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f7203fa20c21ec/Documents/University Work/Year 3/Final Year Project/FYP/RandomSolarSystem/"/>
    </mc:Choice>
  </mc:AlternateContent>
  <xr:revisionPtr revIDLastSave="0" documentId="13_ncr:40009_{DC494788-2ED5-4946-8470-E3E50BBA2B3C}" xr6:coauthVersionLast="47" xr6:coauthVersionMax="47" xr10:uidLastSave="{00000000-0000-0000-0000-000000000000}"/>
  <bookViews>
    <workbookView xWindow="-28920" yWindow="15810" windowWidth="29040" windowHeight="15840" activeTab="4"/>
  </bookViews>
  <sheets>
    <sheet name="exoplanet.eu_catalog" sheetId="1" r:id="rId1"/>
    <sheet name="Inclination" sheetId="3" r:id="rId2"/>
    <sheet name="Solar Systems" sheetId="2" r:id="rId3"/>
    <sheet name="Mass" sheetId="4" r:id="rId4"/>
    <sheet name="Distance" sheetId="5" r:id="rId5"/>
  </sheets>
  <definedNames>
    <definedName name="A">Inclination!$K$5</definedName>
    <definedName name="mu">Inclination!$K$6</definedName>
    <definedName name="sigma">Inclination!$K$7</definedName>
    <definedName name="solver_adj" localSheetId="1" hidden="1">Inclination!$K$5:$K$7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Inclination!$H$18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0"/>
</workbook>
</file>

<file path=xl/calcChain.xml><?xml version="1.0" encoding="utf-8"?>
<calcChain xmlns="http://schemas.openxmlformats.org/spreadsheetml/2006/main">
  <c r="O20" i="5" l="1"/>
  <c r="Q26" i="5"/>
  <c r="N12" i="4" a="1"/>
  <c r="N12" i="4" s="1"/>
  <c r="O12" i="4" a="1"/>
  <c r="O12" i="4" s="1"/>
  <c r="P12" i="4" a="1"/>
  <c r="P12" i="4" s="1"/>
  <c r="Q12" i="4" a="1"/>
  <c r="Q12" i="4" s="1"/>
  <c r="R12" i="4" a="1"/>
  <c r="R12" i="4" s="1"/>
  <c r="S12" i="4" a="1"/>
  <c r="S12" i="4" s="1"/>
  <c r="T12" i="4" a="1"/>
  <c r="T12" i="4" s="1"/>
  <c r="U12" i="4" a="1"/>
  <c r="U12" i="4" s="1"/>
  <c r="V12" i="4" a="1"/>
  <c r="V12" i="4" s="1"/>
  <c r="O5" i="4" a="1"/>
  <c r="O5" i="4" s="1"/>
  <c r="P5" i="4" a="1"/>
  <c r="P5" i="4" s="1"/>
  <c r="Q5" i="4" a="1"/>
  <c r="Q5" i="4" s="1"/>
  <c r="R5" i="4" a="1"/>
  <c r="R5" i="4" s="1"/>
  <c r="S5" i="4" a="1"/>
  <c r="S5" i="4" s="1"/>
  <c r="T5" i="4" a="1"/>
  <c r="T5" i="4" s="1"/>
  <c r="U5" i="4" a="1"/>
  <c r="U5" i="4" s="1"/>
  <c r="V5" i="4" a="1"/>
  <c r="V5" i="4" s="1"/>
  <c r="N5" i="4" a="1"/>
  <c r="N5" i="4" s="1"/>
  <c r="L51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18" i="3"/>
  <c r="D6" i="3" a="1"/>
  <c r="D6" i="3" s="1"/>
  <c r="G28" i="3" l="1"/>
  <c r="G29" i="3"/>
  <c r="G26" i="3"/>
  <c r="G24" i="3"/>
  <c r="G18" i="3"/>
  <c r="G23" i="3"/>
  <c r="G27" i="3"/>
  <c r="G22" i="3"/>
  <c r="G25" i="3"/>
  <c r="G34" i="3"/>
  <c r="G33" i="3"/>
  <c r="G21" i="3"/>
  <c r="H18" i="3" s="1"/>
  <c r="G32" i="3"/>
  <c r="G20" i="3"/>
  <c r="G31" i="3"/>
  <c r="G19" i="3"/>
  <c r="G30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<sst xmlns="http://schemas.openxmlformats.org/spreadsheetml/2006/main" count="36375" uniqueCount="14678">
  <si>
    <t># name</t>
  </si>
  <si>
    <t>planet_status</t>
  </si>
  <si>
    <t>mass</t>
  </si>
  <si>
    <t>mass_error_min</t>
  </si>
  <si>
    <t>mass_error_max</t>
  </si>
  <si>
    <t>mass_sini</t>
  </si>
  <si>
    <t>mass_sini_error_min</t>
  </si>
  <si>
    <t>mass_sini_error_max</t>
  </si>
  <si>
    <t>radius</t>
  </si>
  <si>
    <t>radius_error_min</t>
  </si>
  <si>
    <t>radius_error_max</t>
  </si>
  <si>
    <t>orbital_period</t>
  </si>
  <si>
    <t>orbital_period_error_min</t>
  </si>
  <si>
    <t>orbital_period_error_max</t>
  </si>
  <si>
    <t>semi_major_axis</t>
  </si>
  <si>
    <t>semi_major_axis_error_min</t>
  </si>
  <si>
    <t>semi_major_axis_error_max</t>
  </si>
  <si>
    <t>eccentricity</t>
  </si>
  <si>
    <t>eccentricity_error_min</t>
  </si>
  <si>
    <t>eccentricity_error_max</t>
  </si>
  <si>
    <t>inclination</t>
  </si>
  <si>
    <t>inclination_error_min</t>
  </si>
  <si>
    <t>inclination_error_max</t>
  </si>
  <si>
    <t>angular_distance</t>
  </si>
  <si>
    <t>discovered</t>
  </si>
  <si>
    <t>updated</t>
  </si>
  <si>
    <t>omega</t>
  </si>
  <si>
    <t>omega_error_min</t>
  </si>
  <si>
    <t>omega_error_max</t>
  </si>
  <si>
    <t>tperi</t>
  </si>
  <si>
    <t>tperi_error_min</t>
  </si>
  <si>
    <t>tperi_error_max</t>
  </si>
  <si>
    <t>tconj</t>
  </si>
  <si>
    <t>tconj_error_min</t>
  </si>
  <si>
    <t>tconj_error_max</t>
  </si>
  <si>
    <t>tzero_tr</t>
  </si>
  <si>
    <t>tzero_tr_error_min</t>
  </si>
  <si>
    <t>tzero_tr_error_max</t>
  </si>
  <si>
    <t>tzero_tr_sec</t>
  </si>
  <si>
    <t>tzero_tr_sec_error_min</t>
  </si>
  <si>
    <t>tzero_tr_sec_error_max</t>
  </si>
  <si>
    <t>lambda_angle</t>
  </si>
  <si>
    <t>lambda_angle_error_min</t>
  </si>
  <si>
    <t>lambda_angle_error_max</t>
  </si>
  <si>
    <t>impact_parameter</t>
  </si>
  <si>
    <t>impact_parameter_error_min</t>
  </si>
  <si>
    <t>impact_parameter_error_max</t>
  </si>
  <si>
    <t>tzero_vr</t>
  </si>
  <si>
    <t>tzero_vr_error_min</t>
  </si>
  <si>
    <t>tzero_vr_error_max</t>
  </si>
  <si>
    <t>k</t>
  </si>
  <si>
    <t>k_error_min</t>
  </si>
  <si>
    <t>k_error_max</t>
  </si>
  <si>
    <t>temp_calculated</t>
  </si>
  <si>
    <t>temp_calculated_error_min</t>
  </si>
  <si>
    <t>temp_calculated_error_max</t>
  </si>
  <si>
    <t>temp_measured</t>
  </si>
  <si>
    <t>hot_point_lon</t>
  </si>
  <si>
    <t>geometric_albedo</t>
  </si>
  <si>
    <t>geometric_albedo_error_min</t>
  </si>
  <si>
    <t>geometric_albedo_error_max</t>
  </si>
  <si>
    <t>log_g</t>
  </si>
  <si>
    <t>publication</t>
  </si>
  <si>
    <t>detection_type</t>
  </si>
  <si>
    <t>mass_detection_type</t>
  </si>
  <si>
    <t>radius_detection_type</t>
  </si>
  <si>
    <t>alternate_names</t>
  </si>
  <si>
    <t>molecules</t>
  </si>
  <si>
    <t>star_name</t>
  </si>
  <si>
    <t>ra</t>
  </si>
  <si>
    <t>dec</t>
  </si>
  <si>
    <t>mag_v</t>
  </si>
  <si>
    <t>mag_i</t>
  </si>
  <si>
    <t>mag_j</t>
  </si>
  <si>
    <t>mag_h</t>
  </si>
  <si>
    <t>mag_k</t>
  </si>
  <si>
    <t>star_distance</t>
  </si>
  <si>
    <t>star_distance_error_min</t>
  </si>
  <si>
    <t>star_distance_error_max</t>
  </si>
  <si>
    <t>star_metallicity</t>
  </si>
  <si>
    <t>star_metallicity_error_min</t>
  </si>
  <si>
    <t>star_metallicity_error_max</t>
  </si>
  <si>
    <t>star_mass</t>
  </si>
  <si>
    <t>star_mass_error_min</t>
  </si>
  <si>
    <t>star_mass_error_max</t>
  </si>
  <si>
    <t>star_radius</t>
  </si>
  <si>
    <t>star_radius_error_min</t>
  </si>
  <si>
    <t>star_radius_error_max</t>
  </si>
  <si>
    <t>star_sp_type</t>
  </si>
  <si>
    <t>star_age</t>
  </si>
  <si>
    <t>star_age_error_min</t>
  </si>
  <si>
    <t>star_age_error_max</t>
  </si>
  <si>
    <t>star_teff</t>
  </si>
  <si>
    <t>star_teff_error_min</t>
  </si>
  <si>
    <t>star_teff_error_max</t>
  </si>
  <si>
    <t>star_detected_disc</t>
  </si>
  <si>
    <t>star_magnetic_field</t>
  </si>
  <si>
    <t>star_alternate_names</t>
  </si>
  <si>
    <t>11 Com b</t>
  </si>
  <si>
    <t>Confirmed</t>
  </si>
  <si>
    <t>Published in a refereed paper</t>
  </si>
  <si>
    <t>Radial Velocity</t>
  </si>
  <si>
    <t>11 Com</t>
  </si>
  <si>
    <t>G8 III</t>
  </si>
  <si>
    <t>11 Oph b</t>
  </si>
  <si>
    <t>Imaging</t>
  </si>
  <si>
    <t>Oph 1622-2405 b</t>
  </si>
  <si>
    <t>11 Oph</t>
  </si>
  <si>
    <t>M9</t>
  </si>
  <si>
    <t>Oph 1622-2405, Oph 11A</t>
  </si>
  <si>
    <t>11 UMi b</t>
  </si>
  <si>
    <t>11 UMi</t>
  </si>
  <si>
    <t>K4III</t>
  </si>
  <si>
    <t>14 And b</t>
  </si>
  <si>
    <t>14 And</t>
  </si>
  <si>
    <t>K0III</t>
  </si>
  <si>
    <t>14 Her b</t>
  </si>
  <si>
    <t>Astrometry</t>
  </si>
  <si>
    <t>14 Her</t>
  </si>
  <si>
    <t>K0 V</t>
  </si>
  <si>
    <t>14 Her c</t>
  </si>
  <si>
    <t>Submitted to a professional journal</t>
  </si>
  <si>
    <t>HD 145675 c</t>
  </si>
  <si>
    <t>16 Cyg B b</t>
  </si>
  <si>
    <t>16 Cyg B</t>
  </si>
  <si>
    <t>G2.5 V</t>
  </si>
  <si>
    <t>17 Sco b</t>
  </si>
  <si>
    <t>17 Sco</t>
  </si>
  <si>
    <t>K3 III</t>
  </si>
  <si>
    <t>18 Del b</t>
  </si>
  <si>
    <t>18 Del</t>
  </si>
  <si>
    <t>G6III</t>
  </si>
  <si>
    <t>1I/'Oumuamua</t>
  </si>
  <si>
    <t>Theoretical</t>
  </si>
  <si>
    <t>1I/2017_U1, 'Oumuamua</t>
  </si>
  <si>
    <t>Sun</t>
  </si>
  <si>
    <t>1RXS 1609 b</t>
  </si>
  <si>
    <t>1RXS J160929.1-210524 b, 1RXS J1609b, 1RXS J1609-2105b, RXJ 1609</t>
  </si>
  <si>
    <t>CO, H2O, K</t>
  </si>
  <si>
    <t>1RXS 1609</t>
  </si>
  <si>
    <t>K7V</t>
  </si>
  <si>
    <t>1RXS1609, 1RXS J1609, 1RXS J160929</t>
  </si>
  <si>
    <t>1RXS J235133.3+312720 b</t>
  </si>
  <si>
    <t>1RXS J235133.3+312720</t>
  </si>
  <si>
    <t>M2V</t>
  </si>
  <si>
    <t>2MASS J23513366+3127229</t>
  </si>
  <si>
    <t>1SWASP J1407 b</t>
  </si>
  <si>
    <t>Primary Transit</t>
  </si>
  <si>
    <t>1SWASP J1407</t>
  </si>
  <si>
    <t>24 Boo b</t>
  </si>
  <si>
    <t>24 Boo</t>
  </si>
  <si>
    <t>G3IV</t>
  </si>
  <si>
    <t>24 Sex b</t>
  </si>
  <si>
    <t>24 Sex</t>
  </si>
  <si>
    <t>G5</t>
  </si>
  <si>
    <t>24 Sex c</t>
  </si>
  <si>
    <t>2I/Borisov</t>
  </si>
  <si>
    <t>Announced on a website</t>
  </si>
  <si>
    <t>C/2019 Q4 (Borisov)</t>
  </si>
  <si>
    <t>C2, CN, CO, H2O, NH2, O I, OH</t>
  </si>
  <si>
    <t>2M 0103-55 (AB) b</t>
  </si>
  <si>
    <t>H</t>
  </si>
  <si>
    <t>2M 0103-55 (AB)</t>
  </si>
  <si>
    <t>M</t>
  </si>
  <si>
    <t>2M 0219-39 b</t>
  </si>
  <si>
    <t>Spectrum</t>
  </si>
  <si>
    <t>2M 0219-39</t>
  </si>
  <si>
    <t>M6</t>
  </si>
  <si>
    <t>2MASS J0292210-3925225</t>
  </si>
  <si>
    <t>2M 0441+23 b</t>
  </si>
  <si>
    <t>2M 0441+23</t>
  </si>
  <si>
    <t>M8.5</t>
  </si>
  <si>
    <t>2M 1252+2735 b</t>
  </si>
  <si>
    <t>2M 1252+2735</t>
  </si>
  <si>
    <t>G8IV</t>
  </si>
  <si>
    <t>2M 1253+2734 b</t>
  </si>
  <si>
    <t>2M 1253+2734</t>
  </si>
  <si>
    <t>2M 1258+2630 b</t>
  </si>
  <si>
    <t>2M 1258+2630</t>
  </si>
  <si>
    <t>2M 2140+16 b</t>
  </si>
  <si>
    <t>2M 2140+16</t>
  </si>
  <si>
    <t>2M 2206-20 b</t>
  </si>
  <si>
    <t>2M 2206-20</t>
  </si>
  <si>
    <t>2M 2236+4751 b</t>
  </si>
  <si>
    <t>CO, H2O</t>
  </si>
  <si>
    <t>2M 2236+4751</t>
  </si>
  <si>
    <t>K7</t>
  </si>
  <si>
    <t>2M J2126-81 b</t>
  </si>
  <si>
    <t>TYC 9486-927-1</t>
  </si>
  <si>
    <t>M2</t>
  </si>
  <si>
    <t>2M0045+16</t>
  </si>
  <si>
    <t>2M0117-34</t>
  </si>
  <si>
    <t>2M0355</t>
  </si>
  <si>
    <t>Flux</t>
  </si>
  <si>
    <t>2MASS J03552337+1133437, 2MASS J0355+1133</t>
  </si>
  <si>
    <t>CO</t>
  </si>
  <si>
    <t>2M0437 b</t>
  </si>
  <si>
    <t>2M0437</t>
  </si>
  <si>
    <t>2M0444</t>
  </si>
  <si>
    <t>2MASS J04442713+2512164, IRAS S04414+2506</t>
  </si>
  <si>
    <t>2M0838+15 b</t>
  </si>
  <si>
    <t>2M0838+15</t>
  </si>
  <si>
    <t>T3</t>
  </si>
  <si>
    <t>2M0838+15 c</t>
  </si>
  <si>
    <t>2M1059-21 b</t>
  </si>
  <si>
    <t>2M1059-21</t>
  </si>
  <si>
    <t>L2</t>
  </si>
  <si>
    <t>2M1207 A</t>
  </si>
  <si>
    <t>2M1207, 2MASS J12073346-3932539</t>
  </si>
  <si>
    <t>2M1207 b</t>
  </si>
  <si>
    <t>2MASS J12073346-3932539 b, 2M 1207 b, 2M1207 b, 2M1207B, 2MASS1207-3932 B, 2MASSW J1207334-393254 b, 2M 1207-39 b</t>
  </si>
  <si>
    <t>2M1510A a</t>
  </si>
  <si>
    <t>2MASSW  J1510478-281817 a</t>
  </si>
  <si>
    <t>2M1510A b</t>
  </si>
  <si>
    <t>2MASS 0359+2009 b</t>
  </si>
  <si>
    <t>2MASS 0359+2009</t>
  </si>
  <si>
    <t>M4.75</t>
  </si>
  <si>
    <t>2MASS J0001+1535</t>
  </si>
  <si>
    <t>2MASS J00011217+1535355</t>
  </si>
  <si>
    <t>2MASS J0030-1450</t>
  </si>
  <si>
    <t>2MASS J0030300-145033</t>
  </si>
  <si>
    <t>2MASS J0031+5749</t>
  </si>
  <si>
    <t>2MASS J00310928+5749364</t>
  </si>
  <si>
    <t>2MASS J00413538-5621127 A</t>
  </si>
  <si>
    <t>2MASS J00413538-5621127 B</t>
  </si>
  <si>
    <t>2MASS J01225093-2439505 b</t>
  </si>
  <si>
    <t>WISE J012251.02-243952.0 b, 2M 0122-24 b</t>
  </si>
  <si>
    <t>2MASS J01225093-2439505</t>
  </si>
  <si>
    <t>M3.5 V</t>
  </si>
  <si>
    <t>WISE J012251.02-243952.0</t>
  </si>
  <si>
    <t>2MASS J0153-6744</t>
  </si>
  <si>
    <t>2MASS J01531463-6744181</t>
  </si>
  <si>
    <t>2MASS J0249-0557 (AB) c</t>
  </si>
  <si>
    <t>2MASS J0249-0557A</t>
  </si>
  <si>
    <t>2MASS J0249-0557B</t>
  </si>
  <si>
    <t>2MASS J0326-2102</t>
  </si>
  <si>
    <t>2MASS J03264225-2102057</t>
  </si>
  <si>
    <t>2MASS J0342-6817</t>
  </si>
  <si>
    <t>2MASSI J0342162-681732</t>
  </si>
  <si>
    <t>2MASS J0348-6022</t>
  </si>
  <si>
    <t>2MASS J03480772-6022270</t>
  </si>
  <si>
    <t>2MASS J0407+1546</t>
  </si>
  <si>
    <t>2MASS J0447-1216</t>
  </si>
  <si>
    <t>2MASS J04473039-1216155</t>
  </si>
  <si>
    <t>2MASS J0459-2853</t>
  </si>
  <si>
    <t>2MASS J04590034-2853396</t>
  </si>
  <si>
    <t>2MASS J0506+5236</t>
  </si>
  <si>
    <t>2MASS J05065012+5236338</t>
  </si>
  <si>
    <t>2MASS J06023447-0034369 b</t>
  </si>
  <si>
    <t>2MASS J06023447-0034369</t>
  </si>
  <si>
    <t>Gaia EDR3 3026325426682637824</t>
  </si>
  <si>
    <t>2MASS J0642+4101</t>
  </si>
  <si>
    <t>2MASS J0718-6415</t>
  </si>
  <si>
    <t>2MASS J0809+4434</t>
  </si>
  <si>
    <t>2MASS J0951-8023</t>
  </si>
  <si>
    <t>2MASS J09512690-8023553</t>
  </si>
  <si>
    <t>2MASS J10475385+2124234</t>
  </si>
  <si>
    <t>2MASS J1047+21</t>
  </si>
  <si>
    <t>2MASS J11011926-7732383 A</t>
  </si>
  <si>
    <t>2MASS J11011926-7732383 B</t>
  </si>
  <si>
    <t>2MASS J1119-1137 b</t>
  </si>
  <si>
    <t>2MASS J1119-1137</t>
  </si>
  <si>
    <t>L7</t>
  </si>
  <si>
    <t>2MASS J1155-7919 b</t>
  </si>
  <si>
    <t>2MASS J1155-7919</t>
  </si>
  <si>
    <t>M3</t>
  </si>
  <si>
    <t>2MASS J1219+3128</t>
  </si>
  <si>
    <t>2MASS J1450-7841 A</t>
  </si>
  <si>
    <t>2MASS J1450-7841 B</t>
  </si>
  <si>
    <t>M9p</t>
  </si>
  <si>
    <t>M8p</t>
  </si>
  <si>
    <t>2MASS J15344984-2952274 A</t>
  </si>
  <si>
    <t>2MASS J15344984-2952274 B</t>
  </si>
  <si>
    <t>2MASS J1551+0941</t>
  </si>
  <si>
    <t>2MASS J15515237+0941148</t>
  </si>
  <si>
    <t>2MASS J155947+440359 b</t>
  </si>
  <si>
    <t>2MASS J155947+440359</t>
  </si>
  <si>
    <t>M2.0V</t>
  </si>
  <si>
    <t>2MASS J1647+5632</t>
  </si>
  <si>
    <t>2MASS J16471580+5632057</t>
  </si>
  <si>
    <t>2MASS J1741-4642</t>
  </si>
  <si>
    <t>2MASS J17410280-4642218</t>
  </si>
  <si>
    <t>2MASS J2002-0521</t>
  </si>
  <si>
    <t>2MASS J20025073-0521524</t>
  </si>
  <si>
    <t>2MASS J2117-2940</t>
  </si>
  <si>
    <t>2MASS J21171431-2940034</t>
  </si>
  <si>
    <t>2MASS J2154-1055</t>
  </si>
  <si>
    <t>2MASS J21543454-1055308</t>
  </si>
  <si>
    <t>2MASS J2206+3301</t>
  </si>
  <si>
    <t>2MASS J2206-4217</t>
  </si>
  <si>
    <t>2MASSW J2206450-421721, 2MASS J2206450-421721</t>
  </si>
  <si>
    <t>2MASS J2250+2325 b</t>
  </si>
  <si>
    <t>2MASS J2250+2325</t>
  </si>
  <si>
    <t>2MASS J2322-6151</t>
  </si>
  <si>
    <t>2MASS J23225299-6151275</t>
  </si>
  <si>
    <t>2MASS J2343-3646</t>
  </si>
  <si>
    <t>2MASS J23433470-3646021</t>
  </si>
  <si>
    <t>2MASSW J2208136+292121</t>
  </si>
  <si>
    <t>2M2208+2921</t>
  </si>
  <si>
    <t>3 Cnc b</t>
  </si>
  <si>
    <t>3 Cnc</t>
  </si>
  <si>
    <t>38 Vir b</t>
  </si>
  <si>
    <t>HD 111998 b</t>
  </si>
  <si>
    <t>38 Vir</t>
  </si>
  <si>
    <t>F6 V</t>
  </si>
  <si>
    <t>HD 111998, HIP 62875</t>
  </si>
  <si>
    <t>4 Uma b</t>
  </si>
  <si>
    <t>4 Uma</t>
  </si>
  <si>
    <t>K1III</t>
  </si>
  <si>
    <t>44 Uma b</t>
  </si>
  <si>
    <t>44 Uma</t>
  </si>
  <si>
    <t>47 Uma b</t>
  </si>
  <si>
    <t>47 Uma</t>
  </si>
  <si>
    <t>G0V</t>
  </si>
  <si>
    <t>47 Uma c</t>
  </si>
  <si>
    <t>47 Uma d</t>
  </si>
  <si>
    <t>51 Eri b</t>
  </si>
  <si>
    <t>CH4, H2O</t>
  </si>
  <si>
    <t>51 Eri</t>
  </si>
  <si>
    <t>F0IV</t>
  </si>
  <si>
    <t>IR Excess</t>
  </si>
  <si>
    <t>51 Peg b</t>
  </si>
  <si>
    <t>51 Peg</t>
  </si>
  <si>
    <t>G2 IV</t>
  </si>
  <si>
    <t>55 Cnc b</t>
  </si>
  <si>
    <t>55 Cnc</t>
  </si>
  <si>
    <t>K0IV-V</t>
  </si>
  <si>
    <t>55 Cnc c</t>
  </si>
  <si>
    <t>55 Cnc d</t>
  </si>
  <si>
    <t>55 Cnc e</t>
  </si>
  <si>
    <t>C2H2, Ca, Ca+, Fe, Fe+, H2O, HCN, K, Mg, N, NH3</t>
  </si>
  <si>
    <t>55 Cnc f</t>
  </si>
  <si>
    <t>6 Lyn b</t>
  </si>
  <si>
    <t>6 Lyn</t>
  </si>
  <si>
    <t>K0IV</t>
  </si>
  <si>
    <t>61 Vir b</t>
  </si>
  <si>
    <t>61 Vir</t>
  </si>
  <si>
    <t>G5V</t>
  </si>
  <si>
    <t>HD 115617</t>
  </si>
  <si>
    <t>61 Vir c</t>
  </si>
  <si>
    <t>61 Vir d</t>
  </si>
  <si>
    <t>7 CMA c</t>
  </si>
  <si>
    <t>7 CMa</t>
  </si>
  <si>
    <t>K1 III</t>
  </si>
  <si>
    <t>7 CMa b</t>
  </si>
  <si>
    <t>HD 47205 b</t>
  </si>
  <si>
    <t>70 Vir b</t>
  </si>
  <si>
    <t>70 Vir</t>
  </si>
  <si>
    <t>G4 V</t>
  </si>
  <si>
    <t>HR 117176</t>
  </si>
  <si>
    <t>75 Cet b</t>
  </si>
  <si>
    <t>75 Cet</t>
  </si>
  <si>
    <t>G3III</t>
  </si>
  <si>
    <t>8 Umi b</t>
  </si>
  <si>
    <t>8 Umi</t>
  </si>
  <si>
    <t>K0</t>
  </si>
  <si>
    <t>81 Cet b</t>
  </si>
  <si>
    <t>81 Cet</t>
  </si>
  <si>
    <t>G5III</t>
  </si>
  <si>
    <t>91 Aqr b</t>
  </si>
  <si>
    <t>91 Aqr</t>
  </si>
  <si>
    <t>K0 III</t>
  </si>
  <si>
    <t>AB Aur b</t>
  </si>
  <si>
    <t>AB Aur</t>
  </si>
  <si>
    <t>A0V</t>
  </si>
  <si>
    <t>AB Dor C b</t>
  </si>
  <si>
    <t>AB Dor C</t>
  </si>
  <si>
    <t>M8</t>
  </si>
  <si>
    <t>AB Pic b</t>
  </si>
  <si>
    <t>AB Pic</t>
  </si>
  <si>
    <t>K2 V</t>
  </si>
  <si>
    <t>AD 3116 b</t>
  </si>
  <si>
    <t>AD 3116</t>
  </si>
  <si>
    <t>M3.9</t>
  </si>
  <si>
    <t>EPIC 211946007, 2MASS J08423943+1924520</t>
  </si>
  <si>
    <t>AS 205 A b</t>
  </si>
  <si>
    <t>AS 205A</t>
  </si>
  <si>
    <t>K5</t>
  </si>
  <si>
    <t>V866 Sco</t>
  </si>
  <si>
    <t>ASASSN-16kr b</t>
  </si>
  <si>
    <t>Default</t>
  </si>
  <si>
    <t>ASASSN-16kr</t>
  </si>
  <si>
    <t>ASASSN-17jf b</t>
  </si>
  <si>
    <t>ASASSN-17jf</t>
  </si>
  <si>
    <t>AU Mic b</t>
  </si>
  <si>
    <t>AU Mic</t>
  </si>
  <si>
    <t>M1V</t>
  </si>
  <si>
    <t>AU Mic c</t>
  </si>
  <si>
    <t>BD+03 2562 b</t>
  </si>
  <si>
    <t>BD+03 2562</t>
  </si>
  <si>
    <t>BD+14 4559 b</t>
  </si>
  <si>
    <t>BD+14 4559</t>
  </si>
  <si>
    <t>K2V</t>
  </si>
  <si>
    <t>BD+15 2375 b</t>
  </si>
  <si>
    <t>BD+15 2375</t>
  </si>
  <si>
    <t>BD+15 2940 b</t>
  </si>
  <si>
    <t>BD+15 2940</t>
  </si>
  <si>
    <t>BD+20 2457 b</t>
  </si>
  <si>
    <t>BD+20 2457</t>
  </si>
  <si>
    <t>K2II</t>
  </si>
  <si>
    <t>BD+20 2457 c</t>
  </si>
  <si>
    <t>BD+20 274 b</t>
  </si>
  <si>
    <t>Announced on a professional conference</t>
  </si>
  <si>
    <t>BD+20 274</t>
  </si>
  <si>
    <t>BD+20 594 b</t>
  </si>
  <si>
    <t>2MASS J03343623+2035574 b, EPIC 210848071 b, EPIC 210848071.01, K2-56 b, TYC 1242-608-1 b, WISE J033436.26+203556.7 b</t>
  </si>
  <si>
    <t>BD+20 594</t>
  </si>
  <si>
    <t>G</t>
  </si>
  <si>
    <t>2MASS 03343623+2035574, 2MASS J03343623+2035574, EPIC 210848071, K2-56, TYC 1242-608-1, WISE J033436.26+203556.7</t>
  </si>
  <si>
    <t>BD+24 4697 b</t>
  </si>
  <si>
    <t>2MASS J23013928+2547169 b, HIP 113698 b</t>
  </si>
  <si>
    <t>BD+24 4697</t>
  </si>
  <si>
    <t>HIP 113698, 2MASS J23013928+2547169</t>
  </si>
  <si>
    <t>BD+26 1888 b</t>
  </si>
  <si>
    <t>BD+26 1888</t>
  </si>
  <si>
    <t>BD+45 564 b</t>
  </si>
  <si>
    <t>BD+45 564</t>
  </si>
  <si>
    <t>K1</t>
  </si>
  <si>
    <t>BD+48 738 b</t>
  </si>
  <si>
    <t>BD +48 738</t>
  </si>
  <si>
    <t>BD+48 740 b</t>
  </si>
  <si>
    <t>BD+48 740</t>
  </si>
  <si>
    <t>BD+49 828 b</t>
  </si>
  <si>
    <t>BD+49 828</t>
  </si>
  <si>
    <t>KO</t>
  </si>
  <si>
    <t>BD+55 362 b</t>
  </si>
  <si>
    <t>BD+55 362</t>
  </si>
  <si>
    <t>K3</t>
  </si>
  <si>
    <t>BD+60 1417 b</t>
  </si>
  <si>
    <t>BD+60 1417</t>
  </si>
  <si>
    <t>BD+63 1405 b</t>
  </si>
  <si>
    <t>BD+63 1405</t>
  </si>
  <si>
    <t>BD-00 4475 b</t>
  </si>
  <si>
    <t>BD-00 4475</t>
  </si>
  <si>
    <t>G0</t>
  </si>
  <si>
    <t>BD-06 1339 c</t>
  </si>
  <si>
    <t>GJ 221 c</t>
  </si>
  <si>
    <t>BD-06 1339</t>
  </si>
  <si>
    <t>K7V/M0V</t>
  </si>
  <si>
    <t>GJ 221</t>
  </si>
  <si>
    <t>BD-06 1339 d</t>
  </si>
  <si>
    <t>GJ 221 d</t>
  </si>
  <si>
    <t>BD-08 2823 b</t>
  </si>
  <si>
    <t>BD-08 2823</t>
  </si>
  <si>
    <t>K3V</t>
  </si>
  <si>
    <t>BD-08 2823 c</t>
  </si>
  <si>
    <t>BD-10 3166 b</t>
  </si>
  <si>
    <t>BD-10 3166</t>
  </si>
  <si>
    <t>BD-11 4672 b</t>
  </si>
  <si>
    <t>BD-11 4672</t>
  </si>
  <si>
    <t>BD-11 4672 c</t>
  </si>
  <si>
    <t>BD-17 63 b</t>
  </si>
  <si>
    <t>BD-17 63</t>
  </si>
  <si>
    <t>K5V</t>
  </si>
  <si>
    <t>CD Cet b</t>
  </si>
  <si>
    <t>inf</t>
  </si>
  <si>
    <t>GJ 1057</t>
  </si>
  <si>
    <t>CD Cet</t>
  </si>
  <si>
    <t>M5.0</t>
  </si>
  <si>
    <t>CD-35 2722 b</t>
  </si>
  <si>
    <t>CD-35 2722</t>
  </si>
  <si>
    <t>CFBD 1458 B</t>
  </si>
  <si>
    <t>CFBDSIR J1458+1013B, CFBDS1458 B</t>
  </si>
  <si>
    <t>CFBDS 1458 A</t>
  </si>
  <si>
    <t>CFBDSIR 1458+10 A, CFBDSIR J1458+1013 A</t>
  </si>
  <si>
    <t>CFBDS0059</t>
  </si>
  <si>
    <t>CFBDS J005910.90-011401.3</t>
  </si>
  <si>
    <t>CFBDSIR J2149-0403 b</t>
  </si>
  <si>
    <t>CFBDSIR J2149-0403</t>
  </si>
  <si>
    <t>T7</t>
  </si>
  <si>
    <t>CHXR 73 b</t>
  </si>
  <si>
    <t>CHXR 73</t>
  </si>
  <si>
    <t>M3.25</t>
  </si>
  <si>
    <t>CI Tau b</t>
  </si>
  <si>
    <t>CI Tau</t>
  </si>
  <si>
    <t>K4IV</t>
  </si>
  <si>
    <t>Yes</t>
  </si>
  <si>
    <t>COCONUTS-2 b</t>
  </si>
  <si>
    <t>WISEPA J075108.79-763449.6 b</t>
  </si>
  <si>
    <t>COCONUTS-2A</t>
  </si>
  <si>
    <t>WISEPA J075108.79-763449.6</t>
  </si>
  <si>
    <t>CT Cha b</t>
  </si>
  <si>
    <t>CT Cha</t>
  </si>
  <si>
    <t>CWISE 0146-0508A b</t>
  </si>
  <si>
    <t>CWISE 0146-0508A</t>
  </si>
  <si>
    <t>L4</t>
  </si>
  <si>
    <t>CWISEP J144606.62-231717.8</t>
  </si>
  <si>
    <t>CW1446</t>
  </si>
  <si>
    <t>CWISEP J1935-1546</t>
  </si>
  <si>
    <t>Cha Ha 8 b</t>
  </si>
  <si>
    <t>Cha Ha 8</t>
  </si>
  <si>
    <t>M6.5</t>
  </si>
  <si>
    <t>2MASS J11074610-7740089</t>
  </si>
  <si>
    <t>CoRoT-1 b</t>
  </si>
  <si>
    <t>CoRoT-1</t>
  </si>
  <si>
    <t>CoRoT-10 b</t>
  </si>
  <si>
    <t>CoRoT-10</t>
  </si>
  <si>
    <t>K1V</t>
  </si>
  <si>
    <t>nan</t>
  </si>
  <si>
    <t>CoRoT-11 b</t>
  </si>
  <si>
    <t>CoRoT-11</t>
  </si>
  <si>
    <t>F6V</t>
  </si>
  <si>
    <t>CoRoT-12 b</t>
  </si>
  <si>
    <t>CoRoT-12</t>
  </si>
  <si>
    <t>G2V</t>
  </si>
  <si>
    <t>CoRoT-13 b</t>
  </si>
  <si>
    <t>CoRoT-13</t>
  </si>
  <si>
    <t>CoRoT-14 b</t>
  </si>
  <si>
    <t>CoRoT-14</t>
  </si>
  <si>
    <t>F9V</t>
  </si>
  <si>
    <t>CoRoT-15 b</t>
  </si>
  <si>
    <t>CoRoT-15</t>
  </si>
  <si>
    <t>F7V</t>
  </si>
  <si>
    <t>2MASS J06282781+0611105</t>
  </si>
  <si>
    <t>CoRoT-16 b</t>
  </si>
  <si>
    <t>CoRoT-16</t>
  </si>
  <si>
    <t>CoRoT-17 b</t>
  </si>
  <si>
    <t>CoRoT-17</t>
  </si>
  <si>
    <t>CoRoT-18 b</t>
  </si>
  <si>
    <t>CoRoT-18</t>
  </si>
  <si>
    <t>G9V</t>
  </si>
  <si>
    <t>CoRoT-19 b</t>
  </si>
  <si>
    <t>CoRoT-19</t>
  </si>
  <si>
    <t>CoRoT-2 b</t>
  </si>
  <si>
    <t>CoRoT-2</t>
  </si>
  <si>
    <t>G7V</t>
  </si>
  <si>
    <t>CoRoT-20 b</t>
  </si>
  <si>
    <t>CoRoT-20</t>
  </si>
  <si>
    <t>CoRoT-20 c</t>
  </si>
  <si>
    <t>CoRoT-21 b</t>
  </si>
  <si>
    <t>CoRoT-21</t>
  </si>
  <si>
    <t>F8IV</t>
  </si>
  <si>
    <t>CoRoT-22 b</t>
  </si>
  <si>
    <t>CoRoT-22</t>
  </si>
  <si>
    <t>G0IV</t>
  </si>
  <si>
    <t>CoRoT-23 b</t>
  </si>
  <si>
    <t>CoRoT-23</t>
  </si>
  <si>
    <t>CoRoT-24 b</t>
  </si>
  <si>
    <t>CoRoT-24</t>
  </si>
  <si>
    <t>CoRoT-24 c</t>
  </si>
  <si>
    <t>CoRoT-25 b</t>
  </si>
  <si>
    <t>CoRoT-25</t>
  </si>
  <si>
    <t>CoRoT-26 b</t>
  </si>
  <si>
    <t>CoRoT-26</t>
  </si>
  <si>
    <t>CoRoT-27 b</t>
  </si>
  <si>
    <t>CoRoT-27</t>
  </si>
  <si>
    <t>G2</t>
  </si>
  <si>
    <t>CoRoT-28 b</t>
  </si>
  <si>
    <t>CoRoT-28</t>
  </si>
  <si>
    <t>G8/9IV</t>
  </si>
  <si>
    <t>CoRoT-29 b</t>
  </si>
  <si>
    <t>CoRoT-29</t>
  </si>
  <si>
    <t>KOV</t>
  </si>
  <si>
    <t>CoRoT-3 b</t>
  </si>
  <si>
    <t>CoRoT-3</t>
  </si>
  <si>
    <t>F3V</t>
  </si>
  <si>
    <t>CoRoT-30 b</t>
  </si>
  <si>
    <t>CoRoT-30</t>
  </si>
  <si>
    <t>G3V</t>
  </si>
  <si>
    <t>CoRoT-31 b</t>
  </si>
  <si>
    <t>CoRoT-31</t>
  </si>
  <si>
    <t>G2IV</t>
  </si>
  <si>
    <t>CoRoT-32 b</t>
  </si>
  <si>
    <t>CoRoT-32</t>
  </si>
  <si>
    <t>G0VI</t>
  </si>
  <si>
    <t>CoRoT-223977153</t>
  </si>
  <si>
    <t>CoRoT-33 b</t>
  </si>
  <si>
    <t>CoRoT-33</t>
  </si>
  <si>
    <t>2MASS 18383391 + 0537287, USNO-A2 0900-13338694</t>
  </si>
  <si>
    <t>CoRoT-4 b</t>
  </si>
  <si>
    <t>CoRoT-4</t>
  </si>
  <si>
    <t>F8V</t>
  </si>
  <si>
    <t>CoRoT-5 b</t>
  </si>
  <si>
    <t>CoRoT-5</t>
  </si>
  <si>
    <t>CoRoT-6 b</t>
  </si>
  <si>
    <t>CoRoT-6</t>
  </si>
  <si>
    <t>CoRoT-7 b</t>
  </si>
  <si>
    <t>CoRoT-7</t>
  </si>
  <si>
    <t>K0V</t>
  </si>
  <si>
    <t>CoRoT-7 c</t>
  </si>
  <si>
    <t>CoRoT-8 b</t>
  </si>
  <si>
    <t>TTV</t>
  </si>
  <si>
    <t>CoRoT-8</t>
  </si>
  <si>
    <t>CoRoT-9 b</t>
  </si>
  <si>
    <t>CoRoT-9</t>
  </si>
  <si>
    <t>DE CVn b</t>
  </si>
  <si>
    <t>DE CVn</t>
  </si>
  <si>
    <t>DA+M3V</t>
  </si>
  <si>
    <t>DE0630-18 (bc)</t>
  </si>
  <si>
    <t>DENIS J063001.4-184014 (bc)</t>
  </si>
  <si>
    <t>DE0630-18 a</t>
  </si>
  <si>
    <t>DENIS J063001.4-184014 a</t>
  </si>
  <si>
    <t>DENIS-P J082303.1-491201 b</t>
  </si>
  <si>
    <t>2MASS J08230313-4912012 b, WISE J082302.97-491201.1 b</t>
  </si>
  <si>
    <t>DENIS-P J082303.1-491201</t>
  </si>
  <si>
    <t>L1.5</t>
  </si>
  <si>
    <t>2MASS J08230313-4912012, WISE J082302.97-491201.1</t>
  </si>
  <si>
    <t>DH Tau b</t>
  </si>
  <si>
    <t>DH Tau</t>
  </si>
  <si>
    <t>M0.5V</t>
  </si>
  <si>
    <t>DP Leo (AB) b</t>
  </si>
  <si>
    <t>Timing</t>
  </si>
  <si>
    <t>DP Leo (AB)</t>
  </si>
  <si>
    <t>AM Her</t>
  </si>
  <si>
    <t>DS Tuc A b</t>
  </si>
  <si>
    <t>HD 222259 A b, TIC 4102214986 b</t>
  </si>
  <si>
    <t>DS Tuc A</t>
  </si>
  <si>
    <t>G6V</t>
  </si>
  <si>
    <t>DW Lyn b</t>
  </si>
  <si>
    <t>DW Lyn</t>
  </si>
  <si>
    <t>SdB D</t>
  </si>
  <si>
    <t>DW Uma b</t>
  </si>
  <si>
    <t>DW Uma</t>
  </si>
  <si>
    <t>EPIC 201170410 b</t>
  </si>
  <si>
    <t>EPIC 201170410</t>
  </si>
  <si>
    <t>EPIC 201238110 b</t>
  </si>
  <si>
    <t>2MASS J11584943-0323218 b, EPIC 201238110.02, K2-296 b, WISE J115849.41-032321.9 b</t>
  </si>
  <si>
    <t>EPIC 201238110</t>
  </si>
  <si>
    <t>2MASS J11584943-0323218, K2-296, WISE J115849.41-032321.9</t>
  </si>
  <si>
    <t>EPIC 201295312 b</t>
  </si>
  <si>
    <t>K2-44</t>
  </si>
  <si>
    <t>2MASS J11360278-0231150, EPIC 201295312, WISE J113602.78-023115.2</t>
  </si>
  <si>
    <t>EPIC 201497682 b</t>
  </si>
  <si>
    <t>2MASS J11154478+0029171 b, K2-297 b, WISE J111544.79+002917.1 b</t>
  </si>
  <si>
    <t>EPIC 201497682</t>
  </si>
  <si>
    <t>2MASS J11154478+0029171, K2-297, WISE J111544.79+002917.1</t>
  </si>
  <si>
    <t>EPIC 201757695 b</t>
  </si>
  <si>
    <t>EPIC 201757695</t>
  </si>
  <si>
    <t>EPIC 201833600 c</t>
  </si>
  <si>
    <t>2MASS J11175607+0559183 c, EPIC 201833600.02, K2-50 c, WISE J111756.07+055917.9 c</t>
  </si>
  <si>
    <t>K2-50</t>
  </si>
  <si>
    <t>2MASS J11175607+0559183, EPIC 201833600, WISE J111756.07+055917.9</t>
  </si>
  <si>
    <t>EPIC 201841433 b</t>
  </si>
  <si>
    <t>2MASS J11404960+0608054 b, EPIC 201841433.02, K2-298 b, WISE J114049.62+060805.4 b</t>
  </si>
  <si>
    <t>EPIC 201841433</t>
  </si>
  <si>
    <t>2MASS J11404960+0608054, K2-298, WISE J114049.62+060805.4</t>
  </si>
  <si>
    <t>EPIC 205084841 b</t>
  </si>
  <si>
    <t>EPIC 205084841</t>
  </si>
  <si>
    <t>EPIC 205950854 c</t>
  </si>
  <si>
    <t>2MASS J22122638-1620301 c, EPIC 205950854.02, K2-168 c, WISE J221226.40-162030.6 c</t>
  </si>
  <si>
    <t>K2-168</t>
  </si>
  <si>
    <t>EPIC 205950854, 2MASS J22122638-1620301, WISE J221226.40-162030.6</t>
  </si>
  <si>
    <t>EPIC 206024342 b</t>
  </si>
  <si>
    <t>2MASS J22050653-1407180 b, EPIC 206024342.03, K2-299 b, WISE J220506.51-140718.2 b</t>
  </si>
  <si>
    <t>EPIC 206024342</t>
  </si>
  <si>
    <t>2MASS J22050653-1407180, K2-299, WISE J220506.51-140718.2</t>
  </si>
  <si>
    <t>EPIC 206032309 b</t>
  </si>
  <si>
    <t>2MASS J22445778-1354031 b, EPIC 206032309.02, K2-300 b</t>
  </si>
  <si>
    <t>EPIC 206032309</t>
  </si>
  <si>
    <t>2MASS J22445778-1354031, K2-300</t>
  </si>
  <si>
    <t>EPIC 206042996 b</t>
  </si>
  <si>
    <t>2MASS J22300326-1336364 b, EPIC 206042996.02, K2-301 b, WISE J223003.26-133636.4 b</t>
  </si>
  <si>
    <t>EPIC 206042996</t>
  </si>
  <si>
    <t>2MASS J22300326-1336364, K2-301, WISE J223003.26-133636.4</t>
  </si>
  <si>
    <t>EPIC 206061524 b</t>
  </si>
  <si>
    <t>2MASS J22201376-1306526 b</t>
  </si>
  <si>
    <t>EPIC 206061524</t>
  </si>
  <si>
    <t>2MASS J22201376-1306526</t>
  </si>
  <si>
    <t>EPIC 206215704 b</t>
  </si>
  <si>
    <t>2MASS J22202278-0930341 b, EPIC 206215704.02, K2-302 b</t>
  </si>
  <si>
    <t>EPIC 206215704</t>
  </si>
  <si>
    <t>2MASS J22202278-0930341, K2-302</t>
  </si>
  <si>
    <t>EPIC 206317286 b</t>
  </si>
  <si>
    <t>2MASS J22302822-0758205 b, EPIC 206317286.02, K2-303 b, WISE J223028.26-075820.8 b</t>
  </si>
  <si>
    <t>EPIC 206317286</t>
  </si>
  <si>
    <t>2MASS J22302822-0758205, K2-303, WISE J223028.26-075820.8</t>
  </si>
  <si>
    <t>EPIC 211442297 b</t>
  </si>
  <si>
    <t>K2_215 b</t>
  </si>
  <si>
    <t>K2-115</t>
  </si>
  <si>
    <t>G4</t>
  </si>
  <si>
    <t>2MASS J08261282+1216550, EPIC 211442297, WISE J082612.83+121654.7</t>
  </si>
  <si>
    <t>EPIC 211939692.01</t>
  </si>
  <si>
    <t>EPIC 211939692</t>
  </si>
  <si>
    <t>EPIC 211939692.02</t>
  </si>
  <si>
    <t>EPIC 211945201 b</t>
  </si>
  <si>
    <t>2MASS J09061775+1924080 b, EPIC 211945201.01, K2-236 b, TYC 1404-1186-1 b, WISE J090617.78+192407.6 b</t>
  </si>
  <si>
    <t>EPIC 211945201</t>
  </si>
  <si>
    <t>2MASS J09061775+1924080, K2-236, TYC 1404-1186-1, WISE J090617.78+192407.6</t>
  </si>
  <si>
    <t>EPIC 212036875 b</t>
  </si>
  <si>
    <t>EPIC 212036875</t>
  </si>
  <si>
    <t>EP212</t>
  </si>
  <si>
    <t>EPIC 212297394 b</t>
  </si>
  <si>
    <t>2MASS J13484949-1736355 b, EPIC 212297394.02, K2-304 b, WISE J134849.47-173635.6 b</t>
  </si>
  <si>
    <t>EPIC 212297394</t>
  </si>
  <si>
    <t>2MASS J13484949-1736355, K2-304, WISE J134849.47-173635.6</t>
  </si>
  <si>
    <t>EPIC 212424622 b</t>
  </si>
  <si>
    <t>2MASS J13291954-1421340 b, EPIC 212424622.02, K2-305 b, WISE J132919.53-142133.9 b</t>
  </si>
  <si>
    <t>EPIC 212424622</t>
  </si>
  <si>
    <t>2MASS J13291954-1421340, K2-305, WISE J132919.53-142133.9</t>
  </si>
  <si>
    <t>EPIC 212499991 b</t>
  </si>
  <si>
    <t>2MASS J13295729-1244051 b, EPIC 212499991.02, K2-306 b, WISE J132957.29-124405.2 b</t>
  </si>
  <si>
    <t>EPIC 212499991</t>
  </si>
  <si>
    <t>2MASS J13295729-1244051, K2-306, WISE J132957.29-124405.2</t>
  </si>
  <si>
    <t>EPIC 212587672 b</t>
  </si>
  <si>
    <t>2MASS J13414671-1051447 b, EPIC 212587672.02, K2-307 b, TYC 5549-288-1 b, WISE J134146.69-105145.0 b</t>
  </si>
  <si>
    <t>EPIC 212587672</t>
  </si>
  <si>
    <t>2MASS J13414671-1051447, K2-307, TYC 5549-288-1, WISE J134146.69-105145.0</t>
  </si>
  <si>
    <t>EPIC 212737443 b</t>
  </si>
  <si>
    <t>2MASS J13365320-0719053 b, EPIC 212737443.01, K2-310 b, WISE J133653.17-071905.1 b</t>
  </si>
  <si>
    <t>EPIC 212737443</t>
  </si>
  <si>
    <t>2MASS J13365320-0719053, K2-310, WISE J133653.17-071905.1</t>
  </si>
  <si>
    <t>EPIC 212737443 c</t>
  </si>
  <si>
    <t>EPIC 219388192 b</t>
  </si>
  <si>
    <t>CWW 89A b</t>
  </si>
  <si>
    <t>EPIC 219388192</t>
  </si>
  <si>
    <t>2MASS J19173402-1652177, CWW 89A</t>
  </si>
  <si>
    <t>EPIC 220554210 c</t>
  </si>
  <si>
    <t>2MASS J00534368+0759432 c, EPIC 220554210.02, K2-282 c, WISE J005343.70+075943.0 c</t>
  </si>
  <si>
    <t>K2-282</t>
  </si>
  <si>
    <t>2MASS J00534368+0759432, EPIC 220554210, WISE J005343.70+075943.0</t>
  </si>
  <si>
    <t>EPIC 246193072 b</t>
  </si>
  <si>
    <t>EPIC 246193072</t>
  </si>
  <si>
    <t>EPIC 246851721 b</t>
  </si>
  <si>
    <t>EPIC 246851721</t>
  </si>
  <si>
    <t>F5V</t>
  </si>
  <si>
    <t>TYC 1283-739-1, 2MASS J05154075+1616435</t>
  </si>
  <si>
    <t>FL Lyr b</t>
  </si>
  <si>
    <t>FL Lyr</t>
  </si>
  <si>
    <t>FU Tau b</t>
  </si>
  <si>
    <t>FU Tau</t>
  </si>
  <si>
    <t>M7.25</t>
  </si>
  <si>
    <t>Fomalhaut b</t>
  </si>
  <si>
    <t>Fomalhaut</t>
  </si>
  <si>
    <t>A3 V</t>
  </si>
  <si>
    <t>HD 216956</t>
  </si>
  <si>
    <t>G 196-3 b</t>
  </si>
  <si>
    <t>2MASS J10042148+5023135 b</t>
  </si>
  <si>
    <t>G 196-3</t>
  </si>
  <si>
    <t>M2.5</t>
  </si>
  <si>
    <t>2MASS J10042148+5023135</t>
  </si>
  <si>
    <t>G 264-012 b</t>
  </si>
  <si>
    <t>G 264-012</t>
  </si>
  <si>
    <t>M4.0V</t>
  </si>
  <si>
    <t>G 264-012 c</t>
  </si>
  <si>
    <t>G 9-40 b</t>
  </si>
  <si>
    <t>2MASS J08585232+2104344 b, EPIC 212048748 b, EPIC 212048748.01, K2-313 b, LSPM J0858+2104 b, TIC 203214081 b, WISE J085852.46+210430.8 b</t>
  </si>
  <si>
    <t>G 9-40</t>
  </si>
  <si>
    <t>M2.5 V</t>
  </si>
  <si>
    <t>2MASS J08585232+2104344, EPIC 212048748, K2-313, LSPM J0858+2104, TIC 203214081, WISE J085852.46+210430.8</t>
  </si>
  <si>
    <t>G204-39 b</t>
  </si>
  <si>
    <t>SDSS J175805.46+463311.9, 2MASS J17580545+4633099</t>
  </si>
  <si>
    <t>G204-39</t>
  </si>
  <si>
    <t>HIP 87938, 2MASS J17575096+4635182</t>
  </si>
  <si>
    <t>GJ 1061 b</t>
  </si>
  <si>
    <t>L 372-58 b</t>
  </si>
  <si>
    <t>GJ 1061</t>
  </si>
  <si>
    <t>M5.5V</t>
  </si>
  <si>
    <t>L 372-58</t>
  </si>
  <si>
    <t>GJ 1061 c</t>
  </si>
  <si>
    <t>L 372-58 c</t>
  </si>
  <si>
    <t>GJ 1061 d</t>
  </si>
  <si>
    <t>L 372-58 d</t>
  </si>
  <si>
    <t>GJ 1132 b</t>
  </si>
  <si>
    <t>CO2, H2, N2, O2</t>
  </si>
  <si>
    <t>GJ 1132</t>
  </si>
  <si>
    <t>M3.5</t>
  </si>
  <si>
    <t>GJ 1132 c</t>
  </si>
  <si>
    <t>GJ 1214 b</t>
  </si>
  <si>
    <t>He</t>
  </si>
  <si>
    <t>GJ 1214</t>
  </si>
  <si>
    <t>GJ 1252 b</t>
  </si>
  <si>
    <t>GJ 1252</t>
  </si>
  <si>
    <t>GJ 1265 b</t>
  </si>
  <si>
    <t>LP 819-052</t>
  </si>
  <si>
    <t>GJ 1265</t>
  </si>
  <si>
    <t>M4.5V</t>
  </si>
  <si>
    <t>GJ 143 b</t>
  </si>
  <si>
    <t>HD 21749 b</t>
  </si>
  <si>
    <t>GJ 143</t>
  </si>
  <si>
    <t>K4.5V</t>
  </si>
  <si>
    <t>HD 21749, TOI-186</t>
  </si>
  <si>
    <t>GJ 143 c</t>
  </si>
  <si>
    <t>TOI  186.02, HD 21749 c</t>
  </si>
  <si>
    <t>GJ 15A b</t>
  </si>
  <si>
    <t>HD 1326A b</t>
  </si>
  <si>
    <t>GJ 15A</t>
  </si>
  <si>
    <t>HD 1326A, HIP 1475, GX Andromedae, Groombridge 34, M2</t>
  </si>
  <si>
    <t>GJ 160.2 b</t>
  </si>
  <si>
    <t>GJ 160.2</t>
  </si>
  <si>
    <t>M0V</t>
  </si>
  <si>
    <t>GJ 163 b</t>
  </si>
  <si>
    <t>GJ 163</t>
  </si>
  <si>
    <t>GJ 163 c</t>
  </si>
  <si>
    <t>GJ 163 d</t>
  </si>
  <si>
    <t>GJ 163 e</t>
  </si>
  <si>
    <t>GJ 163 f</t>
  </si>
  <si>
    <t>GJ 176 b</t>
  </si>
  <si>
    <t>GJ 176</t>
  </si>
  <si>
    <t>M2.5V</t>
  </si>
  <si>
    <t>GJ 176 c</t>
  </si>
  <si>
    <t>GJ 179 b</t>
  </si>
  <si>
    <t>GJ 179</t>
  </si>
  <si>
    <t>GJ 179 c</t>
  </si>
  <si>
    <t>GJ 180 b</t>
  </si>
  <si>
    <t>GJ 180</t>
  </si>
  <si>
    <t>GJ 180 c</t>
  </si>
  <si>
    <t>GJ 180 d</t>
  </si>
  <si>
    <t>GJ 2056 b</t>
  </si>
  <si>
    <t>GJ 2056</t>
  </si>
  <si>
    <t>M0</t>
  </si>
  <si>
    <t>GJ 2056 c</t>
  </si>
  <si>
    <t>GJ 221 e</t>
  </si>
  <si>
    <t>BD-06 1339 e</t>
  </si>
  <si>
    <t>GJ 229 A b</t>
  </si>
  <si>
    <t>CH4</t>
  </si>
  <si>
    <t>GJ 229</t>
  </si>
  <si>
    <t>M1 V</t>
  </si>
  <si>
    <t>GJ 229 A c</t>
  </si>
  <si>
    <t>GJ 229 B</t>
  </si>
  <si>
    <t>Gliese 229 B</t>
  </si>
  <si>
    <t>GJ 251 b</t>
  </si>
  <si>
    <t>GJ 251</t>
  </si>
  <si>
    <t>M3.0V</t>
  </si>
  <si>
    <t>GJ 27.1 b</t>
  </si>
  <si>
    <t>GJ 27.1</t>
  </si>
  <si>
    <t>GJ 273 b</t>
  </si>
  <si>
    <t>Luyten b</t>
  </si>
  <si>
    <t>GJ 273</t>
  </si>
  <si>
    <t>GJ 273 c</t>
  </si>
  <si>
    <t>Luyten c</t>
  </si>
  <si>
    <t>GJ 273 d</t>
  </si>
  <si>
    <t>Luyten d</t>
  </si>
  <si>
    <t>GJ 273 e</t>
  </si>
  <si>
    <t>Luyten e</t>
  </si>
  <si>
    <t>GJ 3021 b</t>
  </si>
  <si>
    <t>SAO 258219 b, HD 1237 b 	, HIP 1292 b, TYC 9354-00780-1 b, 2MASS J00161266-7951042 b</t>
  </si>
  <si>
    <t>GJ 3021</t>
  </si>
  <si>
    <t>G6 V</t>
  </si>
  <si>
    <t>GJ 3082 b</t>
  </si>
  <si>
    <t>GJ 3082</t>
  </si>
  <si>
    <t>M3V</t>
  </si>
  <si>
    <t>HIP 5812</t>
  </si>
  <si>
    <t>GJ 3138 b</t>
  </si>
  <si>
    <t>GJ 3138</t>
  </si>
  <si>
    <t>GJ 3138 c</t>
  </si>
  <si>
    <t>GJ 3138 d</t>
  </si>
  <si>
    <t>GJ 317 b</t>
  </si>
  <si>
    <t>GJ 317</t>
  </si>
  <si>
    <t>GJ 317 c</t>
  </si>
  <si>
    <t>GJ 328 b</t>
  </si>
  <si>
    <t>GJ 328</t>
  </si>
  <si>
    <t>GJ 3293 b</t>
  </si>
  <si>
    <t>GJ 3293</t>
  </si>
  <si>
    <t>GJ 3293 c</t>
  </si>
  <si>
    <t>GJ 3293 d</t>
  </si>
  <si>
    <t>GJ 3293 e</t>
  </si>
  <si>
    <t>GJ 3323 b</t>
  </si>
  <si>
    <t>GJ 3323</t>
  </si>
  <si>
    <t>M4</t>
  </si>
  <si>
    <t>GJ 3323 c</t>
  </si>
  <si>
    <t>GJ 3341 b</t>
  </si>
  <si>
    <t>GJ 3341</t>
  </si>
  <si>
    <t>GJ 3470 b</t>
  </si>
  <si>
    <t>CO, H, H2O, He</t>
  </si>
  <si>
    <t>GJ 3470</t>
  </si>
  <si>
    <t>M1.5</t>
  </si>
  <si>
    <t>GJ 3473 b</t>
  </si>
  <si>
    <t>GJ 3473</t>
  </si>
  <si>
    <t>M4V</t>
  </si>
  <si>
    <t>TOI-488</t>
  </si>
  <si>
    <t>GJ 3473 c</t>
  </si>
  <si>
    <t>GJ 3512 b</t>
  </si>
  <si>
    <t>GJ 3512</t>
  </si>
  <si>
    <t>GJ 3512 c</t>
  </si>
  <si>
    <t>GJ 357 b</t>
  </si>
  <si>
    <t>TOI-562.01</t>
  </si>
  <si>
    <t>GJ 357</t>
  </si>
  <si>
    <t>L 678-39, Gliese 357, TOI 562</t>
  </si>
  <si>
    <t>GJ 357 c</t>
  </si>
  <si>
    <t>GJ 357 d</t>
  </si>
  <si>
    <t>GJ 3634 b</t>
  </si>
  <si>
    <t>GJ 3634</t>
  </si>
  <si>
    <t>GJ 367  b</t>
  </si>
  <si>
    <t>TOI-731 b</t>
  </si>
  <si>
    <t>GJ 367</t>
  </si>
  <si>
    <t>M1</t>
  </si>
  <si>
    <t>TOI-731</t>
  </si>
  <si>
    <t>GJ 3779 b</t>
  </si>
  <si>
    <t>Ross 1020</t>
  </si>
  <si>
    <t>GJ 3779</t>
  </si>
  <si>
    <t>MRV</t>
  </si>
  <si>
    <t>GJ 3929 b</t>
  </si>
  <si>
    <t>TOI-2013 b</t>
  </si>
  <si>
    <t>GJ 3929</t>
  </si>
  <si>
    <t>M3.5V</t>
  </si>
  <si>
    <t>TOI-2013</t>
  </si>
  <si>
    <t>GJ 3929 c</t>
  </si>
  <si>
    <t>TOI-2013 c</t>
  </si>
  <si>
    <t>GJ 393 b</t>
  </si>
  <si>
    <t>Gl 393 b</t>
  </si>
  <si>
    <t>GJ 393</t>
  </si>
  <si>
    <t>Gl 393</t>
  </si>
  <si>
    <t>GJ 3942 b</t>
  </si>
  <si>
    <t>GJ 3942</t>
  </si>
  <si>
    <t>GJ 3998 b</t>
  </si>
  <si>
    <t>GJ 3998</t>
  </si>
  <si>
    <t>GJ 3998 c</t>
  </si>
  <si>
    <t>GJ 414 A b</t>
  </si>
  <si>
    <t>GJ 414 A</t>
  </si>
  <si>
    <t>GJ 414 A c</t>
  </si>
  <si>
    <t>GJ 422 b</t>
  </si>
  <si>
    <t>GJ 422</t>
  </si>
  <si>
    <t>HIP 55042</t>
  </si>
  <si>
    <t>GJ 4276 b</t>
  </si>
  <si>
    <t>GJ 4276</t>
  </si>
  <si>
    <t>GJ 4276 c</t>
  </si>
  <si>
    <t>GJ 433 b</t>
  </si>
  <si>
    <t>GJ 433</t>
  </si>
  <si>
    <t>GJ 433 c</t>
  </si>
  <si>
    <t>GJ 433 d</t>
  </si>
  <si>
    <t>GJ 436 b</t>
  </si>
  <si>
    <t>CH4, CO, CO2, H, H2O, Si</t>
  </si>
  <si>
    <t>GJ 436</t>
  </si>
  <si>
    <t>GJ 480 b</t>
  </si>
  <si>
    <t>GJ 480</t>
  </si>
  <si>
    <t>GJ 486 b</t>
  </si>
  <si>
    <t>GJ 486</t>
  </si>
  <si>
    <t>GJ 504 b</t>
  </si>
  <si>
    <t>59 Vir b</t>
  </si>
  <si>
    <t>GJ 504</t>
  </si>
  <si>
    <t>GOV</t>
  </si>
  <si>
    <t>e Virginis, HR 5011, 59 Virginis</t>
  </si>
  <si>
    <t>GJ 536 b</t>
  </si>
  <si>
    <t>GJ 536</t>
  </si>
  <si>
    <t>GJ 570 D</t>
  </si>
  <si>
    <t>HR 5568 D</t>
  </si>
  <si>
    <t>NH3</t>
  </si>
  <si>
    <t>GJ 570 ABC</t>
  </si>
  <si>
    <t>K4/M1/M3</t>
  </si>
  <si>
    <t>HR 5568 ABC</t>
  </si>
  <si>
    <t>GJ 581 b</t>
  </si>
  <si>
    <t>GJ 581</t>
  </si>
  <si>
    <t>GJ 581 c</t>
  </si>
  <si>
    <t>GJ 581 e</t>
  </si>
  <si>
    <t>GJ 625 b</t>
  </si>
  <si>
    <t>GJ 625</t>
  </si>
  <si>
    <t>GJ 649 b</t>
  </si>
  <si>
    <t>GJ 649</t>
  </si>
  <si>
    <t>GJ 649 c</t>
  </si>
  <si>
    <t>GJ 667 C b</t>
  </si>
  <si>
    <t>GJ 667 C</t>
  </si>
  <si>
    <t>M1.5V</t>
  </si>
  <si>
    <t>GJ 667 C c</t>
  </si>
  <si>
    <t>GJ 667 C e</t>
  </si>
  <si>
    <t>GJ 667 C f</t>
  </si>
  <si>
    <t>GJ 667 C g</t>
  </si>
  <si>
    <t>GJ 674 b</t>
  </si>
  <si>
    <t>GJ 674</t>
  </si>
  <si>
    <t>GJ 676 A b</t>
  </si>
  <si>
    <t>GJ 676 A</t>
  </si>
  <si>
    <t>GJ 676 A c</t>
  </si>
  <si>
    <t>GJ 676 A d</t>
  </si>
  <si>
    <t>GJ 676 A e</t>
  </si>
  <si>
    <t>GJ 682 b</t>
  </si>
  <si>
    <t>GJ 682</t>
  </si>
  <si>
    <t>GJ 682 c</t>
  </si>
  <si>
    <t>GJ 685 b</t>
  </si>
  <si>
    <t>GJ 685</t>
  </si>
  <si>
    <t>M0.5</t>
  </si>
  <si>
    <t>GJ 687 b</t>
  </si>
  <si>
    <t>GJ 687</t>
  </si>
  <si>
    <t>GJ 687 c</t>
  </si>
  <si>
    <t>GJ 720A b</t>
  </si>
  <si>
    <t>GJ 720A</t>
  </si>
  <si>
    <t>GJ 740 b</t>
  </si>
  <si>
    <t>GJ 740</t>
  </si>
  <si>
    <t>GJ 752 A b</t>
  </si>
  <si>
    <t>HD 180617 b</t>
  </si>
  <si>
    <t>GJ 752 A</t>
  </si>
  <si>
    <t>2MASS J19165526+0510086, HD 180617</t>
  </si>
  <si>
    <t>GJ 758 b</t>
  </si>
  <si>
    <t>GJ 758</t>
  </si>
  <si>
    <t>Gliese 758, HR 7368, HD 182488</t>
  </si>
  <si>
    <t>GJ 785 b</t>
  </si>
  <si>
    <t>HD 192310 b</t>
  </si>
  <si>
    <t>GJ 785</t>
  </si>
  <si>
    <t>GJ 785 c</t>
  </si>
  <si>
    <t>HD 192310 c</t>
  </si>
  <si>
    <t>GJ 832 b</t>
  </si>
  <si>
    <t>GJ 832</t>
  </si>
  <si>
    <t>GJ 832 c</t>
  </si>
  <si>
    <t>GJ 849 b</t>
  </si>
  <si>
    <t>GJ 849</t>
  </si>
  <si>
    <t>GJ 849 c</t>
  </si>
  <si>
    <t>GJ 86 b</t>
  </si>
  <si>
    <t>GJ 86</t>
  </si>
  <si>
    <t>HIP 10138, HD 13445</t>
  </si>
  <si>
    <t>GJ 876 b</t>
  </si>
  <si>
    <t>GJ 876</t>
  </si>
  <si>
    <t>M4 V</t>
  </si>
  <si>
    <t>GJ 876 c</t>
  </si>
  <si>
    <t>GJ 876 d</t>
  </si>
  <si>
    <t>GJ 876 e</t>
  </si>
  <si>
    <t>GJ 887 b</t>
  </si>
  <si>
    <t>GJ 887</t>
  </si>
  <si>
    <t>HD 217987</t>
  </si>
  <si>
    <t>GJ 887 c</t>
  </si>
  <si>
    <t>GJ 9066 b</t>
  </si>
  <si>
    <t>GJ 9066</t>
  </si>
  <si>
    <t>M4.5</t>
  </si>
  <si>
    <t>TZ Ari</t>
  </si>
  <si>
    <t>GJ 9066 c</t>
  </si>
  <si>
    <t>TZ Ari b</t>
  </si>
  <si>
    <t>GJ 96 b</t>
  </si>
  <si>
    <t>GL96 b</t>
  </si>
  <si>
    <t>GJ 96</t>
  </si>
  <si>
    <t>Gl96</t>
  </si>
  <si>
    <t>GJ 9689 b</t>
  </si>
  <si>
    <t>GJ 9689</t>
  </si>
  <si>
    <t>GJ 9827 b</t>
  </si>
  <si>
    <t>GJ 9827</t>
  </si>
  <si>
    <t>K6V</t>
  </si>
  <si>
    <t>GJ 9827 c</t>
  </si>
  <si>
    <t>GJ 9827 d</t>
  </si>
  <si>
    <t>GP Com b</t>
  </si>
  <si>
    <t>GP Com</t>
  </si>
  <si>
    <t>DBe D</t>
  </si>
  <si>
    <t>GPX-1 b</t>
  </si>
  <si>
    <t>GPX-1</t>
  </si>
  <si>
    <t>GQ Lup b</t>
  </si>
  <si>
    <t>GQ Lup</t>
  </si>
  <si>
    <t>K7eV</t>
  </si>
  <si>
    <t>GSC 08047-00232 b</t>
  </si>
  <si>
    <t>2MASS J01521461-5219332 b</t>
  </si>
  <si>
    <t>GSC 08047-00232</t>
  </si>
  <si>
    <t>2MASS J01521461-5219332</t>
  </si>
  <si>
    <t>GSC 6214-210 b</t>
  </si>
  <si>
    <t>GSC 6214-210</t>
  </si>
  <si>
    <t>GU Psc b</t>
  </si>
  <si>
    <t>GU Psc</t>
  </si>
  <si>
    <t>Gaia EDR3 2077240046296834304 b</t>
  </si>
  <si>
    <t>Gaia EDR3 2077240046296834304</t>
  </si>
  <si>
    <t>Gaia14aae b</t>
  </si>
  <si>
    <t>Gaia14aae</t>
  </si>
  <si>
    <t>Gl 378 b</t>
  </si>
  <si>
    <t>Gl 378</t>
  </si>
  <si>
    <t>Gl 514 b</t>
  </si>
  <si>
    <t>Gl 514</t>
  </si>
  <si>
    <t>Gl 686 b</t>
  </si>
  <si>
    <t>GJ 686 b, BD+18 3421 b</t>
  </si>
  <si>
    <t>Gl 686</t>
  </si>
  <si>
    <t>Gliese 49 b</t>
  </si>
  <si>
    <t>Gliese 49</t>
  </si>
  <si>
    <t>2MASS J01023895+6220422, BD+61 195, HIP 4872, IRAS 00594+6204, LHS 1179, TYC 4021-01115-1, WDS J01026+6221A, WISE J010239.92+622043.1</t>
  </si>
  <si>
    <t>HAT-P-1 b</t>
  </si>
  <si>
    <t>C, H2O, K, O I</t>
  </si>
  <si>
    <t>HAT-P-1</t>
  </si>
  <si>
    <t>HAT-P-10 A b</t>
  </si>
  <si>
    <t>WASP-11 b, HAT-P-10 b</t>
  </si>
  <si>
    <t>HAT-P-10 A</t>
  </si>
  <si>
    <t>WASP-11, HAT-P-10, WASP-11 A</t>
  </si>
  <si>
    <t>HAT-P-11 b</t>
  </si>
  <si>
    <t>C, H, He</t>
  </si>
  <si>
    <t>HAT-P-11</t>
  </si>
  <si>
    <t>K4</t>
  </si>
  <si>
    <t>HAT-P-11 c</t>
  </si>
  <si>
    <t>HAT-P-12 b</t>
  </si>
  <si>
    <t>Na</t>
  </si>
  <si>
    <t>HAT-P-12</t>
  </si>
  <si>
    <t>HAT-P-13 b</t>
  </si>
  <si>
    <t>HAT-P-13</t>
  </si>
  <si>
    <t>HAT-P-13 c</t>
  </si>
  <si>
    <t>HAT-P-14 b</t>
  </si>
  <si>
    <t>WASP-27 b</t>
  </si>
  <si>
    <t>HAT-P-14</t>
  </si>
  <si>
    <t>F</t>
  </si>
  <si>
    <t>HAT-P-15 b</t>
  </si>
  <si>
    <t>HAT-P-15</t>
  </si>
  <si>
    <t>HAT-P-16 b</t>
  </si>
  <si>
    <t>HAT-P-16</t>
  </si>
  <si>
    <t>F8</t>
  </si>
  <si>
    <t>HAT-P-17 b</t>
  </si>
  <si>
    <t>HAT-P-17</t>
  </si>
  <si>
    <t>K</t>
  </si>
  <si>
    <t>HAT-P-17 c</t>
  </si>
  <si>
    <t>HAT-P-18 b</t>
  </si>
  <si>
    <t>HAT-18b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</si>
  <si>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</si>
  <si>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</si>
  <si>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</si>
  <si>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</si>
  <si>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</si>
  <si>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</si>
  <si>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</si>
  <si>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</si>
  <si>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</si>
  <si>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G3</t>
  </si>
  <si>
    <t>HAT-P-22 b</t>
  </si>
  <si>
    <t>HAT-P-22</t>
  </si>
  <si>
    <t>HAT-P-23 b</t>
  </si>
  <si>
    <t>HAT-P-23</t>
  </si>
  <si>
    <t>HAT-P-24 b</t>
  </si>
  <si>
    <t>HAT-P-24</t>
  </si>
  <si>
    <t>HAT-P-25 b</t>
  </si>
  <si>
    <t>HAT-P-25</t>
  </si>
  <si>
    <t>HAT-P-26 b</t>
  </si>
  <si>
    <t>CH4, CO, CO2, CrH, H2O, ScH, TiH</t>
  </si>
  <si>
    <t>HAT-P-26</t>
  </si>
  <si>
    <t>HAT-P-27 b</t>
  </si>
  <si>
    <t>WASP-40 b</t>
  </si>
  <si>
    <t>HAT-P-27</t>
  </si>
  <si>
    <t>G8</t>
  </si>
  <si>
    <t>WASP-40</t>
  </si>
  <si>
    <t>HAT-P-28 b</t>
  </si>
  <si>
    <t>HAT-P-28</t>
  </si>
  <si>
    <t>HAT-P-29 b</t>
  </si>
  <si>
    <t>HAT-P-29</t>
  </si>
  <si>
    <t>HAT-P-3 b</t>
  </si>
  <si>
    <t>HAT-P-3</t>
  </si>
  <si>
    <t>HAT-P-30 b</t>
  </si>
  <si>
    <t>WASP-51 b</t>
  </si>
  <si>
    <t>HAT-P-30</t>
  </si>
  <si>
    <t>WASP-51</t>
  </si>
  <si>
    <t>HAT-P-31 b</t>
  </si>
  <si>
    <t>HAT-P-31</t>
  </si>
  <si>
    <t>HAT-P-32 b</t>
  </si>
  <si>
    <t>HAT-P-32</t>
  </si>
  <si>
    <t>F/G</t>
  </si>
  <si>
    <t>HAT-P-33 b</t>
  </si>
  <si>
    <t>HAT-P-33</t>
  </si>
  <si>
    <t>HAT-P-34 b</t>
  </si>
  <si>
    <t>HAT-P-34</t>
  </si>
  <si>
    <t>HAT-P-35 b</t>
  </si>
  <si>
    <t>HAT-P-35</t>
  </si>
  <si>
    <t>HAT-P-36 b</t>
  </si>
  <si>
    <t>HAT-P-36</t>
  </si>
  <si>
    <t>HAT-P-37 b</t>
  </si>
  <si>
    <t>HAT-P-37</t>
  </si>
  <si>
    <t>HAT-P-38 b</t>
  </si>
  <si>
    <t>HAT-P-38</t>
  </si>
  <si>
    <t>GSC 02314-00559, 2MASS J02213197+3214461</t>
  </si>
  <si>
    <t>HAT-P-39 b</t>
  </si>
  <si>
    <t>HAT-P-39</t>
  </si>
  <si>
    <t>HAT-P-4 b</t>
  </si>
  <si>
    <t>HAT-P-4</t>
  </si>
  <si>
    <t>HAT-P-40 b</t>
  </si>
  <si>
    <t>HAT-P-40</t>
  </si>
  <si>
    <t>HAT-P-41 b</t>
  </si>
  <si>
    <t>Al, C, Na, O I, Ti, V</t>
  </si>
  <si>
    <t>HAT-P-41</t>
  </si>
  <si>
    <t>HAT-P-42 b</t>
  </si>
  <si>
    <t>HAT-P-42</t>
  </si>
  <si>
    <t>HAT-P-43 b</t>
  </si>
  <si>
    <t>HAT-P-43</t>
  </si>
  <si>
    <t>HAT-P-44 b</t>
  </si>
  <si>
    <t>HAT-P-44</t>
  </si>
  <si>
    <t>HAT-P-44 c</t>
  </si>
  <si>
    <t>HAT-P-45 b</t>
  </si>
  <si>
    <t>HAT-P-45</t>
  </si>
  <si>
    <t>HAT-P-46 b</t>
  </si>
  <si>
    <t>HAT-P-46</t>
  </si>
  <si>
    <t>HAT-P-46 c</t>
  </si>
  <si>
    <t>HAT-P-47 b</t>
  </si>
  <si>
    <t>HAT-P-47</t>
  </si>
  <si>
    <t>HAT-P-48 b</t>
  </si>
  <si>
    <t>HAT-P-48</t>
  </si>
  <si>
    <t>HAT-P-49 b</t>
  </si>
  <si>
    <t>HAT-P-49</t>
  </si>
  <si>
    <t>A5</t>
  </si>
  <si>
    <t>HAT-P-5 b</t>
  </si>
  <si>
    <t>HAT-P-5</t>
  </si>
  <si>
    <t>HAT-P-50 b</t>
  </si>
  <si>
    <t>HAT-P-50</t>
  </si>
  <si>
    <t>2MASS 07521521+1208218, GSC 0787-00340</t>
  </si>
  <si>
    <t>HAT-P-51 b</t>
  </si>
  <si>
    <t>HAT-P-51</t>
  </si>
  <si>
    <t>2MASS 01241564+3248387, GSC 2296-00637</t>
  </si>
  <si>
    <t>HAT-P-52 b</t>
  </si>
  <si>
    <t>HAT-P-52</t>
  </si>
  <si>
    <t>2MASS 02505320+2901206, GSC 1793-01136</t>
  </si>
  <si>
    <t>HAT-P-53 b</t>
  </si>
  <si>
    <t>HAT-P-53</t>
  </si>
  <si>
    <t>2MASS 01272906+3858053, GSC 2813-01266</t>
  </si>
  <si>
    <t>HAT-P-54 b</t>
  </si>
  <si>
    <t>H2S</t>
  </si>
  <si>
    <t>HAT-P-54</t>
  </si>
  <si>
    <t>HAT-P-55 b</t>
  </si>
  <si>
    <t>HAT-P-55</t>
  </si>
  <si>
    <t>HAT-P-56 b</t>
  </si>
  <si>
    <t>2MASS 06432353+2715082 b, BD+27 1206, EPIC 202126852 b, EPIC 202126852.01, GSC 1901-00976 b, HD 262389 b, HIP 032209 b, K2-20 b, SAO 133614 b, TYC 1901-00976-1 b, WISE J064323.52+271507.9 b</t>
  </si>
  <si>
    <t>HAT-P-56</t>
  </si>
  <si>
    <t>2MASS J06432353+2715082, BD+27 1206, EPIC 202126852, GSC 1901-00976, HD 262389, HIP 32209, K2-20, SAO 133614, TYC 1901-00976-1, WISE J064323.52+271507.9</t>
  </si>
  <si>
    <t>HAT-P-57 b</t>
  </si>
  <si>
    <t>HAT-P-57</t>
  </si>
  <si>
    <t>2MASS 18185842+103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</si>
  <si>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</si>
  <si>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</si>
  <si>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</si>
  <si>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</si>
  <si>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</si>
  <si>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</si>
  <si>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</si>
  <si>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</si>
  <si>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</si>
  <si>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</si>
  <si>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</si>
  <si>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</si>
  <si>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</si>
  <si>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</si>
  <si>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</si>
  <si>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</si>
  <si>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</si>
  <si>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</si>
  <si>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</si>
  <si>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</si>
  <si>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HAT-P-67 b</t>
  </si>
  <si>
    <t>HAT-P-67</t>
  </si>
  <si>
    <t>HAT-P-68 b</t>
  </si>
  <si>
    <t>HAT-P-68</t>
  </si>
  <si>
    <t>HAT-P-69 b</t>
  </si>
  <si>
    <t>TOI 625.01</t>
  </si>
  <si>
    <t>HAT-P-69</t>
  </si>
  <si>
    <t>HAT-P-7 b</t>
  </si>
  <si>
    <t>Kepler-2 b</t>
  </si>
  <si>
    <t>Al2O3, CaTiO3, TiO2</t>
  </si>
  <si>
    <t>HAT-P-7</t>
  </si>
  <si>
    <t>HAT-P-70 b</t>
  </si>
  <si>
    <t>TOI 624.01</t>
  </si>
  <si>
    <t>Ca, Cr, Fe I, H, Mg, Na, V</t>
  </si>
  <si>
    <t>HAT-P-70</t>
  </si>
  <si>
    <t>HAT-P-8 b</t>
  </si>
  <si>
    <t>HAT-P-8</t>
  </si>
  <si>
    <t>HAT-P-9 b</t>
  </si>
  <si>
    <t>HAT-P-9</t>
  </si>
  <si>
    <t>HATS-1 b</t>
  </si>
  <si>
    <t>HATS-1</t>
  </si>
  <si>
    <t>HATS-10 b</t>
  </si>
  <si>
    <t>HATS-10</t>
  </si>
  <si>
    <t>HATS-11 b</t>
  </si>
  <si>
    <t>2MASS J19173618-2223236 b, EPIC 216414930 b, EPIC 216414930.01, GSC 6308-00430 b, K2-143 b, WISE J191736.17-222323.8 b</t>
  </si>
  <si>
    <t>HATS-11</t>
  </si>
  <si>
    <t>2MASS J19173618-2223236, EPIC 216414930, GSC 6308-00430, K2-143, WISE J191736.17-222323.8</t>
  </si>
  <si>
    <t>HATS-12 b</t>
  </si>
  <si>
    <t>2MASS J19164857-1921212 b, EPIC 218131080 b, EPIC 218131080.01, GSC 6304-00396 b, K2-144 b, WISE J191648.57-192121.5 b</t>
  </si>
  <si>
    <t>HATS-12</t>
  </si>
  <si>
    <t>2MASS J19164857-1921212, EPIC 218131080, GSC 6304-00396, K2-144, WISE J191648.57-192121.5</t>
  </si>
  <si>
    <t>HATS-13 b</t>
  </si>
  <si>
    <t>HATS-13</t>
  </si>
  <si>
    <t>HATS-14 b</t>
  </si>
  <si>
    <t>HATS-14</t>
  </si>
  <si>
    <t>HATS-15 b</t>
  </si>
  <si>
    <t>HATS-15</t>
  </si>
  <si>
    <t>2MASS 20442207-1926150</t>
  </si>
  <si>
    <t>HATS-16 b</t>
  </si>
  <si>
    <t>HATS-16</t>
  </si>
  <si>
    <t>2MASS 23541409-3000467</t>
  </si>
  <si>
    <t>HATS-17 b</t>
  </si>
  <si>
    <t>HATS-17</t>
  </si>
  <si>
    <t>HATS-18 b</t>
  </si>
  <si>
    <t>HATS-18</t>
  </si>
  <si>
    <t>HATS-19 b</t>
  </si>
  <si>
    <t>HATS-19</t>
  </si>
  <si>
    <t>HATS-2 b</t>
  </si>
  <si>
    <t>HATS-2</t>
  </si>
  <si>
    <t>HATS-20 b</t>
  </si>
  <si>
    <t>HATS-20</t>
  </si>
  <si>
    <t>HATS-21 b</t>
  </si>
  <si>
    <t>HATS-21</t>
  </si>
  <si>
    <t>G4V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</si>
  <si>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</si>
  <si>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</si>
  <si>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</si>
  <si>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</si>
  <si>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</si>
  <si>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</si>
  <si>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</si>
  <si>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</si>
  <si>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2MASS 13513786-2346522, GSC 6716-01190</t>
  </si>
  <si>
    <t>HATS-26 b</t>
  </si>
  <si>
    <t>HATS-26</t>
  </si>
  <si>
    <t>2MASS 09394244-2835081, GSC 6614-01083</t>
  </si>
  <si>
    <t>HATS-27 b</t>
  </si>
  <si>
    <t>HATS-27</t>
  </si>
  <si>
    <t>2MASS 12541261-4635157, GSC 8245-02236</t>
  </si>
  <si>
    <t>HATS-28 b</t>
  </si>
  <si>
    <t>HATS-28</t>
  </si>
  <si>
    <t>2MASS 18573592-4908184, GSC 8382-00661</t>
  </si>
  <si>
    <t>HATS-29 b</t>
  </si>
  <si>
    <t>HATS-29</t>
  </si>
  <si>
    <t>2MASS 19002314-5453354, GSC 8763-00475</t>
  </si>
  <si>
    <t>HATS-3 b</t>
  </si>
  <si>
    <t>HATS-3</t>
  </si>
  <si>
    <t>HATS-30 b</t>
  </si>
  <si>
    <t>HATS-30</t>
  </si>
  <si>
    <t>2MASS 00222848-5956331, GSC 8471-00231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</si>
  <si>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</si>
  <si>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</si>
  <si>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</si>
  <si>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</si>
  <si>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</si>
  <si>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</si>
  <si>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</si>
  <si>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</si>
  <si>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</si>
  <si>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</si>
  <si>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</si>
  <si>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EPIC 215969174  b, 2MASS J19255488-2312100 b, EPIC 215969174 b, EPIC 215969174.01, K2-145 b, WISE J192554.88-231210.0 b</t>
  </si>
  <si>
    <t>HATS-36</t>
  </si>
  <si>
    <t>G0 V</t>
  </si>
  <si>
    <t>EPIC 215969174, 2MASS 19255488-2312100, 2MASS J19255488-2312100, K2-145, WISE J192554.88-231210.0</t>
  </si>
  <si>
    <t>HATS-37A b</t>
  </si>
  <si>
    <t>HATS-37A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</si>
  <si>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</si>
  <si>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</si>
  <si>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</si>
  <si>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</si>
  <si>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</si>
  <si>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</si>
  <si>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</si>
  <si>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</si>
  <si>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</si>
  <si>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</si>
  <si>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</si>
  <si>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</si>
  <si>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</si>
  <si>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</si>
  <si>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2MASS-05220915-3058150</t>
  </si>
  <si>
    <t>HATS-44 b</t>
  </si>
  <si>
    <t>HATS-44</t>
  </si>
  <si>
    <t>2MASS-05371842-2758214</t>
  </si>
  <si>
    <t>HATS-45 b</t>
  </si>
  <si>
    <t>HATS-45</t>
  </si>
  <si>
    <t>2MASS-06475862-2154385</t>
  </si>
  <si>
    <t>HATS-46 b</t>
  </si>
  <si>
    <t>HATS-46</t>
  </si>
  <si>
    <t>2MASS-00264858-5618580</t>
  </si>
  <si>
    <t>HATS-47 b</t>
  </si>
  <si>
    <t>HATS-47</t>
  </si>
  <si>
    <t>HATS-48A b</t>
  </si>
  <si>
    <t>HATS-48A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</si>
  <si>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</si>
  <si>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</si>
  <si>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</si>
  <si>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</si>
  <si>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</si>
  <si>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</si>
  <si>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</si>
  <si>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</si>
  <si>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</si>
  <si>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</si>
  <si>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</si>
  <si>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</si>
  <si>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</si>
  <si>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</si>
  <si>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</si>
  <si>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</si>
  <si>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</si>
  <si>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</si>
  <si>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</si>
  <si>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</si>
  <si>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HATS-58A b</t>
  </si>
  <si>
    <t>HATS-58A</t>
  </si>
  <si>
    <t>HATS-59 b</t>
  </si>
  <si>
    <t>HATS-59</t>
  </si>
  <si>
    <t>HATS-59 c</t>
  </si>
  <si>
    <t>HATS-6 b</t>
  </si>
  <si>
    <t>HATS-6</t>
  </si>
  <si>
    <t>MASS 05523523-1901539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</si>
  <si>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</si>
  <si>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</si>
  <si>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</si>
  <si>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</si>
  <si>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</si>
  <si>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</si>
  <si>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</si>
  <si>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</si>
  <si>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</si>
  <si>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</si>
  <si>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HATS-65 b</t>
  </si>
  <si>
    <t>HATS-65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</si>
  <si>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</si>
  <si>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</si>
  <si>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</si>
  <si>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</si>
  <si>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</si>
  <si>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</si>
  <si>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</si>
  <si>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</si>
  <si>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</si>
  <si>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</si>
  <si>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K2</t>
  </si>
  <si>
    <t>HATS-70 b</t>
  </si>
  <si>
    <t>HATS-70</t>
  </si>
  <si>
    <t>HATS-71A b</t>
  </si>
  <si>
    <t>HATS-71A</t>
  </si>
  <si>
    <t>HATS-72 b</t>
  </si>
  <si>
    <t>HATS-72</t>
  </si>
  <si>
    <t>HATS-74A b</t>
  </si>
  <si>
    <t>TOI-737 b</t>
  </si>
  <si>
    <t>HATS-74A</t>
  </si>
  <si>
    <t>TOI-737</t>
  </si>
  <si>
    <t>HATS-75 b</t>
  </si>
  <si>
    <t>TOI-552 b</t>
  </si>
  <si>
    <t>HATS-75</t>
  </si>
  <si>
    <t>TOI-552</t>
  </si>
  <si>
    <t>HATS-76 b</t>
  </si>
  <si>
    <t>TOI-555 b</t>
  </si>
  <si>
    <t>HATS-76</t>
  </si>
  <si>
    <t>TOI-555</t>
  </si>
  <si>
    <t>HATS-77 b</t>
  </si>
  <si>
    <t>TOI-730 b</t>
  </si>
  <si>
    <t>HATS-77</t>
  </si>
  <si>
    <t>TOI-730</t>
  </si>
  <si>
    <t>HATS-8 b</t>
  </si>
  <si>
    <t>HATS-8</t>
  </si>
  <si>
    <t>HATS-9 b</t>
  </si>
  <si>
    <t>2MASS J19231442-2009587 b, EPIC 217671466 b, EPIC 217671466.01, GSC 6305-02502 b, K2-142 b, WISE J192314.43-200958.9 b</t>
  </si>
  <si>
    <t>HATS-9</t>
  </si>
  <si>
    <t>2MASS J19231442-2009587, EPIC 217671466, GSC 6305-02502, K2-142, WISE J192314.43-200958.9</t>
  </si>
  <si>
    <t>HD 100655 b</t>
  </si>
  <si>
    <t>HD 100655</t>
  </si>
  <si>
    <t>G9III</t>
  </si>
  <si>
    <t>HD 100777 b</t>
  </si>
  <si>
    <t>HD 100777</t>
  </si>
  <si>
    <t>HD 10180 c</t>
  </si>
  <si>
    <t>HD 10180</t>
  </si>
  <si>
    <t>G1V</t>
  </si>
  <si>
    <t>HD 10180 d</t>
  </si>
  <si>
    <t>HD 10180 e</t>
  </si>
  <si>
    <t>HD 10180 f</t>
  </si>
  <si>
    <t>HD 10180 g</t>
  </si>
  <si>
    <t>HD 10180 h</t>
  </si>
  <si>
    <t>HD 101930 b</t>
  </si>
  <si>
    <t>HD 101930</t>
  </si>
  <si>
    <t>K1 V</t>
  </si>
  <si>
    <t>HD 102117 b</t>
  </si>
  <si>
    <t>HD 102117</t>
  </si>
  <si>
    <t>HD 102195 b</t>
  </si>
  <si>
    <t>HD 102195</t>
  </si>
  <si>
    <t>HD 102272 b</t>
  </si>
  <si>
    <t>HD 102272</t>
  </si>
  <si>
    <t>HD 102272 c</t>
  </si>
  <si>
    <t>HD 102329 b</t>
  </si>
  <si>
    <t>HD 102329</t>
  </si>
  <si>
    <t>HD 102329 c</t>
  </si>
  <si>
    <t>HD 102365 A b</t>
  </si>
  <si>
    <t>HD 102365 b</t>
  </si>
  <si>
    <t>HD 102365 A</t>
  </si>
  <si>
    <t>HD 102365</t>
  </si>
  <si>
    <t>HD 102843 b</t>
  </si>
  <si>
    <t>HD 102843</t>
  </si>
  <si>
    <t>HD 102956 b</t>
  </si>
  <si>
    <t>HD 102956</t>
  </si>
  <si>
    <t>A</t>
  </si>
  <si>
    <t>HD 103197 b</t>
  </si>
  <si>
    <t>HD 103197</t>
  </si>
  <si>
    <t>HD 103720 b</t>
  </si>
  <si>
    <t>HD 103720</t>
  </si>
  <si>
    <t>HD 103774 A b</t>
  </si>
  <si>
    <t>HD 103774 b</t>
  </si>
  <si>
    <t>HD 103774 A</t>
  </si>
  <si>
    <t>HD 103774</t>
  </si>
  <si>
    <t>HD 103891 b</t>
  </si>
  <si>
    <t>HD 103891</t>
  </si>
  <si>
    <t>F9</t>
  </si>
  <si>
    <t>HD 103949 b</t>
  </si>
  <si>
    <t>HD 103949</t>
  </si>
  <si>
    <t>HD 104067 b</t>
  </si>
  <si>
    <t>HD 104067</t>
  </si>
  <si>
    <t>HD 10442 b</t>
  </si>
  <si>
    <t>HD 10442</t>
  </si>
  <si>
    <t>K2 IV</t>
  </si>
  <si>
    <t>HD 104985 b</t>
  </si>
  <si>
    <t>HD 104985</t>
  </si>
  <si>
    <t>G9 III</t>
  </si>
  <si>
    <t>HD 105779 b</t>
  </si>
  <si>
    <t>HD 105779</t>
  </si>
  <si>
    <t>HD 106252 b</t>
  </si>
  <si>
    <t>HD 106252</t>
  </si>
  <si>
    <t>HD 106270 b</t>
  </si>
  <si>
    <t>HD 106270</t>
  </si>
  <si>
    <t>HD 106315 b</t>
  </si>
  <si>
    <t>2MASS J12135339-0023365 b, BD+00 2910 b, EPIC 201437844 b, EPIC 201437844.01, GSC 04940-00868 b, K2-109 b, SAO 138659 b, TYC 4940-868-1 b, WISE J121353.39-002336.4 b</t>
  </si>
  <si>
    <t>HD 106315</t>
  </si>
  <si>
    <t>F5 V</t>
  </si>
  <si>
    <t>2MASS J12135339-0023365, BD+00 2910, EPIC 201437844, GSC 04940-00868, K2-109, SAO 138659, TYC 4940-868-1, WISE J121353.39-002336.4</t>
  </si>
  <si>
    <t>HD 106315 c</t>
  </si>
  <si>
    <t>2MASS J12135339-0023365 c, BD+00 2910 c, EPIC 201437844 c, EPIC 201437844.02, GSC 04940-00868 c, K2-109 c, SAO 138659 c, TYC 4940-868-1 c, WISE J121353.39-002336.4 c</t>
  </si>
  <si>
    <t>HD 10647 b</t>
  </si>
  <si>
    <t>q^1 Eri b</t>
  </si>
  <si>
    <t>HD 10647</t>
  </si>
  <si>
    <t>q1 Eri</t>
  </si>
  <si>
    <t>HD 106515 A b</t>
  </si>
  <si>
    <t>HD 106515 A</t>
  </si>
  <si>
    <t>HD 106574 b</t>
  </si>
  <si>
    <t>HD 106574</t>
  </si>
  <si>
    <t>K2 III</t>
  </si>
  <si>
    <t>HD 106906 (AB) b</t>
  </si>
  <si>
    <t>HD 106906 b</t>
  </si>
  <si>
    <t>HD 106906 (AB)</t>
  </si>
  <si>
    <t>HD 10697 b</t>
  </si>
  <si>
    <t>109 Psc b</t>
  </si>
  <si>
    <t>HD 10697</t>
  </si>
  <si>
    <t>G5 IV</t>
  </si>
  <si>
    <t>109 Psc</t>
  </si>
  <si>
    <t>HD 107148 b</t>
  </si>
  <si>
    <t>HD 107148</t>
  </si>
  <si>
    <t>HD 107148 c</t>
  </si>
  <si>
    <t>HD 108147 b</t>
  </si>
  <si>
    <t>HD 108147</t>
  </si>
  <si>
    <t>F8/G0 V</t>
  </si>
  <si>
    <t>HD 108236 b</t>
  </si>
  <si>
    <t>HD108236</t>
  </si>
  <si>
    <t>HD 108236 c</t>
  </si>
  <si>
    <t>HD 108236 d</t>
  </si>
  <si>
    <t>HD 108236 e</t>
  </si>
  <si>
    <t>HD 108236 f</t>
  </si>
  <si>
    <t>HD 108341 A b</t>
  </si>
  <si>
    <t>HD 108341 b</t>
  </si>
  <si>
    <t>HD 108341 A</t>
  </si>
  <si>
    <t>HD 108341</t>
  </si>
  <si>
    <t>HD 108863 b</t>
  </si>
  <si>
    <t>HD 108863</t>
  </si>
  <si>
    <t>HD 108874 b</t>
  </si>
  <si>
    <t>HD 108874</t>
  </si>
  <si>
    <t>HD 108874 c</t>
  </si>
  <si>
    <t>HD 109246 b</t>
  </si>
  <si>
    <t>HD 109246</t>
  </si>
  <si>
    <t>HD 109271 b</t>
  </si>
  <si>
    <t>HD 109271</t>
  </si>
  <si>
    <t>HD 109271 c</t>
  </si>
  <si>
    <t>HD 109286 b</t>
  </si>
  <si>
    <t>HD 109286</t>
  </si>
  <si>
    <t>HD 109749 b</t>
  </si>
  <si>
    <t>HD 109749</t>
  </si>
  <si>
    <t>G3 IV</t>
  </si>
  <si>
    <t>HD 10975 b</t>
  </si>
  <si>
    <t>HD 10975</t>
  </si>
  <si>
    <t>HD 110014 b</t>
  </si>
  <si>
    <t>chi Vir b</t>
  </si>
  <si>
    <t>HD 110014</t>
  </si>
  <si>
    <t>K2III</t>
  </si>
  <si>
    <t>HD 110014 c</t>
  </si>
  <si>
    <t>chi Vir c</t>
  </si>
  <si>
    <t>HD 110113 b</t>
  </si>
  <si>
    <t>TOI-755 b</t>
  </si>
  <si>
    <t>HD 110113</t>
  </si>
  <si>
    <t>TOI-755</t>
  </si>
  <si>
    <t>HD 110113 c</t>
  </si>
  <si>
    <t>HD 111232 b</t>
  </si>
  <si>
    <t>HD 111232</t>
  </si>
  <si>
    <t>G8V</t>
  </si>
  <si>
    <t>HD 111591 b</t>
  </si>
  <si>
    <t>HD 111591</t>
  </si>
  <si>
    <t>HD 11231 b</t>
  </si>
  <si>
    <t>DMPP-2 b</t>
  </si>
  <si>
    <t>HD 11231</t>
  </si>
  <si>
    <t>HD 112640 b</t>
  </si>
  <si>
    <t>HD 112640</t>
  </si>
  <si>
    <t>HD 113337 b</t>
  </si>
  <si>
    <t>HD 113337</t>
  </si>
  <si>
    <t>HD 113337 c</t>
  </si>
  <si>
    <t>HD 113538 b</t>
  </si>
  <si>
    <t>HD 113538</t>
  </si>
  <si>
    <t>K9V</t>
  </si>
  <si>
    <t>HD 113538 c</t>
  </si>
  <si>
    <t>HD 113996 b</t>
  </si>
  <si>
    <t>HD 113996</t>
  </si>
  <si>
    <t>K5III</t>
  </si>
  <si>
    <t>HD 114386 b</t>
  </si>
  <si>
    <t>HD 114386</t>
  </si>
  <si>
    <t>K3 V</t>
  </si>
  <si>
    <t>HD 114386 c</t>
  </si>
  <si>
    <t>HD 114613 b</t>
  </si>
  <si>
    <t>HD 114613</t>
  </si>
  <si>
    <t>G3 V</t>
  </si>
  <si>
    <t>HD 114729 A b</t>
  </si>
  <si>
    <t>HD 114729 b</t>
  </si>
  <si>
    <t>HD 114729 A</t>
  </si>
  <si>
    <t>HD 114729</t>
  </si>
  <si>
    <t>HD 114783 b</t>
  </si>
  <si>
    <t>HD 114783</t>
  </si>
  <si>
    <t>HD 114783 c</t>
  </si>
  <si>
    <t>HD 11506 b</t>
  </si>
  <si>
    <t>HD 11506</t>
  </si>
  <si>
    <t>HD 11506 c</t>
  </si>
  <si>
    <t>HD 115594 b</t>
  </si>
  <si>
    <t>HD 115954</t>
  </si>
  <si>
    <t>HD 1160 b</t>
  </si>
  <si>
    <t>HD 1160</t>
  </si>
  <si>
    <t>HD 116029 A b</t>
  </si>
  <si>
    <t>HD 116029 b</t>
  </si>
  <si>
    <t>HD 116029 A</t>
  </si>
  <si>
    <t>HD 116029</t>
  </si>
  <si>
    <t>HD 116029 A c</t>
  </si>
  <si>
    <t>HD 116029 c</t>
  </si>
  <si>
    <t>HD 117207 b</t>
  </si>
  <si>
    <t>HD 117207</t>
  </si>
  <si>
    <t>G8VI/V</t>
  </si>
  <si>
    <t>HD 11755 b</t>
  </si>
  <si>
    <t>HD 11755</t>
  </si>
  <si>
    <t>HD 117618 b</t>
  </si>
  <si>
    <t>HD 117618</t>
  </si>
  <si>
    <t>HD 118203 b</t>
  </si>
  <si>
    <t>HD 118203</t>
  </si>
  <si>
    <t>HD 118865 B</t>
  </si>
  <si>
    <t>ULAS J133943.79+010436.4</t>
  </si>
  <si>
    <t>HD 118865 A</t>
  </si>
  <si>
    <t>HIP 66637, 2MASS J13393431+0105180</t>
  </si>
  <si>
    <t>HD 118904 b</t>
  </si>
  <si>
    <t>HD 118904</t>
  </si>
  <si>
    <t>HD 119445 b</t>
  </si>
  <si>
    <t>HD 119445</t>
  </si>
  <si>
    <t>G6</t>
  </si>
  <si>
    <t>HD 11964 b</t>
  </si>
  <si>
    <t>HD 11964</t>
  </si>
  <si>
    <t>HD 11964 c</t>
  </si>
  <si>
    <t>HD 11977 b</t>
  </si>
  <si>
    <t>HD 11977</t>
  </si>
  <si>
    <t>G8.5 III</t>
  </si>
  <si>
    <t>HD 120084 b</t>
  </si>
  <si>
    <t>HD 120084</t>
  </si>
  <si>
    <t>G7 III</t>
  </si>
  <si>
    <t>HD 121504 b</t>
  </si>
  <si>
    <t>HD 121504</t>
  </si>
  <si>
    <t>G2 V</t>
  </si>
  <si>
    <t>HD 122562 b</t>
  </si>
  <si>
    <t>HD 122562</t>
  </si>
  <si>
    <t>HD 124330 b</t>
  </si>
  <si>
    <t>HD 124330</t>
  </si>
  <si>
    <t>G4IV</t>
  </si>
  <si>
    <t>HD 12484 b</t>
  </si>
  <si>
    <t>HD 12484</t>
  </si>
  <si>
    <t>HD 125390 b</t>
  </si>
  <si>
    <t>HD 125390</t>
  </si>
  <si>
    <t>G7III</t>
  </si>
  <si>
    <t>HD 125595 b</t>
  </si>
  <si>
    <t>HD 125595</t>
  </si>
  <si>
    <t>K4V</t>
  </si>
  <si>
    <t>HD 125612 b</t>
  </si>
  <si>
    <t>HD 125612</t>
  </si>
  <si>
    <t>HD 125612 c</t>
  </si>
  <si>
    <t>HD 125612 d</t>
  </si>
  <si>
    <t>HD 126053 B</t>
  </si>
  <si>
    <t>BD+01 2920 B, WISE J142320.84+011638.0</t>
  </si>
  <si>
    <t>HD 126053 A</t>
  </si>
  <si>
    <t>BD+01 2920, HIP 70319, 2MASS J14231528+0114294</t>
  </si>
  <si>
    <t>HD 12648 b</t>
  </si>
  <si>
    <t>HD 12648</t>
  </si>
  <si>
    <t>HD 126525 b</t>
  </si>
  <si>
    <t>HD 126525</t>
  </si>
  <si>
    <t>HD 12661 b</t>
  </si>
  <si>
    <t>HD 12661</t>
  </si>
  <si>
    <t>HD 12661 c</t>
  </si>
  <si>
    <t>HD 126614 A b</t>
  </si>
  <si>
    <t>HD 126614 b</t>
  </si>
  <si>
    <t>HD 126614 A</t>
  </si>
  <si>
    <t>HD 126614</t>
  </si>
  <si>
    <t>HD 128311 b</t>
  </si>
  <si>
    <t>HD 128311</t>
  </si>
  <si>
    <t>HD 128311 c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</si>
  <si>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</si>
  <si>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</si>
  <si>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</si>
  <si>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</si>
  <si>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</si>
  <si>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</si>
  <si>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</si>
  <si>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</si>
  <si>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131664 b</t>
  </si>
  <si>
    <t>HD 131664</t>
  </si>
  <si>
    <t>HD 13167 b</t>
  </si>
  <si>
    <t>HD 13167</t>
  </si>
  <si>
    <t>HD 13189 b</t>
  </si>
  <si>
    <t>HD 13189</t>
  </si>
  <si>
    <t>K2 II</t>
  </si>
  <si>
    <t>HD 132406 b</t>
  </si>
  <si>
    <t>HD 132406</t>
  </si>
  <si>
    <t>HD 132563 B b</t>
  </si>
  <si>
    <t>HD 132563B</t>
  </si>
  <si>
    <t>HD 133131 A b</t>
  </si>
  <si>
    <t>HD 133131 A</t>
  </si>
  <si>
    <t>HD 133131 A c</t>
  </si>
  <si>
    <t>HD 133131 B b</t>
  </si>
  <si>
    <t>HD 133131 B</t>
  </si>
  <si>
    <t>HD 134060 b</t>
  </si>
  <si>
    <t>HD 134060</t>
  </si>
  <si>
    <t>HD 134060 c</t>
  </si>
  <si>
    <t>HD 134113 b</t>
  </si>
  <si>
    <t>HD 134113</t>
  </si>
  <si>
    <t>HD 134606 b</t>
  </si>
  <si>
    <t>HD 134606</t>
  </si>
  <si>
    <t>G6IV</t>
  </si>
  <si>
    <t>HD 134606 c</t>
  </si>
  <si>
    <t>HD 134606 d</t>
  </si>
  <si>
    <t>HD 134987 b</t>
  </si>
  <si>
    <t>HD 134987</t>
  </si>
  <si>
    <t>G5 V</t>
  </si>
  <si>
    <t>HD 134987 c</t>
  </si>
  <si>
    <t>HD 136118 b</t>
  </si>
  <si>
    <t>HD 136118</t>
  </si>
  <si>
    <t>F9 V</t>
  </si>
  <si>
    <t>HD 136352 b</t>
  </si>
  <si>
    <t>HD 136352</t>
  </si>
  <si>
    <t>nu2 Lup</t>
  </si>
  <si>
    <t>HD 136352 c</t>
  </si>
  <si>
    <t>HD 136352 d</t>
  </si>
  <si>
    <t>nu2 Lupi d</t>
  </si>
  <si>
    <t>HD 136418 b</t>
  </si>
  <si>
    <t>HD 136418</t>
  </si>
  <si>
    <t>HD 136925 b</t>
  </si>
  <si>
    <t>HD 136925</t>
  </si>
  <si>
    <t>HD 13724 b</t>
  </si>
  <si>
    <t>HD 13724</t>
  </si>
  <si>
    <t>G3/5V</t>
  </si>
  <si>
    <t>HD 137388 b</t>
  </si>
  <si>
    <t>HD 137388</t>
  </si>
  <si>
    <t>K0/K1V</t>
  </si>
  <si>
    <t>HD 137496 b</t>
  </si>
  <si>
    <t>K2-364 b</t>
  </si>
  <si>
    <t>HD 137496</t>
  </si>
  <si>
    <t>HD 137496 c</t>
  </si>
  <si>
    <t>K2-364 c</t>
  </si>
  <si>
    <t>HD 137510 b</t>
  </si>
  <si>
    <t>2MASS J15255328+1928505, HIP 75535, HR 5740</t>
  </si>
  <si>
    <t>HD 137510</t>
  </si>
  <si>
    <t>HR 5740, HIP 75535, 2MASS J15255328+1928505</t>
  </si>
  <si>
    <t>HD 13808 b</t>
  </si>
  <si>
    <t>HD 13808</t>
  </si>
  <si>
    <t>HD 13808 c</t>
  </si>
  <si>
    <t>HD 13908 b</t>
  </si>
  <si>
    <t>HD 13908</t>
  </si>
  <si>
    <t>HD 13908 c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</si>
  <si>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</si>
  <si>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</si>
  <si>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</si>
  <si>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</si>
  <si>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</si>
  <si>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</si>
  <si>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</si>
  <si>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</si>
  <si>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141399 b</t>
  </si>
  <si>
    <t>HD 141399</t>
  </si>
  <si>
    <t>HD 141399 c</t>
  </si>
  <si>
    <t>HD 141399 d</t>
  </si>
  <si>
    <t>HD 141399 e</t>
  </si>
  <si>
    <t>HD 141937 b</t>
  </si>
  <si>
    <t>HD 141937</t>
  </si>
  <si>
    <t>G2/G3 V</t>
  </si>
  <si>
    <t>HD 142 A b</t>
  </si>
  <si>
    <t>HD 142 b</t>
  </si>
  <si>
    <t>HD 142 A</t>
  </si>
  <si>
    <t>G1 IV</t>
  </si>
  <si>
    <t>HD 142</t>
  </si>
  <si>
    <t>HD 142 A c</t>
  </si>
  <si>
    <t>HD 142 c</t>
  </si>
  <si>
    <t>HD 142022 A b</t>
  </si>
  <si>
    <t>HD 142022 A</t>
  </si>
  <si>
    <t>HD 142245 A b</t>
  </si>
  <si>
    <t>HD 142245 b</t>
  </si>
  <si>
    <t>HD 142245 A</t>
  </si>
  <si>
    <t>HD 142245</t>
  </si>
  <si>
    <t>HD 142415 b</t>
  </si>
  <si>
    <t>HD 142415</t>
  </si>
  <si>
    <t>G1 V</t>
  </si>
  <si>
    <t>HD 143105 b</t>
  </si>
  <si>
    <t>HD 143105</t>
  </si>
  <si>
    <t>F5</t>
  </si>
  <si>
    <t>HD 143361 b</t>
  </si>
  <si>
    <t>HD 143361</t>
  </si>
  <si>
    <t>HD 143761 b</t>
  </si>
  <si>
    <t>rho CrB b</t>
  </si>
  <si>
    <t>HD 143761</t>
  </si>
  <si>
    <t>HD 143761 c</t>
  </si>
  <si>
    <t>rho CrB c</t>
  </si>
  <si>
    <t>HD 145377 b</t>
  </si>
  <si>
    <t>HD 145377</t>
  </si>
  <si>
    <t>HD 145457 b</t>
  </si>
  <si>
    <t>HD 145457</t>
  </si>
  <si>
    <t>HD 145934 b</t>
  </si>
  <si>
    <t>HD 145934</t>
  </si>
  <si>
    <t>HD 1461 b</t>
  </si>
  <si>
    <t>HD 1461</t>
  </si>
  <si>
    <t>HD 1461 c</t>
  </si>
  <si>
    <t>HD 147018 b</t>
  </si>
  <si>
    <t>HD 147018</t>
  </si>
  <si>
    <t>HD 147018 c</t>
  </si>
  <si>
    <t>HD 147379 b</t>
  </si>
  <si>
    <t>Gl617A b, GJ 617A b</t>
  </si>
  <si>
    <t>HD 147379</t>
  </si>
  <si>
    <t>GJ 617A, Gl617A</t>
  </si>
  <si>
    <t>HD 147513 b</t>
  </si>
  <si>
    <t>HD 147513</t>
  </si>
  <si>
    <t>G3/G5V</t>
  </si>
  <si>
    <t>HD 14787 b</t>
  </si>
  <si>
    <t>HD 14787</t>
  </si>
  <si>
    <t>HD 147873 b</t>
  </si>
  <si>
    <t>HD 147873</t>
  </si>
  <si>
    <t>HD 147873 c</t>
  </si>
  <si>
    <t>HD 148156 b</t>
  </si>
  <si>
    <t>HD 148156</t>
  </si>
  <si>
    <t>HD 148164 b</t>
  </si>
  <si>
    <t>HD 148164</t>
  </si>
  <si>
    <t>HD 148164 c</t>
  </si>
  <si>
    <t>HD 148284 b</t>
  </si>
  <si>
    <t>HD 148284</t>
  </si>
  <si>
    <t>HD 149026 b</t>
  </si>
  <si>
    <t>HD 149026</t>
  </si>
  <si>
    <t>G0 IV</t>
  </si>
  <si>
    <t>HD 149143 b</t>
  </si>
  <si>
    <t>HD 149143</t>
  </si>
  <si>
    <t>HD 1502 b</t>
  </si>
  <si>
    <t>HD 1502</t>
  </si>
  <si>
    <t>K0D</t>
  </si>
  <si>
    <t>HD 150433 b</t>
  </si>
  <si>
    <t>HD 150433</t>
  </si>
  <si>
    <t>HD 150706 b</t>
  </si>
  <si>
    <t>HD 150706</t>
  </si>
  <si>
    <t>HD 152079 b</t>
  </si>
  <si>
    <t>HD 152079</t>
  </si>
  <si>
    <t>HD 152581 b</t>
  </si>
  <si>
    <t>HD 152581</t>
  </si>
  <si>
    <t>HD 152843 b</t>
  </si>
  <si>
    <t>TOI-2319 b</t>
  </si>
  <si>
    <t>HD 152843</t>
  </si>
  <si>
    <t>TOI-2319</t>
  </si>
  <si>
    <t>HD 152843 c</t>
  </si>
  <si>
    <t>TOI-2319 c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</si>
  <si>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</si>
  <si>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</si>
  <si>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</si>
  <si>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</si>
  <si>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</si>
  <si>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</si>
  <si>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</si>
  <si>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</si>
  <si>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154857 b</t>
  </si>
  <si>
    <t>HD 154857</t>
  </si>
  <si>
    <t>HD 154857 c</t>
  </si>
  <si>
    <t>HD 155193 b</t>
  </si>
  <si>
    <t>HD 155193</t>
  </si>
  <si>
    <t>HD 155233 b</t>
  </si>
  <si>
    <t>HIP 84056</t>
  </si>
  <si>
    <t>HD 155233</t>
  </si>
  <si>
    <t>HD 155358 b</t>
  </si>
  <si>
    <t>HD 155358</t>
  </si>
  <si>
    <t>HD 155358 c</t>
  </si>
  <si>
    <t>HD 156279 b</t>
  </si>
  <si>
    <t>HD 156279</t>
  </si>
  <si>
    <t>HD 156279 c</t>
  </si>
  <si>
    <t>HD 156411 b</t>
  </si>
  <si>
    <t>HD 156411</t>
  </si>
  <si>
    <t>F8IV/V</t>
  </si>
  <si>
    <t>HD 156668 b</t>
  </si>
  <si>
    <t>HD 156668</t>
  </si>
  <si>
    <t>HD 156668 c</t>
  </si>
  <si>
    <t>HD 157172 b</t>
  </si>
  <si>
    <t>HD 157172</t>
  </si>
  <si>
    <t>G8.5V</t>
  </si>
  <si>
    <t>HD 158038 b</t>
  </si>
  <si>
    <t>HD 158038</t>
  </si>
  <si>
    <t>HD 158259 b</t>
  </si>
  <si>
    <t>HD 158259</t>
  </si>
  <si>
    <t>HD 158259 c</t>
  </si>
  <si>
    <t>HD 158259 d</t>
  </si>
  <si>
    <t>HD 158259 e</t>
  </si>
  <si>
    <t>HD 158259 f</t>
  </si>
  <si>
    <t>HD 158996 b</t>
  </si>
  <si>
    <t>HD 158996</t>
  </si>
  <si>
    <t>K5 III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</si>
  <si>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</si>
  <si>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</si>
  <si>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</si>
  <si>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</si>
  <si>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</si>
  <si>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</si>
  <si>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</si>
  <si>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</si>
  <si>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K1 IV</t>
  </si>
  <si>
    <t>HD 1605 c</t>
  </si>
  <si>
    <t>HD 160508 b</t>
  </si>
  <si>
    <t>HD 160508</t>
  </si>
  <si>
    <t>HD 161178 b</t>
  </si>
  <si>
    <t>HD 161178</t>
  </si>
  <si>
    <t>HD 16141 A b</t>
  </si>
  <si>
    <t>HD 16141 b</t>
  </si>
  <si>
    <t>HD 16141 A</t>
  </si>
  <si>
    <t>HD 16141</t>
  </si>
  <si>
    <t>HD 16175 b</t>
  </si>
  <si>
    <t>HD 16175</t>
  </si>
  <si>
    <t>HD 162004 b</t>
  </si>
  <si>
    <t>HD 162004</t>
  </si>
  <si>
    <t>psi1 Dra B</t>
  </si>
  <si>
    <t>HD 162020 b</t>
  </si>
  <si>
    <t>HD 162020</t>
  </si>
  <si>
    <t>HD 163296 b</t>
  </si>
  <si>
    <t>HD 163296</t>
  </si>
  <si>
    <t>A1V</t>
  </si>
  <si>
    <t>HD 163296 c</t>
  </si>
  <si>
    <t>HD 163607 b</t>
  </si>
  <si>
    <t>HD 163607</t>
  </si>
  <si>
    <t>G5IV</t>
  </si>
  <si>
    <t>HD 163607 c</t>
  </si>
  <si>
    <t>HD 16417 b</t>
  </si>
  <si>
    <t>Fornacis &amp;lambda;&lt;sup&gt;2&lt;/sup&gt;  b</t>
  </si>
  <si>
    <t>HD 16417</t>
  </si>
  <si>
    <t>HD 164428 b</t>
  </si>
  <si>
    <t>HD 164428</t>
  </si>
  <si>
    <t>HD 164509 b</t>
  </si>
  <si>
    <t>HD 164509</t>
  </si>
  <si>
    <t>HD 164595 b</t>
  </si>
  <si>
    <t>HD 164595</t>
  </si>
  <si>
    <t>HD 164604 b</t>
  </si>
  <si>
    <t>HD 164604</t>
  </si>
  <si>
    <t>K3.5V</t>
  </si>
  <si>
    <t>HD 164922 b</t>
  </si>
  <si>
    <t>HD 164922</t>
  </si>
  <si>
    <t>HD 164922 c</t>
  </si>
  <si>
    <t>HD 164922 d</t>
  </si>
  <si>
    <t>HD 164922 e</t>
  </si>
  <si>
    <t>HD 165155 b</t>
  </si>
  <si>
    <t>HD 165155</t>
  </si>
  <si>
    <t>HD 1666 b</t>
  </si>
  <si>
    <t>HD 1666</t>
  </si>
  <si>
    <t>F7 V</t>
  </si>
  <si>
    <t>HD 166724 b</t>
  </si>
  <si>
    <t>HD 166724</t>
  </si>
  <si>
    <t>HD 167042 b</t>
  </si>
  <si>
    <t>HD 167042</t>
  </si>
  <si>
    <t>HD 168443 b</t>
  </si>
  <si>
    <t>HD 168443</t>
  </si>
  <si>
    <t>HD 168443 c</t>
  </si>
  <si>
    <t>HD 168746 b</t>
  </si>
  <si>
    <t>HD 168746</t>
  </si>
  <si>
    <t>HD 1690 b</t>
  </si>
  <si>
    <t>HD 1690</t>
  </si>
  <si>
    <t>HD 169142 b</t>
  </si>
  <si>
    <t>HD169142</t>
  </si>
  <si>
    <t>A7V</t>
  </si>
  <si>
    <t>HD 169830 b</t>
  </si>
  <si>
    <t>HD 169830</t>
  </si>
  <si>
    <t>F8 V</t>
  </si>
  <si>
    <t>HD 169830 c</t>
  </si>
  <si>
    <t>HD 170469 b</t>
  </si>
  <si>
    <t>HD 170469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</si>
  <si>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</si>
  <si>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</si>
  <si>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</si>
  <si>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</si>
  <si>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</si>
  <si>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</si>
  <si>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</si>
  <si>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</si>
  <si>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</si>
  <si>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</si>
  <si>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175167 b</t>
  </si>
  <si>
    <t>HD 175167</t>
  </si>
  <si>
    <t>G5 IV/V</t>
  </si>
  <si>
    <t>HD 175370 b</t>
  </si>
  <si>
    <t>HD 175370</t>
  </si>
  <si>
    <t>HD 175541 b</t>
  </si>
  <si>
    <t>HD 175541</t>
  </si>
  <si>
    <t>HD 175607 b</t>
  </si>
  <si>
    <t>HD 175607</t>
  </si>
  <si>
    <t>HD 176051 b</t>
  </si>
  <si>
    <t>HD 176051</t>
  </si>
  <si>
    <t>HD 17674 b</t>
  </si>
  <si>
    <t>HD 17674</t>
  </si>
  <si>
    <t>SAO 55940, 2MASS J02510426+3017124</t>
  </si>
  <si>
    <t>HD 176986 b</t>
  </si>
  <si>
    <t>HD 176986</t>
  </si>
  <si>
    <t>K2.5V</t>
  </si>
  <si>
    <t>HD 176986 c</t>
  </si>
  <si>
    <t>HD 177830 A b</t>
  </si>
  <si>
    <t>HD 177830 b</t>
  </si>
  <si>
    <t>HD 177830 A</t>
  </si>
  <si>
    <t>HD 177830</t>
  </si>
  <si>
    <t>HD 177830 A c</t>
  </si>
  <si>
    <t>HD 177830 c</t>
  </si>
  <si>
    <t>HD 178911 B b</t>
  </si>
  <si>
    <t>HD 178911 B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</si>
  <si>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</si>
  <si>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</si>
  <si>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</si>
  <si>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</si>
  <si>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</si>
  <si>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</si>
  <si>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</si>
  <si>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</si>
  <si>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</si>
  <si>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</si>
  <si>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180777 b</t>
  </si>
  <si>
    <t>59 Draconis b</t>
  </si>
  <si>
    <t>HD 180777</t>
  </si>
  <si>
    <t>A9V</t>
  </si>
  <si>
    <t>HD 180902 b</t>
  </si>
  <si>
    <t>HD 180902</t>
  </si>
  <si>
    <t>K0III/IV</t>
  </si>
  <si>
    <t>HD 181234 b</t>
  </si>
  <si>
    <t>HD 181234</t>
  </si>
  <si>
    <t>HD 181342 b</t>
  </si>
  <si>
    <t>HIP 95124 b</t>
  </si>
  <si>
    <t>HD 181342</t>
  </si>
  <si>
    <t>HD 181433 b</t>
  </si>
  <si>
    <t>HD 181433</t>
  </si>
  <si>
    <t>K3IV</t>
  </si>
  <si>
    <t>HD 181433 c</t>
  </si>
  <si>
    <t>HD 181433 d</t>
  </si>
  <si>
    <t>HD 181720 b</t>
  </si>
  <si>
    <t>HD 181720</t>
  </si>
  <si>
    <t>HD 183263 b</t>
  </si>
  <si>
    <t>HD 183263</t>
  </si>
  <si>
    <t>HD 183263 c</t>
  </si>
  <si>
    <t>HD 183579 b</t>
  </si>
  <si>
    <t>TOI-1055 b</t>
  </si>
  <si>
    <t>HD 183579</t>
  </si>
  <si>
    <t>TOI-1055</t>
  </si>
  <si>
    <t>HD 184601 b</t>
  </si>
  <si>
    <t>HD 184601</t>
  </si>
  <si>
    <t>HD 185269 A b</t>
  </si>
  <si>
    <t>HD 185269 b</t>
  </si>
  <si>
    <t>HD 185269 A</t>
  </si>
  <si>
    <t>HD 185269</t>
  </si>
  <si>
    <t>HD 187085 b</t>
  </si>
  <si>
    <t>HD 187085</t>
  </si>
  <si>
    <t>HD 187123 b</t>
  </si>
  <si>
    <t>HD 187123</t>
  </si>
  <si>
    <t>HD 187123 c</t>
  </si>
  <si>
    <t>HD 18742 b</t>
  </si>
  <si>
    <t>HD 18742</t>
  </si>
  <si>
    <t>G8/K0</t>
  </si>
  <si>
    <t>HD 188015 b</t>
  </si>
  <si>
    <t>HD 188015</t>
  </si>
  <si>
    <t>HD 189567 b</t>
  </si>
  <si>
    <t>HD 189567</t>
  </si>
  <si>
    <t>HD 189567 c</t>
  </si>
  <si>
    <t>HD 189733 b</t>
  </si>
  <si>
    <t>C, CH4, CO, CO2, Ca, Fe I, H, H2O, He, K, Na, O, O I, Sc, Ti+</t>
  </si>
  <si>
    <t>HD 189733</t>
  </si>
  <si>
    <t>K1-K2</t>
  </si>
  <si>
    <t>HD 190007 b</t>
  </si>
  <si>
    <t>2MASS J20024703+0319344 b, BD+02 4076 b, GJ 775 b, HIP 98698 b, IRAS 20002+0310 b, LSPM J2002+0319 b, SAO 125379 b, TIC 345217789 b, TYC 0498-02720-1 b, V1654 Aql b, WISE J200246.98+031935.5 b</t>
  </si>
  <si>
    <t>HD 190007</t>
  </si>
  <si>
    <t>K3/4 V</t>
  </si>
  <si>
    <t>2MASS J20024703+0319344, BD+02 4076, GJ 775, HIP 98698, IRAS 20002+0310, LSPM J2002+0319, SAO 125379, TIC 345217789, TYC 0498-02720-1, V1654 Aql, WISE J200246.98+031935.5</t>
  </si>
  <si>
    <t>HD 190228 b</t>
  </si>
  <si>
    <t>HD 190228</t>
  </si>
  <si>
    <t>HD 190360 b</t>
  </si>
  <si>
    <t>GJ 777 A b</t>
  </si>
  <si>
    <t>HD 190360</t>
  </si>
  <si>
    <t>G6 IV</t>
  </si>
  <si>
    <t>HD 190360 c</t>
  </si>
  <si>
    <t>GJ 777 A c</t>
  </si>
  <si>
    <t>HD 190647 b</t>
  </si>
  <si>
    <t>HD 190647</t>
  </si>
  <si>
    <t>HD 190984 b</t>
  </si>
  <si>
    <t>HD 190984</t>
  </si>
  <si>
    <t>HD 191806 b</t>
  </si>
  <si>
    <t>HD 191806</t>
  </si>
  <si>
    <t>HD 191939 b</t>
  </si>
  <si>
    <t>HD 191939</t>
  </si>
  <si>
    <t>HD 191939 c</t>
  </si>
  <si>
    <t>HD 191939 d</t>
  </si>
  <si>
    <t>HD 191939 e</t>
  </si>
  <si>
    <t>HD 192263 b</t>
  </si>
  <si>
    <t>HD 192263</t>
  </si>
  <si>
    <t>HD 192699 b</t>
  </si>
  <si>
    <t>HD 192699</t>
  </si>
  <si>
    <t>HD 19467 b</t>
  </si>
  <si>
    <t>HD 19467</t>
  </si>
  <si>
    <t>HD 195019 b</t>
  </si>
  <si>
    <t>HD 195019</t>
  </si>
  <si>
    <t>G3 IV-V</t>
  </si>
  <si>
    <t>HD 196050 b</t>
  </si>
  <si>
    <t>HD 196050</t>
  </si>
  <si>
    <t>HD 196067 b</t>
  </si>
  <si>
    <t>HD 196067</t>
  </si>
  <si>
    <t>HD 196885 A b</t>
  </si>
  <si>
    <t>HD 196885 A</t>
  </si>
  <si>
    <t>HD 197037 A b</t>
  </si>
  <si>
    <t>HD 197037 b</t>
  </si>
  <si>
    <t>HD 197037 A</t>
  </si>
  <si>
    <t>HD 197037</t>
  </si>
  <si>
    <t>HD 19994 A b</t>
  </si>
  <si>
    <t>94 Cet b, HD 19994 b, 94 Cet A b</t>
  </si>
  <si>
    <t>HD 19994 A</t>
  </si>
  <si>
    <t>94 Cet, HD 19994, 94 Cet A</t>
  </si>
  <si>
    <t>HD 20003 b</t>
  </si>
  <si>
    <t>HD 20003</t>
  </si>
  <si>
    <t>HD 20003 c</t>
  </si>
  <si>
    <t>HD 200964 b</t>
  </si>
  <si>
    <t>HD 200964</t>
  </si>
  <si>
    <t>HD 200964 c</t>
  </si>
  <si>
    <t>HD 202206 (AB) c</t>
  </si>
  <si>
    <t>HD 202206 A</t>
  </si>
  <si>
    <t>G8 V</t>
  </si>
  <si>
    <t>HD 202432 b</t>
  </si>
  <si>
    <t>HD 202432</t>
  </si>
  <si>
    <t>K2 D</t>
  </si>
  <si>
    <t>HD 202696 b</t>
  </si>
  <si>
    <t>HD 202696</t>
  </si>
  <si>
    <t>KOIII</t>
  </si>
  <si>
    <t>HD 202696 c</t>
  </si>
  <si>
    <t>HD 202772 A b</t>
  </si>
  <si>
    <t>HD 202772 A</t>
  </si>
  <si>
    <t>TIC 290131778</t>
  </si>
  <si>
    <t>HD 203030 b</t>
  </si>
  <si>
    <t>V457 Vul b, HIP 105232 b</t>
  </si>
  <si>
    <t>H2O</t>
  </si>
  <si>
    <t>HD 203030</t>
  </si>
  <si>
    <t>HD 203473 b</t>
  </si>
  <si>
    <t>HD 203473</t>
  </si>
  <si>
    <t>HD 20367 b</t>
  </si>
  <si>
    <t>HD 20367</t>
  </si>
  <si>
    <t>HD 2039 b</t>
  </si>
  <si>
    <t>HD 2039</t>
  </si>
  <si>
    <t>G2/G3 IV-V</t>
  </si>
  <si>
    <t>HD 204313 b</t>
  </si>
  <si>
    <t>HD 204313</t>
  </si>
  <si>
    <t>HD 204313 c</t>
  </si>
  <si>
    <t>HD 204313 d</t>
  </si>
  <si>
    <t>HD 204941 b</t>
  </si>
  <si>
    <t>HD 204941</t>
  </si>
  <si>
    <t>HD 205521 b</t>
  </si>
  <si>
    <t>HD 205521</t>
  </si>
  <si>
    <t>HD 205739 b</t>
  </si>
  <si>
    <t>HD 205739</t>
  </si>
  <si>
    <t>HD 206255 b</t>
  </si>
  <si>
    <t>HD 206255</t>
  </si>
  <si>
    <t>G5IV/V</t>
  </si>
  <si>
    <t>HD 206610 b</t>
  </si>
  <si>
    <t>HD 206610</t>
  </si>
  <si>
    <t>HD 206893 b</t>
  </si>
  <si>
    <t>HD 206893</t>
  </si>
  <si>
    <t>HD 20781 b</t>
  </si>
  <si>
    <t>HD 20781</t>
  </si>
  <si>
    <t>G9.5V</t>
  </si>
  <si>
    <t>HD 20781 c</t>
  </si>
  <si>
    <t>HD 20781 d</t>
  </si>
  <si>
    <t>2MASS J03200291-2847016 d, CD-29 1229 d, CPD-29 381 d, HD 20782 B d, HIP 15526 d, SAO 168468 d, TYC 6445-00983-1 d, WISE J032003.21-284702.4 d</t>
  </si>
  <si>
    <t>HD 20781 e</t>
  </si>
  <si>
    <t>2MASS J03200291-2847016 e, CD-29 1229 e, CPD-29 381 e, HD 20782 B e, HIP 15526 e, SAO 168468 e, TYC 6445-00983-1 e, WISE J032003.21-284702.4 e</t>
  </si>
  <si>
    <t>HD 20782 b</t>
  </si>
  <si>
    <t>HD 20782</t>
  </si>
  <si>
    <t>HD 207832 A b</t>
  </si>
  <si>
    <t>HD 207832 b</t>
  </si>
  <si>
    <t>HD 207832 A</t>
  </si>
  <si>
    <t>HD 207832</t>
  </si>
  <si>
    <t>HD 207832 A c</t>
  </si>
  <si>
    <t>HD 207832 c</t>
  </si>
  <si>
    <t>HD 207897 b</t>
  </si>
  <si>
    <t>TOI-1611 b</t>
  </si>
  <si>
    <t>HD 207897</t>
  </si>
  <si>
    <t>TOI-1611</t>
  </si>
  <si>
    <t>HD 20794 b</t>
  </si>
  <si>
    <t>82 Eri b</t>
  </si>
  <si>
    <t>HD 20794</t>
  </si>
  <si>
    <t>HD 20794 d</t>
  </si>
  <si>
    <t>82 Eri d</t>
  </si>
  <si>
    <t>HD 20794 e</t>
  </si>
  <si>
    <t>82 Eri e</t>
  </si>
  <si>
    <t>HD 208487 b</t>
  </si>
  <si>
    <t>HD 208487</t>
  </si>
  <si>
    <t>HD 208487 c</t>
  </si>
  <si>
    <t>HD 208527 b</t>
  </si>
  <si>
    <t>HD 208527</t>
  </si>
  <si>
    <t>M1III</t>
  </si>
  <si>
    <t>HD 20868 b</t>
  </si>
  <si>
    <t>HD 20868</t>
  </si>
  <si>
    <t>K3/4IV</t>
  </si>
  <si>
    <t>HD 208897 b</t>
  </si>
  <si>
    <t>HD 208897</t>
  </si>
  <si>
    <t>HIP 108513</t>
  </si>
  <si>
    <t>HD 209458 b</t>
  </si>
  <si>
    <t>C, C2H2, CH4, CO, CO2, Ca, Fe, H, H2, H2O, HCN, He, K, Mg, Mn, NH3, Na, O I, O2, Sc, TiO, V, VO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</si>
  <si>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</si>
  <si>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</si>
  <si>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</si>
  <si>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</si>
  <si>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</si>
  <si>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</si>
  <si>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</si>
  <si>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K1IV</t>
  </si>
  <si>
    <t>HD 211403 b</t>
  </si>
  <si>
    <t>HD 211403</t>
  </si>
  <si>
    <t>HD 211810 b</t>
  </si>
  <si>
    <t>HD 211810</t>
  </si>
  <si>
    <t>HD 211847 b</t>
  </si>
  <si>
    <t>HD 211847</t>
  </si>
  <si>
    <t>HD 211970 b</t>
  </si>
  <si>
    <t>HD 211970</t>
  </si>
  <si>
    <t>HD 212301 A b</t>
  </si>
  <si>
    <t>HD 212301 b</t>
  </si>
  <si>
    <t>HD 212301 A</t>
  </si>
  <si>
    <t>HD 212301</t>
  </si>
  <si>
    <t>HD 212771 b</t>
  </si>
  <si>
    <t>HD 212771</t>
  </si>
  <si>
    <t>HD 213240 b</t>
  </si>
  <si>
    <t>HD 213240</t>
  </si>
  <si>
    <t>G4 IV</t>
  </si>
  <si>
    <t>HD 213472 b</t>
  </si>
  <si>
    <t>HD 213472</t>
  </si>
  <si>
    <t>HD 213885 b</t>
  </si>
  <si>
    <t>TOI-141 b</t>
  </si>
  <si>
    <t>HD 213885</t>
  </si>
  <si>
    <t>TOI-141</t>
  </si>
  <si>
    <t>HD 213885 c</t>
  </si>
  <si>
    <t>TOI-141 c</t>
  </si>
  <si>
    <t>HD 21411 b</t>
  </si>
  <si>
    <t>HD 21411</t>
  </si>
  <si>
    <t>HD 214823 b</t>
  </si>
  <si>
    <t>HD 214823</t>
  </si>
  <si>
    <t>HD 215152 b</t>
  </si>
  <si>
    <t>HD 215152</t>
  </si>
  <si>
    <t>HD 215152 c</t>
  </si>
  <si>
    <t>HD 215152 d</t>
  </si>
  <si>
    <t>HD 215152 e</t>
  </si>
  <si>
    <t>HD 215456 b</t>
  </si>
  <si>
    <t>HD 215456</t>
  </si>
  <si>
    <t>G0.5V</t>
  </si>
  <si>
    <t>HD 215456 c</t>
  </si>
  <si>
    <t>HD 215497 b</t>
  </si>
  <si>
    <t>HD 215497</t>
  </si>
  <si>
    <t>HD 215497 c</t>
  </si>
  <si>
    <t>HD 216435 b</t>
  </si>
  <si>
    <t>HD 216435</t>
  </si>
  <si>
    <t>HD 216437 b</t>
  </si>
  <si>
    <t>HD 216437</t>
  </si>
  <si>
    <t>G4 IV-V</t>
  </si>
  <si>
    <t>HD 216520 b</t>
  </si>
  <si>
    <t>2MASS J22473183+8341493 b, BD+82 704 b, HIP 112527 b, LSPM J2247+8341 b, SAO 3796 b, TIC 264899051 b, TYC 4650-00917-1 b, WISE J224731.02+834150.7 b</t>
  </si>
  <si>
    <t>HD 216520</t>
  </si>
  <si>
    <t>2MASS J22473183+8341493, BD+82 704, HIP 112527, LSPM J2247+8341, SAO 3796, TIC 264899051, TYC 4650-00917-1, WISE J224731.02+834150.7</t>
  </si>
  <si>
    <t>HD 216520 c</t>
  </si>
  <si>
    <t>2MASS J22473183+8341493 c, BD+82 704 c, HIP 112527 c, LSPM J2247+8341 c, SAO 3796 c, TIC 264899051 c, TYC 4650-00917-1 c, WISE J224731.02+834150.7 c</t>
  </si>
  <si>
    <t>HD 216536 b</t>
  </si>
  <si>
    <t>HD 216536</t>
  </si>
  <si>
    <t>HD 216770 b</t>
  </si>
  <si>
    <t>HD 216770</t>
  </si>
  <si>
    <t>HD 21693 b</t>
  </si>
  <si>
    <t>HD 21693</t>
  </si>
  <si>
    <t>G9IV</t>
  </si>
  <si>
    <t>HD 21693 c</t>
  </si>
  <si>
    <t>HD 217107 b</t>
  </si>
  <si>
    <t>HD 217107</t>
  </si>
  <si>
    <t>G8 IV</t>
  </si>
  <si>
    <t>HD 217107 c</t>
  </si>
  <si>
    <t>HD 217786 A b</t>
  </si>
  <si>
    <t>HD 217786 b</t>
  </si>
  <si>
    <t>HD 217786 A</t>
  </si>
  <si>
    <t>HD 217786</t>
  </si>
  <si>
    <t>HD 217850 b</t>
  </si>
  <si>
    <t>HD 217850</t>
  </si>
  <si>
    <t>HD 218566 b</t>
  </si>
  <si>
    <t>HD 218566</t>
  </si>
  <si>
    <t>HD 219077 b</t>
  </si>
  <si>
    <t>HD 219077</t>
  </si>
  <si>
    <t>HD 219134 b</t>
  </si>
  <si>
    <t>HD 219134</t>
  </si>
  <si>
    <t>HD 219134 c</t>
  </si>
  <si>
    <t>HD 219134 d</t>
  </si>
  <si>
    <t>HD 219134 e</t>
  </si>
  <si>
    <t>HD 219134 f</t>
  </si>
  <si>
    <t>HD 219134 g</t>
  </si>
  <si>
    <t>HD 219134 h</t>
  </si>
  <si>
    <t>HD 219139 b</t>
  </si>
  <si>
    <t>HD 219139</t>
  </si>
  <si>
    <t>G5 III</t>
  </si>
  <si>
    <t>HD 219415 b</t>
  </si>
  <si>
    <t>HD 219415</t>
  </si>
  <si>
    <t>HD 219666 b</t>
  </si>
  <si>
    <t>HD 219666</t>
  </si>
  <si>
    <t>HD 219828 b</t>
  </si>
  <si>
    <t>HD 219828</t>
  </si>
  <si>
    <t>HD 219828 c</t>
  </si>
  <si>
    <t>HD 220074 b</t>
  </si>
  <si>
    <t>HD 220074</t>
  </si>
  <si>
    <t>M2III</t>
  </si>
  <si>
    <t>HD 220197 b</t>
  </si>
  <si>
    <t>HD 220197</t>
  </si>
  <si>
    <t>HD 220689 b</t>
  </si>
  <si>
    <t>HD 220689</t>
  </si>
  <si>
    <t>HD 220773 b</t>
  </si>
  <si>
    <t>HD 220773</t>
  </si>
  <si>
    <t>HD 220842 A b</t>
  </si>
  <si>
    <t>HD 220842 b</t>
  </si>
  <si>
    <t>HD 220842 A</t>
  </si>
  <si>
    <t>HD 220842</t>
  </si>
  <si>
    <t>HD 221287 b</t>
  </si>
  <si>
    <t>HD 221287</t>
  </si>
  <si>
    <t>HD 221416 b</t>
  </si>
  <si>
    <t>HD 221416</t>
  </si>
  <si>
    <t>K0IV/V</t>
  </si>
  <si>
    <t>TOI-197</t>
  </si>
  <si>
    <t>HD 221420 b</t>
  </si>
  <si>
    <t>HD 221420</t>
  </si>
  <si>
    <t>G2IV-V</t>
  </si>
  <si>
    <t>HD 221585 b</t>
  </si>
  <si>
    <t>HD 221585</t>
  </si>
  <si>
    <t>HD 222076 b</t>
  </si>
  <si>
    <t>HD 222076</t>
  </si>
  <si>
    <t>HD 222155 b</t>
  </si>
  <si>
    <t>HD 222155</t>
  </si>
  <si>
    <t>HD 222582 b</t>
  </si>
  <si>
    <t>HD 222582</t>
  </si>
  <si>
    <t>HD 224538 b</t>
  </si>
  <si>
    <t>HD 224538</t>
  </si>
  <si>
    <t>F9IV/V</t>
  </si>
  <si>
    <t>HD 224693 b</t>
  </si>
  <si>
    <t>HD 224693</t>
  </si>
  <si>
    <t>HD 22496 b</t>
  </si>
  <si>
    <t>GJ 146, HIP 16711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</si>
  <si>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</si>
  <si>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</si>
  <si>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</si>
  <si>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</si>
  <si>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</si>
  <si>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</si>
  <si>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</si>
  <si>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</si>
  <si>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</si>
  <si>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</si>
  <si>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</si>
  <si>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</si>
  <si>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</si>
  <si>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233832 b</t>
  </si>
  <si>
    <t>HD 233832</t>
  </si>
  <si>
    <t>HD 23472 b</t>
  </si>
  <si>
    <t>HD 23472</t>
  </si>
  <si>
    <t>TOI-174</t>
  </si>
  <si>
    <t>HD 23472 c</t>
  </si>
  <si>
    <t>HD 23596 b</t>
  </si>
  <si>
    <t>HD 23596</t>
  </si>
  <si>
    <t>HD 238090 b</t>
  </si>
  <si>
    <t>GJ 458 A b</t>
  </si>
  <si>
    <t>HD 238090</t>
  </si>
  <si>
    <t>GJ 458 A</t>
  </si>
  <si>
    <t>HD 238914 b</t>
  </si>
  <si>
    <t>HD 238914</t>
  </si>
  <si>
    <t>HD 240210 b</t>
  </si>
  <si>
    <t>HD 240210</t>
  </si>
  <si>
    <t>K3III</t>
  </si>
  <si>
    <t>HD 240237 b</t>
  </si>
  <si>
    <t>HD 240237</t>
  </si>
  <si>
    <t>HD 24040 b</t>
  </si>
  <si>
    <t>HD 24040</t>
  </si>
  <si>
    <t>HD 24040 c</t>
  </si>
  <si>
    <t>HD 24064 b</t>
  </si>
  <si>
    <t>HD 24064</t>
  </si>
  <si>
    <t>HD 24085 b</t>
  </si>
  <si>
    <t>HD 24085</t>
  </si>
  <si>
    <t>HD 25015 b</t>
  </si>
  <si>
    <t>HD 25015</t>
  </si>
  <si>
    <t>HD 25171 b</t>
  </si>
  <si>
    <t>HD 25171</t>
  </si>
  <si>
    <t>HD 25723 b</t>
  </si>
  <si>
    <t>HD 25723</t>
  </si>
  <si>
    <t>HD 25723 c</t>
  </si>
  <si>
    <t>HD 26161 b</t>
  </si>
  <si>
    <t>HD 26161</t>
  </si>
  <si>
    <t>HD 2638 b</t>
  </si>
  <si>
    <t>HIP 2350 b</t>
  </si>
  <si>
    <t>HD 2638</t>
  </si>
  <si>
    <t>HD 2685 b</t>
  </si>
  <si>
    <t>HD 2685</t>
  </si>
  <si>
    <t>HD 26965 b</t>
  </si>
  <si>
    <t>40 Eri b</t>
  </si>
  <si>
    <t>HD 26965</t>
  </si>
  <si>
    <t>K0.5V</t>
  </si>
  <si>
    <t>40 Eri</t>
  </si>
  <si>
    <t>HD 27442 b</t>
  </si>
  <si>
    <t>HD 27442</t>
  </si>
  <si>
    <t>K2 IV a</t>
  </si>
  <si>
    <t>HD 27631 b</t>
  </si>
  <si>
    <t>HD 27631</t>
  </si>
  <si>
    <t>HD 27894 b</t>
  </si>
  <si>
    <t>HD 27894</t>
  </si>
  <si>
    <t>HD 27894 c</t>
  </si>
  <si>
    <t>HD 27894 d</t>
  </si>
  <si>
    <t>HD 27969 b</t>
  </si>
  <si>
    <t>HD 27969</t>
  </si>
  <si>
    <t>HD 28185 b</t>
  </si>
  <si>
    <t>HD 28185</t>
  </si>
  <si>
    <t>HD 28254 A b</t>
  </si>
  <si>
    <t>HD 28254 b</t>
  </si>
  <si>
    <t>HD 28254 A</t>
  </si>
  <si>
    <t>G1IV/V</t>
  </si>
  <si>
    <t>HD 28254</t>
  </si>
  <si>
    <t>HD 283668 b</t>
  </si>
  <si>
    <t>HD 283668</t>
  </si>
  <si>
    <t>HD 283869 b</t>
  </si>
  <si>
    <t>HD 283869</t>
  </si>
  <si>
    <t>EPIC 248045685</t>
  </si>
  <si>
    <t>HD 284149 b</t>
  </si>
  <si>
    <t>HD 284149</t>
  </si>
  <si>
    <t>HD 285507 b</t>
  </si>
  <si>
    <t>HD 285507</t>
  </si>
  <si>
    <t>HD 28678 b</t>
  </si>
  <si>
    <t>HD 28678</t>
  </si>
  <si>
    <t>HD 29021 b</t>
  </si>
  <si>
    <t>HD 29021</t>
  </si>
  <si>
    <t>2MASS J04375221+6040344</t>
  </si>
  <si>
    <t>HD 290327 b</t>
  </si>
  <si>
    <t>HD 290327</t>
  </si>
  <si>
    <t>HD 29399 b</t>
  </si>
  <si>
    <t>HD 29399</t>
  </si>
  <si>
    <t>HD 2952 b</t>
  </si>
  <si>
    <t>HD 2952</t>
  </si>
  <si>
    <t>HD 30177 b</t>
  </si>
  <si>
    <t>HD 30177</t>
  </si>
  <si>
    <t>HD 30177 c</t>
  </si>
  <si>
    <t>HD 30562 b</t>
  </si>
  <si>
    <t>HD 30562</t>
  </si>
  <si>
    <t>HD 30669 b</t>
  </si>
  <si>
    <t>HD 30669</t>
  </si>
  <si>
    <t>HD 30856 A b</t>
  </si>
  <si>
    <t>HD 30856 b</t>
  </si>
  <si>
    <t>HD 30856 A</t>
  </si>
  <si>
    <t>HD 30856</t>
  </si>
  <si>
    <t>HD 31253 b</t>
  </si>
  <si>
    <t>HD 31253</t>
  </si>
  <si>
    <t>HD 31527 b</t>
  </si>
  <si>
    <t>HD 31527</t>
  </si>
  <si>
    <t>HD 31527 c</t>
  </si>
  <si>
    <t>HD 31527 d</t>
  </si>
  <si>
    <t>HD 3167 b</t>
  </si>
  <si>
    <t>EPIC 220383386 b, HIP 2736 b, 2MASS J00345752+0422531 b, BD+03 68 b, EPIC 220383386.01, K2-96 b, SAO 109291 b, TYC 0013-00894-1 b, WISE J003457.60+042251.4 b</t>
  </si>
  <si>
    <t>HD 3167</t>
  </si>
  <si>
    <t>EPIC 220383386, HIP 2736, 2MASS J00345752+0422531, BD+03 68, K2-96, SAO 109291, TYC 0013-00894-1, WISE J003457.60+042251.4</t>
  </si>
  <si>
    <t>HD 3167 c</t>
  </si>
  <si>
    <t>EPIC 220383386 c, HIP 2736 c, 2MASS J00345752+0422531 c, BD+03 68 c, EPIC 220383386.02, K2-96 c, SAO 109291 c, TYC 0013-00894-1 c, WISE J003457.60+042251.4 c</t>
  </si>
  <si>
    <t>HD 3167 d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</si>
  <si>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</si>
  <si>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</si>
  <si>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</si>
  <si>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</si>
  <si>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</si>
  <si>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</si>
  <si>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</si>
  <si>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</si>
  <si>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33142 b</t>
  </si>
  <si>
    <t>HD 33142</t>
  </si>
  <si>
    <t>HD 33142 c</t>
  </si>
  <si>
    <t>HD 332231 b</t>
  </si>
  <si>
    <t>TOI-1456 b</t>
  </si>
  <si>
    <t>HD 332231</t>
  </si>
  <si>
    <t>TIC  199376584, TOI 1456</t>
  </si>
  <si>
    <t>HD 33283 b</t>
  </si>
  <si>
    <t>HD 33283</t>
  </si>
  <si>
    <t>HD 33564 b</t>
  </si>
  <si>
    <t>HD 33564</t>
  </si>
  <si>
    <t>HD 33632 A b</t>
  </si>
  <si>
    <t>HD 33632 A</t>
  </si>
  <si>
    <t>HD 33844 b</t>
  </si>
  <si>
    <t>HD 33844</t>
  </si>
  <si>
    <t>HD 33844 c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</si>
  <si>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</si>
  <si>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</si>
  <si>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</si>
  <si>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</si>
  <si>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</si>
  <si>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</si>
  <si>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</si>
  <si>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</si>
  <si>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</si>
  <si>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HD 360 b</t>
  </si>
  <si>
    <t>HD 360</t>
  </si>
  <si>
    <t>HD 3651 b</t>
  </si>
  <si>
    <t>54 Psc b, 54 Piscium A b</t>
  </si>
  <si>
    <t>HD 3651</t>
  </si>
  <si>
    <t>54 Psc</t>
  </si>
  <si>
    <t>HD 3651B</t>
  </si>
  <si>
    <t>0039+2115, 54 PscB, GL 27B</t>
  </si>
  <si>
    <t>HD 37124 b</t>
  </si>
  <si>
    <t>HD 37124</t>
  </si>
  <si>
    <t>HD 37124 c</t>
  </si>
  <si>
    <t>HD 37124 d</t>
  </si>
  <si>
    <t>HD 37605 b</t>
  </si>
  <si>
    <t>HD 37605</t>
  </si>
  <si>
    <t>HD 37605 c</t>
  </si>
  <si>
    <t>HD 38283 b</t>
  </si>
  <si>
    <t>HD 38283</t>
  </si>
  <si>
    <t>F9.5V</t>
  </si>
  <si>
    <t>HD 38529 b</t>
  </si>
  <si>
    <t>HD 38529</t>
  </si>
  <si>
    <t>HD 38529 c</t>
  </si>
  <si>
    <t>HD 38677 b</t>
  </si>
  <si>
    <t>DMPP-1 b</t>
  </si>
  <si>
    <t>HD 38677</t>
  </si>
  <si>
    <t>HD 38677 c</t>
  </si>
  <si>
    <t>DMPP-1 c</t>
  </si>
  <si>
    <t>HD 38677 d</t>
  </si>
  <si>
    <t>DMPP-1 d</t>
  </si>
  <si>
    <t>HD 38677 e</t>
  </si>
  <si>
    <t>DMPP-1 e</t>
  </si>
  <si>
    <t>HD 38801 b</t>
  </si>
  <si>
    <t>HD 38801</t>
  </si>
  <si>
    <t>HD 38858 b</t>
  </si>
  <si>
    <t>HD 38858</t>
  </si>
  <si>
    <t>HD 39194 b</t>
  </si>
  <si>
    <t>HD 39194</t>
  </si>
  <si>
    <t>HD 39194 c</t>
  </si>
  <si>
    <t>HD 39194 d</t>
  </si>
  <si>
    <t>HD 39392 b</t>
  </si>
  <si>
    <t>HD 39392</t>
  </si>
  <si>
    <t>HD 39855 b</t>
  </si>
  <si>
    <t>HD 39855</t>
  </si>
  <si>
    <t>HD 40307 b</t>
  </si>
  <si>
    <t>HD 40307</t>
  </si>
  <si>
    <t>HD 40307 c</t>
  </si>
  <si>
    <t>HD 40307 d</t>
  </si>
  <si>
    <t>HD 40307 e</t>
  </si>
  <si>
    <t>HD 40307 f</t>
  </si>
  <si>
    <t>HD 40307 g</t>
  </si>
  <si>
    <t>HD 40956 b</t>
  </si>
  <si>
    <t>HD 40956</t>
  </si>
  <si>
    <t>HD 40979 b</t>
  </si>
  <si>
    <t>HD 40979</t>
  </si>
  <si>
    <t>HD 41004 A b</t>
  </si>
  <si>
    <t>HD 41004 A</t>
  </si>
  <si>
    <t>HD 41004 B b</t>
  </si>
  <si>
    <t>HD 41004 B</t>
  </si>
  <si>
    <t>HD 4113 A b</t>
  </si>
  <si>
    <t>HD 4113 b</t>
  </si>
  <si>
    <t>HD 4113 A</t>
  </si>
  <si>
    <t>HD 4113</t>
  </si>
  <si>
    <t>HD 42012 b</t>
  </si>
  <si>
    <t>HD 42012</t>
  </si>
  <si>
    <t xml:space="preserve"> 2MASS J06095646+3408076</t>
  </si>
  <si>
    <t>HD 4203 b</t>
  </si>
  <si>
    <t>HD 4203</t>
  </si>
  <si>
    <t>HD 4203 c</t>
  </si>
  <si>
    <t>HD 4208 b</t>
  </si>
  <si>
    <t>HD 4208</t>
  </si>
  <si>
    <t>HD 42618 b</t>
  </si>
  <si>
    <t>HD 42618</t>
  </si>
  <si>
    <t>HD 42936 b</t>
  </si>
  <si>
    <t>DMPP-3A b</t>
  </si>
  <si>
    <t>HD 42936</t>
  </si>
  <si>
    <t>KOIV</t>
  </si>
  <si>
    <t>HD 4308 b</t>
  </si>
  <si>
    <t>HD 4308</t>
  </si>
  <si>
    <t>HD 4313 b</t>
  </si>
  <si>
    <t>HD 4313</t>
  </si>
  <si>
    <t>G5 D</t>
  </si>
  <si>
    <t>HD 43197 b</t>
  </si>
  <si>
    <t>HD 43197</t>
  </si>
  <si>
    <t>HD 43691 A b</t>
  </si>
  <si>
    <t>HD 43691 b</t>
  </si>
  <si>
    <t>HD 43691 A</t>
  </si>
  <si>
    <t>HD 43691</t>
  </si>
  <si>
    <t>HD 44219 b</t>
  </si>
  <si>
    <t>HD 44219</t>
  </si>
  <si>
    <t>HD 44385 b</t>
  </si>
  <si>
    <t>HD 44385</t>
  </si>
  <si>
    <t>HD 45184 b</t>
  </si>
  <si>
    <t>HD 45184</t>
  </si>
  <si>
    <t>G1.5V</t>
  </si>
  <si>
    <t>HD 45184 c</t>
  </si>
  <si>
    <t>2MASS J06244387-2846483 c, CD-28 2981 c, CPD-28 1279 c, GJ 3394 c, HIP 30503 c, HR 2318 c, IRAS 06227-2845 c, SAO 171711 c, TYC 6518-02342-1 c, WISE J062443.79-284649.6 c</t>
  </si>
  <si>
    <t>HD 45350 b</t>
  </si>
  <si>
    <t>HD 45350</t>
  </si>
  <si>
    <t>HD 45364 b</t>
  </si>
  <si>
    <t>HD 45364</t>
  </si>
  <si>
    <t>HD 45364 c</t>
  </si>
  <si>
    <t>HD 45652 b</t>
  </si>
  <si>
    <t>HD 45652</t>
  </si>
  <si>
    <t>G8-K0</t>
  </si>
  <si>
    <t>HD 46375 A b</t>
  </si>
  <si>
    <t>HD 46375 b</t>
  </si>
  <si>
    <t>HD 46375 A</t>
  </si>
  <si>
    <t>HD 46375</t>
  </si>
  <si>
    <t>HD 47186 b</t>
  </si>
  <si>
    <t>HD 47186</t>
  </si>
  <si>
    <t>HD 47186 c</t>
  </si>
  <si>
    <t>HD 4732 A b</t>
  </si>
  <si>
    <t>HR 228 b, HD 4732 b, HR 228 A b</t>
  </si>
  <si>
    <t>HD 4732 A</t>
  </si>
  <si>
    <t>K0 IV</t>
  </si>
  <si>
    <t>HD 4732</t>
  </si>
  <si>
    <t>HD 4732 A c</t>
  </si>
  <si>
    <t>HR 228 c, HD 4732 c, HR 228 A c</t>
  </si>
  <si>
    <t>HD 47366 b</t>
  </si>
  <si>
    <t>HD 47366</t>
  </si>
  <si>
    <t>HD 47366 c</t>
  </si>
  <si>
    <t>HD 4747 b</t>
  </si>
  <si>
    <t>HD 4747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</si>
  <si>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</si>
  <si>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</si>
  <si>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</si>
  <si>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</si>
  <si>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</si>
  <si>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</si>
  <si>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</si>
  <si>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</si>
  <si>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KOIII/IV</t>
  </si>
  <si>
    <t>HD 49674 b</t>
  </si>
  <si>
    <t>HD 49674</t>
  </si>
  <si>
    <t>HD 50499 b</t>
  </si>
  <si>
    <t>HD 50499</t>
  </si>
  <si>
    <t>G IV</t>
  </si>
  <si>
    <t>HD 50499 c</t>
  </si>
  <si>
    <t>HD 50554 b</t>
  </si>
  <si>
    <t>HD 50554</t>
  </si>
  <si>
    <t>HD 51608 b</t>
  </si>
  <si>
    <t>GJ 253 b</t>
  </si>
  <si>
    <t>HD 51608</t>
  </si>
  <si>
    <t>HD 51608 c</t>
  </si>
  <si>
    <t>GJ 253 c</t>
  </si>
  <si>
    <t>HD 52265 b</t>
  </si>
  <si>
    <t>HD 52265</t>
  </si>
  <si>
    <t>HD 5278 b</t>
  </si>
  <si>
    <t>TOI-130</t>
  </si>
  <si>
    <t>HD 5278</t>
  </si>
  <si>
    <t>HD 5278 c</t>
  </si>
  <si>
    <t>TOI-130 c</t>
  </si>
  <si>
    <t>HD 5319 b</t>
  </si>
  <si>
    <t>HD 5319</t>
  </si>
  <si>
    <t>HD 5319 c</t>
  </si>
  <si>
    <t>HD 5388 b</t>
  </si>
  <si>
    <t>HD 5388</t>
  </si>
  <si>
    <t>HD 5433 b</t>
  </si>
  <si>
    <t>HD 5433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</si>
  <si>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</si>
  <si>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</si>
  <si>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</si>
  <si>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</si>
  <si>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</si>
  <si>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</si>
  <si>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</si>
  <si>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</si>
  <si>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5891 b</t>
  </si>
  <si>
    <t>HD 5891</t>
  </si>
  <si>
    <t>G5D</t>
  </si>
  <si>
    <t>HD 59686 A b</t>
  </si>
  <si>
    <t>HR 2877 b, HIP 36616 b</t>
  </si>
  <si>
    <t>HD 59686 A</t>
  </si>
  <si>
    <t>HR 2877, HIP 36616</t>
  </si>
  <si>
    <t>HD 60292 b</t>
  </si>
  <si>
    <t>HD 60292</t>
  </si>
  <si>
    <t>HD 60532 b</t>
  </si>
  <si>
    <t>HD 60532</t>
  </si>
  <si>
    <t>F6IV-V</t>
  </si>
  <si>
    <t>HD 60532 c</t>
  </si>
  <si>
    <t>HD 62509 b</t>
  </si>
  <si>
    <t>Pollux b, beta Gem b</t>
  </si>
  <si>
    <t>HD 62509</t>
  </si>
  <si>
    <t>K0IIIb</t>
  </si>
  <si>
    <t>Pollux, beta Gem</t>
  </si>
  <si>
    <t>HD 63433 b</t>
  </si>
  <si>
    <t>TOI-1726 b</t>
  </si>
  <si>
    <t>HD 63433</t>
  </si>
  <si>
    <t>TOI-1726</t>
  </si>
  <si>
    <t>HD 63433 c</t>
  </si>
  <si>
    <t>TOI-1726 c</t>
  </si>
  <si>
    <t>HD 63454 b</t>
  </si>
  <si>
    <t>HD 63454</t>
  </si>
  <si>
    <t>K4 V</t>
  </si>
  <si>
    <t>HD 63765 b</t>
  </si>
  <si>
    <t>HD 63765</t>
  </si>
  <si>
    <t>HD 63935 b</t>
  </si>
  <si>
    <t>HD 63935</t>
  </si>
  <si>
    <t>HD 63935 c</t>
  </si>
  <si>
    <t>HD 64114 b</t>
  </si>
  <si>
    <t>HD 64114</t>
  </si>
  <si>
    <t>HD 64121 b</t>
  </si>
  <si>
    <t>HD 64121</t>
  </si>
  <si>
    <t>G8/K0III</t>
  </si>
  <si>
    <t>HD 6434 b</t>
  </si>
  <si>
    <t>HD 6434</t>
  </si>
  <si>
    <t>HD 65216 A b</t>
  </si>
  <si>
    <t>HD 65216 b</t>
  </si>
  <si>
    <t>HD 65216 A</t>
  </si>
  <si>
    <t>HD 65216</t>
  </si>
  <si>
    <t>HD 65216 A c</t>
  </si>
  <si>
    <t>HD 65216 c</t>
  </si>
  <si>
    <t>HD 66141 b</t>
  </si>
  <si>
    <t>HD 66141</t>
  </si>
  <si>
    <t>HD 66428 b</t>
  </si>
  <si>
    <t>HD 66428</t>
  </si>
  <si>
    <t>HD 66428 c</t>
  </si>
  <si>
    <t>HD 67087 b</t>
  </si>
  <si>
    <t>HD 67087</t>
  </si>
  <si>
    <t>HD 67087 c</t>
  </si>
  <si>
    <t>HD 6718 b</t>
  </si>
  <si>
    <t>HD 6718</t>
  </si>
  <si>
    <t>HD 68402 b</t>
  </si>
  <si>
    <t>HD 68402</t>
  </si>
  <si>
    <t>HD 68988 b</t>
  </si>
  <si>
    <t>HD 68988</t>
  </si>
  <si>
    <t>HD 68988 c</t>
  </si>
  <si>
    <t>HD 69123 b</t>
  </si>
  <si>
    <t>HD 69123</t>
  </si>
  <si>
    <t>HD 69830 b</t>
  </si>
  <si>
    <t>HD 69830</t>
  </si>
  <si>
    <t>HD 69830 c</t>
  </si>
  <si>
    <t>HD 69830 d</t>
  </si>
  <si>
    <t>HD 70642 b</t>
  </si>
  <si>
    <t>HD 70642</t>
  </si>
  <si>
    <t>G5 IV-V</t>
  </si>
  <si>
    <t>HD 7199 b</t>
  </si>
  <si>
    <t>HD 7199</t>
  </si>
  <si>
    <t>HD 72490 b</t>
  </si>
  <si>
    <t>HD 72490</t>
  </si>
  <si>
    <t>HD 72659 b</t>
  </si>
  <si>
    <t>HD 72659</t>
  </si>
  <si>
    <t>HD 72892 b</t>
  </si>
  <si>
    <t>HD 72892</t>
  </si>
  <si>
    <t>HD 73267 b</t>
  </si>
  <si>
    <t>HD 73267</t>
  </si>
  <si>
    <t>HD 73526 b</t>
  </si>
  <si>
    <t>HD 73526</t>
  </si>
  <si>
    <t>HD 73526 c</t>
  </si>
  <si>
    <t>HD 73534 b</t>
  </si>
  <si>
    <t>HD 73534</t>
  </si>
  <si>
    <t>HD 73583 b</t>
  </si>
  <si>
    <t>TOI-560 b</t>
  </si>
  <si>
    <t>HD 73583</t>
  </si>
  <si>
    <t>TOI-560</t>
  </si>
  <si>
    <t>HD 73583 c</t>
  </si>
  <si>
    <t>TOI-560 c</t>
  </si>
  <si>
    <t>HD 74156 b</t>
  </si>
  <si>
    <t>HD 74156</t>
  </si>
  <si>
    <t>HD 74156 c</t>
  </si>
  <si>
    <t>HD 7449 A b</t>
  </si>
  <si>
    <t>HD 7449 b</t>
  </si>
  <si>
    <t>HD 7449 A</t>
  </si>
  <si>
    <t>HD 7449</t>
  </si>
  <si>
    <t>HD 7449 A c</t>
  </si>
  <si>
    <t>HD 7449 c</t>
  </si>
  <si>
    <t>HD 75289 b</t>
  </si>
  <si>
    <t>HD 75289</t>
  </si>
  <si>
    <t>HD 75784 b</t>
  </si>
  <si>
    <t>HD 75784</t>
  </si>
  <si>
    <t>K3 IV</t>
  </si>
  <si>
    <t>HD 75784 c</t>
  </si>
  <si>
    <t>HD 75898 b</t>
  </si>
  <si>
    <t>HD 75898</t>
  </si>
  <si>
    <t>HD 76700 b</t>
  </si>
  <si>
    <t>HD 76700</t>
  </si>
  <si>
    <t>HD 76920 b</t>
  </si>
  <si>
    <t>HD 76920</t>
  </si>
  <si>
    <t>HD 77065 b</t>
  </si>
  <si>
    <t>HD 77065</t>
  </si>
  <si>
    <t>HD 77338 b</t>
  </si>
  <si>
    <t>HD 77338</t>
  </si>
  <si>
    <t>HD 79181 b</t>
  </si>
  <si>
    <t>HD 79181</t>
  </si>
  <si>
    <t>HD 79211 b</t>
  </si>
  <si>
    <t>GJ 338B b</t>
  </si>
  <si>
    <t>HD 79211</t>
  </si>
  <si>
    <t>M0.0 V</t>
  </si>
  <si>
    <t>GJ 338 B</t>
  </si>
  <si>
    <t>HD 7924 b</t>
  </si>
  <si>
    <t>HD 7924</t>
  </si>
  <si>
    <t>HD 7924 c</t>
  </si>
  <si>
    <t>HD 7924 d</t>
  </si>
  <si>
    <t>HD 79498 b</t>
  </si>
  <si>
    <t>HD 79498</t>
  </si>
  <si>
    <t>HD 80606 b</t>
  </si>
  <si>
    <t>HD 80606</t>
  </si>
  <si>
    <t>HD 80653 b</t>
  </si>
  <si>
    <t>2MASS J09212142+1422046 b, EPIC 251279430 b, EPIC 251279430.01, K2-312 b, TIC 55315929 b, TYC 825-1097-1 b, WISE J092121.39+142204.3 b</t>
  </si>
  <si>
    <t>HD 80653</t>
  </si>
  <si>
    <t>2MASS J09212142+1422046, EPIC 251279430, K2-312, TIC 55315929, TYC 825-1097-1, WISE J092121.39+142204.3</t>
  </si>
  <si>
    <t>HD 80869 b</t>
  </si>
  <si>
    <t>HD 80869</t>
  </si>
  <si>
    <t>HD 81040 b</t>
  </si>
  <si>
    <t>HD 81040</t>
  </si>
  <si>
    <t>G2/G3</t>
  </si>
  <si>
    <t>HD 81688 b</t>
  </si>
  <si>
    <t>HD 81688</t>
  </si>
  <si>
    <t>K0III-IV</t>
  </si>
  <si>
    <t>HD 81817 b</t>
  </si>
  <si>
    <t>HD 81817</t>
  </si>
  <si>
    <t>HD 82886 b</t>
  </si>
  <si>
    <t>HD 82886</t>
  </si>
  <si>
    <t>HD 82943 b</t>
  </si>
  <si>
    <t>HD 82943</t>
  </si>
  <si>
    <t>HD 82943 c</t>
  </si>
  <si>
    <t>HD 82943 d</t>
  </si>
  <si>
    <t>HD 8326 b</t>
  </si>
  <si>
    <t>HD 8326</t>
  </si>
  <si>
    <t>HD 83443 b</t>
  </si>
  <si>
    <t>HD 83443</t>
  </si>
  <si>
    <t>HD 83443 c</t>
  </si>
  <si>
    <t>HD 8535 b</t>
  </si>
  <si>
    <t>HD 8535</t>
  </si>
  <si>
    <t>HD 85390 b</t>
  </si>
  <si>
    <t>HD 85390</t>
  </si>
  <si>
    <t>HD 85512 b</t>
  </si>
  <si>
    <t>HD 85512</t>
  </si>
  <si>
    <t>HD 85628 A b</t>
  </si>
  <si>
    <t>MASCARA-4 b/bRing-1 b</t>
  </si>
  <si>
    <t>HD 85628 A</t>
  </si>
  <si>
    <t>A3V</t>
  </si>
  <si>
    <t>HD 8574 b</t>
  </si>
  <si>
    <t>HD 8574</t>
  </si>
  <si>
    <t>HD 86081 A b</t>
  </si>
  <si>
    <t>HD 86081 b</t>
  </si>
  <si>
    <t>HD 86081 A</t>
  </si>
  <si>
    <t>HD 86081</t>
  </si>
  <si>
    <t>HD 86226 b</t>
  </si>
  <si>
    <t>HD 86226</t>
  </si>
  <si>
    <t>HD 86264 b</t>
  </si>
  <si>
    <t>HD 86264</t>
  </si>
  <si>
    <t>HD 8673 A b</t>
  </si>
  <si>
    <t>HD 8673 b</t>
  </si>
  <si>
    <t>HD 8673 A</t>
  </si>
  <si>
    <t>HD 8673</t>
  </si>
  <si>
    <t>HD 86950 b</t>
  </si>
  <si>
    <t>HD 86950</t>
  </si>
  <si>
    <t>HD 87646 A b</t>
  </si>
  <si>
    <t>HD 87646 A</t>
  </si>
  <si>
    <t>G1IV</t>
  </si>
  <si>
    <t>HD 87646 A c</t>
  </si>
  <si>
    <t>HD 87883 b</t>
  </si>
  <si>
    <t>HD 87883</t>
  </si>
  <si>
    <t>HD 88133 b</t>
  </si>
  <si>
    <t>HD 88133</t>
  </si>
  <si>
    <t>HD 89307 b</t>
  </si>
  <si>
    <t>HD 89307</t>
  </si>
  <si>
    <t>HD 89345 b</t>
  </si>
  <si>
    <t>K2-234 b, EPIC 248777106 b</t>
  </si>
  <si>
    <t>HD 89345</t>
  </si>
  <si>
    <t>K2-234, EPIC 248777106</t>
  </si>
  <si>
    <t>HD 89744 b</t>
  </si>
  <si>
    <t>HD 89744</t>
  </si>
  <si>
    <t>HD 89744 c</t>
  </si>
  <si>
    <t>HD 90156 b</t>
  </si>
  <si>
    <t>HD 90156</t>
  </si>
  <si>
    <t>HD 91669 b</t>
  </si>
  <si>
    <t>HD 91669</t>
  </si>
  <si>
    <t>K0/1III</t>
  </si>
  <si>
    <t>HD 9174 b</t>
  </si>
  <si>
    <t>HD 9174</t>
  </si>
  <si>
    <t>HD 92788 b</t>
  </si>
  <si>
    <t>HD 92788</t>
  </si>
  <si>
    <t>HD 92788 c</t>
  </si>
  <si>
    <t>HD 92987 b</t>
  </si>
  <si>
    <t>HD 92987</t>
  </si>
  <si>
    <t>G2/3V</t>
  </si>
  <si>
    <t>HD 93083 b</t>
  </si>
  <si>
    <t>HD 93083</t>
  </si>
  <si>
    <t>HD 93385 A b</t>
  </si>
  <si>
    <t>HD 93385 A</t>
  </si>
  <si>
    <t>HD 93385</t>
  </si>
  <si>
    <t>HD 93385 A c</t>
  </si>
  <si>
    <t>HD 93385 b</t>
  </si>
  <si>
    <t>HD 93385 A d</t>
  </si>
  <si>
    <t>HD 93385 c</t>
  </si>
  <si>
    <t>HD 9446 b</t>
  </si>
  <si>
    <t>HD 9446</t>
  </si>
  <si>
    <t>HD 9446 c</t>
  </si>
  <si>
    <t>HD 94834 b</t>
  </si>
  <si>
    <t>HD 94834</t>
  </si>
  <si>
    <t>HD 95086 b</t>
  </si>
  <si>
    <t>HD 95086</t>
  </si>
  <si>
    <t>A8III</t>
  </si>
  <si>
    <t>HD 95089 b</t>
  </si>
  <si>
    <t>HD 95089</t>
  </si>
  <si>
    <t>HD 95089 c</t>
  </si>
  <si>
    <t>HD 95127 b</t>
  </si>
  <si>
    <t>HD 95127</t>
  </si>
  <si>
    <t>HD 95338 b</t>
  </si>
  <si>
    <t>HD 95338</t>
  </si>
  <si>
    <t>HD 95544 b</t>
  </si>
  <si>
    <t>HD 95544</t>
  </si>
  <si>
    <t>HD 9578 b</t>
  </si>
  <si>
    <t>HD 9578</t>
  </si>
  <si>
    <t>HD 95872 b</t>
  </si>
  <si>
    <t>HD 95872</t>
  </si>
  <si>
    <t>HD 96063 b</t>
  </si>
  <si>
    <t>HD 96063</t>
  </si>
  <si>
    <t>HD 96127 b</t>
  </si>
  <si>
    <t>HD 96127</t>
  </si>
  <si>
    <t>HD 96167 b</t>
  </si>
  <si>
    <t>HD 96167</t>
  </si>
  <si>
    <t>HD 96700 b</t>
  </si>
  <si>
    <t>HD 96700</t>
  </si>
  <si>
    <t>HD 96700 c</t>
  </si>
  <si>
    <t>HD 96700 d</t>
  </si>
  <si>
    <t>HD 96992 b</t>
  </si>
  <si>
    <t>HD 96992</t>
  </si>
  <si>
    <t>HD 97334 b</t>
  </si>
  <si>
    <t>GJ 417 b</t>
  </si>
  <si>
    <t>HD 97334</t>
  </si>
  <si>
    <t>GJ 417</t>
  </si>
  <si>
    <t>HD 97619 b</t>
  </si>
  <si>
    <t>HD 97619</t>
  </si>
  <si>
    <t>K0 E</t>
  </si>
  <si>
    <t>HD 97658 b</t>
  </si>
  <si>
    <t>C, O</t>
  </si>
  <si>
    <t>HD 97658</t>
  </si>
  <si>
    <t>HD 98219 b</t>
  </si>
  <si>
    <t>HD 98219</t>
  </si>
  <si>
    <t>HD 984 b</t>
  </si>
  <si>
    <t>HD 984</t>
  </si>
  <si>
    <t>HD 98649 b</t>
  </si>
  <si>
    <t>HD 98649</t>
  </si>
  <si>
    <t>HD 98736 b</t>
  </si>
  <si>
    <t>HD 98736 A b</t>
  </si>
  <si>
    <t>HD 98736</t>
  </si>
  <si>
    <t>HD 98736 A</t>
  </si>
  <si>
    <t>HD 99109 b</t>
  </si>
  <si>
    <t>HD 99109</t>
  </si>
  <si>
    <t>HD 99283 b</t>
  </si>
  <si>
    <t>HD 99283</t>
  </si>
  <si>
    <t>HD 99492 b</t>
  </si>
  <si>
    <t>HD 99492</t>
  </si>
  <si>
    <t>HD 99706 b</t>
  </si>
  <si>
    <t>HD 99706</t>
  </si>
  <si>
    <t>HD 99706 c</t>
  </si>
  <si>
    <t>HII 1348 b</t>
  </si>
  <si>
    <t>HII 1348</t>
  </si>
  <si>
    <t>HIP 105854 b</t>
  </si>
  <si>
    <t>HD 203949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</si>
  <si>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</si>
  <si>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</si>
  <si>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</si>
  <si>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</si>
  <si>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</si>
  <si>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</si>
  <si>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</si>
  <si>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109600 b</t>
  </si>
  <si>
    <t>HIP 109600</t>
  </si>
  <si>
    <t>HIP 114933 b</t>
  </si>
  <si>
    <t>HIP 114933</t>
  </si>
  <si>
    <t>HIP 116454 b</t>
  </si>
  <si>
    <t>HIP 116454</t>
  </si>
  <si>
    <t>HIP 11915 b</t>
  </si>
  <si>
    <t>HIP 11915</t>
  </si>
  <si>
    <t>HIP 12961 b</t>
  </si>
  <si>
    <t>HIP 12961</t>
  </si>
  <si>
    <t>HIP 14810 b</t>
  </si>
  <si>
    <t>HIP 14810</t>
  </si>
  <si>
    <t>HIP 14810 c</t>
  </si>
  <si>
    <t>HIP 14810 d</t>
  </si>
  <si>
    <t>HIP 3206 b</t>
  </si>
  <si>
    <t>HD 3765 b</t>
  </si>
  <si>
    <t>HIP 3206</t>
  </si>
  <si>
    <t>HD 3765</t>
  </si>
  <si>
    <t>HIP 34222 b</t>
  </si>
  <si>
    <t>HIP 34222</t>
  </si>
  <si>
    <t>HIP 35173 b</t>
  </si>
  <si>
    <t>HIP 35173</t>
  </si>
  <si>
    <t>HIP 36985 b</t>
  </si>
  <si>
    <t>HIP 36985</t>
  </si>
  <si>
    <t>HIP 38594 b</t>
  </si>
  <si>
    <t>HIP 38594</t>
  </si>
  <si>
    <t>HIP 38594 c</t>
  </si>
  <si>
    <t>HIP 38939 B</t>
  </si>
  <si>
    <t>HD 65486 B</t>
  </si>
  <si>
    <t>HIP 38939 A</t>
  </si>
  <si>
    <t>HD 65486 A, 2MASS J07580434-2537356</t>
  </si>
  <si>
    <t>HIP 41378 b</t>
  </si>
  <si>
    <t>HIP 41378</t>
  </si>
  <si>
    <t>HIP 41378 c</t>
  </si>
  <si>
    <t>HIP 41378 d</t>
  </si>
  <si>
    <t>HIP 41378 e</t>
  </si>
  <si>
    <t>HIP 41378 f</t>
  </si>
  <si>
    <t>HIP 4845 b</t>
  </si>
  <si>
    <t>HIP 4845</t>
  </si>
  <si>
    <t>HIP 48714 b</t>
  </si>
  <si>
    <t>HIP 48714</t>
  </si>
  <si>
    <t>HIP 5158 b</t>
  </si>
  <si>
    <t>HIP 5158</t>
  </si>
  <si>
    <t>HIP 5158 c</t>
  </si>
  <si>
    <t>HIP 54373 b</t>
  </si>
  <si>
    <t>HIP 54373</t>
  </si>
  <si>
    <t>HIP 54373 c</t>
  </si>
  <si>
    <t>HIP 56640 b</t>
  </si>
  <si>
    <t>HIP 56640</t>
  </si>
  <si>
    <t>HIP 57050 b</t>
  </si>
  <si>
    <t>GJ 1148 b</t>
  </si>
  <si>
    <t>HIP 57050</t>
  </si>
  <si>
    <t>GJ 1148, 2MASS J11414471+4245072</t>
  </si>
  <si>
    <t>HIP 57050 c</t>
  </si>
  <si>
    <t>GJ 1148 c</t>
  </si>
  <si>
    <t>HIP 57274 b</t>
  </si>
  <si>
    <t>HIP 57274</t>
  </si>
  <si>
    <t>HIP 57274 c</t>
  </si>
  <si>
    <t>HIP 57274 d</t>
  </si>
  <si>
    <t>HIP 5763 b</t>
  </si>
  <si>
    <t>HIP 5763</t>
  </si>
  <si>
    <t>HIP 63242 b</t>
  </si>
  <si>
    <t>HIP 63242</t>
  </si>
  <si>
    <t>G8III</t>
  </si>
  <si>
    <t>HIP 64892 b</t>
  </si>
  <si>
    <t>HIP 64892</t>
  </si>
  <si>
    <t>B9.5V</t>
  </si>
  <si>
    <t>HIP 65407 b</t>
  </si>
  <si>
    <t>HIP 65407</t>
  </si>
  <si>
    <t>HIP 65407 c</t>
  </si>
  <si>
    <t>HIP 65426 b</t>
  </si>
  <si>
    <t>HIP 65426</t>
  </si>
  <si>
    <t>A2V</t>
  </si>
  <si>
    <t>HD 116434, 2MASS J13243609-5130159</t>
  </si>
  <si>
    <t>HIP 65A b</t>
  </si>
  <si>
    <t>TOI-129 b</t>
  </si>
  <si>
    <t>HIP 65A</t>
  </si>
  <si>
    <t>TOI-129</t>
  </si>
  <si>
    <t>HIP 67522 b</t>
  </si>
  <si>
    <t>HIP 67522</t>
  </si>
  <si>
    <t>HIP 67537 b</t>
  </si>
  <si>
    <t>HIP 67537</t>
  </si>
  <si>
    <t>HD 120457</t>
  </si>
  <si>
    <t>HIP 67851 b</t>
  </si>
  <si>
    <t>HIP 67851</t>
  </si>
  <si>
    <t>HIP 67851 c</t>
  </si>
  <si>
    <t>HIP 68468 b</t>
  </si>
  <si>
    <t>HIP 68468</t>
  </si>
  <si>
    <t>HIP 68468 c</t>
  </si>
  <si>
    <t>HIP 70849 b</t>
  </si>
  <si>
    <t>HIP 70849</t>
  </si>
  <si>
    <t>HIP 71135 b</t>
  </si>
  <si>
    <t>HIP 71135</t>
  </si>
  <si>
    <t>HIP 73990 b</t>
  </si>
  <si>
    <t>HIP 73990</t>
  </si>
  <si>
    <t>HD 133803</t>
  </si>
  <si>
    <t>HIP 73990 c</t>
  </si>
  <si>
    <t>HIP 74865 b</t>
  </si>
  <si>
    <t>HIP 74865</t>
  </si>
  <si>
    <t>HD 135778</t>
  </si>
  <si>
    <t>HIP 74890 b</t>
  </si>
  <si>
    <t>HIP 74890</t>
  </si>
  <si>
    <t>HIP 75056 b</t>
  </si>
  <si>
    <t>HIP 75056</t>
  </si>
  <si>
    <t>HIP 75092 b</t>
  </si>
  <si>
    <t>HIP 75092</t>
  </si>
  <si>
    <t>HIP 75458 b</t>
  </si>
  <si>
    <t>iota Dra b, HD 137759 b</t>
  </si>
  <si>
    <t>HIP 75458</t>
  </si>
  <si>
    <t>HIP 75458 c</t>
  </si>
  <si>
    <t>iota Dra c, HD 137759 c</t>
  </si>
  <si>
    <t>HIP 77257 b</t>
  </si>
  <si>
    <t>HD 141004 b</t>
  </si>
  <si>
    <t>HIP 77257</t>
  </si>
  <si>
    <t>lam Ser, HD 141004</t>
  </si>
  <si>
    <t>HIP 77900 b</t>
  </si>
  <si>
    <t>HIP 77900</t>
  </si>
  <si>
    <t>B6</t>
  </si>
  <si>
    <t>HIP 78530 b</t>
  </si>
  <si>
    <t>HIP 78530</t>
  </si>
  <si>
    <t>B9V</t>
  </si>
  <si>
    <t>HIP 79098 (AB) b</t>
  </si>
  <si>
    <t>HIP 79098 (AB)</t>
  </si>
  <si>
    <t>HIP 79431 b</t>
  </si>
  <si>
    <t>HIP 79431</t>
  </si>
  <si>
    <t>HIP 8541 b</t>
  </si>
  <si>
    <t>HIP 8541</t>
  </si>
  <si>
    <t>HIP 86221 b</t>
  </si>
  <si>
    <t>HIP 86221</t>
  </si>
  <si>
    <t>HIP 89474 b</t>
  </si>
  <si>
    <t>HD 168009 b</t>
  </si>
  <si>
    <t>HIP 89474</t>
  </si>
  <si>
    <t>HD 168009</t>
  </si>
  <si>
    <t>HIP 90988 b</t>
  </si>
  <si>
    <t>HIP 90988</t>
  </si>
  <si>
    <t>HIP 91258 b</t>
  </si>
  <si>
    <t>HIP 91258</t>
  </si>
  <si>
    <t>HIP 97166 b</t>
  </si>
  <si>
    <t>HIP 97166</t>
  </si>
  <si>
    <t>HIP 97166 c</t>
  </si>
  <si>
    <t>HIP 97233 b</t>
  </si>
  <si>
    <t>HIP 97233</t>
  </si>
  <si>
    <t>HN Peg b</t>
  </si>
  <si>
    <t>HD 206860</t>
  </si>
  <si>
    <t>HN Peg</t>
  </si>
  <si>
    <t>HR 2562 b</t>
  </si>
  <si>
    <t>HR 2562</t>
  </si>
  <si>
    <t>HR 3549 b</t>
  </si>
  <si>
    <t>HR 3549</t>
  </si>
  <si>
    <t>HD 76346</t>
  </si>
  <si>
    <t>HR 5183 b</t>
  </si>
  <si>
    <t>HD 120066 b</t>
  </si>
  <si>
    <t>HR 5183</t>
  </si>
  <si>
    <t>HD 120066</t>
  </si>
  <si>
    <t>HR 7329 B</t>
  </si>
  <si>
    <t>HR 7329</t>
  </si>
  <si>
    <t>HR 7672 b</t>
  </si>
  <si>
    <t>HD 190406 b, GJ 779 b, 15 Sge b</t>
  </si>
  <si>
    <t>HR 7672</t>
  </si>
  <si>
    <t>HD 190406, GJ 779, 15 Sge</t>
  </si>
  <si>
    <t>HR 810 b</t>
  </si>
  <si>
    <t>HR 810</t>
  </si>
  <si>
    <t>G0V pecul.</t>
  </si>
  <si>
    <t>HR 858 b</t>
  </si>
  <si>
    <t>HR 858</t>
  </si>
  <si>
    <t>TIC 178155732</t>
  </si>
  <si>
    <t>HR 858 c</t>
  </si>
  <si>
    <t>HR 858 d</t>
  </si>
  <si>
    <t>HR 8799 b</t>
  </si>
  <si>
    <t>CH4, CO, H2O</t>
  </si>
  <si>
    <t>HR 8799</t>
  </si>
  <si>
    <t>A5V</t>
  </si>
  <si>
    <t>HD 218396</t>
  </si>
  <si>
    <t>HR 8799 c</t>
  </si>
  <si>
    <t>HR 8799 d</t>
  </si>
  <si>
    <t>HR 8799 e</t>
  </si>
  <si>
    <t>HW Vir (AB) b</t>
  </si>
  <si>
    <t>HW Vir (AB)</t>
  </si>
  <si>
    <t>sdB+M</t>
  </si>
  <si>
    <t>HW Vir (AB) c</t>
  </si>
  <si>
    <t>IC 4651 9122 b</t>
  </si>
  <si>
    <t>IC 4651 9122</t>
  </si>
  <si>
    <t>ITG 15B</t>
  </si>
  <si>
    <t>ITG 25B</t>
  </si>
  <si>
    <t>J1324+63</t>
  </si>
  <si>
    <t>2MASS J13243553+6358281</t>
  </si>
  <si>
    <t>J1433 b</t>
  </si>
  <si>
    <t>J1433</t>
  </si>
  <si>
    <t>WD</t>
  </si>
  <si>
    <t>SDSS J143317.78+101123.</t>
  </si>
  <si>
    <t>K0I-1783 b</t>
  </si>
  <si>
    <t>2MASS J19172193+4659176 b, K01783.01, KIC 10005758 b, Kepler-1662 b, TIC 159051209 b, WISE J191721.95+465917.6 b</t>
  </si>
  <si>
    <t>KOI-1783</t>
  </si>
  <si>
    <t>KIC 10005758, 2MASS J19172193+4659176, Kepler-1662, TIC 159051209, WISE J191721.95+465917.6</t>
  </si>
  <si>
    <t>K0I-1783 c</t>
  </si>
  <si>
    <t>2MASS J19172193+4659176 c, KIC 10005758 c, Kepler-1662 c, TIC 159051209 c, WISE J191721.95+465917.6 c, K01783.02</t>
  </si>
  <si>
    <t>K0I-4777</t>
  </si>
  <si>
    <t>KOI-4777</t>
  </si>
  <si>
    <t>K2-10 b</t>
  </si>
  <si>
    <t>2MASS J11282927+0141264 b, EPIC 201577035 b, EPIC 201577035.01, WISE J112829.21+014126.2 b</t>
  </si>
  <si>
    <t>K2-10</t>
  </si>
  <si>
    <t>EPIC 201577035, 2MASS J11282927+0141264, WISE J112829.21+014126.2</t>
  </si>
  <si>
    <t>K2-100 b</t>
  </si>
  <si>
    <t>K2-100 b, 2MASS J08382429+2006217 b, EPIC 211990866 b, EPIC 211990866.01, TYC 1398-142-1 b, WISE J083824.27+200621.7 b</t>
  </si>
  <si>
    <t>K2-100</t>
  </si>
  <si>
    <t>2MASS J08382429+2006217, EPIC 211990866, TYC 1398-142-1, WISE J083824.27+200621.7</t>
  </si>
  <si>
    <t>K2-101 b</t>
  </si>
  <si>
    <t>2MASS J08412258+1856020 b, EPIC 211913977 b, EPIC 211913977.01, WISE J084122.55+185601.8 b</t>
  </si>
  <si>
    <t>K2-101</t>
  </si>
  <si>
    <t>2MASS J08412258+1856020, EPIC 211913977, WISE J084122.55+185601.8</t>
  </si>
  <si>
    <t>K2-102 b</t>
  </si>
  <si>
    <t>2MASS J08401345+1946436 b, EPIC 211970147 b, EPIC 211970147.01, WISE J084013.43+194643.6 b</t>
  </si>
  <si>
    <t>K2-102</t>
  </si>
  <si>
    <t>2MASS J08401345+1946436, EPIC 211970147, WISE J084013.43+194643.6</t>
  </si>
  <si>
    <t>K2-103 b</t>
  </si>
  <si>
    <t>2MASS J08413848+1738240 b, EPIC 211822797.01, K2-103 b, WISE J084138.46+173823.9 b</t>
  </si>
  <si>
    <t>EPIC 211822797</t>
  </si>
  <si>
    <t>2MASS J08413848+1738240, K2-103, WISE J084138.46+173823.9</t>
  </si>
  <si>
    <t>K2-104 b</t>
  </si>
  <si>
    <t>2MASS J08383283+1946256 b, EPIC 211969807 b, EPIC 211969807.01, WISE J083832.80+194625.4 b</t>
  </si>
  <si>
    <t>K2-104</t>
  </si>
  <si>
    <t>M2.5e</t>
  </si>
  <si>
    <t>2MASS J08383283+1946256, EPIC 211969807, WISE J083832.80+194625.4</t>
  </si>
  <si>
    <t>K2-105 b</t>
  </si>
  <si>
    <t>2MASS J08214087+1329512 b, EPIC 211525389 b, EPIC 211525389.01, TYC 807-1019-1 b, WISE J082140.87+132951.1 b</t>
  </si>
  <si>
    <t>K2-105</t>
  </si>
  <si>
    <t>2MASS J08214087+1329512, EPIC 211525389, TYC 807-1019-1, WISE J082140.87+132951.1</t>
  </si>
  <si>
    <t>K2-106 b</t>
  </si>
  <si>
    <t>EPIC 220674823 b, 2MASS J00521914+1047409 b, EPIC 220674823.01, TYC 608-458-1 b, WISE J005219.18+104740.9 b</t>
  </si>
  <si>
    <t>EPIC 220674823</t>
  </si>
  <si>
    <t>K2-106, TYC 608-458-1, 2MASS J00521914+1047409, WISE J005219.18+104740.9</t>
  </si>
  <si>
    <t>K2-106 c</t>
  </si>
  <si>
    <t>2MASS J00521914+1047409 c, EPIC 220674823.02, TYC 608-458-1 c, WISE J005219.18+104740.9 c, EPIC 220674823 c</t>
  </si>
  <si>
    <t>K2-107 b</t>
  </si>
  <si>
    <t>EPIC 216468514 b, 2MASS J18595649-2217363 b, EPIC 216468514.01, WISE J185956.48-221736.2 b</t>
  </si>
  <si>
    <t>K2-107</t>
  </si>
  <si>
    <t>F9 IV</t>
  </si>
  <si>
    <t>2MASS 18595649-221736, EPIC 216468514, 2MASS J18595649-2217363, WISE J185956.48-221736.2</t>
  </si>
  <si>
    <t>K2-108 b</t>
  </si>
  <si>
    <t>2MASS J08133165+1625107 b, EPIC 211736671 b, EPIC 211736671.01, WISE J081331.64+162510.4 b</t>
  </si>
  <si>
    <t>K2-108</t>
  </si>
  <si>
    <t>EPIC 211736671, 2MASS J08133165+1625107, WISE J081331.64+162510.4</t>
  </si>
  <si>
    <t>K2-11 b</t>
  </si>
  <si>
    <t>EPIC 201596316 b, 2MASS J11161006+0159128 b, EPIC 201596316.01, WISE J111610.04+015912.3 b</t>
  </si>
  <si>
    <t>K2-11</t>
  </si>
  <si>
    <t>EPIC 201596316, 2MASS J11161006+0159128, WISE J111610.04+015912.3</t>
  </si>
  <si>
    <t>K2-110 b</t>
  </si>
  <si>
    <t>EPIC 212521166 b, 2MASS J13492388-1217042 b, EPIC 212521166.01, WISE J134923.91-121705.2 b</t>
  </si>
  <si>
    <t>K2-110</t>
  </si>
  <si>
    <t>2MASS J13492388-1217042, EPIC 212521166, WISE J134923.91-121705.2</t>
  </si>
  <si>
    <t>K2-111 b</t>
  </si>
  <si>
    <t>EPIC 210894022 b, 2MASS J03593351+2117552 b, EPIC 210894022.01, TIC 14227229 b, WISE J035933.62+211754.8 b</t>
  </si>
  <si>
    <t>K2-111</t>
  </si>
  <si>
    <t>2MASS 03593351 + 211755, Cl* Melotte 25 PELS 9, K2-111, 2MASS J03593351+2117552, EPIC 210894022, TIC 14227229, WISE J035933.62+211754.8</t>
  </si>
  <si>
    <t>K2-111 c</t>
  </si>
  <si>
    <t>EPIC 210894022 c, 2MASS J03593351+2117552 c, TIC 14227229 c, WISE J035933.62+211754.8 c</t>
  </si>
  <si>
    <t>K2-113 b</t>
  </si>
  <si>
    <t>2MASS J01174783+0652080 b, EPIC 220504338 b, EPIC 220504338.01, WISE J011747.84+065207.8 b</t>
  </si>
  <si>
    <t>K2-113</t>
  </si>
  <si>
    <t>2MASS J01174783+0652080, EPIC 220504338, WISE J011747.84+065207.8</t>
  </si>
  <si>
    <t>K2-114 b</t>
  </si>
  <si>
    <t>K2-114 b, 2MASS J08313191+1155202 b, EPIC 211418729.01, WISE J083131.90+115520.1 b</t>
  </si>
  <si>
    <t>K2-114</t>
  </si>
  <si>
    <t>2MASS J08313191+1155202, EPIC 211418729, WISE J083131.90+115520.1</t>
  </si>
  <si>
    <t>K2-116 b</t>
  </si>
  <si>
    <t>2MASS J22243636-1134428 b, BD-12 6259 b, EPIC 206119924 b, EPIC 206119924.01, HIP 110620 b, TYC 5807-01363-1 b, WISE J222436.50-113444.7 b</t>
  </si>
  <si>
    <t>K2-116</t>
  </si>
  <si>
    <t>BD-12 6259, EPIC 206119924, 2MASS J22243636-1134428, HIP 110620, TYC 5807-01363-1, WISE J222436.50-113444.7</t>
  </si>
  <si>
    <t>K2-117 b</t>
  </si>
  <si>
    <t>K2-117 b, 2MASS J08552535+1028087 b, EPIC 211331236 b, EPIC 211331236.01, WISE J085525.36+102809.0 b</t>
  </si>
  <si>
    <t>K2-117</t>
  </si>
  <si>
    <t>M1.0 V</t>
  </si>
  <si>
    <t>2MASS J08552535+1028087, K2-117, EPIC 211331236, WISE J085525.36+102809.0</t>
  </si>
  <si>
    <t>K2-117 c</t>
  </si>
  <si>
    <t>K2-117 c, EPIC 211331236 c, EPIC 211331236.02</t>
  </si>
  <si>
    <t>K2-118 b</t>
  </si>
  <si>
    <t>EPIC 211680698 b, 2MASS J08483045+1539216 b, EPIC 211680698.01, WISE J084830.45+153921.3 b</t>
  </si>
  <si>
    <t>K2-118</t>
  </si>
  <si>
    <t>EPIC 211680698, 2MASS J08483045+1539216, WISE J084830.45+153921.3</t>
  </si>
  <si>
    <t>K2-119 b</t>
  </si>
  <si>
    <t>EPIC 211770795 b, 2MASS J08480233+1654067 b, EPIC 211770795.01, WISE J084802.35+165406.4 b</t>
  </si>
  <si>
    <t>K2-119</t>
  </si>
  <si>
    <t>EPIC 211770795, 2MASS J08480233+1654067, WISE J084802.35+165406.4</t>
  </si>
  <si>
    <t>K2-12 b</t>
  </si>
  <si>
    <t>EPIC 201613023 b, 2MASS J11324609+0214415 b, EPIC 201613023.01, WISE J113246.07+021441.0 b</t>
  </si>
  <si>
    <t>K2-12</t>
  </si>
  <si>
    <t>EPIC 201613023, 2MASS J11324609+0214415, WISE J113246.07+021441.0</t>
  </si>
  <si>
    <t>K2-120 b</t>
  </si>
  <si>
    <t>EPIC 211791178 b, 2MASS J08483431+1711267 b, EPIC 211791178.01, WISE J084834.28+171126.8 b</t>
  </si>
  <si>
    <t>K2-120</t>
  </si>
  <si>
    <t>EPIC 211791178, 2MASS J08483431+1711267, WISE J084834.28+171126.8</t>
  </si>
  <si>
    <t>K2-121 b</t>
  </si>
  <si>
    <t>EPIC 211818569 b, 2MASS J08274481+1734457 b, EPIC 211818569.01, WISE J082744.80+173445.6 b</t>
  </si>
  <si>
    <t>K2-121</t>
  </si>
  <si>
    <t>EPIC 211818569, 2MASS J08274481+1734457, WISE J082744.80+173445.6</t>
  </si>
  <si>
    <t>K2-122 b</t>
  </si>
  <si>
    <t>K2-122 b, 2MASS J08255432+2021344 b, EPIC 212006344 b, EPIC 212006344.01, K2-122 A b, WISE J082554.29+202133.8 b</t>
  </si>
  <si>
    <t>K2-122</t>
  </si>
  <si>
    <t>2MASS J08255432+2021344, K2-122, EPIC 212006344, EPIC 212006344 A, K2-122 A, WISE J082554.29+202133.8</t>
  </si>
  <si>
    <t>K2-123 b</t>
  </si>
  <si>
    <t>K2-123 b, 2MASS J08574660+2127127 b, EPIC 212069861 b, EPIC 212069861.01, WISE J085746.59+212712.0 b</t>
  </si>
  <si>
    <t>K2-123</t>
  </si>
  <si>
    <t>2MASS J08574660+2127127, K2-123, EPIC 212069861, WISE J085746.59+212712.0</t>
  </si>
  <si>
    <t>K2-124 b</t>
  </si>
  <si>
    <t>EPIC 212154564 b, 2MASS J08543387+2307584 b, EPIC 212154564.01, WISE J085433.86+230758.5 b</t>
  </si>
  <si>
    <t>K2-124</t>
  </si>
  <si>
    <t>EPIC 212154564, 2MASS J08543387+2307584, WISE J085433.86+230758.5</t>
  </si>
  <si>
    <t>K2-125 b</t>
  </si>
  <si>
    <t>EPIC 212398486 b, 2MASS J13363410-1456512 b, EPIC 212398486.01, WISE J133634.07-145651.8 b</t>
  </si>
  <si>
    <t>K2-125</t>
  </si>
  <si>
    <t>EPIC 212398486, 2MASS J13363410-1456512, WISE J133634.07-145651.8</t>
  </si>
  <si>
    <t>K2-126 b</t>
  </si>
  <si>
    <t>EPIC 212460519 b, 2MASS J13341115-1334370 b, EPIC 212460519.01, WISE J133411.19-133437.0 b</t>
  </si>
  <si>
    <t>K2-126</t>
  </si>
  <si>
    <t>EPIC 212460519, 2MASS J13341115-1334370, WISE J133411.19-133437.0</t>
  </si>
  <si>
    <t>K2-127 b</t>
  </si>
  <si>
    <t>EPIC 212554013 b, 2MASS J13481881-1135204 b, EPIC 212554013.01, WISE J134818.79-113520.3 b</t>
  </si>
  <si>
    <t>K2-127</t>
  </si>
  <si>
    <t>EPIC 212554013, 2MASS J13481881-1135204, WISE J134818.79-113520.3</t>
  </si>
  <si>
    <t>K2-128 b</t>
  </si>
  <si>
    <t>EPIC 212686205 b, 2MASS J13374504-0835494 b, EPIC 212686205.01, WISE J133745.03-083549.4 b</t>
  </si>
  <si>
    <t>K2-128</t>
  </si>
  <si>
    <t>EPIC 212686205, 2MASS J13374504-0835494, WISE J133745.03-083549.4</t>
  </si>
  <si>
    <t>K2-129 b</t>
  </si>
  <si>
    <t>EPIC 214787232 b, 2MASS J19163558-2538417 b, EPIC 214787262 b, EPIC 214787262.01, WISE J191635.63-253845.2 b</t>
  </si>
  <si>
    <t>K2-129</t>
  </si>
  <si>
    <t>EPIC 214787262, LP 868-19, 2MASS J19163558-2538417, WISE J191635.63-253845.2</t>
  </si>
  <si>
    <t>K2-13 b</t>
  </si>
  <si>
    <t>EPIC 201629650 b, 2MASS J11203732+0230097 b, EPIC 201629650.01, WISE J112037.31+023009.8 b</t>
  </si>
  <si>
    <t>K2-13</t>
  </si>
  <si>
    <t>EPIC 201629650, 2MASS J11203732+0230097, WISE J112037.31+023009.8</t>
  </si>
  <si>
    <t>K2-130 b</t>
  </si>
  <si>
    <t>EPIC 217941732 b, 2MASS J19210486-1941269 b, EPIC 217941732.01, WISE J192104.90-194127.0 b</t>
  </si>
  <si>
    <t>K2-130</t>
  </si>
  <si>
    <t>EPIC 217941732, 2MASS J19210486-1941269, WISE J192104.90-194127.0</t>
  </si>
  <si>
    <t>K2-131 b</t>
  </si>
  <si>
    <t>2MASS J12110036-0945547 b, EPIC 228732031 b, EPIC 228732031.01, WISE J121100.34-094554.7 b</t>
  </si>
  <si>
    <t>K2-131</t>
  </si>
  <si>
    <t>2MASS J12110036-0945547, EPIC 228732031, WISE J121100.34-094554.7</t>
  </si>
  <si>
    <t>K2-132 b</t>
  </si>
  <si>
    <t>K2-132 b, 2MASS J12083992-0844497 b, EPIC 228754001 b, EPIC 228754001.01, WISE J120839.91-084449.8 b</t>
  </si>
  <si>
    <t>K2-132</t>
  </si>
  <si>
    <t>2MASS J12083992-0844497, EPIC 228754001, WISE J120839.91-084449.8</t>
  </si>
  <si>
    <t>K2-133 b</t>
  </si>
  <si>
    <t>K2-133 b, 2MASS J04403562+2500361 b, EPIC 247887989 b, LP 358-499 b, WISE J044035.78+250035.5 b</t>
  </si>
  <si>
    <t>K2-133</t>
  </si>
  <si>
    <t>M1.5 V</t>
  </si>
  <si>
    <t>K2-133,  EPIC 247887989, 2MASS J04403562+2500361, EPIC 247887989, LP 358-499, WISE J044035.78+250035.5</t>
  </si>
  <si>
    <t>K2-133 c</t>
  </si>
  <si>
    <t>K2-133  c, 2MASS J04403562+2500361 c, EPIC 247887989 c, LP 358-499 c, WISE J044035.78+250035.5 c</t>
  </si>
  <si>
    <t>K2-133 d</t>
  </si>
  <si>
    <t>K2-133 d, 2MASS J04403562+2500361 d, EPIC 247887989 d, LP 358-499 d, WISE J044035.78+250035.5 d</t>
  </si>
  <si>
    <t>K2-136 b</t>
  </si>
  <si>
    <t>EPIC 247589423 b, LP 358-348 b, K2-136 b, 2MASS J04293897+2252579 b, K2-136 A b, WISE J042939.05+225257.4 b</t>
  </si>
  <si>
    <t>K2-136</t>
  </si>
  <si>
    <t>K5.5</t>
  </si>
  <si>
    <t>EPIC 247589423, LP 358-348, K2-136, 2MASS J04293897+2252579, EPIC 247589423 A, K2-136 A, LP 358-348 A, WISE J042939.05+225257.4, WISE J042939.05+225257.4 A</t>
  </si>
  <si>
    <t>K2-136 c</t>
  </si>
  <si>
    <t>EPIC 247589423 c, LP 358-348 c, K2-136 c, 2MASS J04293897+2252579 A c, 2MASS J04293897+2252579 c, EPIC 247589423 A c, K2-136 A c, LP 358-348 A c, WISE J042939.05+225257.4 A c, WISE J042939.05+225257.4 c</t>
  </si>
  <si>
    <t>K2-136 d</t>
  </si>
  <si>
    <t>EPIC 247589423 d, LP 358-348 d, K2-136 d, 2MASS J04293897+2252579 d, K2-136 A d, WISE J042939.05+225257.4 d</t>
  </si>
  <si>
    <t>K2-137 b</t>
  </si>
  <si>
    <t>EPIC 228813918 b, 2MASS J12272899-0611428 b, WISE J122728.92-061142.7 b</t>
  </si>
  <si>
    <t>K2-137</t>
  </si>
  <si>
    <t>M3 V</t>
  </si>
  <si>
    <t>2MASS J12272899-0611428, EPIC  228813918, EPIC 228813918, WISE J122728.92-061142.7</t>
  </si>
  <si>
    <t>K2-138 b</t>
  </si>
  <si>
    <t>2MASS J23154776-1050590 b, EPIC 245950175 b, WISE J231547.76-105059.0 b</t>
  </si>
  <si>
    <t>K2-138</t>
  </si>
  <si>
    <t>EPIC 245950175, 2MASS J23154776-1050590, WISE J231547.76-105059.0</t>
  </si>
  <si>
    <t>K2-138 c</t>
  </si>
  <si>
    <t>2MASS J23154776-1050590 c, EPIC 245950175 c, WISE J231547.76-105059.0 c</t>
  </si>
  <si>
    <t>K2-138 d</t>
  </si>
  <si>
    <t>2MASS J23154776-1050590 d, EPIC 245950175 d, WISE J231547.76-105059.0 d</t>
  </si>
  <si>
    <t>K2-138 e</t>
  </si>
  <si>
    <t>2MASS J23154776-1050590 e, EPIC 245950175 e, WISE J231547.76-105059.0 e</t>
  </si>
  <si>
    <t>K2-138 f</t>
  </si>
  <si>
    <t>2MASS J23154776-1050590 f, EPIC 245950175 f, WISE J231547.76-105059.0 f</t>
  </si>
  <si>
    <t>K2-138 g</t>
  </si>
  <si>
    <t>K2-139 b</t>
  </si>
  <si>
    <t>2MASS J19161596-1754384 b, EPIC 218916923 b, EPIC 218916923.01, TYC 6300-2008-1 b, WISE J191615.99-175438.5 b</t>
  </si>
  <si>
    <t>K2-139</t>
  </si>
  <si>
    <t>2MASS J19161596-1754384, EPIC 218916923, TYC 6300-2008-1, WISE J191615.99-175438.5</t>
  </si>
  <si>
    <t>K2-14 b</t>
  </si>
  <si>
    <t>EPIC 201635569 b, 2MASS J11521368+0235390 b, EPIC 201635569.01, WISE J115213.65+023538.9 b</t>
  </si>
  <si>
    <t>K2-14</t>
  </si>
  <si>
    <t>EPIC 201635569, 2MASS J11521368+0235390, WISE J115213.65+023538.9</t>
  </si>
  <si>
    <t>K2-140 b</t>
  </si>
  <si>
    <t>K2-140 b, 2MASS J12323296-0936274 b, EPIC 228735255 b, EPIC 228735255.01, WISE J123232.95-093627.3 b</t>
  </si>
  <si>
    <t>K2-140</t>
  </si>
  <si>
    <t>EPIC 228735255, WISE J123232.95-093627.3</t>
  </si>
  <si>
    <t>K2-141 b</t>
  </si>
  <si>
    <t>EPIC 246393474 b, 2MASS J23233996-0111215 b, TYC 5244-714-1 b, WISE J232340.05-011121.1 b</t>
  </si>
  <si>
    <t xml:space="preserve">K2-141 </t>
  </si>
  <si>
    <t>EPIC 246393474 , 2MASS J23233996-0111215</t>
  </si>
  <si>
    <t>K2-141 c</t>
  </si>
  <si>
    <t>2MASS J23233996-0111215 c, EPIC 246393474 c, TYC 5244-714-1 c, WISE J232340.05-011121.1 c</t>
  </si>
  <si>
    <t>K2-146 b</t>
  </si>
  <si>
    <t>2MASS J08400641+1905346 b, EPIC 211924657 b, EPIC 211924657.01, WISE J084006.41+190533.1 b</t>
  </si>
  <si>
    <t>K2-146</t>
  </si>
  <si>
    <t>M3.0 V</t>
  </si>
  <si>
    <t>UCAC3 219-93463, 2MASS J08400641+1905346, K2-146, EPIC 211924657, WISE J084006.41+190533.1</t>
  </si>
  <si>
    <t>K2-146 c</t>
  </si>
  <si>
    <t>2MASS J08400641+1905346 c, EPIC 211924657 c, WISE J084006.41+190533.1 c</t>
  </si>
  <si>
    <t>K2-147 b</t>
  </si>
  <si>
    <t>2MASS J19351996-2829523 b, EPIC 213715787 b, EPIC 213715787.01, WISE J193519.93-282953.7 b</t>
  </si>
  <si>
    <t>K2-147</t>
  </si>
  <si>
    <t>2MASS J19351996-2829523, EPIC 213715787, WISE J193519.93-282953.7</t>
  </si>
  <si>
    <t>K2-148 b</t>
  </si>
  <si>
    <t>2MASS J00580427-0011353 b, EPIC 220194974 A b, EPIC 220194974 b, EPIC 220194974.03, K2-148 A b, WISE J005804.24-001135.6 b</t>
  </si>
  <si>
    <t>K2-148</t>
  </si>
  <si>
    <t>2MASS J00580427-0011353, EPIC 220194974, EPIC 220194974 A, K2-148 A, WISE J005804.24-001135.6</t>
  </si>
  <si>
    <t>K2-148 c</t>
  </si>
  <si>
    <t>2MASS J00580427-0011353 c, EPIC 220194974 A c, EPIC 220194974 c, EPIC 220194974.01, K2-148 A c, WISE J005804.24-001135.6 c</t>
  </si>
  <si>
    <t>K2-148 d</t>
  </si>
  <si>
    <t>2MASS J00580427-0011353 d, EPIC 220194974 A d, EPIC 220194974 d, EPIC 220194974.02, K2-148 A d, WISE J005804.24-001135.6 d</t>
  </si>
  <si>
    <t>K2-149 b</t>
  </si>
  <si>
    <t>2MASS J00391724+0716375 b, EPIC 220522664 b, WISE J003917.22+071637.3 b</t>
  </si>
  <si>
    <t>K2-149</t>
  </si>
  <si>
    <t>2MASS J00391724+0716375, EPIC 220522664, WISE J003917.22+071637.3</t>
  </si>
  <si>
    <t>K2-15 b</t>
  </si>
  <si>
    <t>EPIC 201736247 b, 2MASS J11522658+0415171 b, EPIC 201736247.01, WISE J115226.55+041516.8 b</t>
  </si>
  <si>
    <t>K2-15</t>
  </si>
  <si>
    <t>EPIC 201736247, 2MASS J11522658+0415171, WISE J115226.55+041516.8</t>
  </si>
  <si>
    <t>K2-150 b</t>
  </si>
  <si>
    <t>2MASS J01132260+0859152 b, EPIC 220598331 b, EPIC 220598331.01, WISE J011322.63+085914.8 b</t>
  </si>
  <si>
    <t>K2-150</t>
  </si>
  <si>
    <t>2MASS J01132260+0859152, EPIC 220598331, WISE J011322.63+085914.8</t>
  </si>
  <si>
    <t>K2-151 b</t>
  </si>
  <si>
    <t>2MASS J01171307+0930050 b, EPIC 212006344 A b, EPIC 220621087 B b, EPIC 220621087 b, EPIC 220621087.01, K2-151 B b, WISE J011713.12+093004.7 b</t>
  </si>
  <si>
    <t>K2-151</t>
  </si>
  <si>
    <t>2MASS J01171307+0930050, EPIC 220621087, EPIC 220621087 B, K2-151 B, WISE J011713.12+093004.7</t>
  </si>
  <si>
    <t>K2-152 b</t>
  </si>
  <si>
    <t>2MASS J12063188-0549386 b, EPIC 201128338 b, EPIC 201128338.01, WISE J120631.80-054938.7 b</t>
  </si>
  <si>
    <t>K2-152</t>
  </si>
  <si>
    <t>2MASS J12063188-0549386, EPIC 201128338, WISE J120631.80-054938.7</t>
  </si>
  <si>
    <t>K2-153 b</t>
  </si>
  <si>
    <t>2MASS J12151420+0201153 b, EPIC 201598502 b, EPIC 201598502.01, WISE J121514.15+020115.2 b</t>
  </si>
  <si>
    <t>K2-153</t>
  </si>
  <si>
    <t>2MASS J12151420+0201153, EPIC 201598502, WISE J121514.15+020115.2</t>
  </si>
  <si>
    <t>K2-154 b</t>
  </si>
  <si>
    <t>2MASS J12360036-0240100 b, EPIC 228934525 b, EPIC 228934525.01, WISE J123600.36-024010.4 b</t>
  </si>
  <si>
    <t>K2-154</t>
  </si>
  <si>
    <t>2MASS  J12360036-0240100, 2MASS J12360036-0240100, EPIC 228934525, WISE J123600.36-024010.4</t>
  </si>
  <si>
    <t>K2-154 c</t>
  </si>
  <si>
    <t>2MASS J12360036-0240100 c, EPIC 228934525 c, EPIC 228934525.02, WISE J123600.36-024010.4 c</t>
  </si>
  <si>
    <t>K2-155 b</t>
  </si>
  <si>
    <t>K2-155 b, EPIC 210897587 b, 2MASS J04215245+2121131 b, LP 415-17 b, WISE J042152.63+212112.2 b</t>
  </si>
  <si>
    <t>K2-155</t>
  </si>
  <si>
    <t>EPIC 210897587, 2MASS 04215245+21211, K2-155, 2MASS J04215245+2121131, LP 415-17, WISE J042152.63+212112.2</t>
  </si>
  <si>
    <t>K2-155 c</t>
  </si>
  <si>
    <t>K2-155 c, EPIC 210897587 c, 2MASS J04215245+2121131 c, LP 415-17 c, WISE J042152.63+212112.2 c</t>
  </si>
  <si>
    <t>K2-155 d</t>
  </si>
  <si>
    <t>EPIC 210897587 d, K2-155 d, 2MASS J04215245+2121131 d, LP 415-17 d, WISE J042152.63+212112.2 d</t>
  </si>
  <si>
    <t>K2-156 b</t>
  </si>
  <si>
    <t>2MASS J12104805-0617391 b, EPIC 201110617 b, EPIC 201110617.01, WISE J121047.95-061739.5 b</t>
  </si>
  <si>
    <t>K2-156</t>
  </si>
  <si>
    <t>2MASS J12104805-0617391, EPIC 201110617, WISE J121047.95-061739.5</t>
  </si>
  <si>
    <t>K2-157 b</t>
  </si>
  <si>
    <t>2MASS J12150031-0546550 b, EPIC 201130233 b, EPIC 201130233.01, WISE J121500.34-054655.2 b</t>
  </si>
  <si>
    <t>K2-157</t>
  </si>
  <si>
    <t>2MASS J12150031-0546550, EPIC 201130233, WISE J121500.34-054655.2</t>
  </si>
  <si>
    <t>K2-158 b</t>
  </si>
  <si>
    <t>2MASS J11594560-0543182 b, EPIC 201132684 b, EPIC 201132684.01, TYC 4938-997-1 b, WISE J115945.55-054318.1 b</t>
  </si>
  <si>
    <t>K2-158</t>
  </si>
  <si>
    <t>2MASS J11594560-0543182, EPIC 201132684, TYC 4938-997-1, WISE J115945.55-054318.1</t>
  </si>
  <si>
    <t>K2-158 c</t>
  </si>
  <si>
    <t>2MASS J11594560-0543182 c, EPIC 201132684 c, EPIC 201132684.02, TYC 4938-997-1 c, WISE J115945.55-054318.1 c</t>
  </si>
  <si>
    <t>K2-159 b</t>
  </si>
  <si>
    <t>2MASS J12020980-0334507 b, EPIC 201225286 b, EPIC 201225286.01, TYC 4942-664-1 b, WISE J120209.81-033451.0 b</t>
  </si>
  <si>
    <t>K2-159</t>
  </si>
  <si>
    <t>2MASS J12020980-0334507, EPIC 201225286, TYC 4942-664-1, WISE J120209.81-033451.0</t>
  </si>
  <si>
    <t>K2-16 b</t>
  </si>
  <si>
    <t>2MASS J11402333+0433264 b, EPIC 201754305 b, EPIC 201754305.02, WISE J114023.33+043326.7 b</t>
  </si>
  <si>
    <t>K2-16</t>
  </si>
  <si>
    <t>EPIC 201754305, 2MASS J11402333+0433264, WISE J114023.33+043326.7</t>
  </si>
  <si>
    <t>K2-16 c</t>
  </si>
  <si>
    <t>2MASS J11402333+0433264 c, EPIC 201754305 c, EPIC 201754305.01, WISE J114023.33+043326.7 c</t>
  </si>
  <si>
    <t>K2-16 d</t>
  </si>
  <si>
    <t>2MASS J11402333+0433264 d, EPIC 201754305.03, WISE J114023.33+043326.7 d, EPIC 201754305 d</t>
  </si>
  <si>
    <t>K2-160 b</t>
  </si>
  <si>
    <t>2MASS J12161309-0333111 b, EPIC 201227197 b, EPIC 201227197.01, WISE J121613.09-033311.1 b</t>
  </si>
  <si>
    <t>K2-160</t>
  </si>
  <si>
    <t>2MASS J12161309-0333111, EPIC 201227197, WISE J121613.09-033311.1</t>
  </si>
  <si>
    <t>K2-161 b</t>
  </si>
  <si>
    <t>2MASS J12151051-0329442 b, EPIC 201231064 b, EPIC 201231064.01, WISE J121510.52-032944.3 b</t>
  </si>
  <si>
    <t>K2-161</t>
  </si>
  <si>
    <t>2MASS J12151051-0329442, EPIC 201231064, WISE J121510.52-032944.3</t>
  </si>
  <si>
    <t>K2-162 b</t>
  </si>
  <si>
    <t>2MASS J12240928-0106408 b, EPIC 201390048 b, EPIC 201390048.01, WISE J122409.23-010641.1 b</t>
  </si>
  <si>
    <t>K2-162</t>
  </si>
  <si>
    <t>2MASS J12240928-0106408, EPIC 201390048, WISE J122409.23-010641.1</t>
  </si>
  <si>
    <t>K2-163 b</t>
  </si>
  <si>
    <t>2MASS J12091905-0032204 b, EPIC 201427874 b, EPIC 201427874.01, WISE J120919.02-003221.2 b</t>
  </si>
  <si>
    <t>K2-163</t>
  </si>
  <si>
    <t>2MASS J12091905-0032204, EPIC 201427874, WISE J120919.02-003221.2</t>
  </si>
  <si>
    <t>K2-164 b</t>
  </si>
  <si>
    <t>2MASS J11274407-0003462 b, EPIC 201460826 b, EPIC 201460826.01, WISE J112744.08-000346.1 b</t>
  </si>
  <si>
    <t>K2-164</t>
  </si>
  <si>
    <t>2MASS J11274407-0003462, EPIC 201460826, WISE J112744.08-000346.1</t>
  </si>
  <si>
    <t>K2-165 b</t>
  </si>
  <si>
    <t>2MASS J12193607+0058064 b, EPIC 201528828 b, EPIC 201528828.01, TYC 281-875-1 b, WISE J121936.10+005806.0 b</t>
  </si>
  <si>
    <t>K2-165</t>
  </si>
  <si>
    <t>2MASS J12193607+0058064, EPIC 201528828, TYC 281-875-1, WISE J121936.10+005806.0</t>
  </si>
  <si>
    <t>K2-165 c</t>
  </si>
  <si>
    <t>2MASS J12193607+0058064 c, EPIC 201528828 c, EPIC 201528828.02, TYC 281-875-1 c, WISE J121936.10+005806.0 c</t>
  </si>
  <si>
    <t>K2-165 d</t>
  </si>
  <si>
    <t>2MASS J12193607+0058064 d, EPIC 201528828 d, EPIC 201528828.03, TYC 281-875-1 d, WISE J121936.10+005806.0 d</t>
  </si>
  <si>
    <t>K2-166 b</t>
  </si>
  <si>
    <t>2MASS J12204519+0216568 b, EPIC 201615463 b, EPIC 201615463.01, WISE J122045.15+021656.6 b</t>
  </si>
  <si>
    <t>K2-166</t>
  </si>
  <si>
    <t>2MASS J12204519+0216568, EPIC 201615463, WISE J122045.15+021656.6</t>
  </si>
  <si>
    <t>K2-166 c</t>
  </si>
  <si>
    <t>2MASS J12204519+0216568 c, EPIC 201615463.02, WISE J122045.15+021656.6 c, EPIC 201615463 c</t>
  </si>
  <si>
    <t>K2-167 b</t>
  </si>
  <si>
    <t>2MASS J22261818-1800399 b, BD-18 6119 b, EPIC 205904628 b, EPIC 205904628.01, HD 212657 b, HIP 110758 b, SAO 165073 b, SD-18 6119 b, TYC 6388-00903-1 b, WISE J222618.24-180041.3 b</t>
  </si>
  <si>
    <t>K2-167</t>
  </si>
  <si>
    <t>2MASS J22261818-1800399, BD-18 6119, EPIC 205904628, HD 212657, HIP 110758, SAO 165073, SD-18 6119, TYC 6388-00903-1, WISE J222618.24-180041.3</t>
  </si>
  <si>
    <t>K2-168 b</t>
  </si>
  <si>
    <t>2MASS J22122638-1620301 b, EPIC 205950854 b, EPIC 205950854.01, WISE J221226.40-162030.6 b</t>
  </si>
  <si>
    <t>K2-169 b</t>
  </si>
  <si>
    <t>2MASS J22281062-1435577 b, EPIC 206007892 b, EPIC 206007892.01, WISE J222810.61-143557.6 b</t>
  </si>
  <si>
    <t>K2-169</t>
  </si>
  <si>
    <t>2MASS J22281062-1435577, EPIC 206007892, WISE J222810.61-143557.6</t>
  </si>
  <si>
    <t>K2-17 b</t>
  </si>
  <si>
    <t>EPIC 201855371 b, 2MASS J11531915+0624439 b, EPIC 201855371.01, WISE J115319.12+062444.2 b</t>
  </si>
  <si>
    <t>K2-17</t>
  </si>
  <si>
    <t>EPIC 201855371, 2MASS J11531915+0624439, WISE J115319.12+062444.2</t>
  </si>
  <si>
    <t>K2-170 b</t>
  </si>
  <si>
    <t>2MASS J22214817-1435359 b, EPIC 206008091 b, EPIC 206008091.02, WISE J222148.17-143536.0 b</t>
  </si>
  <si>
    <t>K2-170</t>
  </si>
  <si>
    <t>2MASS J22214817-1435359, EPIC 206008091, WISE J222148.17-143536.0</t>
  </si>
  <si>
    <t>K2-170 c</t>
  </si>
  <si>
    <t>2MASS J22214817-1435359 c, EPIC 206008091 c, EPIC 206008091.01, WISE J222148.17-143536.0 c</t>
  </si>
  <si>
    <t>K2-171 b</t>
  </si>
  <si>
    <t>2MASS J22092179-1325438 b, EPIC 206049764 b, EPIC 206049764.01, WISE J220921.78-132543.8 b</t>
  </si>
  <si>
    <t>K2-171</t>
  </si>
  <si>
    <t>2MASS J22092179-1325438, EPIC 206049764, WISE J220921.78-132543.8</t>
  </si>
  <si>
    <t>K2-172 b</t>
  </si>
  <si>
    <t>2MASS J22211401-1233247 b, EPIC 206082454 b, EPIC 206082454.02, WISE J222113.96-123325.0 b</t>
  </si>
  <si>
    <t>K2-172</t>
  </si>
  <si>
    <t>2MASS J22211401-1233247, EPIC 206082454, WISE J222113.96-123325.0</t>
  </si>
  <si>
    <t>K2-172 c</t>
  </si>
  <si>
    <t>2MASS J22211401-1233247 c, EPIC 206082454 c, EPIC 206082454.01, WISE J222113.96-123325.0 c</t>
  </si>
  <si>
    <t>K2-173 b</t>
  </si>
  <si>
    <t>2MASS J04012997+1537300 b, EPIC 210512842 b, EPIC 210512842.01, WISE J040130.02+153730.3 b</t>
  </si>
  <si>
    <t>K2-173</t>
  </si>
  <si>
    <t>2MASS J04012997+1537300, EPIC 210512842, WISE J040130.02+153730.3</t>
  </si>
  <si>
    <t>K2-174 b</t>
  </si>
  <si>
    <t>2MASS J04031027+1620509 b, EPIC 210558622 b, EPIC 210558622.01, WISE J040310.30+162050.1 b</t>
  </si>
  <si>
    <t>K2-174</t>
  </si>
  <si>
    <t>2MASS J04031027+1620509, EPIC 210558622, WISE J040310.30+162050.1</t>
  </si>
  <si>
    <t>K2-175 b</t>
  </si>
  <si>
    <t>2MASS J03300086+1735032 b, EPIC 210643811 b, EPIC 210643811.01, TYC 1238-448-1 b, WISE J033000.85+173502.8 b</t>
  </si>
  <si>
    <t>K2-175</t>
  </si>
  <si>
    <t>2MASS J03300086+1735032, EPIC 210643811, TYC 1238-448-1, WISE J033000.85+173502.8</t>
  </si>
  <si>
    <t>K2-176 b</t>
  </si>
  <si>
    <t>2MASS J03530460+1754255 b, EPIC 210667381 b, EPIC 210667381.01, WISE J035304.59+175425.1 b</t>
  </si>
  <si>
    <t>K2-176</t>
  </si>
  <si>
    <t>2MASS J03530460+1754255, EPIC 210667381, WISE J035304.59+175425.1</t>
  </si>
  <si>
    <t>K2-177 b</t>
  </si>
  <si>
    <t>2MASS J03405510+2044100 b, EPIC 210857328 b, EPIC 210857328.01, WISE J034055.10+204409.9 b</t>
  </si>
  <si>
    <t>K2-177</t>
  </si>
  <si>
    <t>2MASS J03405510+2044100, EPIC 210857328, WISE J034055.10+204409.9</t>
  </si>
  <si>
    <t>K2-178 b</t>
  </si>
  <si>
    <t>2MASS J03313333+2226055 b, EPIC 210965800 b, EPIC 210965800.01, WISE J033133.32+222605.3 b</t>
  </si>
  <si>
    <t>K2-178</t>
  </si>
  <si>
    <t>2MASS J03313333+2226055, EPIC 210965800, WISE J033133.32+222605.3</t>
  </si>
  <si>
    <t>K2-179 b</t>
  </si>
  <si>
    <t>2MASS J03551125+2345245 b, EPIC 211048999 b, EPIC 211048999.01, WISE J035511.23+234524.3 b</t>
  </si>
  <si>
    <t>K2-179</t>
  </si>
  <si>
    <t>2MASS J03551125+2345245, EPIC 211048999, WISE J035511.23+234524.3</t>
  </si>
  <si>
    <t>K2-18 b</t>
  </si>
  <si>
    <t>EPIC 201912552 b, 2MASS J11301450+0735180 b, EPIC 201912552.01, WISE J113014.45+073516.8 b</t>
  </si>
  <si>
    <t>CH4, H2O, NH3</t>
  </si>
  <si>
    <t>K2-18</t>
  </si>
  <si>
    <t>EPIC 201912552, 2MASS J11301450+0735180, WISE J113014.45+073516.8</t>
  </si>
  <si>
    <t>K2-18 c</t>
  </si>
  <si>
    <t>2MASS J11301450+0735180 c, EPIC 201912552 c, WISE J113014.45+073516.8 c</t>
  </si>
  <si>
    <t>K2-180 b</t>
  </si>
  <si>
    <t>2MASS J08255135+1014491 b, EPIC 211319617 b, EPIC 211319617.01, WISE J082551.41+101448.1 b</t>
  </si>
  <si>
    <t>K2-180</t>
  </si>
  <si>
    <t>2MASS J08255135+1014491, EPIC 211319617, WISE J082551.41+101448.1</t>
  </si>
  <si>
    <t>K2-181 b</t>
  </si>
  <si>
    <t>2MASS J08301297+1054371 b, EPIC 211355342 b, EPIC 211355342.01, WISE J083012.98+105436.7 b</t>
  </si>
  <si>
    <t>K2-181</t>
  </si>
  <si>
    <t>2MASS J08301297+1054371, EPIC 211355342, WISE J083012.98+105436.7</t>
  </si>
  <si>
    <t>K2-182 b</t>
  </si>
  <si>
    <t>2MASS J08404327+1058585 b, EPIC 211359660 b, EPIC 211359660.01, WISE J084043.22+105858.6 b</t>
  </si>
  <si>
    <t>K2-182</t>
  </si>
  <si>
    <t>2MASS J08404327+1058585, EPIC 211359660, WISE J084043.22+105858.6</t>
  </si>
  <si>
    <t>K2-183 b</t>
  </si>
  <si>
    <t>2MASS J08200170+1401100 b, EPIC 211562654 b, EPIC 211562654.03, WISE J082001.72+140110.0 b</t>
  </si>
  <si>
    <t>K2-183</t>
  </si>
  <si>
    <t>2MASS J08200170+1401100, EPIC 211562654, WISE J082001.72+140110.0</t>
  </si>
  <si>
    <t>K2-183 c</t>
  </si>
  <si>
    <t>2MASS J08200170+1401100 c, EPIC 211562654 c, EPIC 211562654.01, WISE J082001.72+140110.0 c</t>
  </si>
  <si>
    <t>K2-183 d</t>
  </si>
  <si>
    <t>2MASS J08200170+1401100 d, EPIC 211562654 d, EPIC 211562654.02, WISE J082001.72+140110.0 d</t>
  </si>
  <si>
    <t>K2-184 b</t>
  </si>
  <si>
    <t>2MASS J08363360+1427429 b, EPIC 211594205 b, EPIC 211594205.01, TYC 809-394-1 b, WISE J083633.69+142742.8 b</t>
  </si>
  <si>
    <t>K2-184</t>
  </si>
  <si>
    <t>2MASS J08363360+1427429, EPIC 211594205, TYC 809-394-1, WISE J083633.69+142742.8</t>
  </si>
  <si>
    <t>K2-185 b</t>
  </si>
  <si>
    <t>2MASS J08410232+1441250 b, EPIC 211611158 b, EPIC 211611158.01, WISE J084102.31+144124.8 b</t>
  </si>
  <si>
    <t>K2-185</t>
  </si>
  <si>
    <t>2MASS J08410232+1441250, EPIC 211611158, WISE J084102.31+144124.8</t>
  </si>
  <si>
    <t>K2-186 b</t>
  </si>
  <si>
    <t>2MASS J09012038+1849316 b, EPIC 211906650 b, EPIC 211906650.01, WISE J090120.41+184931.2 b</t>
  </si>
  <si>
    <t>K2-186</t>
  </si>
  <si>
    <t>2MASS J09012038+1849316, EPIC 211906650, WISE J090120.41+184931.2</t>
  </si>
  <si>
    <t>K2-187 b</t>
  </si>
  <si>
    <t>2MASS J08500566+2311333 b, EPIC 212157262 b, EPIC 212157262.04, WISE J085005.65+231133.0 b</t>
  </si>
  <si>
    <t>K2-187</t>
  </si>
  <si>
    <t>2MASS J08500566+2311333, EPIC 212157262, WISE J085005.65+231133.0</t>
  </si>
  <si>
    <t>K2-187 c</t>
  </si>
  <si>
    <t>2MASS J08500566+2311333 c, EPIC 212157262 c, EPIC 212157262.03, WISE J085005.65+231133.0 c</t>
  </si>
  <si>
    <t>K2-187 d</t>
  </si>
  <si>
    <t>2MASS J08500566+2311333 d, EPIC 212157262 d, EPIC 212157262.01, WISE J085005.65+231133.0 d</t>
  </si>
  <si>
    <t>K2-187 e</t>
  </si>
  <si>
    <t>2MASS J08500566+2311333 e, EPIC 212157262 e, EPIC 212157262.02, WISE J085005.65+231133.0 e</t>
  </si>
  <si>
    <t>K2-188 b</t>
  </si>
  <si>
    <t>2MASS J08391527+2321269 b, EPIC 212164470 b, EPIC 212164470.02, WISE J083915.28+232126.8 b</t>
  </si>
  <si>
    <t>K2-188</t>
  </si>
  <si>
    <t>2MASS J08391527+2321269, EPIC 212164470, WISE J083915.28+232126.8</t>
  </si>
  <si>
    <t>K2-188 c</t>
  </si>
  <si>
    <t>2MASS J08391527+2321269 c, EPIC 212164470 c, EPIC 212164470.01, WISE J083915.28+232126.8 c</t>
  </si>
  <si>
    <t>K2-189 b</t>
  </si>
  <si>
    <t>2MASS J13342910-1502105 b, EPIC 212394689 b, EPIC 212394689.02, TYC 6121-11-1 b, WISE J133429.13-150211.2 b</t>
  </si>
  <si>
    <t>K2-189</t>
  </si>
  <si>
    <t>2MASS J13342910-1502105, EPIC 212394689, TYC 6121-11-1, WISE J133429.13-150211.2</t>
  </si>
  <si>
    <t>K2-189 c</t>
  </si>
  <si>
    <t>2MASS J13342910-1502105 c, EPIC 212394689 c, EPIC 212394689.01, TYC 6121-11-1 c, WISE J133429.13-150211.2 c</t>
  </si>
  <si>
    <t>K2-19 b</t>
  </si>
  <si>
    <t>2MASS J11395048+0036129 b, EPIC 201505350 b, EPIC 201505350.02, WISE J113950.46+003612.9 b</t>
  </si>
  <si>
    <t>K2-19</t>
  </si>
  <si>
    <t>G9 V</t>
  </si>
  <si>
    <t>EPIC 201505350, 2MASS J11395048+0036129, WISE J113950.46+003612.9</t>
  </si>
  <si>
    <t>K2-19 c</t>
  </si>
  <si>
    <t>2MASS J11395048+0036129 c, EPIC 201505350 c, EPIC 201505350.01, WISE J113950.46+003612.9 c</t>
  </si>
  <si>
    <t>K2-19 d</t>
  </si>
  <si>
    <t>EPIC 201505350 d, 2MASS J11395048+0036129 d, EPIC 201505350.03, WISE J113950.46+003612.9 d</t>
  </si>
  <si>
    <t>K2-190 b</t>
  </si>
  <si>
    <t>2MASS J13412725-1309392 b, EPIC 212480208 b, EPIC 212480208.01, TYC 5552-1202-1 b, WISE J134127.17-130939.0 b</t>
  </si>
  <si>
    <t>K2-190</t>
  </si>
  <si>
    <t>2MASS J13412725-1309392, EPIC 212480208, TYC 5552-1202-1, WISE J134127.17-130939.0</t>
  </si>
  <si>
    <t>K2-190 c</t>
  </si>
  <si>
    <t>2MASS J13412725-1309392 c, EPIC 212480208 c, EPIC 212480208.02, TYC 5552-1202-1 c, WISE J134127.17-130939.0 c</t>
  </si>
  <si>
    <t>K2-191 b</t>
  </si>
  <si>
    <t>2MASS J13263339-1248235 b, EPIC 212496592 b, EPIC 212496592.01, WISE J132633.39-124823.8 b</t>
  </si>
  <si>
    <t>K2-191</t>
  </si>
  <si>
    <t>2MASS J13263339-1248235, EPIC 212496592, WISE J132633.39-124823.8</t>
  </si>
  <si>
    <t>K2-192 b</t>
  </si>
  <si>
    <t>2MASS J13461973-1133226 b, EPIC 212555594 b, EPIC 212555594.01, WISE J134619.74-113322.7 b</t>
  </si>
  <si>
    <t>K2-192</t>
  </si>
  <si>
    <t>2MASS J13461973-1133226, EPIC 212555594, WISE J134619.74-113322.7</t>
  </si>
  <si>
    <t>K2-193 b</t>
  </si>
  <si>
    <t>2MASS J13405689-1100336 b, EPIC 212580872 b, EPIC 212580872.01, WISE J134056.90-110033.4 b</t>
  </si>
  <si>
    <t>K2-193</t>
  </si>
  <si>
    <t>2MASS J13405689-1100336, EPIC 212580872, WISE J134056.90-110033.4</t>
  </si>
  <si>
    <t>K2-194 b</t>
  </si>
  <si>
    <t>2MASS J13382614-0855378 b, EPIC 212672300 b, EPIC 212672300.01, WISE J133826.16-085537.8 b</t>
  </si>
  <si>
    <t>K2-194</t>
  </si>
  <si>
    <t>2MASS J13382614-0855378, EPIC 212672300, WISE J133826.16-085537.8</t>
  </si>
  <si>
    <t>K2-195 b</t>
  </si>
  <si>
    <t>2MASS J13191957-0830339 b, EPIC 212689874 b, EPIC 212689874.01, WISE J131919.56-083034.2 b</t>
  </si>
  <si>
    <t>K2-195</t>
  </si>
  <si>
    <t>2MASS J13191957-0830339, EPIC 212689874, WISE J131919.56-083034.2</t>
  </si>
  <si>
    <t>K2-195 c</t>
  </si>
  <si>
    <t>2MASS J13191957-0830339 c, EPIC 212689874 c, EPIC 212689874.02, WISE J131919.56-083034.2 c</t>
  </si>
  <si>
    <t>K2-196 b</t>
  </si>
  <si>
    <t>2MASS J13214951-0828181 b, EPIC 212691422 b, EPIC 212691422.01, WISE J132149.50-082818.1 b</t>
  </si>
  <si>
    <t>K2-196</t>
  </si>
  <si>
    <t>2MASS J13214951-0828181, EPIC 212691422, WISE J132149.50-082818.1</t>
  </si>
  <si>
    <t>K2-197 b</t>
  </si>
  <si>
    <t>2MASS J13293447-0722262 b, EPIC 212735333 b, EPIC 212735333.01, WISE J132934.44-072226.3 b</t>
  </si>
  <si>
    <t>K2-197</t>
  </si>
  <si>
    <t>2MASS J13293447-0722262, EPIC 212735333, WISE J132934.44-072226.3</t>
  </si>
  <si>
    <t>K2-198 b</t>
  </si>
  <si>
    <t>2MASS J13152252-0627535 b, EPIC 212768333 b, EPIC 212768333.03, TYC 4964-1269-1 b, WISE J131522.49-062753.9 b</t>
  </si>
  <si>
    <t>K2-198</t>
  </si>
  <si>
    <t>EPIC 212768333, 2MASS J13152252-0627535, TYC 4964-1269-1, WISE J131522.49-062753.9</t>
  </si>
  <si>
    <t>K2-198 c</t>
  </si>
  <si>
    <t>2MASS J13152252-0627535 c, EPIC 212768333 c, EPIC 212768333.01, TYC 4964-1269-1 c, WISE J131522.49-062753.9 c</t>
  </si>
  <si>
    <t>K2-198 d</t>
  </si>
  <si>
    <t>2MASS J13152252-0627535 d, EPIC 212768333 d, EPIC 212768333.02, TYC 4964-1269-1 d, WISE J131522.49-062753.9 d</t>
  </si>
  <si>
    <t>K2-199 b</t>
  </si>
  <si>
    <t>2MASS J13553641-0608100 b, EPIC 212779596 b, EPIC 212779596.01, WISE J135536.36-060809.9 b</t>
  </si>
  <si>
    <t>K2-199</t>
  </si>
  <si>
    <t>2MASS J13553641-0608100, EPIC 212779596, WISE J135536.36-060809.9</t>
  </si>
  <si>
    <t>K2-199 c</t>
  </si>
  <si>
    <t>2MASS J13553641-0608100 c, EPIC 212779596 c, EPIC 212779596.02, WISE J135536.36-060809.9 c</t>
  </si>
  <si>
    <t>K2-200 b</t>
  </si>
  <si>
    <t>2MASS J13290038-0436367 b, EPIC 212828909 b, EPIC 212828909.01, WISE J132900.32-043636.3 b</t>
  </si>
  <si>
    <t>K2-200</t>
  </si>
  <si>
    <t>2MASS J13290038-0436367, EPIC 212828909, WISE J132900.32-043636.3</t>
  </si>
  <si>
    <t>K2-201 b</t>
  </si>
  <si>
    <t>2MASS J19341458-2307518 b, EPIC 216008129 b, EPIC 216008129.01, TYC 6889-1358-1 b, WISE J193414.56-230752.3 b</t>
  </si>
  <si>
    <t>K2-201</t>
  </si>
  <si>
    <t>2MASS J19341458-2307518, EPIC 216008129, TYC 6889-1358-1, WISE J193414.56-230752.3</t>
  </si>
  <si>
    <t>K2-201 c</t>
  </si>
  <si>
    <t>2MASS J19341458-2307518 c, EPIC 216008129 c, EPIC 216008129.02, TYC 6889-1358-1 c, WISE J193414.56-230752.3 c</t>
  </si>
  <si>
    <t>K2-2016-BLG-0005L b</t>
  </si>
  <si>
    <t>Microlensing</t>
  </si>
  <si>
    <t>K2-2016-BLG-0005L</t>
  </si>
  <si>
    <t>K2-202 b</t>
  </si>
  <si>
    <t>2MASS J18530342-2224252 b, EPIC 216405287 b, EPIC 216405287.01, WISE J185303.43-222425.3 b</t>
  </si>
  <si>
    <t>K2-202</t>
  </si>
  <si>
    <t>2MASS J18530342-2224252, EPIC 216405287, WISE J185303.43-222425.3</t>
  </si>
  <si>
    <t>K2-203 b</t>
  </si>
  <si>
    <t>2MASS J00510570-0111452 b, EPIC 220170303 b, EPIC 220170303.01, WISE J005105.68-011145.1 b</t>
  </si>
  <si>
    <t>K2-203</t>
  </si>
  <si>
    <t>2MASS J00510570-0111452, EPIC 220170303, WISE J005105.68-011145.1</t>
  </si>
  <si>
    <t>K2-204 b</t>
  </si>
  <si>
    <t>2MASS J01093180-0031031 b, EPIC 220186645 b, EPIC 220186645.01, WISE J010931.80-003103.7 b</t>
  </si>
  <si>
    <t>K2-204</t>
  </si>
  <si>
    <t>2MASS J01093180-0031031, EPIC 220186645, WISE J010931.80-003103.7</t>
  </si>
  <si>
    <t>K2-205 b</t>
  </si>
  <si>
    <t>2MASS J01005219+0025334 b, EPIC 220211923 b, EPIC 220211923.01, WISE J010052.21+002533.4 b</t>
  </si>
  <si>
    <t>K2-205</t>
  </si>
  <si>
    <t>2MASS J01005219+0025334, EPIC 220211923, WISE J010052.21+002533.4</t>
  </si>
  <si>
    <t>K2-206 b</t>
  </si>
  <si>
    <t>2MASS J00450151+0035357 b, EPIC 220216730 b, EPIC 220216730.01, WISE J004501.53+003535.6 b</t>
  </si>
  <si>
    <t>K2-206</t>
  </si>
  <si>
    <t>2MASS J00450151+0035357, EPIC 220216730, WISE J004501.53+003535.6</t>
  </si>
  <si>
    <t>K2-207 b</t>
  </si>
  <si>
    <t>2MASS J00464793+0038268 b, EPIC 220218012 b, EPIC 220218012.01, WISE J004647.91+003826.3 b</t>
  </si>
  <si>
    <t>K2-207</t>
  </si>
  <si>
    <t>2MASS J00464793+0038268, EPIC 220218012, WISE J004647.91+003826.3</t>
  </si>
  <si>
    <t>K2-208 b</t>
  </si>
  <si>
    <t>2MASS J01230698+0053210 b, EPIC 220225178 b, EPIC 220225178.01, WISE J012306.96+005320.5 b</t>
  </si>
  <si>
    <t>K2-208</t>
  </si>
  <si>
    <t>2MASS J01230698+0053210, EPIC 220225178, WISE J012306.96+005320.5</t>
  </si>
  <si>
    <t>K2-209 b</t>
  </si>
  <si>
    <t>2MASS J00584575+0123014 b, EPIC 220241529 b, EPIC 220241529.01, TYC 12-531-1 b, WISE J005845.70+012259.1 b</t>
  </si>
  <si>
    <t>K2-209</t>
  </si>
  <si>
    <t>2MASS J00584575+0123014, EPIC 220241529, TYC 12-531-1, WISE J005845.70+012259.1</t>
  </si>
  <si>
    <t>K2-21 b</t>
  </si>
  <si>
    <t>2MASS J22411288-1429202 b, EPIC 206011691 b, EPIC 206011691.01, WISE J224112.90-142921.1 b</t>
  </si>
  <si>
    <t>K2-21</t>
  </si>
  <si>
    <t>M0.0</t>
  </si>
  <si>
    <t>2MASS 22411288-1429202, 2MASS J22411288-1429202, EPIC 206011691, WISE J224112.90-142921.1</t>
  </si>
  <si>
    <t>K2-21 c</t>
  </si>
  <si>
    <t>2MASS J22411288-1429202 c, EPIC 206011691 c, EPIC 206011691.02, WISE J224112.90-142921.1 c</t>
  </si>
  <si>
    <t>K2-210 b</t>
  </si>
  <si>
    <t>2MASS J01103382+0134416 b, EPIC 220250254 b, EPIC 220250254.01, TYC 20-536-1 b, WISE J011033.88+013442.1 b</t>
  </si>
  <si>
    <t>K2-210</t>
  </si>
  <si>
    <t>2MASS J01103382+0134416, EPIC 220250254, TYC 20-536-1, WISE J011033.88+013442.1</t>
  </si>
  <si>
    <t>K2-211 b</t>
  </si>
  <si>
    <t>2MASS J01242543+0142176 b, EPIC 220256496 b, EPIC 220256496.01, WISE J012425.46+014217.6 b</t>
  </si>
  <si>
    <t>K2-211</t>
  </si>
  <si>
    <t>2MASS J01242543+0142176, EPIC 220256496, WISE J012425.46+014217.6</t>
  </si>
  <si>
    <t>K2-212 b</t>
  </si>
  <si>
    <t>2MASS J01134161+0305490 b, EPIC 220321605 b, EPIC 220321605.01, WISE J011341.73+030549.2 b</t>
  </si>
  <si>
    <t>K2-212</t>
  </si>
  <si>
    <t>2MASS J01134161+0305490, EPIC 220321605, WISE J011341.73+030549.2</t>
  </si>
  <si>
    <t>K2-213 b</t>
  </si>
  <si>
    <t>2MASS J00523368+0330277 b, EPIC 220341183 b, EPIC 220341183.01, TYC 15-1059-1 b, WISE J005233.68+033027.9 b</t>
  </si>
  <si>
    <t>K2-213</t>
  </si>
  <si>
    <t>2MASS J00523368+0330277, EPIC 220341183, TYC 15-1059-1, WISE J005233.68+033027.9</t>
  </si>
  <si>
    <t>K2-214 b</t>
  </si>
  <si>
    <t>2MASS J00593025+0413402 b, EPIC 220376054 b, EPIC 220376054.01, TYC 15-882-1 b, WISE J005930.24+041340.0 b</t>
  </si>
  <si>
    <t>K2-214</t>
  </si>
  <si>
    <t>2MASS J00593025+0413402, EPIC 220376054, TYC 15-882-1, WISE J005930.24+041340.0</t>
  </si>
  <si>
    <t>K2-215 b</t>
  </si>
  <si>
    <t>2MASS J01135281+0607261 b, EPIC 220471666 b, EPIC 220471666.01, WISE J011352.81+060725.9 b</t>
  </si>
  <si>
    <t>K2-215</t>
  </si>
  <si>
    <t>2MASS J01135281+0607261, EPIC 220471666, WISE J011352.81+060725.9</t>
  </si>
  <si>
    <t>K2-216 b</t>
  </si>
  <si>
    <t>2MASS J00455526+0620490 b, EPIC 220481411 b, EPIC 220481411.01, WISE J004555.25+062049.2 b</t>
  </si>
  <si>
    <t>K2-216</t>
  </si>
  <si>
    <t>K5 V</t>
  </si>
  <si>
    <t>2MASS J00455526+0620490, EPIC 220481411, WISE J004555.25+062049.2</t>
  </si>
  <si>
    <t>K2-217 b</t>
  </si>
  <si>
    <t>2MASS J00451161+0628536 b, EPIC 220487418 b, EPIC 220487418.01, WISE J004511.60+062853.6 b</t>
  </si>
  <si>
    <t>K2-217</t>
  </si>
  <si>
    <t>2MASS J00451161+0628536, EPIC 220487418, WISE J004511.60+062853.6</t>
  </si>
  <si>
    <t>K2-218 b</t>
  </si>
  <si>
    <t>2MASS J00511431+0650473 b, EPIC 220503236 b, EPIC 220503236.01, WISE J005114.31+065047.1 b</t>
  </si>
  <si>
    <t>K2-218</t>
  </si>
  <si>
    <t>2MASS J00511431+0650473, EPIC 220503236, WISE J005114.31+065047.1</t>
  </si>
  <si>
    <t>K2-219 b</t>
  </si>
  <si>
    <t>2MASS J00512286+0852034 b, EPIC 220592745 b, EPIC 220592745.01, TYC 605-518-1 b, WISE J005122.86+085203.1 b</t>
  </si>
  <si>
    <t>K2-219</t>
  </si>
  <si>
    <t>2MASS J00512286+0852034, EPIC 220592745, TYC 605-518-1, WISE J005122.86+085203.1</t>
  </si>
  <si>
    <t>K2-219 c</t>
  </si>
  <si>
    <t>2MASS J00512286+0852034 c, EPIC 220592745 c, EPIC 220592745.02, TYC 605-518-1 c, WISE J005122.86+085203.1 c</t>
  </si>
  <si>
    <t>K2-219 d</t>
  </si>
  <si>
    <t>2MASS J00512286+0852034 d, EPIC 220592745 d, EPIC 220592745.03, TYC 605-518-1 d, WISE J005122.86+085203.1 d</t>
  </si>
  <si>
    <t>K2-22 b</t>
  </si>
  <si>
    <t>K2-22 b, 2MASS J11175587+0237086 b, EPIC 201637175 A b, EPIC 201637175 b, EPIC 201637175.01, K2-22 A b, WISE J111755.84+023708.4 b</t>
  </si>
  <si>
    <t>K2-22</t>
  </si>
  <si>
    <t>M0 V</t>
  </si>
  <si>
    <t>EPIC 201637175, K2-22, 2MASS J11175587+0237086, EPIC 201637175 A, K2-22 A, WISE J111755.84+023708.4</t>
  </si>
  <si>
    <t>K2-220 b</t>
  </si>
  <si>
    <t>2MASS J00510476+0931003 b, EPIC 220621788 b, EPIC 220621788.01, WISE J005104.78+093100.3 b</t>
  </si>
  <si>
    <t>K2-220</t>
  </si>
  <si>
    <t>2MASS J00510476+0931003, EPIC 220621788, WISE J005104.78+093100.3</t>
  </si>
  <si>
    <t>K2-221 b</t>
  </si>
  <si>
    <t>2MASS J01063719+1011231 b, EPIC 220650439 b, EPIC 220650439.01, WISE J010637.20+101123.0 b</t>
  </si>
  <si>
    <t>K2-221</t>
  </si>
  <si>
    <t>2MASS J01063719+1011231, EPIC 220650439, WISE J010637.20+101123.0</t>
  </si>
  <si>
    <t>K2-222 b</t>
  </si>
  <si>
    <t>2MASS J01055095+1145123 b, EPIC 220709978 b, EPIC 220709978.01, TYC 615-587-1 b, WISE J010550.98+114513.0 b</t>
  </si>
  <si>
    <t>K2-222</t>
  </si>
  <si>
    <t>2MASS J01055095+1145123, EPIC 220709978, TYC 615-587-1, WISE J010550.98+114513.0</t>
  </si>
  <si>
    <t>K2-223 b</t>
  </si>
  <si>
    <t>2MASS J12211347-1016552 b, EPIC 228721452 b, EPIC 228721452.01, WISE J122113.48-101655.4 b</t>
  </si>
  <si>
    <t>K2-223</t>
  </si>
  <si>
    <t>2MASS J12211347-1016552, EPIC 228721452, WISE J122113.48-101655.4</t>
  </si>
  <si>
    <t>K2-223 c</t>
  </si>
  <si>
    <t>2MASS J12211347-1016552 c, EPIC 228721452 c, EPIC 228721452.02, WISE J122113.48-101655.4 c</t>
  </si>
  <si>
    <t>K2-224 b</t>
  </si>
  <si>
    <t>2MASS J12384898-1003384 b, EPIC 228725972 b, EPIC 228725972.01, WISE J123848.98-100338.2 b</t>
  </si>
  <si>
    <t>K2-224</t>
  </si>
  <si>
    <t>2MASS J12384898-1003384, EPIC 228725972, WISE J123848.98-100338.2</t>
  </si>
  <si>
    <t>K2-224 c</t>
  </si>
  <si>
    <t>2MASS J12384898-1003384 c, EPIC 228725972 c, EPIC 228725972.02, WISE J123848.98-100338.2 c</t>
  </si>
  <si>
    <t>K2-225 b</t>
  </si>
  <si>
    <t>2MASS J12260991-0937292 b, EPIC 228734900 b, EPIC 228734900.01, TYC 5527-378-1 b, WISE J122609.87-093729.3 b</t>
  </si>
  <si>
    <t>K2-225</t>
  </si>
  <si>
    <t>2MASS J12260991-0937292, EPIC 228734900, TYC 5527-378-1, WISE J122609.87-093729.3</t>
  </si>
  <si>
    <t>K2-226 b</t>
  </si>
  <si>
    <t>2MASS J12143498-0933454 b, EPIC 228736155 b, EPIC 228736155.01, WISE J121434.96-093345.4 b</t>
  </si>
  <si>
    <t>K2-226</t>
  </si>
  <si>
    <t>2MASS J12143498-0933454, EPIC 228736155, WISE J121434.96-093345.4</t>
  </si>
  <si>
    <t>K2-227 b</t>
  </si>
  <si>
    <t>2MASS J12434764-0828416 b, EPIC 228760097 b, EPIC 228760097.01, TYC 5528-456-1 b, WISE J124347.62-082842.1 b</t>
  </si>
  <si>
    <t>K2-227</t>
  </si>
  <si>
    <t>2MASS J12434764-0828416, EPIC 228760097, TYC 5528-456-1, WISE J124347.62-082842.1</t>
  </si>
  <si>
    <t>K2-228 b</t>
  </si>
  <si>
    <t>2MASS J12291074-0650033 b, EPIC 228798746 b, EPIC 228798746.01, WISE J122910.73-065003.2 b</t>
  </si>
  <si>
    <t>K2-228</t>
  </si>
  <si>
    <t>2MASS J12291074-0650033, EPIC 228798746, WISE J122910.73-065003.2</t>
  </si>
  <si>
    <t>K2-229 b</t>
  </si>
  <si>
    <t>2MASS J12272958-0643188 b, EPIC 228801451 b, EPIC 228801451.01, TYC 4947-834-1 b, WISE J122729.52-064318.6 b</t>
  </si>
  <si>
    <t>K2-229</t>
  </si>
  <si>
    <t>G9</t>
  </si>
  <si>
    <t>2MASS J12272958-0643188, EPIC 228801451, TYC 4947-834-1, WISE J122729.52-064318.6</t>
  </si>
  <si>
    <t>K2-229 c</t>
  </si>
  <si>
    <t>2MASS J12272958-0643188 c, EPIC 228801451 c, EPIC 228801451.02, TYC 4947-834-1 c, WISE J122729.52-064318.6 c</t>
  </si>
  <si>
    <t>K2-229 d</t>
  </si>
  <si>
    <t>K2-230 b</t>
  </si>
  <si>
    <t>2MASS J12452717-0634340 b, EPIC 228804845 b, EPIC 228804845.01, WISE J124527.15-063433.7 b</t>
  </si>
  <si>
    <t>K2-230</t>
  </si>
  <si>
    <t>2MASS J12452717-0634340, EPIC 228804845, WISE J124527.15-063433.7</t>
  </si>
  <si>
    <t>K2-231 b</t>
  </si>
  <si>
    <t>2MASS J19162203-1546159 b, EPIC 219800881 b, EPIC 219800881.01, WISE J191622.03-154616.4 b</t>
  </si>
  <si>
    <t>K2-231</t>
  </si>
  <si>
    <t>2MASS J19162203-1546159, EPIC 219800881, WISE J191622.03-154616.4</t>
  </si>
  <si>
    <t>K2-232 b</t>
  </si>
  <si>
    <t>K2-232 b, EPIC 247098361 b, 2MASS J04550395+1839164 b, BD+18 753 b, GSC 01284-00745 b, HD 286123 b, TYC 1284-745-1 b, WISE J045504.00+183915.8 b</t>
  </si>
  <si>
    <t>K2-232</t>
  </si>
  <si>
    <t>K2-232, EPIC 247098361, 2MASS J04550395+1839164, BD+18 753, EPIC 247098361, GSC 01284-00745, HD 286123, TYC 1284-745-1, WISE J045504.00+183915.8</t>
  </si>
  <si>
    <t>K2-233 b</t>
  </si>
  <si>
    <t>2MASS J15215519-2013539 b, EPIC 249622103 b, TYC 6179-186-1 b, WISE J152155.18-201354.2 b</t>
  </si>
  <si>
    <t>K2-233</t>
  </si>
  <si>
    <t>EPIC 249622103, 2MASS J15215519-2013539, TYC 6179-186-1, WISE J152155.18-201354.2</t>
  </si>
  <si>
    <t>K2-233 c</t>
  </si>
  <si>
    <t>2MASS J15215519-2013539 c, EPIC 249622103 c, TYC 6179-186-1 c, WISE J152155.18-201354.2 c</t>
  </si>
  <si>
    <t>K2-233 d</t>
  </si>
  <si>
    <t>2MASS J15215519-2013539 d, EPIC 249622103 d, TYC 6179-186-1 d, WISE J152155.18-201354.2 d</t>
  </si>
  <si>
    <t>K2-237 b</t>
  </si>
  <si>
    <t>2MASS J16550453-2842380 b, EPIC 229426032 b, WISE J165504.52-284238.0 b</t>
  </si>
  <si>
    <t>K2-237</t>
  </si>
  <si>
    <t>EPIC 229426032, 2MASS 6550453-2842380, 2MASS J16550453-2842380, WISE J165504.52-284238.0</t>
  </si>
  <si>
    <t>K2-238 b</t>
  </si>
  <si>
    <t>2MASS J23104905-0751270 b, EPIC 246067459 b, WISE J231049.06-075127.2 b</t>
  </si>
  <si>
    <t>K2-238</t>
  </si>
  <si>
    <t>2MASS J23104905-0751270, EPIC 246067459, WISE J231049.06-075127.2</t>
  </si>
  <si>
    <t>K2-239 b</t>
  </si>
  <si>
    <t>K2-239 b, 2MASS J10422263+0426287 b, EPIC 248545986 b, WISE J104222.60+042628.8 b</t>
  </si>
  <si>
    <t>K2-239</t>
  </si>
  <si>
    <t>K2-239, 2MASS J10422263+0426287, EPIC 248545986, WISE J104222.60+042628.8</t>
  </si>
  <si>
    <t>K2-239 c</t>
  </si>
  <si>
    <t>K2-239 c, 2MASS J10422263+0426287 c, EPIC 248545986 c, WISE J104222.60+042628.8 c</t>
  </si>
  <si>
    <t>K2-239 d</t>
  </si>
  <si>
    <t>K2-239 d, 2MASS J10422263+0426287 d, EPIC 248545986 d, WISE J104222.60+042628.8 d</t>
  </si>
  <si>
    <t>K2-24 b</t>
  </si>
  <si>
    <t>EPIC 203771098 b, 2MASS J16101770-2459251 b, EPIC 203771098.02, TYC 6784-837-1 b, WISE J161017.64-245925.8 b</t>
  </si>
  <si>
    <t>K2-24</t>
  </si>
  <si>
    <t>EPIC 203771098, 2MASS 16101770-2459251, 2MASS J16101770-2459251, TYC 6784-837-1, WISE J161017.64-245925.8</t>
  </si>
  <si>
    <t>K2-24 c</t>
  </si>
  <si>
    <t>EPIC 203771098 c, 2MASS J16101770-2459251 c, EPIC 203771098.01, TYC 6784-837-1 c, WISE J161017.64-245925.8 c</t>
  </si>
  <si>
    <t>K2-240 b</t>
  </si>
  <si>
    <t>K2-240 b, 2MASS J15112391-1752307 b, EPIC 249801827 b, WISE J151123.86-175231.2 b</t>
  </si>
  <si>
    <t>K2-240</t>
  </si>
  <si>
    <t>M0.5 V</t>
  </si>
  <si>
    <t>K2-240, 2MASS J15112391-1752307, EPIC 249801827, WISE J151123.86-175231.2</t>
  </si>
  <si>
    <t>K2-240 c</t>
  </si>
  <si>
    <t>K2-240 c, 2MASS J15112391-1752307 c, EPIC 249801827 c, WISE J151123.86-175231.2 c</t>
  </si>
  <si>
    <t>K2-241 b</t>
  </si>
  <si>
    <t>2MASS J12045739-0648180 b, EPIC 201092629 b, EPIC 201092629.01, TYC 4945-555-1 b, WISE J120457.32-064818.7 b</t>
  </si>
  <si>
    <t>K2-241</t>
  </si>
  <si>
    <t>2MASS J12045739-0648180, EPIC 201092629, TYC 4945-555-1, WISE J120457.32-064818.7</t>
  </si>
  <si>
    <t>K2-242 b</t>
  </si>
  <si>
    <t>2MASS J11592060-0631042 b, EPIC 201102594 b, EPIC 201102594.01</t>
  </si>
  <si>
    <t>K2-242</t>
  </si>
  <si>
    <t>2MASS J11592060-0631042, EPIC 201102594</t>
  </si>
  <si>
    <t>K2-243 b</t>
  </si>
  <si>
    <t>2MASS J12042913-0453572 b, EPIC 201166680 b, EPIC 201166680.02, TYC 4942-667-1 b, WISE J120429.09-045356.9 b</t>
  </si>
  <si>
    <t>K2-243</t>
  </si>
  <si>
    <t>2MASS J12042913-0453572, EPIC 201166680, TYC 4942-667-1, WISE J120429.09-045356.9</t>
  </si>
  <si>
    <t>K2-243 c</t>
  </si>
  <si>
    <t>2MASS J12042913-0453572 c, EPIC 201166680 c, EPIC 201166680.03, TYC 4942-667-1 c, WISE J120429.09-045356.9 c</t>
  </si>
  <si>
    <t>K2-244 b</t>
  </si>
  <si>
    <t>2MASS J12135253-0349547 b, EPIC 201211526 b, EPIC 201211526.01, TYC 4943-726-1 b, WISE J121352.49-034954.7 b</t>
  </si>
  <si>
    <t>K2-244</t>
  </si>
  <si>
    <t>2MASS J12135253-0349547, EPIC 201211526, TYC 4943-726-1, WISE J121352.49-034954.7</t>
  </si>
  <si>
    <t>K2-245 b</t>
  </si>
  <si>
    <t>2MASS J12204359-0135271 b, EPIC 201357643 b, EPIC 201357643.01, WISE J122043.58-013527.2 b</t>
  </si>
  <si>
    <t>K2-245</t>
  </si>
  <si>
    <t>2MASS J12204359-0135271, EPIC 201357643, WISE J122043.58-013527.2</t>
  </si>
  <si>
    <t>K2-246 b</t>
  </si>
  <si>
    <t>2MASS J12063112-0109379 b, EPIC 201386739 b, EPIC 201386739.01, WISE J120631.10-010938.0 b</t>
  </si>
  <si>
    <t>K2-246</t>
  </si>
  <si>
    <t>2MASS J12063112-0109379, EPIC 201386739, WISE J120631.10-010938.0</t>
  </si>
  <si>
    <t>K2-247 b</t>
  </si>
  <si>
    <t>2MASS J12353448-1004091 b, EPIC 228725791 b, EPIC 228725791.01, WISE J123534.44-100409.2 b</t>
  </si>
  <si>
    <t>K2-247</t>
  </si>
  <si>
    <t>2MASS J12353448-1004091, EPIC 228725791, WISE J123534.44-100409.2</t>
  </si>
  <si>
    <t>K2-247 c</t>
  </si>
  <si>
    <t>2MASS J12353448-1004091 c, EPIC 228725791 c, EPIC 228725791.02, WISE J123534.44-100409.2 c</t>
  </si>
  <si>
    <t>K2-248 b</t>
  </si>
  <si>
    <t>2MASS J12111613-0924503 b, EPIC 228739306 b, EPIC 228739306.01, WISE J121116.14-092450.7 b</t>
  </si>
  <si>
    <t>K2-248</t>
  </si>
  <si>
    <t>2MASS J12111613-0924503, EPIC 228739306, WISE J121116.14-092450.7</t>
  </si>
  <si>
    <t>K2-249 b</t>
  </si>
  <si>
    <t>2MASS J12132801-0859425 b, EPIC 228748383 b, EPIC 228748383.01, TYC 5519-433-1 b, WISE J121328.01-085942.7 b</t>
  </si>
  <si>
    <t>K2-249</t>
  </si>
  <si>
    <t>2MASS J12132801-0859425, EPIC 228748383, TYC 5519-433-1, WISE J121328.01-085942.7</t>
  </si>
  <si>
    <t>K2-25 b</t>
  </si>
  <si>
    <t>EPIC 210490365 b, 2MASS J04130560+1514520 b, EPIC 210490365.01, WISE J041305.70+151451.7 b</t>
  </si>
  <si>
    <t>K2-25</t>
  </si>
  <si>
    <t>2MASS J04130560+1514520, EPIC 210490365, WISE J041305.70+151451.7</t>
  </si>
  <si>
    <t>K2-250 b</t>
  </si>
  <si>
    <t>2MASS J12200763-0858328 b, EPIC 228748826 b, EPIC 228748826.01, WISE J122007.58-085832.6 b</t>
  </si>
  <si>
    <t>K2-250</t>
  </si>
  <si>
    <t>2MASS J12200763-0858328, EPIC 228748826, WISE J122007.58-085832.6</t>
  </si>
  <si>
    <t>K2-251 b</t>
  </si>
  <si>
    <t>2MASS J12424541-0832094 b, EPIC 228758778 b, EPIC 228758778.01, WISE J124245.41-083209.3 b</t>
  </si>
  <si>
    <t>K2-251</t>
  </si>
  <si>
    <t>2MASS J12424541-0832094, EPIC 228758778, WISE J124245.41-083209.3</t>
  </si>
  <si>
    <t>K2-252 b</t>
  </si>
  <si>
    <t>2MASS J12092792-0818342 b, EPIC 228763938 b, EPIC 228763938.01, WISE J120927.92-081834.5 b</t>
  </si>
  <si>
    <t>K2-252</t>
  </si>
  <si>
    <t>2MASS J12092792-0818342, EPIC 228763938, WISE J120927.92-081834.5</t>
  </si>
  <si>
    <t>K2-253 b</t>
  </si>
  <si>
    <t>2MASS J12242051-0622439 b, EPIC 228809550 b, EPIC 228809550.01, WISE J122420.48-062244.1 b</t>
  </si>
  <si>
    <t>K2-253</t>
  </si>
  <si>
    <t>2MASS J12242051-0622439, EPIC 228809550, WISE J122420.48-062244.1</t>
  </si>
  <si>
    <t>K2-254 b</t>
  </si>
  <si>
    <t>2MASS J12221217-0443019 b, EPIC 228849382 b, EPIC 228849382.01, WISE J122212.18-044302.1 b</t>
  </si>
  <si>
    <t>K2-254</t>
  </si>
  <si>
    <t>2MASS J12221217-0443019, EPIC 228849382, WISE J122212.18-044302.1</t>
  </si>
  <si>
    <t>K2-254 c</t>
  </si>
  <si>
    <t>2MASS J12221217-0443019 c, EPIC 228849382 c, EPIC 228849382.02, WISE J122212.18-044302.1 c</t>
  </si>
  <si>
    <t>K2-255 b</t>
  </si>
  <si>
    <t>2MASS J12393912-0322138 b, EPIC 228894622 b, EPIC 228894622.01, WISE J123939.09-032213.9 b</t>
  </si>
  <si>
    <t>K2-255</t>
  </si>
  <si>
    <t>2MASS J12393912-0322138, EPIC 228894622, WISE J123939.09-032213.9</t>
  </si>
  <si>
    <t>K2-256 b</t>
  </si>
  <si>
    <t>2MASS J12245451-0203572 b, EPIC 228968232 b, EPIC 228968232.01, WISE J122454.50-020357.5 b</t>
  </si>
  <si>
    <t>K2-256</t>
  </si>
  <si>
    <t>2MASS J12245451-0203572, EPIC 228968232, WISE J122454.50-020357.5</t>
  </si>
  <si>
    <t>K2-257 b</t>
  </si>
  <si>
    <t>2MASS J12330683-0157113 b, EPIC 228974324 b, EPIC 228974324.01, WISE J123306.80-015711.7 b</t>
  </si>
  <si>
    <t>K2-257</t>
  </si>
  <si>
    <t>2MASS J12330683-0157113, EPIC 228974324, WISE J123306.80-015711.7</t>
  </si>
  <si>
    <t>K2-258 b</t>
  </si>
  <si>
    <t>2MASS J12303152-0109391 b, EPIC 229017395 b, EPIC 229017395.01, WISE J123031.53-010939.3 b</t>
  </si>
  <si>
    <t>K2-258</t>
  </si>
  <si>
    <t>2MASS J12303152-0109391, EPIC 229017395, WISE J123031.53-010939.3</t>
  </si>
  <si>
    <t>K2-259 b</t>
  </si>
  <si>
    <t>2MASS J12271264+0134005 b, EPIC 229131722 b, EPIC 229131722.01, WISE J122712.64+013400.6 b</t>
  </si>
  <si>
    <t>K2-259</t>
  </si>
  <si>
    <t>2MASS J12271264+0134005, EPIC 229131722, WISE J122712.64+013400.6</t>
  </si>
  <si>
    <t>K2-26 b</t>
  </si>
  <si>
    <t>EPIC 202083828 b, 2MASS J06164957+2435470 b, EPIC 202083828.01, WISE J061649.55+243545.5 b</t>
  </si>
  <si>
    <t>K2-26</t>
  </si>
  <si>
    <t>2MASS J06164957+2435470, EPIC 202083828, WISE J061649.55+243545.5</t>
  </si>
  <si>
    <t>K2-260 b</t>
  </si>
  <si>
    <t>EPIC 246911830 b, 2MASS J05072816+1652037 b, WISE J050728.15+165203.7 b</t>
  </si>
  <si>
    <t>K2-260</t>
  </si>
  <si>
    <t>K2-260, 2MASS J05072816+1652037, EPIC 246911830, WISE J050728.15+165203.7</t>
  </si>
  <si>
    <t>K2-261 b</t>
  </si>
  <si>
    <t>EPIC 201498078 b, 2MASS J10520778+0029359 b, TYC 255-257-1 b, WISE J105207.76+002935.6 b</t>
  </si>
  <si>
    <t>K2-261</t>
  </si>
  <si>
    <t>G7 IV/V</t>
  </si>
  <si>
    <t>EPIC 201498078, 2MASS J10520778+0029359, TYC 255-257-1, WISE J105207.76+002935.6</t>
  </si>
  <si>
    <t>K2-263 b</t>
  </si>
  <si>
    <t>EPIC211682544 b</t>
  </si>
  <si>
    <t>K2-263</t>
  </si>
  <si>
    <t>2-MASS J08384378+1540503, EPIC211682544, 2MASS J08384378+1540503, EPIC 211682544, WISE J083843.73+154050.2</t>
  </si>
  <si>
    <t>K2-264 b</t>
  </si>
  <si>
    <t>EPIC 211964830 b, 2MASS J08452605+1941544 b, WISE J084526.01+194154.3 b</t>
  </si>
  <si>
    <t>K2-264</t>
  </si>
  <si>
    <t>2MASS J08452605+1941544, K2-264, EPIC 211964830, WISE J084526.01+194154.3</t>
  </si>
  <si>
    <t>K2-264 c</t>
  </si>
  <si>
    <t>EPIC 211964830 c, 2MASS J08452605+1941544 c, WISE J084526.01+194154.3 c</t>
  </si>
  <si>
    <t>K2-265 b</t>
  </si>
  <si>
    <t>2MASS J22480755-1429407 b, EPIC 206011496 b, EPIC 206011496.01, TYC 5818-486-1 b, WISE J224807.58-142941.1 b</t>
  </si>
  <si>
    <t>K2-265</t>
  </si>
  <si>
    <t>2MASS J22480755-1429407, EPIC 206011496, TYC 5818-486-1, WISE J224807.58-142941.1</t>
  </si>
  <si>
    <t>K2-266 b</t>
  </si>
  <si>
    <t>2MASS J10314450+0056152 b, EPIC 248435473 A b, EPIC 248435473 b, K2-266 A b, WISE J103144.54+005614.5 b</t>
  </si>
  <si>
    <t>K2-266</t>
  </si>
  <si>
    <t>2MASS J10314450+0056152, EPIC 248435473, EPIC 248435473 A, K2-266 A, WISE J103144.54+005614.5</t>
  </si>
  <si>
    <t>K2-266 c</t>
  </si>
  <si>
    <t>2MASS J10314450+0056152 c, EPIC 248435473 A c, EPIC 248435473 c, K2-266 A c, WISE J103144.54+005614.5 c</t>
  </si>
  <si>
    <t>K2-266 d</t>
  </si>
  <si>
    <t>2MASS J10314450+0056152 d, EPIC 248435473 A d, EPIC 248435473 d, K2-266 A d, WISE J103144.54+005614.5 d</t>
  </si>
  <si>
    <t>K2-266 e</t>
  </si>
  <si>
    <t>2MASS J10314450+0056152 e, EPIC 248435473 A e, EPIC 248435473 e, K2-266 A e, WISE J103144.54+005614.5 e</t>
  </si>
  <si>
    <t>K2-268 b</t>
  </si>
  <si>
    <t>2MASS J08545028+1150537 b, EPIC 211413752 b, EPIC 211413752.02, WISE J085450.28+115053.7 b</t>
  </si>
  <si>
    <t>K2-268</t>
  </si>
  <si>
    <t>2MASS J08545028+1150537, EPIC 211413752, WISE J085450.28+115053.7</t>
  </si>
  <si>
    <t>K2-268 c</t>
  </si>
  <si>
    <t>2MASS J08545028+1150537 c, EPIC 211413752 c, EPIC 211413752.01, WISE J085450.28+115053.7 c</t>
  </si>
  <si>
    <t>K2-269 b</t>
  </si>
  <si>
    <t>2MASS J08403726+1300527 b, EPIC 211491383 b, EPIC 211491383.01, TYC 805-136-1 b, WISE J084037.24+130052.8 b</t>
  </si>
  <si>
    <t>K2-269</t>
  </si>
  <si>
    <t>2MASS J08403726+1300527, EPIC 211491383, TYC 805-136-1, WISE J084037.24+130052.8</t>
  </si>
  <si>
    <t>K2-27 b</t>
  </si>
  <si>
    <t>EPIC 201546283 b, 2MASS J11260363+0113505 b, EPIC 201546283.01, K2-27 B b, WISE J112603.64+011350.2 b</t>
  </si>
  <si>
    <t>K2-27</t>
  </si>
  <si>
    <t>EPIC 201546283, 2MASS J11260363+0113505, K2-27 B, WISE J112603.64+011350.2</t>
  </si>
  <si>
    <t>K2-270 b</t>
  </si>
  <si>
    <t>2MASS J08450398+1332594 b, EPIC 211529065 b, EPIC 211529065.02, WISE J084503.97+133259.2 b</t>
  </si>
  <si>
    <t>K2-270</t>
  </si>
  <si>
    <t>2MASS J08450398+1332594, EPIC 211529065, WISE J084503.97+133259.2</t>
  </si>
  <si>
    <t>K2-270 c</t>
  </si>
  <si>
    <t>2MASS J08450398+1332594 c, EPIC 211529065 c, EPIC 211529065.01, WISE J084503.97+133259.2 c</t>
  </si>
  <si>
    <t>K2-271 b</t>
  </si>
  <si>
    <t>2MASS J08205372+1605274 b, EPIC 211713099 b, EPIC 211713099.01, WISE J082053.73+160527.0 b</t>
  </si>
  <si>
    <t>K2-271</t>
  </si>
  <si>
    <t>2MASS J08205372+1605274, EPIC 211713099, WISE J082053.73+160527.0</t>
  </si>
  <si>
    <t>K2-272 b</t>
  </si>
  <si>
    <t>2MASS J08502906+1732328 b, EPIC 211816003 b, EPIC 211816003.01, WISE J085029.07+173232.6 b</t>
  </si>
  <si>
    <t>K2-272</t>
  </si>
  <si>
    <t>2MASS J08502906+1732328, EPIC 211816003, WISE J085029.07+173232.6</t>
  </si>
  <si>
    <t>K2-273 b</t>
  </si>
  <si>
    <t>2MASS J08390649+1900360 b, EPIC 211919004 b, EPIC 211919004.01, WISE J083906.46+190036.0 b</t>
  </si>
  <si>
    <t>K2-273</t>
  </si>
  <si>
    <t>2MASS J08390649+1900360, EPIC 211919004, WISE J083906.46+190036.0</t>
  </si>
  <si>
    <t>K2-274 b</t>
  </si>
  <si>
    <t>2MASS J08370778+2023577 b, EPIC 212008766 b, EPIC 212008766.01, WISE J083707.77+202357.4 b</t>
  </si>
  <si>
    <t>K2-274</t>
  </si>
  <si>
    <t>2MASS J08370778+2023577, EPIC 212008766, WISE J083707.77+202357.4</t>
  </si>
  <si>
    <t>K2-275 b</t>
  </si>
  <si>
    <t>2MASS J08484077+2027182 b, EPIC 212012119 b, EPIC 212012119.01, WISE J084840.76+202718.0 b</t>
  </si>
  <si>
    <t>K2-275</t>
  </si>
  <si>
    <t>2MASS J08484077+2027182, EPIC 212012119, WISE J084840.76+202718.0</t>
  </si>
  <si>
    <t>K2-275 c</t>
  </si>
  <si>
    <t>2MASS J08484077+2027182 c, EPIC 212012119 c, EPIC 212012119.02, WISE J084840.76+202718.0 c</t>
  </si>
  <si>
    <t>K2-276 b</t>
  </si>
  <si>
    <t>2MASS J08234865+2238024 b, EPIC 212130773 b, EPIC 212130773.01, WISE J082348.67+223802.2 b</t>
  </si>
  <si>
    <t>K2-276</t>
  </si>
  <si>
    <t>2MASS J08234865+2238024, EPIC 212130773, WISE J082348.67+223802.2</t>
  </si>
  <si>
    <t>K2-277 b</t>
  </si>
  <si>
    <t>2MASS J13280398-1556162 b, EPIC 212357477 b, EPIC 212357477.01, TYC 6121-773-1 b, WISE J132803.91-155616.5 b</t>
  </si>
  <si>
    <t>K2-277</t>
  </si>
  <si>
    <t>2MASS J13280398-1556162, EPIC 212357477, TYC 6121-773-1, WISE J132803.91-155616.5</t>
  </si>
  <si>
    <t>K2-278 b</t>
  </si>
  <si>
    <t>2MASS J13331242-1430146 b, EPIC 212418133 b, EPIC 212418133.01, WISE J133312.44-143014.7 b</t>
  </si>
  <si>
    <t>K2-278</t>
  </si>
  <si>
    <t>2MASS J13331242-1430146, EPIC 212418133, WISE J133312.44-143014.7</t>
  </si>
  <si>
    <t>K2-279 b</t>
  </si>
  <si>
    <t>2MASS J13390713-0602293 b, EPIC 212782836 b, EPIC 212782836.01, TYC 4972-1090-1 b, WISE J133907.05-060230.1 b</t>
  </si>
  <si>
    <t>K2-279</t>
  </si>
  <si>
    <t>2MASS J13390713-0602293, EPIC 212782836, TYC 4972-1090-1, WISE J133907.05-060230.1</t>
  </si>
  <si>
    <t>K2-28 b</t>
  </si>
  <si>
    <t>EPIC 206318379, 2MASS J22222988-0757195 b, EPIC 206318379 b, EPIC 206318379.01, LP 700-6 b, WISE J222229.68-075721.8 b</t>
  </si>
  <si>
    <t>K2-28</t>
  </si>
  <si>
    <t>EPIC 20631837, 2MASS J22222988-0757195, EPIC 206318379, LP 700-6, WISE J222229.68-075721.8</t>
  </si>
  <si>
    <t>K2-280 b</t>
  </si>
  <si>
    <t>2MASS J19262288-2214514 b, EPIC 216494238 b, EPIC 216494238.01, WISE J192622.88-221451.6 b</t>
  </si>
  <si>
    <t>K2-280</t>
  </si>
  <si>
    <t>2MASS J19262288-2214514, EPIC 216494238, WISE J192622.88-221451.6</t>
  </si>
  <si>
    <t>K2-281 b</t>
  </si>
  <si>
    <t>2MASS J01045457+0716093 b, EPIC 220522262 b, EPIC 220522262.01, WISE J010454.58+071609.2 b</t>
  </si>
  <si>
    <t>K2-281</t>
  </si>
  <si>
    <t>2MASS J01045457+0716093, EPIC 220522262, WISE J010454.58+071609.2</t>
  </si>
  <si>
    <t>K2-282 b</t>
  </si>
  <si>
    <t>2MASS J00534368+0759432 b, EPIC 220554210 b, EPIC 220554210.01, WISE J005343.70+075943.0 b</t>
  </si>
  <si>
    <t>K2-283 b</t>
  </si>
  <si>
    <t>2MASS J00524666+0941345 b, EPIC 220629489 b, EPIC 220629489.01, WISE J005246.64+094134.4 b</t>
  </si>
  <si>
    <t>K2-283</t>
  </si>
  <si>
    <t>2MASS J00524666+0941345, EPIC 220629489, WISE J005246.64+094134.4</t>
  </si>
  <si>
    <t>K2-284 b</t>
  </si>
  <si>
    <t>2MASS J05163376+2015184 b, EPIC 247267267 b, WISE J051633.78+201517.9 b</t>
  </si>
  <si>
    <t>K2-284</t>
  </si>
  <si>
    <t>2MASS J05163376+2015184, EPIC 247267267, WISE J051633.78+201517.9</t>
  </si>
  <si>
    <t>K2-285 b</t>
  </si>
  <si>
    <t>EPIC 246471491 b, 2MASS J23173222+0118010 b, WISE J231732.23+011800.6 b</t>
  </si>
  <si>
    <t>K2-285</t>
  </si>
  <si>
    <t>EPIC 246471491, 2MASS J23173222+0118010, WISE J231732.23+011800.6</t>
  </si>
  <si>
    <t>K2-285 c</t>
  </si>
  <si>
    <t>EPIC 246471491 c, 2MASS J23173222+0118010 c, WISE J231732.23+011800.6 c</t>
  </si>
  <si>
    <t>K2-285 d</t>
  </si>
  <si>
    <t>EPIC 246471491 d, 2MASS J23173222+0118010 d, WISE J231732.23+011800.6 d</t>
  </si>
  <si>
    <t>K2-285 e</t>
  </si>
  <si>
    <t>EPIC 246471491 e, 2MASS J23173222+0118010 e, WISE J231732.23+011800.6 e</t>
  </si>
  <si>
    <t>K2-286 b</t>
  </si>
  <si>
    <t>2MASS J15332868-1646234 b, EPIC 249889081 b, WISE J153328.73-164624.7 b</t>
  </si>
  <si>
    <t>K2-286</t>
  </si>
  <si>
    <t>2MASS J15332868-1646234, EPIC 249889081, WISE J153328.73-164624.7</t>
  </si>
  <si>
    <t>K2-287 b</t>
  </si>
  <si>
    <t>2MASS J15321784-2221297 b, EPIC 249451861 b, TYC 6196-185-1 b, WISE J153217.84-222129.9 b</t>
  </si>
  <si>
    <t>K2-287</t>
  </si>
  <si>
    <t>EPIC 249451861, 2MASS J15321784-2221297, TYC 6196-185-1, WISE J153217.84-222129.9</t>
  </si>
  <si>
    <t>K2-288B b</t>
  </si>
  <si>
    <t>K2-288B</t>
  </si>
  <si>
    <t>K2-289 b</t>
  </si>
  <si>
    <t>2MASS J16263433-1547326 b, EPIC 205686202 b, EPIC 205686202.01, WISE J162634.31-154732.9 b</t>
  </si>
  <si>
    <t>K2-289</t>
  </si>
  <si>
    <t>2MASS J16263433-1547326, EPIC 205686202, WISE J162634.31-154732.9</t>
  </si>
  <si>
    <t>K2-29 b</t>
  </si>
  <si>
    <t>EPIC 211089792 b, WASP-152 b, 1SWASP J041040.95+242407.3 b, 2MASS J04104086+2424061 b, EPIC 211089792 A b, EPIC 211089792.01, K2-29 A b, TYC 1818-1428-1 b, WISE J041040.88+242405.9 b</t>
  </si>
  <si>
    <t>K2-29</t>
  </si>
  <si>
    <t>G7 V</t>
  </si>
  <si>
    <t>WASP-152, EPIC 211089792, 1SWASP J041040.95+242407.3, 2MASS J04104086+2424061, EPIC 211089792 A, K2-29 A, TYC 1818-1428-1, WISE J041040.88+242405.9</t>
  </si>
  <si>
    <t>K2-290 b</t>
  </si>
  <si>
    <t>EPIC 249624646 b, 2MASS J15392585-2011557 b, TYC 6193-663-1 b, WISE J153925.88-201155.9 b</t>
  </si>
  <si>
    <t>K2-290</t>
  </si>
  <si>
    <t>EPIC 249624646, 2MASS J15392585-2011557, TYC 6193-663-1, WISE J153925.88-201155.9</t>
  </si>
  <si>
    <t>K2-290 c</t>
  </si>
  <si>
    <t>EPIC 249624646 c, 2MASS J15392585-2011557 c, TYC 6193-663-1 c, WISE J153925.88-201155.9 c</t>
  </si>
  <si>
    <t>K2-291 b</t>
  </si>
  <si>
    <t>EPIC 247418783 b, 2MASS J05054699+2132552 b, HD 285181 b, TYC 1294-1233-1 b, WISE J050547.01+213254.0 b</t>
  </si>
  <si>
    <t>K2-291</t>
  </si>
  <si>
    <t>EPIC 247418783, 2MASS J05054699+2132552, HD 285181, TYC 1294-1233-1, WISE J050547.01+213254.0</t>
  </si>
  <si>
    <t>K2-292 b</t>
  </si>
  <si>
    <t>HD 119130 b, 2MASS J13413030-0956459 b, EPIC 212628254 b, TYC 5546-1055-1 b, WISE J134130.24-095645.8 b</t>
  </si>
  <si>
    <t>K2-292</t>
  </si>
  <si>
    <t>HD 119130, 2MASS J13413030-0956459, EPIC 212628254, TYC 5546-1055-1, WISE J134130.24-095645.8</t>
  </si>
  <si>
    <t>K2-293 b</t>
  </si>
  <si>
    <t>2MASS J23262549-0601404 b, EPIC 246151543 b, WISE J232625.54-060140.4 b</t>
  </si>
  <si>
    <t>K2-293</t>
  </si>
  <si>
    <t>EPIC 246151543, 2MASS J23262549-0601404, WISE J232625.54-060140.4</t>
  </si>
  <si>
    <t>K2-294 b</t>
  </si>
  <si>
    <t>2MASS J23281238-0736132 b, EPIC 246078672 b, WISE J232812.40-073613.5 b</t>
  </si>
  <si>
    <t>K2-294</t>
  </si>
  <si>
    <t>EPIC  246078672, 2MASS J23281238-0736132, EPIC 246078672, WISE J232812.40-073613.5</t>
  </si>
  <si>
    <t>K2-295 b</t>
  </si>
  <si>
    <t>2MASS J01182635+0649004 b, EPIC 220501947 b, EPIC 220501947.01, WISE J011826.41+064900.3 b</t>
  </si>
  <si>
    <t>K2-295</t>
  </si>
  <si>
    <t>2MASS 01182635+0649004, 2MASS J01182635+0649004, EPIC 220501947, WISE J011826.41+064900.3</t>
  </si>
  <si>
    <t>K2-3 b</t>
  </si>
  <si>
    <t>2MASS J11292037-0127173 b, EPIC 201367065 b, EPIC 201367065.01, WISE J112920.45-012718.0 b</t>
  </si>
  <si>
    <t>K2-3</t>
  </si>
  <si>
    <t>M0.0V</t>
  </si>
  <si>
    <t>EPIC 201367065 , 2MASS J11292037-0127173, EPIC 201367065, WISE J112920.45-012718.0</t>
  </si>
  <si>
    <t>K2-3 c</t>
  </si>
  <si>
    <t>2MASS J11292037-0127173 c, EPIC 201367065 c, EPIC 201367065.02, WISE J112920.45-012718.0 c</t>
  </si>
  <si>
    <t>K2-3 d</t>
  </si>
  <si>
    <t>2MASS J11292037-0127173 d, EPIC 201367065 d, EPIC 201367065.03, WISE J112920.45-012718.0 d</t>
  </si>
  <si>
    <t>K2-30 b</t>
  </si>
  <si>
    <t>2MASS J03292204+2217577 b, EPIC 210957318 b, EPIC 210957318.01, WISE J032922.08+221757.7 b</t>
  </si>
  <si>
    <t>K2-30</t>
  </si>
  <si>
    <t>2MASS J03292204+2217577, EPIC 210957318, WISE J032922.08+221757.7</t>
  </si>
  <si>
    <t>K2-308 b</t>
  </si>
  <si>
    <t>EPIC 246865365 b, 2MASS J05132138+1624510 b, WISE J051321.40+162451.1 b</t>
  </si>
  <si>
    <t>K2-308</t>
  </si>
  <si>
    <t>EPIC 246865365, 2MASS J05132138+1624510, WISE J051321.40+162451.1</t>
  </si>
  <si>
    <t>K2-31 b</t>
  </si>
  <si>
    <t>EPIC 204129699 b, 2MASS J16214578-2332520 b, EPIC 204129699.01, K2-31 A b, TYC 6794-00471-1 b, WISE J162145.75-233253.2 b</t>
  </si>
  <si>
    <t xml:space="preserve">K2-31 </t>
  </si>
  <si>
    <t>EPIC 204129699, TYC 6794-471-1, 2MASS 16214578-2332520</t>
  </si>
  <si>
    <t>K2-314 b</t>
  </si>
  <si>
    <t>EPIC 249893012 b</t>
  </si>
  <si>
    <t>EPIC 249893012</t>
  </si>
  <si>
    <t>G8 1V/V</t>
  </si>
  <si>
    <t>K2-314 c</t>
  </si>
  <si>
    <t>EPIC 249893012 c</t>
  </si>
  <si>
    <t>K2-314 d</t>
  </si>
  <si>
    <t>EPIC 249893012 d</t>
  </si>
  <si>
    <t>K2-315 b</t>
  </si>
  <si>
    <t>K2-*** b, 2MASS J15120519-2006307 b, EPIC 249631677 b, TIC 70298662 b, WISE J151205.10-200629.7 b</t>
  </si>
  <si>
    <t>K2-315</t>
  </si>
  <si>
    <t>M(3.5+/-0.5) V</t>
  </si>
  <si>
    <t>K2-***, 2MASS J15120519-2006307, EPIC 249631677, TIC 70298662, WISE J151205.10-200629.7</t>
  </si>
  <si>
    <t>K2-316 b</t>
  </si>
  <si>
    <t>2MASS J15342993-2315330 b, EPIC 249384674 b, TIC 73943566 b, WISE J153429.93-231533.7 b</t>
  </si>
  <si>
    <t>K2-316</t>
  </si>
  <si>
    <t>2MASS J15342993-2315330, EPIC 249384674, TIC 73943566, WISE J153429.93-231533.7</t>
  </si>
  <si>
    <t>K2-316 c</t>
  </si>
  <si>
    <t>2MASS J15342993-2315330 c, EPIC 249384674 c, TIC 73943566 c, WISE J153429.93-231533.7 c</t>
  </si>
  <si>
    <t>K2-317 b</t>
  </si>
  <si>
    <t>2MASS J15142858-2101212 b, EPIC 249557502 b, TIC 70412892 b, WISE J151428.54-210121.6 b</t>
  </si>
  <si>
    <t>K2-317</t>
  </si>
  <si>
    <t>2MASS J15142858-2101212, EPIC 249557502, TIC 70412892, WISE J151428.54-210121.6</t>
  </si>
  <si>
    <t>K2-318 b</t>
  </si>
  <si>
    <t>2MASS J15294714-1733261 b, EPIC 249826231 b, TIC 335322931 b, WISE J152947.09-173326.6 b</t>
  </si>
  <si>
    <t>K2-318</t>
  </si>
  <si>
    <t>2MASS J15294714-1733261, EPIC 249826231, TIC 335322931, WISE J152947.09-173326.6</t>
  </si>
  <si>
    <t>K2-319 b</t>
  </si>
  <si>
    <t>2MASS J11071223+0302241 b, EPIC 201663879 b, TIC 301540319 b, WISE J110712.22+030223.8 b</t>
  </si>
  <si>
    <t>K2-319</t>
  </si>
  <si>
    <t>2MASS J11071223+0302241, EPIC 201663879, TIC 301540319, WISE J110712.22+030223.8</t>
  </si>
  <si>
    <t>K2-32 b</t>
  </si>
  <si>
    <t>K2-32 b, 2MASS J16494226-1932340 b, EPIC 205071984 A b, EPIC 205071984 b, EPIC 205071984.01, K2-32 A b, WISE J164942.25-193234.6 b</t>
  </si>
  <si>
    <t>K2-32</t>
  </si>
  <si>
    <t>EPIC 205071984, 2MASS J16494226-1932340, EPIC 205071984 A, K2-32 A, WISE J164942.25-193234.6</t>
  </si>
  <si>
    <t>K2-32 c</t>
  </si>
  <si>
    <t>K2-32 c, 2MASS J16494226-1932340 c, EPIC 205071984 A c, EPIC 205071984 c, EPIC 205071984.03, K2-32 A c, WISE J164942.25-193234.6 c</t>
  </si>
  <si>
    <t>K2-32 d</t>
  </si>
  <si>
    <t>K2-32 d, 2MASS J16494226-1932340 d, EPIC 205071984 A d, EPIC 205071984 d, EPIC 205071984.02, K2-32 A d, WISE J164942.25-193234.6 d</t>
  </si>
  <si>
    <t>K2-32 e</t>
  </si>
  <si>
    <t>2MASS J16494226-1932340 e, EPIC 205071984 A e, EPIC 205071984 e, EPIC 205071984.04, K2-32 A e, WISE J164942.25-193234.6 e</t>
  </si>
  <si>
    <t>K2-320 b</t>
  </si>
  <si>
    <t>2MASS J10530051+0518238 b, EPIC 201796690 b, TIC 281748980 b, WISE J105300.47+051823.5 b</t>
  </si>
  <si>
    <t>K2-320</t>
  </si>
  <si>
    <t>2MASS J10530051+0518238, EPIC 201796690, TIC 281748980, WISE J105300.47+051823.5</t>
  </si>
  <si>
    <t>K2-321 b</t>
  </si>
  <si>
    <t>2MASS J10253725+0230516 b, EPIC 248480671 b, TIC 277833995 b, WISE J102537.29+023050.5 b</t>
  </si>
  <si>
    <t>K2-321</t>
  </si>
  <si>
    <t>2MASS J10253725+0230516, EPIC 248480671, TIC 277833995, WISE J102537.29+023050.5</t>
  </si>
  <si>
    <t>K2-322 b</t>
  </si>
  <si>
    <t>2MASS J10262945+0445505 b, EPIC 248558190 b, TIC 277869696 b, WISE J102629.45+044550.4 b</t>
  </si>
  <si>
    <t>K2-322</t>
  </si>
  <si>
    <t>2MASS J10262945+0445505, EPIC 248558190, TIC 277869696, WISE J102629.45+044550.4</t>
  </si>
  <si>
    <t>K2-323 b</t>
  </si>
  <si>
    <t>2MASS J10374104+0617094 b, EPIC 248616368 b, TIC 392852196 b, WISE J103741.03+061709.1 b</t>
  </si>
  <si>
    <t>K2-323</t>
  </si>
  <si>
    <t>2MASS J10374104+0617094, EPIC 248616368, TIC 392852196, WISE J103741.03+061709.1</t>
  </si>
  <si>
    <t>K2-324 b</t>
  </si>
  <si>
    <t>2MASS J10302934+0651492 b, EPIC 248639308 b, TIC 392817207 b, WISE J103029.33+065149.2 b</t>
  </si>
  <si>
    <t>K2-324</t>
  </si>
  <si>
    <t>2MASS J10302934+0651492, EPIC 248639308, TIC 392817207, WISE J103029.33+065149.2</t>
  </si>
  <si>
    <t>K2-325 b</t>
  </si>
  <si>
    <t>2MASS J23354006-0741116 b, EPIC 246074965 b, TIC 8918021 b, WISE J233540.06-074112.0 b</t>
  </si>
  <si>
    <t>K2-325</t>
  </si>
  <si>
    <t>2MASS J23354006-0741116, EPIC 246074965, TIC 8918021, WISE J233540.06-074112.0</t>
  </si>
  <si>
    <t>K2-326 b</t>
  </si>
  <si>
    <t>2MASS J23262691+0120153 b, EPIC 246472939 b, TIC 422487869 b, WISE J232626.93+012015.3 b</t>
  </si>
  <si>
    <t>K2-326</t>
  </si>
  <si>
    <t>2MASS J23262691+0120153, EPIC 246472939, TIC 422487869, WISE J232626.93+012015.3</t>
  </si>
  <si>
    <t>K2-33 b</t>
  </si>
  <si>
    <t>EPIC 205117205 b, 2MASS J16101473-1919095 b, EPIC 205117205.01, WISE J161014.73-191909.6 b</t>
  </si>
  <si>
    <t>K2-33</t>
  </si>
  <si>
    <t>M3.3</t>
  </si>
  <si>
    <t>EPIC 205117205, 2MASS J16101473-1919095, WISE J161014.73-191909.6</t>
  </si>
  <si>
    <t>K2-34 b</t>
  </si>
  <si>
    <t>2MASS J08301891+2214092 b, EPIC 212110888 b, EPIC 212110888.01, TYC 1391-121-1 b, WISE J083018.89+221409.2 b</t>
  </si>
  <si>
    <t>K2-34</t>
  </si>
  <si>
    <t>2MASS J08301891+2214092, EPIC 212110888, TYC 1391-121-1, WISE J083018.89+221409.2</t>
  </si>
  <si>
    <t>K2-35 b</t>
  </si>
  <si>
    <t>2MASS J11202473+0117094 b, EPIC 201549860 b, EPIC 201549860.02, WISE J112024.74+011709.1 b</t>
  </si>
  <si>
    <t>K2-35</t>
  </si>
  <si>
    <t>EPIC 201549860, 2MASS J11202473+0117094, WISE J112024.74+011709.1</t>
  </si>
  <si>
    <t>K2-35 c</t>
  </si>
  <si>
    <t>2MASS J11202473+0117094 c, EPIC 201549860 c, EPIC 201549860.01, WISE J112024.74+011709.1 c</t>
  </si>
  <si>
    <t>K2-36 b</t>
  </si>
  <si>
    <t>EPIC 201713348 b, 2MASS J11174778+0351590 b, EPIC 201713348.02, TYC 266-622-1 b, WISE J111747.76+035159.2 b</t>
  </si>
  <si>
    <t>K2-36</t>
  </si>
  <si>
    <t>EPIC 201713348, 2MASS J11174778+0351590, TYC 266-622-1, WISE J111747.76+035159.2</t>
  </si>
  <si>
    <t>K2-36 c</t>
  </si>
  <si>
    <t>EPIC 201713348 c, 2MASS J11174778+0351590 c, EPIC 201713348.01, TYC 266-622-1 c, WISE J111747.76+035159.2 c</t>
  </si>
  <si>
    <t>K2-37 b</t>
  </si>
  <si>
    <t>2MASS J16134824-2447132 b, EPIC 203826436 b, EPIC 203826436.03, WISE J161348.23-244713.3 b</t>
  </si>
  <si>
    <t>K2-37</t>
  </si>
  <si>
    <t>2MASS J16134824-2447132, EPIC 203826436, WISE J161348.23-244713.3</t>
  </si>
  <si>
    <t>K2-37 c</t>
  </si>
  <si>
    <t>2MASS J16134824-2447132 c, EPIC 203826436 c, EPIC 203826436.01, WISE J161348.23-244713.3 c</t>
  </si>
  <si>
    <t>K2-37 d</t>
  </si>
  <si>
    <t>2MASS J16134824-2447132 d, EPIC 203826436 d, EPIC 203826436.02, WISE J161348.23-244713.3 d</t>
  </si>
  <si>
    <t>K2-38 b</t>
  </si>
  <si>
    <t>2MASS J16000805-2311213 b, EPIC 204221263 b, EPIC 204221263.02, TYC 6779-268-1 b, WISE J160008.01-231121.6 b</t>
  </si>
  <si>
    <t>K2-38</t>
  </si>
  <si>
    <t>2MASS J16000805-2311213, EPIC 204221263, TYC 6779-268-1, WISE J160008.01-231121.6</t>
  </si>
  <si>
    <t>K2-38 c</t>
  </si>
  <si>
    <t>2MASS J16000805-2311213 c, EPIC 204221263 c, EPIC 204221263.01, TYC 6779-268-1 c, WISE J160008.01-231121.6 c</t>
  </si>
  <si>
    <t>K2-39 b</t>
  </si>
  <si>
    <t>2MASS J22332842-0901219 b, EPIC 206247743 b, EPIC 206247743.01, TYC 5811-00835-1 b, WISE J223328.38-090122.4 b</t>
  </si>
  <si>
    <t>K2-39</t>
  </si>
  <si>
    <t>2MASS J22332842-0901219, EPIC 206247743, TYC 5811-835-1, WISE J223328.38-090122.4</t>
  </si>
  <si>
    <t>K2-4 b</t>
  </si>
  <si>
    <t>EPIC-201208431 b, 2MASS J11385895-0354202 b, EPIC 201208431 b, EPIC 201208431.01, WISE J113858.93-035420.0 b</t>
  </si>
  <si>
    <t>K2-4</t>
  </si>
  <si>
    <t>EPIC 201208431, 2MASS J11385895-0354202, WISE J113858.93-035420.0</t>
  </si>
  <si>
    <t>K2-42 b</t>
  </si>
  <si>
    <t>EPIC 201155177 b, EPIC 201155177.01</t>
  </si>
  <si>
    <t>K2-42</t>
  </si>
  <si>
    <t>2MASS J11463977-0510186, EPIC 201155177, WISE J114639.77-051019.1</t>
  </si>
  <si>
    <t>K2-43 b</t>
  </si>
  <si>
    <t>2MASS J11162811-0358315 b, EPIC 201205469 b, EPIC 201205469.01, WISE J111628.09-035831.5 b</t>
  </si>
  <si>
    <t>K2-43</t>
  </si>
  <si>
    <t>K7 V</t>
  </si>
  <si>
    <t>EPIC 201205469, 2MASS J11162811-0358315, WISE J111628.09-035831.5</t>
  </si>
  <si>
    <t>K2-43 c</t>
  </si>
  <si>
    <t>2MASS J11162811-0358315 c, EPIC 201205469 c, EPIC 201205469.02, WISE J111628.09-035831.5 c</t>
  </si>
  <si>
    <t>K2-45 b</t>
  </si>
  <si>
    <t>EPIC 201345483.01</t>
  </si>
  <si>
    <t>K2-45</t>
  </si>
  <si>
    <t>2MASS J11183189-0146270, EPIC 201345483, WISE J111831.86-014626.6</t>
  </si>
  <si>
    <t>K2-46 b</t>
  </si>
  <si>
    <t>EPIC 201403446.01</t>
  </si>
  <si>
    <t>K2-46</t>
  </si>
  <si>
    <t>2MASS J11370392-0054262, EPIC 201403446, WISE J113703.90-005426.0</t>
  </si>
  <si>
    <t>K2-47 b</t>
  </si>
  <si>
    <t>EPIC 201647718.01</t>
  </si>
  <si>
    <t>K2-47</t>
  </si>
  <si>
    <t>2MASS J11141982+0246508, EPIC 201647718, WISE J111419.81+024650.2</t>
  </si>
  <si>
    <t>K2-48 b</t>
  </si>
  <si>
    <t>EPIC 201677835.01</t>
  </si>
  <si>
    <t>K2-48</t>
  </si>
  <si>
    <t>2MASS J11442963+0316205, EPIC 201677835, WISE J114429.60+031620.7</t>
  </si>
  <si>
    <t>K2-49 b</t>
  </si>
  <si>
    <t>EPIC 201690311.01</t>
  </si>
  <si>
    <t>K2-49</t>
  </si>
  <si>
    <t>2MASS J11491686+0328318, EPIC 201690311, WISE J114916.85+032831.9</t>
  </si>
  <si>
    <t>K2-5 b</t>
  </si>
  <si>
    <t>EPIC 201338508 b, 2MASS J11171284-0152406 b, EPIC 201338508.02, WISE J111712.83-015240.3 b</t>
  </si>
  <si>
    <t>K2-5</t>
  </si>
  <si>
    <t>K7.5 V</t>
  </si>
  <si>
    <t>EPIC 201338508, 2MASS J11171284-0152406, WISE J111712.83-015240.3</t>
  </si>
  <si>
    <t>K2-5 c</t>
  </si>
  <si>
    <t>EPIC 201338508 c, 2MASS J11171284-0152406 c, EPIC 201338508.01, WISE J111712.83-015240.3 c</t>
  </si>
  <si>
    <t>K2-50 b</t>
  </si>
  <si>
    <t>2MASS J11175607+0559183 b, EPIC 201833600 b, EPIC 201833600.01, WISE J111756.07+055917.9 b</t>
  </si>
  <si>
    <t>K2-52 b</t>
  </si>
  <si>
    <t>EPIC 203776696.01</t>
  </si>
  <si>
    <t>K2-52</t>
  </si>
  <si>
    <t>2MASS J16262672-2458119, EPIC 203776696, WISE J162626.73-245811.8</t>
  </si>
  <si>
    <t>K2-53 b</t>
  </si>
  <si>
    <t>EPIC 204890128.01</t>
  </si>
  <si>
    <t>K2-53</t>
  </si>
  <si>
    <t>2MASS J16163403-2024019, EPIC 204890128, WISE J161634.05-202402.0</t>
  </si>
  <si>
    <t>K2-54 b</t>
  </si>
  <si>
    <t>EPIC 205916793.01</t>
  </si>
  <si>
    <t>K2-54</t>
  </si>
  <si>
    <t>2MASS J22321299-1732384, EPIC 205916793</t>
  </si>
  <si>
    <t>K2-55 b</t>
  </si>
  <si>
    <t>EPIC 205924614.01</t>
  </si>
  <si>
    <t>K2-55</t>
  </si>
  <si>
    <t>2MASS J22150046-1715025, EPIC 205924614, WISE J221500.44-171502.7</t>
  </si>
  <si>
    <t>K2-57 b</t>
  </si>
  <si>
    <t>EPIC 206026136.01</t>
  </si>
  <si>
    <t>K2-57</t>
  </si>
  <si>
    <t>2MASS J22504600-1404116, EPIC 206026136, WISE J225046.02-140411.8</t>
  </si>
  <si>
    <t>K2-58 b</t>
  </si>
  <si>
    <t>EPIC 206026904.01</t>
  </si>
  <si>
    <t>K2-58</t>
  </si>
  <si>
    <t>2MASS J22151722-1402593, EPIC 206026904, WISE J221517.23-140259.4</t>
  </si>
  <si>
    <t>K2-58 c</t>
  </si>
  <si>
    <t>EPIC 206026904.02</t>
  </si>
  <si>
    <t>K2-58 d</t>
  </si>
  <si>
    <t>EPIC 206026904.03</t>
  </si>
  <si>
    <t>K2-59 b</t>
  </si>
  <si>
    <t>EPIC 206027655.01</t>
  </si>
  <si>
    <t>K2-59</t>
  </si>
  <si>
    <t>2MASS J22354616-1401398, EPIC 206027655, WISE J223546.19-140139.8</t>
  </si>
  <si>
    <t>K2-59 c</t>
  </si>
  <si>
    <t>EPIC 206027655.02</t>
  </si>
  <si>
    <t>K2-6 b</t>
  </si>
  <si>
    <t>EPIC 201384232 b, 2MASS J11524614-0111545 b, EPIC 201384232.01, WISE J115246.12-011154.3 b</t>
  </si>
  <si>
    <t>K2-6</t>
  </si>
  <si>
    <t>EPIC 201384232, 2MASS J11524614-0111545, WISE J115246.12-011154.3</t>
  </si>
  <si>
    <t>K2-60 b</t>
  </si>
  <si>
    <t>EPIC 206038483.01</t>
  </si>
  <si>
    <t>K2-60</t>
  </si>
  <si>
    <t>2MASS 22342548-134351, EPIC 22342548-13435, 2MASS J22342548-1343541, EPIC 206038483, WISE J223425.49-134354.3</t>
  </si>
  <si>
    <t>K2-61 b</t>
  </si>
  <si>
    <t>EPIC 206044803.01</t>
  </si>
  <si>
    <t>K2-61</t>
  </si>
  <si>
    <t>2MASS J22384194-1333360, EPIC 206044803, WISE J223841.95-133336.1</t>
  </si>
  <si>
    <t>K2-62 b</t>
  </si>
  <si>
    <t>EPIC 206096602.01</t>
  </si>
  <si>
    <t>K2-62</t>
  </si>
  <si>
    <t>2MASS J22172739-1211150, EPIC 206096602, WISE J221727.45-121114.9</t>
  </si>
  <si>
    <t>K2-62 c</t>
  </si>
  <si>
    <t>EPIC 206096602.02</t>
  </si>
  <si>
    <t>K2-63 b</t>
  </si>
  <si>
    <t>2MASS J22134239-1203587 b, EPIC 206101302 b, EPIC 206101302.02, WISE J221342.41-120358.8 b</t>
  </si>
  <si>
    <t>K2-63</t>
  </si>
  <si>
    <t>2MASS J22134239-1203587, EPIC 206101302, WISE J221342.41-120358.8</t>
  </si>
  <si>
    <t>K2-63 c</t>
  </si>
  <si>
    <t>2MASS J22134239-1203587 c, EPIC 206101302 c, EPIC 206101302.01, WISE J221342.41-120358.8 c</t>
  </si>
  <si>
    <t>K2-64 b</t>
  </si>
  <si>
    <t>EPIC 206125618.01</t>
  </si>
  <si>
    <t>K2-64</t>
  </si>
  <si>
    <t>2MASS J22093926-1125434, EPIC 206125618, WISE J220939.30-112543.3</t>
  </si>
  <si>
    <t>K2-65 b</t>
  </si>
  <si>
    <t>EPIC 206144956.01</t>
  </si>
  <si>
    <t>K2-65</t>
  </si>
  <si>
    <t>2MASS J22125079-1055311, BD-11 5779, EPIC 206144956, HIP 109656, TYC 5806-00695-1</t>
  </si>
  <si>
    <t>K2-66 b</t>
  </si>
  <si>
    <t>EPIC 206153219.01</t>
  </si>
  <si>
    <t>K2-66</t>
  </si>
  <si>
    <t>EPIC 206153219, TYC 5805-449-1, 2MASS J22060640-1042414, WISE J220606.39-104241.5</t>
  </si>
  <si>
    <t>K2-68 b</t>
  </si>
  <si>
    <t>EPIC 206159027.01</t>
  </si>
  <si>
    <t>K2-68</t>
  </si>
  <si>
    <t>2MASS J22160474-1034022, EPIC 206159027, WISE J221604.70-103402.4</t>
  </si>
  <si>
    <t>K2-69 b</t>
  </si>
  <si>
    <t>EPIC 206162305.01</t>
  </si>
  <si>
    <t>K2-69</t>
  </si>
  <si>
    <t>2MASS J22230229-1029187, EPIC 206162305, WISE J222302.31-102919.1</t>
  </si>
  <si>
    <t>K2-7 b</t>
  </si>
  <si>
    <t>EPIC 201393098 b, 2MASS J11082249-0103565 b, EPIC 201393098.01, WISE J110822.49-010356.9 b</t>
  </si>
  <si>
    <t>K2-7</t>
  </si>
  <si>
    <t>EPIC 201393098, 2MASS J11082249-0103565, WISE J110822.49-010356.9</t>
  </si>
  <si>
    <t>K2-70 b</t>
  </si>
  <si>
    <t>EPIC 206181769.01</t>
  </si>
  <si>
    <t>K2-70</t>
  </si>
  <si>
    <t>2MASS J22335419-1005057, EPIC 206181769, WISE J223354.21-100505.9</t>
  </si>
  <si>
    <t>K2-71 b</t>
  </si>
  <si>
    <t>EPIC 206192813.01</t>
  </si>
  <si>
    <t>K2-71</t>
  </si>
  <si>
    <t>2MASS J22465386-0952538, EPIC 206192813, WISE J224653.92-095253.8</t>
  </si>
  <si>
    <t>K2-72 b</t>
  </si>
  <si>
    <t>EPIC 206209135.01</t>
  </si>
  <si>
    <t>K2-72</t>
  </si>
  <si>
    <t>2MASS J22182923-0936444, EPIC 206209135</t>
  </si>
  <si>
    <t>K2-72 c</t>
  </si>
  <si>
    <t>EPIC 206209135.02</t>
  </si>
  <si>
    <t>K2-72 d</t>
  </si>
  <si>
    <t>EPIC 206209135.03</t>
  </si>
  <si>
    <t>K2-72 e</t>
  </si>
  <si>
    <t>EPIC 206209135.04</t>
  </si>
  <si>
    <t>K2-73 b</t>
  </si>
  <si>
    <t>EPIC 206245553.01</t>
  </si>
  <si>
    <t>K2-73</t>
  </si>
  <si>
    <t>2MASS J22200610-0903219, EPIC 206245553, TYC 5804-1290-1, WISE J222006.14-090321.9</t>
  </si>
  <si>
    <t>K2-74 b</t>
  </si>
  <si>
    <t>EPIC 206268299.01</t>
  </si>
  <si>
    <t>K2-74</t>
  </si>
  <si>
    <t>2MASS J22394063-0842521, EPIC 206268299, WISE J223940.63-084252.3</t>
  </si>
  <si>
    <t>K2-75 b</t>
  </si>
  <si>
    <t>EPIC 206348688.01</t>
  </si>
  <si>
    <t>K2-75</t>
  </si>
  <si>
    <t>2MASS J22352275-0728114, EPIC 206348688, WISE J223522.76-072811.5</t>
  </si>
  <si>
    <t>K2-75 c</t>
  </si>
  <si>
    <t>EPIC 206348688.02</t>
  </si>
  <si>
    <t>K2-77 b</t>
  </si>
  <si>
    <t>EPIC 210363145 b, EPIC 210363145.01</t>
  </si>
  <si>
    <t>K2-77</t>
  </si>
  <si>
    <t>EPIC 210363145, 2MASS J03405481+1234216, WISE J034054.84+123421.0</t>
  </si>
  <si>
    <t>K2-79 b</t>
  </si>
  <si>
    <t>EPIC 210402237.01</t>
  </si>
  <si>
    <t>K2-79</t>
  </si>
  <si>
    <t>2MASS J03410141+1331098, EPIC 210402237, WISE J034101.42+133109.3</t>
  </si>
  <si>
    <t>K2-8 b</t>
  </si>
  <si>
    <t>2MASS J11191047-0017036 b, EPIC 201445392 b, EPIC 201445392.01, WISE J111910.45-001703.8 b</t>
  </si>
  <si>
    <t>K2-8</t>
  </si>
  <si>
    <t>EPIC 201445392, 2MASS J11191047-0017036, WISE J111910.45-001703.8</t>
  </si>
  <si>
    <t>K2-8 c</t>
  </si>
  <si>
    <t>EPIC 201445392 c, 2MASS J11191047-0017036 c, EPIC 201445392.02, WISE J111910.45-001703.8 c</t>
  </si>
  <si>
    <t>K2-80 b</t>
  </si>
  <si>
    <t>2MASS J03560900+1333334 b, EPIC 210403955 b, EPIC 210403955.01, WISE J035608.99+133332.8 b</t>
  </si>
  <si>
    <t>K2-80</t>
  </si>
  <si>
    <t>2MASS J03560900+1333334, EPIC 210403955, WISE J035608.99+133332.8</t>
  </si>
  <si>
    <t>K2-80 c</t>
  </si>
  <si>
    <t>2MASS J03560900+1333334 c, EPIC 210403955 c, EPIC 210403955.02, WISE J035608.99+133332.8 c</t>
  </si>
  <si>
    <t>K2-80 d</t>
  </si>
  <si>
    <t>2MASS J03560900+1333334 d, EPIC 210403955 d, EPIC 210403955.03, WISE J035608.99+133332.8 d</t>
  </si>
  <si>
    <t>K2-81 b</t>
  </si>
  <si>
    <t>EPIC 210448987.01</t>
  </si>
  <si>
    <t>K2-81</t>
  </si>
  <si>
    <t>2MASS J03495652+1430080, EPIC 210448987, WISE J034956.50+143007.5</t>
  </si>
  <si>
    <t>K2-83 b</t>
  </si>
  <si>
    <t>EPIC 210508766.01</t>
  </si>
  <si>
    <t>K2-83</t>
  </si>
  <si>
    <t>2MASS J03593637+1533320, EPIC 210508766, WISE J035936.34+153331.8</t>
  </si>
  <si>
    <t>K2-83 c</t>
  </si>
  <si>
    <t>EPIC 210508766.02</t>
  </si>
  <si>
    <t>K2-84 b</t>
  </si>
  <si>
    <t>EPIC 210577548.01</t>
  </si>
  <si>
    <t>K2-84</t>
  </si>
  <si>
    <t>2MASS J03431422+1638044, EPIC 210577548, WISE J034314.24+163804.1</t>
  </si>
  <si>
    <t>K2-84 c</t>
  </si>
  <si>
    <t>EPIC 210577548.02</t>
  </si>
  <si>
    <t>K2-85 b</t>
  </si>
  <si>
    <t>EPIC 210707130.01</t>
  </si>
  <si>
    <t>K2-85</t>
  </si>
  <si>
    <t>2MASS J03575144+1827551, EPIC 210707130, WISE J035751.52+182754.2</t>
  </si>
  <si>
    <t>K2-86 b</t>
  </si>
  <si>
    <t>EPIC 210718708.01</t>
  </si>
  <si>
    <t>K2-86</t>
  </si>
  <si>
    <t>2MASS J03261265+1838081, EPIC 210718708, WISE J032612.71+183808.0</t>
  </si>
  <si>
    <t>K2-87 b</t>
  </si>
  <si>
    <t>EPIC 210731500.01</t>
  </si>
  <si>
    <t>K2-87</t>
  </si>
  <si>
    <t>2MASS J04245669+1849387, EPIC 210731500, WISE J042456.71+184938.6</t>
  </si>
  <si>
    <t>K2-88 b</t>
  </si>
  <si>
    <t>EPIC 210750726.01</t>
  </si>
  <si>
    <t>K2-88</t>
  </si>
  <si>
    <t>2MASS J03390038+1907126, EPIC 210750726</t>
  </si>
  <si>
    <t>K2-89 b</t>
  </si>
  <si>
    <t>EPIC 210838726.01</t>
  </si>
  <si>
    <t>K2-89</t>
  </si>
  <si>
    <t>2MASS J03481599+2027347, EPIC 210838726, WISE J034816.07+202734.3</t>
  </si>
  <si>
    <t>K2-9 b</t>
  </si>
  <si>
    <t>EPIC 201465501 b, 2MASS J11450348+0000190 b, EPIC 201465501.01, WISE J114503.35+000019.3 b</t>
  </si>
  <si>
    <t>K2-9</t>
  </si>
  <si>
    <t>EPIC 201465501, 2MASS J11450348+0000190, WISE J114503.35+000019.3</t>
  </si>
  <si>
    <t>K2-90 b</t>
  </si>
  <si>
    <t>EPIC 210968143.01</t>
  </si>
  <si>
    <t>K2-90</t>
  </si>
  <si>
    <t>2MASS J03563656+2228216, EPIC 210968143, WISE J035636.62+222821.0</t>
  </si>
  <si>
    <t>K2-90 c</t>
  </si>
  <si>
    <t>EPIC 210968143.02</t>
  </si>
  <si>
    <t>K2-91 b</t>
  </si>
  <si>
    <t>EPIC 211077024.01</t>
  </si>
  <si>
    <t>K2-91</t>
  </si>
  <si>
    <t>2MASS J04125232+2412185, EPIC 211077024</t>
  </si>
  <si>
    <t>K2-95 b</t>
  </si>
  <si>
    <t>JS 183 b, EPIC 211916756 b, 2MASS J08372705+1858360, 2MASS J08372705+1858360 b, EPIC 211916756.01, WISE J083727.03+185835.9 b</t>
  </si>
  <si>
    <t>K2-95</t>
  </si>
  <si>
    <t>M3.0</t>
  </si>
  <si>
    <t>EPIC 211916756, JS 183, 2MASS J08372705+1858360, WISE J083727.03+185835.9</t>
  </si>
  <si>
    <t>K2-97 b</t>
  </si>
  <si>
    <t>EPIC 211351816 b, 2MASS 08310308+1050513 b, 2MASS J08310308+1050513 b, EPIC 211351816.01, WISE J083103.08+105051.2 b</t>
  </si>
  <si>
    <t>K2-97</t>
  </si>
  <si>
    <t>EPIC 211351816, 2MASS J08310308+1050513, WISE J083103.08+105051.2</t>
  </si>
  <si>
    <t>K2-98 b</t>
  </si>
  <si>
    <t>2MASS 08255719+1130402 b, UCAC 508-047859 b, 2MASS J08255719+1130402 b, EPIC 211391664 b, EPIC 211391664.01, WISE J082557.17+113040.0 b</t>
  </si>
  <si>
    <t>K2-98</t>
  </si>
  <si>
    <t>2MASS 08255719+1130402, K2-98, 2MASS J08255719+1130402, EPIC 211391664, WISE J082557.17+113040.0</t>
  </si>
  <si>
    <t>K2-99 b</t>
  </si>
  <si>
    <t>TYC 4974-871 b, 2MASS J13550570-0526330 b, EPIC 212803289 b, EPIC 212803289.01, TYC 4974-871-1 b, WISE J135505.70-052632.9 b</t>
  </si>
  <si>
    <t>K2-99</t>
  </si>
  <si>
    <t>TYC 4974-871, 2MASS J13550570-0526330, EPIC 212803289, TYC 4974-871-1, WISE J135505.70-052632.9</t>
  </si>
  <si>
    <t>K2-99 c</t>
  </si>
  <si>
    <t>KELT-1 b</t>
  </si>
  <si>
    <t>KELT-1</t>
  </si>
  <si>
    <t>KELT-10 b</t>
  </si>
  <si>
    <t>KELT-10</t>
  </si>
  <si>
    <t>KELT-11 b</t>
  </si>
  <si>
    <t>KELT-11</t>
  </si>
  <si>
    <t>HD 93396</t>
  </si>
  <si>
    <t>KELT-12 b</t>
  </si>
  <si>
    <t>WASP-86 b</t>
  </si>
  <si>
    <t>WASP-86</t>
  </si>
  <si>
    <t>F7</t>
  </si>
  <si>
    <t xml:space="preserve">KELT-12, 2MASS J17503372+3634128, TYC 2619-1057-1 </t>
  </si>
  <si>
    <t>KELT-15 b</t>
  </si>
  <si>
    <t>KELT-15</t>
  </si>
  <si>
    <t>KELT-16 b</t>
  </si>
  <si>
    <t xml:space="preserve"> TYC 2688-1839-1 b,  2MASS J20570443+3139397 b</t>
  </si>
  <si>
    <t>KELT-16</t>
  </si>
  <si>
    <t xml:space="preserve"> TYC 2688-1839-1,  2MASS J20570443+3139397</t>
  </si>
  <si>
    <t>KELT-17 b</t>
  </si>
  <si>
    <t>KELT-17</t>
  </si>
  <si>
    <t>KELT-18 b</t>
  </si>
  <si>
    <t>KELT-18</t>
  </si>
  <si>
    <t>F4V</t>
  </si>
  <si>
    <t>KELT-19 A b</t>
  </si>
  <si>
    <t>KELT-19 A</t>
  </si>
  <si>
    <t>A8V</t>
  </si>
  <si>
    <t>KELT-2 A b</t>
  </si>
  <si>
    <t>KELT-2 A</t>
  </si>
  <si>
    <t>KELT-21 b</t>
  </si>
  <si>
    <t>KELT-21</t>
  </si>
  <si>
    <t>KELT-22A b</t>
  </si>
  <si>
    <t>WASP-173A b</t>
  </si>
  <si>
    <t>Kelt-22A</t>
  </si>
  <si>
    <t>WDS23366-3437, WASP-173A</t>
  </si>
  <si>
    <t>KELT-23A b</t>
  </si>
  <si>
    <t>KELT-23A</t>
  </si>
  <si>
    <t>BD+66 911</t>
  </si>
  <si>
    <t>KELT-25 b</t>
  </si>
  <si>
    <t>KELT-25</t>
  </si>
  <si>
    <t>CD-24 5016, TOI 626</t>
  </si>
  <si>
    <t>KELT-3 b</t>
  </si>
  <si>
    <t>KELT-3</t>
  </si>
  <si>
    <t>KELT-4 A b</t>
  </si>
  <si>
    <t>BD+26 2091A b</t>
  </si>
  <si>
    <t>KELT-4 A</t>
  </si>
  <si>
    <t>BD+26 2091A</t>
  </si>
  <si>
    <t>KELT-6 b</t>
  </si>
  <si>
    <t>KELT-6</t>
  </si>
  <si>
    <t>KELT-6 c</t>
  </si>
  <si>
    <t>KELT-7 b</t>
  </si>
  <si>
    <t>H, H2O</t>
  </si>
  <si>
    <t>KELT-7</t>
  </si>
  <si>
    <t>KELT-8 b</t>
  </si>
  <si>
    <t>KELT-8</t>
  </si>
  <si>
    <t>HD 343246</t>
  </si>
  <si>
    <t>KELT-9 b</t>
  </si>
  <si>
    <t>HD 195689 b</t>
  </si>
  <si>
    <t>Ca, Cr, Fe, Fe II, Fe+, FeH, H, H2, K, Mg, O, Sc, Sr, Ti, Ti+, TiO, VO, Y</t>
  </si>
  <si>
    <t>HD 195689</t>
  </si>
  <si>
    <t>A0</t>
  </si>
  <si>
    <t>KELT-9</t>
  </si>
  <si>
    <t>KIC 10068024 b</t>
  </si>
  <si>
    <t>KIC 10068024</t>
  </si>
  <si>
    <t>KIC 10255705 b</t>
  </si>
  <si>
    <t>KIC 10255705</t>
  </si>
  <si>
    <t>2MASS 18512491+4722389</t>
  </si>
  <si>
    <t>KIC 10544976 (AB) b</t>
  </si>
  <si>
    <t>KIC 10544976 (AB)</t>
  </si>
  <si>
    <t>DA+M4V</t>
  </si>
  <si>
    <t>KIC 11152511 b</t>
  </si>
  <si>
    <t>KIC 11152511</t>
  </si>
  <si>
    <t>KIC 12454613 b</t>
  </si>
  <si>
    <t>KIC 12454613</t>
  </si>
  <si>
    <t>KIC 5010054 b</t>
  </si>
  <si>
    <t>KIC 5010054</t>
  </si>
  <si>
    <t>KIC 5094412 b</t>
  </si>
  <si>
    <t>KIC 5094412</t>
  </si>
  <si>
    <t>KIC 5095269 (AB) b</t>
  </si>
  <si>
    <t>KOI-6518 (AB) b</t>
  </si>
  <si>
    <t>KIC 5095269 (AB)</t>
  </si>
  <si>
    <t>F7V/M</t>
  </si>
  <si>
    <t>2MASS J19221246+4014060, KOI-6518</t>
  </si>
  <si>
    <t>KIC 5479689 b</t>
  </si>
  <si>
    <t>KIC 5479689</t>
  </si>
  <si>
    <t>KIC 5522786 b</t>
  </si>
  <si>
    <t>KIC 5522786</t>
  </si>
  <si>
    <t>KIC 5732155 b</t>
  </si>
  <si>
    <t>KIC 5732155</t>
  </si>
  <si>
    <t>KIC 6372194 b</t>
  </si>
  <si>
    <t>KIC 6372194</t>
  </si>
  <si>
    <t>KIC 7821010 b</t>
  </si>
  <si>
    <t>KIC 7821010</t>
  </si>
  <si>
    <t>F2V</t>
  </si>
  <si>
    <t>KIC 7917485 b</t>
  </si>
  <si>
    <t>KIC 7917485</t>
  </si>
  <si>
    <t>KIC 8012732 b</t>
  </si>
  <si>
    <t>KIC 8012732</t>
  </si>
  <si>
    <t>KIC 8121913 b</t>
  </si>
  <si>
    <t>KIC 8121913</t>
  </si>
  <si>
    <t>KIC 9413313 b</t>
  </si>
  <si>
    <t>KIC 9413313</t>
  </si>
  <si>
    <t>KIC 9662267 b</t>
  </si>
  <si>
    <t>KIC 9662267</t>
  </si>
  <si>
    <t>KIC 9704149 b</t>
  </si>
  <si>
    <t>KIC 9704149</t>
  </si>
  <si>
    <t>KMT-2016-BLG-0212 b</t>
  </si>
  <si>
    <t>KMT-2016-BLG-0212</t>
  </si>
  <si>
    <t>KMT-2016-BLG-1107 b</t>
  </si>
  <si>
    <t>KMT-2016-BLG-1107</t>
  </si>
  <si>
    <t>KMT-2016-BLG-1397 b</t>
  </si>
  <si>
    <t>KMT-2016-BLG-1397</t>
  </si>
  <si>
    <t>KMT-2016-BLG-1820 b</t>
  </si>
  <si>
    <t>KMT-2016-BLG-1820</t>
  </si>
  <si>
    <t>KMT-2016-BLG-1836L b</t>
  </si>
  <si>
    <t>KMT-2016-BLG-1836L</t>
  </si>
  <si>
    <t>KMT-2016-BLG-2142 b</t>
  </si>
  <si>
    <t>KMT-2016-BLG-2142</t>
  </si>
  <si>
    <t>KMT-2016-BLG-2364 b</t>
  </si>
  <si>
    <t>KMT-2016-BLG-2364</t>
  </si>
  <si>
    <t>KMT-2016-BLG-2397 b</t>
  </si>
  <si>
    <t>KMT-2016-BLG-2397</t>
  </si>
  <si>
    <t>KMT-2016-BLG-2605 b</t>
  </si>
  <si>
    <t>KMT-2016-BLG-2605</t>
  </si>
  <si>
    <t>KMT-2017-BLG-0165L b</t>
  </si>
  <si>
    <t>KMT-2017-BLG-0165L</t>
  </si>
  <si>
    <t>KMT-2017-BLG-1038 b</t>
  </si>
  <si>
    <t>KMT-2017-BLG-1038</t>
  </si>
  <si>
    <t>KMT-2017-BLG-1146 b</t>
  </si>
  <si>
    <t>KMT-2017-BLG-1146</t>
  </si>
  <si>
    <t>KMT-2017-BLG-2509 b</t>
  </si>
  <si>
    <t>KMT-2017-BLG-2509</t>
  </si>
  <si>
    <t>KMT-2017-BLG-2820</t>
  </si>
  <si>
    <t>KMT-2018-BLG-0029 b</t>
  </si>
  <si>
    <t>KMT-2018-BLG-0029</t>
  </si>
  <si>
    <t>KMT-2018-BLG-0748 b</t>
  </si>
  <si>
    <t>KMT-2018-BLG-0748</t>
  </si>
  <si>
    <t>KMT-2018-BLG-1025L b</t>
  </si>
  <si>
    <t>KMT-2018-BLG-1025L</t>
  </si>
  <si>
    <t>KMT-2018-BLG-1292L b</t>
  </si>
  <si>
    <t>KMT-2018-BLG-1292L</t>
  </si>
  <si>
    <t>KMT-2018-BLG-1743 b</t>
  </si>
  <si>
    <t>KMT-2018-BLG-1743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</si>
  <si>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</si>
  <si>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</si>
  <si>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</si>
  <si>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</si>
  <si>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</si>
  <si>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</si>
  <si>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KMT-2018-BLG-2004 b</t>
  </si>
  <si>
    <t>KMT-2018-BLG-2004</t>
  </si>
  <si>
    <t>KMT-2018-BLG-2718 b</t>
  </si>
  <si>
    <t>KMT-2018-BLG-2718</t>
  </si>
  <si>
    <t>KMT-2018:BLG-1996L b</t>
  </si>
  <si>
    <t>KMT-2018:BLG-1996L</t>
  </si>
  <si>
    <t>KMT-2019-BLG-0253 b</t>
  </si>
  <si>
    <t>KMT-2019-BLG-0253</t>
  </si>
  <si>
    <t>KMT-2019-BLG-0371 b</t>
  </si>
  <si>
    <t>KMT-2019-BLG-0371</t>
  </si>
  <si>
    <t>KMT-2019-BLG-0842 b</t>
  </si>
  <si>
    <t>KMT-2019-BLG-0842</t>
  </si>
  <si>
    <t>KMT-2019-BLG-1042 b</t>
  </si>
  <si>
    <t>KMT-2019-BLG-1042</t>
  </si>
  <si>
    <t>KMT-2019-BLG-1339/OGLE-2019/BLG-1019 b</t>
  </si>
  <si>
    <t>KMT-2019-BLG-1339/OGLE-2019/BLG-1019</t>
  </si>
  <si>
    <t>KMT-2019-BLG-1552 b</t>
  </si>
  <si>
    <t>KMT-2019-BLG-1552</t>
  </si>
  <si>
    <t>KMT-2019-BLG-1715 b</t>
  </si>
  <si>
    <t>KMT-2019-BLG-1715</t>
  </si>
  <si>
    <t>KMT-2019-BLG-1953L b</t>
  </si>
  <si>
    <t>KMT-2019-BLG-1953</t>
  </si>
  <si>
    <t>KMT-2019-BLG-1953L c</t>
  </si>
  <si>
    <t>KMT-2019-BLG-2073</t>
  </si>
  <si>
    <t>KMT-2019-BLG-2974 b</t>
  </si>
  <si>
    <t>KMT-2019-BLG-2974</t>
  </si>
  <si>
    <t>KMT-2020-BLG-0414 b</t>
  </si>
  <si>
    <t>KMT-2020-BLG-0414</t>
  </si>
  <si>
    <t>KMT-2020-BLG-0414 c</t>
  </si>
  <si>
    <t>KMT-2021-BLG-0748 b</t>
  </si>
  <si>
    <t>KMT-2021-BLG-0748</t>
  </si>
  <si>
    <t>KMT-2021-BLG-0912 b</t>
  </si>
  <si>
    <t>MOA-2021-BLG-233</t>
  </si>
  <si>
    <t>KMT-2021-BLG-0912</t>
  </si>
  <si>
    <t>KMT-2021-BLG-1077L b</t>
  </si>
  <si>
    <t>KMT-2021-BLG-1077L</t>
  </si>
  <si>
    <t>KMT-2021-BLG-1077L c</t>
  </si>
  <si>
    <t>KMT-2021-BLG-1253 b</t>
  </si>
  <si>
    <t>KMT-2021-BLG-1253</t>
  </si>
  <si>
    <t>KMT-2021-BLG-1372 b</t>
  </si>
  <si>
    <t>KMT-2021-BLG-1372</t>
  </si>
  <si>
    <t>KMT-2021-BLG-1931 b</t>
  </si>
  <si>
    <t>KMT-2021-BLG-1931</t>
  </si>
  <si>
    <t>KOI-12 b</t>
  </si>
  <si>
    <t>KOI-12 b, 2MASS J19494889+4100395 b, K00012.01, KIC 05812701 b, KOI-12.01, Kepler-448 b, TYC 3140-349-1 b, WISE J194948.89+410039.6 b</t>
  </si>
  <si>
    <t>KOI-12</t>
  </si>
  <si>
    <t>KOI-12, 2MASS J19494889+4100395, KIC 5812701, Kepler-448, TYC 3140-349-1, WISE J194948.89+410039.6</t>
  </si>
  <si>
    <t>KOI-120.01</t>
  </si>
  <si>
    <t>2MASS J19373645+5010195</t>
  </si>
  <si>
    <t>KOI-1257 b</t>
  </si>
  <si>
    <t>KOI-1257 b, 2MASS J19245404+4455385 b, K01257.01, KIC 8751933 b, KOI-1257 A b, KOI-1257.01, Kepler-420 b, WISE J192454.01+445538.5 b</t>
  </si>
  <si>
    <t>KOI-1257</t>
  </si>
  <si>
    <t>KOI-1257, 2MASS J19245404+4455385, KIC 8751933, KOI-1257 A, Kepler-420, WISE J192454.01+445538.5</t>
  </si>
  <si>
    <t>KOI-13 b</t>
  </si>
  <si>
    <t>KOI-13.01, Kepler-13 b, KOI-13 b, 2MASS J19075308+4652061 b, K00013.01, KIC 9941662 b, KOI-13 A b, Kepler-13 A b, WISE J190753.08+465205.8  b</t>
  </si>
  <si>
    <t>KOI-13</t>
  </si>
  <si>
    <t>2MASS J19075308+4652061, KIC 9941662, KOI-13 A, Kepler-13, Kepler-13 A, WISE J190753.08+465205.8</t>
  </si>
  <si>
    <t>KOI-142 b</t>
  </si>
  <si>
    <t>KOI-142.01, 2MASS J19243554+4040098 b, K00142.01, KIC 5446285 b, Kepler-88 b, TIC 122712595 b, WISE J192435.54+404009.8  b</t>
  </si>
  <si>
    <t>KOI-142</t>
  </si>
  <si>
    <t>KOI-142, 2MASS J19243554+4040098, KIC 5446285, Kepler-88, TIC 122712595, WISE J192435.54+404009.8</t>
  </si>
  <si>
    <t>KOI-142 c</t>
  </si>
  <si>
    <t>KOI-142 c, 2MASS J19243554+4040098 c, KIC 5446285 c, Kepler-88 c, TIC 122712595 c, WISE J192435.54+404009.8  c</t>
  </si>
  <si>
    <t>KOI-1599.01</t>
  </si>
  <si>
    <t>K01599.02, 2MASS J19532972+4037063 c, KIC 5474613 c, Kepler-1659 c, WISE J195329.69+403706.1 c</t>
  </si>
  <si>
    <t>KOI-1599</t>
  </si>
  <si>
    <t>KIC 5474613, 2MASS J19532972+4037063, KOI-1599, Kepler-1659, WISE J195329.69+403706.1</t>
  </si>
  <si>
    <t>KOI-1599.02</t>
  </si>
  <si>
    <t>K01599.01, 2MASS J19532972+4037063 b, KIC 5474613 b, Kepler-1659 b, WISE J195329.69+403706.1 b</t>
  </si>
  <si>
    <t>KOI-2700 b</t>
  </si>
  <si>
    <t>KOI-2700</t>
  </si>
  <si>
    <t>KOI-368 b</t>
  </si>
  <si>
    <t>KOI-368.01, KIC 6603043 b</t>
  </si>
  <si>
    <t>KOI-368</t>
  </si>
  <si>
    <t>F6</t>
  </si>
  <si>
    <t>KOI-3680 b</t>
  </si>
  <si>
    <t>K03680.01, 2MASS J19330757+4518348 b, KIC 9025971 b, KOI-3680.01, Kepler-1657 b, WISE J193307.57+451834.8 b</t>
  </si>
  <si>
    <t>KOI-3680</t>
  </si>
  <si>
    <t>KOI-3680, 2MASS J19330757+4518348, KIC 9025971, Kepler-1657, WISE J193307.57+451834.8</t>
  </si>
  <si>
    <t>KOI-415 b</t>
  </si>
  <si>
    <t>KIC 6289650 b, 2MASS J19331345+4136229 b</t>
  </si>
  <si>
    <t>KOI-415</t>
  </si>
  <si>
    <t>2MASS J19331345+4136229, KIC 6289650</t>
  </si>
  <si>
    <t>KOI-4427.01</t>
  </si>
  <si>
    <t>KOI-4427</t>
  </si>
  <si>
    <t>KOI-55 b</t>
  </si>
  <si>
    <t>KOI-55 b, 2MASS J19452546+4105339 b, KIC 5807616 b, Kepler-70 b, WISE J194525.47+410534.7 b</t>
  </si>
  <si>
    <t>KOI-55</t>
  </si>
  <si>
    <t>B</t>
  </si>
  <si>
    <t>KOI-55, 2MASS J19452546+4105339, KIC 5807616, Kepler-70, WISE J194525.47+410534.7</t>
  </si>
  <si>
    <t>KOI-55 c</t>
  </si>
  <si>
    <t>KOI-55 c, 2MASS J19452546+4105339 c, KIC 5807616 c, Kepler-70 c, WISE J194525.47+410534.7 c</t>
  </si>
  <si>
    <t>KOI-771 b</t>
  </si>
  <si>
    <t>KOI-771</t>
  </si>
  <si>
    <t>KOI-984 b</t>
  </si>
  <si>
    <t>KOI-984</t>
  </si>
  <si>
    <t>KPS-1 b</t>
  </si>
  <si>
    <t>KPS-1</t>
  </si>
  <si>
    <t>2MASS11004017+6457504</t>
  </si>
  <si>
    <t>Kepler-10 b</t>
  </si>
  <si>
    <t>2MASS J19024305+5014286 b, K00072.01, KIC 11904151 b, KOI-72 b, KOI-72.01, WISE J190243.03+501429.1  b</t>
  </si>
  <si>
    <t>Kepler-10</t>
  </si>
  <si>
    <t>2MASS J19024305+5014286, KIC 11904151, KOI-72, WISE J190243.03+501429.1</t>
  </si>
  <si>
    <t>Kepler-10 c</t>
  </si>
  <si>
    <t>2MASS J19024305+5014286 c, K00072.02, KIC 11904151 c, KOI-72 c, KOI-72.02, WISE J190243.03+501429.1  c</t>
  </si>
  <si>
    <t>Kepler-100 b</t>
  </si>
  <si>
    <t>2MASS J19253263+4159249 b, K00041.02, KIC 6521045 b, KOI-41 b, KOI-41.02, WISE J192532.66+415924.6  b</t>
  </si>
  <si>
    <t>Kepler-100</t>
  </si>
  <si>
    <t>KOI-41, 2MASS J19253263+4159249, KIC 6521045, WISE J192532.66+415924.6</t>
  </si>
  <si>
    <t>Kepler-100 c</t>
  </si>
  <si>
    <t>2MASS J19253263+4159249 c, K00041.01, KIC 6521045 c, KOI-41 c, KOI-41.01, WISE J192532.66+415924.6  c</t>
  </si>
  <si>
    <t>Kepler-100 d</t>
  </si>
  <si>
    <t>2MASS J19253263+4159249 d, K00041.03, KIC 6521045 d, KOI-41 d, KOI-41.03, WISE J192532.66+415924.6  d</t>
  </si>
  <si>
    <t>Kepler-1000 b</t>
  </si>
  <si>
    <t>2MASS J19064452+4705535 b, K01888.01, KIC 10063802 b, KOI-1888 b, KOI-1888.01, WISE J190644.51+470553.5 b</t>
  </si>
  <si>
    <t>Kepler-1000</t>
  </si>
  <si>
    <t>2MASS J19064452+4705535, KIC 10063802, KOI-1888, WISE J190644.51+470553.5</t>
  </si>
  <si>
    <t>Kepler-1001 b</t>
  </si>
  <si>
    <t>2MASS J19050572+4837073 b, K01889.01, KIC 11074178 b, KOI-1889 b, KOI-1889.01, WISE J190505.73+483707.2 b</t>
  </si>
  <si>
    <t>Kepler-1001</t>
  </si>
  <si>
    <t>2MASS J19050572+4837073, KIC 11074178, KOI-1889, WISE J190505.73+483707.2</t>
  </si>
  <si>
    <t>Kepler-1001 c</t>
  </si>
  <si>
    <t>2MASS J19050572+4837073 c, K01889.02, KIC 11074178 c, KOI-1889 c, KOI-1889.02, WISE J190505.73+483707.2 c</t>
  </si>
  <si>
    <t>Kepler-1002 b</t>
  </si>
  <si>
    <t>2MASS J19321907+4304253 b, K01890.01, KIC 7449136 b, KOI-1890 b, KOI-1890.01, WISE J193219.07+430425.3 b</t>
  </si>
  <si>
    <t>Kepler-1002</t>
  </si>
  <si>
    <t>2MASS J19321907+4304253, KIC 7449136, KOI-1890, WISE J193219.07+430425.3</t>
  </si>
  <si>
    <t>Kepler-1003 b</t>
  </si>
  <si>
    <t>2MASS J19280490+4452343 b, K01893.01, KIC 8689793 b, KOI-1893 b, KOI-1893.01, WISE J192804.90+445234.4 b</t>
  </si>
  <si>
    <t>Kepler-1003</t>
  </si>
  <si>
    <t>2MASS J19280490+4452343, KIC 8689793, KOI-1893, WISE J192804.90+445234.4</t>
  </si>
  <si>
    <t>Kepler-1004 b</t>
  </si>
  <si>
    <t>2MASS J19492623+4947511 b, K01894.01, KIC 11673802 b, KOI-1894 b, KOI-1894.01, WISE J194926.23+494751.1 b</t>
  </si>
  <si>
    <t>Kepler-1004</t>
  </si>
  <si>
    <t>2MASS J19492623+4947511, KIC 11673802, KOI-1894, WISE J194926.23+494751.1</t>
  </si>
  <si>
    <t>Kepler-1005 b</t>
  </si>
  <si>
    <t>2MASS J19050864+4319136 b, K01898.01, KIC 7668663 b, KOI-1898 b, KOI-1898.01, WISE J190508.62+431913.8 b</t>
  </si>
  <si>
    <t>Kepler-1005</t>
  </si>
  <si>
    <t>2MASS J19050864+4319136, KIC 7668663, KOI-1898, WISE J190508.62+431913.8</t>
  </si>
  <si>
    <t>Kepler-1006 b</t>
  </si>
  <si>
    <t>2MASS J19430099+4232149 b, K01899.01, KIC 7047922 b, KOI-1899 b, KOI-1899.01, WISE J194300.98+423215.0 b</t>
  </si>
  <si>
    <t>Kepler-1006</t>
  </si>
  <si>
    <t>2MASS J19430099+4232149, KIC 7047922, KOI-1899, WISE J194300.98+423215.0</t>
  </si>
  <si>
    <t>Kepler-1007 b</t>
  </si>
  <si>
    <t>2MASS J19433757+4548328 b, K01900.01, KIC 9353314 b, KOI-1900 b, KOI-1900.01, WISE J194337.56+454832.7 b</t>
  </si>
  <si>
    <t>Kepler-1007</t>
  </si>
  <si>
    <t>2MASS J19433757+4548328, KIC 9353314, KOI-1900, WISE J194337.56+454832.7</t>
  </si>
  <si>
    <t>Kepler-1008 b</t>
  </si>
  <si>
    <t>2MASS J19461140+4456309 b, K01904.01, KIC 8766650 b, KOI-1904 b, KOI-1904.01, Kepler-1008 A b, WISE J194611.42+445630.6 b</t>
  </si>
  <si>
    <t>Kepler-1008</t>
  </si>
  <si>
    <t>2MASS J19461140+4456309, KIC 8766650, KOI-1904, Kepler-1008 A, WISE J194611.42+445630.6</t>
  </si>
  <si>
    <t>Kepler-1009 b</t>
  </si>
  <si>
    <t>2MASS J18512638+4239567 b, K01907.01, KIC 7094486 b, KOI-1907 b, KOI-1907.01, WISE J185126.37+423956.9 b</t>
  </si>
  <si>
    <t>Kepler-1009</t>
  </si>
  <si>
    <t>2MASS J18512638+4239567, KIC 7094486, KOI-1907, WISE J185126.37+423956.9</t>
  </si>
  <si>
    <t>Kepler-101 b</t>
  </si>
  <si>
    <t>2MASS J18530131+4821188 b, K00046.01, KIC 10905239 b, KOI-46 b, KOI-46.01, WISE J185301.32+482118.9  b</t>
  </si>
  <si>
    <t>Kepler-101</t>
  </si>
  <si>
    <t>2MASS J18530131+4821188, KIC 10905239, KOI-46, WISE J185301.32+482118.9</t>
  </si>
  <si>
    <t>Kepler-101 c</t>
  </si>
  <si>
    <t>2MASS J18530131+4821188 c, K00046.02, KIC 10905239 c, KOI-46 c, KOI-46.02, WISE J185301.32+482118.9  c</t>
  </si>
  <si>
    <t>Kepler-1010 b</t>
  </si>
  <si>
    <t>2MASS J19164623+4408575 b, K01910.01, KIC 8226050 b, KOI-1910 b, KOI-1910.01, WISE J191646.23+440857.5 b</t>
  </si>
  <si>
    <t>Kepler-1010</t>
  </si>
  <si>
    <t>2MASS J19164623+4408575, KIC 8226050, KOI-1910, WISE J191646.23+440857.5</t>
  </si>
  <si>
    <t>Kepler-1011 b</t>
  </si>
  <si>
    <t>2MASS J19493637+4649264 b, K01911.01, KIC 9965957 b, KOI-1911 b, KOI-1911.01, WISE J194936.36+464926.4 b</t>
  </si>
  <si>
    <t>Kepler-1011</t>
  </si>
  <si>
    <t>2MASS J19493637+4649264, KIC 9965957, KOI-1911, WISE J194936.36+464926.4</t>
  </si>
  <si>
    <t>Kepler-1012 b</t>
  </si>
  <si>
    <t>2MASS J19171110+4627286 b, K01913.01, KIC 9704384 b, KOI-1913 b, KOI-1913.01, WISE J191711.09+462728.6 b</t>
  </si>
  <si>
    <t>Kepler-1012</t>
  </si>
  <si>
    <t>2MASS J19171110+4627286, KIC 9704384, KOI-1913, WISE J191711.09+462728.6</t>
  </si>
  <si>
    <t>Kepler-1013 b</t>
  </si>
  <si>
    <t>2MASS J19205953+4426068 b, K01914.01, KIC 8426567 b, KOI-1914 b, KOI-1914.01, WISE J192059.54+442607.0 b</t>
  </si>
  <si>
    <t>Kepler-1013</t>
  </si>
  <si>
    <t>2MASS J19205953+4426068, KIC 8426567, KOI-1914, WISE J192059.54+442607.0</t>
  </si>
  <si>
    <t>Kepler-1014 b</t>
  </si>
  <si>
    <t>2MASS J19002928+4406381 b, K01920.01, KIC 8218379 b, KOI-1920 b, KOI-1920.01, WISE J190029.28+440638.0 b</t>
  </si>
  <si>
    <t>Kepler-1014</t>
  </si>
  <si>
    <t>2MASS J19002928+4406381, KIC 8218379, KOI-1920, WISE J190029.28+440638.0</t>
  </si>
  <si>
    <t>Kepler-1015 b</t>
  </si>
  <si>
    <t>2MASS J19310175+4325368 b, K01921.01, KIC 7755636 b, KOI-1921 b, KOI-1921.01, WISE J193101.75+432536.6 b</t>
  </si>
  <si>
    <t>Kepler-1015</t>
  </si>
  <si>
    <t>2MASS J19310175+4325368, KIC 7755636, KOI-1921, WISE J193101.75+432536.6</t>
  </si>
  <si>
    <t>Kepler-1016 b</t>
  </si>
  <si>
    <t>2MASS J19382727+4559046 b, K01922.01, KIC 9411166 b, KOI-1922 b, KOI-1922.01, WISE J193827.26+455904.5 b</t>
  </si>
  <si>
    <t>Kepler-1016</t>
  </si>
  <si>
    <t>2MASS J19382727+4559046, KIC 9411166, KOI-1922, WISE J193827.26+455904.5</t>
  </si>
  <si>
    <t>Kepler-1016 c</t>
  </si>
  <si>
    <t>2MASS J19382727+4559046 c, K01922.03, KIC 9411166 c, KOI-1922 c, KOI-1922.03, WISE J193827.26+455904.5 c</t>
  </si>
  <si>
    <t>Kepler-1017 b</t>
  </si>
  <si>
    <t>2MASS J18535264+4007573 b, K01923.01, KIC 4989057 b, KOI-1923 b, KOI-1923.01, WISE J185352.64+400757.0 b</t>
  </si>
  <si>
    <t>Kepler-1017</t>
  </si>
  <si>
    <t>2MASS J18535264+4007573, KIC 4989057, KOI-1923, WISE J185352.64+400757.0</t>
  </si>
  <si>
    <t>Kepler-1018 b</t>
  </si>
  <si>
    <t>2MASS J18542320+4524283 b, K01933.01, KIC 9072190 b, KOI-1933 b, KOI-1933.01, WISE J185423.21+452428.2 b</t>
  </si>
  <si>
    <t>Kepler-1018</t>
  </si>
  <si>
    <t>2MASS J18542320+4524283, KIC 9072190, KOI-1933, WISE J185423.21+452428.2</t>
  </si>
  <si>
    <t>Kepler-1019 b</t>
  </si>
  <si>
    <t>2MASS J18545220+4712160 b, K01937.01, KIC 10190777 b, KOI-1937 b, KOI-1937.01, WISE J185452.21+471215.8 b</t>
  </si>
  <si>
    <t>Kepler-1019</t>
  </si>
  <si>
    <t>2MASS J18545220+4712160, KIC 10190777, KOI-1937, WISE J185452.21+471215.8</t>
  </si>
  <si>
    <t>Kepler-102 b</t>
  </si>
  <si>
    <t>KOI-82.05, 2MASS J18455585+4712289 b, K00082.05, KIC 10187017 b, KOI-82 b, WISE J184555.80+471228.4  b</t>
  </si>
  <si>
    <t>Kepler-102</t>
  </si>
  <si>
    <t>KOI-82, KIC 10187017, 2MASS J18455585+4712289, WISE J184555.80+471228.4</t>
  </si>
  <si>
    <t>Kepler-102 c</t>
  </si>
  <si>
    <t>KOI-82.04, 2MASS J18455585+4712289 c, K00082.04, KIC 10187017 c, KOI-82 c, WISE J184555.80+471228.4  c</t>
  </si>
  <si>
    <t>Kepler-102 d</t>
  </si>
  <si>
    <t>KOI-82.02, 2MASS J18455585+4712289 d, K00082.02, KIC 10187017 d, KOI-82 d, WISE J184555.80+471228.4  d</t>
  </si>
  <si>
    <t>Kepler-102 e</t>
  </si>
  <si>
    <t>KOI-82.01, 2MASS J18455585+4712289 e, K00082.01, KIC 10187017 e, KOI-82 e, WISE J184555.80+471228.4  e</t>
  </si>
  <si>
    <t>Kepler-102 f</t>
  </si>
  <si>
    <t>KOI-82.03, 2MASS J18455585+4712289 f, K00082.03, KIC 10187017 f, KOI-82 f, WISE J184555.80+471228.4  f</t>
  </si>
  <si>
    <t>Kepler-1020 b</t>
  </si>
  <si>
    <t>2MASS J19304141+4622387 b, K01938.01, KIC 9651234 b, KOI-1938 b, KOI-1938.01, WISE J193041.40+462238.3 b</t>
  </si>
  <si>
    <t>Kepler-1020</t>
  </si>
  <si>
    <t>2MASS J19304141+4622387, KIC 9651234, KOI-1938, WISE J193041.40+462238.3</t>
  </si>
  <si>
    <t>Kepler-1021 b</t>
  </si>
  <si>
    <t>2MASS J19404917+4233348 b, K01939.01, KIC 7045496 b, KOI-1939 b, KOI-1939.01</t>
  </si>
  <si>
    <t>Kepler-1021</t>
  </si>
  <si>
    <t>2MASS J19404917+4233348, KIC 7045496, KOI-1939</t>
  </si>
  <si>
    <t>Kepler-1022 b</t>
  </si>
  <si>
    <t>2MASS J19172448+4658254 b, K01940.01, KIC 10005788 b, KOI-1940 b, KOI-1940.01, WISE J191724.49+465825.1 b</t>
  </si>
  <si>
    <t>Kepler-1022</t>
  </si>
  <si>
    <t>2MASS J19172448+4658254, KIC 10005788, KOI-1940, WISE J191724.49+465825.1</t>
  </si>
  <si>
    <t>Kepler-1023 b</t>
  </si>
  <si>
    <t>2MASS J19160713+4946109 b, K01945.01, KIC 11656918 b, KOI-1945 b, KOI-1945.01, WISE J191607.12+494610.8 b</t>
  </si>
  <si>
    <t>Kepler-1023</t>
  </si>
  <si>
    <t>2MASS J19160713+4946109, KIC 11656918, KOI-1945, WISE J191607.12+494610.8</t>
  </si>
  <si>
    <t>Kepler-1024 b</t>
  </si>
  <si>
    <t>2MASS J19274823+3815061 b, K01950.01, KIC 3118797 b, KOI-1950 b, KOI-1950.01, WISE J192748.21+381506.3 b</t>
  </si>
  <si>
    <t>Kepler-1024</t>
  </si>
  <si>
    <t>2MASS J19274823+3815061, KIC 3118797, KOI-1950, WISE J192748.21+381506.3</t>
  </si>
  <si>
    <t>Kepler-1025 b</t>
  </si>
  <si>
    <t>2MASS J18580244+4357419 b, K01951.01, KIC 8081187 b, KOI-1951 b, KOI-1951.01, WISE J185802.45+435741.7 b</t>
  </si>
  <si>
    <t>Kepler-1025</t>
  </si>
  <si>
    <t>2MASS J18580244+4357419, KIC 8081187, KOI-1951, WISE J185802.45+435741.7</t>
  </si>
  <si>
    <t>Kepler-1026 b</t>
  </si>
  <si>
    <t>2MASS J18542526+3959527 b, K01959.01, KIC 4813563 b, KOI-1959 b, KOI-1959.01, WISE J185425.26+395952.5 b</t>
  </si>
  <si>
    <t>Kepler-1026</t>
  </si>
  <si>
    <t>2MASS J18542526+3959527, KIC 4813563, KOI-1959, WISE J185425.26+395952.5</t>
  </si>
  <si>
    <t>Kepler-1027 b</t>
  </si>
  <si>
    <t>2MASS J19101708+4248501 b, K01961.01, KIC 7269493 b, KOI-1961 b, KOI-1961.01, Kepler-1027 A b, WISE J191017.08+424849.8 b</t>
  </si>
  <si>
    <t>Kepler-1027</t>
  </si>
  <si>
    <t>2MASS J19101708+4248501, KIC 7269493, KOI-1961, Kepler-1027 A, WISE J191017.08+424849.8</t>
  </si>
  <si>
    <t>Kepler-1028 b</t>
  </si>
  <si>
    <t>2MASS J19182234+4946521 b, K01965.01, KIC 11657891 b, KOI-1965 b, KOI-1965.01, WISE J191822.34+494652.3 b</t>
  </si>
  <si>
    <t>Kepler-1028</t>
  </si>
  <si>
    <t>2MASS J19182234+4946521, KIC 11657891, KOI-1965, WISE J191822.34+494652.3</t>
  </si>
  <si>
    <t>Kepler-1029 b</t>
  </si>
  <si>
    <t>2MASS J19283191+4132511 b, K01967.01, KIC 6205897 b, KOI-1967 b, KOI-1967.01, WISE J192831.89+413251.1 b</t>
  </si>
  <si>
    <t>Kepler-1029</t>
  </si>
  <si>
    <t>2MASS J19283191+4132511, KIC 6205897, KOI-1967, WISE J192831.89+413251.1</t>
  </si>
  <si>
    <t>Kepler-103 b</t>
  </si>
  <si>
    <t>2MASS J19155629+4003522 b, K00108.01, KIC 4914423 b, KOI-108 b, KOI-108.01, WISE J191556.29+400352.2  b</t>
  </si>
  <si>
    <t>Kepler-103</t>
  </si>
  <si>
    <t>KOI-108, KIC 4914423, 2MASS J19155629+4003522, WISE J191556.29+400352.2</t>
  </si>
  <si>
    <t>Kepler-103 c</t>
  </si>
  <si>
    <t>2MASS J19155629+4003522 c, K00108.02, KIC 4914423 c, KOI-108 c, KOI-108.02, WISE J191556.29+400352.2  c</t>
  </si>
  <si>
    <t>Kepler-1030 b</t>
  </si>
  <si>
    <t>2MASS J19344365+4549032 b, K01971.01, KIC 9347009 b, KOI-1971 b, KOI-1971.01, WISE J193443.65+454903.1 b</t>
  </si>
  <si>
    <t>Kepler-1030</t>
  </si>
  <si>
    <t>2MASS J19344365+4549032, KIC 9347009, KOI-1971, WISE J193443.65+454903.1</t>
  </si>
  <si>
    <t>Kepler-1031 b</t>
  </si>
  <si>
    <t>2MASS J19442153+4857193 b, K01972.02, KIC 11253711 b, KOI-1972 b, KOI-1972.02, WISE J194421.53+485719.3 b</t>
  </si>
  <si>
    <t>Kepler-1031</t>
  </si>
  <si>
    <t>2MASS J19442153+4857193, KIC 11253711, KOI-1972, WISE J194421.53+485719.3</t>
  </si>
  <si>
    <t>Kepler-1032 b</t>
  </si>
  <si>
    <t>2MASS J19194340+4005519 b, K01973.01, KIC 4917596 b, KOI-1973 b, KOI-1973.01, WISE J191943.40+400551.9 b</t>
  </si>
  <si>
    <t>Kepler-1032</t>
  </si>
  <si>
    <t>2MASS J19194340+4005519, KIC 4917596, KOI-1973, WISE J191943.40+400551.9</t>
  </si>
  <si>
    <t>Kepler-1033 b</t>
  </si>
  <si>
    <t>2MASS J18552283+4436327 b, K01975.01, KIC 8543100 b, KOI-1975 b, KOI-1975.01, WISE J185522.82+443632.5 b</t>
  </si>
  <si>
    <t>Kepler-1033</t>
  </si>
  <si>
    <t>2MASS J18552283+4436327, KIC 8543100, KOI-1975, WISE J185522.82+443632.5</t>
  </si>
  <si>
    <t>Kepler-1034 b</t>
  </si>
  <si>
    <t>2MASS J19042768+3758011 b, K01976.01, KIC 2693736 b, KOI-1976 b, KOI-1976.01, WISE J190427.69+375801.0 b</t>
  </si>
  <si>
    <t>Kepler-1034</t>
  </si>
  <si>
    <t>2MASS J19042768+3758011, KIC 2693736, KOI-1976, WISE J190427.69+375801.0</t>
  </si>
  <si>
    <t>Kepler-1035 b</t>
  </si>
  <si>
    <t>2MASS J19161013+4252569 b, K01979.01, KIC 7273277 b, KOI-1979 b, KOI-1979.01, WISE J191610.13+425256.9 b</t>
  </si>
  <si>
    <t>Kepler-1035</t>
  </si>
  <si>
    <t>2MASS J19161013+4252569, KIC 7273277, KOI-1979, WISE J191610.13+425256.9</t>
  </si>
  <si>
    <t>Kepler-1036 b</t>
  </si>
  <si>
    <t>2MASS J19404359+4956448 b, K01980.01, KIC 11769890 b, KOI-1980 b, KOI-1980.01, WISE J194043.60+495644.7 b</t>
  </si>
  <si>
    <t>Kepler-1036</t>
  </si>
  <si>
    <t>2MASS J19404359+4956448, KIC 11769890, KOI-1980, WISE J194043.60+495644.7</t>
  </si>
  <si>
    <t>Kepler-1037 b</t>
  </si>
  <si>
    <t>2MASS J19452184+4710150 b, K01981.01, KIC 10153855 b, KOI-1981 b, KOI-1981.01, WISE J194521.85+471015.3 b</t>
  </si>
  <si>
    <t>Kepler-1037</t>
  </si>
  <si>
    <t>2MASS J19452184+4710150, KIC 10153855, KOI-1981, WISE J194521.85+471015.3</t>
  </si>
  <si>
    <t>Kepler-1038 b</t>
  </si>
  <si>
    <t>2MASS J19555332+4407565 b, K01986.01, KIC 8257205 b, KOI-1986 b, KOI-1986.01, WISE J195553.32+440756.6 b</t>
  </si>
  <si>
    <t>Kepler-1038</t>
  </si>
  <si>
    <t>2MASS J19555332+4407565, KIC 8257205, KOI-1986, WISE J195553.32+440756.6</t>
  </si>
  <si>
    <t>Kepler-1039 b</t>
  </si>
  <si>
    <t>2MASS J19531838+4518558 b, K01988.01, KIC 9044228 b, KOI-1988 b, KOI-1988.01, WISE J195318.38+451855.6 b</t>
  </si>
  <si>
    <t>Kepler-1039</t>
  </si>
  <si>
    <t>2MASS J19531838+4518558, KIC 9044228, KOI-1988, WISE J195318.38+451855.6</t>
  </si>
  <si>
    <t>Kepler-104 b</t>
  </si>
  <si>
    <t>2MASS J19102510+4210004 b, K00111.01, KIC 6678383 b, KOI-111 b, KOI-111.01, Kepler-104 A b, WISE J191025.11+420959.7  b</t>
  </si>
  <si>
    <t>Kepler-104</t>
  </si>
  <si>
    <t>2MASS J19102510+4210004, KIC 6678383, KOI-111, Kepler-104 A, WISE J191025.11+420959.7</t>
  </si>
  <si>
    <t>Kepler-104 c</t>
  </si>
  <si>
    <t>2MASS J19102510+4210004 c, K00111.02, KIC 6678383 c, KOI-111 c, KOI-111.02, Kepler-104 A c, WISE J191025.11+420959.7  c</t>
  </si>
  <si>
    <t>Kepler-104 d</t>
  </si>
  <si>
    <t>2MASS J19102510+4210004 d, K00111.03, KIC 6678383 d, KOI-111 d, KOI-111.03, Kepler-104 A d, WISE J191025.11+420959.7  d</t>
  </si>
  <si>
    <t>Kepler-1040 b</t>
  </si>
  <si>
    <t>2MASS J18522730+4807530 b, K01989.01, KIC 10779233 b, KOI-1989 b, KOI-1989.01, WISE J185227.30+480752.7 b</t>
  </si>
  <si>
    <t>Kepler-1040</t>
  </si>
  <si>
    <t>2MASS J18522730+4807530, KIC 10779233, KOI-1989, WISE J185227.30+480752.7</t>
  </si>
  <si>
    <t>Kepler-1041 b</t>
  </si>
  <si>
    <t>2MASS J19353162+4940593 b, K01990.01, KIC 11614617 b, KOI-1990 b, KOI-1990.01, WISE J193531.61+494059.3 b</t>
  </si>
  <si>
    <t>Kepler-1041</t>
  </si>
  <si>
    <t>2MASS J19353162+4940593, KIC 11614617, KOI-1990, WISE J193531.61+494059.3</t>
  </si>
  <si>
    <t>Kepler-1042 b</t>
  </si>
  <si>
    <t>2MASS J19144054+3949264 b, K01996.01, KIC 4736569 b, KOI-1996 b, KOI-1996.01, WISE J191440.54+394926.3 b</t>
  </si>
  <si>
    <t>Kepler-1042</t>
  </si>
  <si>
    <t>2MASS J19144054+3949264, KIC 4736569, KOI-1996, WISE J191440.54+394926.3</t>
  </si>
  <si>
    <t>Kepler-1043 b</t>
  </si>
  <si>
    <t>2MASS J18463911+4734069 b, K01997.01, KIC 10384798 b, KOI-1997 b, KOI-1997.01, WISE J184639.11+473406.9 b</t>
  </si>
  <si>
    <t>Kepler-1043</t>
  </si>
  <si>
    <t>2MASS J18463911+4734069, KIC 10384798, KOI-1997, WISE J184639.11+473406.9</t>
  </si>
  <si>
    <t>Kepler-1044 b</t>
  </si>
  <si>
    <t>2MASS J19323466+4639584 b, K01998.01, KIC 9834040 b, KOI-1998 b, KOI-1998.01, WISE J193234.65+463958.3 b</t>
  </si>
  <si>
    <t>Kepler-1044</t>
  </si>
  <si>
    <t>2MASS J19323466+4639584, KIC 9834040, KOI-1998, WISE J193234.65+463958.3</t>
  </si>
  <si>
    <t>Kepler-1045 b</t>
  </si>
  <si>
    <t>2MASS J18564399+4504267 b, K02000.01, KIC 8802693 b, KOI-2000 b, KOI-2000.01, WISE J185643.98+450426.6 b</t>
  </si>
  <si>
    <t>Kepler-1045</t>
  </si>
  <si>
    <t>2MASS J18564399+4504267, KIC 8802693, KOI-2000, WISE J185643.98+450426.6</t>
  </si>
  <si>
    <t>Kepler-1046 b</t>
  </si>
  <si>
    <t>2MASS J19470138+4659538 b, K02002.01, KIC 10024701 b, KOI-2002 b, KOI-2002.01, WISE J194701.39+465953.8 b</t>
  </si>
  <si>
    <t>Kepler-1046</t>
  </si>
  <si>
    <t>2MASS J19470138+4659538, KIC 10024701, KOI-2002, WISE J194701.39+465953.8</t>
  </si>
  <si>
    <t>Kepler-1047 b</t>
  </si>
  <si>
    <t>2MASS J19143510+5047203 b, K02004.01, KIC 12154526 b, KOI-2004 b, KOI-2004.01, WISE J191435.09+504720.3 b</t>
  </si>
  <si>
    <t>Kepler-1047</t>
  </si>
  <si>
    <t>2MASS J19143510+5047203, KIC 12154526, KOI-2004, WISE J191435.09+504720.3</t>
  </si>
  <si>
    <t>Kepler-1047 c</t>
  </si>
  <si>
    <t>2MASS J19143510+5047203 c, K02004.02, KIC 12154526 c, KOI-2004 c, KOI-2004.02, WISE J191435.09+504720.3 c</t>
  </si>
  <si>
    <t>Kepler-1048 b</t>
  </si>
  <si>
    <t>2MASS J18473560+4209568 b, K02005.01, KIC 6665512 b, KOI-2005 b, KOI-2005.01, WISE J184735.59+420956.6 b</t>
  </si>
  <si>
    <t>Kepler-1048</t>
  </si>
  <si>
    <t>2MASS J18473560+4209568, KIC 6665512, KOI-2005, WISE J184735.59+420956.6</t>
  </si>
  <si>
    <t>Kepler-1049 b</t>
  </si>
  <si>
    <t>2MASS J19092321+4746226 b, K02006.01, KIC 10525027 b, KOI-2006 b, KOI-2006.01, WISE J190923.25+474622.4 b</t>
  </si>
  <si>
    <t>Kepler-1049</t>
  </si>
  <si>
    <t>2MASS J19092321+4746226, KIC 10525027, KOI-2006, WISE J190923.25+474622.4</t>
  </si>
  <si>
    <t>Kepler-105 b</t>
  </si>
  <si>
    <t>KIC 9579641 b, K00115.01, 2MASS J19113295+4616344 b, KOI-115 b, KOI-115.01, WISE J191132.93+461634.0  b</t>
  </si>
  <si>
    <t>Kepler-105</t>
  </si>
  <si>
    <t>KOI-115, 2MASS J19113295+4616344, KIC 9579641, WISE J191132.93+461634.0</t>
  </si>
  <si>
    <t>Kepler-105 c</t>
  </si>
  <si>
    <t>2MASS J19113295+4616344 c, K00115.02, KIC 9579641 c, KOI-115 c, KOI-115.02, WISE J191132.93+461634.0  c</t>
  </si>
  <si>
    <t>Kepler-1050 b</t>
  </si>
  <si>
    <t>2MASS J18514199+4837350 b, K02007.01, KIC 11069176 b, KOI-2007 b, KOI-2007.01, WISE J185141.99+483735.0 b</t>
  </si>
  <si>
    <t>Kepler-1050</t>
  </si>
  <si>
    <t>2MASS J18514199+4837350, KIC 11069176, KOI-2007, WISE J185141.99+483735.0</t>
  </si>
  <si>
    <t>Kepler-1050 c</t>
  </si>
  <si>
    <t>2MASS J18514199+4837350 c, K02007.02, KIC 11069176 c, KOI-2007 c, KOI-2007.02, WISE J185141.99+483735.0 c</t>
  </si>
  <si>
    <t>Kepler-1051 b</t>
  </si>
  <si>
    <t>2MASS J19403794+4053558 b, K02010.01, KIC 5631630 b, KOI-2010 b, KOI-2010.01, WISE J194037.93+405355.9 b</t>
  </si>
  <si>
    <t>Kepler-1051</t>
  </si>
  <si>
    <t>2MASS J19403794+4053558, KIC 5631630, KOI-2010, WISE J194037.93+405355.9</t>
  </si>
  <si>
    <t>Kepler-1052 b</t>
  </si>
  <si>
    <t>2MASS J19412225+4636081 b, K02012.01, KIC 9839821 b, KOI-2012 b, KOI-2012.01, WISE J194122.25+463607.9 b</t>
  </si>
  <si>
    <t>Kepler-1052</t>
  </si>
  <si>
    <t>2MASS J19412225+4636081, KIC 9839821, KOI-2012, WISE J194122.25+463607.9</t>
  </si>
  <si>
    <t>Kepler-1053 b</t>
  </si>
  <si>
    <t>2MASS J19254047+3907387 b, K02013.01, KIC 4056616 b, KOI-2013 b, KOI-2013.01, WISE J192540.47+390738.6 b</t>
  </si>
  <si>
    <t>Kepler-1053</t>
  </si>
  <si>
    <t>2MASS J19254047+3907387, KIC 4056616, KOI-2013, WISE J192540.47+390738.6</t>
  </si>
  <si>
    <t>Kepler-1054 b</t>
  </si>
  <si>
    <t>2MASS J19222427+4433229 b, K02016.01, KIC 8492026 b, KOI-2016 b, KOI-2016.01, WISE J192224.26+443322.9 b</t>
  </si>
  <si>
    <t>Kepler-1054</t>
  </si>
  <si>
    <t>2MASS J19222427+4433229, KIC 8492026, KOI-2016, WISE J192224.26+443322.9</t>
  </si>
  <si>
    <t>Kepler-1055 b</t>
  </si>
  <si>
    <t>2MASS J19215682+4455574 b, K02017.01, KIC 8750043 b, KOI-2017 b, KOI-2017.01, WISE J192156.82+445557.2 b</t>
  </si>
  <si>
    <t>Kepler-1055</t>
  </si>
  <si>
    <t>2MASS J19215682+4455574, KIC 8750043, KOI-2017, WISE J192156.82+445557.2</t>
  </si>
  <si>
    <t>Kepler-1056 b</t>
  </si>
  <si>
    <t>2MASS J19580623+4653573 b, K02018.01, KIC 9973109 b, KOI-2018 b, KOI-2018.01, WISE J195806.23+465357.3 b</t>
  </si>
  <si>
    <t>Kepler-1056</t>
  </si>
  <si>
    <t>2MASS J19580623+4653573, KIC 9973109, KOI-2018, WISE J195806.23+465357.3</t>
  </si>
  <si>
    <t>Kepler-1057 b</t>
  </si>
  <si>
    <t>2MASS J19494851+4133292 b, K02019.01, KIC 6226290 b, KOI-2019 b, KOI-2019.01</t>
  </si>
  <si>
    <t>Kepler-1057</t>
  </si>
  <si>
    <t>2MASS J19494851+4133292, KIC 6226290, KOI-2019</t>
  </si>
  <si>
    <t>Kepler-1058 b</t>
  </si>
  <si>
    <t>2MASS J19382298+4552301 b, K02020.01, KIC 9349482 b, KOI-2020 b, KOI-2020.01, WISE J193822.95+455230.2 b</t>
  </si>
  <si>
    <t>Kepler-1058</t>
  </si>
  <si>
    <t>2MASS J19382298+4552301, KIC 9349482, KOI-2020, WISE J193822.95+455230.2</t>
  </si>
  <si>
    <t>Kepler-1059 b</t>
  </si>
  <si>
    <t>2MASS J19165285+4142233 b, K02021.01, KIC 6356207 b, KOI-2021 b, KOI-2021.01, WISE J191652.84+414223.2 b</t>
  </si>
  <si>
    <t>Kepler-1059</t>
  </si>
  <si>
    <t>2MASS J19165285+4142233, KIC 6356207, KOI-2021, WISE J191652.84+414223.2</t>
  </si>
  <si>
    <t>Kepler-106 b</t>
  </si>
  <si>
    <t>2MASS J20032735+4420151 b, K00116.03, KIC 8395660 b, KOI-116 b, KOI-116.03, WISE J200327.36+442015.2  b</t>
  </si>
  <si>
    <t>Kepler-106</t>
  </si>
  <si>
    <t>KOI-116, KIC 8395660, 2MASS J20032735+4420151, WISE J200327.36+442015.2</t>
  </si>
  <si>
    <t>Kepler-106 c</t>
  </si>
  <si>
    <t>2MASS J20032735+4420151 c, K00116.01, KIC 8395660 c, KOI-116 c, KOI-116.01, WISE J200327.36+442015.2  c</t>
  </si>
  <si>
    <t>Kepler-106 d</t>
  </si>
  <si>
    <t>2MASS J20032735+4420151 d, K00116.04, KIC 8395660 d, KOI-116 d, KOI-116.04, WISE J200327.36+442015.2  d</t>
  </si>
  <si>
    <t>Kepler-106 e</t>
  </si>
  <si>
    <t>2MASS J20032735+4420151 e, K00116.02, KIC 8395660 e, KOI-116 e, KOI-116.02, WISE J200327.36+442015.2  e</t>
  </si>
  <si>
    <t>Kepler-1060 b</t>
  </si>
  <si>
    <t>2MASS J19040604+3937513 b, K02024.01, KIC 4544907 b, KOI-2024 b, KOI-2024.01, WISE J190406.03+393751.6 b</t>
  </si>
  <si>
    <t>Kepler-1060</t>
  </si>
  <si>
    <t>2MASS J19040604+3937513, KIC 4544907, KOI-2024, WISE J190406.03+393751.6</t>
  </si>
  <si>
    <t>Kepler-1061 b</t>
  </si>
  <si>
    <t>2MASS J19445520+5016308 b, K02026.01, KIC 11923284 b, KOI-2026 b, KOI-2026.01, WISE J194455.20+501630.7 b</t>
  </si>
  <si>
    <t>Kepler-1061</t>
  </si>
  <si>
    <t>2MASS J19445520+5016308, KIC 11923284, KOI-2026, WISE J194455.20+501630.7</t>
  </si>
  <si>
    <t>Kepler-1062 b</t>
  </si>
  <si>
    <t>2MASS J18553585+4113177 b, K02031.01, KIC 5940165 b, KOI-2031 b, KOI-2031.01, WISE J185535.85+411317.7 b</t>
  </si>
  <si>
    <t>Kepler-1062</t>
  </si>
  <si>
    <t>2MASS J18553585+4113177, KIC 5940165, KOI-2031, WISE J185535.85+411317.7</t>
  </si>
  <si>
    <t>Kepler-1063 b</t>
  </si>
  <si>
    <t>2MASS J19220642+3808347 b, K02032.01, KIC 2985767 b, KOI-2032 b, KOI-2032.01, Kepler-1063 A b, WISE J192206.41+380834.5 b</t>
  </si>
  <si>
    <t>Kepler-1063</t>
  </si>
  <si>
    <t>2MASS J19220642+3808347, KIC 2985767, KOI-2032, Kepler-1063 A, WISE J192206.41+380834.5</t>
  </si>
  <si>
    <t>Kepler-1064 b</t>
  </si>
  <si>
    <t>2MASS J19265799+3741202 b, K02033.01, KIC 2304320 b, KOI-2033 b, KOI-2033.01, WISE J192657.98+374119.8 b</t>
  </si>
  <si>
    <t>Kepler-1064</t>
  </si>
  <si>
    <t>2MASS J19265799+3741202, KIC 2304320, KOI-2033, WISE J192657.98+374119.8</t>
  </si>
  <si>
    <t>Kepler-1065 b</t>
  </si>
  <si>
    <t>2MASS J19380270+3847258 b, K02034.01, KIC 3657758 b, KOI-2034 b, KOI-2034.01</t>
  </si>
  <si>
    <t>Kepler-1065</t>
  </si>
  <si>
    <t>2MASS J19380270+3847258, KIC 3657758, KOI-2034</t>
  </si>
  <si>
    <t>Kepler-1065 c</t>
  </si>
  <si>
    <t>2MASS J19380270+3847258 c, K02034.02, KIC 3657758 c, KOI-2034 c, KOI-2034.02</t>
  </si>
  <si>
    <t>Kepler-1066 b</t>
  </si>
  <si>
    <t>2MASS J19552797+4630080 b, K02035.01, KIC 9790806 b, KOI-2035 b, KOI-2035.01, WISE J195527.98+463008.0 b</t>
  </si>
  <si>
    <t>Kepler-1066</t>
  </si>
  <si>
    <t>2MASS J19552797+4630080, KIC 9790806, KOI-2035, WISE J195527.98+463008.0</t>
  </si>
  <si>
    <t>Kepler-1067 b</t>
  </si>
  <si>
    <t>2MASS J19013297+4502565 b, K02039.02, KIC 8804845 b, KOI-2039 b, KOI-2039.02, WISE J190132.96+450256.5 b</t>
  </si>
  <si>
    <t>Kepler-1067</t>
  </si>
  <si>
    <t>2MASS J19013297+4502565, KIC 8804845, KOI-2039, WISE J190132.96+450256.5</t>
  </si>
  <si>
    <t>Kepler-1068 b</t>
  </si>
  <si>
    <t>2MASS J19383555+4623325 b, K02044.01, KIC 9656252 b, KOI-2044 b, KOI-2044.01, WISE J193835.52+462332.6 b</t>
  </si>
  <si>
    <t>Kepler-1068</t>
  </si>
  <si>
    <t>2MASS J19383555+4623325, KIC 9656252, KOI-2044, WISE J193835.52+462332.6</t>
  </si>
  <si>
    <t>Kepler-1069 b</t>
  </si>
  <si>
    <t>2MASS J19235503+4759204 b, K02046.01, KIC 10663396 b, KOI-2046 b, KOI-2046.01, WISE J192355.02+475920.2 b</t>
  </si>
  <si>
    <t>Kepler-1069</t>
  </si>
  <si>
    <t>2MASS J19235503+4759204, KIC 10663396, KOI-2046, WISE J192355.02+475920.2</t>
  </si>
  <si>
    <t>Kepler-107 b</t>
  </si>
  <si>
    <t>KOI-117.03, 2MASS J19480677+4812309 b, K00117.03, KIC 10875245 b, KOI-117 b, WISE J194806.77+481230.9  b</t>
  </si>
  <si>
    <t>Kepler-107</t>
  </si>
  <si>
    <t>2MASS J19480677+4812309, KIC 10875245, KOI-117, WISE J194806.77+481230.9</t>
  </si>
  <si>
    <t>Kepler-107 c</t>
  </si>
  <si>
    <t>KOI-117.02, 2MASS J19480677+4812309 c, K00117.02, KIC 10875245 c, KOI-117 c, WISE J194806.77+481230.9  c</t>
  </si>
  <si>
    <t>Kepler-107 d</t>
  </si>
  <si>
    <t>KOI-117.04, 2MASS J19480677+4812309 d, K00117.04, KIC 10875245 d, KOI-117 d, WISE J194806.77+481230.9  d</t>
  </si>
  <si>
    <t>Kepler-107 e</t>
  </si>
  <si>
    <t>KOI-117.01, 2MASS J19480677+4812309 e, K00117.01, KIC 10875245 e, KOI-117 e, WISE J194806.77+481230.9  e</t>
  </si>
  <si>
    <t>Kepler-1070 b</t>
  </si>
  <si>
    <t>2MASS J19324688+4918594 b, K02047.01, KIC 11457726 b, KOI-2047 b, KOI-2047.01, WISE J193246.88+491859.4 b</t>
  </si>
  <si>
    <t>Kepler-1070</t>
  </si>
  <si>
    <t>2MASS J19324688+4918594, KIC 11457726, KOI-2047, WISE J193246.88+491859.4</t>
  </si>
  <si>
    <t>Kepler-1071 b</t>
  </si>
  <si>
    <t>2MASS J19321391+4514557 b, K02048.01, KIC 8956206 b, KOI-2048 b, KOI-2048.01, WISE J193213.90+451455.8 b</t>
  </si>
  <si>
    <t>Kepler-1071</t>
  </si>
  <si>
    <t>2MASS J19321391+4514557, KIC 8956206, KOI-2048, WISE J193213.90+451455.8</t>
  </si>
  <si>
    <t>Kepler-1072 b</t>
  </si>
  <si>
    <t>2MASS J19281065+4619444 b, K02049.01, KIC 9649706 b, KOI-2049 b, KOI-2049.01, WISE J192810.65+461944.3 b</t>
  </si>
  <si>
    <t>Kepler-1072</t>
  </si>
  <si>
    <t>2MASS J19281065+4619444, KIC 9649706, KOI-2049, WISE J192810.65+461944.3</t>
  </si>
  <si>
    <t>Kepler-1073 b</t>
  </si>
  <si>
    <t>2MASS J19363664+3813589 b, K02055.01, KIC 3128552 b, KOI-2055 b, KOI-2055.01, WISE J193636.66+381359.2 b</t>
  </si>
  <si>
    <t>Kepler-1073</t>
  </si>
  <si>
    <t>2MASS J19363664+3813589, KIC 3128552, KOI-2055, WISE J193636.66+381359.2</t>
  </si>
  <si>
    <t>Kepler-1073 c</t>
  </si>
  <si>
    <t>2MASS J19363664+3813589 c, K02055.02, KIC 3128552 c, KOI-2055 c, KOI-2055.02, WISE J193636.66+381359.2 c</t>
  </si>
  <si>
    <t>Kepler-1074 b</t>
  </si>
  <si>
    <t>2MASS J18575437+4615092 b, K02057.01, KIC 9573685 b, KOI-2057 b, KOI-2057.01, WISE J185754.39+461509.5 b</t>
  </si>
  <si>
    <t>Kepler-1074</t>
  </si>
  <si>
    <t>2MASS J18575437+4615092, KIC 9573685, KOI-2057, WISE J185754.39+461509.5</t>
  </si>
  <si>
    <t>Kepler-1075 b</t>
  </si>
  <si>
    <t>2MASS J19100028+4728093 b, K02058.01, KIC 10329835 b, KOI-2058 b, KOI-2058.01, WISE J191000.27+472808.9 b</t>
  </si>
  <si>
    <t>Kepler-1075</t>
  </si>
  <si>
    <t>2MASS J19100028+4728093, KIC 10329835, KOI-2058, WISE J191000.27+472808.9</t>
  </si>
  <si>
    <t>Kepler-1076 b</t>
  </si>
  <si>
    <t>2MASS J19102162+5103380 b, K02059.01, KIC 12301181 b, KOI-2059 b, KOI-2059.01, WISE J191021.63+510338.2 b</t>
  </si>
  <si>
    <t>Kepler-1076</t>
  </si>
  <si>
    <t>2MASS J19102162+5103380, KIC 12301181, KOI-2059, WISE J191021.63+510338.2</t>
  </si>
  <si>
    <t>Kepler-1077 b</t>
  </si>
  <si>
    <t>2MASS J19240807+4216042 b, K02062.01, KIC 6774880 b, KOI-2062 b, KOI-2062.01, WISE J192408.07+421604.2 b</t>
  </si>
  <si>
    <t>Kepler-1077</t>
  </si>
  <si>
    <t>2MASS J19240807+4216042, KIC 6774880, KOI-2062, WISE J192408.07+421604.2</t>
  </si>
  <si>
    <t>Kepler-1078 b</t>
  </si>
  <si>
    <t>2MASS J19324814+4303001 b, K02063.01, KIC 7449541 b, KOI-2063 b, KOI-2063.01, WISE J193248.13+430300.1 b</t>
  </si>
  <si>
    <t>Kepler-1078</t>
  </si>
  <si>
    <t>2MASS J19324814+4303001, KIC 7449541, KOI-2063, WISE J193248.13+430300.1</t>
  </si>
  <si>
    <t>Kepler-1079 b</t>
  </si>
  <si>
    <t>2MASS J19581187+4546111 b, K02067.01, KIC 9304101 b, KOI-2067 b, KOI-2067.01, WISE J195811.86+454611.3 b</t>
  </si>
  <si>
    <t>Kepler-1079</t>
  </si>
  <si>
    <t>2MASS J19581187+4546111, KIC 9304101, KOI-2067, WISE J195811.86+454611.3</t>
  </si>
  <si>
    <t>Kepler-108 b</t>
  </si>
  <si>
    <t>Kepler-108 b, 2MASS J19381420+4603443 b, K00119.01, KIC 9471974 b, KOI-119 b, KOI-119.01, Kepler-108 B b, WISE J193814.19+460344.4  b</t>
  </si>
  <si>
    <t>Kepler-108</t>
  </si>
  <si>
    <t>Kepler-108, 2MASS J19381420+4603443, KIC 9471974, KOI-119, Kepler-108 B, WISE J193814.19+460344.4</t>
  </si>
  <si>
    <t>Kepler-108 c</t>
  </si>
  <si>
    <t>Kepler-108 c, 2MASS J19381420+4603443 c, K00119.02, KIC 9471974 c, KOI-119 c, KOI-119.02, Kepler-108 B c, WISE J193814.19+460344.4  c</t>
  </si>
  <si>
    <t>Kepler-1080 b</t>
  </si>
  <si>
    <t>2MASS J19455148+4910584 b, K02069.01, KIC 11360571 b, KOI-2069 b, KOI-2069.01, WISE J194551.48+491058.4 b</t>
  </si>
  <si>
    <t>Kepler-1080</t>
  </si>
  <si>
    <t>2MASS J19455148+4910584, KIC 11360571, KOI-2069, WISE J194551.48+491058.4</t>
  </si>
  <si>
    <t>Kepler-1081 b</t>
  </si>
  <si>
    <t>2MASS J19174668+4119039 b, K02071.01, KIC 6035124 b, KOI-2071 b, KOI-2071.01, WISE J191746.72+411904.7 b</t>
  </si>
  <si>
    <t>Kepler-1081</t>
  </si>
  <si>
    <t>2MASS J19174668+4119039, KIC 6035124, KOI-2071, WISE J191746.72+411904.7</t>
  </si>
  <si>
    <t>Kepler-1082 b</t>
  </si>
  <si>
    <t>2MASS J19172608+5035545 b, K02072.01, KIC 12058147 b, KOI-2072 b, KOI-2072.01, WISE J191726.08+503554.4 b</t>
  </si>
  <si>
    <t>Kepler-1082</t>
  </si>
  <si>
    <t>2MASS J19172608+5035545, KIC 12058147, KOI-2072, WISE J191726.08+503554.4</t>
  </si>
  <si>
    <t>Kepler-1083 b</t>
  </si>
  <si>
    <t>2MASS J18523886+4511539 b, K02074.01, KIC 8866137 b, KOI-2074 b, KOI-2074.01, WISE J185238.85+451154.0 b</t>
  </si>
  <si>
    <t>Kepler-1083</t>
  </si>
  <si>
    <t>2MASS J18523886+4511539, KIC 8866137, KOI-2074, WISE J185238.85+451154.0</t>
  </si>
  <si>
    <t>Kepler-1084 b</t>
  </si>
  <si>
    <t>2MASS J19202447+4815040 b, K02075.01, KIC 10857519 b, KOI-2075 b, KOI-2075.01, WISE J192024.47+481504.1 b</t>
  </si>
  <si>
    <t>Kepler-1084</t>
  </si>
  <si>
    <t>2MASS J19202447+4815040, KIC 10857519, KOI-2075, WISE J192024.47+481504.1</t>
  </si>
  <si>
    <t>Kepler-1085 b</t>
  </si>
  <si>
    <t>2MASS J19095463+4608282 b, K02076.02, KIC 9517393 b, KOI-2076 b, KOI-2076.02, WISE J190954.63+460828.2 b</t>
  </si>
  <si>
    <t>Kepler-1085</t>
  </si>
  <si>
    <t>2MASS J19095463+4608282, KIC 9517393, KOI-2076, WISE J190954.63+460828.2</t>
  </si>
  <si>
    <t>Kepler-1085 c</t>
  </si>
  <si>
    <t>2MASS J19095463+4608282 c, K02076.01, KIC 9517393 c, KOI-2076 c, KOI-2076.01, WISE J190954.63+460828.2 c</t>
  </si>
  <si>
    <t>Kepler-1086 b</t>
  </si>
  <si>
    <t>2MASS J19410027+4550346 b, K02078.01, KIC 9351316 b, KOI-2078 b, KOI-2078.01, Kepler-1086 B b, WISE J194100.28+455034.6 b</t>
  </si>
  <si>
    <t>Kepler-1086</t>
  </si>
  <si>
    <t>2MASS J19410027+4550346, KIC 9351316, KOI-2078, Kepler-1086 B, WISE J194100.28+455034.6</t>
  </si>
  <si>
    <t>Kepler-1086 c</t>
  </si>
  <si>
    <t>2MASS J19410027+4550346 c, K02078.02, KIC 9351316 c, KOI-2078 c, KOI-2078.02, Kepler-1086 B c, WISE J194100.28+455034.6 c</t>
  </si>
  <si>
    <t>Kepler-1087 b</t>
  </si>
  <si>
    <t>2MASS J19395491+4600203 b, K02079.01, KIC 9473078 b, KOI-2079 b, KOI-2079.01, WISE J193954.94+460020.6 b</t>
  </si>
  <si>
    <t>Kepler-1087</t>
  </si>
  <si>
    <t>2MASS J19395491+4600203, KIC 9473078, KOI-2079, WISE J193954.94+460020.6</t>
  </si>
  <si>
    <t>Kepler-1088 b</t>
  </si>
  <si>
    <t>2MASS J18461474+4227018 b, K02087.01, KIC 6922710 b, KOI-2087 b, KOI-2087.01, WISE J184614.75+422701.6 b</t>
  </si>
  <si>
    <t>Kepler-1088</t>
  </si>
  <si>
    <t>2MASS J18461474+4227018, KIC 6922710, KOI-2087, WISE J184614.75+422701.6</t>
  </si>
  <si>
    <t>Kepler-1089 b</t>
  </si>
  <si>
    <t>2MASS J19242225+4911242 b, K02090.01, KIC 11348997 b, KOI-2090 b, KOI-2090.01, WISE J192422.25+491124.4 b</t>
  </si>
  <si>
    <t>Kepler-1089</t>
  </si>
  <si>
    <t>2MASS J19242225+4911242, KIC 11348997, KOI-2090, WISE J192422.25+491124.4</t>
  </si>
  <si>
    <t>Kepler-109 b</t>
  </si>
  <si>
    <t>2MASS J19213425+4017055 b, K00123.01, KIC 5094751 b, KOI-123 b, KOI-123.01, WISE J192134.24+401705.6  b</t>
  </si>
  <si>
    <t>Kepler-109</t>
  </si>
  <si>
    <t>KOI-123, KIC 5094751, 2MASS J19213425+4017055, WISE J192134.24+401705.6</t>
  </si>
  <si>
    <t>Kepler-109 c</t>
  </si>
  <si>
    <t>2MASS J19213425+4017055 c, K00123.02, KIC 5094751 c, KOI-123 c, KOI-123.02, WISE J192134.24+401705.6  c</t>
  </si>
  <si>
    <t>Kepler-1090 b</t>
  </si>
  <si>
    <t>2MASS J19423908+4431330 b, K02094.02, KIC 8505920 b, KOI-2094 b, KOI-2094.02, WISE J194239.09+443132.9 b</t>
  </si>
  <si>
    <t>Kepler-1090</t>
  </si>
  <si>
    <t>2MASS J19423908+4431330, KIC 8505920, KOI-2094, WISE J194239.09+443132.9</t>
  </si>
  <si>
    <t>Kepler-1091 b</t>
  </si>
  <si>
    <t>2MASS J19590851+4340147 b, K02095.01, KIC 7918992 b, KOI-2095 b, KOI-2095.01, WISE J195908.51+434014.3 b</t>
  </si>
  <si>
    <t>Kepler-1091</t>
  </si>
  <si>
    <t>2MASS J19590851+4340147, KIC 7918992, KOI-2095, WISE J195908.51+434014.3</t>
  </si>
  <si>
    <t>Kepler-1092 b</t>
  </si>
  <si>
    <t>2MASS J19505355+4706455 b, K02097.01, KIC 10158729 b, KOI-2097 b, KOI-2097.01, WISE J195053.57+470645.3 b</t>
  </si>
  <si>
    <t>Kepler-1092</t>
  </si>
  <si>
    <t>2MASS J19505355+4706455, KIC 10158729, KOI-2097, WISE J195053.57+470645.3</t>
  </si>
  <si>
    <t>Kepler-1093 b</t>
  </si>
  <si>
    <t>2MASS J18595472+4125125 b, K02098.01, KIC 6105462 b, KOI-2098 b, KOI-2098.01, WISE J185954.72+412512.4 b</t>
  </si>
  <si>
    <t>Kepler-1093</t>
  </si>
  <si>
    <t>2MASS J18595472+4125125, KIC 6105462, KOI-2098, WISE J185954.72+412512.4</t>
  </si>
  <si>
    <t>Kepler-1093 c</t>
  </si>
  <si>
    <t>2MASS J18595472+4125125 c, K02098.02, KIC 6105462 c, KOI-2098 c, KOI-2098.02, WISE J185954.72+412512.4 c</t>
  </si>
  <si>
    <t>Kepler-1094 b</t>
  </si>
  <si>
    <t>2MASS J19291230+3816013 b, K02099.01, KIC 3120355 b, KOI-2099 b, KOI-2099.01, WISE J192912.29+381601.2 b</t>
  </si>
  <si>
    <t>Kepler-1094</t>
  </si>
  <si>
    <t>2MASS J19291230+3816013, KIC 3120355, KOI-2099, WISE J192912.29+381601.2</t>
  </si>
  <si>
    <t>Kepler-1095 b</t>
  </si>
  <si>
    <t>2MASS J19330298+4121544 b, K02100.01, KIC 6047072 b, KOI-2100 b, KOI-2100.01, WISE J193302.93+412154.7 b</t>
  </si>
  <si>
    <t>Kepler-1095</t>
  </si>
  <si>
    <t>2MASS J19330298+4121544, KIC 6047072, KOI-2100, WISE J193302.93+412154.7</t>
  </si>
  <si>
    <t>Kepler-1096 b</t>
  </si>
  <si>
    <t>2MASS J19385025+4558102 b, K02101.01, KIC 9411412 b, KOI-2101 b, KOI-2101.01, WISE J193850.25+455810.4 b</t>
  </si>
  <si>
    <t>Kepler-1096</t>
  </si>
  <si>
    <t>2MASS J19385025+4558102, KIC 9411412, KOI-2101, WISE J193850.25+455810.4</t>
  </si>
  <si>
    <t>Kepler-1097 b</t>
  </si>
  <si>
    <t>2MASS J18462259+4235470 b, K02102.01, KIC 7008211 b, KOI-2102 b, KOI-2102.01, WISE J184622.59+423547.1 b</t>
  </si>
  <si>
    <t>Kepler-1097</t>
  </si>
  <si>
    <t>2MASS J18462259+4235470, KIC 7008211, KOI-2102, WISE J184622.59+423547.1</t>
  </si>
  <si>
    <t>Kepler-1098 b</t>
  </si>
  <si>
    <t>2MASS J19420064+4313580 b, K02103.01, KIC 7620413 b, KOI-2103 b, KOI-2103.01</t>
  </si>
  <si>
    <t>Kepler-1098</t>
  </si>
  <si>
    <t>2MASS J19420064+4313580, KIC 7620413, KOI-2103</t>
  </si>
  <si>
    <t>Kepler-1099 b</t>
  </si>
  <si>
    <t>2MASS J19145999+4816378 b, K02104.01, KIC 10854546 b, KOI-2104 b, KOI-2104.01, WISE J191459.99+481637.5 b</t>
  </si>
  <si>
    <t>Kepler-1099</t>
  </si>
  <si>
    <t>2MASS J19145999+4816378, KIC 10854546, KOI-2104, WISE J191459.99+481637.5</t>
  </si>
  <si>
    <t>Kepler-11 b</t>
  </si>
  <si>
    <t>2MASS J19482762+4154328 b, K00157.06, KIC 6541920 b, KOI-157 b, KOI-157.06, WISE J194827.62+415432.9  b</t>
  </si>
  <si>
    <t>Kepler-11</t>
  </si>
  <si>
    <t>2MASS J19482762+4154328, KIC 6541920, KOI-157, WISE J194827.62+415432.9</t>
  </si>
  <si>
    <t>Kepler-11 c</t>
  </si>
  <si>
    <t>2MASS J19482762+4154328 c, K00157.01, KIC 6541920 c, KOI-157 c, KOI-157.01, WISE J194827.62+415432.9  c</t>
  </si>
  <si>
    <t>Kepler-11 d</t>
  </si>
  <si>
    <t>2MASS J19482762+4154328 d, K00157.02, KIC 6541920 d, KOI-157 d, KOI-157.02, WISE J194827.62+415432.9  d</t>
  </si>
  <si>
    <t>Kepler-11 e</t>
  </si>
  <si>
    <t>2MASS J19482762+4154328 e, K00157.03, KIC 6541920 e, KOI-157 e, KOI-157.03, WISE J194827.62+415432.9  e</t>
  </si>
  <si>
    <t>Kepler-11 f</t>
  </si>
  <si>
    <t>2MASS J19482762+4154328 f, K00157.04, KIC 6541920 f, KOI-157 f, KOI-157.04, WISE J194827.62+415432.9  f</t>
  </si>
  <si>
    <t>Kepler-11 g</t>
  </si>
  <si>
    <t>2MASS J19482762+4154328 g, K00157.05, KIC 6541920 g, KOI-157 g, KOI-157.05, WISE J194827.62+415432.9  g</t>
  </si>
  <si>
    <t>Kepler-110 b</t>
  </si>
  <si>
    <t>2MASS J19314299+4836101 b, K00124.01, KIC 11086270 b, KOI-124 b, KOI-124.01, WISE J193142.99+483610.2  b</t>
  </si>
  <si>
    <t>Kepler-110</t>
  </si>
  <si>
    <t>2MASS J19314299+4836101, KIC 11086270, KOI-124, WISE J193142.99+483610.2</t>
  </si>
  <si>
    <t>Kepler-110 c</t>
  </si>
  <si>
    <t>2MASS J19314299+4836101 c, K00124.02, KIC 11086270 c, KOI-124 c, KOI-124.02, WISE J193142.99+483610.2  c</t>
  </si>
  <si>
    <t>Kepler-1100 b</t>
  </si>
  <si>
    <t>2MASS J19272912+4405145 b, K02105.01, KIC 8165946 b, KOI-2105 b, KOI-2105.01, WISE J192729.12+440514.6 b</t>
  </si>
  <si>
    <t>Kepler-1100</t>
  </si>
  <si>
    <t>2MASS J19272912+4405145, KIC 8165946, KOI-2105, WISE J192729.12+440514.6</t>
  </si>
  <si>
    <t>Kepler-1101 b</t>
  </si>
  <si>
    <t>2MASS J19381665+4540165 b, K02107.01, KIC 9225395 b, KOI-2107 b, KOI-2107.01, WISE J193816.64+454016.2 b</t>
  </si>
  <si>
    <t>Kepler-1101</t>
  </si>
  <si>
    <t>2MASS J19381665+4540165, KIC 9225395, KOI-2107, WISE J193816.64+454016.2</t>
  </si>
  <si>
    <t>Kepler-1102 b</t>
  </si>
  <si>
    <t>2MASS J18451741+4803594 b, K02108.01, KIC 10709622 b, KOI-2108 b, KOI-2108.01, WISE J184517.41+480359.4 b</t>
  </si>
  <si>
    <t>Kepler-1102</t>
  </si>
  <si>
    <t>2MASS J18451741+4803594, KIC 10709622, KOI-2108, WISE J184517.41+480359.4</t>
  </si>
  <si>
    <t>Kepler-1103 b</t>
  </si>
  <si>
    <t>2MASS J19093170+4927086 b, K02109.01, KIC 11499228 b, KOI-2109 b, KOI-2109.01, WISE J190931.70+492708.7 b</t>
  </si>
  <si>
    <t>Kepler-1103</t>
  </si>
  <si>
    <t>2MASS J19093170+4927086, KIC 11499228, KOI-2109, WISE J190931.70+492708.7</t>
  </si>
  <si>
    <t>Kepler-1104 b</t>
  </si>
  <si>
    <t>2MASS J19375245+4919516 b, K02110.01, KIC 11460462 b, KOI-2110 b, KOI-2110.01, WISE J193752.45+491951.5 b</t>
  </si>
  <si>
    <t>Kepler-1104</t>
  </si>
  <si>
    <t>2MASS J19375245+4919516, KIC 11460462, KOI-2110, WISE J193752.45+491951.5</t>
  </si>
  <si>
    <t>Kepler-1105 b</t>
  </si>
  <si>
    <t>2MASS J18442682+4227176 b, K02114.01, KIC 6921944 b, KOI-2114 b, KOI-2114.01, WISE J184426.82+422717.9 b</t>
  </si>
  <si>
    <t>Kepler-1105</t>
  </si>
  <si>
    <t>2MASS J18442682+4227176, KIC 6921944, KOI-2114, WISE J184426.82+422717.9</t>
  </si>
  <si>
    <t>Kepler-1106 b</t>
  </si>
  <si>
    <t>2MASS J19243484+4403451 b, K02116.01, KIC 8164012 b, KOI-2116 b, KOI-2116.01, WISE J192434.84+440344.9 b</t>
  </si>
  <si>
    <t>Kepler-1106</t>
  </si>
  <si>
    <t>2MASS J19243484+4403451, KIC 8164012, KOI-2116, WISE J192434.84+440344.9</t>
  </si>
  <si>
    <t>Kepler-1107 b</t>
  </si>
  <si>
    <t>2MASS J19241198+3908300 b, K02119.01, KIC 4055304 b, KOI-2119 b, KOI-2119.01, WISE J192411.98+390829.9 b</t>
  </si>
  <si>
    <t>Kepler-1107</t>
  </si>
  <si>
    <t>2MASS J19241198+3908300, KIC 4055304, KOI-2119, WISE J192411.98+390829.9</t>
  </si>
  <si>
    <t>Kepler-1108 b</t>
  </si>
  <si>
    <t>2MASS J19441016+4559065 b, K02121.01, KIC 9415108 b, KOI-2121 b, KOI-2121.01, WISE J194410.15+455906.5 b</t>
  </si>
  <si>
    <t>Kepler-1108</t>
  </si>
  <si>
    <t>2MASS J19441016+4559065, KIC 9415108, KOI-2121, WISE J194410.15+455906.5</t>
  </si>
  <si>
    <t>Kepler-1109 b</t>
  </si>
  <si>
    <t>2MASS J19263509+3923478 b, K02122.01, KIC 4262581 b, KOI-2122 b, KOI-2122.01, WISE J192635.10+392347.8 b</t>
  </si>
  <si>
    <t>Kepler-1109</t>
  </si>
  <si>
    <t>2MASS J19263509+3923478, KIC 4262581, KOI-2122, WISE J192635.10+392347.8</t>
  </si>
  <si>
    <t>Kepler-111 b</t>
  </si>
  <si>
    <t>2MASS J19263676+4441177 b, K00139.02, KIC 8559644 b, KOI-139 b, KOI-139.02, WISE J192636.76+444117.7  b</t>
  </si>
  <si>
    <t>Kepler-111</t>
  </si>
  <si>
    <t>2MASS J19263676+4441177, KIC 8559644, KOI-139, WISE J192636.76+444117.7</t>
  </si>
  <si>
    <t>Kepler-111 c</t>
  </si>
  <si>
    <t>2MASS J19263676+4441177 c, K00139.01, KIC 8559644 c, KOI-139 c, KOI-139.01, WISE J192636.76+444117.7  c</t>
  </si>
  <si>
    <t>Kepler-1110 b</t>
  </si>
  <si>
    <t>2MASS J19271392+3837217 b, K02126.01, KIC 3546060 b, KOI-2126 b, KOI-2126.01, WISE J192713.91+383721.8 b</t>
  </si>
  <si>
    <t>Kepler-1110</t>
  </si>
  <si>
    <t>2MASS J19271392+3837217, KIC 3546060, KOI-2126, WISE J192713.91+383721.8</t>
  </si>
  <si>
    <t>Kepler-1111 b</t>
  </si>
  <si>
    <t>2MASS J19415120+4548458 b, K02129.01, KIC 9351920 b, KOI-2129 b, KOI-2129.01, WISE J194151.19+454846.0 b</t>
  </si>
  <si>
    <t>Kepler-1111</t>
  </si>
  <si>
    <t>2MASS J19415120+4548458, KIC 9351920, KOI-2129, WISE J194151.19+454846.0</t>
  </si>
  <si>
    <t>Kepler-1112 b</t>
  </si>
  <si>
    <t>2MASS J19475251+4745053 b, K02131.01, KIC 10549023 b, KOI-2131 b, KOI-2131.01, WISE J194752.50+474505.4 b</t>
  </si>
  <si>
    <t>Kepler-1112</t>
  </si>
  <si>
    <t>2MASS J19475251+4745053, KIC 10549023, KOI-2131, WISE J194752.50+474505.4</t>
  </si>
  <si>
    <t>Kepler-1113 b</t>
  </si>
  <si>
    <t>2MASS J19173761+3920198 b, K02134.01, KIC 4254466 b, KOI-2134 b, KOI-2134.01, WISE J191737.69+392019.8 b</t>
  </si>
  <si>
    <t>Kepler-1113</t>
  </si>
  <si>
    <t>2MASS J19173761+3920198, KIC 4254466, KOI-2134, WISE J191737.69+392019.8</t>
  </si>
  <si>
    <t>Kepler-1114 b</t>
  </si>
  <si>
    <t>2MASS J19565686+4550049 b, K02137.01, KIC 9364609 b, KOI-2137 b, KOI-2137.01, WISE J195656.88+455005.1 b</t>
  </si>
  <si>
    <t>Kepler-1114</t>
  </si>
  <si>
    <t>2MASS J19565686+4550049, KIC 9364609, KOI-2137, WISE J195656.88+455005.1</t>
  </si>
  <si>
    <t>Kepler-1115 b</t>
  </si>
  <si>
    <t>KOI-2138 b, 2MASS J19395802+4008398 b, K02138.01, KIC 5022828 b, KOI-2138.01, WISE J193958.01+400839.8 b</t>
  </si>
  <si>
    <t>Kepler-1115</t>
  </si>
  <si>
    <t>2MASS J19395802+4008398, KIC 5022828, KOI-2138, WISE J193958.01+400839.8</t>
  </si>
  <si>
    <t>Kepler-1116 b</t>
  </si>
  <si>
    <t>2MASS J19274407+4406558 b, K02140.01, KIC 8233702 b, KOI-2140 b, KOI-2140.01, WISE J192744.07+440655.8 b</t>
  </si>
  <si>
    <t>Kepler-1116</t>
  </si>
  <si>
    <t>2MASS J19274407+4406558, KIC 8233702, KOI-2140, WISE J192744.07+440655.8</t>
  </si>
  <si>
    <t>Kepler-1117 b</t>
  </si>
  <si>
    <t>2MASS J19282034+4914149 b, K02143.01, KIC 11403339 b, KOI-2143 b, KOI-2143.01, WISE J192820.34+491414.8 b</t>
  </si>
  <si>
    <t>Kepler-1117</t>
  </si>
  <si>
    <t>2MASS J19282034+4914149, KIC 11403339, KOI-2143, WISE J192820.34+491414.8</t>
  </si>
  <si>
    <t>Kepler-1118 b</t>
  </si>
  <si>
    <t>2MASS J19595175+4409392 b, K02144.01, KIC 8260902 b, KOI-2144 b, KOI-2144.01, WISE J195951.75+440939.2 b</t>
  </si>
  <si>
    <t>Kepler-1118</t>
  </si>
  <si>
    <t>2MASS J19595175+4409392, KIC 8260902, KOI-2144, WISE J195951.75+440939.2</t>
  </si>
  <si>
    <t>Kepler-1119 b</t>
  </si>
  <si>
    <t>2MASS J19480459+4419390 b, K02145.01, KIC 8381204 b, KOI-2145 b, KOI-2145.01, WISE J194804.60+441938.7 b</t>
  </si>
  <si>
    <t>Kepler-1119</t>
  </si>
  <si>
    <t>2MASS J19480459+4419390, KIC 8381204, KOI-2145, WISE J194804.60+441938.7</t>
  </si>
  <si>
    <t>Kepler-112 b</t>
  </si>
  <si>
    <t>2MASS J19475544+4312351 b, K00150.01, KIC 7626506 b, KOI-150 b, KOI-150.01, WISE J194755.46+431235.0  b</t>
  </si>
  <si>
    <t>Kepler-112</t>
  </si>
  <si>
    <t>2MASS J19475544+4312351, KIC 7626506, KOI-150, WISE J194755.46+431235.0</t>
  </si>
  <si>
    <t>Kepler-112 c</t>
  </si>
  <si>
    <t>2MASS J19475544+4312351 c, K00150.02, KIC 7626506 c, KOI-150 c, KOI-150.02, WISE J194755.46+431235.0  c</t>
  </si>
  <si>
    <t>Kepler-1120 b</t>
  </si>
  <si>
    <t>2MASS J19233947+4217116 b, K02146.01, KIC 6774537 b, KOI-2146 b, KOI-2146.01, WISE J192339.46+421711.6 b</t>
  </si>
  <si>
    <t>Kepler-1120</t>
  </si>
  <si>
    <t>2MASS J19233947+4217116, KIC 6774537, KOI-2146, WISE J192339.46+421711.6</t>
  </si>
  <si>
    <t>Kepler-1121 b</t>
  </si>
  <si>
    <t>2MASS J19510878+4753100 b, K02149.01, KIC 10617017 b, KOI-2149 b, KOI-2149.01, WISE J195108.77+475310.1 b</t>
  </si>
  <si>
    <t>Kepler-1121</t>
  </si>
  <si>
    <t>2MASS J19510878+4753100, KIC 10617017, KOI-2149, WISE J195108.77+475310.1</t>
  </si>
  <si>
    <t>Kepler-1122 b</t>
  </si>
  <si>
    <t>2MASS J19130732+4620272 b, K02152.01, KIC 9641481 b, KOI-2152 b, KOI-2152.01, WISE J191307.31+462026.9 b</t>
  </si>
  <si>
    <t>Kepler-1122</t>
  </si>
  <si>
    <t>2MASS J19130732+4620272, KIC 9641481, KOI-2152, WISE J191307.31+462026.9</t>
  </si>
  <si>
    <t>Kepler-1123 b</t>
  </si>
  <si>
    <t>2MASS J19380424+5040134 b, K02155.01, KIC 12116380 b, KOI-2155 b, KOI-2155.01, WISE J193804.26+504013.1 b</t>
  </si>
  <si>
    <t>Kepler-1123</t>
  </si>
  <si>
    <t>2MASS J19380424+5040134, KIC 12116380, KOI-2155, WISE J193804.26+504013.1</t>
  </si>
  <si>
    <t>Kepler-1124 b</t>
  </si>
  <si>
    <t>2MASS J19062262+3753285 b, K02156.01, KIC 2556650 b, KOI-2156 b, KOI-2156.01, WISE J190622.61+375328.6 b</t>
  </si>
  <si>
    <t>Kepler-1124</t>
  </si>
  <si>
    <t>2MASS J19062262+3753285, KIC 2556650, KOI-2156, WISE J190622.61+375328.6</t>
  </si>
  <si>
    <t>Kepler-1125 b</t>
  </si>
  <si>
    <t>2MASS J19415549+4043551 b, K02160.01, KIC 5546761 b, KOI-2160 b, KOI-2160.01, WISE J194155.49+404354.9 b</t>
  </si>
  <si>
    <t>Kepler-1125</t>
  </si>
  <si>
    <t>2MASS J19415549+4043551, KIC 5546761, KOI-2160, WISE J194155.49+404354.9</t>
  </si>
  <si>
    <t>Kepler-1126 b</t>
  </si>
  <si>
    <t>2MASS J19024607+4541218 b, K02162.01, KIC 9205938 b, KOI-2162 b, KOI-2162.01, WISE J190246.07+454121.8 b</t>
  </si>
  <si>
    <t>Kepler-1126</t>
  </si>
  <si>
    <t>2MASS J19024607+4541218, KIC 9205938, KOI-2162, WISE J190246.07+454121.8</t>
  </si>
  <si>
    <t>Kepler-1127 b</t>
  </si>
  <si>
    <t>2MASS J19325217+4243145 b, K02164.01, KIC 7204981 b, KOI-2164 b, KOI-2164.01, WISE J193252.16+424314.2 b</t>
  </si>
  <si>
    <t>Kepler-1127</t>
  </si>
  <si>
    <t>2MASS J19325217+4243145, KIC 7204981, KOI-2164, WISE J193252.16+424314.2</t>
  </si>
  <si>
    <t>Kepler-1128 b</t>
  </si>
  <si>
    <t>2MASS J19321520+3924124 b, K02166.01, KIC 4370527 b, KOI-2166 b, KOI-2166.01</t>
  </si>
  <si>
    <t>Kepler-1128</t>
  </si>
  <si>
    <t>2MASS J19321520+3924124, KIC 4370527, KOI-2166</t>
  </si>
  <si>
    <t>Kepler-1129 b</t>
  </si>
  <si>
    <t>2MASS J19262507+4118336 b, K02167.01, KIC 6041734 b, KOI-2167 b, KOI-2167.01, WISE J192625.06+411833.6 b</t>
  </si>
  <si>
    <t>Kepler-1129</t>
  </si>
  <si>
    <t>2MASS J19262507+4118336, KIC 6041734, KOI-2167, WISE J192625.06+411833.6</t>
  </si>
  <si>
    <t>Kepler-1129 c</t>
  </si>
  <si>
    <t>2MASS J19262507+4118336 c, K02167.03, KIC 6041734 c, KOI-2167 c, KOI-2167.03, WISE J192625.06+411833.6 c</t>
  </si>
  <si>
    <t>Kepler-113 b</t>
  </si>
  <si>
    <t>2MASS J19115949+5056395 b, K00153.02, KIC 12252424 b, KOI-153 b, KOI-153.02, WISE J191159.48+505639.2  b</t>
  </si>
  <si>
    <t>Kepler-113</t>
  </si>
  <si>
    <t>KOI-15, KIC 12252424, 2MASS J19115949+5056395, KOI-153, WISE J191159.48+505639.2</t>
  </si>
  <si>
    <t>Kepler-113 c</t>
  </si>
  <si>
    <t>2MASS J19115949+5056395 c, K00153.01, KIC 12252424 c, KOI-153 c, KOI-153.01, WISE J191159.48+505639.2  c</t>
  </si>
  <si>
    <t>Kepler-1130 b</t>
  </si>
  <si>
    <t>2MASS J19004979+4523036 b, K02169.01, KIC 9006186 b, KOI-2169 b, KOI-2169.01, Kepler-1130 A b, WISE J190049.80+452303.7 b</t>
  </si>
  <si>
    <t>Kepler-1130</t>
  </si>
  <si>
    <t>2MASS J19004979+4523036, KIC 9006186, KOI-2169, Kepler-1130 A, WISE J190049.80+452303.7</t>
  </si>
  <si>
    <t>Kepler-1131 b</t>
  </si>
  <si>
    <t>2MASS J19423635+4915406 b, K02171.01, KIC 11410904 b, KOI-2171 b, KOI-2171.01, WISE J194236.36+491540.7 b</t>
  </si>
  <si>
    <t>Kepler-1131</t>
  </si>
  <si>
    <t>2MASS J19423635+4915406, KIC 11410904, KOI-2171, WISE J194236.36+491540.7</t>
  </si>
  <si>
    <t>Kepler-1132 b</t>
  </si>
  <si>
    <t>2MASS J19052819+4825261 b, K02177.01, KIC 10965588 b, KOI-2177 b, KOI-2177.01, WISE J190528.20+482526.0 b</t>
  </si>
  <si>
    <t>Kepler-1132</t>
  </si>
  <si>
    <t>2MASS J19052819+4825261, KIC 10965588, KOI-2177, WISE J190528.20+482526.0</t>
  </si>
  <si>
    <t>Kepler-1133 b</t>
  </si>
  <si>
    <t>2MASS J19331737+4252028 b, K02180.01, KIC 7286911 b, KOI-2180 b, KOI-2180.01, WISE J193317.37+425203.0 b</t>
  </si>
  <si>
    <t>Kepler-1133</t>
  </si>
  <si>
    <t>2MASS J19331737+4252028, KIC 7286911, KOI-2180, WISE J193317.37+425203.0</t>
  </si>
  <si>
    <t>Kepler-1134 b</t>
  </si>
  <si>
    <t>2MASS J19421631+4228418 b, K02182.01, KIC 6962109 b, KOI-2182 b, KOI-2182.01</t>
  </si>
  <si>
    <t>Kepler-1134</t>
  </si>
  <si>
    <t>2MASS J19421631+4228418, KIC 6962109, KOI-2182</t>
  </si>
  <si>
    <t>Kepler-1135 b</t>
  </si>
  <si>
    <t>2MASS J19040071+4445237 b, K02185.01, KIC 8611781 b, KOI-2185 b, KOI-2185.01, WISE J190400.73+444523.6 b</t>
  </si>
  <si>
    <t>Kepler-1135</t>
  </si>
  <si>
    <t>2MASS J19040071+4445237, KIC 8611781, KOI-2185, WISE J190400.73+444523.6</t>
  </si>
  <si>
    <t>Kepler-1136 b</t>
  </si>
  <si>
    <t>2MASS J18562587+4414449 b, K02193.01, KIC 8282651 b, KOI-2193 b, KOI-2193.01, WISE J185625.84+441445.3 b</t>
  </si>
  <si>
    <t>Kepler-1136</t>
  </si>
  <si>
    <t>2MASS J18562587+4414449, KIC 8282651, KOI-2193, WISE J185625.84+441445.3</t>
  </si>
  <si>
    <t>Kepler-1137 b</t>
  </si>
  <si>
    <t>2MASS J19083126+4839553 b, K02198.01, KIC 11075429 b, KOI-2198 b, KOI-2198.01, WISE J190831.24+483955.2 b</t>
  </si>
  <si>
    <t>Kepler-1137</t>
  </si>
  <si>
    <t>2MASS J19083126+4839553, KIC 11075429, KOI-2198, WISE J190831.24+483955.2</t>
  </si>
  <si>
    <t>Kepler-1138 b</t>
  </si>
  <si>
    <t>2MASS J19033581+4818262 b, K02200.01, KIC 10909127 b, KOI-2200 b, KOI-2200.01, WISE J190335.83+481826.2 b</t>
  </si>
  <si>
    <t>Kepler-1138</t>
  </si>
  <si>
    <t>2MASS J19033581+4818262, KIC 10909127, KOI-2200, WISE J190335.83+481826.2</t>
  </si>
  <si>
    <t>Kepler-1139 b</t>
  </si>
  <si>
    <t>2MASS J19114694+3913500 b, K02202.01, KIC 4144576 b, KOI-2202 b, KOI-2202.01, WISE J191146.94+391349.9 b</t>
  </si>
  <si>
    <t>Kepler-1139</t>
  </si>
  <si>
    <t>2MASS J19114694+3913500, KIC 4144576, KOI-2202, WISE J191146.94+391349.9</t>
  </si>
  <si>
    <t>Kepler-114 b</t>
  </si>
  <si>
    <t>2MASS J19362914+4820582 b, K00156.02, KIC 10925104 b, KOI-156 b, KOI-156.02, WISE J193629.11+482058.9  b</t>
  </si>
  <si>
    <t>Kepler-114</t>
  </si>
  <si>
    <t>2MASS J19362914+4820582, KIC 10925104, KOI-156, WISE J193629.11+482058.9</t>
  </si>
  <si>
    <t>Kepler-114 c</t>
  </si>
  <si>
    <t>2MASS J19362914+4820582 c, K00156.01, KIC 10925104 c, KOI-156 c, KOI-156.01, WISE J193629.11+482058.9  c</t>
  </si>
  <si>
    <t>Kepler-114 d</t>
  </si>
  <si>
    <t>2MASS J19362914+4820582 d, K00156.03, KIC 10925104 d, KOI-156 d, KOI-156.03, WISE J193629.11+482058.9  d</t>
  </si>
  <si>
    <t>Kepler-1140 b</t>
  </si>
  <si>
    <t>2MASS J18464655+4656472 b, K02205.01, KIC 9992325 b, KOI-2205 b, KOI-2205.01, WISE J184646.56+465647.3 b</t>
  </si>
  <si>
    <t>Kepler-1140</t>
  </si>
  <si>
    <t>2MASS J18464655+4656472, KIC 9992325, KOI-2205, WISE J184646.56+465647.3</t>
  </si>
  <si>
    <t>Kepler-1141 b</t>
  </si>
  <si>
    <t>2MASS J19221047+4743331 b, K02208.01, KIC 10531955 b, KOI-2208 b, KOI-2208.01, WISE J192210.48+474333.2 b</t>
  </si>
  <si>
    <t>Kepler-1141</t>
  </si>
  <si>
    <t>2MASS J19221047+4743331, KIC 10531955, KOI-2208, WISE J192210.48+474333.2</t>
  </si>
  <si>
    <t>Kepler-1142 b</t>
  </si>
  <si>
    <t>2MASS J19305146+4404564 b, K02209.01, KIC 8168187 b, KOI-2209 b, KOI-2209.01, WISE J193051.47+440456.3 b</t>
  </si>
  <si>
    <t>Kepler-1142</t>
  </si>
  <si>
    <t>2MASS J19305146+4404564, KIC 8168187, KOI-2209, WISE J193051.47+440456.3</t>
  </si>
  <si>
    <t>Kepler-1143 b</t>
  </si>
  <si>
    <t>2MASS J19091267+3917228 b, K02210.01, KIC 4142847 b, KOI-2210 b, KOI-2210.01, WISE J190912.67+391722.7 b</t>
  </si>
  <si>
    <t>Kepler-1143</t>
  </si>
  <si>
    <t>2MASS J19091267+3917228, KIC 4142847, KOI-2210, WISE J190912.67+391722.7</t>
  </si>
  <si>
    <t>Kepler-1143 c</t>
  </si>
  <si>
    <t>2MASS J19091267+3917228 c, K02210.02, KIC 4142847 c, KOI-2210 c, KOI-2210.02, WISE J190912.67+391722.7 c</t>
  </si>
  <si>
    <t>Kepler-1144 b</t>
  </si>
  <si>
    <t>2MASS J19201039+4715287 b, K02212.01, KIC 10203349 b, KOI-2212 b, KOI-2212.01, WISE J192010.37+471528.5 b</t>
  </si>
  <si>
    <t>Kepler-1144</t>
  </si>
  <si>
    <t>2MASS J19201039+4715287, KIC 10203349, KOI-2212, WISE J192010.37+471528.5</t>
  </si>
  <si>
    <t>Kepler-1145 b</t>
  </si>
  <si>
    <t>2MASS J19411395+4302398 b, K02213.01, KIC 7457296 b, KOI-2213 b, KOI-2213.01</t>
  </si>
  <si>
    <t>Kepler-1145</t>
  </si>
  <si>
    <t>2MASS J19411395+4302398, KIC 7457296, KOI-2213</t>
  </si>
  <si>
    <t>Kepler-1146 b</t>
  </si>
  <si>
    <t>2MASS J19065198+4725322 b, K02214.01, KIC 10328458 b, KOI-2214 b, KOI-2214.01, WISE J190652.00+472532.3 b</t>
  </si>
  <si>
    <t>Kepler-1146</t>
  </si>
  <si>
    <t>2MASS J19065198+4725322, KIC 10328458, KOI-2214, WISE J190652.00+472532.3</t>
  </si>
  <si>
    <t>Kepler-1147 b</t>
  </si>
  <si>
    <t>2MASS J19301140+4138346 b, K02221.01, KIC 6287313 b, KOI-2221 b, KOI-2221.01</t>
  </si>
  <si>
    <t>Kepler-1147</t>
  </si>
  <si>
    <t>2MASS J19301140+4138346, KIC 6287313, KOI-2221</t>
  </si>
  <si>
    <t>Kepler-1148 b</t>
  </si>
  <si>
    <t>2MASS J19234885+4543103 b, K02223.01, KIC 9278725 b, KOI-2223 b, KOI-2223.01, WISE J192348.87+454310.4 b</t>
  </si>
  <si>
    <t>Kepler-1148</t>
  </si>
  <si>
    <t>2MASS J19234885+4543103, KIC 9278725, KOI-2223, WISE J192348.87+454310.4</t>
  </si>
  <si>
    <t>Kepler-1149 b</t>
  </si>
  <si>
    <t>2MASS J19364542+4509056 b, K02224.01, KIC 8892157 b, KOI-2224 b, KOI-2224.01, WISE J193645.40+450905.5 b</t>
  </si>
  <si>
    <t>Kepler-1149</t>
  </si>
  <si>
    <t>2MASS J19364542+4509056, KIC 8892157, KOI-2224, WISE J193645.40+450905.5</t>
  </si>
  <si>
    <t>Kepler-115 b</t>
  </si>
  <si>
    <t>2MASS J19505084+4515429 b, K00159.02, KIC 8972058 b, KOI-159 b, KOI-159.02, WISE J195050.85+451543.0  b</t>
  </si>
  <si>
    <t>Kepler-115</t>
  </si>
  <si>
    <t>2MASS J19505084+4515429, KIC 8972058, KOI-159, WISE J195050.85+451543.0</t>
  </si>
  <si>
    <t>Kepler-115 c</t>
  </si>
  <si>
    <t>2MASS J19505084+4515429 c, K00159.01, KIC 8972058 c, KOI-159 c, KOI-159.01, WISE J195050.85+451543.0  c</t>
  </si>
  <si>
    <t>Kepler-1150 b</t>
  </si>
  <si>
    <t>2MASS J19465387+4931577 b, K02225.01, KIC 11569782 b, KOI-2225 b, KOI-2225.01, Kepler-1150 B b, WISE J194653.87+493157.7 b</t>
  </si>
  <si>
    <t>Kepler-1150</t>
  </si>
  <si>
    <t>2MASS J19465387+4931577, KIC 11569782, KOI-2225, Kepler-1150 B, WISE J194653.87+493157.7</t>
  </si>
  <si>
    <t>Kepler-1151 b</t>
  </si>
  <si>
    <t>2MASS J19285947+4752424 b, K02227.01, KIC 10600955 b, KOI-2227 b, KOI-2227.01, WISE J192859.46+475242.4 b</t>
  </si>
  <si>
    <t>Kepler-1151</t>
  </si>
  <si>
    <t>2MASS J19285947+4752424, KIC 10600955, KOI-2227, WISE J192859.46+475242.4</t>
  </si>
  <si>
    <t>Kepler-1152 b</t>
  </si>
  <si>
    <t>2MASS J19214416+4406275 b, K02238.01, KIC 8229458 b, KOI-2238 b, KOI-2238.01, WISE J192144.18+440627.9 b</t>
  </si>
  <si>
    <t>Kepler-1152</t>
  </si>
  <si>
    <t>2MASS J19214416+4406275, KIC 8229458, KOI-2238, WISE J192144.18+440627.9</t>
  </si>
  <si>
    <t>Kepler-1153 b</t>
  </si>
  <si>
    <t>2MASS J19163533+4551582 b, K02242.01, KIC 9336200 b, KOI-2242 b, KOI-2242.01, WISE J191635.33+455158.0 b</t>
  </si>
  <si>
    <t>Kepler-1153</t>
  </si>
  <si>
    <t>2MASS J19163533+4551582, KIC 9336200, KOI-2242, WISE J191635.33+455158.0</t>
  </si>
  <si>
    <t>Kepler-1154 b</t>
  </si>
  <si>
    <t>2MASS J19495451+3952380 b, K02243.01, KIC 4770617 b, KOI-2243 b, KOI-2243.01</t>
  </si>
  <si>
    <t>Kepler-1154</t>
  </si>
  <si>
    <t>2MASS J19495451+3952380, KIC 4770617, KOI-2243</t>
  </si>
  <si>
    <t>Kepler-1154 c</t>
  </si>
  <si>
    <t>2MASS J19495451+3952380 c, K02243.02, KIC 4770617 c, KOI-2243 c, KOI-2243.02</t>
  </si>
  <si>
    <t>Kepler-1155 b</t>
  </si>
  <si>
    <t>2MASS J19151693+3931221 b, K02245.01, KIC 4454934 b, KOI-2245 b, KOI-2245.01, WISE J191516.94+393122.3 b</t>
  </si>
  <si>
    <t>Kepler-1155</t>
  </si>
  <si>
    <t>2MASS J19151693+3931221, KIC 4454934, KOI-2245, WISE J191516.94+393122.3</t>
  </si>
  <si>
    <t>Kepler-1156 b</t>
  </si>
  <si>
    <t>2MASS J19154176+4603274 b, K02246.01, KIC 9458343 b, KOI-2246 b, KOI-2246.01, WISE J191541.77+460327.3 b</t>
  </si>
  <si>
    <t>Kepler-1156</t>
  </si>
  <si>
    <t>2MASS J19154176+4603274, KIC 9458343, KOI-2246, WISE J191541.77+460327.3</t>
  </si>
  <si>
    <t>Kepler-1157 b</t>
  </si>
  <si>
    <t>2MASS J18522905+4331323 b, K02247.01, KIC 7802719 b, KOI-2247 b, KOI-2247.01, WISE J185229.03+433132.2 b</t>
  </si>
  <si>
    <t>Kepler-1157</t>
  </si>
  <si>
    <t>2MASS J18522905+4331323, KIC 7802719, KOI-2247, WISE J185229.03+433132.2</t>
  </si>
  <si>
    <t>Kepler-1158 b</t>
  </si>
  <si>
    <t>2MASS J19285614+4134307 b, K02252.01, KIC 6206214 b, KOI-2252 b, KOI-2252.01, WISE J192856.13+413430.7 b</t>
  </si>
  <si>
    <t>Kepler-1158</t>
  </si>
  <si>
    <t>2MASS J19285614+4134307, KIC 6206214, KOI-2252, WISE J192856.13+413430.7</t>
  </si>
  <si>
    <t>Kepler-1159 b</t>
  </si>
  <si>
    <t>2MASS J19370392+4512155 b, K02253.01, KIC 8959839 b, KOI-2253 b, KOI-2253.01, WISE J193703.91+451215.3 b</t>
  </si>
  <si>
    <t>Kepler-1159</t>
  </si>
  <si>
    <t>2MASS J19370392+4512155, KIC 8959839, KOI-2253, WISE J193703.91+451215.3</t>
  </si>
  <si>
    <t>Kepler-116 b</t>
  </si>
  <si>
    <t>2MASS J19385809+4332126 b, K00171.01, KIC 7831264 b, KOI-171 b, KOI-171.01, WISE J193858.09+433212.4  b</t>
  </si>
  <si>
    <t>Kepler-116</t>
  </si>
  <si>
    <t>2MASS J19385809+4332126, KIC 7831264, KOI-171, WISE J193858.09+433212.4</t>
  </si>
  <si>
    <t>Kepler-116 c</t>
  </si>
  <si>
    <t>2MASS J19385809+4332126 c, K00171.02, KIC 7831264 c, KOI-171 c, KOI-171.02, WISE J193858.09+433212.4  c</t>
  </si>
  <si>
    <t>Kepler-1160 b</t>
  </si>
  <si>
    <t>2MASS J19113105+4321506 b, K02255.01, KIC 7672097 b, KOI-2255 b, KOI-2255.01, WISE J191131.07+432150.9 b</t>
  </si>
  <si>
    <t>Kepler-1160</t>
  </si>
  <si>
    <t>2MASS J19113105+4321506, KIC 7672097, KOI-2255, WISE J191131.07+432150.9</t>
  </si>
  <si>
    <t>Kepler-1161 b</t>
  </si>
  <si>
    <t>2MASS J19561850+4526263 b, K02256.01, KIC 9112931 b, KOI-2256 b, KOI-2256.01</t>
  </si>
  <si>
    <t>Kepler-1161</t>
  </si>
  <si>
    <t>2MASS J19561850+4526263, KIC 9112931, KOI-2256</t>
  </si>
  <si>
    <t>Kepler-1162 b</t>
  </si>
  <si>
    <t>2MASS J18531011+4526028 b, K02257.01, KIC 9071593 b, KOI-2257 b, KOI-2257.01, WISE J185310.07+452602.3 b</t>
  </si>
  <si>
    <t>Kepler-1162</t>
  </si>
  <si>
    <t>2MASS J18531011+4526028, KIC 9071593, KOI-2257, WISE J185310.07+452602.3</t>
  </si>
  <si>
    <t>Kepler-1163 b</t>
  </si>
  <si>
    <t>2MASS J19205660+5001483 b, K02260.01, KIC 11811193 b, KOI-2260 b, KOI-2260.01, WISE J192056.60+500148.2 b</t>
  </si>
  <si>
    <t>Kepler-1163</t>
  </si>
  <si>
    <t>2MASS J19205660+5001483, KIC 11811193, KOI-2260, WISE J192056.60+500148.2</t>
  </si>
  <si>
    <t>Kepler-1164 b</t>
  </si>
  <si>
    <t>2MASS J19100711+3853402 b, K02261.01, KIC 3734418 b, KOI-2261 b, KOI-2261.01, WISE J191007.10+385340.2 b</t>
  </si>
  <si>
    <t>Kepler-1164</t>
  </si>
  <si>
    <t>2MASS J19100711+3853402, KIC 3734418, KOI-2261, WISE J191007.10+385340.2</t>
  </si>
  <si>
    <t>Kepler-1165 b</t>
  </si>
  <si>
    <t>2MASS J19075310+4442298 b, K02263.02, KIC 8613535 b, KOI-2263 b, KOI-2263.02, WISE J190753.10+444229.7 b</t>
  </si>
  <si>
    <t>Kepler-1165</t>
  </si>
  <si>
    <t>2MASS J19075310+4442298, KIC 8613535, KOI-2263, WISE J190753.10+444229.7</t>
  </si>
  <si>
    <t>Kepler-1166 b</t>
  </si>
  <si>
    <t>2MASS J19212364+5054102 b, K02264.01, KIC 12256520 b, KOI-2264 b, KOI-2264.01, WISE J192123.63+505410.1 b</t>
  </si>
  <si>
    <t>Kepler-1166</t>
  </si>
  <si>
    <t>2MASS J19212364+5054102, KIC 12256520, KOI-2264, WISE J192123.63+505410.1</t>
  </si>
  <si>
    <t>Kepler-1167 b</t>
  </si>
  <si>
    <t>2MASS J19531265+4741384 b, K02266.01, KIC 10489345 b, KOI-2266 b, KOI-2266.01, WISE J195312.60+474138.1 b</t>
  </si>
  <si>
    <t>Kepler-1167</t>
  </si>
  <si>
    <t>2MASS J19531265+4741384, KIC 10489345, KOI-2266, WISE J195312.60+474138.1</t>
  </si>
  <si>
    <t>Kepler-1168 b</t>
  </si>
  <si>
    <t>2MASS J19091144+4727195 b, K02271.01, KIC 10329469 b, KOI-2271 b, KOI-2271.01, WISE J190911.46+472719.7 b</t>
  </si>
  <si>
    <t>Kepler-1168</t>
  </si>
  <si>
    <t>2MASS J19091144+4727195, KIC 10329469, KOI-2271, WISE J190911.46+472719.7</t>
  </si>
  <si>
    <t>Kepler-1169 b</t>
  </si>
  <si>
    <t>2MASS J19393877+4629292 b, K02273.01, KIC 9717943 b, KOI-2273 b, KOI-2273.01, WISE J193938.77+462929.3 b</t>
  </si>
  <si>
    <t>Kepler-1169</t>
  </si>
  <si>
    <t>2MASS J19393877+4629292, KIC 9717943, KOI-2273, WISE J193938.77+462929.3</t>
  </si>
  <si>
    <t>Kepler-117 b</t>
  </si>
  <si>
    <t>2MASS J19151032+4802248 b, K00209.02, KIC 10723750 b, KOI-209 b, KOI-209.02, WISE J191510.33+480224.6  b</t>
  </si>
  <si>
    <t>Kepler-117</t>
  </si>
  <si>
    <t>2MASS J19151032+4802248, KIC 10723750, KOI-209, WISE J191510.33+480224.6</t>
  </si>
  <si>
    <t>Kepler-117 c</t>
  </si>
  <si>
    <t>2MASS J19151032+4802248 c, K00209.01, KIC 10723750 c, KOI-209 c, KOI-209.01, WISE J191510.33+480224.6  c</t>
  </si>
  <si>
    <t>Kepler-1170 b</t>
  </si>
  <si>
    <t>2MASS J19284045+4346468 b, K02274.01, KIC 7960980 b, KOI-2274 b, KOI-2274.01, WISE J192840.45+434646.6 b</t>
  </si>
  <si>
    <t>Kepler-1170</t>
  </si>
  <si>
    <t>2MASS J19284045+4346468, KIC 7960980, KOI-2274, WISE J192840.45+434646.6</t>
  </si>
  <si>
    <t>Kepler-1171 b</t>
  </si>
  <si>
    <t>2MASS J19395014+3835296 b, K02276.01, KIC 3458028 b, KOI-2276 b, KOI-2276.01, WISE J193950.14+383529.7 b</t>
  </si>
  <si>
    <t>Kepler-1171</t>
  </si>
  <si>
    <t>2MASS J19395014+3835296, KIC 3458028, KOI-2276, WISE J193950.14+383529.7</t>
  </si>
  <si>
    <t>Kepler-1172 b</t>
  </si>
  <si>
    <t>2MASS J19215388+3745597 b, K02280.01, KIC 2439243 b, KOI-2280 b, KOI-2280.01, WISE J192153.87+374559.6 b</t>
  </si>
  <si>
    <t>Kepler-1172</t>
  </si>
  <si>
    <t>2MASS J19215388+3745597, KIC 2439243, KOI-2280, WISE J192153.87+374559.6</t>
  </si>
  <si>
    <t>Kepler-1173 b</t>
  </si>
  <si>
    <t>2MASS J19323146+4539487 b, K02281.01, KIC 9221517 b, KOI-2281 b, KOI-2281.01, WISE J193231.47+453948.4 b</t>
  </si>
  <si>
    <t>Kepler-1173</t>
  </si>
  <si>
    <t>2MASS J19323146+4539487, KIC 9221517, KOI-2281, WISE J193231.47+453948.4</t>
  </si>
  <si>
    <t>Kepler-1174 b</t>
  </si>
  <si>
    <t>2MASS J18471954+4217560 b, K02282.01, KIC 6751874 b, KOI-2282 b, KOI-2282.01, WISE J184719.54+421756.0 b</t>
  </si>
  <si>
    <t>Kepler-1174</t>
  </si>
  <si>
    <t>2MASS J18471954+4217560, KIC 6751874, KOI-2282, WISE J184719.54+421756.0</t>
  </si>
  <si>
    <t>Kepler-1175 b</t>
  </si>
  <si>
    <t>2MASS J19163424+4648464 b, K02285.01, KIC 9945370 b, KOI-2285 b, KOI-2285.01, WISE J191634.25+464846.5 b</t>
  </si>
  <si>
    <t>Kepler-1175</t>
  </si>
  <si>
    <t>2MASS J19163424+4648464, KIC 9945370, KOI-2285, WISE J191634.25+464846.5</t>
  </si>
  <si>
    <t>Kepler-1176 b</t>
  </si>
  <si>
    <t>2MASS J19514073+4516269 b, K02286.01, KIC 8973129 b, KOI-2286 b, KOI-2286.01, WISE J195140.73+451627.0 b</t>
  </si>
  <si>
    <t>Kepler-1176</t>
  </si>
  <si>
    <t>2MASS J19514073+4516269, KIC 8973129, KOI-2286, WISE J195140.73+451627.0</t>
  </si>
  <si>
    <t>Kepler-1177 b</t>
  </si>
  <si>
    <t>2MASS J19064114+4924226 b, K02296.01, KIC 11498128 b, KOI-2296 b, KOI-2296.01, WISE J190641.15+492422.6 b</t>
  </si>
  <si>
    <t>Kepler-1177</t>
  </si>
  <si>
    <t>2MASS J19064114+4924226, KIC 11498128, KOI-2296, WISE J190641.15+492422.6</t>
  </si>
  <si>
    <t>Kepler-1178 b</t>
  </si>
  <si>
    <t>2MASS J19134945+4548076 b, K02298.02, KIC 9334893 b, KOI-2298 b, KOI-2298.02, WISE J191349.46+454807.7 b</t>
  </si>
  <si>
    <t>Kepler-1178</t>
  </si>
  <si>
    <t>2MASS J19134945+4548076, KIC 9334893, KOI-2298, WISE J191349.46+454807.7</t>
  </si>
  <si>
    <t>Kepler-1179 b</t>
  </si>
  <si>
    <t>2MASS J18562343+4748382 b, K02300.01, KIC 10583761 b, KOI-2300 b, KOI-2300.01, WISE J185623.39+474837.9 b</t>
  </si>
  <si>
    <t>Kepler-1179</t>
  </si>
  <si>
    <t>2MASS J18562343+4748382, KIC 10583761, KOI-2300, WISE J185623.39+474837.9</t>
  </si>
  <si>
    <t>Kepler-118 b</t>
  </si>
  <si>
    <t>2MASS J19565115+4125293 b, K00216.02, KIC 6152974 b, KOI-216 b, KOI-216.02, WISE J195651.16+412529.2  b</t>
  </si>
  <si>
    <t>Kepler-118</t>
  </si>
  <si>
    <t>2MASS J19565115+4125293, KIC 6152974, KOI-216, WISE J195651.16+412529.2</t>
  </si>
  <si>
    <t>Kepler-118 c</t>
  </si>
  <si>
    <t>2MASS J19565115+4125293 c, K00216.01, KIC 6152974 c, KOI-216 c, KOI-216.01, WISE J195651.16+412529.2  c</t>
  </si>
  <si>
    <t>Kepler-1180 b</t>
  </si>
  <si>
    <t>2MASS J19433300+4309218 b, K02302.01, KIC 7542813 b, KOI-2302 b, KOI-2302.01, WISE J194332.99+430921.6 b</t>
  </si>
  <si>
    <t>Kepler-1180</t>
  </si>
  <si>
    <t>2MASS J19433300+4309218, KIC 7542813, KOI-2302, WISE J194332.99+430921.6</t>
  </si>
  <si>
    <t>Kepler-1181 b</t>
  </si>
  <si>
    <t>2MASS J19185935+3931244 b, K02303.01, KIC 4458082 b, KOI-2303 b, KOI-2303.01, WISE J191859.34+393124.4 b</t>
  </si>
  <si>
    <t>Kepler-1181</t>
  </si>
  <si>
    <t>2MASS J19185935+3931244, KIC 4458082, KOI-2303, WISE J191859.34+393124.4</t>
  </si>
  <si>
    <t>Kepler-1182 b</t>
  </si>
  <si>
    <t>2MASS J19451390+4349168 b, K02304.01, KIC 8042453 b, KOI-2304 b, KOI-2304.01, WISE J194513.90+434916.9 b</t>
  </si>
  <si>
    <t>Kepler-1182</t>
  </si>
  <si>
    <t>2MASS J19451390+4349168, KIC 8042453, KOI-2304, WISE J194513.90+434916.9</t>
  </si>
  <si>
    <t>Kepler-1183 b</t>
  </si>
  <si>
    <t>2MASS J19285578+3853319 b, K02308.01, KIC 3749978 b, KOI-2308 b, KOI-2308.01, WISE J192855.80+385331.8 b</t>
  </si>
  <si>
    <t>Kepler-1183</t>
  </si>
  <si>
    <t>2MASS J19285578+3853319, KIC 3749978, KOI-2308, WISE J192855.80+385331.8</t>
  </si>
  <si>
    <t>Kepler-1184 b</t>
  </si>
  <si>
    <t>2MASS J19250769+4657575 b, K02309.01, KIC 10010440 b, KOI-2309 b, KOI-2309.01, WISE J192507.69+465757.4 b</t>
  </si>
  <si>
    <t>Kepler-1184</t>
  </si>
  <si>
    <t>2MASS J19250769+4657575, KIC 10010440, KOI-2309, WISE J192507.69+465757.4</t>
  </si>
  <si>
    <t>Kepler-1185 b</t>
  </si>
  <si>
    <t>2MASS J19085788+3919579 b, K02311.03, KIC 4247991 b, KOI-2311 b, KOI-2311.03, WISE J190857.88+391957.8 b</t>
  </si>
  <si>
    <t>Kepler-1185</t>
  </si>
  <si>
    <t>2MASS J19085788+3919579, KIC 4247991, KOI-2311, WISE J190857.88+391957.8</t>
  </si>
  <si>
    <t>Kepler-1186 b</t>
  </si>
  <si>
    <t>2MASS J19135511+4706063 b, K02313.01, KIC 10132832 b, KOI-2313 b, KOI-2313.01, WISE J191355.11+470606.2 b</t>
  </si>
  <si>
    <t>Kepler-1186</t>
  </si>
  <si>
    <t>2MASS J19135511+4706063, KIC 10132832, KOI-2313, WISE J191355.11+470606.2</t>
  </si>
  <si>
    <t>Kepler-1187 b</t>
  </si>
  <si>
    <t>2MASS J19073408+3819067 b, K02314.01, KIC 3219995 b, KOI-2314 b, KOI-2314.01, WISE J190734.06+381906.5 b</t>
  </si>
  <si>
    <t>Kepler-1187</t>
  </si>
  <si>
    <t>2MASS J19073408+3819067, KIC 3219995, KOI-2314, WISE J190734.06+381906.5</t>
  </si>
  <si>
    <t>Kepler-1188 b</t>
  </si>
  <si>
    <t>2MASS J18522492+4308529 b, K02316.01, KIC 7504778 b, KOI-2316 b, KOI-2316.01, WISE J185224.92+430852.9 b</t>
  </si>
  <si>
    <t>Kepler-1188</t>
  </si>
  <si>
    <t>2MASS J18522492+4308529, KIC 7504778, KOI-2316, WISE J185224.92+430852.9</t>
  </si>
  <si>
    <t>Kepler-1189 b</t>
  </si>
  <si>
    <t>2MASS J19534232+4756484 b, K02317.01, KIC 10684670 b, KOI-2317 b, KOI-2317.01, WISE J195342.33+475648.5 b</t>
  </si>
  <si>
    <t>Kepler-1189</t>
  </si>
  <si>
    <t>2MASS J19534232+4756484, KIC 10684670, KOI-2317, WISE J195342.33+475648.5</t>
  </si>
  <si>
    <t>Kepler-119 b</t>
  </si>
  <si>
    <t>2MASS J19434714+4239321 b, K00220.01, KIC 7132798 b, KOI-220 b, KOI-220.01, WISE J194347.12+423931.9  b</t>
  </si>
  <si>
    <t>Kepler-119</t>
  </si>
  <si>
    <t>2MASS J19434714+4239321, KIC 7132798, KOI-220, WISE J194347.12+423931.9</t>
  </si>
  <si>
    <t>Kepler-119 c</t>
  </si>
  <si>
    <t>2MASS J19434714+4239321 c, K00220.02, KIC 7132798 c, KOI-220 c, KOI-220.02, WISE J194347.12+423931.9  c</t>
  </si>
  <si>
    <t>Kepler-1190 b</t>
  </si>
  <si>
    <t>2MASS J18595990+4928479 b, K02318.01, KIC 11495458 b, KOI-2318 b, KOI-2318.01, WISE J185959.91+492847.9 b</t>
  </si>
  <si>
    <t>Kepler-1190</t>
  </si>
  <si>
    <t>2MASS J18595990+4928479, KIC 11495458, KOI-2318, WISE J185959.91+492847.9</t>
  </si>
  <si>
    <t>Kepler-1191 b</t>
  </si>
  <si>
    <t>2MASS J19263786+4800335 b, K02327.01, KIC 10730703 b, KOI-2327 b, KOI-2327.01, WISE J192637.86+480033.4 b</t>
  </si>
  <si>
    <t>Kepler-1191</t>
  </si>
  <si>
    <t>2MASS J19263786+4800335, KIC 10730703, KOI-2327, WISE J192637.86+480033.4</t>
  </si>
  <si>
    <t>Kepler-1192 b</t>
  </si>
  <si>
    <t>2MASS J18483373+4353476 b, K02328.01, KIC 8007644 b, KOI-2328 b, KOI-2328.01</t>
  </si>
  <si>
    <t>Kepler-1192</t>
  </si>
  <si>
    <t>2MASS J18483373+4353476, KIC 8007644, KOI-2328</t>
  </si>
  <si>
    <t>Kepler-1193 b</t>
  </si>
  <si>
    <t>2MASS J19123474+5116322 b, K02331.01, KIC 12401863 b, KOI-2331 b, KOI-2331.01, WISE J191234.72+511632.3 b</t>
  </si>
  <si>
    <t>Kepler-1193</t>
  </si>
  <si>
    <t>2MASS J19123474+5116322, KIC 12401863, KOI-2331, WISE J191234.72+511632.3</t>
  </si>
  <si>
    <t>Kepler-1194 b</t>
  </si>
  <si>
    <t>2MASS J19264789+3808429 b, K02335.01, KIC 2990873 b, KOI-2335 b, KOI-2335.01, WISE J192647.88+380842.8 b</t>
  </si>
  <si>
    <t>Kepler-1194</t>
  </si>
  <si>
    <t>2MASS J19264789+3808429, KIC 2990873, KOI-2335, WISE J192647.88+380842.8</t>
  </si>
  <si>
    <t>Kepler-1195 b</t>
  </si>
  <si>
    <t>2MASS J18572426+4051107 b, K02337.01, KIC 5599774 b, KOI-2337 b, KOI-2337.01, WISE J185724.25+405110.7 b</t>
  </si>
  <si>
    <t>Kepler-1195</t>
  </si>
  <si>
    <t>2MASS J18572426+4051107, KIC 5599774, KOI-2337, WISE J185724.25+405110.7</t>
  </si>
  <si>
    <t>Kepler-1196 b</t>
  </si>
  <si>
    <t>2MASS J19292869+4354389 b, K02338.01, KIC 8099138 b, KOI-2338 b, KOI-2338.01, WISE J192928.70+435439.0 b</t>
  </si>
  <si>
    <t>Kepler-1196</t>
  </si>
  <si>
    <t>2MASS J19292869+4354389, KIC 8099138, KOI-2338, WISE J192928.70+435439.0</t>
  </si>
  <si>
    <t>Kepler-1197 b</t>
  </si>
  <si>
    <t>2MASS J19264062+4235265 b, K02339.01, KIC 7033233 b, KOI-2339 b, KOI-2339.01, WISE J192640.64+423526.7 b</t>
  </si>
  <si>
    <t>Kepler-1197</t>
  </si>
  <si>
    <t>2MASS J19264062+4235265, KIC 7033233, KOI-2339, WISE J192640.64+423526.7</t>
  </si>
  <si>
    <t>Kepler-1198 b</t>
  </si>
  <si>
    <t>2MASS J19152016+4450176 b, K02340.01, KIC 8681734 b, KOI-2340 b, KOI-2340.01, WISE J191520.15+445017.5 b</t>
  </si>
  <si>
    <t>Kepler-1198</t>
  </si>
  <si>
    <t>2MASS J19152016+4450176, KIC 8681734, KOI-2340, WISE J191520.15+445017.5</t>
  </si>
  <si>
    <t>Kepler-1199 b</t>
  </si>
  <si>
    <t>2MASS J19345420+4714493 b, K02342.01, KIC 10212441 b, KOI-2342 b, KOI-2342.01, WISE J193454.20+471449.0 b</t>
  </si>
  <si>
    <t>Kepler-1199</t>
  </si>
  <si>
    <t>2MASS J19345420+4714493, KIC 10212441, KOI-2342, WISE J193454.20+471449.0</t>
  </si>
  <si>
    <t>Kepler-12 b</t>
  </si>
  <si>
    <t>2MASS J19045842+5002253 b, GSC 03549-00844 b, K00020.01, KIC 11804465 b, KOI-20 b, KOI-20.01, WISE J190458.41+500225.3  b</t>
  </si>
  <si>
    <t>Kepler-12</t>
  </si>
  <si>
    <t>KOI-20, KIC 11804465, 2MASS J19045842+5002253, GSC 03549-00844, WISE J190458.41+500225.3</t>
  </si>
  <si>
    <t>Kepler-120 b</t>
  </si>
  <si>
    <t>2MASS J19113399+3920208 b, K00222.01, KIC 4249725 b, KOI-222 b, KOI-222.01, WISE J191133.97+392020.7  b</t>
  </si>
  <si>
    <t>Kepler-120</t>
  </si>
  <si>
    <t>2MASS J19113399+3920208, KIC 4249725, KOI-222, WISE J191133.97+392020.7</t>
  </si>
  <si>
    <t>Kepler-120 c</t>
  </si>
  <si>
    <t>2MASS J19113399+3920208 c, K00222.02, KIC 4249725 c, KOI-222 c, KOI-222.02, WISE J191133.97+392020.7  c</t>
  </si>
  <si>
    <t>Kepler-1200 b</t>
  </si>
  <si>
    <t>2MASS J19462482+4407453 b, K02344.01, KIC 8247771 b, KOI-2344 b, KOI-2344.01</t>
  </si>
  <si>
    <t>Kepler-1200</t>
  </si>
  <si>
    <t>2MASS J19462482+4407453, KIC 8247771, KOI-2344</t>
  </si>
  <si>
    <t>Kepler-1201 b</t>
  </si>
  <si>
    <t>2MASS J19382755+4049594 b, K02345.01, KIC 5629538 b, KOI-2345 b, KOI-2345.01, WISE J193827.55+404959.0 b</t>
  </si>
  <si>
    <t>Kepler-1201</t>
  </si>
  <si>
    <t>2MASS J19382755+4049594, KIC 5629538, KOI-2345, WISE J193827.55+404959.0</t>
  </si>
  <si>
    <t>Kepler-1202 b</t>
  </si>
  <si>
    <t>2MASS J19290974+4439117 b, K02346.01, KIC 8561231 b, KOI-2346 b, KOI-2346.01</t>
  </si>
  <si>
    <t>Kepler-1202</t>
  </si>
  <si>
    <t>2MASS J19290974+4439117, KIC 8561231, KOI-2346</t>
  </si>
  <si>
    <t>Kepler-1203 b</t>
  </si>
  <si>
    <t>2MASS J19310561+4410412 b, K02347.01, KIC 8235924 b, KOI-2347 b, KOI-2347.01, WISE J193105.62+441041.1 b</t>
  </si>
  <si>
    <t>Kepler-1203</t>
  </si>
  <si>
    <t>2MASS J19310561+4410412, KIC 8235924, KOI-2347, WISE J193105.62+441041.1</t>
  </si>
  <si>
    <t>Kepler-1204 b</t>
  </si>
  <si>
    <t>2MASS J19174595+4229532 b, K02348.01, KIC 6941084 b, KOI-2348 b, KOI-2348.01, WISE J191745.96+422953.2 b</t>
  </si>
  <si>
    <t>Kepler-1204</t>
  </si>
  <si>
    <t>2MASS J19174595+4229532, KIC 6941084, KOI-2348, WISE J191745.96+422953.2</t>
  </si>
  <si>
    <t>Kepler-1205 b</t>
  </si>
  <si>
    <t>2MASS J19210712+4130541 b, K02350.01, KIC 6200235 b, KOI-2350 b, KOI-2350.01, WISE J192107.07+413054.0 b</t>
  </si>
  <si>
    <t>Kepler-1205</t>
  </si>
  <si>
    <t>2MASS J19210712+4130541, KIC 6200235, KOI-2350, WISE J192107.07+413054.0</t>
  </si>
  <si>
    <t>Kepler-1206 b</t>
  </si>
  <si>
    <t>2MASS J19434521+4947281 b, K02355.01, KIC 11670125 b, KOI-2355 b, KOI-2355.01</t>
  </si>
  <si>
    <t>Kepler-1206</t>
  </si>
  <si>
    <t>2MASS J19434521+4947281, KIC 11670125, KOI-2355</t>
  </si>
  <si>
    <t>Kepler-1207 b</t>
  </si>
  <si>
    <t>2MASS J19401541+4921323 b, K02356.01, KIC 11461844 b, KOI-2356 b, KOI-2356.01, WISE J194015.40+492132.2 b</t>
  </si>
  <si>
    <t>Kepler-1207</t>
  </si>
  <si>
    <t>2MASS J19401541+4921323, KIC 11461844, KOI-2356, WISE J194015.40+492132.2</t>
  </si>
  <si>
    <t>Kepler-1208 b</t>
  </si>
  <si>
    <t>2MASS J19273150+4433206 b, K02362.02, KIC 8495415 b, KOI-2362 b, KOI-2362.02, WISE J192731.50+443320.6 b</t>
  </si>
  <si>
    <t>Kepler-1208</t>
  </si>
  <si>
    <t>2MASS J19273150+4433206, KIC 8495415, KOI-2362, WISE J192731.50+443320.6</t>
  </si>
  <si>
    <t>Kepler-1209 b</t>
  </si>
  <si>
    <t>2MASS J19102037+4909172 b, K02366.01, KIC 11342416 b, KOI-2366 b, KOI-2366.01, WISE J191020.37+490917.1 b</t>
  </si>
  <si>
    <t>Kepler-1209</t>
  </si>
  <si>
    <t>2MASS J19102037+4909172, KIC 11342416, KOI-2366, WISE J191020.37+490917.1</t>
  </si>
  <si>
    <t>Kepler-121 b</t>
  </si>
  <si>
    <t>2MASS J19043889+3940407 b, K00223.01, KIC 4545187 b, KOI-223 b, KOI-223.01, WISE J190438.90+394040.9  b</t>
  </si>
  <si>
    <t>Kepler-121</t>
  </si>
  <si>
    <t>2MASS J19043889+3940407, KIC 4545187, KOI-223, WISE J190438.90+394040.9</t>
  </si>
  <si>
    <t>Kepler-121 c</t>
  </si>
  <si>
    <t>2MASS J19043889+3940407 c, K00223.02, KIC 4545187 c, KOI-223 c, KOI-223.02, WISE J190438.90+394040.9  c</t>
  </si>
  <si>
    <t>Kepler-1210 b</t>
  </si>
  <si>
    <t>2MASS J19311971+4813096 b, K02368.01, KIC 10863608 b, KOI-2368 b, KOI-2368.01</t>
  </si>
  <si>
    <t>Kepler-1210</t>
  </si>
  <si>
    <t>2MASS J19311971+4813096, KIC 10863608, KOI-2368</t>
  </si>
  <si>
    <t>Kepler-1211 b</t>
  </si>
  <si>
    <t>2MASS J19025298+4051250 b, K02369.01, KIC 5602588 b, KOI-2369 b, KOI-2369.01, WISE J190252.98+405124.9 b</t>
  </si>
  <si>
    <t>Kepler-1211</t>
  </si>
  <si>
    <t>2MASS J19025298+4051250, KIC 5602588, KOI-2369, WISE J190252.98+405124.9</t>
  </si>
  <si>
    <t>Kepler-1212 b</t>
  </si>
  <si>
    <t>2MASS J19472482+5002144 b, K02371.01, KIC 11824786 b, KOI-2371 b, KOI-2371.01, WISE J194724.82+500214.3 b</t>
  </si>
  <si>
    <t>Kepler-1212</t>
  </si>
  <si>
    <t>2MASS J19472482+5002144, KIC 11824786, KOI-2371, WISE J194724.82+500214.3</t>
  </si>
  <si>
    <t>Kepler-1213 b</t>
  </si>
  <si>
    <t>2MASS J19175659+5056389 b, K02372.01, KIC 12254909 b, KOI-2372 b, KOI-2372.01, WISE J191756.59+505639.1 b</t>
  </si>
  <si>
    <t>Kepler-1213</t>
  </si>
  <si>
    <t>2MASS J19175659+5056389, KIC 12254909, KOI-2372, WISE J191756.59+505639.1</t>
  </si>
  <si>
    <t>Kepler-1214 b</t>
  </si>
  <si>
    <t>2MASS J19003423+4948024 b, K02376.01, KIC 11701407 b, KOI-2376 b, KOI-2376.01, WISE J190034.22+494802.3 b</t>
  </si>
  <si>
    <t>Kepler-1214</t>
  </si>
  <si>
    <t>2MASS J19003423+4948024, KIC 11701407, KOI-2376, WISE J190034.22+494802.3</t>
  </si>
  <si>
    <t>Kepler-1215 b</t>
  </si>
  <si>
    <t>2MASS J19495126+4810530 b, K02378.01, KIC 10813132 b, KOI-2378 b, KOI-2378.01, WISE J194951.27+481053.1 b</t>
  </si>
  <si>
    <t>Kepler-1215</t>
  </si>
  <si>
    <t>2MASS J19495126+4810530, KIC 10813132, KOI-2378, WISE J194951.27+481053.1</t>
  </si>
  <si>
    <t>Kepler-1216 b</t>
  </si>
  <si>
    <t>2MASS J19093727+4555048 b, K02383.01, KIC 9395024 b, KOI-2383 b, KOI-2383.01, WISE J190937.27+455504.7 b</t>
  </si>
  <si>
    <t>Kepler-1216</t>
  </si>
  <si>
    <t>2MASS J19093727+4555048, KIC 9395024, KOI-2383, WISE J190937.27+455504.7</t>
  </si>
  <si>
    <t>Kepler-1217 b</t>
  </si>
  <si>
    <t>2MASS J19164480+5056152 b, K02387.01, KIC 12254378 b, KOI-2387 b, KOI-2387.01, WISE J191644.80+505615.2 b</t>
  </si>
  <si>
    <t>Kepler-1217</t>
  </si>
  <si>
    <t>2MASS J19164480+5056152, KIC 12254378, KOI-2387, WISE J191644.80+505615.2</t>
  </si>
  <si>
    <t>Kepler-1218 b</t>
  </si>
  <si>
    <t>2MASS J19261895+4431541 b, K02389.01, KIC 8494617 b, KOI-2389 b, KOI-2389.01, WISE J192618.93+443154.0 b</t>
  </si>
  <si>
    <t>Kepler-1218</t>
  </si>
  <si>
    <t>2MASS J19261895+4431541, KIC 8494617, KOI-2389, WISE J192618.93+443154.0</t>
  </si>
  <si>
    <t>Kepler-1219 b</t>
  </si>
  <si>
    <t>2MASS J19485179+4722426 b, K02390.01, KIC 10289119 b, KOI-2390 b, KOI-2390.01, WISE J194851.79+472242.6 b</t>
  </si>
  <si>
    <t>Kepler-1219</t>
  </si>
  <si>
    <t>2MASS J19485179+4722426, KIC 10289119, KOI-2390, WISE J194851.79+472242.6</t>
  </si>
  <si>
    <t>Kepler-122 b</t>
  </si>
  <si>
    <t>2MASS J19242685+3956567 b, K00232.02, KIC 4833421 b, KOI-232 b, KOI-232.02, WISE J192426.85+395656.6  b</t>
  </si>
  <si>
    <t>Kepler-122</t>
  </si>
  <si>
    <t>2MASS J19242685+3956567, KIC 4833421, KOI-232, WISE J192426.85+395656.6</t>
  </si>
  <si>
    <t>Kepler-122 c</t>
  </si>
  <si>
    <t>2MASS J19242685+3956567 c, K00232.01, KIC 4833421 c, KOI-232 c, KOI-232.01, WISE J192426.85+395656.6  c</t>
  </si>
  <si>
    <t>Kepler-122 d</t>
  </si>
  <si>
    <t>2MASS J19242685+3956567 d, K00232.03, KIC 4833421 d, KOI-232 d, KOI-232.03, WISE J192426.85+395656.6  d</t>
  </si>
  <si>
    <t>Kepler-122 e</t>
  </si>
  <si>
    <t>2MASS J19242685+3956567 e, K00232.04, KIC 4833421 e, KOI-232 e, KOI-232.04, WISE J192426.85+395656.6  e</t>
  </si>
  <si>
    <t>Kepler-122 f</t>
  </si>
  <si>
    <t>KOI-232 f, 2MASS J19242685+3956567 f, K00232.05, KIC 4833421  f, KOI-232.05</t>
  </si>
  <si>
    <t>Kepler-1220 b</t>
  </si>
  <si>
    <t>2MASS J19481688+4258398 b, K02392.01, KIC 7382313 b, KOI-2392 b, KOI-2392.01</t>
  </si>
  <si>
    <t>Kepler-1220</t>
  </si>
  <si>
    <t>2MASS J19481688+4258398, KIC 7382313, KOI-2392</t>
  </si>
  <si>
    <t>Kepler-1221 b</t>
  </si>
  <si>
    <t>2MASS J19031736+4542428 b, K02397.01, KIC 9269042 b, KOI-2397 b, KOI-2397.01, WISE J190317.37+454242.6 b</t>
  </si>
  <si>
    <t>Kepler-1221</t>
  </si>
  <si>
    <t>2MASS J19031736+4542428, KIC 9269042, KOI-2397, WISE J190317.37+454242.6</t>
  </si>
  <si>
    <t>Kepler-1222 b</t>
  </si>
  <si>
    <t>2MASS J19393351+4922471 b, K02399.01, KIC 11461433 b, KOI-2399 b, KOI-2399.01, WISE J193933.50+492247.3 b</t>
  </si>
  <si>
    <t>Kepler-1222</t>
  </si>
  <si>
    <t>2MASS J19393351+4922471, KIC 11461433, KOI-2399, WISE J193933.50+492247.3</t>
  </si>
  <si>
    <t>Kepler-1223 b</t>
  </si>
  <si>
    <t>2MASS J19011098+4433099 b, K02402.01, KIC 8481129 b, KOI-2402 b, KOI-2402.01, WISE J190110.96+443309.9 b</t>
  </si>
  <si>
    <t>Kepler-1223</t>
  </si>
  <si>
    <t>2MASS J19011098+4433099, KIC 8481129, KOI-2402, WISE J190110.96+443309.9</t>
  </si>
  <si>
    <t>Kepler-1224 b</t>
  </si>
  <si>
    <t>2MASS J19063018+3732142 b, K02403.01, KIC 2142522 b, KOI-2403 b, KOI-2403.01, WISE J190630.17+373214.3 b</t>
  </si>
  <si>
    <t>Kepler-1224</t>
  </si>
  <si>
    <t>2MASS J19063018+3732142, KIC 2142522, KOI-2403, WISE J190630.17+373214.3</t>
  </si>
  <si>
    <t>Kepler-1225 b</t>
  </si>
  <si>
    <t>2MASS J19223199+4008131 b, K02406.01, KIC 5007345 b, KOI-2406 b, KOI-2406.01, WISE J192231.98+400813.1 b</t>
  </si>
  <si>
    <t>Kepler-1225</t>
  </si>
  <si>
    <t>2MASS J19223199+4008131, KIC 5007345, KOI-2406, WISE J192231.98+400813.1</t>
  </si>
  <si>
    <t>Kepler-1226 b</t>
  </si>
  <si>
    <t>2MASS J19453045+5037172 b, K02407.01, KIC 12120484 b, KOI-2407 b, KOI-2407.01, WISE J194530.44+503717.3 b</t>
  </si>
  <si>
    <t>Kepler-1226</t>
  </si>
  <si>
    <t>2MASS J19453045+5037172, KIC 12120484, KOI-2407, WISE J194530.44+503717.3</t>
  </si>
  <si>
    <t>Kepler-1227 b</t>
  </si>
  <si>
    <t>2MASS J19081593+4152296 b, K02408.01, KIC 6429812 b, KOI-2408 b, KOI-2408.01, WISE J190815.94+415229.7 b</t>
  </si>
  <si>
    <t>Kepler-1227</t>
  </si>
  <si>
    <t>2MASS J19081593+4152296, KIC 6429812, KOI-2408, WISE J190815.94+415229.7</t>
  </si>
  <si>
    <t>Kepler-1228 b</t>
  </si>
  <si>
    <t>2MASS J19461273+4657586 b, K02409.01, KIC 10024051 b, KOI-2409 b, KOI-2409.01, WISE J194612.68+465758.3 b</t>
  </si>
  <si>
    <t>Kepler-1228</t>
  </si>
  <si>
    <t>2MASS J19461273+4657586, KIC 10024051, KOI-2409, WISE J194612.68+465758.3</t>
  </si>
  <si>
    <t>Kepler-1229 b</t>
  </si>
  <si>
    <t>2MASS J19495680+4659481 b, K02418.01, KIC 10027247 b, KOI-2418 b, KOI-2418.01, WISE J194956.83+465948.1 b</t>
  </si>
  <si>
    <t>Kepler-1229</t>
  </si>
  <si>
    <t>2MASS J19495680+4659481, KIC 10027247, KOI-2418, WISE J194956.83+465948.1</t>
  </si>
  <si>
    <t>Kepler-123 b</t>
  </si>
  <si>
    <t>2MASS J19475966+4246550 b, K00238.01, KIC 7219825 b, KOI-238 b, KOI-238.01, WISE J194759.65+424655.1  b</t>
  </si>
  <si>
    <t>Kepler-123</t>
  </si>
  <si>
    <t>2MASS J19475966+4246550, KIC 7219825, KOI-238, WISE J194759.65+424655.1</t>
  </si>
  <si>
    <t>Kepler-123 c</t>
  </si>
  <si>
    <t>2MASS J19475966+4246550 c, K00238.02, KIC 7219825 c, KOI-238 c, KOI-238.02, WISE J194759.65+424655.1  c</t>
  </si>
  <si>
    <t>Kepler-1230 b</t>
  </si>
  <si>
    <t>2MASS J18530348+4142412 b, K02419.01, KIC 6343170 b, KOI-2419 b, KOI-2419.01, WISE J185303.48+414241.2 b</t>
  </si>
  <si>
    <t>Kepler-1230</t>
  </si>
  <si>
    <t>2MASS J18530348+4142412, KIC 6343170, KOI-2419, WISE J185303.48+414241.2</t>
  </si>
  <si>
    <t>Kepler-1231 b</t>
  </si>
  <si>
    <t>2MASS J19142120+4236203 b, K02420.01, KIC 7107802 b, KOI-2420 b, KOI-2420.01, WISE J191421.19+423620.4 b</t>
  </si>
  <si>
    <t>Kepler-1231</t>
  </si>
  <si>
    <t>2MASS J19142120+4236203, KIC 7107802, KOI-2420, WISE J191421.19+423620.4</t>
  </si>
  <si>
    <t>Kepler-1232 b</t>
  </si>
  <si>
    <t>2MASS J19461201+4906083 b, K02422.01, KIC 11360805 b, KOI-2422 b, KOI-2422.01</t>
  </si>
  <si>
    <t>Kepler-1232</t>
  </si>
  <si>
    <t>2MASS J19461201+4906083, KIC 11360805, KOI-2422</t>
  </si>
  <si>
    <t>Kepler-1233 b</t>
  </si>
  <si>
    <t>2MASS J19493002+4639439 b, K02423.01, KIC 9845898 b, KOI-2423 b, KOI-2423.01, WISE J194930.01+463944.1 b</t>
  </si>
  <si>
    <t>Kepler-1233</t>
  </si>
  <si>
    <t>2MASS J19493002+4639439, KIC 9845898, KOI-2423, WISE J194930.01+463944.1</t>
  </si>
  <si>
    <t>Kepler-1234 b</t>
  </si>
  <si>
    <t>2MASS J19100528+5122331 b, K02424.01, KIC 12453581 b, KOI-2424 b, KOI-2424.01, WISE J191005.26+512233.3 b</t>
  </si>
  <si>
    <t>Kepler-1234</t>
  </si>
  <si>
    <t>2MASS J19100528+5122331, KIC 12453581, KOI-2424, WISE J191005.26+512233.3</t>
  </si>
  <si>
    <t>Kepler-1235 b</t>
  </si>
  <si>
    <t>2MASS J18593672+4357142 b, K02426.01, KIC 8081899 b, KOI-2426 b, KOI-2426.01, WISE J185936.71+435714.7 b</t>
  </si>
  <si>
    <t>Kepler-1235</t>
  </si>
  <si>
    <t>2MASS J18593672+4357142, KIC 8081899, KOI-2426, WISE J185936.71+435714.7</t>
  </si>
  <si>
    <t>Kepler-1236 b</t>
  </si>
  <si>
    <t>2MASS J19422992+4232452 b, K02432.01, KIC 7047363 b, KOI-2432 b, KOI-2432.01, WISE J194229.93+423245.1 b</t>
  </si>
  <si>
    <t>Kepler-1236</t>
  </si>
  <si>
    <t>2MASS J19422992+4232452, KIC 7047363, KOI-2432, WISE J194229.93+423245.1</t>
  </si>
  <si>
    <t>Kepler-1237 b</t>
  </si>
  <si>
    <t>2MASS J19423102+4441262 b, K02436.01, KIC 8570333 b, KOI-2436 b, KOI-2436.01, WISE J194231.02+444126.1 b</t>
  </si>
  <si>
    <t>Kepler-1237</t>
  </si>
  <si>
    <t>2MASS J19423102+4441262, KIC 8570333, KOI-2436, WISE J194231.02+444126.1</t>
  </si>
  <si>
    <t>Kepler-1238 b</t>
  </si>
  <si>
    <t>2MASS J19513739+4009462 b, K02437.01, KIC 5036705 b, KOI-2437 b, KOI-2437.01, WISE J195137.39+400946.1 b</t>
  </si>
  <si>
    <t>Kepler-1238</t>
  </si>
  <si>
    <t>2MASS J19513739+4009462, KIC 5036705, KOI-2437, WISE J195137.39+400946.1</t>
  </si>
  <si>
    <t>Kepler-1239 b</t>
  </si>
  <si>
    <t>2MASS J19323057+4219123 b, K02439.01, KIC 6867555 b, KOI-2439 b, KOI-2439.01</t>
  </si>
  <si>
    <t>Kepler-1239</t>
  </si>
  <si>
    <t>2MASS J19323057+4219123, KIC 6867555, KOI-2439</t>
  </si>
  <si>
    <t>Kepler-124 b</t>
  </si>
  <si>
    <t>2MASS J19070067+4903536 b, K00241.03, KIC 11288051 b, KOI-241 b, KOI-241.03, WISE J190700.66+490353.5  b</t>
  </si>
  <si>
    <t>Kepler-124</t>
  </si>
  <si>
    <t>2MASS J19070067+4903536, KIC 11288051, KOI-241, WISE J190700.66+490353.5</t>
  </si>
  <si>
    <t>Kepler-124 c</t>
  </si>
  <si>
    <t>2MASS J19070067+4903536 c, K00241.01, KIC 11288051 c, KOI-241 c, KOI-241.01, WISE J190700.66+490353.5  c</t>
  </si>
  <si>
    <t>Kepler-124 d</t>
  </si>
  <si>
    <t>2MASS J19070067+4903536 d, K00241.02, KIC 11288051 d, KOI-241 d, KOI-241.02, WISE J190700.66+490353.5  d</t>
  </si>
  <si>
    <t>Kepler-1240 b</t>
  </si>
  <si>
    <t>2MASS J18515993+4033268 b, K02440.01, KIC 5339567 b, KOI-2440 b, KOI-2440.01, WISE J185159.94+403326.7 b</t>
  </si>
  <si>
    <t>Kepler-1240</t>
  </si>
  <si>
    <t>2MASS J18515993+4033268, KIC 5339567, KOI-2440, WISE J185159.94+403326.7</t>
  </si>
  <si>
    <t>Kepler-1241 b</t>
  </si>
  <si>
    <t>2MASS J19381829+3827251 b, K02444.01, KIC 3354846 b, KOI-2444 b, KOI-2444.01</t>
  </si>
  <si>
    <t>Kepler-1241</t>
  </si>
  <si>
    <t>2MASS J19381829+3827251, KIC 3354846, KOI-2444</t>
  </si>
  <si>
    <t>Kepler-1242 b</t>
  </si>
  <si>
    <t>2MASS J18582549+4111469 b, K02448.01, KIC 5857540 b, KOI-2448 b, KOI-2448.01, WISE J185825.50+411147.1 b</t>
  </si>
  <si>
    <t>Kepler-1242</t>
  </si>
  <si>
    <t>2MASS J18582549+4111469, KIC 5857540, KOI-2448, WISE J185825.50+411147.1</t>
  </si>
  <si>
    <t>Kepler-1243 b</t>
  </si>
  <si>
    <t>2MASS J19360227+4252507 b, K02450.01, KIC 7289317 b, KOI-2450 b, KOI-2450.01, WISE J193602.26+425250.7 b</t>
  </si>
  <si>
    <t>Kepler-1243</t>
  </si>
  <si>
    <t>2MASS J19360227+4252507, KIC 7289317, KOI-2450, WISE J193602.26+425250.7</t>
  </si>
  <si>
    <t>Kepler-1244 b</t>
  </si>
  <si>
    <t>2MASS J18491229+4630583 b, K02457.01, KIC 9753154 b, KOI-2457 b, KOI-2457.01, WISE J184912.29+463058.2 b</t>
  </si>
  <si>
    <t>Kepler-1244</t>
  </si>
  <si>
    <t>2MASS J18491229+4630583, KIC 9753154, KOI-2457, WISE J184912.29+463058.2</t>
  </si>
  <si>
    <t>Kepler-1245 b</t>
  </si>
  <si>
    <t>2MASS J19225863+4315387 b, K02458.01, KIC 7604328 b, KOI-2458 b, KOI-2458.01, WISE J192258.64+431538.7 b</t>
  </si>
  <si>
    <t>Kepler-1245</t>
  </si>
  <si>
    <t>2MASS J19225863+4315387, KIC 7604328, KOI-2458, WISE J192258.64+431538.7</t>
  </si>
  <si>
    <t>Kepler-1245 c</t>
  </si>
  <si>
    <t>2MASS J19225863+4315387 c, K02458.02, KIC 7604328 c, KOI-2458 c, KOI-2458.02, WISE J192258.64+431538.7 c</t>
  </si>
  <si>
    <t>Kepler-1246 b</t>
  </si>
  <si>
    <t>2MASS J19103777+4858557 b, K02460.01, KIC 11236244 b, KOI-2460 b, KOI-2460.01, WISE J191037.74+485855.8 b</t>
  </si>
  <si>
    <t>Kepler-1246</t>
  </si>
  <si>
    <t>2MASS J19103777+4858557, KIC 11236244, KOI-2460, WISE J191037.74+485855.8</t>
  </si>
  <si>
    <t>Kepler-1247 b</t>
  </si>
  <si>
    <t>2MASS J19380805+4637057 b, K02461.01, KIC 9837685 b, KOI-2461 b, KOI-2461.01, WISE J193808.06+463705.7 b</t>
  </si>
  <si>
    <t>Kepler-1247</t>
  </si>
  <si>
    <t>2MASS J19380805+4637057, KIC 9837685, KOI-2461, WISE J193808.06+463705.7</t>
  </si>
  <si>
    <t>Kepler-1248 b</t>
  </si>
  <si>
    <t>2MASS J19121423+5121160 b, K02463.01, KIC 12454461 b, KOI-2463 b, KOI-2463.01, WISE J191214.22+512115.9 b</t>
  </si>
  <si>
    <t>Kepler-1248</t>
  </si>
  <si>
    <t>2MASS J19121423+5121160, KIC 12454461, KOI-2463, WISE J191214.22+512115.9</t>
  </si>
  <si>
    <t>Kepler-1249 b</t>
  </si>
  <si>
    <t>2MASS J19473476+4422184 b, K02468.01, KIC 8380709 b, KOI-2468 b, KOI-2468.01, WISE J194734.76+442218.2 b</t>
  </si>
  <si>
    <t>Kepler-1249</t>
  </si>
  <si>
    <t>2MASS J19473476+4422184, KIC 8380709, KOI-2468, WISE J194734.76+442218.2</t>
  </si>
  <si>
    <t>Kepler-125 b</t>
  </si>
  <si>
    <t>2MASS J19530194+4736178 b, K00251.01, KIC 10489206 b, KOI-251 b, KOI-251.01, WISE J195301.95+473617.7  b</t>
  </si>
  <si>
    <t>Kepler-125</t>
  </si>
  <si>
    <t>2MASS J19530194+4736178, KIC 10489206, KOI-251, WISE J195301.95+473617.7</t>
  </si>
  <si>
    <t>Kepler-125 c</t>
  </si>
  <si>
    <t>2MASS J19530194+4736178 c, K00251.02, KIC 10489206 c, KOI-251 c, KOI-251.02, WISE J195301.95+473617.7  c</t>
  </si>
  <si>
    <t>Kepler-1250 b</t>
  </si>
  <si>
    <t>2MASS J19111052+4558488 b, K02472.01, KIC 9395719 b, KOI-2472 b, KOI-2472.01</t>
  </si>
  <si>
    <t>Kepler-1250</t>
  </si>
  <si>
    <t>2MASS J19111052+4558488, KIC 9395719, KOI-2472</t>
  </si>
  <si>
    <t>Kepler-1251 b</t>
  </si>
  <si>
    <t>2MASS J19282763+4915231 b, K02482.01, KIC 11403389 b, KOI-2482 b, KOI-2482.01, WISE J192827.62+491523.1 b</t>
  </si>
  <si>
    <t>Kepler-1251</t>
  </si>
  <si>
    <t>2MASS J19282763+4915231, KIC 11403389, KOI-2482, WISE J192827.62+491523.1</t>
  </si>
  <si>
    <t>Kepler-1252 b</t>
  </si>
  <si>
    <t>2MASS J19554807+4641340 b, K02483.01, KIC 9851662 b, KOI-2483 b, KOI-2483.01, WISE J195548.08+464134.1 b</t>
  </si>
  <si>
    <t>Kepler-1252</t>
  </si>
  <si>
    <t>2MASS J19554807+4641340, KIC 9851662, KOI-2483, WISE J195548.08+464134.1</t>
  </si>
  <si>
    <t>Kepler-1253 b</t>
  </si>
  <si>
    <t>2MASS J18553242+4738139 b, K02484.01, KIC 10453588 b, KOI-2484 b, KOI-2484.01, WISE J185532.44+473813.8 b</t>
  </si>
  <si>
    <t>Kepler-1253</t>
  </si>
  <si>
    <t>2MASS J18553242+4738139, KIC 10453588, KOI-2484, WISE J185532.44+473813.8</t>
  </si>
  <si>
    <t>Kepler-1254 b</t>
  </si>
  <si>
    <t>2MASS J19004159+4846121 b, K02485.01, KIC 11125613 b, KOI-2485 b, KOI-2485.01, WISE J190041.59+484612.0 b</t>
  </si>
  <si>
    <t>Kepler-1254</t>
  </si>
  <si>
    <t>2MASS J19004159+4846121, KIC 11125613, KOI-2485, WISE J190041.59+484612.0</t>
  </si>
  <si>
    <t>Kepler-1254 c</t>
  </si>
  <si>
    <t>2MASS J19004159+4846121 c, K02485.02, KIC 11125613 c, KOI-2485 c, KOI-2485.02, WISE J190041.59+484612.0 c</t>
  </si>
  <si>
    <t>Kepler-1254 d</t>
  </si>
  <si>
    <t>2MASS J19004159+4846121 d, K02485.03, KIC 11125613 d, KOI-2485 d, KOI-2485.03, WISE J190041.59+484612.0 d</t>
  </si>
  <si>
    <t>Kepler-1255 b</t>
  </si>
  <si>
    <t>2MASS J19405742+4243353 b, K02487.01, KIC 7212184 b, KOI-2487 b, KOI-2487.01, WISE J194057.42+424335.3 b</t>
  </si>
  <si>
    <t>Kepler-1255</t>
  </si>
  <si>
    <t>2MASS J19405742+4243353, KIC 7212184, KOI-2487, WISE J194057.42+424335.3</t>
  </si>
  <si>
    <t>Kepler-1256 b</t>
  </si>
  <si>
    <t>2MASS J19255383+4441006 b, K02488.01, KIC 8559152 b, KOI-2488 b, KOI-2488.01, WISE J192553.82+444100.3 b</t>
  </si>
  <si>
    <t>Kepler-1256</t>
  </si>
  <si>
    <t>2MASS J19255383+4441006, KIC 8559152, KOI-2488, WISE J192553.82+444100.3</t>
  </si>
  <si>
    <t>Kepler-1257 b</t>
  </si>
  <si>
    <t>2MASS J19441816+4537374 b, K02491.01, KIC 9229657 b, KOI-2491 b, KOI-2491.01, WISE J194418.15+453737.2 b</t>
  </si>
  <si>
    <t>Kepler-1257</t>
  </si>
  <si>
    <t>2MASS J19441816+4537374, KIC 9229657, KOI-2491, WISE J194418.15+453737.2</t>
  </si>
  <si>
    <t>Kepler-1258 b</t>
  </si>
  <si>
    <t>2MASS J19013718+4959410 b, K02492.01, KIC 11752632 b, KOI-2492 b, KOI-2492.01, WISE J190137.18+495941.2 b</t>
  </si>
  <si>
    <t>Kepler-1258</t>
  </si>
  <si>
    <t>2MASS J19013718+4959410, KIC 11752632, KOI-2492, WISE J190137.18+495941.2</t>
  </si>
  <si>
    <t>Kepler-1259 b</t>
  </si>
  <si>
    <t>2MASS J19512195+4658036 b, K02493.01, KIC 10028535 b, KOI-2493 b, KOI-2493.01, WISE J195121.90+465803.7 b</t>
  </si>
  <si>
    <t>Kepler-1259</t>
  </si>
  <si>
    <t>2MASS J19512195+4658036, KIC 10028535, KOI-2493, WISE J195121.90+465803.7</t>
  </si>
  <si>
    <t>Kepler-126 b</t>
  </si>
  <si>
    <t>2MASS J19172334+4412307 b, K00260.01, KIC 8292840 b, KOI-260 b, KOI-260.01, WISE J191723.36+441230.5  b</t>
  </si>
  <si>
    <t>Kepler-126</t>
  </si>
  <si>
    <t>2MASS J19172334+4412307, KIC 8292840, KOI-260, WISE J191723.36+441230.5</t>
  </si>
  <si>
    <t>Kepler-126 c</t>
  </si>
  <si>
    <t>2MASS J19172334+4412307 c, K00260.03, KIC 8292840 c, KOI-260 c, KOI-260.03, WISE J191723.36+441230.5  c</t>
  </si>
  <si>
    <t>Kepler-126 d</t>
  </si>
  <si>
    <t>2MASS J19172334+4412307 d, K00260.02, KIC 8292840 d, KOI-260 d, KOI-260.02, WISE J191723.36+441230.5  d</t>
  </si>
  <si>
    <t>Kepler-1260 b</t>
  </si>
  <si>
    <t>2MASS J19422190+4233188 b, K02494.01, KIC 7047207 b, KOI-2494 b, KOI-2494.01</t>
  </si>
  <si>
    <t>Kepler-1260</t>
  </si>
  <si>
    <t>2MASS J19422190+4233188, KIC 7047207, KOI-2494</t>
  </si>
  <si>
    <t>Kepler-1261 b</t>
  </si>
  <si>
    <t>2MASS J19005578+4848241 b, K02497.01, KIC 11179076 b, KOI-2497 b, KOI-2497.01, WISE J190055.77+484823.9 b</t>
  </si>
  <si>
    <t>Kepler-1261</t>
  </si>
  <si>
    <t>2MASS J19005578+4848241, KIC 11179076, KOI-2497, WISE J190055.77+484823.9</t>
  </si>
  <si>
    <t>Kepler-1262 b</t>
  </si>
  <si>
    <t>2MASS J19150523+4212475 b, K02506.01, KIC 6767840 b, KOI-2506 b, KOI-2506.01, WISE J191505.23+421247.5 b</t>
  </si>
  <si>
    <t>Kepler-1262</t>
  </si>
  <si>
    <t>2MASS J19150523+4212475, KIC 6767840, KOI-2506, WISE J191505.23+421247.5</t>
  </si>
  <si>
    <t>Kepler-1263 b</t>
  </si>
  <si>
    <t>2MASS J19055607+4645094 b, K02509.01, KIC 9880190 b, KOI-2509 b, KOI-2509.01</t>
  </si>
  <si>
    <t>Kepler-1263</t>
  </si>
  <si>
    <t>2MASS J19055607+4645094, KIC 9880190, KOI-2509</t>
  </si>
  <si>
    <t>Kepler-1264 b</t>
  </si>
  <si>
    <t>2MASS J19193225+4512414 b, K02517.01, KIC 8947520 b, KOI-2517 b, KOI-2517.01, WISE J191932.25+451241.5 b</t>
  </si>
  <si>
    <t>Kepler-1264</t>
  </si>
  <si>
    <t>2MASS J19193225+4512414, KIC 8947520, KOI-2517, WISE J191932.25+451241.5</t>
  </si>
  <si>
    <t>Kepler-1265 b</t>
  </si>
  <si>
    <t>2MASS J18582058+4704463 b, K02520.01, KIC 10059645 b, KOI-2520 b, KOI-2520.01, WISE J185820.58+470446.4 b</t>
  </si>
  <si>
    <t>Kepler-1265</t>
  </si>
  <si>
    <t>2MASS J18582058+4704463, KIC 10059645, KOI-2520, WISE J185820.58+470446.4</t>
  </si>
  <si>
    <t>Kepler-1266 b</t>
  </si>
  <si>
    <t>2MASS J19032862+4243411 b, K02521.01, KIC 7183745 b, KOI-2521 b, KOI-2521.01</t>
  </si>
  <si>
    <t>Kepler-1266</t>
  </si>
  <si>
    <t>2MASS J19032862+4243411, KIC 7183745, KOI-2521</t>
  </si>
  <si>
    <t>Kepler-1267 b</t>
  </si>
  <si>
    <t>2MASS J19564068+4326279 b, K02523.01, KIC 7778767 b, KOI-2523 b, KOI-2523.01</t>
  </si>
  <si>
    <t>Kepler-1267</t>
  </si>
  <si>
    <t>2MASS J19564068+4326279, KIC 7778767, KOI-2523</t>
  </si>
  <si>
    <t>Kepler-1268 b</t>
  </si>
  <si>
    <t>2MASS J19112123+4309116 b, K02524.01, KIC 7515762 b, KOI-2524 b, KOI-2524.01, WISE J191121.22+430911.5 b</t>
  </si>
  <si>
    <t>Kepler-1268</t>
  </si>
  <si>
    <t>2MASS J19112123+4309116, KIC 7515762, KOI-2524, WISE J191121.22+430911.5</t>
  </si>
  <si>
    <t>Kepler-1269 b</t>
  </si>
  <si>
    <t>2MASS J19111333+4520259 b, K02530.01, KIC 9011825 b, KOI-2530 b, KOI-2530.01, WISE J191113.33+452025.9 b</t>
  </si>
  <si>
    <t>Kepler-1269</t>
  </si>
  <si>
    <t>2MASS J19111333+4520259, KIC 9011825, KOI-2530, WISE J191113.33+452025.9</t>
  </si>
  <si>
    <t>Kepler-127 b</t>
  </si>
  <si>
    <t>2MASS J19004559+4601406 b, K00271.03, KIC 9451706 b, KOI-271 b, KOI-271.03, WISE J190045.58+460140.9  b</t>
  </si>
  <si>
    <t>Kepler-127</t>
  </si>
  <si>
    <t>2MASS J19004559+4601406, KIC 9451706, KOI-271, WISE J190045.58+460140.9</t>
  </si>
  <si>
    <t>Kepler-127 c</t>
  </si>
  <si>
    <t>2MASS J19004559+4601406 c, K00271.02, KIC 9451706 c, KOI-271 c, KOI-271.02, WISE J190045.58+460140.9  c</t>
  </si>
  <si>
    <t>Kepler-127 d</t>
  </si>
  <si>
    <t>2MASS J19004559+4601406 d, K00271.01, KIC 9451706 d, KOI-271 d, KOI-271.01, WISE J190045.58+460140.9  d</t>
  </si>
  <si>
    <t>Kepler-1270 b</t>
  </si>
  <si>
    <t>2MASS J19065175+4838430 b, K02533.01, KIC 11074835 b, KOI-2533 b, KOI-2533.01, WISE J190651.75+483842.9 b</t>
  </si>
  <si>
    <t>Kepler-1270</t>
  </si>
  <si>
    <t>2MASS J19065175+4838430, KIC 11074835, KOI-2533, WISE J190651.75+483842.9</t>
  </si>
  <si>
    <t>Kepler-1271 b</t>
  </si>
  <si>
    <t>2MASS J19052262+3724431 b, K02534.01, KIC 1996180 b, KOI-2534 b, KOI-2534.01, WISE J190522.63+372442.8 b</t>
  </si>
  <si>
    <t>Kepler-1271</t>
  </si>
  <si>
    <t>2MASS J19052262+3724431, KIC 1996180, KOI-2534, WISE J190522.63+372442.8</t>
  </si>
  <si>
    <t>Kepler-1272 b</t>
  </si>
  <si>
    <t>2MASS J19005276+3848211 b, K02536.01, KIC 3728701 b, KOI-2536 b, KOI-2536.01, WISE J190052.74+384821.0 b</t>
  </si>
  <si>
    <t>Kepler-1272</t>
  </si>
  <si>
    <t>2MASS J19005276+3848211, KIC 3728701, KOI-2536, WISE J190052.74+384821.0</t>
  </si>
  <si>
    <t>Kepler-1273 b</t>
  </si>
  <si>
    <t>2MASS J19031277+4452243 b, K02544.01, KIC 8676148 b, KOI-2544 b, KOI-2544.01</t>
  </si>
  <si>
    <t>Kepler-1273</t>
  </si>
  <si>
    <t>2MASS J19031277+4452243, KIC 8676148, KOI-2544</t>
  </si>
  <si>
    <t>Kepler-1274 b</t>
  </si>
  <si>
    <t>2MASS J18582249+4626591 b, K02545.01, KIC 9696358 b, KOI-2545 b, KOI-2545.01, WISE J185822.48+462659.1 b</t>
  </si>
  <si>
    <t>Kepler-1274</t>
  </si>
  <si>
    <t>2MASS J18582249+4626591, KIC 9696358, KOI-2545, WISE J185822.48+462659.1</t>
  </si>
  <si>
    <t>Kepler-1275 b</t>
  </si>
  <si>
    <t>2MASS J19340011+4455568 b, K02552.01, KIC 8757824 b, KOI-2552 b, KOI-2552.01, WISE J193400.11+445556.8 b</t>
  </si>
  <si>
    <t>Kepler-1275</t>
  </si>
  <si>
    <t>2MASS J19340011+4455568, KIC 8757824, KOI-2552, WISE J193400.11+445556.8</t>
  </si>
  <si>
    <t>Kepler-1276 b</t>
  </si>
  <si>
    <t>2MASS J19112568+4032498 b, K02555.01, KIC 5350244 b, KOI-2555 b, KOI-2555.01, WISE J191125.68+403249.8 b</t>
  </si>
  <si>
    <t>Kepler-1276</t>
  </si>
  <si>
    <t>2MASS J19112568+4032498, KIC 5350244, KOI-2555, WISE J191125.68+403249.8</t>
  </si>
  <si>
    <t>Kepler-1277 b</t>
  </si>
  <si>
    <t>2MASS J19402457+4034206 b, K02556.01, KIC 5374403 b, KOI-2556 b, KOI-2556.01, WISE J194024.59+403420.5 b</t>
  </si>
  <si>
    <t>Kepler-1277</t>
  </si>
  <si>
    <t>2MASS J19402457+4034206, KIC 5374403, KOI-2556, WISE J194024.59+403420.5</t>
  </si>
  <si>
    <t>Kepler-1278 b</t>
  </si>
  <si>
    <t>2MASS J18514966+4249322 b, K02561.01, KIC 7259298 b, KOI-2561 b, KOI-2561.01, WISE J185149.66+424932.1 b</t>
  </si>
  <si>
    <t>Kepler-1278</t>
  </si>
  <si>
    <t>2MASS J18514966+4249322, KIC 7259298, KOI-2561, WISE J185149.66+424932.1</t>
  </si>
  <si>
    <t>Kepler-1279 b</t>
  </si>
  <si>
    <t>2MASS J19122295+4021574 b, K02563.01, KIC 5175024 b, KOI-2563 b, KOI-2563.01, WISE J191222.94+402157.3 b</t>
  </si>
  <si>
    <t>Kepler-1279</t>
  </si>
  <si>
    <t>2MASS J19122295+4021574, KIC 5175024, KOI-2563, WISE J191222.94+402157.3</t>
  </si>
  <si>
    <t>Kepler-128 b</t>
  </si>
  <si>
    <t>2MASS J18495813+4358487 b, K00274.01, KIC 8077137 b, KOI-274 b, KOI-274.01, WISE J184958.14+435848.8  b</t>
  </si>
  <si>
    <t>Kepler-128</t>
  </si>
  <si>
    <t>2MASS J18495813+4358487, KIC 8077137, KOI-274, WISE J184958.14+435848.8</t>
  </si>
  <si>
    <t>Kepler-128 c</t>
  </si>
  <si>
    <t>2MASS J18495813+4358487 c, K00274.02, KIC 8077137 c, KOI-274 c, KOI-274.02, WISE J184958.14+435848.8  c</t>
  </si>
  <si>
    <t>Kepler-1280 b</t>
  </si>
  <si>
    <t>2MASS J19341774+4523043 b, K02564.01, KIC 9026749 b, KOI-2564 b, KOI-2564.01, WISE J193417.73+452304.2 b</t>
  </si>
  <si>
    <t>Kepler-1280</t>
  </si>
  <si>
    <t>2MASS J19341774+4523043, KIC 9026749, KOI-2564, WISE J193417.73+452304.2</t>
  </si>
  <si>
    <t>Kepler-1281 b</t>
  </si>
  <si>
    <t>2MASS J19412506+4830554 b, K02580.01, KIC 11037511 b, KOI-2580 b, KOI-2580.01, WISE J194125.05+483055.2 b</t>
  </si>
  <si>
    <t>Kepler-1281</t>
  </si>
  <si>
    <t>2MASS J19412506+4830554, KIC 11037511, KOI-2580, WISE J194125.05+483055.2</t>
  </si>
  <si>
    <t>Kepler-1282 b</t>
  </si>
  <si>
    <t>2MASS J19204228+4641540 b, K02586.01, KIC 9827149 b, KOI-2586 b, KOI-2586.01, WISE J192042.29+464153.8 b</t>
  </si>
  <si>
    <t>Kepler-1282</t>
  </si>
  <si>
    <t>2MASS J19204228+4641540, KIC 9827149, KOI-2586, WISE J192042.29+464153.8</t>
  </si>
  <si>
    <t>Kepler-1283 b</t>
  </si>
  <si>
    <t>2MASS J19415096+4046371 b, K02587.01, KIC 5546691 b, KOI-2587 b, KOI-2587.01, WISE J194150.96+404636.8 b</t>
  </si>
  <si>
    <t>Kepler-1283</t>
  </si>
  <si>
    <t>2MASS J19415096+4046371, KIC 5546691, KOI-2587, WISE J194150.96+404636.8</t>
  </si>
  <si>
    <t>Kepler-1284 b</t>
  </si>
  <si>
    <t>2MASS J19250696+4741155 b, K02589.01, KIC 10468885 b, KOI-2589 b, KOI-2589.01</t>
  </si>
  <si>
    <t>Kepler-1284</t>
  </si>
  <si>
    <t>2MASS J19250696+4741155, KIC 10468885, KOI-2589</t>
  </si>
  <si>
    <t>Kepler-1285 b</t>
  </si>
  <si>
    <t>2MASS J18472048+4409213 b, K02593.01, KIC 8212002 b, KOI-2593 b, KOI-2593.01, WISE J184720.48+440921.2 b</t>
  </si>
  <si>
    <t>Kepler-1285</t>
  </si>
  <si>
    <t>2MASS J18472048+4409213, KIC 8212002, KOI-2593, WISE J184720.48+440921.2</t>
  </si>
  <si>
    <t>Kepler-1286 b</t>
  </si>
  <si>
    <t>2MASS J18410201+4350087 b, K02594.01, KIC 8004903 b, KOI-2594 b, KOI-2594.01, WISE J184102.00+435008.7 b</t>
  </si>
  <si>
    <t>Kepler-1286</t>
  </si>
  <si>
    <t>2MASS J18410201+4350087, KIC 8004903, KOI-2594, WISE J184102.00+435008.7</t>
  </si>
  <si>
    <t>Kepler-1287 b</t>
  </si>
  <si>
    <t>2MASS J19163231+4703467 b, K02602.01, KIC 10068659 b, KOI-2602 b, KOI-2602.01, WISE J191632.31+470346.8 b</t>
  </si>
  <si>
    <t>Kepler-1287</t>
  </si>
  <si>
    <t>2MASS J19163231+4703467, KIC 10068659, KOI-2602, WISE J191632.31+470346.8</t>
  </si>
  <si>
    <t>Kepler-1288 b</t>
  </si>
  <si>
    <t>2MASS J19025123+4136211 b, K02608.01, KIC 6269070 b, KOI-2608 b, KOI-2608.01, WISE J190251.23+413621.1 b</t>
  </si>
  <si>
    <t>Kepler-1288</t>
  </si>
  <si>
    <t>2MASS J19025123+4136211, KIC 6269070, KOI-2608, WISE J190251.23+413621.1</t>
  </si>
  <si>
    <t>Kepler-1289 b</t>
  </si>
  <si>
    <t>2MASS J19453331+4102260 b, K02614.01, KIC 5807769 b, KOI-2614 b, KOI-2614.01, WISE J194533.30+410225.9 b</t>
  </si>
  <si>
    <t>Kepler-1289</t>
  </si>
  <si>
    <t>2MASS J19453331+4102260, KIC 5807769, KOI-2614, WISE J194533.30+410225.9</t>
  </si>
  <si>
    <t>Kepler-129 b</t>
  </si>
  <si>
    <t>2MASS J19011470+4750549 b, K00275.01, KIC 10586004 b, KOI-275 b, KOI-275.01, WISE J190114.69+475054.6  b</t>
  </si>
  <si>
    <t>Kepler-129</t>
  </si>
  <si>
    <t>2MASS J19011470+4750549, KIC 10586004, KOI-275, WISE J190114.69+475054.6</t>
  </si>
  <si>
    <t>Kepler-129 c</t>
  </si>
  <si>
    <t>2MASS J19011470+4750549 c, K00275.02, KIC 10586004 c, KOI-275 c, KOI-275.02, WISE J190114.69+475054.6  c</t>
  </si>
  <si>
    <t>Kepler-1290 b</t>
  </si>
  <si>
    <t>2MASS J19224445+4351346 b, K02615.01, KIC 8025596 b, KOI-2615 b, KOI-2615.01, WISE J192244.46+435134.7 b</t>
  </si>
  <si>
    <t>Kepler-1290</t>
  </si>
  <si>
    <t>2MASS J19224445+4351346, KIC 8025596, KOI-2615, WISE J192244.46+435134.7</t>
  </si>
  <si>
    <t>Kepler-1291 b</t>
  </si>
  <si>
    <t>2MASS J19173048+4000041 b, K02617.01, KIC 4915638 b, KOI-2617 b, KOI-2617.01, WISE J191730.51+400003.6 b</t>
  </si>
  <si>
    <t>Kepler-1291</t>
  </si>
  <si>
    <t>2MASS J19173048+4000041, KIC 4915638, KOI-2617, WISE J191730.51+400003.6</t>
  </si>
  <si>
    <t>Kepler-1292 b</t>
  </si>
  <si>
    <t>2MASS J18593737+4356569 b, K02619.01, KIC 8081905 b, KOI-2619 b, KOI-2619.01, WISE J185937.37+435657.1 b</t>
  </si>
  <si>
    <t>Kepler-1292</t>
  </si>
  <si>
    <t>2MASS J18593737+4356569, KIC 8081905, KOI-2619, WISE J185937.37+435657.1</t>
  </si>
  <si>
    <t>Kepler-1293 b</t>
  </si>
  <si>
    <t>2MASS J19200622+4820094 b, K02623.01, KIC 10916600 b, KOI-2623 b, KOI-2623.01, WISE J192006.21+482009.3 b</t>
  </si>
  <si>
    <t>Kepler-1293</t>
  </si>
  <si>
    <t>2MASS J19200622+4820094, KIC 10916600, KOI-2623, WISE J192006.21+482009.3</t>
  </si>
  <si>
    <t>Kepler-1294 b</t>
  </si>
  <si>
    <t>2MASS J19250434+4429174 b, K02624.01, KIC 8429314 b, KOI-2624 b, KOI-2624.01</t>
  </si>
  <si>
    <t>Kepler-1294</t>
  </si>
  <si>
    <t>2MASS J19250434+4429174, KIC 8429314, KOI-2624</t>
  </si>
  <si>
    <t>Kepler-1295 b</t>
  </si>
  <si>
    <t>2MASS J19253548+4535188 b, K02625.01, KIC 9153570 b, KOI-2625 b, KOI-2625.01, WISE J192535.48+453518.8 b</t>
  </si>
  <si>
    <t>Kepler-1295</t>
  </si>
  <si>
    <t>2MASS J19253548+4535188, KIC 9153570, KOI-2625, WISE J192535.48+453518.8</t>
  </si>
  <si>
    <t>Kepler-1296 b</t>
  </si>
  <si>
    <t>2MASS J19283004+4124281 b, K02627.01, KIC 6124512 b, KOI-2627 b, KOI-2627.01, WISE J192830.02+412428.1 b</t>
  </si>
  <si>
    <t>Kepler-1296</t>
  </si>
  <si>
    <t>2MASS J19283004+4124281, KIC 6124512, KOI-2627, WISE J192830.02+412428.1</t>
  </si>
  <si>
    <t>Kepler-1297 b</t>
  </si>
  <si>
    <t>2MASS J19194956+4701134 b, K02628.01, KIC 10070468 b, KOI-2628 b, KOI-2628.01, WISE J191949.55+470113.2 b</t>
  </si>
  <si>
    <t>Kepler-1297</t>
  </si>
  <si>
    <t>2MASS J19194956+4701134, KIC 10070468, KOI-2628, WISE J191949.55+470113.2</t>
  </si>
  <si>
    <t>Kepler-1298 b</t>
  </si>
  <si>
    <t>2MASS J18574145+4906224 b, K02632.01, KIC 11337566 b, KOI-2632 b, KOI-2632.01, WISE J185741.45+490622.3 b</t>
  </si>
  <si>
    <t>Kepler-1298</t>
  </si>
  <si>
    <t>2MASS J18574145+4906224, KIC 11337566, KOI-2632, WISE J185741.45+490622.3</t>
  </si>
  <si>
    <t>Kepler-1299 b</t>
  </si>
  <si>
    <t>2MASS J19043603+3724409 b, K02634.01, KIC 1995519 b, KOI-2634 b, KOI-2634.01</t>
  </si>
  <si>
    <t>Kepler-1299</t>
  </si>
  <si>
    <t>2MASS J19043603+3724409, KIC 1995519, KOI-2634</t>
  </si>
  <si>
    <t>Kepler-130 b</t>
  </si>
  <si>
    <t>2MASS J19134816+4014431 b, K00282.02, KIC 5088536 b, KOI-282 b, KOI-282.02, Kepler-130 A b, WISE J191348.14+401442.7  b</t>
  </si>
  <si>
    <t>Kepler-130</t>
  </si>
  <si>
    <t>2MASS J19134816+4014431, KIC 5088536, KOI-282, Kepler-130 A, WISE J191348.14+401442.7</t>
  </si>
  <si>
    <t>Kepler-130 c</t>
  </si>
  <si>
    <t>2MASS J19134816+4014431 c, K00282.01, KIC 5088536 c, KOI-282 c, KOI-282.01, Kepler-130 A c, WISE J191348.14+401442.7  c</t>
  </si>
  <si>
    <t>Kepler-130 d</t>
  </si>
  <si>
    <t>2MASS J19134816+4014431 d, K00282.03, KIC 5088536 d, KOI-282 d, KOI-282.03, Kepler-130 A d, WISE J191348.14+401442.7  d</t>
  </si>
  <si>
    <t>Kepler-1300 b</t>
  </si>
  <si>
    <t>2MASS J19160792+4005127 b, K02635.01, KIC 4914566 b, KOI-2635 b, KOI-2635.01, WISE J191607.92+400512.8 b</t>
  </si>
  <si>
    <t>Kepler-1300</t>
  </si>
  <si>
    <t>2MASS J19160792+4005127, KIC 4914566, KOI-2635, WISE J191607.92+400512.8</t>
  </si>
  <si>
    <t>Kepler-1301 b</t>
  </si>
  <si>
    <t>2MASS J19062500+4226251 b, K02643.01, KIC 6933567 b, KOI-2643 b, KOI-2643.01, WISE J190625.00+422625.1 b</t>
  </si>
  <si>
    <t>Kepler-1301</t>
  </si>
  <si>
    <t>2MASS J19062500+4226251, KIC 6933567, KOI-2643, WISE J190625.00+422625.1</t>
  </si>
  <si>
    <t>Kepler-1302 b</t>
  </si>
  <si>
    <t>2MASS J19235741+5018290 b, K02647.01, KIC 11962284 b, KOI-2647 b, KOI-2647.01, WISE J192357.41+501829.0 b</t>
  </si>
  <si>
    <t>Kepler-1302</t>
  </si>
  <si>
    <t>2MASS J19235741+5018290, KIC 11962284, KOI-2647, WISE J192357.41+501829.0</t>
  </si>
  <si>
    <t>Kepler-1303 b</t>
  </si>
  <si>
    <t>2MASS J18570891+4221202 b, K02649.01, KIC 6842682 b, KOI-2649 b, KOI-2649.01, WISE J185708.91+422120.1 b</t>
  </si>
  <si>
    <t>Kepler-1303</t>
  </si>
  <si>
    <t>2MASS J18570891+4221202, KIC 6842682, KOI-2649, WISE J185708.91+422120.1</t>
  </si>
  <si>
    <t>Kepler-1304 b</t>
  </si>
  <si>
    <t>2MASS J19010634+3926488 b, K02652.01, KIC 4346178 b, KOI-2652 b, KOI-2652.01, WISE J190106.32+392648.6 b</t>
  </si>
  <si>
    <t>Kepler-1304</t>
  </si>
  <si>
    <t>2MASS J19010634+3926488, KIC 4346178, KOI-2652, WISE J190106.32+392648.6</t>
  </si>
  <si>
    <t>Kepler-1305 b</t>
  </si>
  <si>
    <t>2MASS J19492146+4620501 b, K02654.01, KIC 9664142 b, KOI-2654 b, KOI-2654.01, WISE J194921.45+462050.2 b</t>
  </si>
  <si>
    <t>Kepler-1305</t>
  </si>
  <si>
    <t>2MASS J19492146+4620501, KIC 9664142, KOI-2654, WISE J194921.45+462050.2</t>
  </si>
  <si>
    <t>Kepler-1306 b</t>
  </si>
  <si>
    <t>2MASS J19375480+4656451 b, K02655.01, KIC 10018233 b, KOI-2655 b, KOI-2655.01, WISE J193754.80+465645.1 b</t>
  </si>
  <si>
    <t>Kepler-1306</t>
  </si>
  <si>
    <t>2MASS J19375480+4656451, KIC 10018233, KOI-2655, WISE J193754.80+465645.1</t>
  </si>
  <si>
    <t>Kepler-1307 b</t>
  </si>
  <si>
    <t>2MASS J19312876+4644306 b, K02660.01, KIC 9893318 b, KOI-2660 b, KOI-2660.01</t>
  </si>
  <si>
    <t>Kepler-1307</t>
  </si>
  <si>
    <t>2MASS J19312876+4644306, KIC 9893318, KOI-2660</t>
  </si>
  <si>
    <t>Kepler-1308 b</t>
  </si>
  <si>
    <t>2MASS J19034293+3831155 b, K02662.01, KIC 3426367 b, KOI-2662 b, KOI-2662.01, WISE J190342.91+383114.8 b</t>
  </si>
  <si>
    <t>Kepler-1308</t>
  </si>
  <si>
    <t>2MASS J19034293+3831155, KIC 3426367, KOI-2662, WISE J190342.91+383114.8</t>
  </si>
  <si>
    <t>Kepler-1309 b</t>
  </si>
  <si>
    <t>2MASS J19545645+4045509 b, K02664.01, KIC 5562090 b, KOI-2664 b, KOI-2664.01, WISE J195456.44+404551.1 b</t>
  </si>
  <si>
    <t>Kepler-1309</t>
  </si>
  <si>
    <t>2MASS J19545645+4045509, KIC 5562090, KOI-2664, WISE J195456.44+404551.1</t>
  </si>
  <si>
    <t>Kepler-131 b</t>
  </si>
  <si>
    <t>2MASS J19140739+4056322 b, K00283.01, KIC 5695396 b, KOI-283 b, KOI-283.01, WISE J191407.40+405632.4  b</t>
  </si>
  <si>
    <t>Kepler-131</t>
  </si>
  <si>
    <t>KIC 5695396, KOI-283, 2MASS J19140739+4056322, WISE J191407.40+405632.4</t>
  </si>
  <si>
    <t>Kepler-131 c</t>
  </si>
  <si>
    <t>2MASS J19140739+4056322 c, K00283.02, KIC 5695396 c, KOI-283 c, KOI-283.02, WISE J191407.40+405632.4  c</t>
  </si>
  <si>
    <t>Kepler-1310 b</t>
  </si>
  <si>
    <t>2MASS J18554080+4044244 b, K02668.01, KIC 5513012 b, KOI-2668 b, KOI-2668.01, WISE J185540.80+404424.2 b</t>
  </si>
  <si>
    <t>Kepler-1310</t>
  </si>
  <si>
    <t>2MASS J18554080+4044244, KIC 5513012, KOI-2668, WISE J185540.80+404424.2</t>
  </si>
  <si>
    <t>Kepler-1311 b</t>
  </si>
  <si>
    <t>2MASS J19183630+4349279 b, K02674.02, KIC 8022489 b, KOI-2674 b, KOI-2674.02, WISE J191836.30+434927.9 b</t>
  </si>
  <si>
    <t>Kepler-1311</t>
  </si>
  <si>
    <t>2MASS J19183630+4349279, KIC 8022489, KOI-2674, WISE J191836.30+434927.9</t>
  </si>
  <si>
    <t>Kepler-1311 c</t>
  </si>
  <si>
    <t>2MASS J19183630+4349279 c, K02674.03, KIC 8022489 c, KOI-2674 c, KOI-2674.03, WISE J191836.30+434927.9 c</t>
  </si>
  <si>
    <t>Kepler-1312 b</t>
  </si>
  <si>
    <t>2MASS J19315309+4102087 b, K02675.01, KIC 5794570 b, KOI-2675 b, KOI-2675.01, WISE J193153.09+410208.8 b</t>
  </si>
  <si>
    <t>Kepler-1312</t>
  </si>
  <si>
    <t>2MASS J19315309+4102087, KIC 5794570, KOI-2675, WISE J193153.09+410208.8</t>
  </si>
  <si>
    <t>Kepler-1313 b</t>
  </si>
  <si>
    <t>2MASS J19293325+4213597 b, K02678.01, KIC 6779260 b, KOI-2678 b, KOI-2678.01, WISE J192933.25+421359.7 b</t>
  </si>
  <si>
    <t>Kepler-1313</t>
  </si>
  <si>
    <t>2MASS J19293325+4213597, KIC 6779260, KOI-2678, WISE J192933.25+421359.7</t>
  </si>
  <si>
    <t>Kepler-1314 b</t>
  </si>
  <si>
    <t>2MASS J19365710+4511503 b, K02688.01, KIC 8892303 b, KOI-2688 b, KOI-2688.01</t>
  </si>
  <si>
    <t>Kepler-1314</t>
  </si>
  <si>
    <t>2MASS J19365710+4511503, KIC 8892303, KOI-2688</t>
  </si>
  <si>
    <t>Kepler-1315 b</t>
  </si>
  <si>
    <t>2MASS J19431714+4603109 b, K02694.01, KIC 9475552 b, KOI-2694 b, KOI-2694.01, WISE J194317.17+460310.6 b</t>
  </si>
  <si>
    <t>Kepler-1315</t>
  </si>
  <si>
    <t>2MASS J19431714+4603109, KIC 9475552, KOI-2694, WISE J194317.17+460310.6</t>
  </si>
  <si>
    <t>Kepler-1316 b</t>
  </si>
  <si>
    <t>2MASS J19552061+4017353 b, K02698.01, KIC 5128673 b, KOI-2698 b, KOI-2698.01, WISE J195520.59+401735.0 b</t>
  </si>
  <si>
    <t>Kepler-1316</t>
  </si>
  <si>
    <t>2MASS J19552061+4017353, KIC 5128673, KOI-2698, WISE J195520.59+401735.0</t>
  </si>
  <si>
    <t>Kepler-1317 b</t>
  </si>
  <si>
    <t>2MASS J19262685+4206574 b, K02699.01, KIC 6690836 b, KOI-2699 b, KOI-2699.01, WISE J192626.83+420657.5 b</t>
  </si>
  <si>
    <t>Kepler-1317</t>
  </si>
  <si>
    <t>2MASS J19262685+4206574, KIC 6690836, KOI-2699, WISE J192626.83+420657.5</t>
  </si>
  <si>
    <t>Kepler-1318 b</t>
  </si>
  <si>
    <t>2MASS J19213031+4109026 b, K02703.01, KIC 5871985 b, KOI-2703 b, KOI-2703.01</t>
  </si>
  <si>
    <t>Kepler-1318</t>
  </si>
  <si>
    <t>2MASS J19213031+4109026, KIC 5871985, KOI-2703</t>
  </si>
  <si>
    <t>Kepler-1319 b</t>
  </si>
  <si>
    <t>KIC 11453592 b, KOI-2705 A b, 2MASS J19234945+4921587 b, K02705.01, KOI-2705 b, KOI-2705.01, Kepler-1319 A b, WISE J192349.49+492159.9 b</t>
  </si>
  <si>
    <t>Kepler-1319</t>
  </si>
  <si>
    <t>KIC 11453592, KOI-2705 A, 2MASS J19234945+4921587, KOI-2705, Kepler-1319 A, WISE J192349.49+492159.9</t>
  </si>
  <si>
    <t>Kepler-132 b</t>
  </si>
  <si>
    <t>Kepler-132 b, 2MASS J18525659+4120349 b, K00284.03, KIC 6021275 b, KOI-284 b, KOI-284.03, Kepler-132 A b, WISE J185256.57+412034.9  b</t>
  </si>
  <si>
    <t>Kepler-132</t>
  </si>
  <si>
    <t>Kepler-132, 2MASS J18525659+4120349, KIC 6021275, KOI-284, Kepler-132 A, WISE J185256.57+412034.9</t>
  </si>
  <si>
    <t>Kepler-132 c</t>
  </si>
  <si>
    <t>Kepler-132 c, 2MASS J18525659+4120349 c, K00284.02, KIC 6021275 c, KOI-284 c, KOI-284.02, Kepler-132 A c, WISE J185256.57+412034.9  c</t>
  </si>
  <si>
    <t>Kepler-132 d</t>
  </si>
  <si>
    <t>Kepler-132 d, 2MASS J18525659+4120349 d, K00284.01, KIC 6021275 d, KOI-284 d, KOI-284.01, Kepler-132 A d, WISE J185256.57+412034.9  d</t>
  </si>
  <si>
    <t>Kepler-132 e</t>
  </si>
  <si>
    <t>Kepler-132 e, 2MASS J18525659+4120349 e, K00284.04, KIC 6021275 e, KOI-284 e, KOI-284.04, Kepler-132 A e, WISE J185256.57+412034.9 e</t>
  </si>
  <si>
    <t>Kepler-1320 b</t>
  </si>
  <si>
    <t>2MASS J19134406+4022511 b, K02708.01, KIC 5175986 b, KOI-2708 b, KOI-2708.01, WISE J191344.06+402250.8 b</t>
  </si>
  <si>
    <t>Kepler-1320</t>
  </si>
  <si>
    <t>2MASS J19134406+4022511, KIC 5175986, KOI-2708, WISE J191344.06+402250.8</t>
  </si>
  <si>
    <t>Kepler-1321 b</t>
  </si>
  <si>
    <t>2MASS J19380686+4638274 b, K02715.01, KIC 9837661 b, KOI-2715 b, KOI-2715.01, WISE J193806.88+463827.6 b</t>
  </si>
  <si>
    <t>Kepler-1321</t>
  </si>
  <si>
    <t>2MASS J19380686+4638274, KIC 9837661, KOI-2715, WISE J193806.88+463827.6</t>
  </si>
  <si>
    <t>Kepler-1321 c</t>
  </si>
  <si>
    <t>2MASS J19380686+4638274 c, K02715.02, KIC 9837661 c, KOI-2715 c, KOI-2715.02, WISE J193806.88+463827.6 c</t>
  </si>
  <si>
    <t>Kepler-1322 b</t>
  </si>
  <si>
    <t>2MASS J19324908+4526074 b, K02716.01, KIC 9092504 b, KOI-2716 b, KOI-2716.01, WISE J193249.07+452607.4 b</t>
  </si>
  <si>
    <t>Kepler-1322</t>
  </si>
  <si>
    <t>2MASS J19324908+4526074, KIC 9092504, KOI-2716, WISE J193249.07+452607.4</t>
  </si>
  <si>
    <t>Kepler-1323 b</t>
  </si>
  <si>
    <t>2MASS J19312934+4605559 b, K02717.01, KIC 9467404 b, KOI-2717 b, KOI-2717.01, WISE J193129.34+460555.6 b</t>
  </si>
  <si>
    <t>Kepler-1323</t>
  </si>
  <si>
    <t>2MASS J19312934+4605559, KIC 9467404, KOI-2717, WISE J193129.34+460555.6</t>
  </si>
  <si>
    <t>Kepler-1324 b</t>
  </si>
  <si>
    <t>2MASS J19244439+4018403 b, K02719.01, KIC 5184911 b, KOI-2719 b, KOI-2719.01, WISE J192444.38+401840.3 b</t>
  </si>
  <si>
    <t>Kepler-1324</t>
  </si>
  <si>
    <t>2MASS J19244439+4018403, KIC 5184911, KOI-2719, WISE J192444.38+401840.3</t>
  </si>
  <si>
    <t>Kepler-1325 b</t>
  </si>
  <si>
    <t>2MASS J19000413+4205073 b, K02721.01, KIC 6587105 b, KOI-2721 b, KOI-2721.01, WISE J190004.11+420507.1 b</t>
  </si>
  <si>
    <t>Kepler-1325</t>
  </si>
  <si>
    <t>2MASS J19000413+4205073, KIC 6587105, KOI-2721, WISE J190004.11+420507.1</t>
  </si>
  <si>
    <t>Kepler-1326 b</t>
  </si>
  <si>
    <t>2MASS J19445331+3916082 b, K02728.01, KIC 4178606 b, KOI-2728 b, KOI-2728.01</t>
  </si>
  <si>
    <t>Kepler-1326</t>
  </si>
  <si>
    <t>2MASS J19445331+3916082, KIC 4178606, KOI-2728</t>
  </si>
  <si>
    <t>Kepler-1327 b</t>
  </si>
  <si>
    <t>2MASS J19161556+5027395 b, K02729.01, KIC 12008872 b, KOI-2729 b, KOI-2729.01, WISE J191615.52+502739.4 b</t>
  </si>
  <si>
    <t>Kepler-1327</t>
  </si>
  <si>
    <t>2MASS J19161556+5027395, KIC 12008872, KOI-2729, WISE J191615.52+502739.4</t>
  </si>
  <si>
    <t>Kepler-1328 b</t>
  </si>
  <si>
    <t>2MASS J18584209+4425039 b, K02730.01, KIC 8415200 b, KOI-2730 b, KOI-2730.01, WISE J185842.09+442503.8 b</t>
  </si>
  <si>
    <t>Kepler-1328</t>
  </si>
  <si>
    <t>2MASS J18584209+4425039, KIC 8415200, KOI-2730, WISE J185842.09+442503.8</t>
  </si>
  <si>
    <t>Kepler-1329 b</t>
  </si>
  <si>
    <t>2MASS J18463546+4816157 b, K02736.01, KIC 10842192 b, KOI-2736 b, KOI-2736.01, WISE J184635.44+481615.5 b</t>
  </si>
  <si>
    <t>Kepler-1329</t>
  </si>
  <si>
    <t>2MASS J18463546+4816157, KIC 10842192, KOI-2736, WISE J184635.44+481615.5</t>
  </si>
  <si>
    <t>Kepler-133 b</t>
  </si>
  <si>
    <t>2MASS J19490671+4819131 b, K00291.02, KIC 10933561 b, KOI-291 b, KOI-291.02, WISE J194906.69+481913.2  b</t>
  </si>
  <si>
    <t>Kepler-133</t>
  </si>
  <si>
    <t>2MASS J19490671+4819131, KIC 10933561, KOI-291, WISE J194906.69+481913.2</t>
  </si>
  <si>
    <t>Kepler-133 c</t>
  </si>
  <si>
    <t>2MASS J19490671+4819131 c, K00291.01, KIC 10933561 c, KOI-291 c, KOI-291.01, WISE J194906.69+481913.2  c</t>
  </si>
  <si>
    <t>Kepler-1330 b</t>
  </si>
  <si>
    <t>2MASS J19221841+3957248 b, K02739.01, KIC 4831728 b, KOI-2739 b, KOI-2739.01, WISE J192218.40+395724.8 b</t>
  </si>
  <si>
    <t>Kepler-1330</t>
  </si>
  <si>
    <t>2MASS J19221841+3957248, KIC 4831728, KOI-2739, WISE J192218.40+395724.8</t>
  </si>
  <si>
    <t>Kepler-1331 b</t>
  </si>
  <si>
    <t>2MASS J19481770+4113281 b, K02742.01, KIC 5980208 b, KOI-2742 b, KOI-2742.01, WISE J194817.70+411328.0 b</t>
  </si>
  <si>
    <t>Kepler-1331</t>
  </si>
  <si>
    <t>2MASS J19481770+4113281, KIC 5980208, KOI-2742, WISE J194817.70+411328.0</t>
  </si>
  <si>
    <t>Kepler-1332 b</t>
  </si>
  <si>
    <t>2MASS J19240686+4354492 b, K02743.01, KIC 8095441 b, KOI-2743 b, KOI-2743.01, WISE J192406.86+435449.2 b</t>
  </si>
  <si>
    <t>Kepler-1332</t>
  </si>
  <si>
    <t>2MASS J19240686+4354492, KIC 8095441, KOI-2743, WISE J192406.86+435449.2</t>
  </si>
  <si>
    <t>Kepler-1333 b</t>
  </si>
  <si>
    <t>2MASS J19340661+4106411 b, K02744.01, KIC 5881813 b, KOI-2744 b, KOI-2744.01, WISE J193406.56+410640.8 b</t>
  </si>
  <si>
    <t>Kepler-1333</t>
  </si>
  <si>
    <t>2MASS J19340661+4106411, KIC 5881813, KOI-2744, WISE J193406.56+410640.8</t>
  </si>
  <si>
    <t>Kepler-1334 b</t>
  </si>
  <si>
    <t>2MASS J19171475+5119151 b, K02745.01, KIC 12456601 b, KOI-2745 b, KOI-2745.01, WISE J191714.75+511915.1 b</t>
  </si>
  <si>
    <t>Kepler-1334</t>
  </si>
  <si>
    <t>2MASS J19171475+5119151, KIC 12456601, KOI-2745, WISE J191714.75+511915.1</t>
  </si>
  <si>
    <t>Kepler-1335 b</t>
  </si>
  <si>
    <t>2MASS J18592121+4204135 b, K02747.01, KIC 6586746 b, KOI-2747 b, KOI-2747.01</t>
  </si>
  <si>
    <t>Kepler-1335</t>
  </si>
  <si>
    <t>2MASS J18592121+4204135, KIC 6586746, KOI-2747</t>
  </si>
  <si>
    <t>Kepler-1336 b</t>
  </si>
  <si>
    <t>2MASS J19450665+4653594 b, K02748.01, KIC 9962455 b, KOI-2748 b, KOI-2748.01, WISE J194506.64+465359.3 b</t>
  </si>
  <si>
    <t>Kepler-1336</t>
  </si>
  <si>
    <t>2MASS J19450665+4653594, KIC 9962455, KOI-2748, WISE J194506.64+465359.3</t>
  </si>
  <si>
    <t>Kepler-1336 c</t>
  </si>
  <si>
    <t>2MASS J19450665+4653594 c, K02748.02, KIC 9962455 c, KOI-2748 c, KOI-2748.02, WISE J194506.64+465359.3 c</t>
  </si>
  <si>
    <t>Kepler-1337 b</t>
  </si>
  <si>
    <t>2MASS J19080218+4647459 b, K02751.01, KIC 9881077 b, KOI-2751 b, KOI-2751.01, WISE J190802.18+464746.0 b</t>
  </si>
  <si>
    <t>Kepler-1337</t>
  </si>
  <si>
    <t>2MASS J19080218+4647459, KIC 9881077, KOI-2751, WISE J190802.18+464746.0</t>
  </si>
  <si>
    <t>Kepler-1338 b</t>
  </si>
  <si>
    <t>2MASS J18561016+4141569 b, K02753.01, KIC 6265792 b, KOI-2753 b, KOI-2753.01, WISE J185610.14+414156.6 b</t>
  </si>
  <si>
    <t>Kepler-1338</t>
  </si>
  <si>
    <t>2MASS J18561016+4141569, KIC 6265792, KOI-2753, WISE J185610.14+414156.6</t>
  </si>
  <si>
    <t>Kepler-1339 b</t>
  </si>
  <si>
    <t>2MASS J18545899+4822242 b, K02754.01, KIC 10905911 b, KOI-2754 b, KOI-2754.01, WISE J185458.97+482224.4 b</t>
  </si>
  <si>
    <t>Kepler-1339</t>
  </si>
  <si>
    <t>2MASS J18545899+4822242, KIC 10905911, KOI-2754, WISE J185458.97+482224.4</t>
  </si>
  <si>
    <t>Kepler-134 b</t>
  </si>
  <si>
    <t>2MASS J18585736+4935542 b, K00295.01, KIC 11547513 b, KOI-295 b, KOI-295.01, WISE J185857.37+493554.3  b</t>
  </si>
  <si>
    <t>Kepler-134</t>
  </si>
  <si>
    <t>2MASS J18585736+4935542, KIC 11547513, KOI-295, WISE J185857.37+493554.3</t>
  </si>
  <si>
    <t>Kepler-134 c</t>
  </si>
  <si>
    <t>2MASS J18585736+4935542 c, K00295.02, KIC 11547513 c, KOI-295 c, KOI-295.02, WISE J185857.37+493554.3  c</t>
  </si>
  <si>
    <t>Kepler-1340 b</t>
  </si>
  <si>
    <t>2MASS J19445587+4228220 b, K02756.01, KIC 6964929 b, KOI-2756 b, KOI-2756.01, WISE J194455.87+422822.0 b</t>
  </si>
  <si>
    <t>Kepler-1340</t>
  </si>
  <si>
    <t>2MASS J19445587+4228220, KIC 6964929, KOI-2756, WISE J194455.87+422822.0</t>
  </si>
  <si>
    <t>Kepler-1341 b</t>
  </si>
  <si>
    <t>2MASS J18420282+4409336 b, K02762.01, KIC 8210018 b, KOI-2762 b, KOI-2762.01, Kepler-1341 A b, WISE J184202.80+440933.6 b</t>
  </si>
  <si>
    <t>Kepler-1341</t>
  </si>
  <si>
    <t>2MASS J18420282+4409336, KIC 8210018, KOI-2762, Kepler-1341 A, WISE J184202.80+440933.6</t>
  </si>
  <si>
    <t>Kepler-1342 b</t>
  </si>
  <si>
    <t>2MASS J19480481+4325571 b, K02778.01, KIC 7769819 b, KOI-2778 b, KOI-2778.01</t>
  </si>
  <si>
    <t>Kepler-1342</t>
  </si>
  <si>
    <t>2MASS J19480481+4325571, KIC 7769819, KOI-2778</t>
  </si>
  <si>
    <t>Kepler-1343 b</t>
  </si>
  <si>
    <t>2MASS J19371068+5043313 b, K02780.01, KIC 12164564 b, KOI-2780 b, KOI-2780.01, WISE J193710.68+504331.3 b</t>
  </si>
  <si>
    <t>Kepler-1343</t>
  </si>
  <si>
    <t>2MASS J19371068+5043313, KIC 12164564, KOI-2780, WISE J193710.68+504331.3</t>
  </si>
  <si>
    <t>Kepler-1344 b</t>
  </si>
  <si>
    <t>2MASS J19082071+4656449 b, K02785.01, KIC 10001368 b, KOI-2785 b, KOI-2785.01, WISE J190820.70+465644.8 b</t>
  </si>
  <si>
    <t>Kepler-1344</t>
  </si>
  <si>
    <t>2MASS J19082071+4656449, KIC 10001368, KOI-2785, WISE J190820.70+465644.8</t>
  </si>
  <si>
    <t>Kepler-1345 b</t>
  </si>
  <si>
    <t>2MASS J19295471+4601222 b, K02786.01, KIC 9466429 b, KOI-2786 b, KOI-2786.01, WISE J192954.70+460122.2 b</t>
  </si>
  <si>
    <t>Kepler-1345</t>
  </si>
  <si>
    <t>2MASS J19295471+4601222, KIC 9466429, KOI-2786, WISE J192954.70+460122.2</t>
  </si>
  <si>
    <t>Kepler-1346 b</t>
  </si>
  <si>
    <t>2MASS J19272191+4510450 b, K02789.01, KIC 8885643 b, KOI-2789 b, KOI-2789.01, WISE J192721.91+451045.0 b</t>
  </si>
  <si>
    <t>Kepler-1346</t>
  </si>
  <si>
    <t>2MASS J19272191+4510450, KIC 8885643, KOI-2789, WISE J192721.91+451045.0</t>
  </si>
  <si>
    <t>Kepler-1347 b</t>
  </si>
  <si>
    <t>2MASS J19583830+4050378 b, K02790.01, KIC 5652893 b, KOI-2790 b, KOI-2790.01, WISE J195838.30+405037.8 b</t>
  </si>
  <si>
    <t>Kepler-1347</t>
  </si>
  <si>
    <t>2MASS J19583830+4050378, KIC 5652893, KOI-2790, WISE J195838.30+405037.8</t>
  </si>
  <si>
    <t>Kepler-1348 b</t>
  </si>
  <si>
    <t>2MASS J19282099+4947195 b, K02791.01, KIC 11662184 b, KOI-2791 b, KOI-2791.01, WISE J192820.98+494719.4 b</t>
  </si>
  <si>
    <t>Kepler-1348</t>
  </si>
  <si>
    <t>2MASS J19282099+4947195, KIC 11662184, KOI-2791, WISE J192820.98+494719.4</t>
  </si>
  <si>
    <t>Kepler-1349 b</t>
  </si>
  <si>
    <t>2MASS J19052120+4844387 b, K02792.01, KIC 11127479 b, KOI-2792 b, KOI-2792.01, WISE J190521.23+484439.2 b</t>
  </si>
  <si>
    <t>Kepler-1349</t>
  </si>
  <si>
    <t>2MASS J19052120+4844387, KIC 11127479, KOI-2792, WISE J190521.23+484439.2</t>
  </si>
  <si>
    <t>Kepler-135 b</t>
  </si>
  <si>
    <t>2MASS J19215883+3847437 b, K00301.01, KIC 3642289 b, KOI-301 b, KOI-301.01, WISE J192158.82+384743.7  b</t>
  </si>
  <si>
    <t>Kepler-135</t>
  </si>
  <si>
    <t>2MASS J19215883+3847437, KIC 3642289, KOI-301, WISE J192158.82+384743.7</t>
  </si>
  <si>
    <t>Kepler-135 c</t>
  </si>
  <si>
    <t>2MASS J19215883+3847437 c, K00301.02, KIC 3642289 c, KOI-301 c, KOI-301.02, WISE J192158.82+384743.7  c</t>
  </si>
  <si>
    <t>Kepler-1350 b</t>
  </si>
  <si>
    <t>2MASS J19130013+4640465 b, K02793.01, KIC 9823519 b, KOI-2793 b, KOI-2793.01, WISE J191300.14+464046.2 b</t>
  </si>
  <si>
    <t>Kepler-1350</t>
  </si>
  <si>
    <t>2MASS J19130013+4640465, KIC 9823519, KOI-2793, WISE J191300.14+464046.2</t>
  </si>
  <si>
    <t>Kepler-1350 c</t>
  </si>
  <si>
    <t>2MASS J19130013+4640465 c, K02793.02, KIC 9823519 c, KOI-2793 c, KOI-2793.02, WISE J191300.14+464046.2 c</t>
  </si>
  <si>
    <t>Kepler-1351 b</t>
  </si>
  <si>
    <t>2MASS J19342609+4211516 b, K02798.01, KIC 6697756 b, KOI-2798 b, KOI-2798.01, WISE J193426.04+421152.1 b</t>
  </si>
  <si>
    <t>Kepler-1351</t>
  </si>
  <si>
    <t>2MASS J19342609+4211516, KIC 6697756, KOI-2798, WISE J193426.04+421152.1</t>
  </si>
  <si>
    <t>Kepler-1352 b</t>
  </si>
  <si>
    <t>2MASS J19224649+4842053 b, K02805.01, KIC 11135308 b, KOI-2805 b, KOI-2805.01, WISE J192246.50+484205.2 b</t>
  </si>
  <si>
    <t>Kepler-1352</t>
  </si>
  <si>
    <t>2MASS J19224649+4842053, KIC 11135308, KOI-2805, WISE J192246.50+484205.2</t>
  </si>
  <si>
    <t>Kepler-1353 b</t>
  </si>
  <si>
    <t>2MASS J19425648+4234345 b, K02806.01, KIC 7047824 b, KOI-2806 b, KOI-2806.01</t>
  </si>
  <si>
    <t>Kepler-1353</t>
  </si>
  <si>
    <t>2MASS J19425648+4234345, KIC 7047824, KOI-2806</t>
  </si>
  <si>
    <t>Kepler-1354 b</t>
  </si>
  <si>
    <t>2MASS J19245884+3745326 b, K02812.01, KIC 2442448 b, KOI-2812 b, KOI-2812.01, WISE J192458.83+374532.6 b</t>
  </si>
  <si>
    <t>Kepler-1354</t>
  </si>
  <si>
    <t>2MASS J19245884+3745326, KIC 2442448, KOI-2812, WISE J192458.83+374532.6</t>
  </si>
  <si>
    <t>Kepler-1355 b</t>
  </si>
  <si>
    <t>2MASS J18545793+4904047 b, K02816.01, KIC 11283615 b, KOI-2816 b, KOI-2816.01, WISE J185457.93+490404.7 b</t>
  </si>
  <si>
    <t>Kepler-1355</t>
  </si>
  <si>
    <t>2MASS J18545793+4904047, KIC 11283615, KOI-2816, WISE J185457.93+490404.7</t>
  </si>
  <si>
    <t>Kepler-1356 b</t>
  </si>
  <si>
    <t>2MASS J19235888+4314381 b, K02817.01, KIC 7605093 b, KOI-2817 b, KOI-2817.01</t>
  </si>
  <si>
    <t>Kepler-1356</t>
  </si>
  <si>
    <t>2MASS J19235888+4314381, KIC 7605093, KOI-2817</t>
  </si>
  <si>
    <t>Kepler-1357 b</t>
  </si>
  <si>
    <t>2MASS J19261154+5021119 b, K02820.01, KIC 11963206 b, KOI-2820 b, KOI-2820.01, WISE J192611.53+502111.7 b</t>
  </si>
  <si>
    <t>Kepler-1357</t>
  </si>
  <si>
    <t>2MASS J19261154+5021119, KIC 11963206, KOI-2820, WISE J192611.53+502111.7</t>
  </si>
  <si>
    <t>Kepler-1358 b</t>
  </si>
  <si>
    <t>2MASS J19044093+4300320 b, K02827.01, KIC 7428736 b, KOI-2827 b, KOI-2827.01, WISE J190440.96+430032.1 b</t>
  </si>
  <si>
    <t>Kepler-1358</t>
  </si>
  <si>
    <t>2MASS J19044093+4300320, KIC 7428736, KOI-2827, WISE J190440.96+430032.1</t>
  </si>
  <si>
    <t>Kepler-1359 b</t>
  </si>
  <si>
    <t>KIC 6436029 b, KOI-2828 b, 2MASS J19180931+4153341 b, K02828.01, KOI-2828.01, WISE J191809.31+415334.0 b</t>
  </si>
  <si>
    <t>Kepler-1359</t>
  </si>
  <si>
    <t>2MASS J19180931+4153341, KIC 6436029, KOI-2828, WISE J191809.31+415334.0</t>
  </si>
  <si>
    <t>Kepler-136 b</t>
  </si>
  <si>
    <t>2MASS J19455215+4235555 b, K00312.01, KIC 7050989 b, KOI-312 b, KOI-312.01, Kepler-136 A b, WISE J194552.15+423555.8  b</t>
  </si>
  <si>
    <t>Kepler-136</t>
  </si>
  <si>
    <t>2MASS J19455215+4235555, KIC 7050989, KOI-312, Kepler-136 A, WISE J194552.15+423555.8</t>
  </si>
  <si>
    <t>Kepler-136 c</t>
  </si>
  <si>
    <t>2MASS J19455215+4235555 c, K00312.02, KIC 7050989 c, KOI-312 c, KOI-312.02, Kepler-136 A c, WISE J194552.15+423555.8  c</t>
  </si>
  <si>
    <t>Kepler-1360 b</t>
  </si>
  <si>
    <t>2MASS J20012257+4537235 b, K02830.01, KIC 9244508 b, KOI-2830 b, KOI-2830.01, WISE J200122.56+453723.4 b</t>
  </si>
  <si>
    <t>Kepler-1360</t>
  </si>
  <si>
    <t>2MASS J20012257+4537235, KIC 9244508, KOI-2830, WISE J200122.56+453723.4</t>
  </si>
  <si>
    <t>Kepler-1361 b</t>
  </si>
  <si>
    <t>2MASS J18541567+4654153 b, K02832.01, KIC 9995402 b, KOI-2832 b, KOI-2832.01, WISE J185415.68+465415.4 b</t>
  </si>
  <si>
    <t>Kepler-1361</t>
  </si>
  <si>
    <t>2MASS J18541567+4654153, KIC 9995402, KOI-2832, WISE J185415.68+465415.4</t>
  </si>
  <si>
    <t>Kepler-1362 b</t>
  </si>
  <si>
    <t>2MASS J19140925+4052375 b, K02834.01, KIC 5609593 b, KOI-2834 b, KOI-2834.01, WISE J191409.25+405237.5 b</t>
  </si>
  <si>
    <t>Kepler-1362</t>
  </si>
  <si>
    <t>2MASS J19140925+4052375, KIC 5609593, KOI-2834, WISE J191409.25+405237.5</t>
  </si>
  <si>
    <t>Kepler-1363 b</t>
  </si>
  <si>
    <t>2MASS J19475917+4915231 b, K02836.01, KIC 11414465 b, KOI-2836 b, KOI-2836.01, WISE J194759.17+491522.8 b</t>
  </si>
  <si>
    <t>Kepler-1363</t>
  </si>
  <si>
    <t>2MASS J19475917+4915231, KIC 11414465, KOI-2836, WISE J194759.17+491522.8</t>
  </si>
  <si>
    <t>Kepler-1364 b</t>
  </si>
  <si>
    <t>2MASS J19403652+4935153 b, K02837.01, KIC 11565924 b, KOI-2837 b, KOI-2837.01, WISE J194036.52+493515.3 b</t>
  </si>
  <si>
    <t>Kepler-1364</t>
  </si>
  <si>
    <t>2MASS J19403652+4935153, KIC 11565924, KOI-2837, WISE J194036.52+493515.3</t>
  </si>
  <si>
    <t>Kepler-1365 b</t>
  </si>
  <si>
    <t>2MASS J19284793+4202459 b, K02838.01, KIC 6607357 b, KOI-2838 b, KOI-2838.01, WISE J192847.92+420245.6 b</t>
  </si>
  <si>
    <t>Kepler-1365</t>
  </si>
  <si>
    <t>2MASS J19284793+4202459, KIC 6607357, KOI-2838, WISE J192847.92+420245.6</t>
  </si>
  <si>
    <t>Kepler-1365 c</t>
  </si>
  <si>
    <t>2MASS J19284793+4202459 c, K02838.02, KIC 6607357 c, KOI-2838 c, KOI-2838.02, WISE J192847.92+420245.6 c</t>
  </si>
  <si>
    <t>Kepler-1366 b</t>
  </si>
  <si>
    <t>2MASS J19001557+4133175 b, K02839.01, KIC 6186964 b, KOI-2839 b, KOI-2839.01</t>
  </si>
  <si>
    <t>Kepler-1366</t>
  </si>
  <si>
    <t>2MASS J19001557+4133175, KIC 6186964, KOI-2839</t>
  </si>
  <si>
    <t>Kepler-1367 b</t>
  </si>
  <si>
    <t>2MASS J19133996+4752434 b, K02845.01, KIC 10591855 b, KOI-2845 b, KOI-2845.01, WISE J191339.99+475243.4 b</t>
  </si>
  <si>
    <t>Kepler-1367</t>
  </si>
  <si>
    <t>2MASS J19133996+4752434, KIC 10591855, KOI-2845, WISE J191339.99+475243.4</t>
  </si>
  <si>
    <t>Kepler-1368 b</t>
  </si>
  <si>
    <t>2MASS J19390407+4138408 b, K02852.01, KIC 6294819 b, KOI-2852 b, KOI-2852.01, WISE J193904.03+413841.0 b</t>
  </si>
  <si>
    <t>Kepler-1368</t>
  </si>
  <si>
    <t>2MASS J19390407+4138408, KIC 6294819, KOI-2852, WISE J193904.03+413841.0</t>
  </si>
  <si>
    <t>Kepler-1369 b</t>
  </si>
  <si>
    <t>2MASS J19031133+4056102 b, K02856.01, KIC 5688910 b, KOI-2856 b, KOI-2856.01, WISE J190311.33+405610.2 b</t>
  </si>
  <si>
    <t>Kepler-1369</t>
  </si>
  <si>
    <t>2MASS J19031133+4056102, KIC 5688910, KOI-2856, WISE J190311.33+405610.2</t>
  </si>
  <si>
    <t>Kepler-137 b</t>
  </si>
  <si>
    <t>2MASS J18483252+4302207 b, K00313.02, KIC 7419318 b, KOI-313 b, KOI-313.02, WISE J184832.53+430221.0  b</t>
  </si>
  <si>
    <t>Kepler-137</t>
  </si>
  <si>
    <t>2MASS J18483252+4302207, KIC 7419318, KOI-313, WISE J184832.53+430221.0</t>
  </si>
  <si>
    <t>Kepler-137 c</t>
  </si>
  <si>
    <t>2MASS J18483252+4302207 c, K00313.01, KIC 7419318 c, KOI-313 c, KOI-313.01, WISE J184832.53+430221.0  c</t>
  </si>
  <si>
    <t>Kepler-1370 b</t>
  </si>
  <si>
    <t>2MASS J18581576+4146425 b, K02857.01, KIC 6345732 b, KOI-2857 b, KOI-2857.01, WISE J185815.74+414642.3 b</t>
  </si>
  <si>
    <t>Kepler-1370</t>
  </si>
  <si>
    <t>2MASS J18581576+4146425, KIC 6345732, KOI-2857, WISE J185815.74+414642.3</t>
  </si>
  <si>
    <t>Kepler-1370 c</t>
  </si>
  <si>
    <t>2MASS J18581576+4146425 c, K02857.02, KIC 6345732 c, KOI-2857 c, KOI-2857.02, WISE J185815.74+414642.3 c</t>
  </si>
  <si>
    <t>Kepler-1371 b</t>
  </si>
  <si>
    <t>2MASS J19151953+4733071 b, K02859.01, KIC 10397751 b, KOI-2859 b, KOI-2859.01, WISE J191519.53+473307.1 b</t>
  </si>
  <si>
    <t>Kepler-1371</t>
  </si>
  <si>
    <t>2MASS J19151953+4733071, KIC 10397751, KOI-2859, WISE J191519.53+473307.1</t>
  </si>
  <si>
    <t>Kepler-1371 c</t>
  </si>
  <si>
    <t>2MASS J19151953+4733071 c, K02859.02, KIC 10397751 c, KOI-2859 c, KOI-2859.02, WISE J191519.53+473307.1 c</t>
  </si>
  <si>
    <t>Kepler-1372 b</t>
  </si>
  <si>
    <t>2MASS J19153279+4450223 b, K02865.01, KIC 8681833 b, KOI-2865 b, KOI-2865.01, WISE J191532.79+445022.1 b</t>
  </si>
  <si>
    <t>Kepler-1372</t>
  </si>
  <si>
    <t>2MASS J19153279+4450223, KIC 8681833, KOI-2865, WISE J191532.79+445022.1</t>
  </si>
  <si>
    <t>Kepler-1373 b</t>
  </si>
  <si>
    <t>2MASS J19030049+3914571 b, K02866.01, KIC 4138951 b, KOI-2866 b, KOI-2866.01, WISE J190300.48+391457.0 b</t>
  </si>
  <si>
    <t>Kepler-1373</t>
  </si>
  <si>
    <t>2MASS J19030049+3914571, KIC 4138951, KOI-2866, WISE J190300.48+391457.0</t>
  </si>
  <si>
    <t>Kepler-1374 b</t>
  </si>
  <si>
    <t>2MASS J19252399+4510201 b, K02868.01, KIC 8884274 b, KOI-2868 b, KOI-2868.01, WISE J192523.99+451020.2 b</t>
  </si>
  <si>
    <t>Kepler-1374</t>
  </si>
  <si>
    <t>2MASS J19252399+4510201, KIC 8884274, KOI-2868, WISE J192523.99+451020.2</t>
  </si>
  <si>
    <t>Kepler-1375 b</t>
  </si>
  <si>
    <t>2MASS J19451045+4324117 b, K02869.01, KIC 7767162 b, KOI-2869 b, KOI-2869.01, WISE J194510.44+432411.6 b</t>
  </si>
  <si>
    <t>Kepler-1375</t>
  </si>
  <si>
    <t>2MASS J19451045+4324117, KIC 7767162, KOI-2869, WISE J194510.44+432411.6</t>
  </si>
  <si>
    <t>Kepler-1376 b</t>
  </si>
  <si>
    <t>2MASS J19075002+4232289 b, K02877.01, KIC 7019524 b, KOI-2877 b, KOI-2877.01, WISE J190750.02+423229.0 b</t>
  </si>
  <si>
    <t>Kepler-1376</t>
  </si>
  <si>
    <t>2MASS J19075002+4232289, KIC 7019524, KOI-2877, WISE J190750.02+423229.0</t>
  </si>
  <si>
    <t>Kepler-1377 b</t>
  </si>
  <si>
    <t>2MASS J19164690+4639061 b, K02880.01, KIC 9825174 b, KOI-2880 b, KOI-2880.01, WISE J191646.78+463905.5 b</t>
  </si>
  <si>
    <t>Kepler-1377</t>
  </si>
  <si>
    <t>2MASS J19164690+4639061, KIC 9825174, KOI-2880, WISE J191646.78+463905.5</t>
  </si>
  <si>
    <t>Kepler-1378 b</t>
  </si>
  <si>
    <t>2MASS J19492959+4021590 b, K02883.01, KIC 5209845 b, KOI-2883 b, KOI-2883.01</t>
  </si>
  <si>
    <t>Kepler-1378</t>
  </si>
  <si>
    <t>2MASS J19492959+4021590, KIC 5209845, KOI-2883</t>
  </si>
  <si>
    <t>Kepler-1379 b</t>
  </si>
  <si>
    <t>2MASS J19344091+4124368 b, K02886.01, KIC 6129524 b, KOI-2886 b, KOI-2886.01, WISE J193440.85+412437.3 b</t>
  </si>
  <si>
    <t>Kepler-1379</t>
  </si>
  <si>
    <t>2MASS J19344091+4124368, KIC 6129524, KOI-2886, WISE J193440.85+412437.3</t>
  </si>
  <si>
    <t>Kepler-138 b</t>
  </si>
  <si>
    <t>KOI-314.03, K000314.03, KOI-314b, 2MASS J19213157+4317347 b, K00314.03, KIC 7603200 b, WISE J192131.55+431734.9  b</t>
  </si>
  <si>
    <t>Kepler-138</t>
  </si>
  <si>
    <t>KOI-314, 2MASS J19213157+4317347, KIC 7603200, WISE J192131.55+431734.9</t>
  </si>
  <si>
    <t>Kepler-138 c</t>
  </si>
  <si>
    <t>KOI-314.01, K000314.01, KOI-314 b, KOI-314c, 2MASS J19213157+4317347 c, K00314.01, KIC 7603200 c, WISE J192131.55+431734.9  c</t>
  </si>
  <si>
    <t>Kepler-138 d</t>
  </si>
  <si>
    <t>KOI-314.02, K000314.02, KOI-314 c, KOI-314d, 2MASS J19213157+4317347 d, K00314.02, KIC 7603200 d, KOI-314 d, WISE J192131.55+431734.9  d</t>
  </si>
  <si>
    <t>Kepler-1380 b</t>
  </si>
  <si>
    <t>2MASS J19122785+4226255 b, K02894.01, KIC 6937402 b, KOI-2894 b, KOI-2894.01, WISE J191227.84+422625.4 b</t>
  </si>
  <si>
    <t>Kepler-1380</t>
  </si>
  <si>
    <t>2MASS J19122785+4226255, KIC 6937402, KOI-2894, WISE J191227.84+422625.4</t>
  </si>
  <si>
    <t>Kepler-1381 b</t>
  </si>
  <si>
    <t>2MASS J19100858+4843400 b, K02898.01, KIC 11129258 b, KOI-2898 b, KOI-2898.01, WISE J191008.58+484340.0 b</t>
  </si>
  <si>
    <t>Kepler-1381</t>
  </si>
  <si>
    <t>2MASS J19100858+4843400, KIC 11129258, KOI-2898, WISE J191008.58+484340.0</t>
  </si>
  <si>
    <t>Kepler-1382 b</t>
  </si>
  <si>
    <t>2MASS J19413057+3902529 b, K02904.01, KIC 3969687 b, KOI-2904 b, KOI-2904.01, WISE J194130.58+390253.0 b</t>
  </si>
  <si>
    <t>Kepler-1382</t>
  </si>
  <si>
    <t>2MASS J19413057+3902529, KIC 3969687, KOI-2904, WISE J194130.58+390253.0</t>
  </si>
  <si>
    <t>Kepler-1383 b</t>
  </si>
  <si>
    <t>2MASS J19514674+4211307 b, K02906.01, KIC 6716545 b, KOI-2906 b, KOI-2906.01, WISE J195146.74+421130.7 b</t>
  </si>
  <si>
    <t>Kepler-1383</t>
  </si>
  <si>
    <t>2MASS J19514674+4211307, KIC 6716545, KOI-2906, WISE J195146.74+421130.7</t>
  </si>
  <si>
    <t>Kepler-1384 b</t>
  </si>
  <si>
    <t>2MASS J19445164+3931373 b, K02910.01, KIC 4483138 b, KOI-2910 b, KOI-2910.01</t>
  </si>
  <si>
    <t>Kepler-1384</t>
  </si>
  <si>
    <t>2MASS J19445164+3931373, KIC 4483138, KOI-2910</t>
  </si>
  <si>
    <t>Kepler-1385 b</t>
  </si>
  <si>
    <t>2MASS J18503152+4628519 b, K02913.01, KIC 9693006 b, KOI-2913 b, KOI-2913.01, WISE J185031.52+462851.7 b</t>
  </si>
  <si>
    <t>Kepler-1385</t>
  </si>
  <si>
    <t>2MASS J18503152+4628519, KIC 9693006, KOI-2913, WISE J185031.52+462851.7</t>
  </si>
  <si>
    <t>Kepler-1386 b</t>
  </si>
  <si>
    <t>2MASS J18431761+4238097 b, K02920.01, KIC 7090524 b, KOI-2920 b, KOI-2920.01, WISE J184317.60+423809.7 b</t>
  </si>
  <si>
    <t>Kepler-1386</t>
  </si>
  <si>
    <t>2MASS J18431761+4238097, KIC 7090524, KOI-2920, WISE J184317.60+423809.7</t>
  </si>
  <si>
    <t>Kepler-1387 b</t>
  </si>
  <si>
    <t>2MASS J19294569+4312339 b, K02924.01, KIC 7609553 b, KOI-2924 b, KOI-2924.01, WISE J192945.69+431233.6 b</t>
  </si>
  <si>
    <t>Kepler-1387</t>
  </si>
  <si>
    <t>2MASS J19294569+4312339, KIC 7609553, KOI-2924, WISE J192945.69+431233.6</t>
  </si>
  <si>
    <t>Kepler-1388 b</t>
  </si>
  <si>
    <t>2MASS J18532065+4710283 b, K02926.01, KIC 10122538 b, KOI-2926 b, KOI-2926.01, WISE J185320.64+471028.1 b</t>
  </si>
  <si>
    <t>Kepler-1388</t>
  </si>
  <si>
    <t>2MASS J18532065+4710283, KIC 10122538, KOI-2926, WISE J185320.64+471028.1</t>
  </si>
  <si>
    <t>Kepler-1388 c</t>
  </si>
  <si>
    <t>2MASS J18532065+4710283 c, K02926.02, KIC 10122538 c, KOI-2926 c, KOI-2926.02, WISE J185320.64+471028.1 c</t>
  </si>
  <si>
    <t>Kepler-1388 d</t>
  </si>
  <si>
    <t>2MASS J18532065+4710283 d, K02926.03, KIC 10122538 d, KOI-2926 d, KOI-2926.03, WISE J185320.64+471028.1 d</t>
  </si>
  <si>
    <t>Kepler-1388 e</t>
  </si>
  <si>
    <t>2MASS J18532065+4710283 e, K02926.04, KIC 10122538 e, KOI-2926 e, KOI-2926.04, WISE J185320.64+471028.1 e</t>
  </si>
  <si>
    <t>Kepler-1389 b</t>
  </si>
  <si>
    <t>2MASS J19025218+4445303 b, K02931.01, KIC 8611257 b, KOI-2931 b, KOI-2931.01, WISE J190252.18+444530.1 b</t>
  </si>
  <si>
    <t>Kepler-1389</t>
  </si>
  <si>
    <t>2MASS J19025218+4445303, KIC 8611257, KOI-2931, WISE J190252.18+444530.1</t>
  </si>
  <si>
    <t>Kepler-139 b</t>
  </si>
  <si>
    <t>2MASS J18493406+4353216 b, K00316.01, KIC 8008067 b, KOI-316 b, KOI-316.01, WISE J184934.03+435320.8  b</t>
  </si>
  <si>
    <t>Kepler-139</t>
  </si>
  <si>
    <t>2MASS J18493406+4353216, KIC 8008067, KOI-316, WISE J184934.03+435320.8</t>
  </si>
  <si>
    <t>Kepler-139 c</t>
  </si>
  <si>
    <t>2MASS J18493406+4353216 c, K00316.02, KIC 8008067 c, KOI-316 c, KOI-316.02, WISE J184934.03+435320.8  c</t>
  </si>
  <si>
    <t>Kepler-1390 b</t>
  </si>
  <si>
    <t>2MASS J19543896+4814555 b, K02936.01, KIC 10880507 b, KOI-2936 b, KOI-2936.01, WISE J195438.97+481455.8 b</t>
  </si>
  <si>
    <t>Kepler-1390</t>
  </si>
  <si>
    <t>2MASS J19543896+4814555, KIC 10880507, KOI-2936, WISE J195438.97+481455.8</t>
  </si>
  <si>
    <t>Kepler-1391 b</t>
  </si>
  <si>
    <t>2MASS J19391944+4639345 b, K02943.01, KIC 9838468 b, KOI-2943 b, KOI-2943.01, WISE J193919.43+463934.4 b</t>
  </si>
  <si>
    <t>Kepler-1391</t>
  </si>
  <si>
    <t>2MASS J19391944+4639345, KIC 9838468, KOI-2943, WISE J193919.43+463934.4</t>
  </si>
  <si>
    <t>Kepler-1392 b</t>
  </si>
  <si>
    <t>2MASS J19150407+4623399 b, K02946.01, KIC 9642292 b, KOI-2946 b, KOI-2946.01, WISE J191504.06+462340.1 b</t>
  </si>
  <si>
    <t>Kepler-1392</t>
  </si>
  <si>
    <t>2MASS J19150407+4623399, KIC 9642292, KOI-2946, WISE J191504.06+462340.1</t>
  </si>
  <si>
    <t>Kepler-1393 b</t>
  </si>
  <si>
    <t>2MASS J18575026+4008332 b, K02951.01, KIC 4991208 b, KOI-2951 b, KOI-2951.01, WISE J185750.26+400833.0 b</t>
  </si>
  <si>
    <t>Kepler-1393</t>
  </si>
  <si>
    <t>2MASS J18575026+4008332, KIC 4991208, KOI-2951, WISE J185750.26+400833.0</t>
  </si>
  <si>
    <t>Kepler-1394 b</t>
  </si>
  <si>
    <t>2MASS J18534876+4505029 b, K02956.01, KIC 8801316 b, KOI-2956 b, KOI-2956.01, WISE J185348.76+450502.7 b</t>
  </si>
  <si>
    <t>Kepler-1394</t>
  </si>
  <si>
    <t>2MASS J18534876+4505029, KIC 8801316, KOI-2956, WISE J185348.76+450502.7</t>
  </si>
  <si>
    <t>Kepler-1395 b</t>
  </si>
  <si>
    <t>2MASS J19292101+4739511 b, K02961.01, KIC 10471515 b, KOI-2961 b, KOI-2961.01, WISE J192921.00+473951.0 b</t>
  </si>
  <si>
    <t>Kepler-1395</t>
  </si>
  <si>
    <t>2MASS J19292101+4739511, KIC 10471515, KOI-2961, WISE J192921.00+473951.0</t>
  </si>
  <si>
    <t>Kepler-1396 b</t>
  </si>
  <si>
    <t>2MASS J19372075+4455058 b, K02963.01, KIC 8760040 b, KOI-2963 b, KOI-2963.01, WISE J193720.73+445505.7 b</t>
  </si>
  <si>
    <t>Kepler-1396</t>
  </si>
  <si>
    <t>2MASS J19372075+4455058, KIC 8760040, KOI-2963, WISE J193720.73+445505.7</t>
  </si>
  <si>
    <t>Kepler-1397 b</t>
  </si>
  <si>
    <t>2MASS J19584220+4704330 b, K02964.01, KIC 10098844 b, KOI-2964 b, KOI-2964.01, WISE J195842.21+470433.0 b</t>
  </si>
  <si>
    <t>Kepler-1397</t>
  </si>
  <si>
    <t>2MASS J19584220+4704330, KIC 10098844, KOI-2964, WISE J195842.21+470433.0</t>
  </si>
  <si>
    <t>Kepler-1398 b</t>
  </si>
  <si>
    <t>2MASS J19392788+4838203 b, K02977.01, KIC 11090556 b, KOI-2977 b, KOI-2977.01, WISE J193927.87+483820.3 b</t>
  </si>
  <si>
    <t>Kepler-1398</t>
  </si>
  <si>
    <t>2MASS J19392788+4838203, KIC 11090556, KOI-2977, WISE J193927.87+483820.3</t>
  </si>
  <si>
    <t>Kepler-1398 c</t>
  </si>
  <si>
    <t>2MASS J19392788+4838203 c, K02977.02, KIC 11090556 c, KOI-2977 c, KOI-2977.02, WISE J193927.87+483820.3 c</t>
  </si>
  <si>
    <t>Kepler-1399 b</t>
  </si>
  <si>
    <t>2MASS J19331480+4602301 b, K02980.01, KIC 9468551 b, KOI-2980 b, KOI-2980.01</t>
  </si>
  <si>
    <t>Kepler-1399</t>
  </si>
  <si>
    <t>2MASS J19331480+4602301, KIC 9468551, KOI-2980</t>
  </si>
  <si>
    <t>Kepler-14 b</t>
  </si>
  <si>
    <t>Kepler-14 b, 2MASS J19105011+4719589 b, K00098.01, KIC 10264660 b, KOI-98 b, KOI-98.01, TYC 3546-00413-1 b, WISE J191050.10+471958.8  b</t>
  </si>
  <si>
    <t>Kepler-14</t>
  </si>
  <si>
    <t>Kepler-14, 2MASS J19105011+4719589, KIC 10264660, KOI-98, TYC 3546-00413-1, WISE J191050.10+471958.8</t>
  </si>
  <si>
    <t>Kepler-140 b</t>
  </si>
  <si>
    <t>2MASS J19092867+4646055 b, K00327.01, KIC 9881662 b, KOI-327 b, KOI-327.01, WISE J190928.66+464605.2  b</t>
  </si>
  <si>
    <t>Kepler-140</t>
  </si>
  <si>
    <t>2MASS J19092867+4646055, KIC 9881662, KOI-327, WISE J190928.66+464605.2</t>
  </si>
  <si>
    <t>Kepler-140 c</t>
  </si>
  <si>
    <t>2MASS J19092867+4646055 c, K00327.02, KIC 9881662 c, KOI-327 c, KOI-327.02, WISE J190928.66+464605.2  c</t>
  </si>
  <si>
    <t>Kepler-1400 b</t>
  </si>
  <si>
    <t>2MASS J19050519+4526269 b, K02981.01, KIC 9076971 b, KOI-2981 b, KOI-2981.01, WISE J190505.15+452626.6 b</t>
  </si>
  <si>
    <t>Kepler-1400</t>
  </si>
  <si>
    <t>2MASS J19050519+4526269, KIC 9076971, KOI-2981, WISE J190505.15+452626.6</t>
  </si>
  <si>
    <t>Kepler-1401 b</t>
  </si>
  <si>
    <t>2MASS J19095185+4045304 b, K02990.01, KIC 5520547 b, KOI-2990 b, KOI-2990.01, WISE J190951.84+404530.3 b</t>
  </si>
  <si>
    <t>Kepler-1401</t>
  </si>
  <si>
    <t>2MASS J19095185+4045304, KIC 5520547, KOI-2990, WISE J190951.84+404530.3</t>
  </si>
  <si>
    <t>Kepler-1402 b</t>
  </si>
  <si>
    <t>2MASS J19272347+4858052 b, K02994.01, KIC 11244137 b, KOI-2994 b, KOI-2994.01, WISE J192723.47+485805.3 b</t>
  </si>
  <si>
    <t>Kepler-1402</t>
  </si>
  <si>
    <t>2MASS J19272347+4858052, KIC 11244137, KOI-2994, WISE J192723.47+485805.3</t>
  </si>
  <si>
    <t>Kepler-1403 b</t>
  </si>
  <si>
    <t>2MASS J19232824+3857364 b, K02995.01, KIC 3848275 b, KOI-2995 b, KOI-2995.01, WISE J192328.24+385736.3 b</t>
  </si>
  <si>
    <t>Kepler-1403</t>
  </si>
  <si>
    <t>2MASS J19232824+3857364, KIC 3848275, KOI-2995, WISE J192328.24+385736.3</t>
  </si>
  <si>
    <t>Kepler-1404 b</t>
  </si>
  <si>
    <t>2MASS J19440226+5029541 b, K02996.01, KIC 12021625 b, KOI-2996 b, KOI-2996.01, WISE J194402.27+502954.2 b</t>
  </si>
  <si>
    <t>Kepler-1404</t>
  </si>
  <si>
    <t>2MASS J19440226+5029541, KIC 12021625, KOI-2996, WISE J194402.27+502954.2</t>
  </si>
  <si>
    <t>Kepler-1405 b</t>
  </si>
  <si>
    <t>2MASS J19424436+3915221 b, K02998.01, KIC 4175630 b, KOI-2998 b, KOI-2998.01</t>
  </si>
  <si>
    <t>Kepler-1405</t>
  </si>
  <si>
    <t>2MASS J19424436+3915221, KIC 4175630, KOI-2998</t>
  </si>
  <si>
    <t>Kepler-1406 b</t>
  </si>
  <si>
    <t>2MASS J19281964+3854541 b, K03002.01, KIC 3852655 b, KOI-3002 b, KOI-3002.01, WISE J192819.64+385453.9 b</t>
  </si>
  <si>
    <t>Kepler-1406</t>
  </si>
  <si>
    <t>2MASS J19281964+3854541, KIC 3852655, KOI-3002, WISE J192819.64+385453.9</t>
  </si>
  <si>
    <t>Kepler-1407 b</t>
  </si>
  <si>
    <t>2MASS J18554618+4128177 b, K03004.01, KIC 6103377 b, KOI-3004 b, KOI-3004.01, WISE J185546.18+412817.5 b</t>
  </si>
  <si>
    <t>Kepler-1407</t>
  </si>
  <si>
    <t>2MASS J18554618+4128177, KIC 6103377, KOI-3004, WISE J185546.18+412817.5</t>
  </si>
  <si>
    <t>Kepler-1408 b</t>
  </si>
  <si>
    <t>2MASS J18504798+4525327 b, K03008.01, KIC 9070666 b, KOI-3008 b, KOI-3008.01, WISE J185047.97+452532.8 b</t>
  </si>
  <si>
    <t>Kepler-1408</t>
  </si>
  <si>
    <t>2MASS J18504798+4525327, KIC 9070666, KOI-3008, WISE J185047.97+452532.8</t>
  </si>
  <si>
    <t>Kepler-1409 b</t>
  </si>
  <si>
    <t>2MASS J19202034+5112309 b, K03009.01, KIC 12405333 b, KOI-3009 b, KOI-3009.01, WISE J192020.33+511231.0 b</t>
  </si>
  <si>
    <t>Kepler-1409</t>
  </si>
  <si>
    <t>2MASS J19202034+5112309, KIC 12405333, KOI-3009, WISE J192020.33+511231.0</t>
  </si>
  <si>
    <t>Kepler-141 b</t>
  </si>
  <si>
    <t>2MASS J19515301+4743540 b, K00338.02, KIC 10552611 b, KOI-338 b, KOI-338.02, WISE J195152.98+474353.8  b</t>
  </si>
  <si>
    <t>Kepler-141</t>
  </si>
  <si>
    <t>2MASS J19515301+4743540, KIC 10552611, KOI-338, WISE J195152.98+474353.8</t>
  </si>
  <si>
    <t>Kepler-141 c</t>
  </si>
  <si>
    <t>2MASS J19515301+4743540 c, K00338.01, KIC 10552611 c, KOI-338 c, KOI-338.01, WISE J195152.98+474353.8  c</t>
  </si>
  <si>
    <t>Kepler-1410 b</t>
  </si>
  <si>
    <t>2MASS J19220244+3844367 b, K03010.01, KIC 3642335 b, KOI-3010 b, KOI-3010.01, WISE J192202.44+384436.8 b</t>
  </si>
  <si>
    <t>Kepler-1410</t>
  </si>
  <si>
    <t>2MASS J19220244+3844367, KIC 3642335, KOI-3010, WISE J192202.44+384436.8</t>
  </si>
  <si>
    <t>Kepler-1411 b</t>
  </si>
  <si>
    <t>2MASS J19052677+4257501 b, K03014.01, KIC 7347246 b, KOI-3014 b, KOI-3014.01, WISE J190526.77+425750.0 b</t>
  </si>
  <si>
    <t>Kepler-1411</t>
  </si>
  <si>
    <t>2MASS J19052677+4257501, KIC 7347246, KOI-3014, WISE J190526.77+425750.0</t>
  </si>
  <si>
    <t>Kepler-1412 b</t>
  </si>
  <si>
    <t>2MASS J19284322+4912089 b, K03015.01, KIC 11403530 b, KOI-3015 b, KOI-3015.01, WISE J192843.22+491208.9 b</t>
  </si>
  <si>
    <t>Kepler-1412</t>
  </si>
  <si>
    <t>2MASS J19284322+4912089, KIC 11403530, KOI-3015, WISE J192843.22+491208.9</t>
  </si>
  <si>
    <t>Kepler-1413 b</t>
  </si>
  <si>
    <t>2MASS J19372199+4629555 b, K03025.01, KIC 9716391 b, KOI-3025 b, KOI-3025.01, WISE J193722.00+462955.7 b</t>
  </si>
  <si>
    <t>Kepler-1413</t>
  </si>
  <si>
    <t>2MASS J19372199+4629555, KIC 9716391, KOI-3025, WISE J193722.00+462955.7</t>
  </si>
  <si>
    <t>Kepler-1414 b</t>
  </si>
  <si>
    <t>2MASS J18594285+4225203 b, K03026.01, KIC 6929841 b, KOI-3026 b, KOI-3026.01, WISE J185942.85+422520.3 b</t>
  </si>
  <si>
    <t>Kepler-1414</t>
  </si>
  <si>
    <t>2MASS J18594285+4225203, KIC 6929841, KOI-3026, WISE J185942.85+422520.3</t>
  </si>
  <si>
    <t>Kepler-1415 b</t>
  </si>
  <si>
    <t>2MASS J19003765+4752239 b, K03032.01, KIC 10585738 b, KOI-3032 b, KOI-3032.01, WISE J190037.63+475223.8 b</t>
  </si>
  <si>
    <t>Kepler-1415</t>
  </si>
  <si>
    <t>2MASS J19003765+4752239, KIC 10585738, KOI-3032, WISE J190037.63+475223.8</t>
  </si>
  <si>
    <t>Kepler-1416 b</t>
  </si>
  <si>
    <t>2MASS J19543923+4353386 b, K03038.01, KIC 8051946 b, KOI-3038 b, KOI-3038.01, WISE J195439.23+435338.6 b</t>
  </si>
  <si>
    <t>Kepler-1416</t>
  </si>
  <si>
    <t>2MASS J19543923+4353386, KIC 8051946, KOI-3038, WISE J195439.23+435338.6</t>
  </si>
  <si>
    <t>Kepler-1417 b</t>
  </si>
  <si>
    <t>2MASS J19234797+4036187 b, K03039.01, KIC 5445681 b, KOI-3039 b, KOI-3039.01, WISE J192347.96+403618.7 b</t>
  </si>
  <si>
    <t>Kepler-1417</t>
  </si>
  <si>
    <t>2MASS J19234797+4036187, KIC 5445681, KOI-3039, WISE J192347.96+403618.7</t>
  </si>
  <si>
    <t>Kepler-1418 b</t>
  </si>
  <si>
    <t>2MASS J18515939+4140427 b, K03049.01, KIC 6263593 b, KOI-3049 b, KOI-3049.01, WISE J185159.40+414042.7 b</t>
  </si>
  <si>
    <t>Kepler-1418</t>
  </si>
  <si>
    <t>2MASS J18515939+4140427, KIC 6263593, KOI-3049, WISE J185159.40+414042.7</t>
  </si>
  <si>
    <t>Kepler-1419 b</t>
  </si>
  <si>
    <t>2MASS J19290111+3758171 b, K03053.01, KIC 2716801 b, KOI-3053 b, KOI-3053.01</t>
  </si>
  <si>
    <t>Kepler-1419</t>
  </si>
  <si>
    <t>2MASS J19290111+3758171, KIC 2716801, KOI-3053</t>
  </si>
  <si>
    <t>Kepler-142 b</t>
  </si>
  <si>
    <t>2MASS J19402853+4828526 b, K00343.02, KIC 10982872 b, KOI-343 b, KOI-343.02, WISE J194028.56+482852.7  b</t>
  </si>
  <si>
    <t>Kepler-142</t>
  </si>
  <si>
    <t>2MASS J19402853+4828526, KIC 10982872, KOI-343, WISE J194028.56+482852.7</t>
  </si>
  <si>
    <t>Kepler-142 c</t>
  </si>
  <si>
    <t>2MASS J19402853+4828526 c, K00343.01, KIC 10982872 c, KOI-343 c, KOI-343.01, WISE J194028.56+482852.7  c</t>
  </si>
  <si>
    <t>Kepler-142 d</t>
  </si>
  <si>
    <t>2MASS J19402853+4828526 d, K00343.03, KIC 10982872 d, KOI-343 d, KOI-343.03, WISE J194028.56+482852.7  d</t>
  </si>
  <si>
    <t>Kepler-1420 b</t>
  </si>
  <si>
    <t>2MASS J19444891+4246401 b, K03056.01, KIC 7216284 b, KOI-3056 b, KOI-3056.01, WISE J194448.92+424640.1 b</t>
  </si>
  <si>
    <t>Kepler-1420</t>
  </si>
  <si>
    <t>2MASS J19444891+4246401, KIC 7216284, KOI-3056, WISE J194448.92+424640.1</t>
  </si>
  <si>
    <t>Kepler-1421 b</t>
  </si>
  <si>
    <t>2MASS J19061934+4832391 b, K03060.01, KIC 11019987 b, KOI-3060 b, KOI-3060.01, WISE J190619.34+483239.1 b</t>
  </si>
  <si>
    <t>Kepler-1421</t>
  </si>
  <si>
    <t>2MASS J19061934+4832391, KIC 11019987, KOI-3060, WISE J190619.34+483239.1</t>
  </si>
  <si>
    <t>Kepler-1422 b</t>
  </si>
  <si>
    <t>2MASS J19353364+4820100 b, K03063.01, KIC 10924562 b, KOI-3063 b, KOI-3063.01, WISE J193533.66+482009.7 b</t>
  </si>
  <si>
    <t>Kepler-1422</t>
  </si>
  <si>
    <t>2MASS J19353364+4820100, KIC 10924562, KOI-3063, WISE J193533.66+482009.7</t>
  </si>
  <si>
    <t>Kepler-1423 b</t>
  </si>
  <si>
    <t>2MASS J19125850+4106362 b, K03071.01, KIC 5865654 b, KOI-3071 b, KOI-3071.01, WISE J191258.50+410636.2 b</t>
  </si>
  <si>
    <t>Kepler-1423</t>
  </si>
  <si>
    <t>2MASS J19125850+4106362, KIC 5865654, KOI-3071, WISE J191258.50+410636.2</t>
  </si>
  <si>
    <t>Kepler-1424 b</t>
  </si>
  <si>
    <t>2MASS J19235800+4013455 b, K03093.01, KIC 5096590 b, KOI-3093 b, KOI-3093.01, WISE J192357.99+401345.6 b</t>
  </si>
  <si>
    <t>Kepler-1424</t>
  </si>
  <si>
    <t>2MASS J19235800+4013455, KIC 5096590, KOI-3093, WISE J192357.99+401345.6</t>
  </si>
  <si>
    <t>Kepler-1425 b</t>
  </si>
  <si>
    <t>2MASS J19394824+4300447 b, K03096.01, KIC 7455981 b, KOI-3096 b, KOI-3096.01, WISE J193948.24+430044.7 b</t>
  </si>
  <si>
    <t>Kepler-1425</t>
  </si>
  <si>
    <t>2MASS J19394824+4300447, KIC 7455981, KOI-3096, WISE J193948.24+430044.7</t>
  </si>
  <si>
    <t>Kepler-1426 b</t>
  </si>
  <si>
    <t>2MASS J19301098+4925011 b, K03101.01, KIC 11508644 b, KOI-3101 b, KOI-3101.01, WISE J193010.96+492500.9 b</t>
  </si>
  <si>
    <t>Kepler-1426</t>
  </si>
  <si>
    <t>2MASS J19301098+4925011, KIC 11508644, KOI-3101, WISE J193010.96+492500.9</t>
  </si>
  <si>
    <t>Kepler-1427 b</t>
  </si>
  <si>
    <t>2MASS J19412392+4506523 b, K03106.01, KIC 8895758 b, KOI-3106 b, KOI-3106.01, WISE J194123.91+450652.3 b</t>
  </si>
  <si>
    <t>Kepler-1427</t>
  </si>
  <si>
    <t>2MASS J19412392+4506523, KIC 8895758, KOI-3106, WISE J194123.91+450652.3</t>
  </si>
  <si>
    <t>Kepler-1428 b</t>
  </si>
  <si>
    <t>2MASS J19503414+4935419 b, K03109.01, KIC 11572193 b, KOI-3109 b, KOI-3109.01, WISE J195034.14+493541.9 b</t>
  </si>
  <si>
    <t>Kepler-1428</t>
  </si>
  <si>
    <t>2MASS J19503414+4935419, KIC 11572193, KOI-3109, WISE J195034.14+493541.9</t>
  </si>
  <si>
    <t>Kepler-1429 b</t>
  </si>
  <si>
    <t>2MASS J19012789+4902415 b, K03110.01, KIC 11285870 b, KOI-3110 b, KOI-3110.01, WISE J190127.89+490241.4 b</t>
  </si>
  <si>
    <t>Kepler-1429</t>
  </si>
  <si>
    <t>2MASS J19012789+4902415, KIC 11285870, KOI-3110, WISE J190127.89+490241.4</t>
  </si>
  <si>
    <t>Kepler-143 b</t>
  </si>
  <si>
    <t>2MASS J19521624+4924453 b, K00352.02, KIC 11521793 b, KOI-352 b, KOI-352.02, WISE J195216.24+492445.0  b</t>
  </si>
  <si>
    <t>Kepler-143</t>
  </si>
  <si>
    <t>2MASS J19521624+4924453, KIC 11521793, KOI-352, WISE J195216.24+492445.0</t>
  </si>
  <si>
    <t>Kepler-143 c</t>
  </si>
  <si>
    <t>2MASS J19521624+4924453 c, K00352.01, KIC 11521793 c, KOI-352 c, KOI-352.01, WISE J195216.24+492445.0  c</t>
  </si>
  <si>
    <t>Kepler-1430 b</t>
  </si>
  <si>
    <t>2MASS J19184739+4322195 b, K03113.01, KIC 7676423 b, KOI-3113 b, KOI-3113.01, WISE J191847.40+432219.2 b</t>
  </si>
  <si>
    <t>Kepler-1430</t>
  </si>
  <si>
    <t>2MASS J19184739+4322195, KIC 7676423, KOI-3113, WISE J191847.40+432219.2</t>
  </si>
  <si>
    <t>Kepler-1431 b</t>
  </si>
  <si>
    <t>2MASS J19303801+4951546 b, K03115.01, KIC 11714231 b, KOI-3115 b, KOI-3115.01</t>
  </si>
  <si>
    <t>Kepler-1431</t>
  </si>
  <si>
    <t>2MASS J19303801+4951546, KIC 11714231, KOI-3115</t>
  </si>
  <si>
    <t>Kepler-1432 b</t>
  </si>
  <si>
    <t>2MASS J19420580+4949463 b, K03116.01, KIC 11720424 b, KOI-3116 b, KOI-3116.01, WISE J194205.75+494946.4 b</t>
  </si>
  <si>
    <t>Kepler-1432</t>
  </si>
  <si>
    <t>2MASS J19420580+4949463, KIC 11720424, KOI-3116, WISE J194205.75+494946.4</t>
  </si>
  <si>
    <t>Kepler-1433 b</t>
  </si>
  <si>
    <t>2MASS J19092719+4927248 b, K03120.01, KIC 11499192 b, KOI-3120 b, KOI-3120.01, WISE J190927.18+492724.7 b</t>
  </si>
  <si>
    <t>Kepler-1433</t>
  </si>
  <si>
    <t>2MASS J19092719+4927248, KIC 11499192, KOI-3120, WISE J190927.18+492724.7</t>
  </si>
  <si>
    <t>Kepler-1434 b</t>
  </si>
  <si>
    <t>2MASS J19420921+5112106 b, K03122.01, KIC 12416661 b, KOI-3122 b, KOI-3122.01, WISE J194209.22+511210.7 b</t>
  </si>
  <si>
    <t>Kepler-1434</t>
  </si>
  <si>
    <t>2MASS J19420921+5112106, KIC 12416661, KOI-3122, WISE J194209.22+511210.7</t>
  </si>
  <si>
    <t>Kepler-1435 b</t>
  </si>
  <si>
    <t>2MASS J19244159+4455160 b, K03125.01, KIC 8751796 b, KOI-3125 b, KOI-3125.01, WISE J192441.58+445515.9 b</t>
  </si>
  <si>
    <t>Kepler-1435</t>
  </si>
  <si>
    <t>2MASS J19244159+4455160, KIC 8751796, KOI-3125, WISE J192441.58+445515.9</t>
  </si>
  <si>
    <t>Kepler-1436 b</t>
  </si>
  <si>
    <t>2MASS J19505077+4646048 b, K03127.01, KIC 9907129 b, KOI-3127 b, KOI-3127.01, WISE J195050.77+464604.7 b</t>
  </si>
  <si>
    <t>Kepler-1436</t>
  </si>
  <si>
    <t>2MASS J19505077+4646048, KIC 9907129, KOI-3127, WISE J195050.77+464604.7</t>
  </si>
  <si>
    <t>Kepler-1437 b</t>
  </si>
  <si>
    <t>2MASS J19272758+4919333 b, K03131.01, KIC 11455181 b, KOI-3131 b, KOI-3131.01, WISE J192727.57+491933.2 b</t>
  </si>
  <si>
    <t>Kepler-1437</t>
  </si>
  <si>
    <t>2MASS J19272758+4919333, KIC 11455181, KOI-3131, WISE J192727.57+491933.2</t>
  </si>
  <si>
    <t>Kepler-1438 b</t>
  </si>
  <si>
    <t>2MASS J19170955+4040540 b, K03141.01, KIC 5440317 b, KOI-3141 b, KOI-3141.01, WISE J191709.45+404054.2 b</t>
  </si>
  <si>
    <t>Kepler-1438</t>
  </si>
  <si>
    <t>2MASS J19170955+4040540, KIC 5440317, KOI-3141, WISE J191709.45+404054.2</t>
  </si>
  <si>
    <t>Kepler-1439 b</t>
  </si>
  <si>
    <t>2MASS J19025755+4058481 b, K03144.01, KIC 5688790 b, KOI-3144 b, KOI-3144.01</t>
  </si>
  <si>
    <t>Kepler-1439</t>
  </si>
  <si>
    <t>2MASS J19025755+4058481, KIC 5688790, KOI-3144</t>
  </si>
  <si>
    <t>Kepler-144 b</t>
  </si>
  <si>
    <t>2MASS J18473976+4246318 b, K00369.01, KIC 7175184 b, KOI-369 b, KOI-369.01, WISE J184739.75+424632.0  b</t>
  </si>
  <si>
    <t>Kepler-144</t>
  </si>
  <si>
    <t>2MASS J18473976+4246318, KIC 7175184, KOI-369, WISE J184739.75+424632.0</t>
  </si>
  <si>
    <t>Kepler-144 c</t>
  </si>
  <si>
    <t>2MASS J18473976+4246318 c, K00369.02, KIC 7175184 c, KOI-369 c, KOI-369.02, WISE J184739.75+424632.0  c</t>
  </si>
  <si>
    <t>Kepler-1440 b</t>
  </si>
  <si>
    <t>2MASS J19012326+4818441 b, K03146.01, KIC 10908248 b, KOI-3146 b, KOI-3146.01, WISE J190123.27+481844.0 b</t>
  </si>
  <si>
    <t>Kepler-1440</t>
  </si>
  <si>
    <t>2MASS J19012326+4818441, KIC 10908248, KOI-3146, WISE J190123.27+481844.0</t>
  </si>
  <si>
    <t>Kepler-1441 b</t>
  </si>
  <si>
    <t>2MASS J19345259+4307285 b, K03147.01, KIC 7534267 b, KOI-3147 b, KOI-3147.01</t>
  </si>
  <si>
    <t>Kepler-1441</t>
  </si>
  <si>
    <t>2MASS J19345259+4307285, KIC 7534267, KOI-3147</t>
  </si>
  <si>
    <t>Kepler-1442 b</t>
  </si>
  <si>
    <t>2MASS J19250134+4850490 b, K03220.01, KIC 11189311 b, KOI-3220 b, KOI-3220.01, WISE J192501.34+485048.9 b</t>
  </si>
  <si>
    <t>Kepler-1442</t>
  </si>
  <si>
    <t>2MASS J19250134+4850490, KIC 11189311, KOI-3220, WISE J192501.34+485048.9</t>
  </si>
  <si>
    <t>Kepler-1443 b</t>
  </si>
  <si>
    <t>2MASS J18534458+4704006 b, K03234.01, KIC 10057494 b, KOI-3234 b, KOI-3234.01, WISE J185344.57+470400.4 b</t>
  </si>
  <si>
    <t>Kepler-1443</t>
  </si>
  <si>
    <t>2MASS J18534458+4704006, KIC 10057494, KOI-3234, WISE J185344.57+470400.4</t>
  </si>
  <si>
    <t>Kepler-1444 b</t>
  </si>
  <si>
    <t>2MASS J19011934+4202255 b, K03237.01, KIC 6587796 b, KOI-3237 b, KOI-3237.01, WISE J190119.35+420225.7 b</t>
  </si>
  <si>
    <t>Kepler-1444</t>
  </si>
  <si>
    <t>2MASS J19011934+4202255, KIC 6587796, KOI-3237, WISE J190119.35+420225.7</t>
  </si>
  <si>
    <t>Kepler-1445 b</t>
  </si>
  <si>
    <t>2MASS J18405986+4354542 b, K03245.01, KIC 8073705 b, KOI-3245 b, KOI-3245.01, WISE J184059.87+435454.0 b</t>
  </si>
  <si>
    <t>Kepler-1445</t>
  </si>
  <si>
    <t>2MASS J18405986+4354542, KIC 8073705, KOI-3245, WISE J184059.87+435454.0</t>
  </si>
  <si>
    <t>Kepler-1446 b</t>
  </si>
  <si>
    <t>2MASS J19174175+4643342 b, K03246.01, KIC 9885417 b, KOI-3246 b, KOI-3246.01, WISE J191741.76+464333.9 b</t>
  </si>
  <si>
    <t>Kepler-1446</t>
  </si>
  <si>
    <t>2MASS J19174175+4643342, KIC 9885417, KOI-3246, WISE J191741.76+464333.9</t>
  </si>
  <si>
    <t>Kepler-1447 b</t>
  </si>
  <si>
    <t>2MASS J19183442+5043375 b, K03260.01, KIC 12156174 b, KOI-3260 b, KOI-3260.01, WISE J191834.42+504337.3 b</t>
  </si>
  <si>
    <t>Kepler-1447</t>
  </si>
  <si>
    <t>2MASS J19183442+5043375, KIC 12156174, KOI-3260, WISE J191834.42+504337.3</t>
  </si>
  <si>
    <t>Kepler-1448 b</t>
  </si>
  <si>
    <t>2MASS J19112817+5035441 b, K03261.01, KIC 12055539 b, KOI-3261 b, KOI-3261.01, WISE J191128.16+503544.0 b</t>
  </si>
  <si>
    <t>Kepler-1448</t>
  </si>
  <si>
    <t>2MASS J19112817+5035441, KIC 12055539, KOI-3261, WISE J191128.16+503544.0</t>
  </si>
  <si>
    <t>Kepler-1449 b</t>
  </si>
  <si>
    <t>2MASS J19125561+5034043 b, K03262.01, KIC 12056139 b, KOI-3262 b, KOI-3262.01, WISE J191255.61+503404.2 b</t>
  </si>
  <si>
    <t>Kepler-1449</t>
  </si>
  <si>
    <t>2MASS J19125561+5034043, KIC 12056139, KOI-3262, WISE J191255.61+503404.2</t>
  </si>
  <si>
    <t>Kepler-145 b</t>
  </si>
  <si>
    <t>2MASS J19253306+4431447 b, K00370.02, KIC 8494142 b, KOI-370 b, KOI-370.02, WISE J192533.06+443144.6  b</t>
  </si>
  <si>
    <t>Kepler-145</t>
  </si>
  <si>
    <t>KOI-370, KIC 8494142, 2MASS J19253306+4431447, WISE J192533.06+443144.6</t>
  </si>
  <si>
    <t>Kepler-145 c</t>
  </si>
  <si>
    <t>2MASS J19253306+4431447 c, K00370.01, KIC 8494142 c, KOI-370 c, KOI-370.01, WISE J192533.06+443144.6  c</t>
  </si>
  <si>
    <t>Kepler-1450 b</t>
  </si>
  <si>
    <t>2MASS J19381291+4504530 b, K03266.01, KIC 8826007 b, KOI-3266 b, KOI-3266.01, WISE J193812.89+450452.7 b</t>
  </si>
  <si>
    <t>Kepler-1450</t>
  </si>
  <si>
    <t>2MASS J19381291+4504530, KIC 8826007, KOI-3266, WISE J193812.89+450452.7</t>
  </si>
  <si>
    <t>Kepler-1451 b</t>
  </si>
  <si>
    <t>2MASS J19334714+4024356 b, K03274.01, KIC 5280587 b, KOI-3274 b, KOI-3274.01</t>
  </si>
  <si>
    <t>Kepler-1451</t>
  </si>
  <si>
    <t>2MASS J19334714+4024356, KIC 5280587, KOI-3274</t>
  </si>
  <si>
    <t>Kepler-1452 b</t>
  </si>
  <si>
    <t>2MASS J19294147+3815587 b, K03277.01, KIC 3120904 b, KOI-3277 b, KOI-3277.01, WISE J192941.46+381558.7 b</t>
  </si>
  <si>
    <t>Kepler-1452</t>
  </si>
  <si>
    <t>2MASS J19294147+3815587, KIC 3120904, KOI-3277, WISE J192941.46+381558.7</t>
  </si>
  <si>
    <t>Kepler-1453 b</t>
  </si>
  <si>
    <t>2MASS J19043013+4756514 b, K03280.01, KIC 10653179 b, KOI-3280 b, KOI-3280.01, WISE J190430.12+475651.2 b</t>
  </si>
  <si>
    <t>Kepler-1453</t>
  </si>
  <si>
    <t>2MASS J19043013+4756514, KIC 10653179, KOI-3280, WISE J190430.12+475651.2</t>
  </si>
  <si>
    <t>Kepler-1454 b</t>
  </si>
  <si>
    <t>2MASS J18565359+4849543 b, K03281.01, KIC 11177676 b, KOI-3281 b, KOI-3281.01, WISE J185653.59+484954.3 b</t>
  </si>
  <si>
    <t>Kepler-1454</t>
  </si>
  <si>
    <t>2MASS J18565359+4849543, KIC 11177676, KOI-3281, WISE J185653.59+484954.3</t>
  </si>
  <si>
    <t>Kepler-1455 b</t>
  </si>
  <si>
    <t>2MASS J19361993+5030099 b, K03282.01, KIC 12066569 b, KOI-3282 b, KOI-3282.01, WISE J193619.93+503009.9 b</t>
  </si>
  <si>
    <t>Kepler-1455</t>
  </si>
  <si>
    <t>2MASS J19361993+5030099, KIC 12066569, KOI-3282, WISE J193619.93+503009.9</t>
  </si>
  <si>
    <t>Kepler-1456 b</t>
  </si>
  <si>
    <t>2MASS J19074687+4349219 b, K03286.01, KIC 8016691 b, KOI-3286 b, KOI-3286.01, WISE J190746.88+434921.9 b</t>
  </si>
  <si>
    <t>Kepler-1456</t>
  </si>
  <si>
    <t>2MASS J19074687+4349219, KIC 8016691, KOI-3286, WISE J190746.88+434921.9</t>
  </si>
  <si>
    <t>Kepler-1457 b</t>
  </si>
  <si>
    <t>2MASS J18550494+4201380 b, K03287.01, KIC 6584273 b, KOI-3287 b, KOI-3287.01, WISE J185504.93+420137.9 b</t>
  </si>
  <si>
    <t>Kepler-1457</t>
  </si>
  <si>
    <t>2MASS J18550494+4201380, KIC 6584273, KOI-3287, WISE J185504.93+420137.9</t>
  </si>
  <si>
    <t>Kepler-1458 b</t>
  </si>
  <si>
    <t>2MASS J18525078+4102170 b, K03288.01, KIC 5768816 b, KOI-3288 b, KOI-3288.01, WISE J185250.78+410216.9 b</t>
  </si>
  <si>
    <t>Kepler-1458</t>
  </si>
  <si>
    <t>2MASS J18525078+4102170, KIC 5768816, KOI-3288, WISE J185250.78+410216.9</t>
  </si>
  <si>
    <t>Kepler-1459 b</t>
  </si>
  <si>
    <t>2MASS J18494152+4600504 b, K03296.01, KIC 9447166 b, KOI-3296 b, KOI-3296.01, WISE J184941.51+460050.3 b</t>
  </si>
  <si>
    <t>Kepler-1459</t>
  </si>
  <si>
    <t>2MASS J18494152+4600504, KIC 9447166, KOI-3296, WISE J184941.51+460050.3</t>
  </si>
  <si>
    <t>Kepler-146 b</t>
  </si>
  <si>
    <t>2MASS J19362658+3842368 b, K00386.01, KIC 3656121 b, KOI-386 b, KOI-386.01, WISE J193626.56+384236.8  b</t>
  </si>
  <si>
    <t>Kepler-146</t>
  </si>
  <si>
    <t>2MASS J19362658+3842368, KIC 3656121, KOI-386, WISE J193626.56+384236.8</t>
  </si>
  <si>
    <t>Kepler-146 c</t>
  </si>
  <si>
    <t>2MASS J19362658+3842368 c, K00386.02, KIC 3656121 c, KOI-386 c, KOI-386.02, WISE J193626.56+384236.8  c</t>
  </si>
  <si>
    <t>Kepler-1460 b</t>
  </si>
  <si>
    <t>2MASS J19021387+4400388 b, K03298.01, KIC 8151055 b, KOI-3298 b, KOI-3298.01, WISE J190213.86+440038.9 b</t>
  </si>
  <si>
    <t>Kepler-1460</t>
  </si>
  <si>
    <t>2MASS J19021387+4400388, KIC 8151055, KOI-3298, WISE J190213.86+440038.9</t>
  </si>
  <si>
    <t>Kepler-1461 b</t>
  </si>
  <si>
    <t>2MASS J19031930+4311542 b, K03303.01, KIC 7510820 b, KOI-3303 b, KOI-3303.01, WISE J190319.31+431154.2 b</t>
  </si>
  <si>
    <t>Kepler-1461</t>
  </si>
  <si>
    <t>2MASS J19031930+4311542, KIC 7510820, KOI-3303, WISE J190319.31+431154.2</t>
  </si>
  <si>
    <t>Kepler-1462 b</t>
  </si>
  <si>
    <t>2MASS J19453540+4223489 b, K03305.01, KIC 6880517 b, KOI-3305 b, KOI-3305.01, WISE J194535.38+422348.8 b</t>
  </si>
  <si>
    <t>Kepler-1462</t>
  </si>
  <si>
    <t>2MASS J19453540+4223489, KIC 6880517, KOI-3305, WISE J194535.38+422348.8</t>
  </si>
  <si>
    <t>Kepler-1463 b</t>
  </si>
  <si>
    <t>2MASS J19375695+4200249 b, K03306.01, KIC 6615511 b, KOI-3306 b, KOI-3306.01, WISE J193756.93+420024.7 b</t>
  </si>
  <si>
    <t>Kepler-1463</t>
  </si>
  <si>
    <t>2MASS J19375695+4200249, KIC 6615511, KOI-3306, WISE J193756.93+420024.7</t>
  </si>
  <si>
    <t>Kepler-1464 b</t>
  </si>
  <si>
    <t>2MASS J19085656+3845149 b, K03308.01, KIC 3632089 b, KOI-3308 b, KOI-3308.01, WISE J190856.56+384514.8 b</t>
  </si>
  <si>
    <t>Kepler-1464</t>
  </si>
  <si>
    <t>2MASS J19085656+3845149, KIC 3632089, KOI-3308, WISE J190856.56+384514.8</t>
  </si>
  <si>
    <t>Kepler-1464 c</t>
  </si>
  <si>
    <t>2MASS J19085656+3845149 c, K03308.02, KIC 3632089 c, KOI-3308 c, KOI-3308.02, WISE J190856.56+384514.8 c</t>
  </si>
  <si>
    <t>Kepler-1465 b</t>
  </si>
  <si>
    <t>2MASS J19191664+5154174 b, K03311.01, KIC 12735830 b, KOI-3311 b, KOI-3311.01, WISE J191916.65+515417.4 b</t>
  </si>
  <si>
    <t>Kepler-1465</t>
  </si>
  <si>
    <t>2MASS J19191664+5154174, KIC 12735830, KOI-3311, WISE J191916.65+515417.4</t>
  </si>
  <si>
    <t>Kepler-1466 b</t>
  </si>
  <si>
    <t>2MASS J19191949+4436355 b, K03315.01, KIC 8554701 b, KOI-3315 b, KOI-3315.01, WISE J191919.49+443635.4 b</t>
  </si>
  <si>
    <t>Kepler-1466</t>
  </si>
  <si>
    <t>2MASS J19191949+4436355, KIC 8554701, KOI-3315, WISE J191919.49+443635.4</t>
  </si>
  <si>
    <t>Kepler-1467 b</t>
  </si>
  <si>
    <t>2MASS J19401164+4520336 b, K03316.01, KIC 9031209 b, KOI-3316 b, KOI-3316.01, WISE J194011.61+452033.0 b</t>
  </si>
  <si>
    <t>Kepler-1467</t>
  </si>
  <si>
    <t>2MASS J19401164+4520336, KIC 9031209, KOI-3316, WISE J194011.61+452033.0</t>
  </si>
  <si>
    <t>Kepler-1468 b</t>
  </si>
  <si>
    <t>2MASS J19340476+4116386 b, K03319.02, KIC 5965819 b, KOI-3319 b, KOI-3319.02, WISE J193404.76+411638.5 b</t>
  </si>
  <si>
    <t>Kepler-1468</t>
  </si>
  <si>
    <t>2MASS J19340476+4116386, KIC 5965819, KOI-3319, WISE J193404.76+411638.5</t>
  </si>
  <si>
    <t>Kepler-1468 c</t>
  </si>
  <si>
    <t>2MASS J19340476+4116386 c, K03319.03, KIC 5965819 c, KOI-3319 c, KOI-3319.03, WISE J193404.76+411638.5 c</t>
  </si>
  <si>
    <t>Kepler-1469 b</t>
  </si>
  <si>
    <t>2MASS J19351712+3923288 b, K03324.01, KIC 4271474 b, KOI-3324 b, KOI-3324.01, WISE J193517.10+392329.1 b</t>
  </si>
  <si>
    <t>Kepler-1469</t>
  </si>
  <si>
    <t>2MASS J19351712+3923288, KIC 4271474, KOI-3324, WISE J193517.10+392329.1</t>
  </si>
  <si>
    <t>Kepler-147 b</t>
  </si>
  <si>
    <t>2MASS J19115418+3905138 b, K00392.02, KIC 3942670 b, KOI-392 b, KOI-392.02, WISE J191154.17+390513.8  b</t>
  </si>
  <si>
    <t>Kepler-147</t>
  </si>
  <si>
    <t>2MASS J19115418+3905138, KIC 3942670, KOI-392, WISE J191154.17+390513.8</t>
  </si>
  <si>
    <t>Kepler-147 c</t>
  </si>
  <si>
    <t>2MASS J19115418+3905138 c, K00392.01, KIC 3942670 c, KOI-392 c, KOI-392.01, WISE J191154.17+390513.8  c</t>
  </si>
  <si>
    <t>Kepler-1470 b</t>
  </si>
  <si>
    <t>2MASS J19144680+3952595 b, K03330.01, KIC 4736644 b, KOI-3330 b, KOI-3330.01, WISE J191446.78+395259.2 b</t>
  </si>
  <si>
    <t>Kepler-1470</t>
  </si>
  <si>
    <t>2MASS J19144680+3952595, KIC 4736644, KOI-3330, WISE J191446.78+395259.2</t>
  </si>
  <si>
    <t>Kepler-1471 b</t>
  </si>
  <si>
    <t>2MASS J19183957+5001121 b, K03344.02, KIC 11810124 b, KOI-3344 b, KOI-3344.02, WISE J191839.58+500112.2 b</t>
  </si>
  <si>
    <t>Kepler-1471</t>
  </si>
  <si>
    <t>2MASS J19183957+5001121, KIC 11810124, KOI-3344, WISE J191839.58+500112.2</t>
  </si>
  <si>
    <t>Kepler-1472 b</t>
  </si>
  <si>
    <t>2MASS J19392463+4903268 b, K03345.01, KIC 11303322 b, KOI-3345 b, KOI-3345.01, WISE J193924.64+490326.8 b</t>
  </si>
  <si>
    <t>Kepler-1472</t>
  </si>
  <si>
    <t>2MASS J19392463+4903268, KIC 11303322, KOI-3345, WISE J193924.64+490326.8</t>
  </si>
  <si>
    <t>Kepler-1473 b</t>
  </si>
  <si>
    <t>2MASS J19223277+4859458 b, K03346.01, KIC 11241912 b, KOI-3346 b, KOI-3346.01, WISE J192232.79+485946.3 b</t>
  </si>
  <si>
    <t>Kepler-1473</t>
  </si>
  <si>
    <t>2MASS J19223277+4859458, KIC 11241912, KOI-3346, WISE J192232.79+485946.3</t>
  </si>
  <si>
    <t>Kepler-1474 b</t>
  </si>
  <si>
    <t>2MASS J19384657+4552006 b, K03348.01, KIC 9349757 b, KOI-3348 b, KOI-3348.01, WISE J193846.56+455200.5 b</t>
  </si>
  <si>
    <t>Kepler-1474</t>
  </si>
  <si>
    <t>2MASS J19384657+4552006, KIC 9349757, KOI-3348, WISE J193846.56+455200.5</t>
  </si>
  <si>
    <t>Kepler-1475 b</t>
  </si>
  <si>
    <t>2MASS J19434758+4445112 b, K03349.01, KIC 8636333 b, KOI-3349 b, KOI-3349.01, WISE J194347.59+444511.1 b</t>
  </si>
  <si>
    <t>Kepler-1475</t>
  </si>
  <si>
    <t>2MASS J19434758+4445112, KIC 8636333, KOI-3349, WISE J194347.59+444511.1</t>
  </si>
  <si>
    <t>Kepler-1476 b</t>
  </si>
  <si>
    <t>2MASS J18580770+4359238 b, K03352.01, KIC 8081239 b, KOI-3352 b, KOI-3352.01, WISE J185807.71+435923.3 b</t>
  </si>
  <si>
    <t>Kepler-1476</t>
  </si>
  <si>
    <t>2MASS J18580770+4359238, KIC 8081239, KOI-3352, WISE J185807.71+435923.3</t>
  </si>
  <si>
    <t>Kepler-1477 b</t>
  </si>
  <si>
    <t>2MASS J18451164+4241087 b, K03353.01, KIC 7091432 b, KOI-3353 b, KOI-3353.01, WISE J184511.64+424108.5 b</t>
  </si>
  <si>
    <t>Kepler-1477</t>
  </si>
  <si>
    <t>2MASS J18451164+4241087, KIC 7091432, KOI-3353, WISE J184511.64+424108.5</t>
  </si>
  <si>
    <t>Kepler-1478 b</t>
  </si>
  <si>
    <t>2MASS J19323961+4144464 b, K03356.01, KIC 6368230 b, KOI-3356 b, KOI-3356.01, WISE J193239.61+414446.2 b</t>
  </si>
  <si>
    <t>Kepler-1478</t>
  </si>
  <si>
    <t>2MASS J19323961+4144464, KIC 6368230, KOI-3356, WISE J193239.61+414446.2</t>
  </si>
  <si>
    <t>Kepler-1479 b</t>
  </si>
  <si>
    <t>2MASS J19025086+4942239 b, K03363.01, KIC 11651712 b, KOI-3363 b, KOI-3363.01, WISE J190250.87+494224.1 b</t>
  </si>
  <si>
    <t>Kepler-1479</t>
  </si>
  <si>
    <t>2MASS J19025086+4942239, KIC 11651712, KOI-3363, WISE J190250.87+494224.1</t>
  </si>
  <si>
    <t>Kepler-148 b</t>
  </si>
  <si>
    <t>2MASS J19190869+4651316 b, K00398.03, KIC 9946525 b, KOI-398 b, KOI-398.03, WISE J191908.68+465131.6  b</t>
  </si>
  <si>
    <t>Kepler-148</t>
  </si>
  <si>
    <t>2MASS J19190869+4651316, KIC 9946525, KOI-398, WISE J191908.68+465131.6</t>
  </si>
  <si>
    <t>Kepler-148 c</t>
  </si>
  <si>
    <t>2MASS J19190869+4651316 c, K00398.02, KIC 9946525 c, KOI-398 c, KOI-398.02, WISE J191908.68+465131.6  c</t>
  </si>
  <si>
    <t>Kepler-148 d</t>
  </si>
  <si>
    <t>2MASS J19190869+4651316 d, K00398.01, KIC 9946525 d, KOI-398 d, KOI-398.01, WISE J191908.68+465131.6 d</t>
  </si>
  <si>
    <t>Kepler-1480 b</t>
  </si>
  <si>
    <t>2MASS J19275994+4918065 b, K03365.01, KIC 11455428 b, KOI-3365 b, KOI-3365.01, Kepler-1480 A b, WISE J192759.95+491806.6 b</t>
  </si>
  <si>
    <t>Kepler-1480</t>
  </si>
  <si>
    <t>2MASS J19275994+4918065, KIC 11455428, KOI-3365, Kepler-1480 A, WISE J192759.95+491806.6</t>
  </si>
  <si>
    <t>Kepler-1481 b</t>
  </si>
  <si>
    <t>2MASS J19174535+4943523 b, K03370.02, KIC 11657614 b, KOI-3370 b, KOI-3370.02, WISE J191745.35+494352.3 b</t>
  </si>
  <si>
    <t>Kepler-1481</t>
  </si>
  <si>
    <t>2MASS J19174535+4943523, KIC 11657614, KOI-3370, WISE J191745.35+494352.3</t>
  </si>
  <si>
    <t>Kepler-1482 b</t>
  </si>
  <si>
    <t>2MASS J19011531+4843309 b, K03371.02, KIC 11125797 b, KOI-3371 b, KOI-3371.02, WISE J190115.32+484331.1 b</t>
  </si>
  <si>
    <t>Kepler-1482</t>
  </si>
  <si>
    <t>2MASS J19011531+4843309, KIC 11125797, KOI-3371, WISE J190115.32+484331.1</t>
  </si>
  <si>
    <t>Kepler-1483 b</t>
  </si>
  <si>
    <t>2MASS J19413834+4209029 b, K03374.01, KIC 6705026 b, KOI-3374 b, KOI-3374.01</t>
  </si>
  <si>
    <t>Kepler-1483</t>
  </si>
  <si>
    <t>2MASS J19413834+4209029, KIC 6705026, KOI-3374</t>
  </si>
  <si>
    <t>Kepler-1484 b</t>
  </si>
  <si>
    <t>2MASS J19304422+3807346 b, K03379.01, KIC 2995392 b, KOI-3379 b, KOI-3379.01, WISE J193044.21+380734.5 b</t>
  </si>
  <si>
    <t>Kepler-1484</t>
  </si>
  <si>
    <t>2MASS J19304422+3807346, KIC 2995392, KOI-3379, WISE J193044.21+380734.5</t>
  </si>
  <si>
    <t>Kepler-1485 b</t>
  </si>
  <si>
    <t>2MASS J19522290+4444134 b, K03384.02, KIC 8644365 b, KOI-3384 b, KOI-3384.02, WISE J195222.90+444413.4 b</t>
  </si>
  <si>
    <t>Kepler-1485</t>
  </si>
  <si>
    <t>2MASS J19522290+4444134, KIC 8644365, KOI-3384, WISE J195222.90+444413.4</t>
  </si>
  <si>
    <t>Kepler-1486 b</t>
  </si>
  <si>
    <t>2MASS J19222169+4526229 b, K03393.01, KIC 9085563 b, KOI-3393 b, KOI-3393.01, WISE J192221.72+452623.3 b</t>
  </si>
  <si>
    <t>Kepler-1486</t>
  </si>
  <si>
    <t>2MASS J19222169+4526229, KIC 9085563, KOI-3393, WISE J192221.72+452623.3</t>
  </si>
  <si>
    <t>Kepler-1487 b</t>
  </si>
  <si>
    <t>2MASS J19415954+3838402 b, K03398.01, KIC 3561464 b, KOI-3398 b, KOI-3398.01, WISE J194159.53+383840.1 b</t>
  </si>
  <si>
    <t>Kepler-1487</t>
  </si>
  <si>
    <t>2MASS J19415954+3838402, KIC 3561464, KOI-3398, WISE J194159.53+383840.1</t>
  </si>
  <si>
    <t>Kepler-1488 b</t>
  </si>
  <si>
    <t>2MASS J19063514+4956160 b, K03403.01, KIC 11754430 b, KOI-3403 b, KOI-3403.01, WISE J190635.13+495615.9 b</t>
  </si>
  <si>
    <t>Kepler-1488</t>
  </si>
  <si>
    <t>2MASS J19063514+4956160, KIC 11754430, KOI-3403, WISE J190635.13+495615.9</t>
  </si>
  <si>
    <t>Kepler-1489 b</t>
  </si>
  <si>
    <t>2MASS J18451099+4427554 b, K03404.01, KIC 8409295 b, KOI-3404 b, KOI-3404.01, WISE J184510.99+442755.4 b</t>
  </si>
  <si>
    <t>Kepler-1489</t>
  </si>
  <si>
    <t>2MASS J18451099+4427554, KIC 8409295, KOI-3404, WISE J184510.99+442755.4</t>
  </si>
  <si>
    <t>Kepler-149 b</t>
  </si>
  <si>
    <t>2MASS J19032487+3823028 b, K00401.01, KIC 3217264 b, KOI-401 b, KOI-401.01, WISE J190324.86+382302.7  b</t>
  </si>
  <si>
    <t>Kepler-149</t>
  </si>
  <si>
    <t>2MASS J19032487+3823028, KIC 3217264, KOI-401, WISE J190324.86+382302.7</t>
  </si>
  <si>
    <t>Kepler-149 c</t>
  </si>
  <si>
    <t>2MASS J19032487+3823028 c, K00401.03, KIC 3217264 c, KOI-401 c, KOI-401.03, WISE J190324.86+382302.7  c</t>
  </si>
  <si>
    <t>Kepler-149 d</t>
  </si>
  <si>
    <t>2MASS J19032487+3823028 d, K00401.02, KIC 3217264 d, KOI-401 d, KOI-401.02, WISE J190324.86+382302.7  d</t>
  </si>
  <si>
    <t>Kepler-1490 b</t>
  </si>
  <si>
    <t>2MASS J19424645+4236342 b, K03407.01, KIC 7131760 b, KOI-3407 b, KOI-3407.01, WISE J194246.44+423634.0 b</t>
  </si>
  <si>
    <t>Kepler-1490</t>
  </si>
  <si>
    <t>2MASS J19424645+4236342, KIC 7131760, KOI-3407, WISE J194246.44+423634.0</t>
  </si>
  <si>
    <t>Kepler-1491 b</t>
  </si>
  <si>
    <t>2MASS J19343114+4544263 b, K03410.01, KIC 9285265 b, KOI-3410 b, KOI-3410.01, WISE J193431.14+454426.3 b</t>
  </si>
  <si>
    <t>Kepler-1491</t>
  </si>
  <si>
    <t>2MASS J19343114+4544263, KIC 9285265, KOI-3410, WISE J193431.14+454426.3</t>
  </si>
  <si>
    <t>Kepler-1492 b</t>
  </si>
  <si>
    <t>2MASS J19142330+4102111 b, K03412.01, KIC 5780930 b, KOI-3412 b, KOI-3412.01, WISE J191423.29+410210.9 b</t>
  </si>
  <si>
    <t>Kepler-1492</t>
  </si>
  <si>
    <t>2MASS J19142330+4102111, KIC 5780930, KOI-3412, WISE J191423.29+410210.9</t>
  </si>
  <si>
    <t>Kepler-1493 b</t>
  </si>
  <si>
    <t>2MASS J19141179+3833548 b, K03415.01, KIC 3433668 b, KOI-3415 b, KOI-3415.01, WISE J191411.80+383354.7 b</t>
  </si>
  <si>
    <t>Kepler-1493</t>
  </si>
  <si>
    <t>2MASS J19141179+3833548, KIC 3433668, KOI-3415, WISE J191411.80+383354.7</t>
  </si>
  <si>
    <t>Kepler-1494 b</t>
  </si>
  <si>
    <t>2MASS J18503777+4309450 b, K03417.01, KIC 7503885 b, KOI-3417 b, KOI-3417.01, WISE J185037.77+430945.0 b</t>
  </si>
  <si>
    <t>Kepler-1494</t>
  </si>
  <si>
    <t>2MASS J18503777+4309450, KIC 7503885, KOI-3417, WISE J185037.77+430945.0</t>
  </si>
  <si>
    <t>Kepler-1495 b</t>
  </si>
  <si>
    <t>2MASS J19043138+3846466 b, K03418.01, KIC 3629330 b, KOI-3418 b, KOI-3418.01</t>
  </si>
  <si>
    <t>Kepler-1495</t>
  </si>
  <si>
    <t>2MASS J19043138+3846466, KIC 3629330, KOI-3418</t>
  </si>
  <si>
    <t>Kepler-1496 b</t>
  </si>
  <si>
    <t>2MASS J19355374+4521025 b, K03428.01, KIC 9027909 b, KOI-3428 b, KOI-3428.01, WISE J193553.73+452102.6 b</t>
  </si>
  <si>
    <t>Kepler-1496</t>
  </si>
  <si>
    <t>2MASS J19355374+4521025, KIC 9027909, KOI-3428, WISE J193553.73+452102.6</t>
  </si>
  <si>
    <t>Kepler-1497 b</t>
  </si>
  <si>
    <t>2MASS J19444707+4538035 b, K03429.02, KIC 9230021 b, KOI-3429 b, KOI-3429.02, WISE J194447.07+453803.5 b</t>
  </si>
  <si>
    <t>Kepler-1497</t>
  </si>
  <si>
    <t>2MASS J19444707+4538035, KIC 9230021, KOI-3429, WISE J194447.07+453803.5</t>
  </si>
  <si>
    <t>Kepler-1498 b</t>
  </si>
  <si>
    <t>2MASS J18590674+4455004 b, K03432.01, KIC 8738775 b, KOI-3432 b, KOI-3432.01, WISE J185906.74+445500.3 b</t>
  </si>
  <si>
    <t>Kepler-1498</t>
  </si>
  <si>
    <t>2MASS J18590674+4455004, KIC 8738775, KOI-3432, WISE J185906.74+445500.3</t>
  </si>
  <si>
    <t>Kepler-1499 b</t>
  </si>
  <si>
    <t>2MASS J18555672+4139014 b, K03436.01, KIC 6265665 b, KOI-3436 b, KOI-3436.01, WISE J185556.71+413901.7 b</t>
  </si>
  <si>
    <t>Kepler-1499</t>
  </si>
  <si>
    <t>2MASS J18555672+4139014, KIC 6265665, KOI-3436, WISE J185556.71+413901.7</t>
  </si>
  <si>
    <t>Kepler-15 b</t>
  </si>
  <si>
    <t>2MASS J19444814+4908244 b, K00128.01, KIC 11359879 b, KOI-128 b, KOI-128.01, WISE J194448.21+490824.1  b</t>
  </si>
  <si>
    <t>Kepler-15</t>
  </si>
  <si>
    <t>2MASS J19444814+4908244, KIC 11359879, KOI-128, WISE J194448.21+490824.1</t>
  </si>
  <si>
    <t>Kepler-150 b</t>
  </si>
  <si>
    <t>2MASS J19125618+4031152 b, K00408.04, KIC 5351250 b, KOI-408 b, KOI-408.04, WISE J191256.18+403115.1  b</t>
  </si>
  <si>
    <t>Kepler-150</t>
  </si>
  <si>
    <t>2MASS J19125618+4031152, KIC 5351250, KOI-408, WISE J191256.18+403115.1</t>
  </si>
  <si>
    <t>Kepler-150 c</t>
  </si>
  <si>
    <t>2MASS J19125618+4031152 c, K00408.01, KIC 5351250 c, KOI-408 c, KOI-408.01, WISE J191256.18+403115.1  c</t>
  </si>
  <si>
    <t>Kepler-150 d</t>
  </si>
  <si>
    <t>2MASS J19125618+4031152 d, K00408.02, KIC 5351250 d, KOI-408 d, KOI-408.02, WISE J191256.18+403115.1  d</t>
  </si>
  <si>
    <t>Kepler-150 e</t>
  </si>
  <si>
    <t>2MASS J19125618+4031152 e, K00408.03, KIC 5351250 e, KOI-408 e, KOI-408.03, WISE J191256.18+403115.1  e</t>
  </si>
  <si>
    <t>Kepler-150 f</t>
  </si>
  <si>
    <t>2MASS J19125618+4031152 f, KIC 5351250 f, KOI-408 f, WISE J191256.18+403115.1 f</t>
  </si>
  <si>
    <t>Kepler-1500 b</t>
  </si>
  <si>
    <t>2MASS J19153199+3944404 b, K03437.01, KIC 4645174 b, KOI-3437 b, KOI-3437.01, WISE J191532.01+394440.6 b</t>
  </si>
  <si>
    <t>Kepler-1500</t>
  </si>
  <si>
    <t>2MASS J19153199+3944404, KIC 4645174, KOI-3437, WISE J191532.01+394440.6</t>
  </si>
  <si>
    <t>Kepler-1501 b</t>
  </si>
  <si>
    <t>2MASS J19194044+4200051 b, K03438.01, KIC 6599975 b, KOI-3438 b, KOI-3438.01, WISE J191940.45+420005.1 b</t>
  </si>
  <si>
    <t>Kepler-1501</t>
  </si>
  <si>
    <t>2MASS J19194044+4200051, KIC 6599975, KOI-3438, WISE J191940.45+420005.1</t>
  </si>
  <si>
    <t>Kepler-1502 b</t>
  </si>
  <si>
    <t>2MASS J19442589+3919116 b, K03439.01, KIC 4282191 b, KOI-3439 b, KOI-3439.01, WISE J194425.89+391911.6 b</t>
  </si>
  <si>
    <t>Kepler-1502</t>
  </si>
  <si>
    <t>2MASS J19442589+3919116, KIC 4282191, KOI-3439, WISE J194425.89+391911.6</t>
  </si>
  <si>
    <t>Kepler-1503 b</t>
  </si>
  <si>
    <t>2MASS J19345452+4248243 b, K03443.01, KIC 7288306 b, KOI-3443 b, KOI-3443.01, WISE J193454.52+424824.1 b</t>
  </si>
  <si>
    <t>Kepler-1503</t>
  </si>
  <si>
    <t>2MASS J19345452+4248243, KIC 7288306, KOI-3443, WISE J193454.52+424824.1</t>
  </si>
  <si>
    <t>Kepler-1504 b</t>
  </si>
  <si>
    <t>2MASS J19185087+5007415 b, K03445.01, KIC 11860395 b, KOI-3445 b, KOI-3445.01, WISE J191850.87+500741.6 b</t>
  </si>
  <si>
    <t>Kepler-1504</t>
  </si>
  <si>
    <t>2MASS J19185087+5007415, KIC 11860395, KOI-3445, WISE J191850.87+500741.6</t>
  </si>
  <si>
    <t>Kepler-1505 b</t>
  </si>
  <si>
    <t>2MASS J19280049+4147130 b, K03456.01, KIC 6364582 b, KOI-3456 b, KOI-3456.01, WISE J192800.49+414713.1 b</t>
  </si>
  <si>
    <t>Kepler-1505</t>
  </si>
  <si>
    <t>2MASS J19280049+4147130, KIC 6364582, KOI-3456, WISE J192800.49+414713.1</t>
  </si>
  <si>
    <t>Kepler-1506 b</t>
  </si>
  <si>
    <t>2MASS J19203597+4127525 b, K03458.01, KIC 6118370 b, KOI-3458 b, KOI-3458.01, WISE J192035.97+412752.5 b</t>
  </si>
  <si>
    <t>Kepler-1506</t>
  </si>
  <si>
    <t>2MASS J19203597+4127525, KIC 6118370, KOI-3458, WISE J192035.97+412752.5</t>
  </si>
  <si>
    <t>Kepler-1507 b</t>
  </si>
  <si>
    <t>2MASS J19141476+4632097 b, K03465.01, KIC 9763612 b, KOI-3465 b, KOI-3465.01, WISE J191414.78+463209.9 b</t>
  </si>
  <si>
    <t>Kepler-1507</t>
  </si>
  <si>
    <t>2MASS J19141476+4632097, KIC 9763612, KOI-3465, WISE J191414.78+463209.9</t>
  </si>
  <si>
    <t>Kepler-1508 b</t>
  </si>
  <si>
    <t>2MASS J19522853+4022301 b, K03468.01, KIC 5213404 b, KOI-3468 b, KOI-3468.01, WISE J195228.53+402230.3 b</t>
  </si>
  <si>
    <t>Kepler-1508</t>
  </si>
  <si>
    <t>2MASS J19522853+4022301, KIC 5213404, KOI-3468, WISE J195228.53+402230.3</t>
  </si>
  <si>
    <t>Kepler-1509 b</t>
  </si>
  <si>
    <t>2MASS J18551147+4655516 b, K03470.02, KIC 9995771 b, KOI-3470 b, KOI-3470.02</t>
  </si>
  <si>
    <t>Kepler-1509</t>
  </si>
  <si>
    <t>2MASS J18551147+4655516, KIC 9995771, KOI-3470</t>
  </si>
  <si>
    <t>Kepler-151 b</t>
  </si>
  <si>
    <t>2MASS J19283906+4101236 b, K00413.01, KIC 5791986 b, KOI-413 b, KOI-413.01, WISE J192839.06+410123.5  b</t>
  </si>
  <si>
    <t>Kepler-151</t>
  </si>
  <si>
    <t>2MASS J19283906+4101236, KIC 5791986, KOI-413, WISE J192839.06+410123.5</t>
  </si>
  <si>
    <t>Kepler-151 c</t>
  </si>
  <si>
    <t>2MASS J19283906+4101236 c, K00413.02, KIC 5791986 c, KOI-413 c, KOI-413.02, WISE J192839.06+410123.5  c</t>
  </si>
  <si>
    <t>Kepler-1510 b</t>
  </si>
  <si>
    <t>2MASS J19555019+4815281 b, K03484.01, KIC 10881457 b, KOI-3484 b, KOI-3484.01, WISE J195550.20+481527.9 b</t>
  </si>
  <si>
    <t>Kepler-1510</t>
  </si>
  <si>
    <t>2MASS J19555019+4815281, KIC 10881457, KOI-3484, WISE J195550.20+481527.9</t>
  </si>
  <si>
    <t>Kepler-1511 b</t>
  </si>
  <si>
    <t>2MASS J19134109+4310472 b, K03496.01, KIC 7517261 b, KOI-3496 b, KOI-3496.01, WISE J191341.09+431047.1 b</t>
  </si>
  <si>
    <t>Kepler-1511</t>
  </si>
  <si>
    <t>2MASS J19134109+4310472, KIC 7517261, KOI-3496, WISE J191341.09+431047.1</t>
  </si>
  <si>
    <t>Kepler-1512 b</t>
  </si>
  <si>
    <t>2MASS J19170588+4428129 b, K03497.01, KIC 8424002 b, KOI-3497 b, KOI-3497.01, WISE J191705.88+442813.0 b</t>
  </si>
  <si>
    <t>Kepler-1512</t>
  </si>
  <si>
    <t>2MASS J19170588+4428129, KIC 8424002, KOI-3497, WISE J191705.88+442813.0</t>
  </si>
  <si>
    <t>Kepler-1513 b</t>
  </si>
  <si>
    <t>2MASS J19190999+3917070 b, K03678.01, KIC 4150804 b, KOI-3678 b, KOI-3678.01, WISE J191910.00+391706.8 b</t>
  </si>
  <si>
    <t>Kepler-1513</t>
  </si>
  <si>
    <t>2MASS J19190999+3917070, KIC 4150804, KOI-3678, WISE J191910.00+391706.8</t>
  </si>
  <si>
    <t>Kepler-1514 b</t>
  </si>
  <si>
    <t>2MASS J19303059+3751364 b, K03681.01, KIC 2581316 b, KOI-3681 b, KOI-3681.01, TIC 137685450 b, TYC 3135-497-1 b, WISE J193030.59+375136.5 b</t>
  </si>
  <si>
    <t>Kepler-1514</t>
  </si>
  <si>
    <t>2MASS J19303059+3751364, KIC 2581316, KOI-3681, TIC 137685450, TYC 3135-497-1, WISE J193030.59+375136.5</t>
  </si>
  <si>
    <t>Kepler-1514 c</t>
  </si>
  <si>
    <t>2MASS J19303059+3751364 c, K03681.02, KIC 2581316 c, KOI-3681 c, KOI-3681.02, TIC 137685450 c, TYC 3135-497-1 c, WISE J193030.59+375136.5 c</t>
  </si>
  <si>
    <t>Kepler-1515 b</t>
  </si>
  <si>
    <t>2MASS J19235374+4810413 b, K03683.01, KIC 10795103 b, KOI-3683 b, KOI-3683.01, WISE J192353.73+481041.5 b</t>
  </si>
  <si>
    <t>Kepler-1515</t>
  </si>
  <si>
    <t>2MASS J19235374+4810413, KIC 10795103, KOI-3683, WISE J192353.73+481041.5</t>
  </si>
  <si>
    <t>Kepler-1516 b</t>
  </si>
  <si>
    <t>2MASS J19255870+4431246 b, K03685.02, KIC 8494410 b, KOI-3685 b, KOI-3685.02, WISE J192558.70+443124.3 b</t>
  </si>
  <si>
    <t>Kepler-1516</t>
  </si>
  <si>
    <t>2MASS J19255870+4431246, KIC 8494410, KOI-3685, WISE J192558.70+443124.3</t>
  </si>
  <si>
    <t>Kepler-1517 b</t>
  </si>
  <si>
    <t>2MASS J19111373+4311196 b, K03728.01, KIC 7515679 b, KOI-3728 b, KOI-3728.01, WISE J191113.73+431119.6 b</t>
  </si>
  <si>
    <t>Kepler-1517</t>
  </si>
  <si>
    <t>2MASS J19111373+4311196, KIC 7515679, KOI-3728, WISE J191113.73+431119.6</t>
  </si>
  <si>
    <t>Kepler-1518 b</t>
  </si>
  <si>
    <t>2MASS J20011977+4459100 b, K03741.03, KIC 8780959 b, KOI-3741 b, KOI-3741.03, WISE J200119.77+445910.0 b</t>
  </si>
  <si>
    <t>Kepler-1518</t>
  </si>
  <si>
    <t>2MASS J20011977+4459100, KIC 8780959, KOI-3741, WISE J200119.77+445910.0</t>
  </si>
  <si>
    <t>Kepler-1519 b</t>
  </si>
  <si>
    <t>2MASS J19464029+4927426 b, K03762.01, KIC 11518142 b, KOI-3762 b, KOI-3762.01, WISE J194640.29+492742.6 b</t>
  </si>
  <si>
    <t>Kepler-1519</t>
  </si>
  <si>
    <t>2MASS J19464029+4927426, KIC 11518142, KOI-3762, WISE J194640.29+492742.6</t>
  </si>
  <si>
    <t>Kepler-152 b</t>
  </si>
  <si>
    <t>2MASS J19072771+4159207 b, K00416.01, KIC 6508221 b, KOI-416 b, KOI-416.01, WISE J190727.70+415920.4  b</t>
  </si>
  <si>
    <t>Kepler-152</t>
  </si>
  <si>
    <t>2MASS J19072771+4159207, KIC 6508221, KOI-416, WISE J190727.70+415920.4</t>
  </si>
  <si>
    <t>Kepler-152 c</t>
  </si>
  <si>
    <t>2MASS J19072771+4159207 c, K00416.02, KIC 6508221 c, KOI-416 c, KOI-416.02, WISE J190727.70+415920.4  c</t>
  </si>
  <si>
    <t>Kepler-1520 b</t>
  </si>
  <si>
    <t>2MASS J19235189+5130170 b, K03794.01, KIC 12557548 b, KOI-3794 b, KOI-3794.01, WISE J192351.88+513017.0 b</t>
  </si>
  <si>
    <t>Kepler-1520</t>
  </si>
  <si>
    <t>Kepler-1520, 2MASS J19235189+5130170, KIC 12557548, KOI-3794, WISE J192351.88+513017.0</t>
  </si>
  <si>
    <t>Kepler-1521 b</t>
  </si>
  <si>
    <t>2MASS J19304566+3750059 b, K03835.01, KIC 2581554 b, KOI-3835 b, KOI-3835.01, WISE J193045.67+375006.0 b</t>
  </si>
  <si>
    <t>Kepler-1521</t>
  </si>
  <si>
    <t>2MASS J19304566+3750059, KIC 2581554, KOI-3835, WISE J193045.67+375006.0</t>
  </si>
  <si>
    <t>Kepler-1522 b</t>
  </si>
  <si>
    <t>2MASS J19192237+5204125 b, K03848.01, KIC 12784167 b, KOI-3848 b, KOI-3848.01, WISE J191922.38+520412.7 b</t>
  </si>
  <si>
    <t>Kepler-1522</t>
  </si>
  <si>
    <t>2MASS J19192237+5204125, KIC 12784167, KOI-3848, WISE J191922.38+520412.7</t>
  </si>
  <si>
    <t>Kepler-1523 b</t>
  </si>
  <si>
    <t>2MASS J19441297+4549373 b, K03867.01, KIC 9353742 b, KOI-3867 b, KOI-3867.01, WISE J194412.97+454937.3 b</t>
  </si>
  <si>
    <t>Kepler-1523</t>
  </si>
  <si>
    <t>2MASS J19441297+4549373, KIC 9353742, KOI-3867, WISE J194412.97+454937.3</t>
  </si>
  <si>
    <t>Kepler-1524 b</t>
  </si>
  <si>
    <t>2MASS J19353249+3931113 b, K03878.01, KIC 4472818 b, KOI-3878 b, KOI-3878.01, WISE J193532.48+393111.4 b</t>
  </si>
  <si>
    <t>Kepler-1524</t>
  </si>
  <si>
    <t>2MASS J19353249+3931113, KIC 4472818, KOI-3878, WISE J193532.48+393111.4</t>
  </si>
  <si>
    <t>Kepler-1525 b</t>
  </si>
  <si>
    <t>2MASS J19221428+4956348 b, K03892.01, KIC 11760860 b, KOI-3892 b, KOI-3892.01, WISE J192214.26+495634.4 b</t>
  </si>
  <si>
    <t>Kepler-1525</t>
  </si>
  <si>
    <t>2MASS J19221428+4956348, KIC 11760860, KOI-3892, WISE J192214.26+495634.4</t>
  </si>
  <si>
    <t>Kepler-1526 b</t>
  </si>
  <si>
    <t>2MASS J19002872+3851591 b, K03893.01, KIC 3728432 b, KOI-3893 b, KOI-3893.01, WISE J190028.73+385159.1 b</t>
  </si>
  <si>
    <t>Kepler-1526</t>
  </si>
  <si>
    <t>2MASS J19002872+3851591, KIC 3728432, KOI-3893, WISE J190028.73+385159.1</t>
  </si>
  <si>
    <t>Kepler-1527 b</t>
  </si>
  <si>
    <t>2MASS J19493945+4603389 b, K03901.01, KIC 9480535 b, KOI-3901 b, KOI-3901.01, WISE J194939.46+460338.9 b</t>
  </si>
  <si>
    <t>Kepler-1527</t>
  </si>
  <si>
    <t>2MASS J19493945+4603389, KIC 9480535, KOI-3901, WISE J194939.46+460338.9</t>
  </si>
  <si>
    <t>Kepler-1528 b</t>
  </si>
  <si>
    <t>2MASS J19093670+4634263 b, K03911.01, KIC 9761615 b, KOI-3911 b, KOI-3911.01, WISE J190936.74+463426.2 b</t>
  </si>
  <si>
    <t>Kepler-1528</t>
  </si>
  <si>
    <t>2MASS J19093670+4634263, KIC 9761615, KOI-3911, WISE J190936.74+463426.2</t>
  </si>
  <si>
    <t>Kepler-1529 b</t>
  </si>
  <si>
    <t>2MASS J19192897+4102266 b, K03916.01, KIC 5784777 b, KOI-3916 b, KOI-3916.01, WISE J191928.97+410226.7 b</t>
  </si>
  <si>
    <t>Kepler-1529</t>
  </si>
  <si>
    <t>2MASS J19192897+4102266, KIC 5784777, KOI-3916, WISE J191928.97+410226.7</t>
  </si>
  <si>
    <t>Kepler-153 b</t>
  </si>
  <si>
    <t>2MASS J18495052+4815256 b, K00431.01, KIC 10843590 b, KOI-431 b, KOI-431.01, WISE J184950.52+481525.4  b</t>
  </si>
  <si>
    <t>Kepler-153</t>
  </si>
  <si>
    <t>2MASS J18495052+4815256, KIC 10843590, KOI-431, WISE J184950.52+481525.4</t>
  </si>
  <si>
    <t>Kepler-153 c</t>
  </si>
  <si>
    <t>2MASS J18495052+4815256 c, K00431.02, KIC 10843590 c, KOI-431 c, KOI-431.02, WISE J184950.52+481525.4  c</t>
  </si>
  <si>
    <t>Kepler-1530 b</t>
  </si>
  <si>
    <t>2MASS J19123900+4809545 b, K03925.02, KIC 10788461 b, KOI-3925 b, KOI-3925.02, WISE J191238.99+480954.5 b</t>
  </si>
  <si>
    <t>Kepler-1530</t>
  </si>
  <si>
    <t>2MASS J19123900+4809545, KIC 10788461, KOI-3925, WISE J191238.99+480954.5</t>
  </si>
  <si>
    <t>Kepler-1530 c</t>
  </si>
  <si>
    <t>2MASS J19123900+4809545 c, K03925.03, KIC 10788461 c, KOI-3925 c, KOI-3925.03, WISE J191238.99+480954.5 c</t>
  </si>
  <si>
    <t>Kepler-1531 b</t>
  </si>
  <si>
    <t>2MASS J19003517+3922148 b, K03928.01, KIC 4242692 b, KOI-3928 b, KOI-3928.01, WISE J190035.12+392214.8 b</t>
  </si>
  <si>
    <t>Kepler-1531</t>
  </si>
  <si>
    <t>2MASS J19003517+3922148, KIC 4242692, KOI-3928, WISE J190035.12+392214.8</t>
  </si>
  <si>
    <t>Kepler-1532 b</t>
  </si>
  <si>
    <t>2MASS J19473667+4111534 b, K03935.01, KIC 5895158 b, KOI-3935 b, KOI-3935.01</t>
  </si>
  <si>
    <t>Kepler-1532</t>
  </si>
  <si>
    <t>2MASS J19473667+4111534, KIC 5895158, KOI-3935</t>
  </si>
  <si>
    <t>Kepler-1533 b</t>
  </si>
  <si>
    <t>2MASS J19435413+4442484 b, K03946.01, KIC 8636434 b, KOI-3946 b, KOI-3946.01, WISE J194354.13+444248.2 b</t>
  </si>
  <si>
    <t>Kepler-1533</t>
  </si>
  <si>
    <t>2MASS J19435413+4442484, KIC 8636434, KOI-3946, WISE J194354.13+444248.2</t>
  </si>
  <si>
    <t>Kepler-1534 b</t>
  </si>
  <si>
    <t>2MASS J19293489+4352086 b, K03954.02, KIC 8030339 b, KOI-3954 b, KOI-3954.02, WISE J192934.89+435208.4 b</t>
  </si>
  <si>
    <t>Kepler-1534</t>
  </si>
  <si>
    <t>2MASS J19293489+4352086, KIC 8030339, KOI-3954, WISE J192934.89+435208.4</t>
  </si>
  <si>
    <t>Kepler-1535 b</t>
  </si>
  <si>
    <t>2MASS J19062728+3853310 b, K03966.01, KIC 3732035 b, KOI-3966 b, KOI-3966.01, WISE J190627.28+385331.0 b</t>
  </si>
  <si>
    <t>Kepler-1535</t>
  </si>
  <si>
    <t>2MASS J19062728+3853310, KIC 3732035, KOI-3966, WISE J190627.28+385331.0</t>
  </si>
  <si>
    <t>Kepler-1536 b</t>
  </si>
  <si>
    <t>2MASS J19262044+4542568 b, K03975.01, KIC 9280239 b, KOI-3975 b, KOI-3975.01, WISE J192620.45+454257.0 b</t>
  </si>
  <si>
    <t>Kepler-1536</t>
  </si>
  <si>
    <t>2MASS J19262044+4542568, KIC 9280239, KOI-3975, WISE J192620.45+454257.0</t>
  </si>
  <si>
    <t>Kepler-1537 b</t>
  </si>
  <si>
    <t>2MASS J19373249+4349316 b, K03984.01, KIC 8036287 b, KOI-3984 b, KOI-3984.01, WISE J193732.49+434931.6 b</t>
  </si>
  <si>
    <t>Kepler-1537</t>
  </si>
  <si>
    <t>2MASS J19373249+4349316, KIC 8036287, KOI-3984, WISE J193732.49+434931.6</t>
  </si>
  <si>
    <t>Kepler-1538 b</t>
  </si>
  <si>
    <t>2MASS J18532297+4516280 b, K04009.01, KIC 8934103 b, KOI-4009 b, KOI-4009.01, WISE J185322.95+451627.7 b</t>
  </si>
  <si>
    <t>Kepler-1538</t>
  </si>
  <si>
    <t>2MASS J18532297+4516280, KIC 8934103, KOI-4009, WISE J185322.95+451627.7</t>
  </si>
  <si>
    <t>Kepler-1539 b</t>
  </si>
  <si>
    <t>2MASS J18565266+4416067 b, K04015.01, KIC 8282846 b, KOI-4015 b, KOI-4015.01, WISE J185652.66+441606.7 b</t>
  </si>
  <si>
    <t>Kepler-1539</t>
  </si>
  <si>
    <t>2MASS J18565266+4416067, KIC 8282846, KOI-4015, WISE J185652.66+441606.7</t>
  </si>
  <si>
    <t>Kepler-154 b</t>
  </si>
  <si>
    <t>2MASS J19190732+4953475 b, K00435.03, KIC 11709124 b, KOI-435 b, KOI-435.03, WISE J191907.34+495347.9  b</t>
  </si>
  <si>
    <t>Kepler-154</t>
  </si>
  <si>
    <t>2MASS J19190732+4953475, KIC 11709124, KOI-435, WISE J191907.34+495347.9</t>
  </si>
  <si>
    <t>Kepler-154 c</t>
  </si>
  <si>
    <t>2MASS J19190732+4953475 c, K00435.05, KIC 11709124 c, KOI-435 c, KOI-435.05, WISE J191907.34+495347.9  c</t>
  </si>
  <si>
    <t>Kepler-154 d</t>
  </si>
  <si>
    <t>2MASS J19190732+4953475 d, K00435.01, KIC 11709124 d, KOI-435 d, KOI-435.01, WISE J191907.34+495347.9 d</t>
  </si>
  <si>
    <t>Kepler-154 e</t>
  </si>
  <si>
    <t>2MASS J19190732+4953475 e, K00435.04, KIC 11709124 e, KOI-435 e, KOI-435.04, WISE J191907.34+495347.9 e</t>
  </si>
  <si>
    <t>Kepler-154 f</t>
  </si>
  <si>
    <t>2MASS J19190732+4953475 f, K00435.06, KIC 11709124 f, KOI-435 f, KOI-435.06, WISE J191907.34+495347.9 f</t>
  </si>
  <si>
    <t>Kepler-154 g</t>
  </si>
  <si>
    <t>Kepler-1540 b</t>
  </si>
  <si>
    <t>2MASS J18532267+4112062 b, K04016.01, KIC 5938970 b, KOI-4016 b, KOI-4016.01, Kepler-1540 A b, WISE J185322.67+411206.2 b</t>
  </si>
  <si>
    <t>Kepler-1540</t>
  </si>
  <si>
    <t>2MASS J18532267+4112062, KIC 5938970, KOI-4016, Kepler-1540 A, WISE J185322.67+411206.2</t>
  </si>
  <si>
    <t>Kepler-1541 b</t>
  </si>
  <si>
    <t>2MASS J18550888+4801464 b, K04024.01, KIC 10714072 b, KOI-4024 b, KOI-4024.01, WISE J185508.88+480146.7 b</t>
  </si>
  <si>
    <t>Kepler-1541</t>
  </si>
  <si>
    <t>2MASS J18550888+4801464, KIC 10714072, KOI-4024, WISE J185508.88+480146.7</t>
  </si>
  <si>
    <t>Kepler-1542 b</t>
  </si>
  <si>
    <t>2MASS J19025483+4239163 b, K04032.01, KIC 7100673 b, KOI-4032 b, KOI-4032.01, WISE J190254.83+423916.1 b</t>
  </si>
  <si>
    <t>Kepler-1542</t>
  </si>
  <si>
    <t>2MASS J19025483+4239163, KIC 7100673, KOI-4032, WISE J190254.83+423916.1</t>
  </si>
  <si>
    <t>Kepler-1542 c</t>
  </si>
  <si>
    <t>2MASS J19025483+4239163 c, K04032.02, KIC 7100673 c, KOI-4032 c, KOI-4032.02, WISE J190254.83+423916.1 c</t>
  </si>
  <si>
    <t>Kepler-1542 d</t>
  </si>
  <si>
    <t>2MASS J19025483+4239163 d, K04032.03, KIC 7100673 d, KOI-4032 d, KOI-4032.03, WISE J190254.83+423916.1 d</t>
  </si>
  <si>
    <t>Kepler-1542 e</t>
  </si>
  <si>
    <t>2MASS J19025483+4239163 e, K04032.04, KIC 7100673 e, KOI-4032 e, KOI-4032.04, WISE J190254.83+423916.1 e</t>
  </si>
  <si>
    <t>Kepler-1543 b</t>
  </si>
  <si>
    <t>2MASS J19482983+4702132 b, K04034.01, KIC 10089911 b, KOI-4034 b, KOI-4034.01, WISE J194829.82+470213.2 b</t>
  </si>
  <si>
    <t>Kepler-1543</t>
  </si>
  <si>
    <t>2MASS J19482983+4702132, KIC 10089911, KOI-4034, WISE J194829.82+470213.2</t>
  </si>
  <si>
    <t>Kepler-1544 b</t>
  </si>
  <si>
    <t>2MASS J19490839+4912448 b, K04036.01, KIC 11415243 b, KOI-4036 b, KOI-4036.01, WISE J194908.43+491244.8 b</t>
  </si>
  <si>
    <t>Kepler-1544</t>
  </si>
  <si>
    <t>2MASS J19490839+4912448, KIC 11415243, KOI-4036, WISE J194908.43+491244.8</t>
  </si>
  <si>
    <t>Kepler-1545 b</t>
  </si>
  <si>
    <t>2MASS J19553570+4727471 b, K04051.01, KIC 10360722 b, KOI-4051 b, KOI-4051.01, WISE J195535.72+472747.0 b</t>
  </si>
  <si>
    <t>Kepler-1545</t>
  </si>
  <si>
    <t>2MASS J19553570+4727471, KIC 10360722, KOI-4051, WISE J195535.72+472747.0</t>
  </si>
  <si>
    <t>Kepler-1546 b</t>
  </si>
  <si>
    <t>2MASS J19502014+4132284 b, K04068.01, KIC 6226908 b, KOI-4068 b, KOI-4068.01</t>
  </si>
  <si>
    <t>Kepler-1546</t>
  </si>
  <si>
    <t>2MASS J19502014+4132284, KIC 6226908, KOI-4068</t>
  </si>
  <si>
    <t>Kepler-1547 b</t>
  </si>
  <si>
    <t>2MASS J18550337+4213198 b, K04072.01, KIC 6755944 b, KOI-4072 b, KOI-4072.01, WISE J185503.37+421319.6 b</t>
  </si>
  <si>
    <t>Kepler-1547</t>
  </si>
  <si>
    <t>2MASS J18550337+4213198, KIC 6755944, KOI-4072, WISE J185503.37+421319.6</t>
  </si>
  <si>
    <t>Kepler-1548 b</t>
  </si>
  <si>
    <t>2MASS J19095309+4604503 b, K04076.01, KIC 9455677 b, KOI-4076 b, KOI-4076.01, WISE J190953.08+460450.1 b</t>
  </si>
  <si>
    <t>Kepler-1548</t>
  </si>
  <si>
    <t>2MASS J19095309+4604503, KIC 9455677, KOI-4076, WISE J190953.08+460450.1</t>
  </si>
  <si>
    <t>Kepler-1549 b</t>
  </si>
  <si>
    <t>2MASS J19041258+3905457 b, K04084.01, KIC 3937814 b, KOI-4084 b, KOI-4084.01, WISE J190412.58+390545.6 b</t>
  </si>
  <si>
    <t>Kepler-1549</t>
  </si>
  <si>
    <t>2MASS J19041258+3905457, KIC 3937814, KOI-4084, WISE J190412.58+390545.6</t>
  </si>
  <si>
    <t>Kepler-155 b</t>
  </si>
  <si>
    <t>2MASS J19135899+5104550 b, K00438.01, KIC 12302530 b, KOI-438 b, KOI-438.01, WISE J191358.98+510454.5  b</t>
  </si>
  <si>
    <t>Kepler-155</t>
  </si>
  <si>
    <t>2MASS J19135899+5104550, KIC 12302530, KOI-438, WISE J191358.98+510454.5</t>
  </si>
  <si>
    <t>Kepler-155 c</t>
  </si>
  <si>
    <t>2MASS J19135899+5104550 c, K00438.02, KIC 12302530 c, KOI-438 c, KOI-438.02, WISE J191358.98+510454.5  c</t>
  </si>
  <si>
    <t>Kepler-1550 b</t>
  </si>
  <si>
    <t>2MASS J19110349+3817409 b, K04091.01, KIC 3103227 b, KOI-4091 b, KOI-4091.01, WISE J191103.50+381740.9 b</t>
  </si>
  <si>
    <t>Kepler-1550</t>
  </si>
  <si>
    <t>2MASS J19110349+3817409, KIC 3103227, KOI-4091, WISE J191103.50+381740.9</t>
  </si>
  <si>
    <t>Kepler-1551 b</t>
  </si>
  <si>
    <t>2MASS J19430852+3954285 b, K04092.01, KIC 4850961 b, KOI-4092 b, KOI-4092.01, WISE J194308.48+395428.8 b</t>
  </si>
  <si>
    <t>Kepler-1551</t>
  </si>
  <si>
    <t>2MASS J19430852+3954285, KIC 4850961, KOI-4092, WISE J194308.48+395428.8</t>
  </si>
  <si>
    <t>Kepler-1552 b</t>
  </si>
  <si>
    <t>2MASS J19264243+3852296 b, K04103.01, KIC 3747817 b, KOI-4103 b, KOI-4103.01</t>
  </si>
  <si>
    <t>Kepler-1552</t>
  </si>
  <si>
    <t>2MASS J19264243+3852296, KIC 3747817, KOI-4103</t>
  </si>
  <si>
    <t>Kepler-1553 b</t>
  </si>
  <si>
    <t>2MASS J19274059+3901201 b, K04117.01, KIC 3955817 b, KOI-4117 b, KOI-4117.01, WISE J192740.59+390119.9 b</t>
  </si>
  <si>
    <t>Kepler-1553</t>
  </si>
  <si>
    <t>2MASS J19274059+3901201, KIC 3955817, KOI-4117, WISE J192740.59+390119.9</t>
  </si>
  <si>
    <t>Kepler-1554 b</t>
  </si>
  <si>
    <t>2MASS J19061828+4144292 b, K04121.01, KIC 6349881 b, KOI-4121 b, KOI-4121.01, WISE J190618.26+414429.5 b</t>
  </si>
  <si>
    <t>Kepler-1554</t>
  </si>
  <si>
    <t>2MASS J19061828+4144292, KIC 6349881, KOI-4121, WISE J190618.26+414429.5</t>
  </si>
  <si>
    <t>Kepler-1555 b</t>
  </si>
  <si>
    <t>2MASS J19103251+4542578 b, K04126.01, KIC 9272070 b, KOI-4126 b, KOI-4126.01, WISE J191032.51+454257.6 b</t>
  </si>
  <si>
    <t>Kepler-1555</t>
  </si>
  <si>
    <t>2MASS J19103251+4542578, KIC 9272070, KOI-4126, WISE J191032.51+454257.6</t>
  </si>
  <si>
    <t>Kepler-1556 b</t>
  </si>
  <si>
    <t>2MASS J19133528+4012475 b, K04127.01, KIC 5088400 b, KOI-4127 b, KOI-4127.01, WISE J191335.26+401247.4 b</t>
  </si>
  <si>
    <t>Kepler-1556</t>
  </si>
  <si>
    <t>2MASS J19133528+4012475, KIC 5088400, KOI-4127, WISE J191335.26+401247.4</t>
  </si>
  <si>
    <t>Kepler-1557 b</t>
  </si>
  <si>
    <t>2MASS J19353153+4650199 b, K04139.01, KIC 9956082 b, KOI-4139 b, KOI-4139.01, WISE J193531.53+465019.7 b</t>
  </si>
  <si>
    <t>Kepler-1557</t>
  </si>
  <si>
    <t>2MASS J19353153+4650199, KIC 9956082, KOI-4139, WISE J193531.53+465019.7</t>
  </si>
  <si>
    <t>Kepler-1558 b</t>
  </si>
  <si>
    <t>2MASS J19071664+4654420 b, K04146.01, KIC 10000941 b, KOI-4146 b, KOI-4146.01, WISE J190716.65+465442.3 b</t>
  </si>
  <si>
    <t>Kepler-1558</t>
  </si>
  <si>
    <t>2MASS J19071664+4654420, KIC 10000941, KOI-4146, WISE J190716.65+465442.3</t>
  </si>
  <si>
    <t>Kepler-1559 b</t>
  </si>
  <si>
    <t>2MASS J19290877+4204208 b, K04159.01, KIC 6607644 b, KOI-4159 b, KOI-4159.01, WISE J192908.77+420421.3 b</t>
  </si>
  <si>
    <t>Kepler-1559</t>
  </si>
  <si>
    <t>2MASS J19290877+4204208, KIC 6607644, KOI-4159, WISE J192908.77+420421.3</t>
  </si>
  <si>
    <t>Kepler-156 b</t>
  </si>
  <si>
    <t>2MASS J19211116+3744581 b, K00440.02, KIC 2438264 b, KOI-440 b, KOI-440.02, WISE J192111.15+374458.0  b</t>
  </si>
  <si>
    <t>Kepler-156</t>
  </si>
  <si>
    <t>2MASS J19211116+3744581, KIC 2438264, KOI-440, WISE J192111.15+374458.0</t>
  </si>
  <si>
    <t>Kepler-156 c</t>
  </si>
  <si>
    <t>2MASS J19211116+3744581 c, K00440.01, KIC 2438264 c, KOI-440 c, KOI-440.01, WISE J192111.15+374458.0  c</t>
  </si>
  <si>
    <t>Kepler-1560 b</t>
  </si>
  <si>
    <t>2MASS J19310830+4312575 b, K04160.01, KIC 7610663 b, KOI-4160 b, KOI-4160.01, WISE J193108.31+431257.5 b</t>
  </si>
  <si>
    <t>Kepler-1560</t>
  </si>
  <si>
    <t>2MASS J19310830+4312575, KIC 7610663, KOI-4160, WISE J193108.31+431257.5</t>
  </si>
  <si>
    <t>Kepler-1561 b</t>
  </si>
  <si>
    <t>2MASS J19474166+4333592 b, K04169.01, KIC 7838675 b, KOI-4169 b, KOI-4169.01, WISE J194741.65+433359.2 b</t>
  </si>
  <si>
    <t>Kepler-1561</t>
  </si>
  <si>
    <t>2MASS J19474166+4333592, KIC 7838675, KOI-4169, WISE J194741.65+433359.2</t>
  </si>
  <si>
    <t>Kepler-1562 b</t>
  </si>
  <si>
    <t>2MASS J19374937+4644370 b, K04189.01, KIC 9897364 b, KOI-4189 b, KOI-4189.01</t>
  </si>
  <si>
    <t>Kepler-1562</t>
  </si>
  <si>
    <t>2MASS J19374937+4644370, KIC 9897364, KOI-4189</t>
  </si>
  <si>
    <t>Kepler-1563 b</t>
  </si>
  <si>
    <t>2MASS J19141766+5128219 b, K04190.01, KIC 12505503 b, KOI-4190 b, KOI-4190.01, WISE J191417.65+512821.9 b</t>
  </si>
  <si>
    <t>Kepler-1563</t>
  </si>
  <si>
    <t>2MASS J19141766+5128219, KIC 12505503, KOI-4190, WISE J191417.65+512821.9</t>
  </si>
  <si>
    <t>Kepler-1564 b</t>
  </si>
  <si>
    <t>2MASS J19222066+4638336 b, K04192.01, KIC 9828127 b, KOI-4192 b, KOI-4192.01, WISE J192220.66+463833.8 b</t>
  </si>
  <si>
    <t>Kepler-1564</t>
  </si>
  <si>
    <t>2MASS J19222066+4638336, KIC 9828127, KOI-4192, WISE J192220.66+463833.8</t>
  </si>
  <si>
    <t>Kepler-1565 b</t>
  </si>
  <si>
    <t>2MASS J19514871+4048245 b, K04194.01, KIC 5644412 b, KOI-4194 b, KOI-4194.01</t>
  </si>
  <si>
    <t>Kepler-1565</t>
  </si>
  <si>
    <t>2MASS J19514871+4048245, KIC 5644412, KOI-4194</t>
  </si>
  <si>
    <t>Kepler-1566 b</t>
  </si>
  <si>
    <t>2MASS J18542102+4034297 b, K04199.01, KIC 5340878 b, KOI-4199 b, KOI-4199.01, WISE J185421.01+403429.6 b</t>
  </si>
  <si>
    <t>Kepler-1566</t>
  </si>
  <si>
    <t>2MASS J18542102+4034297, KIC 5340878, KOI-4199, WISE J185421.01+403429.6</t>
  </si>
  <si>
    <t>Kepler-1567 b</t>
  </si>
  <si>
    <t>2MASS J19064684+4017305 b, K04202.01, KIC 5084171 b, KOI-4202 b, KOI-4202.01, WISE J190646.83+401730.6 b</t>
  </si>
  <si>
    <t>Kepler-1567</t>
  </si>
  <si>
    <t>2MASS J19064684+4017305, KIC 5084171, KOI-4202, WISE J190646.83+401730.6</t>
  </si>
  <si>
    <t>Kepler-1568 b</t>
  </si>
  <si>
    <t>2MASS J19164383+4752241 b, K04204.01, KIC 10593535 b, KOI-4204 b, KOI-4204.01, WISE J191643.83+475224.0 b</t>
  </si>
  <si>
    <t>Kepler-1568</t>
  </si>
  <si>
    <t>2MASS J19164383+4752241, KIC 10593535, KOI-4204, WISE J191643.83+475224.0</t>
  </si>
  <si>
    <t>Kepler-1569 b</t>
  </si>
  <si>
    <t>2MASS J19284912+3713163 b, K04212.01, KIC 1724719 b, KOI-4212 b, KOI-4212.01, WISE J192849.12+371316.4 b</t>
  </si>
  <si>
    <t>Kepler-1569</t>
  </si>
  <si>
    <t>2MASS J19284912+3713163, KIC 1724719, KOI-4212, WISE J192849.12+371316.4</t>
  </si>
  <si>
    <t>Kepler-157 b</t>
  </si>
  <si>
    <t>2MASS J19242333+3852321 b, K00442.02, KIC 3745690 b, KOI-442 b, KOI-442.02, WISE J192423.32+385232.2  b</t>
  </si>
  <si>
    <t>Kepler-157</t>
  </si>
  <si>
    <t>2MASS J19242333+3852321, KIC 3745690, KOI-442, WISE J192423.32+385232.2</t>
  </si>
  <si>
    <t>Kepler-157 c</t>
  </si>
  <si>
    <t>2MASS J19242333+3852321 c, K00442.01, KIC 3745690 c, KOI-442 c, KOI-442.01, WISE J192423.32+385232.2  c</t>
  </si>
  <si>
    <t>Kepler-157 d</t>
  </si>
  <si>
    <t>2MASS J19242333+3852321 d, K00442.03, KIC 3745690 d, KOI-442 d, KOI-442.03, WISE J192423.32+385232.2 d</t>
  </si>
  <si>
    <t>Kepler-1570 b</t>
  </si>
  <si>
    <t>2MASS J19592683+4549384 b, K04215.01, KIC 9366617 b, KOI-4215 b, KOI-4215.01, WISE J195926.82+454938.6 b</t>
  </si>
  <si>
    <t>Kepler-1570</t>
  </si>
  <si>
    <t>2MASS J19592683+4549384, KIC 9366617, KOI-4215, WISE J195926.82+454938.6</t>
  </si>
  <si>
    <t>Kepler-1571 b</t>
  </si>
  <si>
    <t>2MASS J20034449+4535475 b, K04222.01, KIC 9183378 b, KOI-4222 b, KOI-4222.01, WISE J200344.50+453547.5 b</t>
  </si>
  <si>
    <t>Kepler-1571</t>
  </si>
  <si>
    <t>2MASS J20034449+4535475, KIC 9183378, KOI-4222, WISE J200344.50+453547.5</t>
  </si>
  <si>
    <t>Kepler-1572 b</t>
  </si>
  <si>
    <t>2MASS J18473534+4643214 b, K04230.01, KIC 9872831 b, KOI-4230 b, KOI-4230.01, WISE J184735.35+464321.6 b</t>
  </si>
  <si>
    <t>Kepler-1572</t>
  </si>
  <si>
    <t>2MASS J18473534+4643214, KIC 9872831, KOI-4230, WISE J184735.35+464321.6</t>
  </si>
  <si>
    <t>Kepler-1573 b</t>
  </si>
  <si>
    <t>2MASS J19315720+4929058 b, K04232.01, KIC 11509504 b, KOI-4232 b, KOI-4232.01, WISE J193157.20+492905.7 b</t>
  </si>
  <si>
    <t>Kepler-1573</t>
  </si>
  <si>
    <t>2MASS J19315720+4929058, KIC 11509504, KOI-4232, WISE J193157.20+492905.7</t>
  </si>
  <si>
    <t>Kepler-1574 b</t>
  </si>
  <si>
    <t>2MASS J19283807+4938159 b, K04234.01, KIC 11611275 b, KOI-4234 b, KOI-4234.01, WISE J192838.09+493815.9 b</t>
  </si>
  <si>
    <t>Kepler-1574</t>
  </si>
  <si>
    <t>2MASS J19283807+4938159, KIC 11611275, KOI-4234, WISE J192838.09+493815.9</t>
  </si>
  <si>
    <t>Kepler-1575 b</t>
  </si>
  <si>
    <t>2MASS J19345838+4545417 b, K04241.01, KIC 9285568 b, KOI-4241 b, KOI-4241.01, WISE J193458.38+454541.5 b</t>
  </si>
  <si>
    <t>Kepler-1575</t>
  </si>
  <si>
    <t>2MASS J19345838+4545417, KIC 9285568, KOI-4241, WISE J193458.38+454541.5</t>
  </si>
  <si>
    <t>Kepler-1576 b</t>
  </si>
  <si>
    <t>2MASS J19161775+4021576 b, K04246.01, KIC 5177859 b, KOI-4246 b, KOI-4246.01, WISE J191617.74+402157.6 b</t>
  </si>
  <si>
    <t>Kepler-1576</t>
  </si>
  <si>
    <t>2MASS J19161775+4021576, KIC 5177859, KOI-4246, WISE J191617.74+402157.6</t>
  </si>
  <si>
    <t>Kepler-1577 b</t>
  </si>
  <si>
    <t>2MASS J19314926+4734231 b, K04255.01, KIC 10407482 b, KOI-4255 b, KOI-4255.01, WISE J193149.26+473423.0 b</t>
  </si>
  <si>
    <t>Kepler-1577</t>
  </si>
  <si>
    <t>2MASS J19314926+4734231, KIC 10407482, KOI-4255, WISE J193149.26+473423.0</t>
  </si>
  <si>
    <t>Kepler-1578 b</t>
  </si>
  <si>
    <t>2MASS J19131248+4746319 b, K04261.01, KIC 10526887 b, KOI-4261 b, KOI-4261.01, WISE J191312.49+474632.1 b</t>
  </si>
  <si>
    <t>Kepler-1578</t>
  </si>
  <si>
    <t>2MASS J19131248+4746319, KIC 10526887, KOI-4261, WISE J191312.49+474632.1</t>
  </si>
  <si>
    <t>Kepler-1579 b</t>
  </si>
  <si>
    <t>2MASS J19330912+4330539 b, K04268.01, KIC 7826620 b, KOI-4268 b, KOI-4268.01, WISE J193309.12+433053.7 b</t>
  </si>
  <si>
    <t>Kepler-1579</t>
  </si>
  <si>
    <t>2MASS J19330912+4330539, KIC 7826620, KOI-4268, WISE J193309.12+433053.7</t>
  </si>
  <si>
    <t>Kepler-158 b</t>
  </si>
  <si>
    <t>2MASS J18560773+3946527 b, K00446.01, KIC 4633570 b, KOI-446 b, KOI-446.01, WISE J185607.76+394653.3  b</t>
  </si>
  <si>
    <t>Kepler-158</t>
  </si>
  <si>
    <t>2MASS J18560773+3946527, KIC 4633570, KOI-446, WISE J185607.76+394653.3</t>
  </si>
  <si>
    <t>Kepler-158 c</t>
  </si>
  <si>
    <t>2MASS J18560773+3946527 c, K00446.02, KIC 4633570 c, KOI-446 c, KOI-446.02, WISE J185607.76+394653.3  c</t>
  </si>
  <si>
    <t>Kepler-1580 b</t>
  </si>
  <si>
    <t>2MASS J19035249+4121488 b, K04276.01, KIC 6026924 b, KOI-4276 b, KOI-4276.01, WISE J190352.48+412148.7 b</t>
  </si>
  <si>
    <t>Kepler-1580</t>
  </si>
  <si>
    <t>2MASS J19035249+4121488, KIC 6026924, KOI-4276, WISE J190352.48+412148.7</t>
  </si>
  <si>
    <t>Kepler-1581 b</t>
  </si>
  <si>
    <t>2MASS J19092910+3936128 b, K04288.01, KIC 4548011 b, KOI-4288 b, KOI-4288.01, WISE J190929.11+393613.0 b</t>
  </si>
  <si>
    <t>Kepler-1581</t>
  </si>
  <si>
    <t>2MASS J19092910+3936128, KIC 4548011, KOI-4288, WISE J190929.11+393613.0</t>
  </si>
  <si>
    <t>Kepler-1582 b</t>
  </si>
  <si>
    <t>2MASS J19173039+4109311 b, K04290.01, KIC 5868793 b, KOI-4290 b, KOI-4290.01</t>
  </si>
  <si>
    <t>Kepler-1582</t>
  </si>
  <si>
    <t>2MASS J19173039+4109311, KIC 5868793, KOI-4290</t>
  </si>
  <si>
    <t>Kepler-1583 b</t>
  </si>
  <si>
    <t>2MASS J19053286+4700598 b, K04292.01, KIC 10063208 b, KOI-4292 b, KOI-4292.01, WISE J190532.87+470059.5 b</t>
  </si>
  <si>
    <t>Kepler-1583</t>
  </si>
  <si>
    <t>2MASS J19053286+4700598, KIC 10063208, KOI-4292, WISE J190532.87+470059.5</t>
  </si>
  <si>
    <t>Kepler-1584 b</t>
  </si>
  <si>
    <t>2MASS J19110304+4316279 b, K04295.01, KIC 7596240 b, KOI-4295 b, KOI-4295.01, WISE J191103.04+431627.8 b</t>
  </si>
  <si>
    <t>Kepler-1584</t>
  </si>
  <si>
    <t>2MASS J19110304+4316279, KIC 7596240, KOI-4295, WISE J191103.04+431627.8</t>
  </si>
  <si>
    <t>Kepler-1585 b</t>
  </si>
  <si>
    <t>2MASS J19443816+4433472 b, K04300.01, KIC 8507475 b, KOI-4300 b, KOI-4300.01, WISE J194438.21+443347.0 b</t>
  </si>
  <si>
    <t>Kepler-1585</t>
  </si>
  <si>
    <t>2MASS J19443816+4433472, KIC 8507475, KOI-4300, WISE J194438.21+443347.0</t>
  </si>
  <si>
    <t>Kepler-1586 b</t>
  </si>
  <si>
    <t>2MASS J19524862+4455329 b, K04301.01, KIC 8773015 b, KOI-4301 b, KOI-4301.01, WISE J195248.62+445533.0 b</t>
  </si>
  <si>
    <t>Kepler-1586</t>
  </si>
  <si>
    <t>2MASS J19524862+4455329, KIC 8773015, KOI-4301, WISE J195248.62+445533.0</t>
  </si>
  <si>
    <t>Kepler-1587 b</t>
  </si>
  <si>
    <t>2MASS J19304265+4939500 b, K04304.01, KIC 11612280 b, KOI-4304 b, KOI-4304.01, WISE J193042.66+493949.9 b</t>
  </si>
  <si>
    <t>Kepler-1587</t>
  </si>
  <si>
    <t>2MASS J19304265+4939500, KIC 11612280, KOI-4304, WISE J193042.66+493949.9</t>
  </si>
  <si>
    <t>Kepler-1588 b</t>
  </si>
  <si>
    <t>2MASS J19125585+4800078 b, K04312.01, KIC 10722485 b, KOI-4312 b, KOI-4312.01, WISE J191255.85+480007.8 b</t>
  </si>
  <si>
    <t>Kepler-1588</t>
  </si>
  <si>
    <t>2MASS J19125585+4800078, KIC 10722485, KOI-4312, WISE J191255.85+480007.8</t>
  </si>
  <si>
    <t>Kepler-1589 b</t>
  </si>
  <si>
    <t>2MASS J19374603+4034180 b, K04327.01, KIC 5371777 b, KOI-4327 b, KOI-4327.01, WISE J193746.02+403417.8 b</t>
  </si>
  <si>
    <t>Kepler-1589</t>
  </si>
  <si>
    <t>2MASS J19374603+4034180, KIC 5371777, KOI-4327, WISE J193746.02+403417.8</t>
  </si>
  <si>
    <t>Kepler-159 b</t>
  </si>
  <si>
    <t>2MASS J19481684+4052076 b, K00448.01, KIC 5640085 b, KOI-448 b, KOI-448.01, WISE J194816.85+405207.5 b</t>
  </si>
  <si>
    <t>Kepler-159</t>
  </si>
  <si>
    <t>2MASS J19481684+4052076, KIC 5640085, KOI-448, WISE J194816.85+405207.5</t>
  </si>
  <si>
    <t>Kepler-159 c</t>
  </si>
  <si>
    <t>2MASS J19481684+4052076 c, K00448.02, KIC 5640085 c, KOI-448 c, KOI-448.02, WISE J194816.85+405207.5 c</t>
  </si>
  <si>
    <t>Kepler-1590 b</t>
  </si>
  <si>
    <t>2MASS J19253787+4801044 b, K04335.01, KIC 10730070 b, KOI-4335 b, KOI-4335.01, WISE J192537.90+480104.1 b</t>
  </si>
  <si>
    <t>Kepler-1590</t>
  </si>
  <si>
    <t>2MASS J19253787+4801044, KIC 10730070, KOI-4335, WISE J192537.90+480104.1</t>
  </si>
  <si>
    <t>Kepler-1591 b</t>
  </si>
  <si>
    <t>2MASS J19460399+4436309 b, K04337.01, KIC 8573193 b, KOI-4337 b, KOI-4337.01, WISE J194603.99+443630.9 b</t>
  </si>
  <si>
    <t>Kepler-1591</t>
  </si>
  <si>
    <t>2MASS J19460399+4436309, KIC 8573193, KOI-4337, WISE J194603.99+443630.9</t>
  </si>
  <si>
    <t>Kepler-1592 b</t>
  </si>
  <si>
    <t>2MASS J19352415+3823519 b, K04347.01, KIC 3244792 b, KOI-4347 b, KOI-4347.01, WISE J193524.15+382351.9 b</t>
  </si>
  <si>
    <t>Kepler-1592</t>
  </si>
  <si>
    <t>2MASS J19352415+3823519, KIC 3244792, KOI-4347, WISE J193524.15+382351.9</t>
  </si>
  <si>
    <t>Kepler-1593 b</t>
  </si>
  <si>
    <t>2MASS J20015716+4427384 b, K04356.01, KIC 8459663 b, KOI-4356 b, KOI-4356.01</t>
  </si>
  <si>
    <t>Kepler-1593</t>
  </si>
  <si>
    <t>2MASS J20015716+4427384, KIC 8459663, KOI-4356</t>
  </si>
  <si>
    <t>Kepler-1594 b</t>
  </si>
  <si>
    <t>2MASS J19342954+4757428 b, K04360.01, KIC 10669994 b, KOI-4360 b, KOI-4360.01, WISE J193429.53+475742.9 b</t>
  </si>
  <si>
    <t>Kepler-1594</t>
  </si>
  <si>
    <t>2MASS J19342954+4757428, KIC 10669994, KOI-4360, WISE J193429.53+475742.9</t>
  </si>
  <si>
    <t>Kepler-1595 b</t>
  </si>
  <si>
    <t>2MASS J19025345+4300341 b, K04364.01, KIC 7427764 b, KOI-4364 b, KOI-4364.01, WISE J190253.45+430034.1 b</t>
  </si>
  <si>
    <t>Kepler-1595</t>
  </si>
  <si>
    <t>2MASS J19025345+4300341, KIC 7427764, KOI-4364, WISE J190253.45+430034.1</t>
  </si>
  <si>
    <t>Kepler-1596 b</t>
  </si>
  <si>
    <t>2MASS J19021380+4919482 b, K04371.01, KIC 11444514 b, KOI-4371 b, KOI-4371.01, WISE J190213.81+491948.3 b</t>
  </si>
  <si>
    <t>Kepler-1596</t>
  </si>
  <si>
    <t>2MASS J19021380+4919482, KIC 11444514, KOI-4371, WISE J190213.81+491948.3</t>
  </si>
  <si>
    <t>Kepler-1597 b</t>
  </si>
  <si>
    <t>2MASS J19123935+4228518 b, K04382.01, KIC 6937529 b, KOI-4382 b, KOI-4382.01, WISE J191239.34+422851.7 b</t>
  </si>
  <si>
    <t>Kepler-1597</t>
  </si>
  <si>
    <t>2MASS J19123935+4228518, KIC 6937529, KOI-4382, WISE J191239.34+422851.7</t>
  </si>
  <si>
    <t>Kepler-1598 b</t>
  </si>
  <si>
    <t>2MASS J19135258+4647012 b, K04383.01, KIC 9883606 b, KOI-4383 b, KOI-4383.01, WISE J191352.59+464701.0 b</t>
  </si>
  <si>
    <t>Kepler-1598</t>
  </si>
  <si>
    <t>2MASS J19135258+4647012, KIC 9883606, KOI-4383, WISE J191352.59+464701.0</t>
  </si>
  <si>
    <t>Kepler-1599 b</t>
  </si>
  <si>
    <t>2MASS J19045301+4109045 b, K04384.01, KIC 5860968 b, KOI-4384 b, KOI-4384.01, WISE J190453.00+410904.3 b</t>
  </si>
  <si>
    <t>Kepler-1599</t>
  </si>
  <si>
    <t>2MASS J19045301+4109045, KIC 5860968, KOI-4384, WISE J190453.00+410904.3</t>
  </si>
  <si>
    <t>Kepler-16 (AB) b</t>
  </si>
  <si>
    <t>Kepler-16 (AB)</t>
  </si>
  <si>
    <t>Kepler-160 b</t>
  </si>
  <si>
    <t>2MASS J19110565+4252094 b, K00456.02, KIC 7269974 b, KOI-456 b, KOI-456.02, WISE J191105.67+425209.5  b</t>
  </si>
  <si>
    <t>Kepler-160</t>
  </si>
  <si>
    <t>2MASS J19110565+4252094, KIC 7269974, KOI-456, WISE J191105.67+425209.5</t>
  </si>
  <si>
    <t>Kepler-160 c</t>
  </si>
  <si>
    <t>2MASS J19110565+4252094 c, K00456.01, KIC 7269974 c, KOI-456 c, KOI-456.01, WISE J191105.67+425209.5  c</t>
  </si>
  <si>
    <t>Kepler-160 d</t>
  </si>
  <si>
    <t>2MASS J19110565+4252094 d, KIC 7269974 d, WISE J191105.67+425209.5 d</t>
  </si>
  <si>
    <t>Kepler-1600 b</t>
  </si>
  <si>
    <t>2MASS J19253585+3847159 b, K04385.02, KIC 3645438 b, KOI-4385 b, KOI-4385.02, WISE J192535.85+384715.9 b</t>
  </si>
  <si>
    <t>Kepler-1600</t>
  </si>
  <si>
    <t>2MASS J19253585+3847159, KIC 3645438, KOI-4385, WISE J192535.85+384715.9</t>
  </si>
  <si>
    <t>Kepler-1601 b</t>
  </si>
  <si>
    <t>2MASS J19020310+3804470 b, K04400.01, KIC 2831055 b, KOI-4400 b, KOI-4400.01, WISE J190203.11+380447.3 b</t>
  </si>
  <si>
    <t>Kepler-1601</t>
  </si>
  <si>
    <t>2MASS J19020310+3804470, KIC 2831055, KOI-4400, WISE J190203.11+380447.3</t>
  </si>
  <si>
    <t>Kepler-1602 b</t>
  </si>
  <si>
    <t>2MASS J19341940+4025388 b, K04411.01, KIC 5281113 b, KOI-4411 b, KOI-4411.01, WISE J193419.40+402539.1 b</t>
  </si>
  <si>
    <t>Kepler-1602</t>
  </si>
  <si>
    <t>2MASS J19341940+4025388, KIC 5281113, KOI-4411, WISE J193419.40+402539.1</t>
  </si>
  <si>
    <t>Kepler-1603 b</t>
  </si>
  <si>
    <t>2MASS J19411916+4232058 b, K04424.01, KIC 7046035 b, KOI-4424 b, KOI-4424.01, WISE J194119.15+423205.9 b</t>
  </si>
  <si>
    <t>Kepler-1603</t>
  </si>
  <si>
    <t>2MASS J19411916+4232058, KIC 7046035, KOI-4424, WISE J194119.15+423205.9</t>
  </si>
  <si>
    <t>Kepler-1604 b</t>
  </si>
  <si>
    <t>2MASS J19013855+4424439 b, K04441.01, KIC 8416523 b, KOI-4441 b, KOI-4441.01, WISE J190138.55+442444.2 b</t>
  </si>
  <si>
    <t>Kepler-1604</t>
  </si>
  <si>
    <t>2MASS J19013855+4424439, KIC 8416523, KOI-4441, WISE J190138.55+442444.2</t>
  </si>
  <si>
    <t>Kepler-1605 b</t>
  </si>
  <si>
    <t>2MASS J19083237+4729190 b, K04446.01, KIC 10329196 b, KOI-4446 b, KOI-4446.01, WISE J190832.38+472919.0 b</t>
  </si>
  <si>
    <t>Kepler-1605</t>
  </si>
  <si>
    <t>2MASS J19083237+4729190, KIC 10329196, KOI-4446, WISE J190832.38+472919.0</t>
  </si>
  <si>
    <t>Kepler-1606 b</t>
  </si>
  <si>
    <t>2MASS J19053078+4304237 b, K04450.01, KIC 7429240 b, KOI-4450 b, KOI-4450.01, WISE J190530.79+430423.5 b</t>
  </si>
  <si>
    <t>Kepler-1606</t>
  </si>
  <si>
    <t>2MASS J19053078+4304237, KIC 7429240, KOI-4450, WISE J190530.79+430423.5</t>
  </si>
  <si>
    <t>Kepler-1607 b</t>
  </si>
  <si>
    <t>2MASS J19441436+4239217 b, K04473.01, KIC 7133294 b, KOI-4473 b, KOI-4473.01, WISE J194414.36+423921.8 b</t>
  </si>
  <si>
    <t>Kepler-1607</t>
  </si>
  <si>
    <t>2MASS J19441436+4239217, KIC 7133294, KOI-4473, WISE J194414.36+423921.8</t>
  </si>
  <si>
    <t>Kepler-1608 b</t>
  </si>
  <si>
    <t>2MASS J19421525+3925033 b, K04474.01, KIC 4381429 b, KOI-4474 b, KOI-4474.01</t>
  </si>
  <si>
    <t>Kepler-1608</t>
  </si>
  <si>
    <t>2MASS J19421525+3925033, KIC 4381429, KOI-4474</t>
  </si>
  <si>
    <t>Kepler-1609 b</t>
  </si>
  <si>
    <t>2MASS J19203517+3939569 b, K04491.01, KIC 4556468 b, KOI-4491 b, KOI-4491.01</t>
  </si>
  <si>
    <t>Kepler-1609</t>
  </si>
  <si>
    <t>2MASS J19203517+3939569, KIC 4556468, KOI-4491</t>
  </si>
  <si>
    <t>Kepler-161 b</t>
  </si>
  <si>
    <t>2MASS J19220395+4305017 b, K00457.01, KIC 7440748 b, KOI-457 b, KOI-457.01, WISE J192203.95+430501.9  b</t>
  </si>
  <si>
    <t>Kepler-161</t>
  </si>
  <si>
    <t>2MASS J19220395+4305017, KIC 7440748, KOI-457, WISE J192203.95+430501.9</t>
  </si>
  <si>
    <t>Kepler-161 c</t>
  </si>
  <si>
    <t>2MASS J19220395+4305017 c, K00457.02, KIC 7440748 c, KOI-457 c, KOI-457.02, WISE J192203.95+430501.9  c</t>
  </si>
  <si>
    <t>Kepler-1610 b</t>
  </si>
  <si>
    <t>2MASS J19433720+4524195 b, K04500.01, KIC 9100953 b, KOI-4500 b, KOI-4500.01, WISE J194337.19+452419.5 b</t>
  </si>
  <si>
    <t>Kepler-1610</t>
  </si>
  <si>
    <t>2MASS J19433720+4524195, KIC 9100953, KOI-4500, WISE J194337.19+452419.5</t>
  </si>
  <si>
    <t>Kepler-1611 b</t>
  </si>
  <si>
    <t>2MASS J19460289+4943399 b, K04510.01, KIC 11671579 b, KOI-4510 b, KOI-4510.01, WISE J194602.87+494339.8 b</t>
  </si>
  <si>
    <t>Kepler-1611</t>
  </si>
  <si>
    <t>2MASS J19460289+4943399, KIC 11671579, KOI-4510, WISE J194602.87+494339.8</t>
  </si>
  <si>
    <t>Kepler-1612 b</t>
  </si>
  <si>
    <t>2MASS J19250006+4539182 b, K04513.01, KIC 9216775 b, KOI-4513 b, KOI-4513.01, WISE J192500.06+453918.2 b</t>
  </si>
  <si>
    <t>Kepler-1612</t>
  </si>
  <si>
    <t>2MASS J19250006+4539182, KIC 9216775, KOI-4513, WISE J192500.06+453918.2</t>
  </si>
  <si>
    <t>Kepler-1613 b</t>
  </si>
  <si>
    <t>2MASS J19193000+4325154 b, K04561.01, KIC 7747457 b, KOI-4561 b, KOI-4561.01, WISE J191930.00+432515.3 b</t>
  </si>
  <si>
    <t>Kepler-1613</t>
  </si>
  <si>
    <t>2MASS J19193000+4325154, KIC 7747457, KOI-4561, WISE J191930.00+432515.3</t>
  </si>
  <si>
    <t>Kepler-1614 b</t>
  </si>
  <si>
    <t>2MASS J18592912+4946332 b, K04566.01, KIC 11650401 b, KOI-4566 b, KOI-4566.01, WISE J185929.12+494633.2 b</t>
  </si>
  <si>
    <t>Kepler-1614</t>
  </si>
  <si>
    <t>2MASS J18592912+4946332, KIC 11650401, KOI-4566, WISE J185929.12+494633.2</t>
  </si>
  <si>
    <t>Kepler-1615 b</t>
  </si>
  <si>
    <t>2MASS J19052621+4213389 b, K04571.01, KIC 6761777 b, KOI-4571 b, KOI-4571.01, WISE J190526.20+421338.6 b</t>
  </si>
  <si>
    <t>Kepler-1615</t>
  </si>
  <si>
    <t>2MASS J19052621+4213389, KIC 6761777, KOI-4571, WISE J190526.20+421338.6</t>
  </si>
  <si>
    <t>Kepler-1616 b</t>
  </si>
  <si>
    <t>2MASS J19061047+4518175 b, K04585.01, KIC 9009036 b, KOI-4585 b, KOI-4585.01, WISE J190610.47+451817.5 b</t>
  </si>
  <si>
    <t>Kepler-1616</t>
  </si>
  <si>
    <t>2MASS J19061047+4518175, KIC 9009036, KOI-4585, WISE J190610.47+451817.5</t>
  </si>
  <si>
    <t>Kepler-1617 b</t>
  </si>
  <si>
    <t>2MASS J19114493+4625065 b, K04617.01, KIC 9701962 b, KOI-4617 b, KOI-4617.01, WISE J191144.92+462506.5 b</t>
  </si>
  <si>
    <t>Kepler-1617</t>
  </si>
  <si>
    <t>2MASS J19114493+4625065, KIC 9701962, KOI-4617, WISE J191144.92+462506.5</t>
  </si>
  <si>
    <t>Kepler-1618 b</t>
  </si>
  <si>
    <t>2MASS J19404209+4555512 b, K04640.01, KIC 9412623 b, KOI-4640 b, KOI-4640.01, WISE J194042.08+455551.1 b</t>
  </si>
  <si>
    <t>Kepler-1618</t>
  </si>
  <si>
    <t>2MASS J19404209+4555512, KIC 9412623, KOI-4640, WISE J194042.08+455551.1</t>
  </si>
  <si>
    <t>Kepler-1619 b</t>
  </si>
  <si>
    <t>2MASS J19024883+4425192 b, K04693.01, KIC 8417078 b, KOI-4693 b, KOI-4693.01, WISE J190248.85+442519.5 b</t>
  </si>
  <si>
    <t>Kepler-1619</t>
  </si>
  <si>
    <t>2MASS J19024883+4425192, KIC 8417078, KOI-4693, WISE J190248.85+442519.5</t>
  </si>
  <si>
    <t>Kepler-162 b</t>
  </si>
  <si>
    <t>2MASS J19490693+4343264 b, K00459.02, KIC 7977197 b, KOI-459 b, KOI-459.02, WISE J194906.93+434326.3  b</t>
  </si>
  <si>
    <t>Kepler-162</t>
  </si>
  <si>
    <t>2MASS J19490693+4343264, KIC 7977197, KOI-459, WISE J194906.93+434326.3</t>
  </si>
  <si>
    <t>Kepler-162 c</t>
  </si>
  <si>
    <t>2MASS J19490693+4343264 c, K00459.01, KIC 7977197 c, KOI-459 c, KOI-459.01, WISE J194906.93+434326.3  c</t>
  </si>
  <si>
    <t>Kepler-1620 b</t>
  </si>
  <si>
    <t>2MASS J19490501+4655423 b, K04706.01, KIC 10026502 b, KOI-4706 b, KOI-4706.01, WISE J194905.01+465542.5 b</t>
  </si>
  <si>
    <t>Kepler-1620</t>
  </si>
  <si>
    <t>2MASS J19490501+4655423, KIC 10026502, KOI-4706, WISE J194905.01+465542.5</t>
  </si>
  <si>
    <t>Kepler-1621 b</t>
  </si>
  <si>
    <t>2MASS J19502124+4350283 b, K04747.01, KIC 8047428 b, KOI-4747 b, KOI-4747.01, WISE J195021.24+435028.2 b</t>
  </si>
  <si>
    <t>Kepler-1621</t>
  </si>
  <si>
    <t>2MASS J19502124+4350283, KIC 8047428, KOI-4747, WISE J195021.24+435028.2</t>
  </si>
  <si>
    <t>Kepler-1622 b</t>
  </si>
  <si>
    <t>2MASS J19491893+4748556 b, K04765.01, KIC 10615440 b, KOI-4765 b, KOI-4765.01, WISE J194918.92+474855.6 b</t>
  </si>
  <si>
    <t>Kepler-1622</t>
  </si>
  <si>
    <t>2MASS J19491893+4748556, KIC 10615440, KOI-4765, WISE J194918.92+474855.6</t>
  </si>
  <si>
    <t>Kepler-1623 b</t>
  </si>
  <si>
    <t>2MASS J19361984+3933219 b, K04803.01, KIC 4473613 b, KOI-4803 b, KOI-4803.01</t>
  </si>
  <si>
    <t>Kepler-1623</t>
  </si>
  <si>
    <t>2MASS J19361984+3933219, KIC 4473613, KOI-4803</t>
  </si>
  <si>
    <t>Kepler-1624 b</t>
  </si>
  <si>
    <t>2MASS J19301917+3722350 b, K04928.01, KIC 1873513 b, KOI-4928 b, KOI-4928.01, WISE J193019.16+372234.7 b</t>
  </si>
  <si>
    <t>Kepler-1624</t>
  </si>
  <si>
    <t>2MASS J19301917+3722350, KIC 1873513, KOI-4928, WISE J193019.16+372234.7</t>
  </si>
  <si>
    <t>Kepler-1625 b</t>
  </si>
  <si>
    <t>2MASS J19414304+3953115 b, K05084.01, KIC 4760478 b, KOI-5084 b, KOI-5084.01</t>
  </si>
  <si>
    <t>Kepler-1625</t>
  </si>
  <si>
    <t>2MASS J19414304+3953115, KIC 4760478, KOI-5084</t>
  </si>
  <si>
    <t>Kepler-1626 b</t>
  </si>
  <si>
    <t>2MASS J19460010+4043164 b, K05178.01, KIC 5551240 b, KOI-5178 b, KOI-5178.01, WISE J194600.07+404316.1 b</t>
  </si>
  <si>
    <t>Kepler-1626</t>
  </si>
  <si>
    <t>2MASS J19460010+4043164, KIC 5551240, KOI-5178, WISE J194600.07+404316.1</t>
  </si>
  <si>
    <t>Kepler-1627 b</t>
  </si>
  <si>
    <t>2MASS J18561360+4134362 b, K05245.01, KIC 6184894 b, KOI-5245 b, KOI-5245.01, WISE J185613.59+413436.2 b</t>
  </si>
  <si>
    <t>Kepler-1627</t>
  </si>
  <si>
    <t>2MASS J18561360+4134362, KIC 6184894, KOI-5245, WISE J185613.59+413436.2</t>
  </si>
  <si>
    <t>Kepler-1628 b</t>
  </si>
  <si>
    <t>2MASS J18463208+4324416 b, K05416.01, KIC 7731281 b, KOI-5416 b, KOI-5416.01, WISE J184632.07+432441.5 b</t>
  </si>
  <si>
    <t>Kepler-1628</t>
  </si>
  <si>
    <t>2MASS J18463208+4324416, KIC 7731281, KOI-5416, WISE J184632.07+432441.5</t>
  </si>
  <si>
    <t>Kepler-1629 b</t>
  </si>
  <si>
    <t>2MASS J18404958+4346274 b, K05447.02, KIC 7935997 b, KOI-5447 b, KOI-5447.02, WISE J184049.59+434627.5 b</t>
  </si>
  <si>
    <t>Kepler-1629</t>
  </si>
  <si>
    <t>2MASS J18404958+4346274, KIC 7935997, KOI-5447, WISE J184049.59+434627.5</t>
  </si>
  <si>
    <t>Kepler-163 b</t>
  </si>
  <si>
    <t>2MASS J19400067+4659143 b, K00471.02, KIC 10019643 b, KOI-471 b, KOI-471.02, WISE J194000.66+465914.4  b</t>
  </si>
  <si>
    <t>Kepler-163</t>
  </si>
  <si>
    <t>2MASS J19400067+4659143, KIC 10019643, KOI-471, WISE J194000.66+465914.4</t>
  </si>
  <si>
    <t>Kepler-163 c</t>
  </si>
  <si>
    <t>2MASS J19400067+4659143 c, K00471.01, KIC 10019643 c, KOI-471 c, KOI-471.01, WISE J194000.66+465914.4  c</t>
  </si>
  <si>
    <t>Kepler-1630 b</t>
  </si>
  <si>
    <t>2MASS J19500199+4342394 b, K05454.01, KIC 7978202 b, KOI-5454 b, KOI-5454.01, WISE J195001.96+434239.8 b</t>
  </si>
  <si>
    <t>Kepler-1630</t>
  </si>
  <si>
    <t>2MASS J19500199+4342394, KIC 7978202, KOI-5454, WISE J195001.96+434239.8</t>
  </si>
  <si>
    <t>Kepler-1631 b</t>
  </si>
  <si>
    <t>2MASS J19383181+4348276 b, K05466.01, KIC 8037038 b, KOI-5466 b, KOI-5466.01, WISE J193831.81+434827.5 b</t>
  </si>
  <si>
    <t>Kepler-1631</t>
  </si>
  <si>
    <t>2MASS J19383181+4348276, KIC 8037038, KOI-5466, WISE J193831.81+434827.5</t>
  </si>
  <si>
    <t>Kepler-1632 b</t>
  </si>
  <si>
    <t>2MASS J19375876+4354490 b, K05475.01, KIC 8105398 b, KOI-5475 b, KOI-5475.01, WISE J193758.77+435448.8 b</t>
  </si>
  <si>
    <t>Kepler-1632</t>
  </si>
  <si>
    <t>2MASS J19375876+4354490, KIC 8105398, KOI-5475, WISE J193758.77+435448.8</t>
  </si>
  <si>
    <t>Kepler-1633 b</t>
  </si>
  <si>
    <t>2MASS J19140364+4455236 b, K05568.01, KIC 8745553 b, KOI-5568 b, KOI-5568.01, WISE J191403.63+445523.6 b</t>
  </si>
  <si>
    <t>Kepler-1633</t>
  </si>
  <si>
    <t>2MASS J19140364+4455236, KIC 8745553, KOI-5568, WISE J191403.63+445523.6</t>
  </si>
  <si>
    <t>Kepler-1634 b</t>
  </si>
  <si>
    <t>2MASS J19361041+4508232 b, K05581.01, KIC 8891684 b, KOI-5581 b, KOI-5581.01, WISE J193610.41+450823.3 b</t>
  </si>
  <si>
    <t>Kepler-1634</t>
  </si>
  <si>
    <t>2MASS J19361041+4508232, KIC 8891684, KOI-5581, WISE J193610.41+450823.3</t>
  </si>
  <si>
    <t>Kepler-1635 b</t>
  </si>
  <si>
    <t>2MASS J19012375+4533222 b, K05622.01, KIC 9141355 b, KOI-5622 b, KOI-5622.01, WISE J190123.78+453322.3 b</t>
  </si>
  <si>
    <t>Kepler-1635</t>
  </si>
  <si>
    <t>2MASS J19012375+4533222, KIC 9141355, KOI-5622, WISE J190123.78+453322.3</t>
  </si>
  <si>
    <t>Kepler-1636 b</t>
  </si>
  <si>
    <t>2MASS J19361383+4626277 b, K05706.01, KIC 9715631 b, KOI-5706 b, KOI-5706.01</t>
  </si>
  <si>
    <t>Kepler-1636</t>
  </si>
  <si>
    <t>2MASS J19361383+4626277, KIC 9715631, KOI-5706</t>
  </si>
  <si>
    <t>Kepler-1637 b</t>
  </si>
  <si>
    <t>2MASS J18485684+4809154 b, K05827.01, KIC 10777591 b, KOI-5827 b, KOI-5827.01, WISE J184856.83+480915.3 b</t>
  </si>
  <si>
    <t>Kepler-1637</t>
  </si>
  <si>
    <t>2MASS J18485684+4809154, KIC 10777591, KOI-5827, WISE J184856.83+480915.3</t>
  </si>
  <si>
    <t>Kepler-1638 b</t>
  </si>
  <si>
    <t>2MASS J19415577+4831280 b, K05856.01, KIC 11037818 b, KOI-5856 b, KOI-5856.01, WISE J194155.75+483128.2 b</t>
  </si>
  <si>
    <t>Kepler-1638</t>
  </si>
  <si>
    <t>2MASS J19415577+4831280, KIC 11037818, KOI-5856, WISE J194155.75+483128.2</t>
  </si>
  <si>
    <t>Kepler-1639 b</t>
  </si>
  <si>
    <t>2MASS J18521647+4848075 b, K05875.01, KIC 11176166 b, KOI-5875 b, KOI-5875.01, WISE J185216.47+484807.6 b</t>
  </si>
  <si>
    <t>Kepler-1639</t>
  </si>
  <si>
    <t>2MASS J18521647+4848075, KIC 11176166, KOI-5875, WISE J185216.47+484807.6</t>
  </si>
  <si>
    <t>Kepler-164 b</t>
  </si>
  <si>
    <t>2MASS J19110739+4737476 b, K00474.04, KIC 10460984 b, KOI-474 b, KOI-474.04, WISE J191107.39+473747.5  b</t>
  </si>
  <si>
    <t>Kepler-164</t>
  </si>
  <si>
    <t>2MASS J19110739+4737476, KIC 10460984, KOI-474, WISE J191107.39+473747.5</t>
  </si>
  <si>
    <t>Kepler-164 c</t>
  </si>
  <si>
    <t>2MASS J19110739+4737476 c, K00474.01, KIC 10460984 c, KOI-474 c, KOI-474.01, WISE J191107.39+473747.5  c</t>
  </si>
  <si>
    <t>Kepler-164 d</t>
  </si>
  <si>
    <t>2MASS J19110739+4737476 d, K00474.02, KIC 10460984 d, KOI-474 d, KOI-474.02, WISE J191107.39+473747.5  d</t>
  </si>
  <si>
    <t>Kepler-1640 b</t>
  </si>
  <si>
    <t>2MASS J19381389+4051018 b, K06132.02, KIC 5629353 b, KOI-6132 b, KOI-6132.02, WISE J193813.89+405101.7 b</t>
  </si>
  <si>
    <t>Kepler-1640</t>
  </si>
  <si>
    <t>2MASS J19381389+4051018, KIC 5629353, KOI-6132, WISE J193813.89+405101.7</t>
  </si>
  <si>
    <t>Kepler-1641 b</t>
  </si>
  <si>
    <t>2MASS J19452626+4134283 b, K06145.01, KIC 6221385 b, KOI-6145 b, KOI-6145.01, WISE J194526.26+413428.3 b</t>
  </si>
  <si>
    <t>Kepler-1641</t>
  </si>
  <si>
    <t>2MASS J19452626+4134283, KIC 6221385, KOI-6145, WISE J194526.26+413428.3</t>
  </si>
  <si>
    <t>Kepler-1641 c</t>
  </si>
  <si>
    <t>2MASS J19452626+4134283 c, K06145.02, KIC 6221385 c, KOI-6145 c, KOI-6145.02, WISE J194526.26+413428.3 c</t>
  </si>
  <si>
    <t>Kepler-1642 b</t>
  </si>
  <si>
    <t>2MASS J19485091+4338373 b, K06166.01, KIC 7908367 b, KOI-6166 b, KOI-6166.01, WISE J194850.90+433837.5 b</t>
  </si>
  <si>
    <t>Kepler-1642</t>
  </si>
  <si>
    <t>2MASS J19485091+4338373, KIC 7908367, KOI-6166, WISE J194850.90+433837.5</t>
  </si>
  <si>
    <t>Kepler-1642 c</t>
  </si>
  <si>
    <t>2MASS J19485091+4338373 c, K06166.02, KIC 7908367 c, KOI-6166 c, KOI-6166.02, WISE J194850.90+433837.5 c</t>
  </si>
  <si>
    <t>Kepler-1643 b</t>
  </si>
  <si>
    <t>2MASS J20014344+4445036 b, K06186.01, KIC 8653134 b, KOI-6186 b, KOI-6186.01, WISE J200143.35+444504.4 b</t>
  </si>
  <si>
    <t>Kepler-1643</t>
  </si>
  <si>
    <t>2MASS J20014344+4445036, KIC 8653134, KOI-6186, WISE J200143.35+444504.4</t>
  </si>
  <si>
    <t>Kepler-1644 b</t>
  </si>
  <si>
    <t>2MASS J19015401+4802057 b, K06228.01, KIC 10717220 b, KOI-6228 b, KOI-6228.01, WISE J190154.01+480205.5 b</t>
  </si>
  <si>
    <t>Kepler-1644</t>
  </si>
  <si>
    <t>2MASS J19015401+4802057, KIC 10717220, KOI-6228, WISE J190154.01+480205.5</t>
  </si>
  <si>
    <t>Kepler-1645 b</t>
  </si>
  <si>
    <t>2MASS J19495507+4825068 b, K06233.01, KIC 10989274 b, KOI-6233 b, KOI-6233.01, WISE J194955.08+482506.9 b</t>
  </si>
  <si>
    <t>Kepler-1645</t>
  </si>
  <si>
    <t>2MASS J19495507+4825068, KIC 10989274, KOI-6233, WISE J194955.08+482506.9</t>
  </si>
  <si>
    <t>Kepler-1646 b</t>
  </si>
  <si>
    <t>2MASS J19100633+4254464 b, K06863.01, KIC 7350067 b, KOI-6863 b, KOI-6863.01</t>
  </si>
  <si>
    <t>Kepler-1646</t>
  </si>
  <si>
    <t>2MASS J19100633+4254464, KIC 7350067, KOI-6863</t>
  </si>
  <si>
    <t>Kepler-1647 (AB) b</t>
  </si>
  <si>
    <t>Kepler-1647 (AB)</t>
  </si>
  <si>
    <t>Kepler-1649 b</t>
  </si>
  <si>
    <t>KIC 6444896, KOI-3138, 2MASS J19300092+4149496 b, K03138.01, KIC 6444896 b, KOI-3138 b, KOI-3138.01, LSPM J1930+4149 b, TIC 137558813 b, WISE J193000.77+414948.5 b</t>
  </si>
  <si>
    <t>Kepler-1649</t>
  </si>
  <si>
    <t>M5V</t>
  </si>
  <si>
    <t>KIC 6444896, 2MASS J19300092+4149496, KOI-3138, LSPM J1930+4149, TIC 137558813, WISE J193000.77+414948.5</t>
  </si>
  <si>
    <t>Kepler-1649 c</t>
  </si>
  <si>
    <t>2MASS J19300092+4149496 c, K03138.02, KIC 6444896 c, KOI-3138 c, KOI-3138.02, LSPM J1930+4149 c, TIC 137558813 c, WISE J193000.77+414948.5 c</t>
  </si>
  <si>
    <t>Kepler-165 b</t>
  </si>
  <si>
    <t>2MASS J18424584+4748350 b, K00475.01, KIC 10577994 b, KOI-475 b, KOI-475.01, WISE J184245.82+474834.9  b</t>
  </si>
  <si>
    <t>Kepler-165</t>
  </si>
  <si>
    <t>2MASS J18424584+4748350, KIC 10577994, KOI-475, WISE J184245.82+474834.9</t>
  </si>
  <si>
    <t>Kepler-165 c</t>
  </si>
  <si>
    <t>2MASS J18424584+4748350 c, K00475.02, KIC 10577994 c, KOI-475 c, KOI-475.02, WISE J184245.82+474834.9  c</t>
  </si>
  <si>
    <t>Kepler-1650 b</t>
  </si>
  <si>
    <t>K01702.01, KOI-1702 b, KIC 7304449 b, 2MASS J19505502+4252009 b, KOI-1702.01, WISE J195055.01+425200.3 b</t>
  </si>
  <si>
    <t>Kepler-1650</t>
  </si>
  <si>
    <t>KIC 7304449, 2MASS J19505502+4252009, KOI 1702, KOI-1702, WISE J195055.01+425200.3</t>
  </si>
  <si>
    <t>Kepler-1651 b</t>
  </si>
  <si>
    <t>K01725.01, KOI-1725 A b, KIC 10905746 b, 2MASS J18543080+4823277 b, KOI-1725.01, Kepler-1651 A b, WISE J185430.87+482327.0  b</t>
  </si>
  <si>
    <t>Kepler-1651</t>
  </si>
  <si>
    <t>KIC 10905746, 2MASS J18543080+4823277, KOI 1725 A, KOI-1725, Kepler-1651 A, WISE J185430.87+482327.0</t>
  </si>
  <si>
    <t>Kepler-1652 b</t>
  </si>
  <si>
    <t>K0I-2626.01, KIC 11768142 b, 2MASS J19372786+4954542 b, K02626.01, KOI-2626.01</t>
  </si>
  <si>
    <t>Kepler-1652</t>
  </si>
  <si>
    <t>KIC 11768142, 2MASS J19372786+4954542, KOI-2626</t>
  </si>
  <si>
    <t>Kepler-1653 b</t>
  </si>
  <si>
    <t>K04550.01, KOI-4550.01</t>
  </si>
  <si>
    <t>Kepler-1653</t>
  </si>
  <si>
    <t>2MASS J19454986+4115576, KIC 5977470, KOI-4550, WISE J194549.84+411557.6</t>
  </si>
  <si>
    <t>Kepler-1654 b</t>
  </si>
  <si>
    <t>2MASS J18484459+4426041 b, KIC 8410697 b, WISE J184844.57+442604.1 b</t>
  </si>
  <si>
    <t>Kepler-1654</t>
  </si>
  <si>
    <t>2MASS J18484459+4426041, KIC 8410697, WISE J184844.57+442604.1</t>
  </si>
  <si>
    <t>Kepler-1655 b</t>
  </si>
  <si>
    <t>2MASS J19064546+3912428 b, K00280.01, KIC 4141376 b, KOI-280 b, KOI-280.01, WISE J190645.48+391243.3 b</t>
  </si>
  <si>
    <t>Kepler-1655</t>
  </si>
  <si>
    <t>2MASS J19064546+3912428, KIC 4141376, KOI-280, WISE J190645.48+391243.3</t>
  </si>
  <si>
    <t>Kepler-1656 b</t>
  </si>
  <si>
    <t>2MASS J18575331+3954425 b, K00367.01, KIC 4815520 b, KOI-367 b, KOI-367.01, WISE J185753.33+395442.7 b</t>
  </si>
  <si>
    <t>Kepler-1656</t>
  </si>
  <si>
    <t>KOI-367, KIC-4815520, 2MASS J18575331+3954425, KIC 4815520, WISE J185753.33+395442.7</t>
  </si>
  <si>
    <t>Kepler-1656 c</t>
  </si>
  <si>
    <t>Kepler-1658 b</t>
  </si>
  <si>
    <t>2MASS J19372557+3856505 b, K00004.01, KIC 3861595 b, KOI-4.01, TYC 3135-652-1 b, WISE J193725.57+385650.4 b</t>
  </si>
  <si>
    <t>Kepler-1658</t>
  </si>
  <si>
    <t>2MASS J19372557+3856505, KIC 3861595, KOI-4, TYC 3135-652-1, WISE J193725.57+385650.4</t>
  </si>
  <si>
    <t>Kepler-166 b</t>
  </si>
  <si>
    <t>2MASS J19323844+4852522 b, K00481.01, KIC 11192998 b, KOI-481 b, KOI-481.01, WISE J193238.42+485252.3  b</t>
  </si>
  <si>
    <t>Kepler-166</t>
  </si>
  <si>
    <t>2MASS J19323844+4852522, KIC 11192998, KOI-481, WISE J193238.42+485252.3</t>
  </si>
  <si>
    <t>Kepler-166 c</t>
  </si>
  <si>
    <t>2MASS J19323844+4852522 c, K00481.03, KIC 11192998 c, KOI-481 c, KOI-481.03, WISE J193238.42+485252.3  c</t>
  </si>
  <si>
    <t>Kepler-166 d</t>
  </si>
  <si>
    <t>2MASS J19323844+4852522 d, K00481.02, KIC 11192998 d, KOI-481 d, KOI-481.02, WISE J193238.42+485252.3 d</t>
  </si>
  <si>
    <t>Kepler-1661 (AB) b</t>
  </si>
  <si>
    <t>KOI-3152 b</t>
  </si>
  <si>
    <t>Kepler-1661 (AB)</t>
  </si>
  <si>
    <t>KOI-3152</t>
  </si>
  <si>
    <t>Kepler-1663 b</t>
  </si>
  <si>
    <t>2MASS J19213636+4849213 b, K00252.01, KIC 11187837 b, KOI-252 b, KOI-252.01, WISE J192136.36+484921.7 b</t>
  </si>
  <si>
    <t>Kepler-1663</t>
  </si>
  <si>
    <t>2MASS J19213636+4849213, KIC 11187837, KOI-252, WISE J192136.36+484921.7</t>
  </si>
  <si>
    <t>Kepler-1664 b</t>
  </si>
  <si>
    <t>2MASS J19072463+4915420 b, K00349.01, KIC 11394027 b, KOI-349 b, KOI-349.01, WISE J190724.63+491541.8 b</t>
  </si>
  <si>
    <t>Kepler-1664</t>
  </si>
  <si>
    <t>11394027, 2MASS J19072463+4915420, KIC 11394027, KOI-349, WISE J190724.63+491541.8</t>
  </si>
  <si>
    <t>Kepler-1665 b</t>
  </si>
  <si>
    <t>2MASS J19213508+4102242 b, K00650.01, KIC 5786676 b, KOI-650 b, KOI-650.01, WISE J192135.06+410223.8 b</t>
  </si>
  <si>
    <t>Kepler-1665</t>
  </si>
  <si>
    <t>5786676, 2MASS J19213508+4102242, KIC 5786676, KOI-650, WISE J192135.06+410223.8</t>
  </si>
  <si>
    <t>Kepler-1666 b</t>
  </si>
  <si>
    <t>2MASS J19514837+4615529 b, K00945.01, KIC 9605514 b, KOI-945 b, KOI-945.01</t>
  </si>
  <si>
    <t>Kepler-1666</t>
  </si>
  <si>
    <t>9605514, 2MASS J19514837+4615529, KIC 9605514, KOI-945</t>
  </si>
  <si>
    <t>Kepler-1666 c</t>
  </si>
  <si>
    <t>2MASS J19514837+4615529 c, K00945.02, KIC 9605514 c, KOI-945 c, KOI-945.02</t>
  </si>
  <si>
    <t>Kepler-1667 b</t>
  </si>
  <si>
    <t>2MASS J18540790+4805393 b, K01311.01, KIC 10713616 b, KOI-1311 b, KOI-1311.01, WISE J185407.90+480539.6 b</t>
  </si>
  <si>
    <t>Kepler-1667</t>
  </si>
  <si>
    <t>10713616, 2MASS J18540790+4805393, KIC 10713616, KOI-1311, WISE J185407.90+480539.6</t>
  </si>
  <si>
    <t>Kepler-1668 b</t>
  </si>
  <si>
    <t>2MASS J19492455+4605453 b, K01470.01, KIC 9480310 b, KOI-1470 b, KOI-1470.01</t>
  </si>
  <si>
    <t>Kepler-1668</t>
  </si>
  <si>
    <t>9480310, 2MASS J19492455+4605453, KIC 9480310, KOI-1470</t>
  </si>
  <si>
    <t>Kepler-1669 b</t>
  </si>
  <si>
    <t>2MASS J19494329+3950522 b, K01475.02, KIC 4770365 b, KOI-1475 b, KOI-1475.02, WISE J194943.27+395052.2 b</t>
  </si>
  <si>
    <t>Kepler-1669</t>
  </si>
  <si>
    <t>4770365, 2MASS J19494329+3950522, KIC 4770365, KOI-1475, WISE J194943.27+395052.2</t>
  </si>
  <si>
    <t>Kepler-167 b</t>
  </si>
  <si>
    <t>2MASS J19303802+3820434 b, K00490.01, KIC 3239945 b, KOI-490 b, KOI-490.01, Kepler-167 A b, WISE J193038.04+382043.8  b</t>
  </si>
  <si>
    <t>Kepler-167</t>
  </si>
  <si>
    <t>2MASS J19303802+3820434, KIC 3239945, KOI-490, Kepler-167 A, WISE J193038.04+382043.8</t>
  </si>
  <si>
    <t>Kepler-167 c</t>
  </si>
  <si>
    <t>2MASS J19303802+3820434 c, K00490.03, KIC 3239945 c, KOI-490 c, KOI-490.03, Kepler-167 A c, WISE J193038.04+382043.8  c</t>
  </si>
  <si>
    <t>Kepler-167 d</t>
  </si>
  <si>
    <t>2MASS J19303802+3820434 d, K00490.04, KIC 3239945 d, KOI-490 d, KOI-490.04, Kepler-167 A d, WISE J193038.04+382043.8 d</t>
  </si>
  <si>
    <t>Kepler-167 e</t>
  </si>
  <si>
    <t>2MASS J19303802+3820434 e, K00490.02, KIC 3239945 e, KOI-490 e, KOI-490.02, Kepler-167 A e, WISE J193038.04+382043.8 e</t>
  </si>
  <si>
    <t>Kepler-1670 b</t>
  </si>
  <si>
    <t>2MASS J19211836+4307186 b, K01705.01, KIC 7522911 b, KOI-1705 b, KOI-1705.01, WISE J192118.36+430718.1 b</t>
  </si>
  <si>
    <t>Kepler-1670</t>
  </si>
  <si>
    <t>7522911, 2MASS J19211836+4307186, KIC 7522911, KOI-1705, WISE J192118.36+430718.1</t>
  </si>
  <si>
    <t>Kepler-1671 b</t>
  </si>
  <si>
    <t>2MASS J19265960+3926487 b, K01738.01, KIC 4365645 b, KOI-1738 b, KOI-1738.01, WISE J192659.61+392648.5 b</t>
  </si>
  <si>
    <t>Kepler-1671</t>
  </si>
  <si>
    <t>4365645, 2MASS J19265960+3926487, KIC 4365645, KOI-1738, WISE J192659.61+392648.5</t>
  </si>
  <si>
    <t>Kepler-1672 b</t>
  </si>
  <si>
    <t>2MASS J19514564+4016430 b, K01822.01, KIC 5124667 b, KOI-1822 b, KOI-1822.01, WISE J195145.63+401642.9 b</t>
  </si>
  <si>
    <t>Kepler-1672</t>
  </si>
  <si>
    <t>5124667, 2MASS J19514564+4016430, KIC 5124667, KOI-1822, WISE J195145.63+401642.9</t>
  </si>
  <si>
    <t>Kepler-1673 b</t>
  </si>
  <si>
    <t>2MASS J19024010+4843104 b, K01863.01, KIC 11126381 b, KOI-1863 b, KOI-1863.01, WISE J190240.11+484310.5 b</t>
  </si>
  <si>
    <t>Kepler-1673</t>
  </si>
  <si>
    <t>11126381, 2MASS J19024010+4843104, KIC 11126381, KOI-1863, WISE J190240.11+484310.5</t>
  </si>
  <si>
    <t>Kepler-1674 b</t>
  </si>
  <si>
    <t>2MASS J19391586+4518220 b, K01892.01, KIC 9030537 b, KOI-1892 b, KOI-1892.01, WISE J193915.85+451821.8 b</t>
  </si>
  <si>
    <t>Kepler-1674</t>
  </si>
  <si>
    <t>9030537, 2MASS J19391586+4518220, KIC 9030537, KOI-1892, WISE J193915.85+451821.8</t>
  </si>
  <si>
    <t>Kepler-1675 b</t>
  </si>
  <si>
    <t>2MASS J18551428+4102284 b, K01928.01, KIC 5770074 b, KOI-1928 b, KOI-1928.01, WISE J185514.28+410228.5 b</t>
  </si>
  <si>
    <t>Kepler-1675</t>
  </si>
  <si>
    <t>5770074, 2MASS J18551428+4102284, KIC 5770074, KOI-1928, WISE J185514.28+410228.5</t>
  </si>
  <si>
    <t>Kepler-1676 b</t>
  </si>
  <si>
    <t>2MASS J19085682+4334019 b, K01943.01, KIC 7810483 b, KOI-1943 b, KOI-1943.01, WISE J190856.82+433401.9 b</t>
  </si>
  <si>
    <t>Kepler-1676</t>
  </si>
  <si>
    <t>7810483, 2MASS J19085682+4334019, KIC 7810483, KOI-1943, WISE J190856.82+433401.9</t>
  </si>
  <si>
    <t>Kepler-1677 b</t>
  </si>
  <si>
    <t>2MASS J19535839+4700469 b, K01984.01, KIC 10094670 b, KOI-1984 b, KOI-1984.01, WISE J195358.38+470046.9 b</t>
  </si>
  <si>
    <t>Kepler-1677</t>
  </si>
  <si>
    <t>10094670, 2MASS J19535839+4700469, KIC 10094670, KOI-1984, WISE J195358.38+470046.9</t>
  </si>
  <si>
    <t>Kepler-1678 b</t>
  </si>
  <si>
    <t>2MASS J19302199+3823587 b, K02066.01, KIC 3239671 b, KOI-2066 b, KOI-2066.01, WISE J193021.99+382358.7 b</t>
  </si>
  <si>
    <t>Kepler-1678</t>
  </si>
  <si>
    <t>3239671, 2MASS J19302199+3823587, KIC 3239671, KOI-2066, WISE J193021.99+382358.7</t>
  </si>
  <si>
    <t>Kepler-1679 b</t>
  </si>
  <si>
    <t>2MASS J19353613+5025373 b, K02106.01, KIC 12017109 b, KOI-2106 b, KOI-2106.01, WISE J193536.15+502537.3 b</t>
  </si>
  <si>
    <t>Kepler-1679</t>
  </si>
  <si>
    <t>12017109, 2MASS J19353613+5025373, KIC 12017109, KOI-2106, WISE J193536.15+502537.3</t>
  </si>
  <si>
    <t>Kepler-168 b</t>
  </si>
  <si>
    <t>2MASS J19385044+3949303 b, K00497.02, KIC 4757437 b, KOI-497 b, KOI-497.02, WISE J193850.40+394930.4  b</t>
  </si>
  <si>
    <t>Kepler-168</t>
  </si>
  <si>
    <t>2MASS J19385044+3949303, KIC 4757437, KOI-497, WISE J193850.40+394930.4</t>
  </si>
  <si>
    <t>Kepler-168 c</t>
  </si>
  <si>
    <t>2MASS J19385044+3949303 c, K00497.01, KIC 4757437 c, KOI-497 c, KOI-497.01, WISE J193850.40+394930.4  c</t>
  </si>
  <si>
    <t>Kepler-1680 b</t>
  </si>
  <si>
    <t>2MASS J19481791+3956018 b, K02120.01, KIC 4857213 b, KOI-2120 b, KOI-2120.01, WISE J194817.91+395601.9 b</t>
  </si>
  <si>
    <t>Kepler-1680</t>
  </si>
  <si>
    <t>4857213, 2MASS J19481791+3956018, KIC 4857213, KOI-2120, WISE J194817.91+395601.9</t>
  </si>
  <si>
    <t>Kepler-1681 b</t>
  </si>
  <si>
    <t>2MASS J19464734+4622181 b, K02132.01, KIC 9661979 b, KOI-2132 b, KOI-2132.01, WISE J194647.33+462218.0 b</t>
  </si>
  <si>
    <t>Kepler-1681</t>
  </si>
  <si>
    <t>9661979, 2MASS J19464734+4622181, KIC 9661979, KOI-2132, WISE J194647.33+462218.0</t>
  </si>
  <si>
    <t>Kepler-1682 b</t>
  </si>
  <si>
    <t>2MASS J19355605+3934223 b, K02229.01, KIC 4473226 b, KOI-2229 b, KOI-2229.01</t>
  </si>
  <si>
    <t>Kepler-1682</t>
  </si>
  <si>
    <t>4473226, 2MASS J19355605+3934223, KIC 4473226, KOI-2229</t>
  </si>
  <si>
    <t>Kepler-1683 b</t>
  </si>
  <si>
    <t>2MASS J19534802+4417024 b, K02293.01, KIC 8321314 b, KOI-2293 b, KOI-2293.01, WISE J195348.02+441702.4 b</t>
  </si>
  <si>
    <t>Kepler-1683</t>
  </si>
  <si>
    <t>8321314, 2MASS J19534802+4417024, KIC 8321314, KOI-2293, WISE J195348.02+441702.4</t>
  </si>
  <si>
    <t>Kepler-1684 b</t>
  </si>
  <si>
    <t>2MASS J19360129+4618383 b, K02417.01, KIC 9654468 b, KOI-2417 b, KOI-2417.01, WISE J193601.29+461838.4 b</t>
  </si>
  <si>
    <t>Kepler-1684</t>
  </si>
  <si>
    <t>9654468, 2MASS J19360129+4618383, KIC 9654468, KOI-2417, WISE J193601.29+461838.4</t>
  </si>
  <si>
    <t>Kepler-1685 b</t>
  </si>
  <si>
    <t>2MASS J19444518+4356126 b, K02504.01, KIC 8110767 b, KOI-2504 b, KOI-2504.01, WISE J194445.20+435612.6 b</t>
  </si>
  <si>
    <t>Kepler-1685</t>
  </si>
  <si>
    <t>8110767, 2MASS J19444518+4356126, KIC 8110767, KOI-2504, WISE J194445.20+435612.6</t>
  </si>
  <si>
    <t>Kepler-1686 b</t>
  </si>
  <si>
    <t>2MASS J19262561+4202093 b, K02559.01, KIC 6605493 b, KOI-2559 b, KOI-2559.01, WISE J192625.60+420209.6 b</t>
  </si>
  <si>
    <t>Kepler-1686</t>
  </si>
  <si>
    <t>6605493, 2MASS J19262561+4202093, KIC 6605493, KOI-2559, WISE J192625.60+420209.6</t>
  </si>
  <si>
    <t>Kepler-1687 b</t>
  </si>
  <si>
    <t>2MASS J19185826+5047133 b, K02588.01, KIC 12156347 b, KOI-2588 b, KOI-2588.01, WISE J191858.27+504713.4 b</t>
  </si>
  <si>
    <t>Kepler-1687</t>
  </si>
  <si>
    <t>12156347, 2MASS J19185826+5047133, KIC 12156347, KOI-2588, WISE J191858.27+504713.4</t>
  </si>
  <si>
    <t>Kepler-1688 b</t>
  </si>
  <si>
    <t>2MASS J19181271+4117522 b, K02733.01, KIC 5953297 b, KOI-2733 b, KOI-2733.01, WISE J191812.71+411752.2 b</t>
  </si>
  <si>
    <t>Kepler-1688</t>
  </si>
  <si>
    <t>5953297, 2MASS J19181271+4117522, KIC 5953297, KOI-2733, WISE J191812.71+411752.2</t>
  </si>
  <si>
    <t>Kepler-1689 b</t>
  </si>
  <si>
    <t>2MASS J19261781+3839214 b, K02755.01, KIC 3545135 b, KOI-2755 b, KOI-2755.01, WISE J192617.80+383921.3 b</t>
  </si>
  <si>
    <t>Kepler-1689</t>
  </si>
  <si>
    <t>3545135, 2MASS J19261781+3839214, KIC 3545135, KOI-2755, WISE J192617.80+383921.3</t>
  </si>
  <si>
    <t>Kepler-169 b</t>
  </si>
  <si>
    <t>2MASS J19035997+4055095 b, K00505.03, KIC 5689351 b, KOI-505 b, KOI-505.03, WISE J190359.97+405509.7  b</t>
  </si>
  <si>
    <t>Kepler-169</t>
  </si>
  <si>
    <t>2MASS J19035997+4055095, KIC 5689351, KOI-505, WISE J190359.97+405509.7</t>
  </si>
  <si>
    <t>Kepler-169 c</t>
  </si>
  <si>
    <t>2MASS J19035997+4055095 c, K00505.02, KIC 5689351 c, KOI-505 c, KOI-505.02, WISE J190359.97+405509.7  c</t>
  </si>
  <si>
    <t>Kepler-169 d</t>
  </si>
  <si>
    <t>2MASS J19035997+4055095 d, K00505.04, KIC 5689351 d, KOI-505 d, KOI-505.04, WISE J190359.97+405509.7  d</t>
  </si>
  <si>
    <t>Kepler-169 e</t>
  </si>
  <si>
    <t>2MASS J19035997+4055095 e, K00505.01, KIC 5689351 e, KOI-505 e, KOI-505.01, WISE J190359.97+405509.7  e</t>
  </si>
  <si>
    <t>Kepler-169 f</t>
  </si>
  <si>
    <t>2MASS J19035997+4055095 f, K00505.05, KIC 5689351 f, KOI-505 f, KOI-505.05, WISE J190359.97+405509.7  f</t>
  </si>
  <si>
    <t>Kepler-1690 b</t>
  </si>
  <si>
    <t>2MASS J19123760+4152406 b, K02757.01, KIC 6432345 b, KOI-2757 b, KOI-2757.01, WISE J191237.60+415240.2 b</t>
  </si>
  <si>
    <t>Kepler-1690</t>
  </si>
  <si>
    <t>6432345, 2MASS J19123760+4152406, KIC 6432345, KOI-2757, WISE J191237.60+415240.2</t>
  </si>
  <si>
    <t>Kepler-1691 b</t>
  </si>
  <si>
    <t>2MASS J19050106+4101187 b, K02802.01, KIC 5775129 b, KOI-2802 b, KOI-2802.01, WISE J190501.05+410118.6 b</t>
  </si>
  <si>
    <t>Kepler-1691</t>
  </si>
  <si>
    <t>5775129, 2MASS J19050106+4101187, KIC 5775129, KOI-2802, WISE J190501.05+410118.6</t>
  </si>
  <si>
    <t>Kepler-1692 b</t>
  </si>
  <si>
    <t>2MASS J19074183+4703134 b, K02849.01, KIC 10064256 b, KOI-2849 b, KOI-2849.01, WISE J190741.78+470313.4 b</t>
  </si>
  <si>
    <t>Kepler-1692</t>
  </si>
  <si>
    <t>10064256, 2MASS J19074183+4703134, KIC 10064256, KOI-2849, WISE J190741.78+470313.4</t>
  </si>
  <si>
    <t>Kepler-1693 b</t>
  </si>
  <si>
    <t>2MASS J19204838+4811089 b, K02871.01, KIC 10793172 b, KOI-2871 b, KOI-2871.01, WISE J192048.37+481108.8 b</t>
  </si>
  <si>
    <t>Kepler-1693</t>
  </si>
  <si>
    <t>10793172, 2MASS J19204838+4811089, KIC 10793172, KOI-2871, WISE J192048.37+481108.8</t>
  </si>
  <si>
    <t>Kepler-1694 b</t>
  </si>
  <si>
    <t>2MASS J19351045+4014273 b, K02878.01, KIC 5106313 b, KOI-2878 b, KOI-2878.01, WISE J193510.46+401427.5 b</t>
  </si>
  <si>
    <t>Kepler-1694</t>
  </si>
  <si>
    <t>5106313, 2MASS J19351045+4014273, KIC 5106313, KOI-2878, WISE J193510.46+401427.5</t>
  </si>
  <si>
    <t>Kepler-1695 b</t>
  </si>
  <si>
    <t>2MASS J19342862+4624480 b, K03048.01, KIC 9714550 b, KOI-3048 b, KOI-3048.01, WISE J193428.63+462448.0 b</t>
  </si>
  <si>
    <t>Kepler-1695</t>
  </si>
  <si>
    <t>9714550, 2MASS J19342862+4624480, KIC 9714550, KOI-3048, WISE J193428.63+462448.0</t>
  </si>
  <si>
    <t>Kepler-1696 b</t>
  </si>
  <si>
    <t>2MASS J19421825+4201241 b, K03361.01, KIC 6619815 b, KOI-3361 b, KOI-3361.01</t>
  </si>
  <si>
    <t>Kepler-1696</t>
  </si>
  <si>
    <t>6619815, 2MASS J19421825+4201241, KIC 6619815, KOI-3361</t>
  </si>
  <si>
    <t>Kepler-1697 b</t>
  </si>
  <si>
    <t>2MASS J19103921+4328172 b, K03478.01, KIC 7742408 b, KOI-3478 b, KOI-3478.01, WISE J191039.20+432817.1 b</t>
  </si>
  <si>
    <t>Kepler-1697</t>
  </si>
  <si>
    <t>7742408, 2MASS J19103921+4328172, KIC 7742408, KOI-3478, WISE J191039.20+432817.1</t>
  </si>
  <si>
    <t>Kepler-1698 b</t>
  </si>
  <si>
    <t>2MASS J19332279+3915281 b, K03864.01, KIC 4164922 b, KOI-3864 b, KOI-3864.01, WISE J193322.80+391527.9 b</t>
  </si>
  <si>
    <t>Kepler-1698</t>
  </si>
  <si>
    <t>4164922, 2MASS J19332279+3915281, KIC 4164922, KOI-3864, WISE J193322.80+391527.9</t>
  </si>
  <si>
    <t>Kepler-1699 b</t>
  </si>
  <si>
    <t>2MASS J19283296+4855018 b, K03933.01, KIC 11244682 b, KOI-3933 b, KOI-3933.01, WISE J192832.95+485501.8 b</t>
  </si>
  <si>
    <t>Kepler-1699</t>
  </si>
  <si>
    <t>11244682, 2MASS J19283296+4855018, KIC 11244682, KOI-3933, WISE J192832.95+485501.8</t>
  </si>
  <si>
    <t>Kepler-17 b</t>
  </si>
  <si>
    <t>2MASS J19533486+4748540 b, K00203.01, KIC 10619192 b, KOI-203 b, KOI-203.01, WISE J195334.86+474853.9  b</t>
  </si>
  <si>
    <t>Kepler-17</t>
  </si>
  <si>
    <t>2MASS J19533486+4748540, KIC 10619192, KOI-203, WISE J195334.86+474853.9</t>
  </si>
  <si>
    <t>Kepler-170 b</t>
  </si>
  <si>
    <t>2MASS J18580508+4137465 b, K00508.01, KIC 6266741 b, KOI-508 b, KOI-508.01, WISE J185805.08+413746.6  b</t>
  </si>
  <si>
    <t>Kepler-170</t>
  </si>
  <si>
    <t>2MASS J18580508+4137465, KIC 6266741, KOI-508, WISE J185805.08+413746.6</t>
  </si>
  <si>
    <t>Kepler-170 c</t>
  </si>
  <si>
    <t>2MASS J18580508+4137465 c, K00508.02, KIC 6266741 c, KOI-508 c, KOI-508.02, WISE J185805.08+413746.6  c</t>
  </si>
  <si>
    <t>Kepler-1700 b</t>
  </si>
  <si>
    <t>2MASS J19074793+4521137 b, K04014.01, KIC 9009953 b, KOI-4014 b, KOI-4014.01, WISE J190747.92+452113.7 b</t>
  </si>
  <si>
    <t>Kepler-1700</t>
  </si>
  <si>
    <t>9009953, 2MASS J19074793+4521137, KIC 9009953, KOI-4014, WISE J190747.92+452113.7</t>
  </si>
  <si>
    <t>Kepler-1701 b</t>
  </si>
  <si>
    <t>2MASS J19062613+4153216 b, K04054.01, KIC 6428794 b, KOI-4054 b, KOI-4054.01, WISE J190626.12+415321.5 b</t>
  </si>
  <si>
    <t>Kepler-1701</t>
  </si>
  <si>
    <t>6428794, 2MASS J19062613+4153216, KIC 6428794, KOI-4054, WISE J190626.12+415321.5</t>
  </si>
  <si>
    <t>Kepler-1702 b</t>
  </si>
  <si>
    <t>2MASS J18595340+4434031 b, K04386.01, KIC 8480582 b, KOI-4386 b, KOI-4386.01, WISE J185953.39+443402.9 b</t>
  </si>
  <si>
    <t>Kepler-1702</t>
  </si>
  <si>
    <t>8480582, 2MASS J18595340+4434031, KIC 8480582, KOI-4386, WISE J185953.39+443402.9</t>
  </si>
  <si>
    <t>Kepler-1705 b</t>
  </si>
  <si>
    <t>KOI-4772 b</t>
  </si>
  <si>
    <t>Kepler-1705</t>
  </si>
  <si>
    <t>KOI-4772</t>
  </si>
  <si>
    <t>Kepler-1705 c</t>
  </si>
  <si>
    <t>KOI-4772 c</t>
  </si>
  <si>
    <t>Kepler-1708 b</t>
  </si>
  <si>
    <t>Kepler-1708</t>
  </si>
  <si>
    <t>Kepler-1708 b-i</t>
  </si>
  <si>
    <t>Kepler-171 b</t>
  </si>
  <si>
    <t>2MASS J19470525+4145199 b, K00509.01, KIC 6381846 b, KOI-509 b, KOI-509.01, WISE J194705.26+414520.2  b</t>
  </si>
  <si>
    <t>Kepler-171</t>
  </si>
  <si>
    <t>2MASS J19470525+4145199, KIC 6381846, KOI-509, WISE J194705.26+414520.2</t>
  </si>
  <si>
    <t>Kepler-171 c</t>
  </si>
  <si>
    <t>2MASS J19470525+4145199 c, K00509.02, KIC 6381846 c, KOI-509 c, KOI-509.02, WISE J194705.26+414520.2  c</t>
  </si>
  <si>
    <t>Kepler-171 d</t>
  </si>
  <si>
    <t>2MASS J19470525+4145199 d, K00509.03, KIC 6381846 d, KOI-509 d, KOI-509.03, WISE J194705.26+414520.2  d</t>
  </si>
  <si>
    <t>Kepler-172 b</t>
  </si>
  <si>
    <t>2MASS J18532841+4149186 b, K00510.01, KIC 6422155 b, KOI-510 b, KOI-510.01, WISE J185328.40+414919.0  b</t>
  </si>
  <si>
    <t>Kepler-172</t>
  </si>
  <si>
    <t>2MASS J18532841+4149186, KIC 6422155, KOI-510, WISE J185328.40+414919.0</t>
  </si>
  <si>
    <t>Kepler-172 c</t>
  </si>
  <si>
    <t>2MASS J18532841+4149186 c, K00510.02, KIC 6422155 c, KOI-510 c, KOI-510.02, WISE J185328.40+414919.0  c</t>
  </si>
  <si>
    <t>Kepler-172 d</t>
  </si>
  <si>
    <t>2MASS J18532841+4149186 d, K00510.03, KIC 6422155 d, KOI-510 d, KOI-510.03, WISE J185328.40+414919.0  d</t>
  </si>
  <si>
    <t>Kepler-172 e</t>
  </si>
  <si>
    <t>2MASS J18532841+4149186 e, K00510.04, KIC 6422155 e, KOI-510 e, KOI-510.04, WISE J185328.40+414919.0  e</t>
  </si>
  <si>
    <t>Kepler-173 b</t>
  </si>
  <si>
    <t>2MASS J19383520+4153027 b, K00511.02, KIC 6451936 b, KOI-511 b, KOI-511.02, WISE J193835.21+415302.8  b</t>
  </si>
  <si>
    <t>Kepler-173</t>
  </si>
  <si>
    <t>2MASS J19383520+4153027, KIC 6451936, KOI-511, WISE J193835.21+415302.8</t>
  </si>
  <si>
    <t>Kepler-173 c</t>
  </si>
  <si>
    <t>2MASS J19383520+4153027 c, K00511.01, KIC 6451936 c, KOI-511 c, KOI-511.01, WISE J193835.21+415302.8  c</t>
  </si>
  <si>
    <t>Kepler-174 b</t>
  </si>
  <si>
    <t>2MASS J19094540+4349555 b, K00518.01, KIC 8017703 b, KOI-518 b, KOI-518.01, WISE J190945.36+434955.3  b</t>
  </si>
  <si>
    <t>Kepler-174</t>
  </si>
  <si>
    <t>2MASS J19094540+4349555, KIC 8017703, KOI-518, WISE J190945.36+434955.3</t>
  </si>
  <si>
    <t>Kepler-174 c</t>
  </si>
  <si>
    <t>2MASS J19094540+4349555 c, K00518.02, KIC 8017703 c, KOI-518 c, KOI-518.02, WISE J190945.36+434955.3  c</t>
  </si>
  <si>
    <t>Kepler-174 d</t>
  </si>
  <si>
    <t>2MASS J19094540+4349555 d, K00518.03, KIC 8017703 d, KOI-518 d, KOI-518.03, WISE J190945.36+434955.3  d</t>
  </si>
  <si>
    <t>Kepler-175 b</t>
  </si>
  <si>
    <t>2MASS J19181278+4352342 b, K00519.01, KIC 8022244 b, KOI-519 b, KOI-519.01, WISE J191812.78+435234.0  b</t>
  </si>
  <si>
    <t>Kepler-175</t>
  </si>
  <si>
    <t>2MASS J19181278+4352342, KIC 8022244, KOI-519, WISE J191812.78+435234.0</t>
  </si>
  <si>
    <t>Kepler-175 c</t>
  </si>
  <si>
    <t>2MASS J19181278+4352342 c, K00519.02, KIC 8022244 c, KOI-519 c, KOI-519.02, WISE J191812.78+435234.0  c</t>
  </si>
  <si>
    <t>Kepler-176 b</t>
  </si>
  <si>
    <t>2MASS J19384031+4351117 b, K00520.02, KIC 8037145 b, KOI-520 b, KOI-520.02, WISE J193840.29+435111.5  b</t>
  </si>
  <si>
    <t>Kepler-176</t>
  </si>
  <si>
    <t>2MASS J19384031+4351117, KIC 8037145, KOI-520, WISE J193840.29+435111.5</t>
  </si>
  <si>
    <t>Kepler-176 c</t>
  </si>
  <si>
    <t>2MASS J19384031+4351117 c, K00520.01, KIC 8037145 c, KOI-520 c, KOI-520.01, WISE J193840.29+435111.5  c</t>
  </si>
  <si>
    <t>Kepler-176 d</t>
  </si>
  <si>
    <t>2MASS J19384031+4351117 d, K00520.03, KIC 8037145 d, KOI-520 d, KOI-520.03, WISE J193840.29+435111.5  d</t>
  </si>
  <si>
    <t>Kepler-176 e</t>
  </si>
  <si>
    <t>2MASS J19384031+4351117 e, K00520.04, KIC 8037145 e, KOI-520 e, KOI-520.04, WISE J193840.29+435111.5 e</t>
  </si>
  <si>
    <t>Kepler-177 b</t>
  </si>
  <si>
    <t>2MASS J19041131+4503115 b, K00523.02, KIC 8806123 b, KOI-523 b, KOI-523.02, WISE J190411.31+450311.5  b</t>
  </si>
  <si>
    <t>Kepler-177</t>
  </si>
  <si>
    <t>2MASS J19041131+4503115, KIC 8806123, KOI-523, WISE J190411.31+450311.5</t>
  </si>
  <si>
    <t>Kepler-177 c</t>
  </si>
  <si>
    <t>2MASS J19041131+4503115 c, K00523.01, KIC 8806123 c, KOI-523 c, KOI-523.01, WISE J190411.31+450311.5  c</t>
  </si>
  <si>
    <t>Kepler-178 b</t>
  </si>
  <si>
    <t>2MASS J19082426+4653473 b, K00528.01, KIC 9941859 b, KOI-528 b, KOI-528.01, WISE J190824.25+465347.1  b</t>
  </si>
  <si>
    <t>Kepler-178</t>
  </si>
  <si>
    <t>2MASS J19082426+4653473, KIC 9941859, KOI-528, WISE J190824.25+465347.1</t>
  </si>
  <si>
    <t>Kepler-178 c</t>
  </si>
  <si>
    <t>2MASS J19082426+4653473 c, K00528.03, KIC 9941859 c, KOI-528 c, KOI-528.03, WISE J190824.25+465347.1  c</t>
  </si>
  <si>
    <t>Kepler-178 d</t>
  </si>
  <si>
    <t>2MASS J19082426+4653473 d, K00528.02, KIC 9941859 d, KOI-528 d, KOI-528.02, WISE J190824.25+465347.1  d</t>
  </si>
  <si>
    <t>Kepler-179 b</t>
  </si>
  <si>
    <t>2MASS J19543929+4745433 b, K00534.02, KIC 10554999 b, KOI-534 b, KOI-534.02, WISE J195439.27+474543.0  b</t>
  </si>
  <si>
    <t>Kepler-179</t>
  </si>
  <si>
    <t>2MASS J19543929+4745433, KIC 10554999, KOI-534, WISE J195439.27+474543.0</t>
  </si>
  <si>
    <t>Kepler-179 c</t>
  </si>
  <si>
    <t>2MASS J19543929+4745433 c, K00534.01, KIC 10554999 c, KOI-534 c, KOI-534.01, WISE J195439.27+474543.0  c</t>
  </si>
  <si>
    <t>Kepler-18 b</t>
  </si>
  <si>
    <t>2MASS J19521906+4444467 b, GSC 03149-02089 b, K00137.03, KIC 8644288 b, KOI-137 b, KOI-137.03, WISE J195219.06+444446.6  b</t>
  </si>
  <si>
    <t>Kepler-18</t>
  </si>
  <si>
    <t>2MASS J19521906+4444467, GSC 03149-02089, KIC 8644288, KOI-137, WISE J195219.06+444446.6</t>
  </si>
  <si>
    <t>Kepler-18 c</t>
  </si>
  <si>
    <t>2MASS J19521906+4444467 c, GSC 03149-02089 c, K00137.01, KIC 8644288 c, KOI-137 c, KOI-137.01, WISE J195219.06+444446.6  c</t>
  </si>
  <si>
    <t>Kepler-18 d</t>
  </si>
  <si>
    <t>2MASS J19521906+4444467 d, GSC 03149-02089 d, K00137.02, KIC 8644288 d, KOI-137 d, KOI-137.02, WISE J195219.06+444446.6  d</t>
  </si>
  <si>
    <t>Kepler-180 b</t>
  </si>
  <si>
    <t>2MASS J19421712+4946285 b, K00542.02, KIC 11669239 b, KOI-542 b, KOI-542.02, WISE J194217.10+494628.3  b</t>
  </si>
  <si>
    <t>Kepler-180</t>
  </si>
  <si>
    <t>2MASS J19421712+4946285, KIC 11669239, KOI-542, WISE J194217.10+494628.3</t>
  </si>
  <si>
    <t>Kepler-180 c</t>
  </si>
  <si>
    <t>2MASS J19421712+4946285 c, K00542.01, KIC 11669239 c, KOI-542 c, KOI-542.01, WISE J194217.10+494628.3  c</t>
  </si>
  <si>
    <t>Kepler-181 b</t>
  </si>
  <si>
    <t>2MASS J19443633+5005449 b, K00543.02, KIC 11823054 b, KOI-543 b, KOI-543.02, WISE J194436.31+500544.8  b</t>
  </si>
  <si>
    <t>Kepler-181</t>
  </si>
  <si>
    <t>2MASS J19443633+5005449, KIC 11823054, KOI-543, WISE J194436.31+500544.8</t>
  </si>
  <si>
    <t>Kepler-181 c</t>
  </si>
  <si>
    <t>2MASS J19443633+5005449 c, K00543.01, KIC 11823054 c, KOI-543 c, KOI-543.01, WISE J194436.31+500544.8  c</t>
  </si>
  <si>
    <t>Kepler-182 b</t>
  </si>
  <si>
    <t>2MASS J19191922+5035104 b, K00546.02, KIC 12058931 b, KOI-546 b, KOI-546.02, WISE J191919.23+503510.3  b</t>
  </si>
  <si>
    <t>Kepler-182</t>
  </si>
  <si>
    <t>2MASS J19191922+5035104, KIC 12058931, KOI-546, WISE J191919.23+503510.3</t>
  </si>
  <si>
    <t>Kepler-182 c</t>
  </si>
  <si>
    <t>2MASS J19191922+5035104 c, K00546.01, KIC 12058931 c, KOI-546 c, KOI-546.01, WISE J191919.23+503510.3  c</t>
  </si>
  <si>
    <t>Kepler-183 b</t>
  </si>
  <si>
    <t>2MASS J19340740+3918572 b, K00551.02, KIC 4270253 b, KOI-551 b, KOI-551.02, WISE J193407.39+391857.4  b</t>
  </si>
  <si>
    <t>Kepler-183</t>
  </si>
  <si>
    <t>2MASS J19340740+3918572, KIC 4270253, KOI-551, WISE J193407.39+391857.4</t>
  </si>
  <si>
    <t>Kepler-183 c</t>
  </si>
  <si>
    <t>2MASS J19340740+3918572 c, K00551.01, KIC 4270253 c, KOI-551 c, KOI-551.01, WISE J193407.39+391857.4  c</t>
  </si>
  <si>
    <t>Kepler-184 b</t>
  </si>
  <si>
    <t>2MASS J19274845+4304289 b, K00567.01, KIC 7445445 b, KOI-567 b, KOI-567.01, WISE J192748.45+430428.8  b</t>
  </si>
  <si>
    <t>Kepler-184</t>
  </si>
  <si>
    <t>2MASS J19274845+4304289, KIC 7445445, KOI-567, WISE J192748.45+430428.8</t>
  </si>
  <si>
    <t>Kepler-184 c</t>
  </si>
  <si>
    <t>2MASS J19274845+4304289 c, K00567.02, KIC 7445445 c, KOI-567 c, KOI-567.02, WISE J192748.45+430428.8  c</t>
  </si>
  <si>
    <t>Kepler-184 d</t>
  </si>
  <si>
    <t>2MASS J19274845+4304289 d, K00567.03, KIC 7445445 d, KOI-567 d, KOI-567.03, WISE J192748.45+430428.8  d</t>
  </si>
  <si>
    <t>Kepler-185 b</t>
  </si>
  <si>
    <t>2MASS J18495234+4353236 b, K00569.02, KIC 8008206 b, KOI-569 b, KOI-569.02, WISE J184952.35+435323.8  b</t>
  </si>
  <si>
    <t>Kepler-185</t>
  </si>
  <si>
    <t>2MASS J18495234+4353236, KIC 8008206, KOI-569, WISE J184952.35+435323.8</t>
  </si>
  <si>
    <t>Kepler-185 c</t>
  </si>
  <si>
    <t>2MASS J18495234+4353236 c, K00569.01, KIC 8008206 c, KOI-569 c, KOI-569.01, WISE J184952.35+435323.8  c</t>
  </si>
  <si>
    <t>Kepler-186 b</t>
  </si>
  <si>
    <t>2MASS J19543665+4357180 b, K00571.03, KIC 8120608 b, KOI-571 b, KOI-571.03, WISE J195436.65+435717.9  b</t>
  </si>
  <si>
    <t>Kepler-186</t>
  </si>
  <si>
    <t>2MASS J19543665+4357180, KIC 8120608, KOI-571, WISE J195436.65+435717.9</t>
  </si>
  <si>
    <t>Kepler-186 c</t>
  </si>
  <si>
    <t>2MASS J19543665+4357180 c, K00571.01, KIC 8120608 c, KOI-571 c, KOI-571.01, WISE J195436.65+435717.9  c</t>
  </si>
  <si>
    <t>Kepler-186 d</t>
  </si>
  <si>
    <t>2MASS J19543665+4357180 d, K00571.02, KIC 8120608 d, KOI-571 d, KOI-571.02, WISE J195436.65+435717.9  d</t>
  </si>
  <si>
    <t>Kepler-186 e</t>
  </si>
  <si>
    <t>2MASS J19543665+4357180 e, K00571.04, KIC 8120608 e, KOI-571 e, KOI-571.04, WISE J195436.65+435717.9  e</t>
  </si>
  <si>
    <t>Kepler-186 f</t>
  </si>
  <si>
    <t>2MASS J19543665+4357180 f, K00571.05, KIC 8120608 f, KOI-571 f, KOI-571.05, WISE J195436.65+435717.9  f</t>
  </si>
  <si>
    <t>Kepler-187 b</t>
  </si>
  <si>
    <t>2MASS J19591114+4405215 b, K00572.02, KIC 8193178 b, KOI-572 b, KOI-572.02, WISE J195911.15+440521.4  b</t>
  </si>
  <si>
    <t>Kepler-187</t>
  </si>
  <si>
    <t>2MASS J19591114+4405215, KIC 8193178, KOI-572, WISE J195911.15+440521.4</t>
  </si>
  <si>
    <t>Kepler-187 c</t>
  </si>
  <si>
    <t>2MASS J19591114+4405215 c, K00572.01, KIC 8193178 c, KOI-572 c, KOI-572.01, WISE J195911.15+440521.4  c</t>
  </si>
  <si>
    <t>Kepler-188 b</t>
  </si>
  <si>
    <t>2MASS J18450713+4418559 b, K00573.02, KIC 8344004 b, KOI-573 b, KOI-573.02, WISE J184507.13+441855.8  b</t>
  </si>
  <si>
    <t>Kepler-188</t>
  </si>
  <si>
    <t>2MASS J18450713+4418559, KIC 8344004, KOI-573, WISE J184507.13+441855.8</t>
  </si>
  <si>
    <t>Kepler-188 c</t>
  </si>
  <si>
    <t>2MASS J18450713+4418559 c, K00573.01, KIC 8344004 c, KOI-573 c, KOI-573.01, WISE J184507.13+441855.8  c</t>
  </si>
  <si>
    <t>Kepler-189 b</t>
  </si>
  <si>
    <t>2MASS J19101553+4418180 b, K00574.02, KIC 8355239 b, KOI-574 b, KOI-574.02, WISE J191015.51+441818.1  b</t>
  </si>
  <si>
    <t>Kepler-189</t>
  </si>
  <si>
    <t>2MASS J19101553+4418180, KIC 8355239, KOI-574, WISE J191015.51+441818.1</t>
  </si>
  <si>
    <t>Kepler-189 c</t>
  </si>
  <si>
    <t>2MASS J19101553+4418180 c, K00574.01, KIC 8355239 c, KOI-574 c, KOI-574.01, WISE J191015.51+441818.1  c</t>
  </si>
  <si>
    <t>Kepler-19 b</t>
  </si>
  <si>
    <t>2MASS J19214099+3751064 b, GSC 03134-01549 b, K00084.01, KIC 2571238 b, KOI-84 b, KOI-84.01, TYC 3134-01549-1 b, WISE J192141.02+375106.1  b</t>
  </si>
  <si>
    <t>Kepler-19</t>
  </si>
  <si>
    <t>2MASS J19214099+3751064, GSC 03134-01549, KIC 2571238, KOI-84, TYC 3134-01549-1, WISE J192141.02+375106.1</t>
  </si>
  <si>
    <t>Kepler-19 c</t>
  </si>
  <si>
    <t>2MASS J19214099+3751064 c, GSC 03134-01549 c, KIC 2571238 c, KOI-84 c, TYC 3134-01549-1 c, WISE J192141.02+375106.1  c</t>
  </si>
  <si>
    <t>Kepler-19 d</t>
  </si>
  <si>
    <t>2MASS J19214099+3751064 d, GSC 03134-01549 d, KIC 2571238 d, KOI-84 d, TYC 3134-01549-1 d, WISE J192141.02+375106.1 d</t>
  </si>
  <si>
    <t>Kepler-190 b</t>
  </si>
  <si>
    <t>2MASS J19142016+4444016 b, K00579.01, KIC 8616637 b, KOI-579 b, KOI-579.01, WISE J191420.15+444401.5  b</t>
  </si>
  <si>
    <t>Kepler-190</t>
  </si>
  <si>
    <t>2MASS J19142016+4444016, KIC 8616637, KOI-579, WISE J191420.15+444401.5</t>
  </si>
  <si>
    <t>Kepler-190 c</t>
  </si>
  <si>
    <t>2MASS J19142016+4444016 c, K00579.02, KIC 8616637 c, KOI-579 c, KOI-579.02, WISE J191420.15+444401.5  c</t>
  </si>
  <si>
    <t>Kepler-191 b</t>
  </si>
  <si>
    <t>2MASS J19244401+4519234 b, K00582.03, KIC 9020160 b, KOI-582 b, KOI-582.03, WISE J192444.01+451923.1  b</t>
  </si>
  <si>
    <t>Kepler-191</t>
  </si>
  <si>
    <t>2MASS J19244401+4519234, KIC 9020160, KOI-582, WISE J192444.01+451923.1</t>
  </si>
  <si>
    <t>Kepler-191 c</t>
  </si>
  <si>
    <t>2MASS J19244401+4519234 c, K00582.02, KIC 9020160 c, KOI-582 c, KOI-582.02, WISE J192444.01+451923.1  c</t>
  </si>
  <si>
    <t>Kepler-191 d</t>
  </si>
  <si>
    <t>2MASS J19244401+4519234 d, K00582.01, KIC 9020160 d, KOI-582 d, KOI-582.01, WISE J192444.01+451923.1 d</t>
  </si>
  <si>
    <t>Kepler-192 b</t>
  </si>
  <si>
    <t>2MASS J19114030+4535343 b, K00584.01, KIC 9146018 b, KOI-584 b, KOI-584.01, WISE J191140.31+453534.2  b</t>
  </si>
  <si>
    <t>Kepler-192</t>
  </si>
  <si>
    <t>2MASS J19114030+4535343, KIC 9146018, KOI-584, WISE J191140.31+453534.2</t>
  </si>
  <si>
    <t>Kepler-192 c</t>
  </si>
  <si>
    <t>2MASS J19114030+4535343 c, K00584.02, KIC 9146018 c, KOI-584 c, KOI-584.02, WISE J191140.31+453534.2  c</t>
  </si>
  <si>
    <t>Kepler-192 d</t>
  </si>
  <si>
    <t>2MASS J19114030+4535343 d, K00584.03, KIC 9146018 d, KOI-584 d, KOI-584.03, WISE J191140.31+453534.2 d</t>
  </si>
  <si>
    <t>Kepler-193 b</t>
  </si>
  <si>
    <t>2MASS J19455966+4634380 b, K00590.01, KIC 9782691 b, KOI-590 b, KOI-590.01, WISE J194559.65+463438.1  b</t>
  </si>
  <si>
    <t>Kepler-193</t>
  </si>
  <si>
    <t>2MASS J19455966+4634380, KIC 9782691, KOI-590, WISE J194559.65+463438.1</t>
  </si>
  <si>
    <t>Kepler-193 c</t>
  </si>
  <si>
    <t>2MASS J19455966+4634380 c, K00590.02, KIC 9782691 c, KOI-590 c, KOI-590.02, WISE J194559.65+463438.1  c</t>
  </si>
  <si>
    <t>Kepler-194 b</t>
  </si>
  <si>
    <t>2MASS J19275314+4751510 b, K00597.02, KIC 10600261 b, KOI-597 b, KOI-597.02, WISE J192753.14+475150.6  b</t>
  </si>
  <si>
    <t>Kepler-194</t>
  </si>
  <si>
    <t>2MASS J19275314+4751510, KIC 10600261, KOI-597, WISE J192753.14+475150.6</t>
  </si>
  <si>
    <t>Kepler-194 c</t>
  </si>
  <si>
    <t>2MASS J19275314+4751510 c, K00597.01, KIC 10600261 c, KOI-597 c, KOI-597.01, WISE J192753.14+475150.6  c</t>
  </si>
  <si>
    <t>Kepler-194 d</t>
  </si>
  <si>
    <t>2MASS J19275314+4751510 d, K00597.03, KIC 10600261 d, KOI-597 d, KOI-597.03, WISE J192753.14+475150.6  d</t>
  </si>
  <si>
    <t>Kepler-195 b</t>
  </si>
  <si>
    <t>2MASS J19122903+4758000 b, K00598.01, KIC 10656823 b, KOI-598 b, KOI-598.01</t>
  </si>
  <si>
    <t>Kepler-195</t>
  </si>
  <si>
    <t>2MASS J19122903+4758000, KIC 10656823, KOI-598</t>
  </si>
  <si>
    <t>Kepler-195 c</t>
  </si>
  <si>
    <t>2MASS J19122903+4758000 c, K00598.02, KIC 10656823 c, KOI-598 c, KOI-598.02</t>
  </si>
  <si>
    <t>Kepler-196 b</t>
  </si>
  <si>
    <t>2MASS J18595244+4204451 b, K00612.01, KIC 6587002 b, KOI-612 b, KOI-612.01, WISE J185952.44+420444.9  b</t>
  </si>
  <si>
    <t>Kepler-196</t>
  </si>
  <si>
    <t>2MASS J18595244+4204451, KIC 6587002, KOI-612, WISE J185952.44+420444.9</t>
  </si>
  <si>
    <t>Kepler-196 c</t>
  </si>
  <si>
    <t>2MASS J18595244+4204451 c, K00612.02, KIC 6587002 c, KOI-612 c, KOI-612.02, WISE J185952.44+420444.9  c</t>
  </si>
  <si>
    <t>Kepler-197 b</t>
  </si>
  <si>
    <t>2MASS J19405434+5033323 b, K00623.03, KIC 12068975 b, KOI-623 b, KOI-623.03, Kepler-197 A b, WISE J194054.30+503332.4  b</t>
  </si>
  <si>
    <t>Kepler-197</t>
  </si>
  <si>
    <t>2MASS J19405434+5033323, KIC 12068975, KOI-623, Kepler-197 A, WISE J194054.30+503332.4</t>
  </si>
  <si>
    <t>Kepler-197 c</t>
  </si>
  <si>
    <t>2MASS J19405434+5033323 c, K00623.01, KIC 12068975 c, KOI-623 c, KOI-623.01, Kepler-197 A c, WISE J194054.30+503332.4  c</t>
  </si>
  <si>
    <t>Kepler-197 d</t>
  </si>
  <si>
    <t>2MASS J19405434+5033323 d, K00623.02, KIC 12068975 d, KOI-623 d, KOI-623.02, Kepler-197 A d, WISE J194054.30+503332.4  d</t>
  </si>
  <si>
    <t>Kepler-197 e</t>
  </si>
  <si>
    <t>2MASS J19405434+5033323 e, K00623.04, KIC 12068975 e, KOI-623 e, KOI-623.04, Kepler-197 A e, WISE J194054.30+503332.4  e</t>
  </si>
  <si>
    <t>Kepler-198 b</t>
  </si>
  <si>
    <t>2MASS J19224155+3841276 b, K00624.01, KIC 3541946 b, KOI-624 b, KOI-624.01, WISE J192241.55+384127.6  b</t>
  </si>
  <si>
    <t>Kepler-198</t>
  </si>
  <si>
    <t>2MASS J19224155+3841276, KIC 3541946, KOI-624, WISE J192241.55+384127.6</t>
  </si>
  <si>
    <t>Kepler-198 c</t>
  </si>
  <si>
    <t>2MASS J19224155+3841276 c, K00624.02, KIC 3541946 c, KOI-624 c, KOI-624.02, WISE J192241.55+384127.6  c</t>
  </si>
  <si>
    <t>Kepler-198 d</t>
  </si>
  <si>
    <t>2MASS J19224155+3841276 d, K00624.03, KIC 3541946 d, KOI-624 d, KOI-624.03, WISE J192241.55+384127.6 d</t>
  </si>
  <si>
    <t>Kepler-199 b</t>
  </si>
  <si>
    <t>2MASS J19421426+4014105 b, K00638.01, KIC 5113822 b, KOI-638 b, KOI-638.01, WISE J194214.22+401410.3 b</t>
  </si>
  <si>
    <t>Kepler-199</t>
  </si>
  <si>
    <t>2MASS J19421426+4014105, KIC 5113822, KOI-638, WISE J194214.22+401410.3</t>
  </si>
  <si>
    <t>Kepler-199 c</t>
  </si>
  <si>
    <t>2MASS J19421426+4014105 c, K00638.02, KIC 5113822 c, KOI-638 c, KOI-638.02, WISE J194214.22+401410.3 c</t>
  </si>
  <si>
    <t>Kepler-20 b</t>
  </si>
  <si>
    <t>2MASS J19104752+4220194 b, K00070.02, KIC 6850504 b, KOI-70 b, KOI-70.02, Kepler-20 A b, WISE J191047.52+422019.0  b</t>
  </si>
  <si>
    <t>Kepler-20</t>
  </si>
  <si>
    <t>2MASS J19104752+4220194, KIC 6850504, KOI-70, Kepler-20 A, WISE J191047.52+422019.0</t>
  </si>
  <si>
    <t>Kepler-20 c</t>
  </si>
  <si>
    <t>2MASS J19104752+4220194 c, K00070.01, KIC 6850504 c, KOI-70 c, KOI-70.01, Kepler-20 A c, WISE J191047.52+422019.0  c</t>
  </si>
  <si>
    <t>Kepler-20 d</t>
  </si>
  <si>
    <t>2MASS J19104752+4220194 d, K00070.03, KIC 6850504 d, KOI-70 d, KOI-70.03, Kepler-20 A d, WISE J191047.52+422019.0  d</t>
  </si>
  <si>
    <t>Kepler-20 e</t>
  </si>
  <si>
    <t>2MASS J19104752+4220194 e, K00070.04, KIC 6850504 e, KOI-70 e, KOI-70.04, Kepler-20 A e, WISE J191047.52+422019.0  e</t>
  </si>
  <si>
    <t>Kepler-20 f</t>
  </si>
  <si>
    <t>2MASS J19104752+4220194 f, K00070.05, KIC 6850504 f, KOI-70 f, KOI-70.05, Kepler-20 A f, WISE J191047.52+422019.0  f</t>
  </si>
  <si>
    <t>Kepler-20 g</t>
  </si>
  <si>
    <t>2MASS J19104752+4220194 g, KIC 6850504 g, KOI-70 g, Kepler-20 A g, WISE J191047.52+422019.0 g</t>
  </si>
  <si>
    <t>Kepler-200 b</t>
  </si>
  <si>
    <t>2MASS J18573837+4114148 b, K00654.01, KIC 5941160 b, KOI-654 b, KOI-654.01, WISE J185738.37+411414.9  b</t>
  </si>
  <si>
    <t>Kepler-200</t>
  </si>
  <si>
    <t>2MASS J18573837+4114148, KIC 5941160, KOI-654, WISE J185738.37+411414.9</t>
  </si>
  <si>
    <t>Kepler-200 c</t>
  </si>
  <si>
    <t>2MASS J18573837+4114148 c, K00654.02, KIC 5941160 c, KOI-654 c, KOI-654.02, WISE J185738.37+411414.9  c</t>
  </si>
  <si>
    <t>Kepler-201 b</t>
  </si>
  <si>
    <t>2MASS J19343024+4116221 b, K00655.01, KIC 5966154 b, KOI-655 b, KOI-655.01, WISE J193430.25+411622.1  b</t>
  </si>
  <si>
    <t>Kepler-201</t>
  </si>
  <si>
    <t>2MASS J19343024+4116221, KIC 5966154, KOI-655, WISE J193430.25+411622.1</t>
  </si>
  <si>
    <t>Kepler-201 c</t>
  </si>
  <si>
    <t>2MASS J19343024+4116221 c, K00655.02, KIC 5966154 c, KOI-655 c, KOI-655.02, WISE J193430.25+411622.1  c</t>
  </si>
  <si>
    <t>Kepler-202 b</t>
  </si>
  <si>
    <t>2MASS J18515362+4119192 b, K00657.01, KIC 6020753 b, KOI-657 b, KOI-657.01, WISE J185153.62+411918.7  b</t>
  </si>
  <si>
    <t>Kepler-202</t>
  </si>
  <si>
    <t>2MASS J18515362+4119192, KIC 6020753, KOI-657, WISE J185153.62+411918.7</t>
  </si>
  <si>
    <t>Kepler-202 c</t>
  </si>
  <si>
    <t>2MASS J18515362+4119192 c, K00657.02, KIC 6020753 c, KOI-657 c, KOI-657.02, WISE J185153.62+411918.7  c</t>
  </si>
  <si>
    <t>Kepler-203 b</t>
  </si>
  <si>
    <t>2MASS J19482159+4123169 b, K00658.01, KIC 6062088 b, KOI-658 b, KOI-658.01, WISE J194821.58+412317.0  b</t>
  </si>
  <si>
    <t>Kepler-203</t>
  </si>
  <si>
    <t>2MASS J19482159+4123169, KIC 6062088, KOI-658, WISE J194821.58+412317.0</t>
  </si>
  <si>
    <t>Kepler-203 c</t>
  </si>
  <si>
    <t>2MASS J19482159+4123169 c, K00658.02, KIC 6062088 c, KOI-658 c, KOI-658.02, WISE J194821.58+412317.0  c</t>
  </si>
  <si>
    <t>Kepler-203 d</t>
  </si>
  <si>
    <t>2MASS J19482159+4123169 d, K00658.03, KIC 6062088 d, KOI-658 d, KOI-658.03, WISE J194821.58+412317.0  d</t>
  </si>
  <si>
    <t>Kepler-204 b</t>
  </si>
  <si>
    <t>2MASS J19012332+4145429 b, K00661.01, KIC 6347299 b, KOI-661 b, KOI-661.01, WISE J190123.31+414542.7  b</t>
  </si>
  <si>
    <t>Kepler-204</t>
  </si>
  <si>
    <t>2MASS J19012332+4145429, KIC 6347299, KOI-661, WISE J190123.31+414542.7</t>
  </si>
  <si>
    <t>Kepler-204 c</t>
  </si>
  <si>
    <t>2MASS J19012332+4145429 c, K00661.02, KIC 6347299 c, KOI-661 c, KOI-661.02, WISE J190123.31+414542.7  c</t>
  </si>
  <si>
    <t>Kepler-205 b</t>
  </si>
  <si>
    <t>2MASS J19010890+4151402 b, K00663.01, KIC 6425957 b, KOI-663 b, KOI-663.01, WISE J190108.83+415139.6  b</t>
  </si>
  <si>
    <t>Kepler-205</t>
  </si>
  <si>
    <t>2MASS J19010890+4151402, KIC 6425957, KOI-663, WISE J190108.83+415139.6</t>
  </si>
  <si>
    <t>Kepler-205 c</t>
  </si>
  <si>
    <t>2MASS J19010890+4151402 c, K00663.02, KIC 6425957 c, KOI-663 c, KOI-663.02, WISE J190108.83+415139.6  c</t>
  </si>
  <si>
    <t>Kepler-206 b</t>
  </si>
  <si>
    <t>2MASS J19263232+4150019 b, K00664.02, KIC 6442340 b, KOI-664 b, KOI-664.02, WISE J192632.31+415001.8  b</t>
  </si>
  <si>
    <t>Kepler-206</t>
  </si>
  <si>
    <t>2MASS J19263232+4150019, KIC 6442340, KOI-664, WISE J192632.31+415001.8</t>
  </si>
  <si>
    <t>Kepler-206 c</t>
  </si>
  <si>
    <t>2MASS J19263232+4150019 c, K00664.01, KIC 6442340 c, KOI-664 c, KOI-664.01, WISE J192632.31+415001.8  c</t>
  </si>
  <si>
    <t>Kepler-206 d</t>
  </si>
  <si>
    <t>2MASS J19263232+4150019 d, K00664.03, KIC 6442340 d, KOI-664 d, KOI-664.03, WISE J192632.31+415001.8  d</t>
  </si>
  <si>
    <t>Kepler-207 b</t>
  </si>
  <si>
    <t>2MASS J19200732+4209577 b, K00665.02, KIC 6685609 b, KOI-665 b, KOI-665.02, WISE J192007.32+420957.8  b</t>
  </si>
  <si>
    <t>Kepler-207</t>
  </si>
  <si>
    <t>2MASS J19200732+4209577, KIC 6685609, KOI-665, WISE J192007.32+420957.8</t>
  </si>
  <si>
    <t>Kepler-207 c</t>
  </si>
  <si>
    <t>2MASS J19200732+4209577 c, K00665.03, KIC 6685609 c, KOI-665 c, KOI-665.03, WISE J192007.32+420957.8  c</t>
  </si>
  <si>
    <t>Kepler-207 d</t>
  </si>
  <si>
    <t>2MASS J19200732+4209577 d, K00665.01, KIC 6685609 d, KOI-665 d, KOI-665.01, WISE J192007.32+420957.8  d</t>
  </si>
  <si>
    <t>Kepler-208 b</t>
  </si>
  <si>
    <t>2MASS J19353364+4231408 b, K00671.01, KIC 7040629 b, KOI-671 b, KOI-671.01, WISE J193533.64+423140.6  b</t>
  </si>
  <si>
    <t>Kepler-208</t>
  </si>
  <si>
    <t>2MASS J19353364+4231408, KIC 7040629, KOI-671, WISE J193533.64+423140.6</t>
  </si>
  <si>
    <t>Kepler-208 c</t>
  </si>
  <si>
    <t>2MASS J19353364+4231408 c, K00671.02, KIC 7040629 c, KOI-671 c, KOI-671.02, WISE J193533.64+423140.6  c</t>
  </si>
  <si>
    <t>Kepler-208 d</t>
  </si>
  <si>
    <t>2MASS J19353364+4231408 d, K00671.04, KIC 7040629 d, KOI-671 d, KOI-671.04, WISE J193533.64+423140.6  d</t>
  </si>
  <si>
    <t>Kepler-208 e</t>
  </si>
  <si>
    <t>2MASS J19353364+4231408 e, K00671.03, KIC 7040629 e, KOI-671 e, KOI-671.03, WISE J193533.64+423140.6  e</t>
  </si>
  <si>
    <t>Kepler-209 b</t>
  </si>
  <si>
    <t>2MASS J19244068+4238269 b, K00672.01, KIC 7115785 b, KOI-672 b, KOI-672.01, WISE J192440.67+423826.7  b</t>
  </si>
  <si>
    <t>Kepler-209</t>
  </si>
  <si>
    <t>2MASS J19244068+4238269, KIC 7115785, KOI-672, WISE J192440.67+423826.7</t>
  </si>
  <si>
    <t>Kepler-209 c</t>
  </si>
  <si>
    <t>2MASS J19244068+4238269 c, K00672.02, KIC 7115785 c, KOI-672 c, KOI-672.02, WISE J192440.67+423826.7  c</t>
  </si>
  <si>
    <t>Kepler-21 b</t>
  </si>
  <si>
    <t>Kepler-21 b, 2MASS J19092683+3842505 b, BD+38 3455 b, HD 179070 b, HIP 94112 b, K00975.01, KIC 3632418 b, KOI-975 b, KOI-975.01, Kepler-21 A b, SAO 67891 b, TYC 3120-00963-1 b, WISE J190926.86+384250.7  b</t>
  </si>
  <si>
    <t>Kepler-21</t>
  </si>
  <si>
    <t>F6 IV</t>
  </si>
  <si>
    <t>Kepler-21, 2MASS J19092683+3842505, BD+38 3455, HD 179070, HIP 94112, KIC 3632418, KOI-975, Kepler-21 A, SAO 67891, TYC 3120-00963-1, WISE J190926.86+384250.7</t>
  </si>
  <si>
    <t>Kepler-210 b</t>
  </si>
  <si>
    <t>2MASS J19300081+4304593 b, K00676.02, KIC 7447200 b, KOI-676 b, KOI-676.02, WISE J193000.81+430459.5  b</t>
  </si>
  <si>
    <t>Kepler-210</t>
  </si>
  <si>
    <t>2MASS J19300081+4304593, KIC 7447200, KOI-676, WISE J193000.81+430459.5</t>
  </si>
  <si>
    <t>Kepler-210 c</t>
  </si>
  <si>
    <t>2MASS J19300081+4304593 c, K00676.01, KIC 7447200 c, KOI-676 c, KOI-676.01, WISE J193000.81+430459.5  c</t>
  </si>
  <si>
    <t>Kepler-211 b</t>
  </si>
  <si>
    <t>2MASS J19014539+4310065 b, K00678.02, KIC 7509886 b, KOI-678 b, KOI-678.02, WISE J190145.38+431006.6  b</t>
  </si>
  <si>
    <t>Kepler-211</t>
  </si>
  <si>
    <t>2MASS J19014539+4310065, KIC 7509886, KOI-678, WISE J190145.38+431006.6</t>
  </si>
  <si>
    <t>Kepler-211 c</t>
  </si>
  <si>
    <t>2MASS J19014539+4310065 c, K00678.01, KIC 7509886 c, KOI-678 c, KOI-678.01, WISE J190145.38+431006.6  c</t>
  </si>
  <si>
    <t>Kepler-212 b</t>
  </si>
  <si>
    <t>2MASS J19102900+4308300 b, K00679.02, KIC 7515212 b, KOI-679 b, KOI-679.02, WISE J191029.00+430829.9  b</t>
  </si>
  <si>
    <t>Kepler-212</t>
  </si>
  <si>
    <t>2MASS J19102900+4308300, KIC 7515212, KOI-679, WISE J191029.00+430829.9</t>
  </si>
  <si>
    <t>Kepler-212 c</t>
  </si>
  <si>
    <t>2MASS J19102900+4308300 c, K00679.01, KIC 7515212 c, KOI-679 c, KOI-679.01, WISE J191029.00+430829.9  c</t>
  </si>
  <si>
    <t>Kepler-213 b</t>
  </si>
  <si>
    <t>2MASS J19231780+4438498 b, K00692.01, KIC 8557374 b, KOI-692 b, KOI-692.01, WISE J192317.80+443850.1  b</t>
  </si>
  <si>
    <t>Kepler-213</t>
  </si>
  <si>
    <t>2MASS J19231780+4438498, KIC 8557374, KOI-692, WISE J192317.80+443850.1</t>
  </si>
  <si>
    <t>Kepler-213 c</t>
  </si>
  <si>
    <t>2MASS J19231780+4438498 c, K00692.02, KIC 8557374 c, KOI-692 c, KOI-692.02, WISE J192317.80+443850.1  c</t>
  </si>
  <si>
    <t>Kepler-214 b</t>
  </si>
  <si>
    <t>2MASS J18590116+4457217 b, K00693.02, KIC 8738735 b, KOI-693 b, KOI-693.02, WISE J185901.16+445721.7  b</t>
  </si>
  <si>
    <t>Kepler-214</t>
  </si>
  <si>
    <t>2MASS J18590116+4457217, KIC 8738735, KOI-693, WISE J185901.16+445721.7</t>
  </si>
  <si>
    <t>Kepler-214 c</t>
  </si>
  <si>
    <t>2MASS J18590116+4457217 c, K00693.01, KIC 8738735 c, KOI-693 c, KOI-693.01, WISE J185901.16+445721.7  c</t>
  </si>
  <si>
    <t>Kepler-215 b</t>
  </si>
  <si>
    <t>2MASS J19395364+4512492 b, K00700.02, KIC 8962094 b, KOI-700 b, KOI-700.02, WISE J193953.64+451249.2  b</t>
  </si>
  <si>
    <t>Kepler-215</t>
  </si>
  <si>
    <t>2MASS J19395364+4512492, KIC 8962094, KOI-700, WISE J193953.64+451249.2</t>
  </si>
  <si>
    <t>Kepler-215 c</t>
  </si>
  <si>
    <t>2MASS J19395364+4512492 c, K00700.03, KIC 8962094 c, KOI-700 c, KOI-700.03, WISE J193953.64+451249.2  c</t>
  </si>
  <si>
    <t>Kepler-215 d</t>
  </si>
  <si>
    <t>2MASS J19395364+4512492 d, K00700.01, KIC 8962094 d, KOI-700 d, KOI-700.01, WISE J193953.64+451249.2  d</t>
  </si>
  <si>
    <t>Kepler-215 e</t>
  </si>
  <si>
    <t>2MASS J19395364+4512492 e, K00700.04, KIC 8962094 e, KOI-700 e, KOI-700.04, WISE J193953.64+451249.2  e</t>
  </si>
  <si>
    <t>Kepler-216 b</t>
  </si>
  <si>
    <t>2MASS J19345473+4607449 b, K00708.02, KIC 9530945 b, KOI-708 b, KOI-708.02, WISE J193454.73+460744.8  b</t>
  </si>
  <si>
    <t>Kepler-216</t>
  </si>
  <si>
    <t>2MASS J19345473+4607449, KIC 9530945, KOI-708, WISE J193454.73+460744.8</t>
  </si>
  <si>
    <t>Kepler-216 c</t>
  </si>
  <si>
    <t>2MASS J19345473+4607449 c, K00708.01, KIC 9530945 c, KOI-708 c, KOI-708.01, WISE J193454.73+460744.8  c</t>
  </si>
  <si>
    <t>Kepler-217 b</t>
  </si>
  <si>
    <t>2MASS J19320905+4616390 b, K00710.01, KIC 9590976 b, KOI-710 b, KOI-710.01, WISE J193209.05+461639.1  b</t>
  </si>
  <si>
    <t>Kepler-217</t>
  </si>
  <si>
    <t>2MASS J19320905+4616390, KIC 9590976, KOI-710, WISE J193209.05+461639.1</t>
  </si>
  <si>
    <t>Kepler-217 c</t>
  </si>
  <si>
    <t>2MASS J19320905+4616390 c, K00710.02, KIC 9590976 c, KOI-710 c, KOI-710.02, WISE J193209.05+461639.1  c</t>
  </si>
  <si>
    <t>Kepler-217 d</t>
  </si>
  <si>
    <t>2MASS J19320905+4616390 d, K00710.03, KIC 9590976 d, KOI-710 d, KOI-710.03, WISE J193209.05+461639.1 d</t>
  </si>
  <si>
    <t>Kepler-218 b</t>
  </si>
  <si>
    <t>2MASS J19413907+4615592 b, K00711.02, KIC 9597345 b, KOI-711 b, KOI-711.02, WISE J194139.08+461559.6  b</t>
  </si>
  <si>
    <t>Kepler-218</t>
  </si>
  <si>
    <t>2MASS J19413907+4615592, KIC 9597345, KOI-711, WISE J194139.08+461559.6</t>
  </si>
  <si>
    <t>Kepler-218 c</t>
  </si>
  <si>
    <t>2MASS J19413907+4615592 c, K00711.01, KIC 9597345 c, KOI-711 c, KOI-711.01, WISE J194139.08+461559.6  c</t>
  </si>
  <si>
    <t>Kepler-218 d</t>
  </si>
  <si>
    <t>2MASS J19413907+4615592 d, K00711.03, KIC 9597345 d, KOI-711 d, KOI-711.03, WISE J194139.08+461559.6 d</t>
  </si>
  <si>
    <t>Kepler-219 b</t>
  </si>
  <si>
    <t>2MASS J19145735+4645452 b, K00718.01, KIC 9884104 b, KOI-718 b, KOI-718.01, WISE J191457.34+464545.2  b</t>
  </si>
  <si>
    <t>Kepler-219</t>
  </si>
  <si>
    <t>2MASS J19145735+4645452, KIC 9884104, KOI-718, WISE J191457.34+464545.2</t>
  </si>
  <si>
    <t>Kepler-219 c</t>
  </si>
  <si>
    <t>2MASS J19145735+4645452 c, K00718.02, KIC 9884104 c, KOI-718 c, KOI-718.02, WISE J191457.34+464545.2  c</t>
  </si>
  <si>
    <t>Kepler-219 d</t>
  </si>
  <si>
    <t>2MASS J19145735+4645452 d, K00718.03, KIC 9884104 d, KOI-718 d, KOI-718.03, WISE J191457.34+464545.2  d</t>
  </si>
  <si>
    <t>Kepler-22 b</t>
  </si>
  <si>
    <t>2MASS J19165219+4753040 b, K00087.01, KIC 10593626 b, KOI-87 b, KOI-87.01, WISE J191652.14+475303.2  b</t>
  </si>
  <si>
    <t>Kepler-22</t>
  </si>
  <si>
    <t>2MASS J19165219+4753040, KIC 10593626, KOI-87, WISE J191652.14+475303.2</t>
  </si>
  <si>
    <t>Kepler-220 b</t>
  </si>
  <si>
    <t>2MASS J19260149+4653448 b, K00719.04, KIC 9950612 b, KOI-719 b, KOI-719.04, WISE J192601.46+465344.4  b</t>
  </si>
  <si>
    <t>Kepler-220</t>
  </si>
  <si>
    <t>2MASS J19260149+4653448, KIC 9950612, KOI-719, WISE J192601.46+465344.4</t>
  </si>
  <si>
    <t>Kepler-220 c</t>
  </si>
  <si>
    <t>2MASS J19260149+4653448 c, K00719.01, KIC 9950612 c, KOI-719 c, KOI-719.01, WISE J192601.46+465344.4  c</t>
  </si>
  <si>
    <t>Kepler-220 d</t>
  </si>
  <si>
    <t>2MASS J19260149+4653448 d, K00719.02, KIC 9950612 d, KOI-719 d, KOI-719.02, WISE J192601.46+465344.4  d</t>
  </si>
  <si>
    <t>Kepler-220 e</t>
  </si>
  <si>
    <t>2MASS J19260149+4653448 e, K00719.03, KIC 9950612 e, KOI-719 e, KOI-719.03, WISE J192601.46+465344.4  e</t>
  </si>
  <si>
    <t>Kepler-221 b</t>
  </si>
  <si>
    <t>2MASS J19463714+4650069 b, K00720.04, KIC 9963524 b, KOI-720 b, KOI-720.04, WISE J194637.14+465006.8  b</t>
  </si>
  <si>
    <t>Kepler-221</t>
  </si>
  <si>
    <t>2MASS J19463714+4650069, KIC 9963524, KOI-720, WISE J194637.14+465006.8</t>
  </si>
  <si>
    <t>Kepler-221 c</t>
  </si>
  <si>
    <t>2MASS J19463714+4650069 c, K00720.01, KIC 9963524 c, KOI-720 c, KOI-720.01, WISE J194637.14+465006.8  c</t>
  </si>
  <si>
    <t>Kepler-221 d</t>
  </si>
  <si>
    <t>2MASS J19463714+4650069 d, K00720.02, KIC 9963524 d, KOI-720 d, KOI-720.02, WISE J194637.14+465006.8  d</t>
  </si>
  <si>
    <t>Kepler-221 e</t>
  </si>
  <si>
    <t>2MASS J19463714+4650069 e, K00720.03, KIC 9963524 e, KOI-720 e, KOI-720.03, WISE J194637.14+465006.8  e</t>
  </si>
  <si>
    <t>Kepler-222 b</t>
  </si>
  <si>
    <t>2MASS J19113746+4656159 b, K00723.01, KIC 10002866 b, KOI-723 b, KOI-723.01, WISE J191137.46+465615.8  b</t>
  </si>
  <si>
    <t>Kepler-222</t>
  </si>
  <si>
    <t>2MASS J19113746+4656159, KIC 10002866, KOI-723, WISE J191137.46+465615.8</t>
  </si>
  <si>
    <t>Kepler-222 c</t>
  </si>
  <si>
    <t>2MASS J19113746+4656159 c, K00723.03, KIC 10002866 c, KOI-723 c, KOI-723.03, WISE J191137.46+465615.8  c</t>
  </si>
  <si>
    <t>Kepler-222 d</t>
  </si>
  <si>
    <t>2MASS J19113746+4656159 d, K00723.02, KIC 10002866 d, KOI-723 d, KOI-723.02, WISE J191137.46+465615.8  d</t>
  </si>
  <si>
    <t>Kepler-223 b</t>
  </si>
  <si>
    <t>2MASS J19531640+4716461 b, K00730.04, KIC 10227020 b, KOI-730 b, KOI-730.04, WISE J195316.39+471645.8  b</t>
  </si>
  <si>
    <t>Kepler-223</t>
  </si>
  <si>
    <t>2MASS J19531640+4716461, KIC 10227020, KOI-730, WISE J195316.39+471645.8</t>
  </si>
  <si>
    <t>Kepler-223 c</t>
  </si>
  <si>
    <t>2MASS J19531640+4716461 c, K00730.02, KIC 10227020 c, KOI-730 c, KOI-730.02, WISE J195316.39+471645.8  c</t>
  </si>
  <si>
    <t>Kepler-223 d</t>
  </si>
  <si>
    <t>2MASS J19531640+4716461 d, K00730.01, KIC 10227020 d, KOI-730 d, KOI-730.01, WISE J195316.39+471645.8  d</t>
  </si>
  <si>
    <t>Kepler-223 e</t>
  </si>
  <si>
    <t>2MASS J19531640+4716461 e, K00730.03, KIC 10227020 e, KOI-730 e, KOI-730.03, WISE J195316.39+471645.8  e</t>
  </si>
  <si>
    <t>Kepler-224 b</t>
  </si>
  <si>
    <t>2MASS J19234422+4721273 b, K00733.03, KIC 10271806 b, KOI-733 b, KOI-733.03, WISE J192344.22+472127.2  b</t>
  </si>
  <si>
    <t>Kepler-224</t>
  </si>
  <si>
    <t>2MASS J19234422+4721273, KIC 10271806, KOI-733, WISE J192344.22+472127.2</t>
  </si>
  <si>
    <t>Kepler-224 c</t>
  </si>
  <si>
    <t>2MASS J19234422+4721273 c, K00733.01, KIC 10271806 c, KOI-733 c, KOI-733.01, WISE J192344.22+472127.2  c</t>
  </si>
  <si>
    <t>Kepler-224 d</t>
  </si>
  <si>
    <t>2MASS J19234422+4721273 d, K00733.02, KIC 10271806 d, KOI-733 d, KOI-733.02, WISE J192344.22+472127.2  d</t>
  </si>
  <si>
    <t>Kepler-224 e</t>
  </si>
  <si>
    <t>2MASS J19234422+4721273 e, K00733.04, KIC 10271806 e, KOI-733 e, KOI-733.04, WISE J192344.22+472127.2  e</t>
  </si>
  <si>
    <t>Kepler-225 b</t>
  </si>
  <si>
    <t>2MASS J19284655+4727255 b, K00736.02, KIC 10340423 b, KOI-736 b, KOI-736.02, WISE J192846.55+472725.5  b</t>
  </si>
  <si>
    <t>Kepler-225</t>
  </si>
  <si>
    <t>2MASS J19284655+4727255, KIC 10340423, KOI-736, WISE J192846.55+472725.5</t>
  </si>
  <si>
    <t>Kepler-225 c</t>
  </si>
  <si>
    <t>2MASS J19284655+4727255 c, K00736.01, KIC 10340423 c, KOI-736 c, KOI-736.01, WISE J192846.55+472725.5  c</t>
  </si>
  <si>
    <t>Kepler-226 b</t>
  </si>
  <si>
    <t>2MASS J19293027+4752515 b, K00749.02, KIC 10601284 b, KOI-749 b, KOI-749.02, WISE J192930.26+475251.5  b</t>
  </si>
  <si>
    <t>Kepler-226</t>
  </si>
  <si>
    <t>2MASS J19293027+4752515, KIC 10601284, KOI-749, WISE J192930.26+475251.5</t>
  </si>
  <si>
    <t>Kepler-226 c</t>
  </si>
  <si>
    <t>2MASS J19293027+4752515 c, K00749.01, KIC 10601284 c, KOI-749 c, KOI-749.01, WISE J192930.26+475251.5  c</t>
  </si>
  <si>
    <t>Kepler-226 d</t>
  </si>
  <si>
    <t>2MASS J19293027+4752515 d, K00749.03, KIC 10601284 d, KOI-749 d, KOI-749.03, WISE J192930.26+475251.5  d</t>
  </si>
  <si>
    <t>Kepler-227 b</t>
  </si>
  <si>
    <t>2MASS J19274421+4808299 b, K00752.01, KIC 10797460 b, KOI-752 b, KOI-752.01, WISE J192744.21+480830.0  b</t>
  </si>
  <si>
    <t>Kepler-227</t>
  </si>
  <si>
    <t>2MASS J19274421+4808299, KIC 10797460, KOI-752, WISE J192744.21+480830.0</t>
  </si>
  <si>
    <t>Kepler-227 c</t>
  </si>
  <si>
    <t>2MASS J19274421+4808299 c, K00752.02, KIC 10797460 c, KOI-752 c, KOI-752.02, WISE J192744.21+480830.0  c</t>
  </si>
  <si>
    <t>Kepler-228 b</t>
  </si>
  <si>
    <t>2MASS J19450867+4813288 b, K00756.03, KIC 10872983 b, KOI-756 b, KOI-756.03, WISE J194508.65+481328.6  b</t>
  </si>
  <si>
    <t>Kepler-228</t>
  </si>
  <si>
    <t>2MASS J19450867+4813288, KIC 10872983, KOI-756, WISE J194508.65+481328.6</t>
  </si>
  <si>
    <t>Kepler-228 c</t>
  </si>
  <si>
    <t>2MASS J19450867+4813288 c, K00756.02, KIC 10872983 c, KOI-756 c, KOI-756.02, WISE J194508.65+481328.6  c</t>
  </si>
  <si>
    <t>Kepler-228 d</t>
  </si>
  <si>
    <t>2MASS J19450867+4813288 d, K00756.01, KIC 10872983 d, KOI-756 d, KOI-756.01, WISE J194508.65+481328.6  d</t>
  </si>
  <si>
    <t>Kepler-229 b</t>
  </si>
  <si>
    <t>2MASS J19075987+4822328 b, K00757.03, KIC 10910878 b, KOI-757 b, KOI-757.03, WISE J190759.88+482232.7  b</t>
  </si>
  <si>
    <t>Kepler-229</t>
  </si>
  <si>
    <t>2MASS J19075987+4822328, KIC 10910878, KOI-757, WISE J190759.88+482232.7</t>
  </si>
  <si>
    <t>Kepler-229 c</t>
  </si>
  <si>
    <t>2MASS J19075987+4822328 c, K00757.01, KIC 10910878 c, KOI-757 c, KOI-757.01, WISE J190759.88+482232.7  c</t>
  </si>
  <si>
    <t>Kepler-229 d</t>
  </si>
  <si>
    <t>2MASS J19075987+4822328 d, K00757.02, KIC 10910878 d, KOI-757 d, KOI-757.02, WISE J190759.88+482232.7  d</t>
  </si>
  <si>
    <t>Kepler-23 b</t>
  </si>
  <si>
    <t>2MASS J19365254+4928452 b, GSC 03564-01806 b, K00168.03, KIC 11512246 b, KOI-168 b, KOI-168.03, WISE J193652.53+492845.3  b</t>
  </si>
  <si>
    <t>Kepler-23</t>
  </si>
  <si>
    <t>2MASS J19365254+4928452, GSC 03564-01806, KIC 11512246, KOI-168, WISE J193652.53+492845.3</t>
  </si>
  <si>
    <t>Kepler-23 c</t>
  </si>
  <si>
    <t>2MASS J19365254+4928452 c, GSC 03564-01806 c, K00168.01, KIC 11512246 c, KOI-168 c, KOI-168.01, WISE J193652.53+492845.3  c</t>
  </si>
  <si>
    <t>Kepler-23 d</t>
  </si>
  <si>
    <t>2MASS J19365254+4928452 d, K00168.02, KIC 11512246 d, KOI-168 d, KOI-168.02, WISE J193652.53+492845.3  d</t>
  </si>
  <si>
    <t>Kepler-230 b</t>
  </si>
  <si>
    <t>2MASS J19025244+4830210 b, K00759.01, KIC 11018648 b, KOI-759 b, KOI-759.01, WISE J190252.45+483020.9  b</t>
  </si>
  <si>
    <t>Kepler-230</t>
  </si>
  <si>
    <t>2MASS J19025244+4830210, KIC 11018648, KOI-759, WISE J190252.45+483020.9</t>
  </si>
  <si>
    <t>Kepler-230 c</t>
  </si>
  <si>
    <t>2MASS J19025244+4830210 c, K00759.02, KIC 11018648 c, KOI-759 c, KOI-759.02, WISE J190252.45+483020.9  c</t>
  </si>
  <si>
    <t>Kepler-231 b</t>
  </si>
  <si>
    <t>2MASS J19355360+5031548 b, K00784.02, KIC 12066335 b, KOI-784 b, KOI-784.02, WISE J193553.61+503154.7  b</t>
  </si>
  <si>
    <t>Kepler-231</t>
  </si>
  <si>
    <t>2MASS J19355360+5031548, KIC 12066335, KOI-784, WISE J193553.61+503154.7</t>
  </si>
  <si>
    <t>Kepler-231 c</t>
  </si>
  <si>
    <t>2MASS J19355360+5031548 c, K00784.01, KIC 12066335 c, KOI-784 c, KOI-784.01, WISE J193553.61+503154.7  c</t>
  </si>
  <si>
    <t>Kepler-232 b</t>
  </si>
  <si>
    <t>2MASS J19431587+5107182 b, K00787.01, KIC 12366084 b, KOI-787 b, KOI-787.01, WISE J194315.87+510718.2 b</t>
  </si>
  <si>
    <t>Kepler-232</t>
  </si>
  <si>
    <t>2MASS J19431587+5107182, KIC 12366084, KOI-787, WISE J194315.87+510718.2</t>
  </si>
  <si>
    <t>Kepler-232 c</t>
  </si>
  <si>
    <t>2MASS J19431587+5107182 c, K00787.02, KIC 12366084 c, KOI-787 c, KOI-787.02, WISE J194315.87+510718.2 c</t>
  </si>
  <si>
    <t>Kepler-233 b</t>
  </si>
  <si>
    <t>2MASS J19452796+5119102 b, K00790.01, KIC 12470844 b, KOI-790 b, KOI-790.01, WISE J194527.95+511910.0  b</t>
  </si>
  <si>
    <t>Kepler-233</t>
  </si>
  <si>
    <t>2MASS J19452796+5119102, KIC 12470844, KOI-790, WISE J194527.95+511910.0</t>
  </si>
  <si>
    <t>Kepler-233 c</t>
  </si>
  <si>
    <t>2MASS J19452796+5119102 c, K00790.02, KIC 12470844 c, KOI-790 c, KOI-790.02, WISE J194527.95+511910.0  c</t>
  </si>
  <si>
    <t>Kepler-234 b</t>
  </si>
  <si>
    <t>2MASS J19263684+3829407 b, K00800.01, KIC 3342970 b, KOI-800 b, KOI-800.01, WISE J192636.84+382940.7  b</t>
  </si>
  <si>
    <t>Kepler-234</t>
  </si>
  <si>
    <t>2MASS J19263684+3829407, KIC 3342970, KOI-800, WISE J192636.84+382940.7</t>
  </si>
  <si>
    <t>Kepler-234 c</t>
  </si>
  <si>
    <t>2MASS J19263684+3829407 c, K00800.02, KIC 3342970 c, KOI-800 c, KOI-800.02, WISE J192636.84+382940.7  c</t>
  </si>
  <si>
    <t>Kepler-235 b</t>
  </si>
  <si>
    <t>2MASS J19041898+3916419 b, K00812.01, KIC 4139816 b, KOI-812 b, KOI-812.01, WISE J190418.97+391641.8  b</t>
  </si>
  <si>
    <t>Kepler-235</t>
  </si>
  <si>
    <t>2MASS J19041898+3916419, KIC 4139816, KOI-812, WISE J190418.97+391641.8</t>
  </si>
  <si>
    <t>Kepler-235 c</t>
  </si>
  <si>
    <t>2MASS J19041898+3916419 c, K00812.04, KIC 4139816 c, KOI-812 c, KOI-812.04, WISE J190418.97+391641.8  c</t>
  </si>
  <si>
    <t>Kepler-235 d</t>
  </si>
  <si>
    <t>2MASS J19041898+3916419 d, K00812.02, KIC 4139816 d, KOI-812 d, KOI-812.02, WISE J190418.97+391641.8  d</t>
  </si>
  <si>
    <t>Kepler-235 e</t>
  </si>
  <si>
    <t>2MASS J19041898+3916419 e, K00812.03, KIC 4139816 e, KOI-812 e, KOI-812.03, WISE J190418.97+391641.8  e</t>
  </si>
  <si>
    <t>Kepler-236 b</t>
  </si>
  <si>
    <t>2MASS J18552792+3953530 b, K00817.02, KIC 4725681 b, KOI-817 b, KOI-817.02, WISE J185527.93+395353.4  b</t>
  </si>
  <si>
    <t>Kepler-236</t>
  </si>
  <si>
    <t>2MASS J18552792+3953530, KIC 4725681, KOI-817, WISE J185527.93+395353.4</t>
  </si>
  <si>
    <t>Kepler-236 c</t>
  </si>
  <si>
    <t>2MASS J18552792+3953530 c, K00817.01, KIC 4725681 c, KOI-817 c, KOI-817.01, WISE J185527.93+395353.4  c</t>
  </si>
  <si>
    <t>Kepler-237 b</t>
  </si>
  <si>
    <t>2MASS J18525313+4025185 b, K00825.02, KIC 5252423 b, KOI-825 b, KOI-825.02, WISE J185253.12+402518.4  b</t>
  </si>
  <si>
    <t>Kepler-237</t>
  </si>
  <si>
    <t>2MASS J18525313+4025185, KIC 5252423, KOI-825, WISE J185253.12+402518.4</t>
  </si>
  <si>
    <t>Kepler-237 c</t>
  </si>
  <si>
    <t>2MASS J18525313+4025185 c, K00825.01, KIC 5252423 c, KOI-825 c, KOI-825.01, WISE J185253.12+402518.4  c</t>
  </si>
  <si>
    <t>Kepler-238 b</t>
  </si>
  <si>
    <t>2MASS J19113530+4038161 b, K00834.04, KIC 5436502 b, KOI-834 b, KOI-834.04, WISE J191135.30+403816.1  b</t>
  </si>
  <si>
    <t>Kepler-238</t>
  </si>
  <si>
    <t>2MASS J19113530+4038161, KIC 5436502, KOI-834, WISE J191135.30+403816.1</t>
  </si>
  <si>
    <t>Kepler-238 c</t>
  </si>
  <si>
    <t>2MASS J19113530+4038161 c, K00834.03, KIC 5436502 c, KOI-834 c, KOI-834.03, WISE J191135.30+403816.1  c</t>
  </si>
  <si>
    <t>Kepler-238 d</t>
  </si>
  <si>
    <t>2MASS J19113530+4038161 d, K00834.02, KIC 5436502 d, KOI-834 d, KOI-834.02, WISE J191135.30+403816.1  d</t>
  </si>
  <si>
    <t>Kepler-238 e</t>
  </si>
  <si>
    <t>2MASS J19113530+4038161 e, K00834.01, KIC 5436502 e, KOI-834 e, KOI-834.01, WISE J191135.30+403816.1  e</t>
  </si>
  <si>
    <t>Kepler-238 f</t>
  </si>
  <si>
    <t>2MASS J19113530+4038161 f, K00834.05, KIC 5436502 f, KOI-834 f, KOI-834.05, WISE J191135.30+403816.1  f</t>
  </si>
  <si>
    <t>Kepler-239 b</t>
  </si>
  <si>
    <t>2MASS J19364851+4039482 b, K00835.01, KIC 5456651 b, KOI-835 b, KOI-835.01, WISE J193648.48+403948.1 b</t>
  </si>
  <si>
    <t>Kepler-239</t>
  </si>
  <si>
    <t>2MASS J19364851+4039482, KIC 5456651, KOI-835, WISE J193648.48+403948.1</t>
  </si>
  <si>
    <t>Kepler-239 c</t>
  </si>
  <si>
    <t>2MASS J19364851+4039482 c, K00835.02, KIC 5456651 c, KOI-835 c, KOI-835.02, WISE J193648.48+403948.1 c</t>
  </si>
  <si>
    <t>Kepler-24 b</t>
  </si>
  <si>
    <t>2MASS J19213918+3820375 b, K01102.02, KIC 3231341 b, KOI-1102 b, KOI-1102.02, WISE J192139.17+382037.3  b</t>
  </si>
  <si>
    <t>Kepler-24</t>
  </si>
  <si>
    <t>2MASS J19213918+3820375, KIC 3231341, KOI-1102, WISE J192139.17+382037.3</t>
  </si>
  <si>
    <t>Kepler-24 c</t>
  </si>
  <si>
    <t>2MASS J19213918+3820375 c, K01102.01, KIC 3231341 c, KOI-1102 c, KOI-1102.01, WISE J192139.17+382037.3  c</t>
  </si>
  <si>
    <t>Kepler-24 d</t>
  </si>
  <si>
    <t>KOI-1102 d, KIC 3231341 d, 2MASS J19213918+3820375 d, K01102.04, KOI-1102.04, WISE J192139.17+382037.3  d</t>
  </si>
  <si>
    <t>Kepler-24 e</t>
  </si>
  <si>
    <t>KIC 3231341 e, KOI-1102 e, 2MASS J19213918+3820375 e, K01102.03, KOI-1102.03, WISE J192139.17+382037.3  e</t>
  </si>
  <si>
    <t>Kepler-240 b</t>
  </si>
  <si>
    <t>2MASS J19243810+4045009 b, K00837.02, KIC 5531576 b, KOI-837 b, KOI-837.02, WISE J192438.10+404500.8  b</t>
  </si>
  <si>
    <t>Kepler-240</t>
  </si>
  <si>
    <t>2MASS J19243810+4045009, KIC 5531576, KOI-837, WISE J192438.10+404500.8</t>
  </si>
  <si>
    <t>Kepler-240 c</t>
  </si>
  <si>
    <t>2MASS J19243810+4045009 c, K00837.01, KIC 5531576 c, KOI-837 c, KOI-837.01, WISE J192438.10+404500.8  c</t>
  </si>
  <si>
    <t>Kepler-241 b</t>
  </si>
  <si>
    <t>2MASS J19313914+4103393 b, K00842.01, KIC 5794379 b, KOI-842 b, KOI-842.01, WISE J193139.14+410339.5  b</t>
  </si>
  <si>
    <t>Kepler-241</t>
  </si>
  <si>
    <t>2MASS J19313914+4103393, KIC 5794379, KOI-842, WISE J193139.14+410339.5</t>
  </si>
  <si>
    <t>Kepler-241 c</t>
  </si>
  <si>
    <t>2MASS J19313914+4103393 c, K00842.02, KIC 5794379 c, KOI-842 c, KOI-842.02, WISE J193139.14+410339.5  c</t>
  </si>
  <si>
    <t>Kepler-242 b</t>
  </si>
  <si>
    <t>2MASS J19061576+4148302 b, K00853.01, KIC 6428700 b, KOI-853 b, KOI-853.01, WISE J190615.76+414830.2  b</t>
  </si>
  <si>
    <t>Kepler-242</t>
  </si>
  <si>
    <t>2MASS J19061576+4148302, KIC 6428700, KOI-853, WISE J190615.76+414830.2</t>
  </si>
  <si>
    <t>Kepler-242 c</t>
  </si>
  <si>
    <t>2MASS J19061576+4148302 c, K00853.02, KIC 6428700 c, KOI-853 c, KOI-853.02, WISE J190615.76+414830.2  c</t>
  </si>
  <si>
    <t>Kepler-243 b</t>
  </si>
  <si>
    <t>2MASS J19002651+4202022 b, K00857.01, KIC 6587280 b, KOI-857 b, KOI-857.01, WISE J190026.50+420202.2  b</t>
  </si>
  <si>
    <t>Kepler-243</t>
  </si>
  <si>
    <t>2MASS J19002651+4202022, KIC 6587280, KOI-857, WISE J190026.50+420202.2</t>
  </si>
  <si>
    <t>Kepler-243 c</t>
  </si>
  <si>
    <t>2MASS J19002651+4202022 c, K00857.02, KIC 6587280 c, KOI-857 c, KOI-857.02, WISE J190026.50+420202.2  c</t>
  </si>
  <si>
    <t>Kepler-244 b</t>
  </si>
  <si>
    <t>2MASS J19085824+4218049 b, K00864.01, KIC 6849310 b, KOI-864 b, KOI-864.01, WISE J190858.22+421804.7  b</t>
  </si>
  <si>
    <t>Kepler-244</t>
  </si>
  <si>
    <t>2MASS J19085824+4218049, KIC 6849310, KOI-864, WISE J190858.22+421804.7</t>
  </si>
  <si>
    <t>Kepler-244 c</t>
  </si>
  <si>
    <t>2MASS J19085824+4218049 c, K00864.03, KIC 6849310 c, KOI-864 c, KOI-864.03, WISE J190858.22+421804.7  c</t>
  </si>
  <si>
    <t>Kepler-244 d</t>
  </si>
  <si>
    <t>2MASS J19085824+4218049 d, K00864.02, KIC 6849310 d, KOI-864 d, KOI-864.02, WISE J190858.22+421804.7  d</t>
  </si>
  <si>
    <t>Kepler-245 b</t>
  </si>
  <si>
    <t>2MASS J19263335+4226107 b, K00869.01, KIC 6948054 b, KOI-869 b, KOI-869.01, WISE J192633.32+422610.9  b</t>
  </si>
  <si>
    <t>Kepler-245</t>
  </si>
  <si>
    <t>2MASS J19263335+4226107, KIC 6948054, KOI-869, WISE J192633.32+422610.9</t>
  </si>
  <si>
    <t>Kepler-245 c</t>
  </si>
  <si>
    <t>2MASS J19263335+4226107 c, K00869.03, KIC 6948054 c, KOI-869 c, KOI-869.03, WISE J192633.32+422610.9  c</t>
  </si>
  <si>
    <t>Kepler-245 d</t>
  </si>
  <si>
    <t>2MASS J19263335+4226107 d, K00869.02, KIC 6948054 d, KOI-869 d, KOI-869.02, WISE J192633.32+422610.9  d</t>
  </si>
  <si>
    <t>Kepler-245 e</t>
  </si>
  <si>
    <t>2MASS J19263335+4226107 e, K00869.04, KIC 6948054 e, KOI-869 e, KOI-869.04, WISE J192633.32+422610.9 e</t>
  </si>
  <si>
    <t>Kepler-246 b</t>
  </si>
  <si>
    <t>2MASS J19455602+4239483 b, K00874.01, KIC 7134976 b, KOI-874 b, KOI-874.01, WISE J194556.01+423948.1  b</t>
  </si>
  <si>
    <t>Kepler-246</t>
  </si>
  <si>
    <t>2MASS J19455602+4239483, KIC 7134976, KOI-874, WISE J194556.01+423948.1</t>
  </si>
  <si>
    <t>Kepler-246 c</t>
  </si>
  <si>
    <t>2MASS J19455602+4239483 c, K00874.02, KIC 7134976 c, KOI-874 c, KOI-874.02, WISE J194556.01+423948.1  c</t>
  </si>
  <si>
    <t>Kepler-247 b</t>
  </si>
  <si>
    <t>2MASS J19143420+4302214 b, K00884.03, KIC 7434875 b, KOI-884 b, KOI-884.03, WISE J191434.21+430221.6  b</t>
  </si>
  <si>
    <t>Kepler-247</t>
  </si>
  <si>
    <t>2MASS J19143420+4302214, KIC 7434875, KOI-884, WISE J191434.21+430221.6</t>
  </si>
  <si>
    <t>Kepler-247 c</t>
  </si>
  <si>
    <t>2MASS J19143420+4302214 c, K00884.01, KIC 7434875 c, KOI-884 c, KOI-884.01, WISE J191434.21+430221.6  c</t>
  </si>
  <si>
    <t>Kepler-247 d</t>
  </si>
  <si>
    <t>2MASS J19143420+4302214 d, K00884.02, KIC 7434875 d, KOI-884 d, KOI-884.02, WISE J191434.21+430221.6  d</t>
  </si>
  <si>
    <t>Kepler-248 b</t>
  </si>
  <si>
    <t>2MASS J19321473+4334528 b, K00896.02, KIC 7825899 b, KOI-896 b, KOI-896.02, WISE J193214.73+433453.1  b</t>
  </si>
  <si>
    <t>Kepler-248</t>
  </si>
  <si>
    <t>2MASS J19321473+4334528, KIC 7825899, KOI-896, WISE J193214.73+433453.1</t>
  </si>
  <si>
    <t>Kepler-248 c</t>
  </si>
  <si>
    <t>2MASS J19321473+4334528 c, K00896.01, KIC 7825899 c, KOI-896 c, KOI-896.01, WISE J193214.73+433453.1  c</t>
  </si>
  <si>
    <t>Kepler-249 b</t>
  </si>
  <si>
    <t>2MASS J19475641+4339306 b, K00899.02, KIC 7907423 b, KOI-899 b, KOI-899.02, WISE J194756.45+433930.9  b</t>
  </si>
  <si>
    <t>Kepler-249</t>
  </si>
  <si>
    <t>M2 V</t>
  </si>
  <si>
    <t>2MASS J19475641+4339306, KIC 7907423, KOI-899, WISE J194756.45+433930.9</t>
  </si>
  <si>
    <t>Kepler-249 c</t>
  </si>
  <si>
    <t>2MASS J19475641+4339306 c, K00899.01, KIC 7907423 c, KOI-899 c, KOI-899.01, WISE J194756.45+433930.9  c</t>
  </si>
  <si>
    <t>Kepler-249 d</t>
  </si>
  <si>
    <t>2MASS J19475641+4339306 d, K00899.03, KIC 7907423 d, KOI-899 d, KOI-899.03, WISE J194756.45+433930.9  d</t>
  </si>
  <si>
    <t>Kepler-25 b</t>
  </si>
  <si>
    <t>2MASS J19063321+3929164 b, GSC 03124-01264 b, K00244.02, KIC 4349452 b, KOI-244 b, KOI-244.02, Kepler-25 A b, TYC 3124-01264-1 b, WISE J190633.20+392916.5  b</t>
  </si>
  <si>
    <t>Kepler-25</t>
  </si>
  <si>
    <t>2MASS J19063321+3929164, GSC 03124-01264, KIC 4349452, KOI-244, Kepler-25 A, TYC 3124-01264-1, WISE J190633.20+392916.5</t>
  </si>
  <si>
    <t>Kepler-25 c</t>
  </si>
  <si>
    <t>2MASS J19063321+3929164 c, GSC 03124-01264 c, K00244.01, KIC 4349452 c, KOI-244 c, KOI-244.01, Kepler-25 A c, TYC 3124-01264-1 c, WISE J190633.20+392916.5  c</t>
  </si>
  <si>
    <t>Kepler-25 d</t>
  </si>
  <si>
    <t>2MASS J19063321+3929164 d, GSC 03124-01264 d, K00244.10, KIC 4349452 d, KOI-244 d, KOI-244.10, Kepler-25 A d, TYC 3124-01264-1 d, WISE J190633.20+392916.5  d</t>
  </si>
  <si>
    <t>Kepler-250 b</t>
  </si>
  <si>
    <t>2MASS J19182274+4408310 b, K00906.03, KIC 8226994 b, KOI-906 b, KOI-906.03</t>
  </si>
  <si>
    <t>Kepler-250</t>
  </si>
  <si>
    <t>2MASS J19182274+4408310, KIC 8226994, KOI-906</t>
  </si>
  <si>
    <t>Kepler-250 c</t>
  </si>
  <si>
    <t>2MASS J19182274+4408310 c, K00906.01, KIC 8226994 c, KOI-906 c, KOI-906.01</t>
  </si>
  <si>
    <t>Kepler-250 d</t>
  </si>
  <si>
    <t>2MASS J19182274+4408310 d, K00906.02, KIC 8226994 d, KOI-906 d, KOI-906.02</t>
  </si>
  <si>
    <t>Kepler-251 b</t>
  </si>
  <si>
    <t>2MASS J19461589+4406211 b, K00907.03, KIC 8247638 b, KOI-907 b, KOI-907.03</t>
  </si>
  <si>
    <t>Kepler-251</t>
  </si>
  <si>
    <t>2MASS J19461589+4406211, KIC 8247638, KOI-907</t>
  </si>
  <si>
    <t>Kepler-251 c</t>
  </si>
  <si>
    <t>2MASS J19461589+4406211 c, K00907.01, KIC 8247638 c, KOI-907 c, KOI-907.01</t>
  </si>
  <si>
    <t>Kepler-251 d</t>
  </si>
  <si>
    <t>2MASS J19461589+4406211 d, K00907.02, KIC 8247638 d, KOI-907 d, KOI-907.02</t>
  </si>
  <si>
    <t>Kepler-251 e</t>
  </si>
  <si>
    <t>2MASS J19461589+4406211 e, K00907.04, KIC 8247638 e, KOI-907 e, KOI-907.04</t>
  </si>
  <si>
    <t>Kepler-252 b</t>
  </si>
  <si>
    <t>2MASS J19421904+4432454 b, K00912.02, KIC 8505670 b, KOI-912 b, KOI-912.02, WISE J194219.03+443245.3  b</t>
  </si>
  <si>
    <t>Kepler-252</t>
  </si>
  <si>
    <t>2MASS J19421904+4432454, KIC 8505670, KOI-912, WISE J194219.03+443245.3</t>
  </si>
  <si>
    <t>Kepler-252 c</t>
  </si>
  <si>
    <t>2MASS J19421904+4432454 c, K00912.01, KIC 8505670 c, KOI-912 c, KOI-912.01, WISE J194219.03+443245.3  c</t>
  </si>
  <si>
    <t>Kepler-253 b</t>
  </si>
  <si>
    <t>2MASS J19272207+4451291 b, K00921.03, KIC 8689373 b, KOI-921 b, KOI-921.03, WISE J192722.06+445129.2 b</t>
  </si>
  <si>
    <t>Kepler-253</t>
  </si>
  <si>
    <t>2MASS J19272207+4451291, KIC 8689373, KOI-921, WISE J192722.06+445129.2</t>
  </si>
  <si>
    <t>Kepler-253 c</t>
  </si>
  <si>
    <t>2MASS J19272207+4451291 c, K00921.01, KIC 8689373 c, KOI-921 c, KOI-921.01, WISE J192722.06+445129.2 c</t>
  </si>
  <si>
    <t>Kepler-253 d</t>
  </si>
  <si>
    <t>2MASS J19272207+4451291 d, K00921.02, KIC 8689373 d, KOI-921 d, KOI-921.02, WISE J192722.06+445129.2 d</t>
  </si>
  <si>
    <t>Kepler-254 b</t>
  </si>
  <si>
    <t>2MASS J19123952+4548594 b, K00934.01, KIC 9334289 b, KOI-934 b, KOI-934.01, WISE J191239.50+454859.2  b</t>
  </si>
  <si>
    <t>Kepler-254</t>
  </si>
  <si>
    <t>2MASS J19123952+4548594, KIC 9334289, KOI-934, WISE J191239.50+454859.2</t>
  </si>
  <si>
    <t>Kepler-254 c</t>
  </si>
  <si>
    <t>2MASS J19123952+4548594 c, K00934.02, KIC 9334289 c, KOI-934 c, KOI-934.02, WISE J191239.50+454859.2  c</t>
  </si>
  <si>
    <t>Kepler-254 d</t>
  </si>
  <si>
    <t>2MASS J19123952+4548594 d, K00934.03, KIC 9334289 d, KOI-934 d, KOI-934.03, WISE J191239.50+454859.2  d</t>
  </si>
  <si>
    <t>Kepler-255 b</t>
  </si>
  <si>
    <t>2MASS J19441541+4558366 b, K00938.03, KIC 9415172 b, KOI-938 b, KOI-938.03, WISE J194415.42+455836.4  b</t>
  </si>
  <si>
    <t>Kepler-255</t>
  </si>
  <si>
    <t>2MASS J19441541+4558366, KIC 9415172, KOI-938, WISE J194415.42+455836.4</t>
  </si>
  <si>
    <t>Kepler-255 c</t>
  </si>
  <si>
    <t>2MASS J19441541+4558366 c, K00938.01, KIC 9415172 c, KOI-938 c, KOI-938.01, WISE J194415.42+455836.4  c</t>
  </si>
  <si>
    <t>Kepler-255 d</t>
  </si>
  <si>
    <t>2MASS J19441541+4558366 d, K00938.02, KIC 9415172 d, KOI-938 d, KOI-938.02, WISE J194415.42+455836.4 d</t>
  </si>
  <si>
    <t>Kepler-256 b</t>
  </si>
  <si>
    <t>2MASS J19301930+4605506 b, K00939.03, KIC 9466668 b, KOI-939 b, KOI-939.03, WISE J193019.31+460550.5  b</t>
  </si>
  <si>
    <t>Kepler-256</t>
  </si>
  <si>
    <t>2MASS J19301930+4605506, KIC 9466668, KOI-939, WISE J193019.31+460550.5</t>
  </si>
  <si>
    <t>Kepler-256 c</t>
  </si>
  <si>
    <t>2MASS J19301930+4605506 c, K00939.01, KIC 9466668 c, KOI-939 c, KOI-939.01, WISE J193019.31+460550.5  c</t>
  </si>
  <si>
    <t>Kepler-256 d</t>
  </si>
  <si>
    <t>2MASS J19301930+4605506 d, K00939.02, KIC 9466668 d, KOI-939 d, KOI-939.02, WISE J193019.31+460550.5  d</t>
  </si>
  <si>
    <t>Kepler-256 e</t>
  </si>
  <si>
    <t>2MASS J19301930+4605506 e, K00939.04, KIC 9466668 e, KOI-939 e, KOI-939.04, WISE J193019.31+460550.5  e</t>
  </si>
  <si>
    <t>Kepler-257 b</t>
  </si>
  <si>
    <t>2MASS J19491583+4601237 b, K00941.02, KIC 9480189 b, KOI-941 b, KOI-941.02, WISE J194915.82+460123.8  b</t>
  </si>
  <si>
    <t>Kepler-257</t>
  </si>
  <si>
    <t>2MASS J19491583+4601237, KIC 9480189, KOI-941, WISE J194915.82+460123.8</t>
  </si>
  <si>
    <t>Kepler-257 c</t>
  </si>
  <si>
    <t>2MASS J19491583+4601237 c, K00941.01, KIC 9480189 c, KOI-941 c, KOI-941.01, WISE J194915.82+460123.8  c</t>
  </si>
  <si>
    <t>Kepler-257 d</t>
  </si>
  <si>
    <t>2MASS J19491583+4601237 d, K00941.03, KIC 9480189 d, KOI-941 d, KOI-941.03, WISE J194915.82+460123.8  d</t>
  </si>
  <si>
    <t>Kepler-258 b</t>
  </si>
  <si>
    <t>2MASS J19361643+4634455 b, K00951.01, KIC 9775938 b, KOI-951 b, KOI-951.01, WISE J193616.42+463444.9  b</t>
  </si>
  <si>
    <t>Kepler-258</t>
  </si>
  <si>
    <t>2MASS J19361643+4634455, KIC 9775938, KOI-951, WISE J193616.42+463444.9</t>
  </si>
  <si>
    <t>Kepler-258 c</t>
  </si>
  <si>
    <t>2MASS J19361643+4634455 c, K00951.02, KIC 9775938 c, KOI-951 c, KOI-951.02, WISE J193616.42+463444.9  c</t>
  </si>
  <si>
    <t>Kepler-259 b</t>
  </si>
  <si>
    <t>2MASS J19125086+4636540 b, K00954.01, KIC 9823457 b, KOI-954 b, KOI-954.01, WISE J191250.86+463654.1  b</t>
  </si>
  <si>
    <t>Kepler-259</t>
  </si>
  <si>
    <t>2MASS J19125086+4636540, KIC 9823457, KOI-954, WISE J191250.86+463654.1</t>
  </si>
  <si>
    <t>Kepler-259 c</t>
  </si>
  <si>
    <t>2MASS J19125086+4636540 c, K00954.02, KIC 9823457 c, KOI-954 c, KOI-954.02, WISE J191250.86+463654.1  c</t>
  </si>
  <si>
    <t>Kepler-26 b</t>
  </si>
  <si>
    <t>2MASS J18594583+4633595 b, K00250.01, KIC 9757613 b, KOI-250 b, KOI-250.01, WISE J185945.85+463359.3  b</t>
  </si>
  <si>
    <t>Kepler-26</t>
  </si>
  <si>
    <t>2MASS J18594583+4633595, KIC 9757613, KOI-250, WISE J185945.85+463359.3</t>
  </si>
  <si>
    <t>Kepler-26 c</t>
  </si>
  <si>
    <t>2MASS J18594583+4633595 c, K00250.02, KIC 9757613 c, KOI-250 c, KOI-250.02, WISE J185945.85+463359.3  c</t>
  </si>
  <si>
    <t>Kepler-26 d</t>
  </si>
  <si>
    <t>KOI-250 d, KIC 9757613 d, 2MASS J18594583+4633595 d, K00250.03, KOI-250.03, WISE J185945.85+463359.3  d</t>
  </si>
  <si>
    <t>Kepler-26 e</t>
  </si>
  <si>
    <t>2MASS J18594583+4633595 e, K00250.04, KIC 9757613 e, KOI-250 e, KOI-250.04, WISE J185945.85+463359.3  e</t>
  </si>
  <si>
    <t>Kepler-260 b</t>
  </si>
  <si>
    <t>2MASS J19274223+3800508 b, K00986.01, KIC 2854698 b, KOI-986 b, KOI-986.01, WISE J192742.22+380050.5  b</t>
  </si>
  <si>
    <t>Kepler-260</t>
  </si>
  <si>
    <t>2MASS J19274223+3800508, KIC 2854698, KOI-986, WISE J192742.22+380050.5</t>
  </si>
  <si>
    <t>Kepler-260 c</t>
  </si>
  <si>
    <t>2MASS J19274223+3800508 c, K00986.02, KIC 2854698 c, KOI-986 c, KOI-986.02, WISE J192742.22+380050.5  c</t>
  </si>
  <si>
    <t>Kepler-261 b</t>
  </si>
  <si>
    <t>2MASS J19252754+3736330 b, K00988.01, KIC 2302548 b, KOI-988 b, KOI-988.01, WISE J192527.54+373633.1  b</t>
  </si>
  <si>
    <t>Kepler-261</t>
  </si>
  <si>
    <t>2MASS J19252754+3736330, KIC 2302548, KOI-988, WISE J192527.54+373633.1</t>
  </si>
  <si>
    <t>Kepler-261 c</t>
  </si>
  <si>
    <t>2MASS J19252754+3736330 c, K00988.02, KIC 2302548 c, KOI-988 c, KOI-988.02, WISE J192527.54+373633.1  c</t>
  </si>
  <si>
    <t>Kepler-262 b</t>
  </si>
  <si>
    <t>2MASS J19225488+3715095 b, K00993.02, KIC 1718189 b, KOI-993 b, KOI-993.02, WISE J192254.89+371509.6  b</t>
  </si>
  <si>
    <t>Kepler-262</t>
  </si>
  <si>
    <t>2MASS J19225488+3715095, KIC 1718189, KOI-993, WISE J192254.89+371509.6</t>
  </si>
  <si>
    <t>Kepler-262 c</t>
  </si>
  <si>
    <t>2MASS J19225488+3715095 c, K00993.01, KIC 1718189 c, KOI-993 c, KOI-993.01, WISE J192254.89+371509.6  c</t>
  </si>
  <si>
    <t>Kepler-263 b</t>
  </si>
  <si>
    <t>2MASS J19295274+3734040 b, K00999.01, KIC 2165002 b, KOI-999 b, KOI-999.01, WISE J192952.76+373404.1  b</t>
  </si>
  <si>
    <t>Kepler-263</t>
  </si>
  <si>
    <t>2MASS J19295274+3734040, KIC 2165002, KOI-999, WISE J192952.76+373404.1</t>
  </si>
  <si>
    <t>Kepler-263 c</t>
  </si>
  <si>
    <t>2MASS J19295274+3734040 c, K00999.02, KIC 2165002 c, KOI-999 c, KOI-999.02, WISE J192952.76+373404.1  c</t>
  </si>
  <si>
    <t>Kepler-264 b</t>
  </si>
  <si>
    <t>2MASS J19281070+3722344 b, K01001.01, KIC 1871056 b, KOI-1001 b, KOI-1001.01, WISE J192810.71+372234.3  b</t>
  </si>
  <si>
    <t>Kepler-264</t>
  </si>
  <si>
    <t>2MASS J19281070+3722344, KIC 1871056, KOI-1001, WISE J192810.71+372234.3</t>
  </si>
  <si>
    <t>Kepler-264 c</t>
  </si>
  <si>
    <t>2MASS J19281070+3722344 c, K01001.02, KIC 1871056 c, KOI-1001 c, KOI-1001.02, WISE J192810.71+372234.3  c</t>
  </si>
  <si>
    <t>Kepler-265 b</t>
  </si>
  <si>
    <t>2MASS J19220251+4114413 b, K01052.02, KIC 5956342 b, KOI-1052 b, KOI-1052.02, WISE J192202.50+411441.0  b</t>
  </si>
  <si>
    <t>Kepler-265</t>
  </si>
  <si>
    <t>2MASS J19220251+4114413, KIC 5956342, KOI-1052, WISE J192202.50+411441.0</t>
  </si>
  <si>
    <t>Kepler-265 c</t>
  </si>
  <si>
    <t>2MASS J19220251+4114413 c, K01052.01, KIC 5956342 c, KOI-1052 c, KOI-1052.01, WISE J192202.50+411441.0  c</t>
  </si>
  <si>
    <t>Kepler-265 d</t>
  </si>
  <si>
    <t>2MASS J19220251+4114413 d, K01052.04, KIC 5956342 d, KOI-1052 d, KOI-1052.04, WISE J192202.50+411441.0  d</t>
  </si>
  <si>
    <t>Kepler-265 e</t>
  </si>
  <si>
    <t>2MASS J19220251+4114413 e, K01052.03, KIC 5956342 e, KOI-1052 e, KOI-1052.03, WISE J192202.50+411441.0  e</t>
  </si>
  <si>
    <t>Kepler-266 b</t>
  </si>
  <si>
    <t>2MASS J19375625+4410008 b, K01070.01, KIC 8240904 b, KOI-1070 b, KOI-1070.01, WISE J193756.25+441001.0  b</t>
  </si>
  <si>
    <t>Kepler-266</t>
  </si>
  <si>
    <t>2MASS J19375625+4410008, KIC 8240904, KOI-1070, WISE J193756.25+441001.0</t>
  </si>
  <si>
    <t>Kepler-266 c</t>
  </si>
  <si>
    <t>2MASS J19375625+4410008 c, K01070.02, KIC 8240904 c, KOI-1070 c, KOI-1070.02, WISE J193756.25+441001.0  c</t>
  </si>
  <si>
    <t>Kepler-267 b</t>
  </si>
  <si>
    <t>2MASS J19591929+4709268 b, K01078.01, KIC 10166274 b, KOI-1078 b, KOI-1078.01, WISE J195919.32+470927.2  b</t>
  </si>
  <si>
    <t>Kepler-267</t>
  </si>
  <si>
    <t>2MASS J19591929+4709268, KIC 10166274, KOI-1078, WISE J195919.32+470927.2</t>
  </si>
  <si>
    <t>Kepler-267 c</t>
  </si>
  <si>
    <t>2MASS J19591929+4709268 c, K01078.02, KIC 10166274 c, KOI-1078 c, KOI-1078.02, WISE J195919.32+470927.2  c</t>
  </si>
  <si>
    <t>Kepler-267 d</t>
  </si>
  <si>
    <t>2MASS J19591929+4709268 d, K01078.03, KIC 10166274 d, KOI-1078 d, KOI-1078.03, WISE J195919.32+470927.2  d</t>
  </si>
  <si>
    <t>Kepler-268 b</t>
  </si>
  <si>
    <t>2MASS J19275428+3803182 b, K01113.01, KIC 2854914 b, KOI-1113 b, KOI-1113.01, WISE J192754.27+380318.1  b</t>
  </si>
  <si>
    <t>Kepler-268</t>
  </si>
  <si>
    <t>2MASS J19275428+3803182, KIC 2854914, KOI-1113, WISE J192754.27+380318.1</t>
  </si>
  <si>
    <t>Kepler-268 c</t>
  </si>
  <si>
    <t>2MASS J19275428+3803182 c, K01113.02, KIC 2854914 c, KOI-1113 c, KOI-1113.02, WISE J192754.27+380318.1  c</t>
  </si>
  <si>
    <t>Kepler-269 b</t>
  </si>
  <si>
    <t>2MASS J19205164+4146334 b, K01127.01, KIC 6359320 b, KOI-1127 b, KOI-1127.01, WISE J192051.63+414633.6  b</t>
  </si>
  <si>
    <t>Kepler-269</t>
  </si>
  <si>
    <t>2MASS J19205164+4146334, KIC 6359320, KOI-1127, WISE J192051.63+414633.6</t>
  </si>
  <si>
    <t>Kepler-269 c</t>
  </si>
  <si>
    <t>2MASS J19205164+4146334 c, K01127.02, KIC 6359320 c, KOI-1127 c, KOI-1127.02, WISE J192051.63+414633.6  c</t>
  </si>
  <si>
    <t>Kepler-27 b</t>
  </si>
  <si>
    <t>2MASS J19285682+4105091 b, K00841.01, KIC 5792202 b, KOI-841 b, KOI-841.01, WISE J192856.85+410509.3  b</t>
  </si>
  <si>
    <t>Kepler-27</t>
  </si>
  <si>
    <t>2MASS J19285682+4105091, KIC 5792202, KOI-841, WISE J192856.85+410509.3</t>
  </si>
  <si>
    <t>Kepler-27 c</t>
  </si>
  <si>
    <t>2MASS J19285682+4105091 c, K00841.02, KIC 5792202 c, KOI-841 c, KOI-841.02, WISE J192856.85+410509.3  c</t>
  </si>
  <si>
    <t>Kepler-270 b</t>
  </si>
  <si>
    <t>2MASS J18484802+4425202 b, K01148.01, KIC 8410727 b, KOI-1148 b, KOI-1148.01, WISE J184848.01+442520.2  b</t>
  </si>
  <si>
    <t>Kepler-270</t>
  </si>
  <si>
    <t>2MASS J18484802+4425202, KIC 8410727, KOI-1148, WISE J184848.01+442520.2</t>
  </si>
  <si>
    <t>Kepler-270 c</t>
  </si>
  <si>
    <t>2MASS J18484802+4425202 c, K01148.02, KIC 8410727 c, KOI-1148 c, KOI-1148.02, WISE J184848.01+442520.2  c</t>
  </si>
  <si>
    <t>Kepler-271 b</t>
  </si>
  <si>
    <t>2MASS J18520071+4417032 b, K01151.01, KIC 8280511 b, KOI-1151 b, KOI-1151.01, WISE J185200.70+441702.9  b</t>
  </si>
  <si>
    <t>Kepler-271</t>
  </si>
  <si>
    <t>2MASS J18520071+4417032, KIC 8280511, KOI-1151, WISE J185200.70+441702.9</t>
  </si>
  <si>
    <t>Kepler-271 c</t>
  </si>
  <si>
    <t>2MASS J18520071+4417032 c, K01151.02, KIC 8280511 c, KOI-1151 c, KOI-1151.02, WISE J185200.70+441702.9  c</t>
  </si>
  <si>
    <t>Kepler-271 d</t>
  </si>
  <si>
    <t>2MASS J18520071+4417032 d, K01151.03, KIC 8280511 d, KOI-1151 d, KOI-1151.03, WISE J185200.70+441702.9 d</t>
  </si>
  <si>
    <t>Kepler-272 b</t>
  </si>
  <si>
    <t>2MASS J19563060+4735377 b, K01161.03, KIC 10426656 b, KOI-1161 b, KOI-1161.03, WISE J195630.60+473537.8  b</t>
  </si>
  <si>
    <t>Kepler-272</t>
  </si>
  <si>
    <t>2MASS J19563060+4735377, KIC 10426656, KOI-1161, WISE J195630.60+473537.8</t>
  </si>
  <si>
    <t>Kepler-272 c</t>
  </si>
  <si>
    <t>2MASS J19563060+4735377 c, K01161.01, KIC 10426656 c, KOI-1161 c, KOI-1161.01, WISE J195630.60+473537.8  c</t>
  </si>
  <si>
    <t>Kepler-272 d</t>
  </si>
  <si>
    <t>2MASS J19563060+4735377 d, K01161.02, KIC 10426656 d, KOI-1161 d, KOI-1161.02, WISE J195630.60+473537.8  d</t>
  </si>
  <si>
    <t>Kepler-273 b</t>
  </si>
  <si>
    <t>2MASS J19251253+4741519 b, K01163.01, KIC 10468940 b, KOI-1163 b, KOI-1163.01, WISE J192512.51+474151.7  b</t>
  </si>
  <si>
    <t>Kepler-273</t>
  </si>
  <si>
    <t>2MASS J19251253+4741519, KIC 10468940, KOI-1163, WISE J192512.51+474151.7</t>
  </si>
  <si>
    <t>Kepler-273 c</t>
  </si>
  <si>
    <t>2MASS J19251253+4741519 c, K01163.02, KIC 10468940 c, KOI-1163 c, KOI-1163.02, WISE J192512.51+474151.7  c</t>
  </si>
  <si>
    <t>Kepler-274 b</t>
  </si>
  <si>
    <t>2MASS J19314146+3828382 b, K01196.02, KIC 3348082 b, KOI-1196 b, KOI-1196.02, WISE J193141.47+382838.0  b</t>
  </si>
  <si>
    <t>Kepler-274</t>
  </si>
  <si>
    <t>2MASS J19314146+3828382, KIC 3348082, KOI-1196, WISE J193141.47+382838.0</t>
  </si>
  <si>
    <t>Kepler-274 c</t>
  </si>
  <si>
    <t>2MASS J19314146+3828382 c, K01196.03, KIC 3348082 c, KOI-1196 c, KOI-1196.03, WISE J193141.47+382838.0  c</t>
  </si>
  <si>
    <t>Kepler-275 b</t>
  </si>
  <si>
    <t>2MASS J19295513+3830537 b, K01198.02, KIC 3447722 b, KOI-1198 b, KOI-1198.02, WISE J192955.13+383053.5 b</t>
  </si>
  <si>
    <t>Kepler-275</t>
  </si>
  <si>
    <t>2MASS J19295513+3830537, KIC 3447722, KOI-1198, WISE J192955.13+383053.5</t>
  </si>
  <si>
    <t>Kepler-275 c</t>
  </si>
  <si>
    <t>2MASS J19295513+3830537 c, K01198.01, KIC 3447722 c, KOI-1198 c, KOI-1198.01, WISE J192955.13+383053.5 c</t>
  </si>
  <si>
    <t>Kepler-275 d</t>
  </si>
  <si>
    <t>2MASS J19295513+3830537 d, K01198.03, KIC 3447722 d, KOI-1198 d, KOI-1198.03, WISE J192955.13+383053.5 d</t>
  </si>
  <si>
    <t>Kepler-276 b</t>
  </si>
  <si>
    <t>2MASS J19341635+3902107 b, K01203.02, KIC 3962243 b, KOI-1203 b, KOI-1203.02, WISE J193416.36+390210.7 b</t>
  </si>
  <si>
    <t>Kepler-276</t>
  </si>
  <si>
    <t>2MASS J19341635+3902107, KIC 3962243, KOI-1203, WISE J193416.36+390210.7</t>
  </si>
  <si>
    <t>Kepler-276 c</t>
  </si>
  <si>
    <t>2MASS J19341635+3902107 c, K01203.01, KIC 3962243 c, KOI-1203 c, KOI-1203.01, WISE J193416.36+390210.7 c</t>
  </si>
  <si>
    <t>Kepler-276 d</t>
  </si>
  <si>
    <t>2MASS J19341635+3902107 d, K01203.03, KIC 3962243 d, KOI-1203 d, KOI-1203.03, WISE J193416.36+390210.7 d</t>
  </si>
  <si>
    <t>Kepler-277 b</t>
  </si>
  <si>
    <t>2MASS J19061996+3904379 b, K01215.01, KIC 3939150 b, KOI-1215 b, KOI-1215.01, WISE J190619.97+390438.1  b</t>
  </si>
  <si>
    <t>Kepler-277</t>
  </si>
  <si>
    <t>2MASS J19061996+3904379, KIC 3939150, KOI-1215, WISE J190619.97+390438.1</t>
  </si>
  <si>
    <t>Kepler-277 c</t>
  </si>
  <si>
    <t>2MASS J19061996+3904379 c, K01215.02, KIC 3939150 c, KOI-1215 c, KOI-1215.02, WISE J190619.97+390438.1  c</t>
  </si>
  <si>
    <t>Kepler-278 b</t>
  </si>
  <si>
    <t>2MASS J19202572+3842080 b, K01221.01, KIC 3640905 b, KOI-1221 b, KOI-1221.01, WISE J192025.73+384208.1  b</t>
  </si>
  <si>
    <t>Kepler-278</t>
  </si>
  <si>
    <t>2MASS J19202572+3842080, KIC 3640905, KOI-1221, WISE J192025.73+384208.1</t>
  </si>
  <si>
    <t>Kepler-278 c</t>
  </si>
  <si>
    <t>2MASS J19202572+3842080 c, K01221.02, KIC 3640905 c, KOI-1221 c, KOI-1221.02, WISE J192025.73+384208.1  c</t>
  </si>
  <si>
    <t>Kepler-279 b</t>
  </si>
  <si>
    <t>2MASS J19093389+4211414 b, K01236.02, KIC 6677841 b, KOI-1236 b, KOI-1236.02, WISE J190933.89+421141.3  b</t>
  </si>
  <si>
    <t>Kepler-279</t>
  </si>
  <si>
    <t>2MASS J19093389+4211414, KIC 6677841, KOI-1236, WISE J190933.89+421141.3</t>
  </si>
  <si>
    <t>Kepler-279 c</t>
  </si>
  <si>
    <t>2MASS J19093389+4211414 c, K01236.01, KIC 6677841 c, KOI-1236 c, KOI-1236.01, WISE J190933.89+421141.3  c</t>
  </si>
  <si>
    <t>Kepler-279 d</t>
  </si>
  <si>
    <t>2MASS J19093389+4211414 d, K01236.03, KIC 6677841 d, KOI-1236 d, KOI-1236.03, WISE J190933.89+421141.3  d</t>
  </si>
  <si>
    <t>Kepler-28 b</t>
  </si>
  <si>
    <t>2MASS J19283288+4225459 b, K00870.01, KIC 6949607 b, KOI-870 b, KOI-870.01, WISE J192832.88+422546.0  b</t>
  </si>
  <si>
    <t>Kepler-28</t>
  </si>
  <si>
    <t>2MASS J19283288+4225459, KIC 6949607, KOI-870, WISE J192832.88+422546.0</t>
  </si>
  <si>
    <t>Kepler-28 c</t>
  </si>
  <si>
    <t>2MASS J19283288+4225459 c, K00870.02, KIC 6949607 c, KOI-870 c, KOI-870.02, WISE J192832.88+422546.0  c</t>
  </si>
  <si>
    <t>Kepler-280 b</t>
  </si>
  <si>
    <t>2MASS J19253372+4210501 b, K01240.01, KIC 6690082 b, KOI-1240 b, KOI-1240.01, WISE J192533.72+421049.8  b</t>
  </si>
  <si>
    <t>Kepler-280</t>
  </si>
  <si>
    <t>2MASS J19253372+4210501, KIC 6690082, KOI-1240, WISE J192533.72+421049.8</t>
  </si>
  <si>
    <t>Kepler-280 c</t>
  </si>
  <si>
    <t>2MASS J19253372+4210501 c, K01240.02, KIC 6690082 c, KOI-1240 c, KOI-1240.02, WISE J192533.72+421049.8  c</t>
  </si>
  <si>
    <t>Kepler-281 b</t>
  </si>
  <si>
    <t>2MASS J19362596+4446145 b, K01258.02, KIC 8630788 b, KOI-1258 b, KOI-1258.02, WISE J193625.95+444614.3 b</t>
  </si>
  <si>
    <t>Kepler-281</t>
  </si>
  <si>
    <t>2MASS J19362596+4446145, KIC 8630788, KOI-1258, WISE J193625.95+444614.3</t>
  </si>
  <si>
    <t>Kepler-281 c</t>
  </si>
  <si>
    <t>2MASS J19362596+4446145 c, K01258.01, KIC 8630788 c, KOI-1258 c, KOI-1258.01, WISE J193625.95+444614.3 c</t>
  </si>
  <si>
    <t>Kepler-282 b</t>
  </si>
  <si>
    <t>2MASS J18584254+4447516 b, K01278.03, KIC 8609450 b, KOI-1278 b, KOI-1278.03, WISE J185842.53+444751.5  b</t>
  </si>
  <si>
    <t>Kepler-282</t>
  </si>
  <si>
    <t>2MASS J18584254+4447516, KIC 8609450, KOI-1278, WISE J185842.53+444751.5</t>
  </si>
  <si>
    <t>Kepler-282 c</t>
  </si>
  <si>
    <t>2MASS J18584254+4447516 c, K01278.04, KIC 8609450 c, KOI-1278 c, KOI-1278.04, WISE J185842.53+444751.5  c</t>
  </si>
  <si>
    <t>Kepler-282 d</t>
  </si>
  <si>
    <t>2MASS J18584254+4447516 d, K01278.01, KIC 8609450 d, KOI-1278 d, KOI-1278.01, WISE J185842.53+444751.5  d</t>
  </si>
  <si>
    <t>Kepler-282 e</t>
  </si>
  <si>
    <t>2MASS J18584254+4447516 e, K01278.02, KIC 8609450 e, KOI-1278 e, KOI-1278.02, WISE J185842.53+444751.5  e</t>
  </si>
  <si>
    <t>Kepler-283 b</t>
  </si>
  <si>
    <t>2MASS J19342729+4750204 b, K01298.01, KIC 10604335 b, KOI-1298 b, KOI-1298.01, WISE J193427.29+475020.2  b</t>
  </si>
  <si>
    <t>Kepler-283</t>
  </si>
  <si>
    <t>2MASS J19342729+4750204, KIC 10604335, KOI-1298, WISE J193427.29+475020.2</t>
  </si>
  <si>
    <t>Kepler-283 c</t>
  </si>
  <si>
    <t>2MASS J19342729+4750204 c, K01298.02, KIC 10604335 c, KOI-1298 c, KOI-1298.02, WISE J193427.29+475020.2  c</t>
  </si>
  <si>
    <t>Kepler-284 b</t>
  </si>
  <si>
    <t>2MASS J19323515+4743467 b, K01301.01, KIC 10538176 b, KOI-1301 b, KOI-1301.01, WISE J193235.15+474347.0  b</t>
  </si>
  <si>
    <t>Kepler-284</t>
  </si>
  <si>
    <t>2MASS J19323515+4743467, KIC 10538176, KOI-1301, WISE J193235.15+474347.0</t>
  </si>
  <si>
    <t>Kepler-284 c</t>
  </si>
  <si>
    <t>2MASS J19323515+4743467 c, K01301.02, KIC 10538176 c, KOI-1301 c, KOI-1301.02, WISE J193235.15+474347.0  c</t>
  </si>
  <si>
    <t>Kepler-285 b</t>
  </si>
  <si>
    <t>2MASS J19253381+4803561 b, K01305.01, KIC 10730034 b, KOI-1305 b, KOI-1305.01, WISE J192533.80+480356.0  b</t>
  </si>
  <si>
    <t>Kepler-285</t>
  </si>
  <si>
    <t>2MASS J19253381+4803561, KIC 10730034, KOI-1305, WISE J192533.80+480356.0</t>
  </si>
  <si>
    <t>Kepler-285 c</t>
  </si>
  <si>
    <t>2MASS J19253381+4803561 c, K01305.02, KIC 10730034 c, KOI-1305 c, KOI-1305.02, WISE J192533.80+480356.0  c</t>
  </si>
  <si>
    <t>Kepler-286 b</t>
  </si>
  <si>
    <t>2MASS J19224227+4817394 b, K01306.01, KIC 10858691 b, KOI-1306 b, KOI-1306.01, WISE J192242.28+481739.2  b</t>
  </si>
  <si>
    <t>Kepler-286</t>
  </si>
  <si>
    <t>2MASS J19224227+4817394, KIC 10858691, KOI-1306, WISE J192242.28+481739.2</t>
  </si>
  <si>
    <t>Kepler-286 c</t>
  </si>
  <si>
    <t>2MASS J19224227+4817394 c, K01306.02, KIC 10858691 c, KOI-1306 c, KOI-1306.02, WISE J192242.28+481739.2  c</t>
  </si>
  <si>
    <t>Kepler-286 d</t>
  </si>
  <si>
    <t>2MASS J19224227+4817394 d, K01306.03, KIC 10858691 d, KOI-1306 d, KOI-1306.03, WISE J192242.28+481739.2  d</t>
  </si>
  <si>
    <t>Kepler-286 e</t>
  </si>
  <si>
    <t>2MASS J19224227+4817394 e, K01306.04, KIC 10858691 e, KOI-1306 e, KOI-1306.04, WISE J192242.28+481739.2  e</t>
  </si>
  <si>
    <t>Kepler-287 b</t>
  </si>
  <si>
    <t>2MASS J19234258+4826367 b, K01307.02, KIC 10973814 b, KOI-1307 b, KOI-1307.02, WISE J192342.58+482636.5  b</t>
  </si>
  <si>
    <t>Kepler-287</t>
  </si>
  <si>
    <t>2MASS J19234258+4826367, KIC 10973814, KOI-1307, WISE J192342.58+482636.5</t>
  </si>
  <si>
    <t>Kepler-287 c</t>
  </si>
  <si>
    <t>2MASS J19234258+4826367 c, K01307.01, KIC 10973814 c, KOI-1307 c, KOI-1307.01, WISE J192342.58+482636.5  c</t>
  </si>
  <si>
    <t>Kepler-288 b</t>
  </si>
  <si>
    <t>2MASS J19153994+3935409 b, K01332.02, KIC 4455231 b, KOI-1332 b, KOI-1332.02, WISE J191539.95+393541.0  b</t>
  </si>
  <si>
    <t>Kepler-288</t>
  </si>
  <si>
    <t>2MASS J19153994+3935409, KIC 4455231, KOI-1332, WISE J191539.95+393541.0</t>
  </si>
  <si>
    <t>Kepler-288 c</t>
  </si>
  <si>
    <t>2MASS J19153994+3935409 c, K01332.01, KIC 4455231 c, KOI-1332 c, KOI-1332.01, WISE J191539.95+393541.0  c</t>
  </si>
  <si>
    <t>Kepler-288 d</t>
  </si>
  <si>
    <t>2MASS J19153994+3935409 d, K01332.03, KIC 4455231 d, KOI-1332 d, KOI-1332.03, WISE J191539.95+393541.0  d</t>
  </si>
  <si>
    <t>Kepler-289 b</t>
  </si>
  <si>
    <t>PH3 b, 2MASS J19495168+4252582 b, K01353.02, KIC 7303287 b, KOI-1353 b, KOI-1353.02, WISE J194951.68+425258.2  b</t>
  </si>
  <si>
    <t>Kepler-289</t>
  </si>
  <si>
    <t>PH3, 2MASS J19495168+4252582, KIC 7303287, KOI-1353, WISE J194951.68+425258.2</t>
  </si>
  <si>
    <t>Kepler-289 c</t>
  </si>
  <si>
    <t>PH3 c, 2MASS J19495168+4252582 c, K01353.01, KIC 7303287 c, KOI-1353 c, KOI-1353.01, WISE J194951.68+425258.2  c</t>
  </si>
  <si>
    <t>Kepler-289 d</t>
  </si>
  <si>
    <t>PH3 d, 2MASS J19495168+4252582 d, KIC 7303287 d, KOI-1353 d, WISE J194951.68+425258.2 d</t>
  </si>
  <si>
    <t>Kepler-29 b</t>
  </si>
  <si>
    <t>2MASS J19532359+4729284 b, K00738.01, KIC 10358759 b, KOI-738 b, KOI-738.01, WISE J195323.60+472928.3  b</t>
  </si>
  <si>
    <t>Kepler-29</t>
  </si>
  <si>
    <t>2MASS J19532359+4729284, KIC 10358759, KOI-738, WISE J195323.60+472928.3</t>
  </si>
  <si>
    <t>Kepler-29 c</t>
  </si>
  <si>
    <t>2MASS J19532359+4729284 c, K00738.02, KIC 10358759 c, KOI-738 c, KOI-738.02, WISE J195323.60+472928.3  c</t>
  </si>
  <si>
    <t>Kepler-290 b</t>
  </si>
  <si>
    <t>2MASS J19053839+4240535 b, K01360.02, KIC 7102227 b, KOI-1360 b, KOI-1360.02, WISE J190538.40+424053.4  b</t>
  </si>
  <si>
    <t>Kepler-290</t>
  </si>
  <si>
    <t>2MASS J19053839+4240535, KIC 7102227, KOI-1360, WISE J190538.40+424053.4</t>
  </si>
  <si>
    <t>Kepler-290 c</t>
  </si>
  <si>
    <t>2MASS J19053839+4240535 c, K01360.01, KIC 7102227 c, KOI-1360 c, KOI-1360.01, WISE J190538.40+424053.4  c</t>
  </si>
  <si>
    <t>Kepler-291 b</t>
  </si>
  <si>
    <t>2MASS J19113992+4226142 b, K01363.01, KIC 6936909 b, KOI-1363 b, KOI-1363.01, WISE J191139.91+422614.2  b</t>
  </si>
  <si>
    <t>Kepler-291</t>
  </si>
  <si>
    <t>2MASS J19113992+4226142, KIC 6936909, KOI-1363, WISE J191139.91+422614.2</t>
  </si>
  <si>
    <t>Kepler-291 c</t>
  </si>
  <si>
    <t>2MASS J19113992+4226142 c, K01363.02, KIC 6936909 c, KOI-1363 c, KOI-1363.02, WISE J191139.91+422614.2  c</t>
  </si>
  <si>
    <t>Kepler-292 b</t>
  </si>
  <si>
    <t>2MASS J19430387+4225274 b, K01364.05, KIC 6962977 b, KOI-1364 b, KOI-1364.05, WISE J194303.88+422527.3  b</t>
  </si>
  <si>
    <t>Kepler-292</t>
  </si>
  <si>
    <t>2MASS J19430387+4225274, KIC 6962977, KOI-1364, WISE J194303.88+422527.3</t>
  </si>
  <si>
    <t>Kepler-292 c</t>
  </si>
  <si>
    <t>2MASS J19430387+4225274 c, K01364.04, KIC 6962977 c, KOI-1364 c, KOI-1364.04, WISE J194303.88+422527.3  c</t>
  </si>
  <si>
    <t>Kepler-292 d</t>
  </si>
  <si>
    <t>2MASS J19430387+4225274 d, K01364.02, KIC 6962977 d, KOI-1364 d, KOI-1364.02, WISE J194303.88+422527.3  d</t>
  </si>
  <si>
    <t>Kepler-292 e</t>
  </si>
  <si>
    <t>2MASS J19430387+4225274 e, K01364.03, KIC 6962977 e, KOI-1364 e, KOI-1364.03, WISE J194303.88+422527.3  e</t>
  </si>
  <si>
    <t>Kepler-292 f</t>
  </si>
  <si>
    <t>2MASS J19430387+4225274 f, K01364.01, KIC 6962977 f, KOI-1364 f, KOI-1364.01, WISE J194303.88+422527.3  f</t>
  </si>
  <si>
    <t>Kepler-293 b</t>
  </si>
  <si>
    <t>2MASS J19052593+4224234 b, K01366.01, KIC 6932987 b, KOI-1366 b, KOI-1366.01, WISE J190525.94+422423.2  b</t>
  </si>
  <si>
    <t>Kepler-293</t>
  </si>
  <si>
    <t>2MASS J19052593+4224234, KIC 6932987, KOI-1366, WISE J190525.94+422423.2</t>
  </si>
  <si>
    <t>Kepler-293 c</t>
  </si>
  <si>
    <t>2MASS J19052593+4224234 c, K01366.02, KIC 6932987 c, KOI-1366 c, KOI-1366.02, WISE J190525.94+422423.2  c</t>
  </si>
  <si>
    <t>Kepler-294 b</t>
  </si>
  <si>
    <t>2MASS J19093408+4603335 b, K01396.02, KIC 9455556 b, KOI-1396 b, KOI-1396.02, WISE J190934.08+460333.3 b</t>
  </si>
  <si>
    <t>Kepler-294</t>
  </si>
  <si>
    <t>2MASS J19093408+4603335, KIC 9455556, KOI-1396, WISE J190934.08+460333.3</t>
  </si>
  <si>
    <t>Kepler-294 c</t>
  </si>
  <si>
    <t>2MASS J19093408+4603335 c, K01396.01, KIC 9455556 c, KOI-1396 c, KOI-1396.01, WISE J190934.08+460333.3 c</t>
  </si>
  <si>
    <t>Kepler-295 b</t>
  </si>
  <si>
    <t>2MASS J19012300+4522040 b, K01413.01, KIC 9006449 b, KOI-1413 b, KOI-1413.01, WISE J190123.00+452203.9  b</t>
  </si>
  <si>
    <t>Kepler-295</t>
  </si>
  <si>
    <t>2MASS J19012300+4522040, KIC 9006449, KOI-1413, WISE J190123.00+452203.9</t>
  </si>
  <si>
    <t>Kepler-295 c</t>
  </si>
  <si>
    <t>2MASS J19012300+4522040 c, K01413.02, KIC 9006449 c, KOI-1413 c, KOI-1413.02, WISE J190123.00+452203.9  c</t>
  </si>
  <si>
    <t>Kepler-295 d</t>
  </si>
  <si>
    <t>2MASS J19012300+4522040 d, K01413.03, KIC 9006449 d, KOI-1413 d, KOI-1413.03, WISE J190123.00+452203.9  d</t>
  </si>
  <si>
    <t>Kepler-296 b</t>
  </si>
  <si>
    <t>Kepler-296 b, 2MASS J19060960+4926143 b, K01422.03, KIC 11497958 b, KOI-1422 b, KOI-1422.03, Kepler-296 A b, WISE J190609.59+492614.2 b</t>
  </si>
  <si>
    <t>Kepler-296</t>
  </si>
  <si>
    <t>Kepler-296, 2MASS J19060960+4926143, KIC 11497958, KOI-1422, Kepler-296 A, WISE J190609.59+492614.2</t>
  </si>
  <si>
    <t>Kepler-296 c</t>
  </si>
  <si>
    <t>Kepler-296 c, 2MASS J19060960+4926143 c, K01422.01, KIC 11497958 c, KOI-1422 c, KOI-1422.01, Kepler-296 A c, WISE J190609.59+492614.2 c</t>
  </si>
  <si>
    <t>Kepler-296 d</t>
  </si>
  <si>
    <t>Kepler-296 d, 2MASS J19060960+4926143 d, K01422.02, KIC 11497958 d, KOI-1422 d, KOI-1422.02, Kepler-296 A d, WISE J190609.59+492614.2 d</t>
  </si>
  <si>
    <t>Kepler-296 e</t>
  </si>
  <si>
    <t>Kepler-296 e, 2MASS J19060960+4926143 e, K01422.05, KIC 11497958 e, KOI-1422 e, KOI-1422.05, Kepler-296 A e, WISE J190609.59+492614.2 e</t>
  </si>
  <si>
    <t>Kepler-296 f</t>
  </si>
  <si>
    <t>Kepler-296 f, 2MASS J19060960+4926143 f, K01422.04, KIC 11497958 f, KOI-1422 f, KOI-1422.04, Kepler-296 A f, WISE J190609.59+492614.2 f</t>
  </si>
  <si>
    <t>Kepler-297 b</t>
  </si>
  <si>
    <t>2MASS J18525019+4846395 b, K01426.01, KIC 11122894 b, KOI-1426 b, KOI-1426.01, WISE J185250.19+484639.5  b</t>
  </si>
  <si>
    <t>Kepler-297</t>
  </si>
  <si>
    <t>2MASS J18525019+4846395, KIC 11122894, KOI-1426, WISE J185250.19+484639.5</t>
  </si>
  <si>
    <t>Kepler-297 c</t>
  </si>
  <si>
    <t>2MASS J18525019+4846395 c, K01426.02, KIC 11122894 c, KOI-1426 c, KOI-1426.02, WISE J185250.19+484639.5  c</t>
  </si>
  <si>
    <t>Kepler-298 b</t>
  </si>
  <si>
    <t>2MASS J18520955+4849312 b, K01430.01, KIC 11176127 b, KOI-1430 b, KOI-1430.01, WISE J185209.55+484931.2  b</t>
  </si>
  <si>
    <t>Kepler-298</t>
  </si>
  <si>
    <t>2MASS J18520955+4849312, KIC 11176127, KOI-1430, WISE J185209.55+484931.2</t>
  </si>
  <si>
    <t>Kepler-298 c</t>
  </si>
  <si>
    <t>2MASS J18520955+4849312 c, K01430.02, KIC 11176127 c, KOI-1430 c, KOI-1430.02, WISE J185209.55+484931.2  c</t>
  </si>
  <si>
    <t>Kepler-298 d</t>
  </si>
  <si>
    <t>2MASS J18520955+4849312 d, K01430.03, KIC 11176127 d, KOI-1430 d, KOI-1430.03, WISE J185209.55+484931.2  d</t>
  </si>
  <si>
    <t>Kepler-299 b</t>
  </si>
  <si>
    <t>2MASS J18524967+4834498 b, K01432.03, KIC 11014932 b, KOI-1432 b, KOI-1432.03, WISE J185249.67+483449.8  b</t>
  </si>
  <si>
    <t>Kepler-299</t>
  </si>
  <si>
    <t>2MASS J18524967+4834498, KIC 11014932, KOI-1432, WISE J185249.67+483449.8</t>
  </si>
  <si>
    <t>Kepler-299 c</t>
  </si>
  <si>
    <t>2MASS J18524967+4834498 c, K01432.01, KIC 11014932 c, KOI-1432 c, KOI-1432.01, WISE J185249.67+483449.8  c</t>
  </si>
  <si>
    <t>Kepler-299 d</t>
  </si>
  <si>
    <t>2MASS J18524967+4834498 d, K01432.02, KIC 11014932 d, KOI-1432 d, KOI-1432.02, WISE J185249.67+483449.8  d</t>
  </si>
  <si>
    <t>Kepler-299 e</t>
  </si>
  <si>
    <t>2MASS J18524967+4834498 e, K01432.04, KIC 11014932 e, KOI-1432 e, KOI-1432.04, WISE J185249.67+483449.8  e</t>
  </si>
  <si>
    <t>Kepler-30 b</t>
  </si>
  <si>
    <t>2MASS J19010807+3856502 b, K00806.03, KIC 3832474 b, KOI-806 b, KOI-806.03, WISE J190108.08+385650.1  b</t>
  </si>
  <si>
    <t>Kepler-30</t>
  </si>
  <si>
    <t>2MASS J19010807+3856502, KIC 3832474, KOI-806, WISE J190108.08+385650.1</t>
  </si>
  <si>
    <t>Kepler-30 c</t>
  </si>
  <si>
    <t>2MASS J19010807+3856502 c, K00806.02, KIC 3832474 c, KOI-806 c, KOI-806.02, WISE J190108.08+385650.1  c</t>
  </si>
  <si>
    <t>Kepler-30 d</t>
  </si>
  <si>
    <t>2MASS J19010807+3856502 d, K00806.01, KIC 3832474 d, KOI-806 d, KOI-806.01, WISE J190108.08+385650.1  d</t>
  </si>
  <si>
    <t>Kepler-300 b</t>
  </si>
  <si>
    <t>2MASS J19410928+4835589 b, K01435.02, KIC 11037335 b, KOI-1435 b, KOI-1435.02, WISE J194109.28+483558.8  b</t>
  </si>
  <si>
    <t>Kepler-300</t>
  </si>
  <si>
    <t>2MASS J19410928+4835589, KIC 11037335, KOI-1435, WISE J194109.28+483558.8</t>
  </si>
  <si>
    <t>Kepler-300 c</t>
  </si>
  <si>
    <t>2MASS J19410928+4835589 c, K01435.01, KIC 11037335 c, KOI-1435 c, KOI-1435.01, WISE J194109.28+483558.8  c</t>
  </si>
  <si>
    <t>Kepler-301 b</t>
  </si>
  <si>
    <t>2MASS J18555591+4913587 b, K01436.01, KIC 11389771 b, KOI-1436 b, KOI-1436.01, WISE J185555.89+491358.6  b</t>
  </si>
  <si>
    <t>Kepler-301</t>
  </si>
  <si>
    <t>2MASS J18555591+4913587, KIC 11389771, KOI-1436, WISE J185555.89+491358.6</t>
  </si>
  <si>
    <t>Kepler-301 c</t>
  </si>
  <si>
    <t>2MASS J18555591+4913587 c, K01436.03, KIC 11389771 c, KOI-1436 c, KOI-1436.03, WISE J185555.89+491358.6  c</t>
  </si>
  <si>
    <t>Kepler-301 d</t>
  </si>
  <si>
    <t>2MASS J18555591+4913587 d, K01436.02, KIC 11389771 d, KOI-1436 d, KOI-1436.02, WISE J185555.89+491358.6  d</t>
  </si>
  <si>
    <t>Kepler-302 b</t>
  </si>
  <si>
    <t>2MASS J19371607+4337456 b, K01486.02, KIC 7898352 b, KOI-1486 b, KOI-1486.02, WISE J193716.06+433745.3 b</t>
  </si>
  <si>
    <t>Kepler-302</t>
  </si>
  <si>
    <t>2MASS J19371607+4337456, KIC 7898352, KOI-1486, WISE J193716.06+433745.3</t>
  </si>
  <si>
    <t>Kepler-302 c</t>
  </si>
  <si>
    <t>2MASS J19371607+4337456 c, K01486.01, KIC 7898352 c, KOI-1486 c, KOI-1486.01, WISE J193716.06+433745.3 c</t>
  </si>
  <si>
    <t>Kepler-303 b</t>
  </si>
  <si>
    <t>2MASS J18523251+4339253 b, K01515.01, KIC 7871954 b, KOI-1515 b, KOI-1515.01, WISE J185232.51+433924.5  b</t>
  </si>
  <si>
    <t>Kepler-303</t>
  </si>
  <si>
    <t>2MASS J18523251+4339253, KIC 7871954, KOI-1515, WISE J185232.51+433924.5</t>
  </si>
  <si>
    <t>Kepler-303 c</t>
  </si>
  <si>
    <t>2MASS J18523251+4339253 c, K01515.02, KIC 7871954 c, KOI-1515 c, KOI-1515.02, WISE J185232.51+433924.5  c</t>
  </si>
  <si>
    <t>Kepler-304 b</t>
  </si>
  <si>
    <t>2MASS J19374602+4033273 b, K01557.01, KIC 5371776 b, KOI-1557 b, KOI-1557.01, WISE J193746.01+403327.4  b</t>
  </si>
  <si>
    <t>Kepler-304</t>
  </si>
  <si>
    <t>2MASS J19374602+4033273, KIC 5371776, KOI-1557, WISE J193746.01+403327.4</t>
  </si>
  <si>
    <t>Kepler-304 c</t>
  </si>
  <si>
    <t>2MASS J19374602+4033273 c, K01557.03, KIC 5371776 c, KOI-1557 c, KOI-1557.03, WISE J193746.01+403327.4  c</t>
  </si>
  <si>
    <t>Kepler-304 d</t>
  </si>
  <si>
    <t>2MASS J19374602+4033273 d, K01557.02, KIC 5371776 d, KOI-1557 d, KOI-1557.02, WISE J193746.01+403327.4  d</t>
  </si>
  <si>
    <t>Kepler-304 e</t>
  </si>
  <si>
    <t>2MASS J19374602+4033273 e, K01557.04, KIC 5371776 e, KOI-1557 e, KOI-1557.04, WISE J193746.01+403327.4 e</t>
  </si>
  <si>
    <t>Kepler-305 b</t>
  </si>
  <si>
    <t>2MASS J19565383+4020354 b, K01563.01, KIC 5219234 b, KOI-1563 b, KOI-1563.01, WISE J195653.83+402035.4 b</t>
  </si>
  <si>
    <t>Kepler-305</t>
  </si>
  <si>
    <t>2MASS J19565383+4020354, KIC 5219234, KOI-1563, WISE J195653.83+402035.4</t>
  </si>
  <si>
    <t>Kepler-305 c</t>
  </si>
  <si>
    <t>2MASS J19565383+4020354 c, K01563.02, KIC 5219234 c, KOI-1563 c, KOI-1563.02, WISE J195653.83+402035.4 c</t>
  </si>
  <si>
    <t>Kepler-305 d</t>
  </si>
  <si>
    <t>2MASS J19565383+4020354 d, K01563.04, KIC 5219234 d, KOI-1563 d, KOI-1563.04, WISE J195653.83+402035.4 d</t>
  </si>
  <si>
    <t>Kepler-305 e</t>
  </si>
  <si>
    <t>2MASS J19565383+4020354 e, K01563.03, KIC 5219234 e, KOI-1563 e, KOI-1563.03, WISE J195653.83+402035.4 e</t>
  </si>
  <si>
    <t>Kepler-306 b</t>
  </si>
  <si>
    <t>2MASS J19140928+4036581 b, K01567.02, KIC 5438099 b, KOI-1567 b, KOI-1567.02, WISE J191409.29+403657.9  b</t>
  </si>
  <si>
    <t>Kepler-306</t>
  </si>
  <si>
    <t>2MASS J19140928+4036581, KIC 5438099, KOI-1567, WISE J191409.29+403657.9</t>
  </si>
  <si>
    <t>Kepler-306 c</t>
  </si>
  <si>
    <t>2MASS J19140928+4036581 c, K01567.01, KIC 5438099 c, KOI-1567 c, KOI-1567.01, WISE J191409.29+403657.9  c</t>
  </si>
  <si>
    <t>Kepler-306 d</t>
  </si>
  <si>
    <t>2MASS J19140928+4036581 d, K01567.03, KIC 5438099 d, KOI-1567 d, KOI-1567.03, WISE J191409.29+403657.9  d</t>
  </si>
  <si>
    <t>Kepler-306 e</t>
  </si>
  <si>
    <t>2MASS J19140928+4036581 e, K01567.04, KIC 5438099 e, KOI-1567 e, KOI-1567.04, WISE J191409.29+403657.9  e</t>
  </si>
  <si>
    <t>Kepler-307 b</t>
  </si>
  <si>
    <t>2MASS J19511083+4025037 b, K01576.01, KIC 5299459 b, KOI-1576 b, KOI-1576.01, WISE J195110.82+402503.6  b</t>
  </si>
  <si>
    <t>Kepler-307</t>
  </si>
  <si>
    <t>2MASS J19511083+4025037, KIC 5299459, KOI-1576, WISE J195110.82+402503.6</t>
  </si>
  <si>
    <t>Kepler-307 c</t>
  </si>
  <si>
    <t>2MASS J19511083+4025037 c, K01576.02, KIC 5299459 c, KOI-1576 c, KOI-1576.02, WISE J195110.82+402503.6  c</t>
  </si>
  <si>
    <t>Kepler-308 b</t>
  </si>
  <si>
    <t>2MASS J19430843+4026223 b, K01593.01, KIC 5289854 b, KOI-1593 b, KOI-1593.01, WISE J194308.53+402622.5  b</t>
  </si>
  <si>
    <t>Kepler-308</t>
  </si>
  <si>
    <t>2MASS J19430843+4026223, KIC 5289854, KOI-1593, WISE J194308.53+402622.5</t>
  </si>
  <si>
    <t>Kepler-308 c</t>
  </si>
  <si>
    <t>2MASS J19430843+4026223 c, K01593.02, KIC 5289854 c, KOI-1593 c, KOI-1593.02, WISE J194308.53+402622.5  c</t>
  </si>
  <si>
    <t>Kepler-309 b</t>
  </si>
  <si>
    <t>2MASS J19500236+4657405 b, K01596.01, KIC 10027323 b, KOI-1596 b, KOI-1596.01, WISE J195002.39+465740.8  b</t>
  </si>
  <si>
    <t>Kepler-309</t>
  </si>
  <si>
    <t>2MASS J19500236+4657405, KIC 10027323, KOI-1596, WISE J195002.39+465740.8</t>
  </si>
  <si>
    <t>Kepler-309 c</t>
  </si>
  <si>
    <t>2MASS J19500236+4657405 c, K01596.02, KIC 10027323 c, KOI-1596 c, KOI-1596.02, WISE J195002.39+465740.8  c</t>
  </si>
  <si>
    <t>Kepler-31 b</t>
  </si>
  <si>
    <t>2MASS J19360552+4551110 b, K00935.01, KIC 9347899 b, KOI-935 b, KOI-935.01, WISE J193605.51+455111.0  b</t>
  </si>
  <si>
    <t>Kepler-31</t>
  </si>
  <si>
    <t>2MASS J19360552+4551110, KIC 9347899, KOI-935, WISE J193605.51+455111.0</t>
  </si>
  <si>
    <t>Kepler-31 c</t>
  </si>
  <si>
    <t>2MASS J19360552+4551110 c, K00935.02, KIC 9347899 c, KOI-935 c, KOI-935.02, WISE J193605.51+455111.0  c</t>
  </si>
  <si>
    <t>Kepler-31 d</t>
  </si>
  <si>
    <t>2MASS J19360552+4551110 d, K00935.03, KIC 9347899 d, KOI-935 d, KOI-935.03, WISE J193605.51+455111.0  d</t>
  </si>
  <si>
    <t>Kepler-310 b</t>
  </si>
  <si>
    <t>2MASS J19152144+4659122 b, K01598.03, KIC 10004738 b, KOI-1598 b, KOI-1598.03, WISE J191521.43+465912.3  b</t>
  </si>
  <si>
    <t>Kepler-310</t>
  </si>
  <si>
    <t>2MASS J19152144+4659122, KIC 10004738, KOI-1598, WISE J191521.43+465912.3</t>
  </si>
  <si>
    <t>Kepler-310 c</t>
  </si>
  <si>
    <t>2MASS J19152144+4659122 c, K01598.01, KIC 10004738 c, KOI-1598 c, KOI-1598.01, WISE J191521.43+465912.3  c</t>
  </si>
  <si>
    <t>Kepler-310 d</t>
  </si>
  <si>
    <t>2MASS J19152144+4659122 d, K01598.02, KIC 10004738 d, KOI-1598 d, KOI-1598.02, WISE J191521.43+465912.3  d</t>
  </si>
  <si>
    <t>Kepler-311 b</t>
  </si>
  <si>
    <t>2MASS J18481470+4705077 b, K01608.01, KIC 10055126 b, KOI-1608 b, KOI-1608.01, WISE J184814.70+470507.8  b</t>
  </si>
  <si>
    <t>Kepler-311</t>
  </si>
  <si>
    <t>2MASS J18481470+4705077, KIC 10055126, KOI-1608, WISE J184814.70+470507.8</t>
  </si>
  <si>
    <t>Kepler-311 c</t>
  </si>
  <si>
    <t>2MASS J18481470+4705077 c, K01608.02, KIC 10055126 c, KOI-1608 c, KOI-1608.02, WISE J184814.70+470507.8  c</t>
  </si>
  <si>
    <t>Kepler-312 b</t>
  </si>
  <si>
    <t>2MASS J19533498+4227351 b, K01628.02, KIC 6975129 b, KOI-1628 b, KOI-1628.02, WISE J195334.98+422735.1  b</t>
  </si>
  <si>
    <t>Kepler-312</t>
  </si>
  <si>
    <t>2MASS J19533498+4227351, KIC 6975129, KOI-1628, WISE J195334.98+422735.1</t>
  </si>
  <si>
    <t>Kepler-312 c</t>
  </si>
  <si>
    <t>2MASS J19533498+4227351 c, K01628.01, KIC 6975129 c, KOI-1628 c, KOI-1628.01, WISE J195334.98+422735.1  c</t>
  </si>
  <si>
    <t>Kepler-313 b</t>
  </si>
  <si>
    <t>2MASS J19531078+4846316 b, K01647.01, KIC 11153121 b, KOI-1647 b, KOI-1647.01, WISE J195310.79+484631.3  b</t>
  </si>
  <si>
    <t>Kepler-313</t>
  </si>
  <si>
    <t>2MASS J19531078+4846316, KIC 11153121, KOI-1647, WISE J195310.79+484631.3</t>
  </si>
  <si>
    <t>Kepler-313 c</t>
  </si>
  <si>
    <t>2MASS J19531078+4846316 c, K01647.02, KIC 11153121 c, KOI-1647 c, KOI-1647.02, WISE J195310.79+484631.3  c</t>
  </si>
  <si>
    <t>Kepler-314 b</t>
  </si>
  <si>
    <t>2MASS J19384178+4204321 b, K01692.02, KIC 6616218 b, KOI-1692 b, KOI-1692.02, WISE J193841.79+420432.1  b</t>
  </si>
  <si>
    <t>Kepler-314</t>
  </si>
  <si>
    <t>2MASS J19384178+4204321, KIC 6616218, KOI-1692, WISE J193841.79+420432.1</t>
  </si>
  <si>
    <t>Kepler-314 c</t>
  </si>
  <si>
    <t>2MASS J19384178+4204321 c, K01692.01, KIC 6616218 c, KOI-1692 c, KOI-1692.01, WISE J193841.79+420432.1  c</t>
  </si>
  <si>
    <t>Kepler-315 b</t>
  </si>
  <si>
    <t>2MASS J19520554+4321486 b, K01707.01, KIC 7703955 b, KOI-1707 b, KOI-1707.01, WISE J195205.53+432148.5  b</t>
  </si>
  <si>
    <t>Kepler-315</t>
  </si>
  <si>
    <t>2MASS J19520554+4321486, KIC 7703955, KOI-1707, WISE J195205.53+432148.5</t>
  </si>
  <si>
    <t>Kepler-315 c</t>
  </si>
  <si>
    <t>2MASS J19520554+4321486 c, K01707.02, KIC 7703955 c, KOI-1707 c, KOI-1707.02, WISE J195205.53+432148.5  c</t>
  </si>
  <si>
    <t>Kepler-316 b</t>
  </si>
  <si>
    <t>2MASS J19231824+4411027 b, K01713.02, KIC 8230616 b, KOI-1713 b, KOI-1713.02, WISE J192318.21+441102.2  b</t>
  </si>
  <si>
    <t>Kepler-316</t>
  </si>
  <si>
    <t>2MASS J19231824+4411027, KIC 8230616, KOI-1713, WISE J192318.21+441102.2</t>
  </si>
  <si>
    <t>Kepler-316 c</t>
  </si>
  <si>
    <t>2MASS J19231824+4411027 c, K01713.01, KIC 8230616 c, KOI-1713 c, KOI-1713.01, WISE J192318.21+441102.2  c</t>
  </si>
  <si>
    <t>Kepler-317 b</t>
  </si>
  <si>
    <t>2MASS J19394653+3901554 b, K01760.01, KIC 3967760 b, KOI-1760 b, KOI-1760.01, WISE J193946.53+390155.3  b</t>
  </si>
  <si>
    <t>Kepler-317</t>
  </si>
  <si>
    <t>2MASS J19394653+3901554, KIC 3967760, KOI-1760, WISE J193946.53+390155.3</t>
  </si>
  <si>
    <t>Kepler-317 c</t>
  </si>
  <si>
    <t>2MASS J19394653+3901554 c, K01760.02, KIC 3967760 c, KOI-1760 c, KOI-1760.02, WISE J193946.53+390155.3  c</t>
  </si>
  <si>
    <t>Kepler-318 b</t>
  </si>
  <si>
    <t>2MASS J19535587+4647370 b, K01779.01, KIC 9909735 b, KOI-1779 b, KOI-1779.01, WISE J195355.88+464737.1  b</t>
  </si>
  <si>
    <t>Kepler-318</t>
  </si>
  <si>
    <t>2MASS J19535587+4647370, KIC 9909735, KOI-1779, WISE J195355.88+464737.1</t>
  </si>
  <si>
    <t>Kepler-318 c</t>
  </si>
  <si>
    <t>2MASS J19535587+4647370 c, K01779.02, KIC 9909735 c, KOI-1779 c, KOI-1779.02, WISE J195355.88+464737.1  c</t>
  </si>
  <si>
    <t>Kepler-319 b</t>
  </si>
  <si>
    <t>2MASS J19151486+3946143 b, K01805.03, KIC 4644952 b, KOI-1805 b, KOI-1805.03, WISE J191514.86+394614.3  b</t>
  </si>
  <si>
    <t>Kepler-319</t>
  </si>
  <si>
    <t>2MASS J19151486+3946143, KIC 4644952, KOI-1805, WISE J191514.86+394614.3</t>
  </si>
  <si>
    <t>Kepler-319 c</t>
  </si>
  <si>
    <t>2MASS J19151486+3946143 c, K01805.01, KIC 4644952 c, KOI-1805 c, KOI-1805.01, WISE J191514.86+394614.3  c</t>
  </si>
  <si>
    <t>Kepler-319 d</t>
  </si>
  <si>
    <t>2MASS J19151486+3946143 d, K01805.02, KIC 4644952 d, KOI-1805 d, KOI-1805.02, WISE J191514.86+394614.3  d</t>
  </si>
  <si>
    <t>Kepler-32 b</t>
  </si>
  <si>
    <t>2MASS J19512217+4634273 b, K00952.01, KIC 9787239 b, KOI-952 b, KOI-952.01, WISE J195122.14+463427.5  b</t>
  </si>
  <si>
    <t>Kepler-32</t>
  </si>
  <si>
    <t>2MASS J19512217+4634273, KIC 9787239, KOI-952, WISE J195122.14+463427.5</t>
  </si>
  <si>
    <t>Kepler-32 c</t>
  </si>
  <si>
    <t>2MASS J19512217+4634273 c, K00952.02, KIC 9787239 c, KOI-952 c, KOI-952.02, WISE J195122.14+463427.5  c</t>
  </si>
  <si>
    <t>Kepler-32 d</t>
  </si>
  <si>
    <t>2MASS J19512217+4634273 d, K00952.03, KIC 9787239 d, KOI-952 d, KOI-952.03, WISE J195122.14+463427.5  d</t>
  </si>
  <si>
    <t>Kepler-32 e</t>
  </si>
  <si>
    <t>2MASS J19512217+4634273 e, K00952.04, KIC 9787239 e, KOI-952 e, KOI-952.04, WISE J195122.14+463427.5  e</t>
  </si>
  <si>
    <t>Kepler-32 f</t>
  </si>
  <si>
    <t>2MASS J19512217+4634273 f, K00952.05, KIC 9787239 f, KOI-952 f, KOI-952.05, WISE J195122.14+463427.5  f</t>
  </si>
  <si>
    <t>Kepler-320 b</t>
  </si>
  <si>
    <t>2MASS J19325125+4610304 b, K01806.03, KIC 9529744 b, KOI-1806 b, KOI-1806.03, WISE J193251.23+461030.4  b</t>
  </si>
  <si>
    <t>Kepler-320</t>
  </si>
  <si>
    <t>2MASS J19325125+4610304, KIC 9529744, KOI-1806, WISE J193251.23+461030.4</t>
  </si>
  <si>
    <t>Kepler-320 c</t>
  </si>
  <si>
    <t>2MASS J19325125+4610304 c, K01806.02, KIC 9529744 c, KOI-1806 c, KOI-1806.02, WISE J193251.23+461030.4  c</t>
  </si>
  <si>
    <t>Kepler-321 b</t>
  </si>
  <si>
    <t>2MASS J19374888+4408447 b, K01809.02, KIC 8240797 b, KOI-1809 b, KOI-1809.02, WISE J193748.89+440844.8  b</t>
  </si>
  <si>
    <t>Kepler-321</t>
  </si>
  <si>
    <t>2MASS J19374888+4408447, KIC 8240797, KOI-1809, WISE J193748.89+440844.8</t>
  </si>
  <si>
    <t>Kepler-321 c</t>
  </si>
  <si>
    <t>2MASS J19374888+4408447 c, K01809.01, KIC 8240797 c, KOI-1809 c, KOI-1809.01, WISE J193748.89+440844.8  c</t>
  </si>
  <si>
    <t>Kepler-322 b</t>
  </si>
  <si>
    <t>2MASS J18452371+4417428 b, K01820.02, KIC 8277797 b, KOI-1820 b, KOI-1820.02, WISE J184523.70+441742.8  b</t>
  </si>
  <si>
    <t>Kepler-322</t>
  </si>
  <si>
    <t>2MASS J18452371+4417428, KIC 8277797, KOI-1820, WISE J184523.70+441742.8</t>
  </si>
  <si>
    <t>Kepler-322 c</t>
  </si>
  <si>
    <t>2MASS J18452371+4417428 c, K01820.01, KIC 8277797 c, KOI-1820 c, KOI-1820.01, WISE J184523.70+441742.8  c</t>
  </si>
  <si>
    <t>Kepler-323 b</t>
  </si>
  <si>
    <t>2MASS J19253173+3807388 b, K01824.02, KIC 2989404 b, KOI-1824 b, KOI-1824.02, WISE J192531.74+380738.9  b</t>
  </si>
  <si>
    <t>Kepler-323</t>
  </si>
  <si>
    <t>2MASS J19253173+3807388, KIC 2989404, KOI-1824, WISE J192531.74+380738.9</t>
  </si>
  <si>
    <t>Kepler-323 c</t>
  </si>
  <si>
    <t>2MASS J19253173+3807388 c, K01824.01, KIC 2989404 c, KOI-1824 c, KOI-1824.01, WISE J192531.74+380738.9  c</t>
  </si>
  <si>
    <t>Kepler-324 b</t>
  </si>
  <si>
    <t>2MASS J19055315+4938564 b, K01831.02, KIC 11601584 b, KOI-1831 b, KOI-1831.02, WISE J190553.14+493856.6  b</t>
  </si>
  <si>
    <t>Kepler-324</t>
  </si>
  <si>
    <t>2MASS J19055315+4938564, KIC 11601584, KOI-1831, WISE J190553.14+493856.6</t>
  </si>
  <si>
    <t>Kepler-324 c</t>
  </si>
  <si>
    <t>2MASS J19055315+4938564 c, K01831.01, KIC 11601584 c, KOI-1831 c, KOI-1831.01, WISE J190553.14+493856.6  c</t>
  </si>
  <si>
    <t>Kepler-325 b</t>
  </si>
  <si>
    <t>2MASS J19192050+4949322 b, K01832.01, KIC 11709244 b, KOI-1832 b, KOI-1832.01, WISE J191920.49+494932.1  b</t>
  </si>
  <si>
    <t>Kepler-325</t>
  </si>
  <si>
    <t>2MASS J19192050+4949322, KIC 11709244, KOI-1832, WISE J191920.49+494932.1</t>
  </si>
  <si>
    <t>Kepler-325 c</t>
  </si>
  <si>
    <t>2MASS J19192050+4949322 c, K01832.02, KIC 11709244 c, KOI-1832 c, KOI-1832.02, WISE J191920.49+494932.1  c</t>
  </si>
  <si>
    <t>Kepler-325 d</t>
  </si>
  <si>
    <t>2MASS J19192050+4949322 d, K01832.03, KIC 11709244 d, KOI-1832 d, KOI-1832.03, WISE J191920.49+494932.1  d</t>
  </si>
  <si>
    <t>Kepler-326 b</t>
  </si>
  <si>
    <t>2MASS J19371813+4600081 b, K01835.02, KIC 9471268 b, KOI-1835 b, KOI-1835.02, WISE J193718.14+460007.9  b</t>
  </si>
  <si>
    <t>Kepler-326</t>
  </si>
  <si>
    <t>2MASS J19371813+4600081, KIC 9471268, KOI-1835, WISE J193718.14+460007.9</t>
  </si>
  <si>
    <t>Kepler-326 c</t>
  </si>
  <si>
    <t>2MASS J19371813+4600081 c, K01835.01, KIC 9471268 c, KOI-1835 c, KOI-1835.01, WISE J193718.14+460007.9  c</t>
  </si>
  <si>
    <t>Kepler-326 d</t>
  </si>
  <si>
    <t>2MASS J19371813+4600081 d, K01835.03, KIC 9471268 d, KOI-1835 d, KOI-1835.03, WISE J193718.14+460007.9  d</t>
  </si>
  <si>
    <t>Kepler-327 b</t>
  </si>
  <si>
    <t>2MASS J19303416+4405156 b, K01867.01, KIC 8167996 b, KOI-1867 b, KOI-1867.01, WISE J193034.15+440515.5  b</t>
  </si>
  <si>
    <t>Kepler-327</t>
  </si>
  <si>
    <t>2MASS J19303416+4405156, KIC 8167996, KOI-1867, WISE J193034.15+440515.5</t>
  </si>
  <si>
    <t>Kepler-327 c</t>
  </si>
  <si>
    <t>2MASS J19303416+4405156 c, K01867.03, KIC 8167996 c, KOI-1867 c, KOI-1867.03, WISE J193034.15+440515.5  c</t>
  </si>
  <si>
    <t>Kepler-327 d</t>
  </si>
  <si>
    <t>2MASS J19303416+4405156 d, K01867.02, KIC 8167996 d, KOI-1867 d, KOI-1867.02, WISE J193034.15+440515.5  d</t>
  </si>
  <si>
    <t>Kepler-328 b</t>
  </si>
  <si>
    <t>2MASS J19431423+4000306 b, K01873.02, KIC 4939346 b, KOI-1873 b, KOI-1873.02, WISE J194314.22+400030.6 b</t>
  </si>
  <si>
    <t>Kepler-328</t>
  </si>
  <si>
    <t>2MASS J19431423+4000306, KIC 4939346, KOI-1873, WISE J194314.22+400030.6</t>
  </si>
  <si>
    <t>Kepler-328 c</t>
  </si>
  <si>
    <t>2MASS J19431423+4000306 c, K01873.01, KIC 4939346 c, KOI-1873 c, KOI-1873.01, WISE J194314.22+400030.6 c</t>
  </si>
  <si>
    <t>Kepler-329 b</t>
  </si>
  <si>
    <t>2MASS J19570433+4513387 b, K01874.02, KIC 8978528 b, KOI-1874 b, KOI-1874.02, WISE J195704.35+451338.5 b</t>
  </si>
  <si>
    <t>Kepler-329</t>
  </si>
  <si>
    <t>2MASS J19570433+4513387, KIC 8978528, KOI-1874, WISE J195704.35+451338.5</t>
  </si>
  <si>
    <t>Kepler-329 c</t>
  </si>
  <si>
    <t>2MASS J19570433+4513387 c, K01874.01, KIC 8978528 c, KOI-1874 c, KOI-1874.01, WISE J195704.35+451338.5 c</t>
  </si>
  <si>
    <t>Kepler-33 b</t>
  </si>
  <si>
    <t>2MASS J19161861+4600187 b, GSC 03542-01616 b, K00707.05, KIC 9458613 b, KOI-707 b, KOI-707.05, WISE J191618.60+460018.7  b</t>
  </si>
  <si>
    <t>Kepler-33</t>
  </si>
  <si>
    <t>2MASS J19161861+4600187, GSC 03542-01616, KIC 9458613, KOI-707, WISE J191618.60+460018.7</t>
  </si>
  <si>
    <t>Kepler-33 c</t>
  </si>
  <si>
    <t>2MASS J19161861+4600187 c, GSC 03542-01616 c, K00707.04, KIC 9458613 c, KOI-707 c, KOI-707.04, WISE J191618.60+460018.7  c</t>
  </si>
  <si>
    <t>Kepler-33 d</t>
  </si>
  <si>
    <t>2MASS J19161861+4600187 d, GSC 03542-01616 d, K00707.01, KIC 9458613 d, KOI-707 d, KOI-707.01, WISE J191618.60+460018.7  d</t>
  </si>
  <si>
    <t>Kepler-33 e</t>
  </si>
  <si>
    <t>2MASS J19161861+4600187 e, GSC 03542-01616 e, K00707.03, KIC 9458613 e, KOI-707 e, KOI-707.03, WISE J191618.60+460018.7  e</t>
  </si>
  <si>
    <t>Kepler-33 f</t>
  </si>
  <si>
    <t>2MASS J19161861+4600187 f, GSC 03542-01616 f, K00707.02, KIC 9458613 f, KOI-707 f, KOI-707.02, WISE J191618.60+460018.7  f</t>
  </si>
  <si>
    <t>Kepler-330 b</t>
  </si>
  <si>
    <t>2MASS J19134737+4448060 b, K01891.02, KIC 8680979 b, KOI-1891 b, KOI-1891.02, WISE J191347.37+444806.1  b</t>
  </si>
  <si>
    <t>Kepler-330</t>
  </si>
  <si>
    <t>2MASS J19134737+4448060, KIC 8680979, KOI-1891, WISE J191347.37+444806.1</t>
  </si>
  <si>
    <t>Kepler-330 c</t>
  </si>
  <si>
    <t>2MASS J19134737+4448060 c, K01891.01, KIC 8680979 c, KOI-1891 c, KOI-1891.01, WISE J191347.37+444806.1  c</t>
  </si>
  <si>
    <t>Kepler-331 b</t>
  </si>
  <si>
    <t>2MASS J19272023+3918264 b, K01895.01, KIC 4263293 b, KOI-1895 b, KOI-1895.01, WISE J192720.24+391826.4  b</t>
  </si>
  <si>
    <t>Kepler-331</t>
  </si>
  <si>
    <t>2MASS J19272023+3918264, KIC 4263293, KOI-1895, WISE J192720.24+391826.4</t>
  </si>
  <si>
    <t>Kepler-331 c</t>
  </si>
  <si>
    <t>2MASS J19272023+3918264 c, K01895.02, KIC 4263293 c, KOI-1895 c, KOI-1895.02, WISE J192720.24+391826.4  c</t>
  </si>
  <si>
    <t>Kepler-331 d</t>
  </si>
  <si>
    <t>2MASS J19272023+3918264 d, K01895.03, KIC 4263293 d, KOI-1895 d, KOI-1895.03, WISE J192720.24+391826.4  d</t>
  </si>
  <si>
    <t>Kepler-332 b</t>
  </si>
  <si>
    <t>2MASS J19063911+4724493 b, K01905.01, KIC 10328393 b, KOI-1905 b, KOI-1905.01, WISE J190639.09+472448.8  b</t>
  </si>
  <si>
    <t>Kepler-332</t>
  </si>
  <si>
    <t>2MASS J19063911+4724493, KIC 10328393, KOI-1905, WISE J190639.09+472448.8</t>
  </si>
  <si>
    <t>Kepler-332 c</t>
  </si>
  <si>
    <t>2MASS J19063911+4724493 c, K01905.02, KIC 10328393 c, KOI-1905 c, KOI-1905.02, WISE J190639.09+472448.8  c</t>
  </si>
  <si>
    <t>Kepler-332 d</t>
  </si>
  <si>
    <t>2MASS J19063911+4724493 d, K01905.03, KIC 10328393 d, KOI-1905 d, KOI-1905.03, WISE J190639.09+472448.8  d</t>
  </si>
  <si>
    <t>Kepler-333 b</t>
  </si>
  <si>
    <t>Kepler-333 b, 2MASS J19290865+4054489 b, K01908.01, KIC 5706966 b, KOI-1908 b, KOI-1908.01, Kepler-333 A b, WISE J192908.64+405448.8  b</t>
  </si>
  <si>
    <t>Kepler-333</t>
  </si>
  <si>
    <t>Kepler-333, 2MASS J19290865+4054489, KIC 5706966, KOI-1908, Kepler-333 A, WISE J192908.64+405448.8</t>
  </si>
  <si>
    <t>Kepler-333 c</t>
  </si>
  <si>
    <t>Kepler-333 c, 2MASS J19290865+4054489 c, K01908.02, KIC 5706966 c, KOI-1908 c, KOI-1908.02, Kepler-333 A c, WISE J192908.64+405448.8  c</t>
  </si>
  <si>
    <t>Kepler-334 b</t>
  </si>
  <si>
    <t>2MASS J19083376+4706547 b, K01909.02, KIC 10130039 b, KOI-1909 b, KOI-1909.02, WISE J190833.75+470654.4  b</t>
  </si>
  <si>
    <t>Kepler-334</t>
  </si>
  <si>
    <t>2MASS J19083376+4706547, KIC 10130039, KOI-1909, WISE J190833.75+470654.4</t>
  </si>
  <si>
    <t>Kepler-334 c</t>
  </si>
  <si>
    <t>2MASS J19083376+4706547 c, K01909.01, KIC 10130039 c, KOI-1909 c, KOI-1909.01, WISE J190833.75+470654.4  c</t>
  </si>
  <si>
    <t>Kepler-334 d</t>
  </si>
  <si>
    <t>2MASS J19083376+4706547 d, K01909.03, KIC 10130039 d, KOI-1909 d, KOI-1909.03, WISE J190833.75+470654.4  d</t>
  </si>
  <si>
    <t>Kepler-335 b</t>
  </si>
  <si>
    <t>2MASS J19441543+4525430 b, K01915.01, KIC 9101496 b, KOI-1915 b, KOI-1915.01, WISE J194415.43+452542.9  b</t>
  </si>
  <si>
    <t>Kepler-335</t>
  </si>
  <si>
    <t>2MASS J19441543+4525430, KIC 9101496, KOI-1915, WISE J194415.43+452542.9</t>
  </si>
  <si>
    <t>Kepler-335 c</t>
  </si>
  <si>
    <t>2MASS J19441543+4525430 c, K01915.02, KIC 9101496 c, KOI-1915 c, KOI-1915.02, WISE J194415.43+452542.9  c</t>
  </si>
  <si>
    <t>Kepler-336 b</t>
  </si>
  <si>
    <t>2MASS J19205703+4119529 b, K01916.03, KIC 6037581 b, KOI-1916 b, KOI-1916.03, WISE J192057.02+411952.8  b</t>
  </si>
  <si>
    <t>Kepler-336</t>
  </si>
  <si>
    <t>2MASS J19205703+4119529, KIC 6037581, KOI-1916, WISE J192057.02+411952.8</t>
  </si>
  <si>
    <t>Kepler-336 c</t>
  </si>
  <si>
    <t>2MASS J19205703+4119529 c, K01916.02, KIC 6037581 c, KOI-1916 c, KOI-1916.02, WISE J192057.02+411952.8  c</t>
  </si>
  <si>
    <t>Kepler-336 d</t>
  </si>
  <si>
    <t>2MASS J19205703+4119529 d, K01916.01, KIC 6037581 d, KOI-1916 d, KOI-1916.01, WISE J192057.02+411952.8  d</t>
  </si>
  <si>
    <t>Kepler-337 b</t>
  </si>
  <si>
    <t>2MASS J19201451+4709502 b, K01929.02, KIC 10136549 b, KOI-1929 b, KOI-1929.02, WISE J192014.52+470950.0  b</t>
  </si>
  <si>
    <t>Kepler-337</t>
  </si>
  <si>
    <t>2MASS J19201451+4709502, KIC 10136549, KOI-1929, WISE J192014.52+470950.0</t>
  </si>
  <si>
    <t>Kepler-337 c</t>
  </si>
  <si>
    <t>2MASS J19201451+4709502 c, K01929.01, KIC 10136549 c, KOI-1929 c, KOI-1929.01, WISE J192014.52+470950.0  c</t>
  </si>
  <si>
    <t>Kepler-338 b</t>
  </si>
  <si>
    <t>2MASS J18515494+4047036 b, K01930.01, KIC 5511081 b, KOI-1930 b, KOI-1930.01, WISE J185154.96+404703.8  b</t>
  </si>
  <si>
    <t>Kepler-338</t>
  </si>
  <si>
    <t>2MASS J18515494+4047036, KIC 5511081, KOI-1930, WISE J185154.96+404703.8</t>
  </si>
  <si>
    <t>Kepler-338 c</t>
  </si>
  <si>
    <t>2MASS J18515494+4047036 c, K01930.02, KIC 5511081 c, KOI-1930 c, KOI-1930.02, WISE J185154.96+404703.8  c</t>
  </si>
  <si>
    <t>Kepler-338 d</t>
  </si>
  <si>
    <t>2MASS J18515494+4047036 d, K01930.03, KIC 5511081 d, KOI-1930 d, KOI-1930.03, WISE J185154.96+404703.8  d</t>
  </si>
  <si>
    <t>Kepler-338 e</t>
  </si>
  <si>
    <t>2MASS J18515494+4047036 e, K01930.04, KIC 5511081 e, KOI-1930 e, KOI-1930.04</t>
  </si>
  <si>
    <t>Kepler-339 b</t>
  </si>
  <si>
    <t>2MASS J19332441+4826407 b, K01931.01, KIC 10978763 b, KOI-1931 b, KOI-1931.01, WISE J193324.41+482640.6  b</t>
  </si>
  <si>
    <t>Kepler-339</t>
  </si>
  <si>
    <t>2MASS J19332441+4826407, KIC 10978763, KOI-1931, WISE J193324.41+482640.6</t>
  </si>
  <si>
    <t>Kepler-339 c</t>
  </si>
  <si>
    <t>2MASS J19332441+4826407 c, K01931.03, KIC 10978763 c, KOI-1931 c, KOI-1931.03, WISE J193324.41+482640.6  c</t>
  </si>
  <si>
    <t>Kepler-339 d</t>
  </si>
  <si>
    <t>2MASS J19332441+4826407 d, K01931.02, KIC 10978763 d, KOI-1931 d, KOI-1931.02, WISE J193324.41+482640.6  d</t>
  </si>
  <si>
    <t>Kepler-34 (AB) b</t>
  </si>
  <si>
    <t>KIC 8572936</t>
  </si>
  <si>
    <t>Kepler-34 (AB)</t>
  </si>
  <si>
    <t>Kepler-340 b</t>
  </si>
  <si>
    <t>2MASS J19434403+4018020 b, K01932.02, KIC 5202905 b, KOI-1932 b, KOI-1932.02, WISE J194344.02+401802.0  b</t>
  </si>
  <si>
    <t>Kepler-340</t>
  </si>
  <si>
    <t>2MASS J19434403+4018020, KIC 5202905, KOI-1932, WISE J194344.02+401802.0</t>
  </si>
  <si>
    <t>Kepler-340 c</t>
  </si>
  <si>
    <t>2MASS J19434403+4018020 c, K01932.01, KIC 5202905 c, KOI-1932 c, KOI-1932.01, WISE J194344.02+401802.0  c</t>
  </si>
  <si>
    <t>Kepler-341 b</t>
  </si>
  <si>
    <t>2MASS J19192677+4328219 b, K01952.03, KIC 7747425 b, KOI-1952 b, KOI-1952.03, WISE J191926.78+432821.8 b</t>
  </si>
  <si>
    <t>Kepler-341</t>
  </si>
  <si>
    <t>2MASS J19192677+4328219, KIC 7747425, KOI-1952, WISE J191926.78+432821.8</t>
  </si>
  <si>
    <t>Kepler-341 c</t>
  </si>
  <si>
    <t>2MASS J19192677+4328219 c, K01952.01, KIC 7747425 c, KOI-1952 c, KOI-1952.01, WISE J191926.78+432821.8 c</t>
  </si>
  <si>
    <t>Kepler-341 d</t>
  </si>
  <si>
    <t>2MASS J19192677+4328219 d, K01952.02, KIC 7747425 d, KOI-1952 d, KOI-1952.02, WISE J191926.78+432821.8 d</t>
  </si>
  <si>
    <t>Kepler-341 e</t>
  </si>
  <si>
    <t>2MASS J19192677+4328219 e, K01952.04, KIC 7747425 e, KOI-1952 e, KOI-1952.04, WISE J191926.78+432821.8 e</t>
  </si>
  <si>
    <t>Kepler-342 b</t>
  </si>
  <si>
    <t>2MASS J19304273+4643361 b, K01955.01, KIC 9892816 b, KOI-1955 b, KOI-1955.01, WISE J193042.73+464336.1  b</t>
  </si>
  <si>
    <t>Kepler-342</t>
  </si>
  <si>
    <t>2MASS J19304273+4643361, KIC 9892816, KOI-1955, WISE J193042.73+464336.1</t>
  </si>
  <si>
    <t>Kepler-342 c</t>
  </si>
  <si>
    <t>2MASS J19304273+4643361 c, K01955.04, KIC 9892816 c, KOI-1955 c, KOI-1955.04, WISE J193042.73+464336.1  c</t>
  </si>
  <si>
    <t>Kepler-342 d</t>
  </si>
  <si>
    <t>2MASS J19304273+4643361 d, K01955.02, KIC 9892816 d, KOI-1955 d, KOI-1955.02, WISE J193042.73+464336.1  d</t>
  </si>
  <si>
    <t>Kepler-342 e</t>
  </si>
  <si>
    <t>2MASS J19304273+4643361 e, K01955.03, KIC 9892816 e, KOI-1955 e, KOI-1955.03, WISE J193042.73+464336.1 e</t>
  </si>
  <si>
    <t>Kepler-343 b</t>
  </si>
  <si>
    <t>2MASS J19275056+4225588 b, K01960.01, KIC 6949061 b, KOI-1960 b, KOI-1960.01, WISE J192750.55+422558.6  b</t>
  </si>
  <si>
    <t>Kepler-343</t>
  </si>
  <si>
    <t>2MASS J19275056+4225588, KIC 6949061, KOI-1960, WISE J192750.55+422558.6</t>
  </si>
  <si>
    <t>Kepler-343 c</t>
  </si>
  <si>
    <t>2MASS J19275056+4225588 c, K01960.02, KIC 6949061 c, KOI-1960 c, KOI-1960.02, WISE J192750.55+422558.6  c</t>
  </si>
  <si>
    <t>Kepler-344 b</t>
  </si>
  <si>
    <t>2MASS J19295991+4619278 b, K01970.01, KIC 9650808 b, KOI-1970 b, KOI-1970.01, WISE J192959.90+461927.7  b</t>
  </si>
  <si>
    <t>Kepler-344</t>
  </si>
  <si>
    <t>2MASS J19295991+4619278, KIC 9650808, KOI-1970, WISE J192959.90+461927.7</t>
  </si>
  <si>
    <t>Kepler-344 c</t>
  </si>
  <si>
    <t>2MASS J19295991+4619278 c, K01970.02, KIC 9650808 c, KOI-1970 c, KOI-1970.02, WISE J192959.90+461927.7  c</t>
  </si>
  <si>
    <t>Kepler-345 b</t>
  </si>
  <si>
    <t>2MASS J19405491+4558156 b, K01977.02, KIC 9412760 b, KOI-1977 b, KOI-1977.02, WISE J194054.91+455815.6  b</t>
  </si>
  <si>
    <t>Kepler-345</t>
  </si>
  <si>
    <t>2MASS J19405491+4558156, KIC 9412760, KOI-1977, WISE J194054.91+455815.6</t>
  </si>
  <si>
    <t>Kepler-345 c</t>
  </si>
  <si>
    <t>2MASS J19405491+4558156 c, K01977.01, KIC 9412760 c, KOI-1977 c, KOI-1977.01, WISE J194054.91+455815.6  c</t>
  </si>
  <si>
    <t>Kepler-346 b</t>
  </si>
  <si>
    <t>2MASS J19120285+4607033 b, K01978.01, KIC 9518318 b, KOI-1978 b, KOI-1978.01, WISE J191202.86+460703.3 b</t>
  </si>
  <si>
    <t>Kepler-346</t>
  </si>
  <si>
    <t>2MASS J19120285+4607033, KIC 9518318, KOI-1978, WISE J191202.86+460703.3</t>
  </si>
  <si>
    <t>Kepler-346 c</t>
  </si>
  <si>
    <t>2MASS J19120285+4607033 c, K01978.02, KIC 9518318 c, KOI-1978 c, KOI-1978.02, WISE J191202.86+460703.3 c</t>
  </si>
  <si>
    <t>Kepler-347 b</t>
  </si>
  <si>
    <t>2MASS J19164790+4918205 b, K01992.01, KIC 11450414 b, KOI-1992 b, KOI-1992.01, WISE J191647.89+491820.4  b</t>
  </si>
  <si>
    <t>Kepler-347</t>
  </si>
  <si>
    <t>2MASS J19164790+4918205, KIC 11450414, KOI-1992, WISE J191647.89+491820.4</t>
  </si>
  <si>
    <t>Kepler-347 c</t>
  </si>
  <si>
    <t>2MASS J19164790+4918205 c, K01992.02, KIC 11450414 c, KOI-1992 c, KOI-1992.02, WISE J191647.89+491820.4  c</t>
  </si>
  <si>
    <t>Kepler-348 b</t>
  </si>
  <si>
    <t>2MASS J19490121+4032541 b, K02011.01, KIC 5384079 b, KOI-2011 b, KOI-2011.01, WISE J194901.21+403254.1  b</t>
  </si>
  <si>
    <t>Kepler-348</t>
  </si>
  <si>
    <t>2MASS J19490121+4032541, KIC 5384079, KOI-2011, WISE J194901.21+403254.1</t>
  </si>
  <si>
    <t>Kepler-348 c</t>
  </si>
  <si>
    <t>2MASS J19490121+4032541 c, K02011.02, KIC 5384079 c, KOI-2011 c, KOI-2011.02, WISE J194901.21+403254.1  c</t>
  </si>
  <si>
    <t>Kepler-349 b</t>
  </si>
  <si>
    <t>2MASS J19344235+4436560 b, K02022.01, KIC 8564674 b, KOI-2022 b, KOI-2022.01, WISE J193442.37+443656.2  b</t>
  </si>
  <si>
    <t>Kepler-349</t>
  </si>
  <si>
    <t>2MASS J19344235+4436560, KIC 8564674, KOI-2022, WISE J193442.37+443656.2</t>
  </si>
  <si>
    <t>Kepler-349 c</t>
  </si>
  <si>
    <t>2MASS J19344235+4436560 c, K02022.02, KIC 8564674 c, KOI-2022 c, KOI-2022.02, WISE J193442.37+443656.2  c</t>
  </si>
  <si>
    <t>Kepler-35 (AB) b</t>
  </si>
  <si>
    <t>Kepler-35 (AB)</t>
  </si>
  <si>
    <t>Kepler-350 b</t>
  </si>
  <si>
    <t>2MASS J19014070+3942219 b, K02025.03, KIC 4636578 b, KOI-2025 b, KOI-2025.03, WISE J190140.70+394221.8  b</t>
  </si>
  <si>
    <t>Kepler-350</t>
  </si>
  <si>
    <t>2MASS J19014070+3942219, KIC 4636578, KOI-2025, WISE J190140.70+394221.8</t>
  </si>
  <si>
    <t>Kepler-350 c</t>
  </si>
  <si>
    <t>2MASS J19014070+3942219 c, K02025.01, KIC 4636578 c, KOI-2025 c, KOI-2025.01, WISE J190140.70+394221.8  c</t>
  </si>
  <si>
    <t>Kepler-350 d</t>
  </si>
  <si>
    <t>2MASS J19014070+3942219 d, K02025.02, KIC 4636578 d, KOI-2025 d, KOI-2025.02, WISE J190140.70+394221.8  d</t>
  </si>
  <si>
    <t>Kepler-351 b</t>
  </si>
  <si>
    <t>2MASS J19054864+4239283 b, K02028.02, KIC 7102316 b, KOI-2028 b, KOI-2028.02, WISE J190548.68+423928.0  b</t>
  </si>
  <si>
    <t>Kepler-351</t>
  </si>
  <si>
    <t>2MASS J19054864+4239283, KIC 7102316, KOI-2028, WISE J190548.68+423928.0</t>
  </si>
  <si>
    <t>Kepler-351 c</t>
  </si>
  <si>
    <t>2MASS J19054864+4239283 c, K02028.01, KIC 7102316 c, KOI-2028 c, KOI-2028.01, WISE J190548.68+423928.0  c</t>
  </si>
  <si>
    <t>Kepler-351 d</t>
  </si>
  <si>
    <t>2MASS J19054864+4239283 d, K02028.03, KIC 7102316 d, KOI-2028 d, KOI-2028.03, WISE J190548.68+423928.0 d</t>
  </si>
  <si>
    <t>Kepler-352 b</t>
  </si>
  <si>
    <t>2MASS J19593516+4603071 b, K02029.02, KIC 9489524 b, KOI-2029 b, KOI-2029.02, WISE J195935.18+460306.9  b</t>
  </si>
  <si>
    <t>Kepler-352</t>
  </si>
  <si>
    <t>2MASS J19593516+4603071, KIC 9489524, KOI-2029, WISE J195935.18+460306.9</t>
  </si>
  <si>
    <t>Kepler-352 c</t>
  </si>
  <si>
    <t>2MASS J19593516+4603071 c, K02029.01, KIC 9489524 c, KOI-2029 c, KOI-2029.01, WISE J195935.18+460306.9  c</t>
  </si>
  <si>
    <t>Kepler-353 b</t>
  </si>
  <si>
    <t>2MASS J19472559+4145294 b, K02036.02, KIC 6382217 b, KOI-2036 b, KOI-2036.02, Kepler-353 A b, WISE J194725.58+414529.1  b</t>
  </si>
  <si>
    <t>Kepler-353</t>
  </si>
  <si>
    <t>2MASS J19472559+4145294, KIC 6382217, KOI-2036, Kepler-353 A, WISE J194725.58+414529.1</t>
  </si>
  <si>
    <t>Kepler-353 c</t>
  </si>
  <si>
    <t>2MASS J19472559+4145294 c, K02036.01, KIC 6382217 c, KOI-2036 c, KOI-2036.01, Kepler-353 A c, WISE J194725.58+414529.1  c</t>
  </si>
  <si>
    <t>Kepler-354 b</t>
  </si>
  <si>
    <t>2MASS J19030034+4120083 b, K02045.01, KIC 6026438 b, KOI-2045 b, KOI-2045.01, WISE J190300.36+412008.3  b</t>
  </si>
  <si>
    <t>Kepler-354</t>
  </si>
  <si>
    <t>2MASS J19030034+4120083, KIC 6026438, KOI-2045, WISE J190300.36+412008.3</t>
  </si>
  <si>
    <t>Kepler-354 c</t>
  </si>
  <si>
    <t>2MASS J19030034+4120083 c, K02045.03, KIC 6026438 c, KOI-2045 c, KOI-2045.03, WISE J190300.36+412008.3  c</t>
  </si>
  <si>
    <t>Kepler-354 d</t>
  </si>
  <si>
    <t>2MASS J19030034+4120083 d, K02045.02, KIC 6026438 d, KOI-2045 d, KOI-2045.02, WISE J190300.36+412008.3  d</t>
  </si>
  <si>
    <t>Kepler-355 b</t>
  </si>
  <si>
    <t>2MASS J19031186+4248424 b, K02051.02, KIC 7265298 b, KOI-2051 b, KOI-2051.02, WISE J190311.87+424842.4  b</t>
  </si>
  <si>
    <t>Kepler-355</t>
  </si>
  <si>
    <t>2MASS J19031186+4248424, KIC 7265298, KOI-2051, WISE J190311.87+424842.4</t>
  </si>
  <si>
    <t>Kepler-355 c</t>
  </si>
  <si>
    <t>2MASS J19031186+4248424 c, K02051.01, KIC 7265298 c, KOI-2051 c, KOI-2051.01, WISE J190311.87+424842.4  c</t>
  </si>
  <si>
    <t>Kepler-356 b</t>
  </si>
  <si>
    <t>2MASS J19294105+3740581 b, K02053.02, KIC 2307415 b, KOI-2053 b, KOI-2053.02, WISE J192941.06+374058.0  b</t>
  </si>
  <si>
    <t>Kepler-356</t>
  </si>
  <si>
    <t>2MASS J19294105+3740581, KIC 2307415, KOI-2053, WISE J192941.06+374058.0</t>
  </si>
  <si>
    <t>Kepler-356 c</t>
  </si>
  <si>
    <t>2MASS J19294105+3740581 c, K02053.01, KIC 2307415 c, KOI-2053 c, KOI-2053.01, WISE J192941.06+374058.0  c</t>
  </si>
  <si>
    <t>Kepler-357 b</t>
  </si>
  <si>
    <t>2MASS J19245834+4400313 b, K02073.02, KIC 8164257 b, KOI-2073 b, KOI-2073.02, WISE J192458.31+440031.2 b</t>
  </si>
  <si>
    <t>Kepler-357</t>
  </si>
  <si>
    <t>2MASS J19245834+4400313, KIC 8164257, KOI-2073, WISE J192458.31+440031.2</t>
  </si>
  <si>
    <t>Kepler-357 c</t>
  </si>
  <si>
    <t>2MASS J19245834+4400313 c, K02073.03, KIC 8164257 c, KOI-2073 c, KOI-2073.03, WISE J192458.31+440031.2 c</t>
  </si>
  <si>
    <t>Kepler-357 d</t>
  </si>
  <si>
    <t>2MASS J19245834+4400313 d, K02073.01, KIC 8164257 d, KOI-2073 d, KOI-2073.01, WISE J192458.31+440031.2 d</t>
  </si>
  <si>
    <t>Kepler-358 b</t>
  </si>
  <si>
    <t>2MASS J19325525+4816529 b, K02080.02, KIC 10864531 b, KOI-2080 b, KOI-2080.02, WISE J193255.25+481652.2  b</t>
  </si>
  <si>
    <t>Kepler-358</t>
  </si>
  <si>
    <t>2MASS J19325525+4816529, KIC 10864531, KOI-2080, WISE J193255.25+481652.2</t>
  </si>
  <si>
    <t>Kepler-358 c</t>
  </si>
  <si>
    <t>2MASS J19325525+4816529 c, K02080.01, KIC 10864531 c, KOI-2080 c, KOI-2080.01, WISE J193255.25+481652.2  c</t>
  </si>
  <si>
    <t>Kepler-359 b</t>
  </si>
  <si>
    <t>2MASS J19331047+4211468 b, K02092.02, KIC 6696580 b, KOI-2092 b, KOI-2092.02, WISE J193310.47+421146.8 b</t>
  </si>
  <si>
    <t>Kepler-359</t>
  </si>
  <si>
    <t>2MASS J19331047+4211468, KIC 6696580, KOI-2092, WISE J193310.47+421146.8</t>
  </si>
  <si>
    <t>Kepler-359 c</t>
  </si>
  <si>
    <t>2MASS J19331047+4211468 c, K02092.01, KIC 6696580 c, KOI-2092 c, KOI-2092.01, WISE J193310.47+421146.8 c</t>
  </si>
  <si>
    <t>Kepler-359 d</t>
  </si>
  <si>
    <t>2MASS J19331047+4211468 d, K02092.03, KIC 6696580 d, KOI-2092 d, KOI-2092.03, WISE J193310.47+421146.8 d</t>
  </si>
  <si>
    <t>Kepler-36 b</t>
  </si>
  <si>
    <t>2MASS J19250004+4913545 b, K00277.02, KIC 11401755 b, KOI-277 b, KOI-277.02, WISE J192500.03+491354.5  b</t>
  </si>
  <si>
    <t>Kepler-36</t>
  </si>
  <si>
    <t>2MASS J19250004+4913545, KIC 11401755, KOI-277, WISE J192500.03+491354.5</t>
  </si>
  <si>
    <t>Kepler-36 c</t>
  </si>
  <si>
    <t>2MASS J19250004+4913545 c, K00277.01, KIC 11401755 c, KOI-277 c, KOI-277.01, WISE J192500.03+491354.5  c</t>
  </si>
  <si>
    <t>Kepler-360 b</t>
  </si>
  <si>
    <t>2MASS J19050833+4446535 b, K02111.01, KIC 8612275 b, KOI-2111 b, KOI-2111.01, WISE J190508.33+444653.7  b</t>
  </si>
  <si>
    <t>Kepler-360</t>
  </si>
  <si>
    <t>2MASS J19050833+4446535, KIC 8612275, KOI-2111, WISE J190508.33+444653.7</t>
  </si>
  <si>
    <t>Kepler-360 c</t>
  </si>
  <si>
    <t>2MASS J19050833+4446535 c, K02111.02, KIC 8612275 c, KOI-2111 c, KOI-2111.02, WISE J190508.33+444653.7  c</t>
  </si>
  <si>
    <t>Kepler-361 b</t>
  </si>
  <si>
    <t>2MASS J19471282+4644281 b, K02135.03, KIC 9904006 b, KOI-2135 b, KOI-2135.03, WISE J194712.82+464428.0  b</t>
  </si>
  <si>
    <t>Kepler-361</t>
  </si>
  <si>
    <t>2MASS J19471282+4644281, KIC 9904006, KOI-2135, WISE J194712.82+464428.0</t>
  </si>
  <si>
    <t>Kepler-361 c</t>
  </si>
  <si>
    <t>2MASS J19471282+4644281 c, K02135.01, KIC 9904006 c, KOI-2135 c, KOI-2135.01, WISE J194712.82+464428.0  c</t>
  </si>
  <si>
    <t>Kepler-362 b</t>
  </si>
  <si>
    <t>2MASS J19270519+4731476 b, K02147.02, KIC 10404582 b, KOI-2147 b, KOI-2147.02, WISE J192705.18+473147.7  b</t>
  </si>
  <si>
    <t>Kepler-362</t>
  </si>
  <si>
    <t>2MASS J19270519+4731476, KIC 10404582, KOI-2147, WISE J192705.18+473147.7</t>
  </si>
  <si>
    <t>Kepler-362 c</t>
  </si>
  <si>
    <t>2MASS J19270519+4731476 c, K02147.01, KIC 10404582 c, KOI-2147 c, KOI-2147.01, WISE J192705.18+473147.7  c</t>
  </si>
  <si>
    <t>Kepler-363 b</t>
  </si>
  <si>
    <t>2MASS J18524609+4118194 b, K02148.03, KIC 6021193 b, KOI-2148 b, KOI-2148.03, WISE J185246.09+411819.4  b</t>
  </si>
  <si>
    <t>Kepler-363</t>
  </si>
  <si>
    <t>2MASS J18524609+4118194, KIC 6021193, KOI-2148, WISE J185246.09+411819.4</t>
  </si>
  <si>
    <t>Kepler-363 c</t>
  </si>
  <si>
    <t>2MASS J18524609+4118194 c, K02148.02, KIC 6021193 c, KOI-2148 c, KOI-2148.02, WISE J185246.09+411819.4  c</t>
  </si>
  <si>
    <t>Kepler-363 d</t>
  </si>
  <si>
    <t>2MASS J18524609+4118194 d, K02148.01, KIC 6021193 d, KOI-2148 d, KOI-2148.01, WISE J185246.09+411819.4  d</t>
  </si>
  <si>
    <t>Kepler-364 b</t>
  </si>
  <si>
    <t>2MASS J18461678+4723553 b, K02153.02, KIC 10253547 b, KOI-2153 b, KOI-2153.02, WISE J184616.79+472355.1  b</t>
  </si>
  <si>
    <t>Kepler-364</t>
  </si>
  <si>
    <t>2MASS J18461678+4723553, KIC 10253547, KOI-2153, WISE J184616.79+472355.1</t>
  </si>
  <si>
    <t>Kepler-364 c</t>
  </si>
  <si>
    <t>2MASS J18461678+4723553 c, K02153.01, KIC 10253547 c, KOI-2153 c, KOI-2153.01, WISE J184616.79+472355.1  c</t>
  </si>
  <si>
    <t>Kepler-365 b</t>
  </si>
  <si>
    <t>2MASS J19423038+4907495 b, K02163.01, KIC 11358389 b, KOI-2163 b, KOI-2163.01, WISE J194230.38+490749.5  b</t>
  </si>
  <si>
    <t>Kepler-365</t>
  </si>
  <si>
    <t>2MASS J19423038+4907495, KIC 11358389, KOI-2163, WISE J194230.38+490749.5</t>
  </si>
  <si>
    <t>Kepler-365 c</t>
  </si>
  <si>
    <t>2MASS J19423038+4907495 c, K02163.02, KIC 11358389 c, KOI-2163 c, KOI-2163.02, WISE J194230.38+490749.5  c</t>
  </si>
  <si>
    <t>Kepler-366 b</t>
  </si>
  <si>
    <t>2MASS J19472449+4905040 b, K02168.01, KIC 11308499 b, KOI-2168 b, KOI-2168.01, WISE J194724.48+490504.0  b</t>
  </si>
  <si>
    <t>Kepler-366</t>
  </si>
  <si>
    <t>2MASS J19472449+4905040, KIC 11308499, KOI-2168, WISE J194724.48+490504.0</t>
  </si>
  <si>
    <t>Kepler-366 c</t>
  </si>
  <si>
    <t>2MASS J19472449+4905040 c, K02168.02, KIC 11308499 c, KOI-2168 c, KOI-2168.02, WISE J194724.48+490504.0  c</t>
  </si>
  <si>
    <t>Kepler-367 b</t>
  </si>
  <si>
    <t>2MASS J19491018+4958538 b, K02173.01, KIC 11774991 b, KOI-2173 b, KOI-2173.01, WISE J194910.20+495854.1  b</t>
  </si>
  <si>
    <t>Kepler-367</t>
  </si>
  <si>
    <t>2MASS J19491018+4958538, KIC 11774991, KOI-2173, WISE J194910.20+495854.1</t>
  </si>
  <si>
    <t>Kepler-367 c</t>
  </si>
  <si>
    <t>2MASS J19491018+4958538 c, K02173.02, KIC 11774991 c, KOI-2173 c, KOI-2173.02, WISE J194910.20+495854.1  c</t>
  </si>
  <si>
    <t>Kepler-368 b</t>
  </si>
  <si>
    <t>2MASS J19273121+4523165 b, K02175.01, KIC 9022166 b, KOI-2175 b, KOI-2175.01, WISE J192731.20+452316.3  b</t>
  </si>
  <si>
    <t>Kepler-368</t>
  </si>
  <si>
    <t>2MASS J19273121+4523165, KIC 9022166, KOI-2175, WISE J192731.20+452316.3</t>
  </si>
  <si>
    <t>Kepler-368 c</t>
  </si>
  <si>
    <t>2MASS J19273121+4523165 c, K02175.02, KIC 9022166 c, KOI-2175 c, KOI-2175.02, WISE J192731.20+452316.3  c</t>
  </si>
  <si>
    <t>Kepler-369 b</t>
  </si>
  <si>
    <t>2MASS J19344181+4754304 b, K02179.02, KIC 10670119 b, KOI-2179 b, KOI-2179.02, WISE J193441.83+475430.5  b</t>
  </si>
  <si>
    <t>Kepler-369</t>
  </si>
  <si>
    <t>2MASS J19344181+4754304, KIC 10670119, KOI-2179, WISE J193441.83+475430.5</t>
  </si>
  <si>
    <t>Kepler-369 c</t>
  </si>
  <si>
    <t>2MASS J19344181+4754304 c, K02179.01, KIC 10670119 c, KOI-2179 c, KOI-2179.01, WISE J193441.83+475430.5  c</t>
  </si>
  <si>
    <t>Kepler-37 b</t>
  </si>
  <si>
    <t>2MASS J18561431+4431052 b, K00245.03, KIC 8478994 b, KOI-245 b, KOI-245.03, WISE J185614.24+443105.9  b</t>
  </si>
  <si>
    <t>Kepler-37</t>
  </si>
  <si>
    <t>KOI-245 , KIC 8478994 , 2MASS J18561431+4431052 , 2MASS J18561431+4431052, KIC 8478994, KOI-245, WISE J185614.24+443105.9</t>
  </si>
  <si>
    <t>Kepler-37 c</t>
  </si>
  <si>
    <t>2MASS J18561431+4431052 c, K00245.02, KIC 8478994 c, KOI-245 c, KOI-245.02, WISE J185614.24+443105.9  c</t>
  </si>
  <si>
    <t>Kepler-37 d</t>
  </si>
  <si>
    <t>2MASS J18561431+4431052 d, K00245.01, KIC 8478994 d, KOI-245 d, KOI-245.01, WISE J185614.24+443105.9  d</t>
  </si>
  <si>
    <t>Kepler-37 e</t>
  </si>
  <si>
    <t>2MASS J18561431+4431052 e, K00245.04, KIC 8478994 e, KOI-245 e, KOI-245.04</t>
  </si>
  <si>
    <t>Kepler-370 b</t>
  </si>
  <si>
    <t>2MASS J19284107+4054587 b, K02183.02, KIC 5706595 b, KOI-2183 b, KOI-2183.02, WISE J192841.05+405458.4  b</t>
  </si>
  <si>
    <t>Kepler-370</t>
  </si>
  <si>
    <t>2MASS J19284107+4054587, KIC 5706595, KOI-2183, WISE J192841.05+405458.4</t>
  </si>
  <si>
    <t>Kepler-370 c</t>
  </si>
  <si>
    <t>2MASS J19284107+4054587 c, K02183.01, KIC 5706595 c, KOI-2183 c, KOI-2183.01, WISE J192841.05+405458.4  c</t>
  </si>
  <si>
    <t>Kepler-371 b</t>
  </si>
  <si>
    <t>2MASS J19291835+3839273 b, K02194.01, KIC 3548044 b, KOI-2194 b, KOI-2194.01, WISE J192918.34+383927.2  b</t>
  </si>
  <si>
    <t>Kepler-371</t>
  </si>
  <si>
    <t>2MASS J19291835+3839273, KIC 3548044, KOI-2194, WISE J192918.34+383927.2</t>
  </si>
  <si>
    <t>Kepler-371 c</t>
  </si>
  <si>
    <t>2MASS J19291835+3839273 c, K02194.02, KIC 3548044 c, KOI-2194 c, KOI-2194.02, WISE J192918.34+383927.2  c</t>
  </si>
  <si>
    <t>Kepler-372 b</t>
  </si>
  <si>
    <t>2MASS J19250148+4915322 b, K02195.03, KIC 11401767 b, KOI-2195 b, KOI-2195.03, WISE J192501.48+491532.2  b</t>
  </si>
  <si>
    <t>Kepler-372</t>
  </si>
  <si>
    <t>2MASS J19250148+4915322, KIC 11401767, KOI-2195, WISE J192501.48+491532.2</t>
  </si>
  <si>
    <t>Kepler-372 c</t>
  </si>
  <si>
    <t>2MASS J19250148+4915322 c, K02195.01, KIC 11401767 c, KOI-2195 c, KOI-2195.01, WISE J192501.48+491532.2  c</t>
  </si>
  <si>
    <t>Kepler-372 d</t>
  </si>
  <si>
    <t>2MASS J19250148+4915322 d, K02195.02, KIC 11401767 d, KOI-2195 d, KOI-2195.02, WISE J192501.48+491532.2  d</t>
  </si>
  <si>
    <t>Kepler-373 b</t>
  </si>
  <si>
    <t>2MASS J19173311+5035493 b, K02218.01, KIC 12058204 b, KOI-2218 b, KOI-2218.01, WISE J191733.11+503549.2  b</t>
  </si>
  <si>
    <t>Kepler-373</t>
  </si>
  <si>
    <t>2MASS J19173311+5035493, KIC 12058204, KOI-2218, WISE J191733.11+503549.2</t>
  </si>
  <si>
    <t>Kepler-373 c</t>
  </si>
  <si>
    <t>2MASS J19173311+5035493 c, K02218.02, KIC 12058204 c, KOI-2218 c, KOI-2218.02, WISE J191733.11+503549.2  c</t>
  </si>
  <si>
    <t>Kepler-374 b</t>
  </si>
  <si>
    <t>2MASS J19363310+4222138 b, K02220.03, KIC 6871071 b, KOI-2220 b, KOI-2220.03, WISE J193633.09+422213.5  b</t>
  </si>
  <si>
    <t>Kepler-374</t>
  </si>
  <si>
    <t>2MASS J19363310+4222138, KIC 6871071, KOI-2220, WISE J193633.09+422213.5</t>
  </si>
  <si>
    <t>Kepler-374 c</t>
  </si>
  <si>
    <t>2MASS J19363310+4222138 c, K02220.01, KIC 6871071 c, KOI-2220 c, KOI-2220.01, WISE J193633.09+422213.5  c</t>
  </si>
  <si>
    <t>Kepler-374 d</t>
  </si>
  <si>
    <t>2MASS J19363310+4222138 d, K02220.02, KIC 6871071 d, KOI-2220 d, KOI-2220.02, WISE J193633.09+422213.5  d</t>
  </si>
  <si>
    <t>Kepler-375 b</t>
  </si>
  <si>
    <t>2MASS J19142829+4805542 b, K02236.02, KIC 10723367 b, KOI-2236 b, KOI-2236.02, WISE J191428.29+480553.9  b</t>
  </si>
  <si>
    <t>Kepler-375</t>
  </si>
  <si>
    <t>2MASS J19142829+4805542, KIC 10723367, KOI-2236, WISE J191428.29+480553.9</t>
  </si>
  <si>
    <t>Kepler-375 c</t>
  </si>
  <si>
    <t>2MASS J19142829+4805542 c, K02236.01, KIC 10723367 c, KOI-2236 c, KOI-2236.01, WISE J191428.29+480553.9  c</t>
  </si>
  <si>
    <t>Kepler-376 b</t>
  </si>
  <si>
    <t>2MASS J19262571+3824374 b, K02278.02, KIC 3342794 b, KOI-2278 b, KOI-2278.02, WISE J192625.71+382437.2  b</t>
  </si>
  <si>
    <t>Kepler-376</t>
  </si>
  <si>
    <t>2MASS J19262571+3824374, KIC 3342794, KOI-2278, WISE J192625.71+382437.2</t>
  </si>
  <si>
    <t>Kepler-376 c</t>
  </si>
  <si>
    <t>2MASS J19262571+3824374 c, K02278.01, KIC 3342794 c, KOI-2278 c, KOI-2278.01, WISE J192625.71+382437.2  c</t>
  </si>
  <si>
    <t>Kepler-377 b</t>
  </si>
  <si>
    <t>2MASS J19414128+3844084 b, K02279.02, KIC 3661886 b, KOI-2279 b, KOI-2279.02, WISE J194141.28+384408.4  b</t>
  </si>
  <si>
    <t>Kepler-377</t>
  </si>
  <si>
    <t>2MASS J19414128+3844084, KIC 3661886, KOI-2279, WISE J194141.28+384408.4</t>
  </si>
  <si>
    <t>Kepler-377 c</t>
  </si>
  <si>
    <t>2MASS J19414128+3844084 c, K02279.01, KIC 3661886 c, KOI-2279 c, KOI-2279.01, WISE J194141.28+384408.4  c</t>
  </si>
  <si>
    <t>Kepler-378 b</t>
  </si>
  <si>
    <t>2MASS J19394766+4626191 b, K02287.01, KIC 9718066 b, KOI-2287 b, KOI-2287.01, WISE J193947.72+462619.7  b</t>
  </si>
  <si>
    <t>Kepler-378</t>
  </si>
  <si>
    <t>2MASS J19394766+4626191, KIC 9718066, KOI-2287, WISE J193947.72+462619.7</t>
  </si>
  <si>
    <t>Kepler-378 c</t>
  </si>
  <si>
    <t>2MASS J19394766+4626191 c, K02287.02, KIC 9718066 c, KOI-2287 c, KOI-2287.02, WISE J193947.72+462619.7  c</t>
  </si>
  <si>
    <t>Kepler-379 b</t>
  </si>
  <si>
    <t>2MASS J19424826+3856449 b, K02289.02, KIC 3867615 b, KOI-2289 b, KOI-2289.02, WISE J194248.25+385644.9  b</t>
  </si>
  <si>
    <t>Kepler-379</t>
  </si>
  <si>
    <t>2MASS J19424826+3856449, KIC 3867615, KOI-2289, WISE J194248.25+385644.9</t>
  </si>
  <si>
    <t>Kepler-379 c</t>
  </si>
  <si>
    <t>2MASS J19424826+3856449 c, K02289.01, KIC 3867615 c, KOI-2289 c, KOI-2289.01, WISE J194248.25+385644.9  c</t>
  </si>
  <si>
    <t>Kepler-38 (AB) b</t>
  </si>
  <si>
    <t>Kepler-38 A</t>
  </si>
  <si>
    <t>Kepler-380 b</t>
  </si>
  <si>
    <t>2MASS J18493470+4845329 b, K02333.01, KIC 11121752 b, KOI-2333 b, KOI-2333.01, WISE J184934.72+484532.9  b</t>
  </si>
  <si>
    <t>Kepler-380</t>
  </si>
  <si>
    <t>2MASS J18493470+4845329, KIC 11121752, KOI-2333, WISE J184934.72+484532.9</t>
  </si>
  <si>
    <t>Kepler-380 c</t>
  </si>
  <si>
    <t>2MASS J18493470+4845329 c, K02333.02, KIC 11121752 c, KOI-2333 c, KOI-2333.02, WISE J184934.72+484532.9  c</t>
  </si>
  <si>
    <t>Kepler-381 b</t>
  </si>
  <si>
    <t>2MASS J19004386+4349519 b, K02352.02, KIC 8013439 b, KOI-2352 b, KOI-2352.02, WISE J190043.88+434951.8  b</t>
  </si>
  <si>
    <t>Kepler-381</t>
  </si>
  <si>
    <t>2MASS J19004386+4349519, KIC 8013439, KOI-2352, WISE J190043.88+434951.8</t>
  </si>
  <si>
    <t>Kepler-381 c</t>
  </si>
  <si>
    <t>2MASS J19004386+4349519 c, K02352.01, KIC 8013439 c, KOI-2352 c, KOI-2352.01, WISE J190043.88+434951.8  c</t>
  </si>
  <si>
    <t>Kepler-382 b</t>
  </si>
  <si>
    <t>2MASS J19563267+4552117 b, K02374.01, KIC 9364290 b, KOI-2374 b, KOI-2374.01, WISE J195632.69+455211.8  b</t>
  </si>
  <si>
    <t>Kepler-382</t>
  </si>
  <si>
    <t>2MASS J19563267+4552117, KIC 9364290, KOI-2374, WISE J195632.69+455211.8</t>
  </si>
  <si>
    <t>Kepler-382 c</t>
  </si>
  <si>
    <t>2MASS J19563267+4552117 c, K02374.02, KIC 9364290 c, KOI-2374 c, KOI-2374.02, WISE J195632.69+455211.8  c</t>
  </si>
  <si>
    <t>Kepler-383 b</t>
  </si>
  <si>
    <t>2MASS J19252222+3821472 b, K02413.01, KIC 3234598 b, KOI-2413 b, KOI-2413.01, WISE J192522.21+382147.3  b</t>
  </si>
  <si>
    <t>Kepler-383</t>
  </si>
  <si>
    <t>2MASS J19252222+3821472, KIC 3234598, KOI-2413, WISE J192522.21+382147.3</t>
  </si>
  <si>
    <t>Kepler-383 c</t>
  </si>
  <si>
    <t>2MASS J19252222+3821472 c, K02413.02, KIC 3234598 c, KOI-2413 c, KOI-2413.02, WISE J192522.21+382147.3  c</t>
  </si>
  <si>
    <t>Kepler-384 b</t>
  </si>
  <si>
    <t>2MASS J19040626+4446583 b, K02414.01, KIC 8611832 b, KOI-2414 b, KOI-2414.01, WISE J190406.26+444658.3  b</t>
  </si>
  <si>
    <t>Kepler-384</t>
  </si>
  <si>
    <t>2MASS J19040626+4446583, KIC 8611832, KOI-2414, WISE J190406.26+444658.3</t>
  </si>
  <si>
    <t>Kepler-384 c</t>
  </si>
  <si>
    <t>2MASS J19040626+4446583 c, K02414.02, KIC 8611832 c, KOI-2414 c, KOI-2414.02, WISE J190406.26+444658.3  c</t>
  </si>
  <si>
    <t>Kepler-385 b</t>
  </si>
  <si>
    <t>2MASS J19372123+5020115 b, K02433.02, KIC 11968463 b, KOI-2433 b, KOI-2433.02, WISE J193721.24+502011.4 b</t>
  </si>
  <si>
    <t>Kepler-385</t>
  </si>
  <si>
    <t>2MASS J19372123+5020115, KIC 11968463, KOI-2433, WISE J193721.24+502011.4</t>
  </si>
  <si>
    <t>Kepler-385 c</t>
  </si>
  <si>
    <t>2MASS J19372123+5020115 c, K02433.01, KIC 11968463 c, KOI-2433 c, KOI-2433.01, WISE J193721.24+502011.4 c</t>
  </si>
  <si>
    <t>Kepler-385 d</t>
  </si>
  <si>
    <t>2MASS J19372123+5020115 d, K02433.03, KIC 11968463 d, KOI-2433 d, KOI-2433.03, WISE J193721.24+502011.4 d</t>
  </si>
  <si>
    <t>Kepler-386 b</t>
  </si>
  <si>
    <t>2MASS J19192612+4841378 b, K02442.02, KIC 11080405 b, KOI-2442 b, KOI-2442.02, WISE J191926.15+484137.8  b</t>
  </si>
  <si>
    <t>Kepler-386</t>
  </si>
  <si>
    <t>2MASS J19192612+4841378, KIC 11080405, KOI-2442, WISE J191926.15+484137.8</t>
  </si>
  <si>
    <t>Kepler-386 c</t>
  </si>
  <si>
    <t>2MASS J19192612+4841378 c, K02442.01, KIC 11080405 c, KOI-2442 c, KOI-2442.01, WISE J191926.15+484137.8  c</t>
  </si>
  <si>
    <t>Kepler-387 b</t>
  </si>
  <si>
    <t>2MASS J19111156+4539241 b, K02443.01, KIC 9209624 b, KOI-2443 b, KOI-2443.01, WISE J191111.58+453924.2  b</t>
  </si>
  <si>
    <t>Kepler-387</t>
  </si>
  <si>
    <t>2MASS J19111156+4539241, KIC 9209624, KOI-2443, WISE J191111.58+453924.2</t>
  </si>
  <si>
    <t>Kepler-387 c</t>
  </si>
  <si>
    <t>2MASS J19111156+4539241 c, K02443.02, KIC 9209624 c, KOI-2443 c, KOI-2443.02, WISE J191111.58+453924.2  c</t>
  </si>
  <si>
    <t>Kepler-388 b</t>
  </si>
  <si>
    <t>2MASS J18591872+4436314 b, K02466.01, KIC 8544992 b, KOI-2466 b, KOI-2466.01, WISE J185918.73+443631.2  b</t>
  </si>
  <si>
    <t>Kepler-388</t>
  </si>
  <si>
    <t>2MASS J18591872+4436314, KIC 8544992, KOI-2466, WISE J185918.73+443631.2</t>
  </si>
  <si>
    <t>Kepler-388 c</t>
  </si>
  <si>
    <t>2MASS J18591872+4436314 c, K02466.02, KIC 8544992 c, KOI-2466 c, KOI-2466.02, WISE J185918.73+443631.2  c</t>
  </si>
  <si>
    <t>Kepler-389 b</t>
  </si>
  <si>
    <t>2MASS J19275040+4454000 b, K02473.01, KIC 8753896 b, KOI-2473 b, KOI-2473.01, WISE J192750.39+445400.1 b</t>
  </si>
  <si>
    <t>Kepler-389</t>
  </si>
  <si>
    <t>2MASS J19275040+4454000, KIC 8753896, KOI-2473, WISE J192750.39+445400.1</t>
  </si>
  <si>
    <t>Kepler-389 c</t>
  </si>
  <si>
    <t>2MASS J19275040+4454000 c, K02473.03, KIC 8753896 c, KOI-2473 c, KOI-2473.03, WISE J192750.39+445400.1 c</t>
  </si>
  <si>
    <t>Kepler-39 b</t>
  </si>
  <si>
    <t>KOI-423 b, 2MASS J19475046+4602034 b, K00423.01, KIC 9478990 b, KOI-423.01, WISE J194750.47+460203.5  b</t>
  </si>
  <si>
    <t>Kepler-39</t>
  </si>
  <si>
    <t>KOI-423, 2MASS J19475046+4602034, KIC 9478990, WISE J194750.47+460203.5</t>
  </si>
  <si>
    <t>Kepler-390 b</t>
  </si>
  <si>
    <t>2MASS J19263090+4112309 b, K02498.01, KIC 5959719 b, KOI-2498 b, KOI-2498.01, Kepler-390 A b, WISE J192630.91+411231.5  b</t>
  </si>
  <si>
    <t>Kepler-390</t>
  </si>
  <si>
    <t>2MASS J19263090+4112309, KIC 5959719, KOI-2498, Kepler-390 A, WISE J192630.91+411231.5</t>
  </si>
  <si>
    <t>Kepler-390 c</t>
  </si>
  <si>
    <t>2MASS J19263090+4112309 c, K02498.02, KIC 5959719 c, KOI-2498 c, KOI-2498.02, Kepler-390 A c, WISE J192630.91+411231.5  c</t>
  </si>
  <si>
    <t>Kepler-391 b</t>
  </si>
  <si>
    <t>2MASS J19222923+5103262 b, K02541.01, KIC 12306058 b, KOI-2541 b, KOI-2541.01, WISE J192229.24+510326.4  b</t>
  </si>
  <si>
    <t>Kepler-391</t>
  </si>
  <si>
    <t>2MASS J19222923+5103262, KIC 12306058, KOI-2541, WISE J192229.24+510326.4</t>
  </si>
  <si>
    <t>Kepler-391 c</t>
  </si>
  <si>
    <t>2MASS J19222923+5103262 c, K02541.02, KIC 12306058 c, KOI-2541 c, KOI-2541.02, WISE J192229.24+510326.4  c</t>
  </si>
  <si>
    <t>Kepler-392 b</t>
  </si>
  <si>
    <t>2MASS J19143858+4322051 b, K02585.01, KIC 7673841 b, KOI-2585 b, KOI-2585.01, WISE J191438.58+432205.3  b</t>
  </si>
  <si>
    <t>Kepler-392</t>
  </si>
  <si>
    <t>2MASS J19143858+4322051, KIC 7673841, KOI-2585, WISE J191438.58+432205.3</t>
  </si>
  <si>
    <t>Kepler-392 c</t>
  </si>
  <si>
    <t>2MASS J19143858+4322051 c, K02585.02, KIC 7673841 c, KOI-2585 c, KOI-2585.02, WISE J191438.58+432205.3  c</t>
  </si>
  <si>
    <t>Kepler-393 b</t>
  </si>
  <si>
    <t>2MASS J19235886+4511319 b, K02595.01, KIC 8883329 b, KOI-2595 b, KOI-2595.01, WISE J192358.86+451131.8  b</t>
  </si>
  <si>
    <t>Kepler-393</t>
  </si>
  <si>
    <t>2MASS J19235886+4511319, KIC 8883329, KOI-2595, WISE J192358.86+451131.8</t>
  </si>
  <si>
    <t>Kepler-393 c</t>
  </si>
  <si>
    <t>2MASS J19235886+4511319 c, K02595.02, KIC 8883329 c, KOI-2595 c, KOI-2595.02, WISE J192358.86+451131.8  c</t>
  </si>
  <si>
    <t>Kepler-394 b</t>
  </si>
  <si>
    <t>2MASS J19451246+5040203 b, K02597.01, KIC 12120307 b, KOI-2597 b, KOI-2597.01, WISE J194512.46+504020.2  b</t>
  </si>
  <si>
    <t>Kepler-394</t>
  </si>
  <si>
    <t>2MASS J19451246+5040203, KIC 12120307, KOI-2597, WISE J194512.46+504020.2</t>
  </si>
  <si>
    <t>Kepler-394 c</t>
  </si>
  <si>
    <t>2MASS J19451246+5040203 c, K02597.02, KIC 12120307 c, KOI-2597 c, KOI-2597.02, WISE J194512.46+504020.2  c</t>
  </si>
  <si>
    <t>Kepler-395 b</t>
  </si>
  <si>
    <t>2MASS J19340266+4508117 b, K02650.02, KIC 8890150 b, KOI-2650 b, KOI-2650.02, WISE J193402.67+450811.8  b</t>
  </si>
  <si>
    <t>Kepler-395</t>
  </si>
  <si>
    <t>2MASS J19340266+4508117, KIC 8890150, KOI-2650, WISE J193402.67+450811.8</t>
  </si>
  <si>
    <t>Kepler-395 c</t>
  </si>
  <si>
    <t>2MASS J19340266+4508117 c, K02650.01, KIC 8890150 c, KOI-2650 c, KOI-2650.01, WISE J193402.67+450811.8  c</t>
  </si>
  <si>
    <t>Kepler-396 b</t>
  </si>
  <si>
    <t>2MASS J19443187+4858386 b, K02672.02, KIC 11253827 b, KOI-2672 b, KOI-2672.02, WISE J194431.87+485838.4  b</t>
  </si>
  <si>
    <t>Kepler-396</t>
  </si>
  <si>
    <t>2MASS J19443187+4858386, KIC 11253827, KOI-2672, WISE J194431.87+485838.4</t>
  </si>
  <si>
    <t>Kepler-396 c</t>
  </si>
  <si>
    <t>2MASS J19443187+4858386 c, K02672.01, KIC 11253827 c, KOI-2672 c, KOI-2672.01, WISE J194431.87+485838.4  c</t>
  </si>
  <si>
    <t>Kepler-397 b</t>
  </si>
  <si>
    <t>2MASS J19433458+4222496 b, K02681.02, KIC 6878240 b, KOI-2681 b, KOI-2681.02, WISE J194334.59+422249.5 b</t>
  </si>
  <si>
    <t>Kepler-397</t>
  </si>
  <si>
    <t>2MASS J19433458+4222496, KIC 6878240, KOI-2681, WISE J194334.59+422249.5</t>
  </si>
  <si>
    <t>Kepler-397 c</t>
  </si>
  <si>
    <t>2MASS J19433458+4222496 c, K02681.01, KIC 6878240 c, KOI-2681 c, KOI-2681.01, WISE J194334.59+422249.5 c</t>
  </si>
  <si>
    <t>Kepler-398 b</t>
  </si>
  <si>
    <t>2MASS J19255247+4020378 b, K02693.01, KIC 5185897 b, KOI-2693 b, KOI-2693.01, WISE J192552.51+402037.4  b</t>
  </si>
  <si>
    <t>Kepler-398</t>
  </si>
  <si>
    <t>2MASS J19255247+4020378, KIC 5185897, KOI-2693, WISE J192552.51+402037.4</t>
  </si>
  <si>
    <t>Kepler-398 c</t>
  </si>
  <si>
    <t>2MASS J19255247+4020378 c, K02693.02, KIC 5185897 c, KOI-2693 c, KOI-2693.02, WISE J192552.51+402037.4  c</t>
  </si>
  <si>
    <t>Kepler-398 d</t>
  </si>
  <si>
    <t>2MASS J19255247+4020378 d, K02693.03, KIC 5185897 d, KOI-2693 d, KOI-2693.03, WISE J192552.51+402037.4 d</t>
  </si>
  <si>
    <t>Kepler-399 b</t>
  </si>
  <si>
    <t>2MASS J19580041+4040148 b, K02707.02, KIC 5480640 b, KOI-2707 b, KOI-2707.02, WISE J195800.41+404014.5  b</t>
  </si>
  <si>
    <t>Kepler-399</t>
  </si>
  <si>
    <t>2MASS J19580041+4040148, KIC 5480640, KOI-2707, WISE J195800.41+404014.5</t>
  </si>
  <si>
    <t>Kepler-399 c</t>
  </si>
  <si>
    <t>2MASS J19580041+4040148 c, K02707.03, KIC 5480640 c, KOI-2707 c, KOI-2707.03, WISE J195800.41+404014.5  c</t>
  </si>
  <si>
    <t>Kepler-399 d</t>
  </si>
  <si>
    <t>2MASS J19580041+4040148 d, K02707.01, KIC 5480640 d, KOI-2707 d, KOI-2707.01, WISE J195800.41+404014.5  d</t>
  </si>
  <si>
    <t>Kepler-4 b</t>
  </si>
  <si>
    <t>2MASS J19022767+5008087 b, K00007.01, KIC 11853905 b, KOI-7 b, KOI-7.01, WISE J190227.69+500808.7  b</t>
  </si>
  <si>
    <t>Kepler-4</t>
  </si>
  <si>
    <t>2MASS J19022767+5008087, KIC 11853905, KOI-7, WISE J190227.69+500808.7</t>
  </si>
  <si>
    <t>Kepler-40 b</t>
  </si>
  <si>
    <t>KOI-428 b, 2MASS J19471528+4731357 b, K00428.01, KIC 10418224 b, KOI-428.01, WISE J194715.29+473135.5  b</t>
  </si>
  <si>
    <t>Kepler-40</t>
  </si>
  <si>
    <t>F5 IV</t>
  </si>
  <si>
    <t>2MASS J19471528+4731357, KIC 10418224, KOI-428, WISE J194715.29+473135.5</t>
  </si>
  <si>
    <t>Kepler-400 b</t>
  </si>
  <si>
    <t>2MASS J19234667+4028481 b, K02711.01, KIC 5272233 b, KOI-2711 b, KOI-2711.01, WISE J192346.67+402848.0  b</t>
  </si>
  <si>
    <t>Kepler-400</t>
  </si>
  <si>
    <t>2MASS J19234667+4028481, KIC 5272233, KOI-2711, WISE J192346.67+402848.0</t>
  </si>
  <si>
    <t>Kepler-400 c</t>
  </si>
  <si>
    <t>2MASS J19234667+4028481 c, K02711.02, KIC 5272233 c, KOI-2711 c, KOI-2711.02, WISE J192346.67+402848.0  c</t>
  </si>
  <si>
    <t>Kepler-401 b</t>
  </si>
  <si>
    <t>2MASS J19201985+5051485 b, K02714.01, KIC 12206313 b, KOI-2714 b, KOI-2714.01, WISE J192019.85+505148.4  b</t>
  </si>
  <si>
    <t>Kepler-401</t>
  </si>
  <si>
    <t>2MASS J19201985+5051485, KIC 12206313, KOI-2714, WISE J192019.85+505148.4</t>
  </si>
  <si>
    <t>Kepler-401 c</t>
  </si>
  <si>
    <t>2MASS J19201985+5051485 c, K02714.02, KIC 12206313 c, KOI-2714 c, KOI-2714.02, WISE J192019.85+505148.4  c</t>
  </si>
  <si>
    <t>Kepler-401 d</t>
  </si>
  <si>
    <t>2MASS J19201985+5051485 d, K02714.03, KIC 12206313 d, KOI-2714 d, KOI-2714.03, WISE J192019.85+505148.4 d</t>
  </si>
  <si>
    <t>Kepler-402 b</t>
  </si>
  <si>
    <t>2MASS J19132885+4321165 b, K02722.03, KIC 7673192 b, KOI-2722 b, KOI-2722.03, WISE J191328.84+432116.5  b</t>
  </si>
  <si>
    <t>Kepler-402</t>
  </si>
  <si>
    <t>2MASS J19132885+4321165, KIC 7673192, KOI-2722, WISE J191328.84+432116.5</t>
  </si>
  <si>
    <t>Kepler-402 c</t>
  </si>
  <si>
    <t>2MASS J19132885+4321165 c, K02722.01, KIC 7673192 c, KOI-2722 c, KOI-2722.01, WISE J191328.84+432116.5  c</t>
  </si>
  <si>
    <t>Kepler-402 d</t>
  </si>
  <si>
    <t>2MASS J19132885+4321165 d, K02722.04, KIC 7673192 d, KOI-2722 d, KOI-2722.04, WISE J191328.84+432116.5  d</t>
  </si>
  <si>
    <t>Kepler-402 e</t>
  </si>
  <si>
    <t>2MASS J19132885+4321165 e, K02722.02, KIC 7673192 e, KOI-2722 e, KOI-2722.02, WISE J191328.84+432116.5  e</t>
  </si>
  <si>
    <t>Kepler-403 b</t>
  </si>
  <si>
    <t>2MASS J19194115+4644404 b, K02732.01, KIC 9886361 b, KOI-2732 b, KOI-2732.01, WISE J191941.14+464440.3  b</t>
  </si>
  <si>
    <t>Kepler-403</t>
  </si>
  <si>
    <t>2MASS J19194115+4644404, KIC 9886361, KOI-2732, WISE J191941.14+464440.3</t>
  </si>
  <si>
    <t>Kepler-403 c</t>
  </si>
  <si>
    <t>2MASS J19194115+4644404 c, K02732.03, KIC 9886361 c, KOI-2732 c, KOI-2732.03, WISE J191941.14+464440.3  c</t>
  </si>
  <si>
    <t>Kepler-403 d</t>
  </si>
  <si>
    <t>2MASS J19194115+4644404 d, K02732.02, KIC 9886361 d, KOI-2732 d, KOI-2732.02, WISE J191941.14+464440.3 d</t>
  </si>
  <si>
    <t>Kepler-404 b</t>
  </si>
  <si>
    <t>2MASS J19053567+4520367 b, K02768.01, KIC 9008737 b, KOI-2768 b, KOI-2768.01, WISE J190535.65+452036.7  b</t>
  </si>
  <si>
    <t>Kepler-404</t>
  </si>
  <si>
    <t>2MASS J19053567+4520367, KIC 9008737, KOI-2768, WISE J190535.65+452036.7</t>
  </si>
  <si>
    <t>Kepler-404 c</t>
  </si>
  <si>
    <t>2MASS J19053567+4520367 c, K02768.02, KIC 9008737 c, KOI-2768 c, KOI-2768.02, WISE J190535.65+452036.7  c</t>
  </si>
  <si>
    <t>Kepler-405 b</t>
  </si>
  <si>
    <t>2MASS J19253826+3820240 b, K03057.02, KIC 3234843 b, KOI-3057 b, KOI-3057.02, WISE J192538.28+382024.1  b</t>
  </si>
  <si>
    <t>Kepler-405</t>
  </si>
  <si>
    <t>2MASS J19253826+3820240, KIC 3234843, KOI-3057, WISE J192538.28+382024.1</t>
  </si>
  <si>
    <t>Kepler-405 c</t>
  </si>
  <si>
    <t>2MASS J19253826+3820240 c, K03057.01, KIC 3234843 c, KOI-3057 c, KOI-3057.01, WISE J192538.28+382024.1  c</t>
  </si>
  <si>
    <t>Kepler-406 b</t>
  </si>
  <si>
    <t>2MASS J19272353+4458056 b, K00321.01, KIC 8753657 b, KOI-321 b, KOI-321.01, WISE J192723.55+445805.7  b</t>
  </si>
  <si>
    <t>Kepler-406</t>
  </si>
  <si>
    <t>KIC 8753657, KOI-321, 2MASS J19272353+4458056, WISE J192723.55+445805.7</t>
  </si>
  <si>
    <t>Kepler-406 c</t>
  </si>
  <si>
    <t>2MASS J19272353+4458056 c, K00321.02, KIC 8753657 c, KOI-321 c, KOI-321.02, WISE J192723.55+445805.7  c</t>
  </si>
  <si>
    <t>Kepler-407 b</t>
  </si>
  <si>
    <t>KOI-1442 b, KIC 11600889 b, 2MASS J19040872+4936522 b, K01442.01, KOI-1442.01, WISE J190408.71+493652.2  b</t>
  </si>
  <si>
    <t>Kepler-407</t>
  </si>
  <si>
    <t>2MASS J19040872+4936522, KOI-1442, KIC 11600889, WISE J190408.71+493652.2</t>
  </si>
  <si>
    <t>Kepler-407 c</t>
  </si>
  <si>
    <t>2MASS J19040872+4936522 c, K01442.10, KIC 11600889 c, KOI-1442 c, KOI-1442.10, WISE J190408.71+493652.2  c</t>
  </si>
  <si>
    <t>Kepler-408 b</t>
  </si>
  <si>
    <t>KOI-1612.01, 2MASS J18590868+4825236 b, K01612.01, KIC 10963065 b, KOI-1925 b, WISE J185908.69+482523.7  b</t>
  </si>
  <si>
    <t>Kepler-408</t>
  </si>
  <si>
    <t>KOI-1612, 2MASS J18590868+4825236, KIC 10963065, WISE J185908.69+482523.7</t>
  </si>
  <si>
    <t>Kepler-409 b</t>
  </si>
  <si>
    <t>2MASS J19344300+4651099 b, K01925.01, KIC 9955598 b, KOI-1925.01, WISE J193443.00+465109.9  b</t>
  </si>
  <si>
    <t>Kepler-409</t>
  </si>
  <si>
    <t>KOI-1925, KIC 9955598, 2MASS J19344300+4651099, WISE J193443.00+465109.9</t>
  </si>
  <si>
    <t>Kepler-41 b</t>
  </si>
  <si>
    <t>KOI-196 b, 2MASS J19380317+4558539 b, K00196.01, KIC 9410930 b, KOI-196.01, WISE J193803.17+455853.9  b</t>
  </si>
  <si>
    <t>Kepler-41</t>
  </si>
  <si>
    <t>2MASS J19380317+4558539, KIC 9410930, KOI-196, WISE J193803.17+455853.9</t>
  </si>
  <si>
    <t>Kepler-410 A b</t>
  </si>
  <si>
    <t>2MASS J18523616+4508233 b, BD+44 3008 b, GSC 03540-00760 b, HD 175289 b, K00042.01, KIC 8866102 b, KOI-42 b, KOI-42.01, SAO 47882 b, TYC 3540-760-1 b, WISE J185236.23+450824.2  b</t>
  </si>
  <si>
    <t>Kepler-410 A</t>
  </si>
  <si>
    <t>2MASS J18523616+4508233, BD+44 3008, GSC 03540-00760, HD 175289, KIC 8866102, KOI-42, SAO 47882, TYC 3540-760-1, WISE J185236.23+450824.2</t>
  </si>
  <si>
    <t>Kepler-411 b</t>
  </si>
  <si>
    <t xml:space="preserve"> KOI-1781 b, 2MASS J19102533+4931237 b, K01781.02, KIC 11551692 b, KOI-1781 b, KOI-1781.02, Kepler-411 A b, WISE J191025.33+493124.4  b</t>
  </si>
  <si>
    <t>Kepler-411</t>
  </si>
  <si>
    <t>KOI-1781, 2MASS J19102533+4931237, KIC 11551692, Kepler-411 A, WISE J191025.33+493124.4</t>
  </si>
  <si>
    <t>Kepler-411 c</t>
  </si>
  <si>
    <t>KOI-1781 c, 2MASS J19102533+4931237 c, K01781.01, KIC 11551692 c, KOI-1781.01, Kepler-411 A c, WISE J191025.33+493124.4 c</t>
  </si>
  <si>
    <t>Kepler-411 d</t>
  </si>
  <si>
    <t>2MASS J19102533+4931237 d, K01781.03, KIC 11551692 d, KOI-1781 d, KOI-1781.03, Kepler-411 A d, WISE J191025.33+493124.4 d</t>
  </si>
  <si>
    <t>Kepler-411 e</t>
  </si>
  <si>
    <t>2MASS J19102533+4931237 e, KIC 11551692 e, KOI-1781 e, Kepler-411 A e, WISE J191025.33+493124.4 e</t>
  </si>
  <si>
    <t>Kepler-412 b</t>
  </si>
  <si>
    <t>2MASS J19042647+4340514 b, K00202.01, KIC 7877496 b, KOI-202 b, KOI-202.01, WISE J190426.48+434051.6  b</t>
  </si>
  <si>
    <t>Kepler-412</t>
  </si>
  <si>
    <t>2MASS J19042647+4340514, KIC 7877496, KOI-202, WISE J190426.48+434051.6</t>
  </si>
  <si>
    <t>Kepler-413 (AB) b</t>
  </si>
  <si>
    <t>Kepler-413 (AB)</t>
  </si>
  <si>
    <t>Kepler-414 b</t>
  </si>
  <si>
    <t>2MASS J19515077+4814397 b, K00341.02, KIC 10878263 b, KOI-341 b, KOI-341.02</t>
  </si>
  <si>
    <t>Kepler-414</t>
  </si>
  <si>
    <t>Kepler-414, 2MASS J19515077+4814397, KIC 10878263, KOI-341, WISE J195150.77+481439.6</t>
  </si>
  <si>
    <t>Kepler-414 c</t>
  </si>
  <si>
    <t>2MASS J19515077+4814397 c, K00341.01, KIC 10878263 c, KOI-341 c, KOI-341.01</t>
  </si>
  <si>
    <t>Kepler-415 b</t>
  </si>
  <si>
    <t>2MASS J19351306+3838208 b, K01194.03, KIC 3554031 b, KOI-1194 b, KOI-1194.03</t>
  </si>
  <si>
    <t>Kepler-415</t>
  </si>
  <si>
    <t>2MASS J19351306+3838208, KIC 355403, Kepler-415, KIC 3554031, KOI-1194</t>
  </si>
  <si>
    <t>Kepler-415 c</t>
  </si>
  <si>
    <t>2MASS J19351306+3838208 c, K01194.01, KIC 3554031 c, KOI-1194 c, KOI-1194.01</t>
  </si>
  <si>
    <t>Kepler-416 b</t>
  </si>
  <si>
    <t>2MASS J19261367+3913382 b, K01860.01, KIC 4157325 b, KOI-1860 b, KOI-1860.01</t>
  </si>
  <si>
    <t>Kepler-416</t>
  </si>
  <si>
    <t>2MASS J19261367+3913382, KIC 4157325, Keler-416, KOI-1860</t>
  </si>
  <si>
    <t>Kepler-416 c</t>
  </si>
  <si>
    <t>2MASS J19261367+3913382 c, K01860.02, KIC 4157325 c, KOI-1860 c, KOI-1860.02</t>
  </si>
  <si>
    <t>Kepler-417 b</t>
  </si>
  <si>
    <t>2MASS J19351783+4246469 b, K02113.02, KIC 7207061 b, KOI-2113 b, KOI-2113.02</t>
  </si>
  <si>
    <t>Kepler-417</t>
  </si>
  <si>
    <t>Kepler-417, 2MASS J19351783+4246469, KIC 7207061, KOI-2113, WISE J193517.82+424646.7</t>
  </si>
  <si>
    <t>Kepler-417 c</t>
  </si>
  <si>
    <t>2MASS J19351783+4246469 c, K02113.01, KIC 7207061 c, KOI-2113 c, KOI-2113.01</t>
  </si>
  <si>
    <t>Kepler-418 b</t>
  </si>
  <si>
    <t>2MASS J19374404+3821196 b, K01089.01, KIC 3247268 b, KOI-1089 b, KOI-1089.01</t>
  </si>
  <si>
    <t>Kepler-418</t>
  </si>
  <si>
    <t>2MASS J19374404+3821196, KIC 3247268, KOI-1089, WISE J193744.04+382119.7</t>
  </si>
  <si>
    <t>Kepler-419 b</t>
  </si>
  <si>
    <t>KOI-1474 b, 2MASS J19414029+5111051 b, K01474.01, KIC 12365184 b, KOI-1474.01, WISE J194140.29+511105.1 b</t>
  </si>
  <si>
    <t>Kepler-419</t>
  </si>
  <si>
    <t>KOI-1474, 2MASS J19414029+5111051, KIC 12365184, WISE J194140.29+511105.1</t>
  </si>
  <si>
    <t>Kepler-419 c</t>
  </si>
  <si>
    <t>KOI-1474 c, 2MASS J19414029+5111051 c, KIC 12365184 c</t>
  </si>
  <si>
    <t>Kepler-42 b</t>
  </si>
  <si>
    <t>2MASS J19285255+4437096 b, K00961.01, KIC 8561063 b, KOI-961 b, KOI-961.01, WISE J192852.66+443704.5 b</t>
  </si>
  <si>
    <t>Kepler-42</t>
  </si>
  <si>
    <t>2MASS J19285255+4437096, KIC 8561063, KOI-961, WISE J192852.66+443704.5</t>
  </si>
  <si>
    <t>Kepler-42 c</t>
  </si>
  <si>
    <t>2MASS J19285255+4437096 c, K00961.02, KIC 8561063 c, KOI-961 c, KOI-961.02, WISE J192852.66+443704.5 c</t>
  </si>
  <si>
    <t>Kepler-42 d</t>
  </si>
  <si>
    <t>2MASS J19285255+4437096 d, K00961.03, KIC 8561063 d, KOI-961 d, KOI-961.03, WISE J192852.66+443704.5 d</t>
  </si>
  <si>
    <t>Kepler-421 b</t>
  </si>
  <si>
    <t>2MASS J18530163+4505159 b, K01274.01, KIC 8800954 b, KOI-1274 b, KOI-1274.01, WISE J185301.62+450515.7 b</t>
  </si>
  <si>
    <t>Kepler-421</t>
  </si>
  <si>
    <t>G9/K0</t>
  </si>
  <si>
    <t>KOI-1274, 2MASS J18530163+4505159, KIC 8800954, WISE J185301.62+450515.7</t>
  </si>
  <si>
    <t>Kepler-422 b</t>
  </si>
  <si>
    <t>2MASS J18503111+4619240 b, K00022.01, KIC 9631995 b, KOI-22 b, KOI-22.01, WISE J185031.11+461923.9 b</t>
  </si>
  <si>
    <t>Kepler-422</t>
  </si>
  <si>
    <t>2MASS J18503111+4619240, KIC 9631995, KOI-22, WISE J185031.11+461923.9</t>
  </si>
  <si>
    <t>Kepler-423 b</t>
  </si>
  <si>
    <t>2MASS J19312537+4623282 b, K00183.01, KIC 9651668 b, KOI-183 b, KOI-183.01, WISE J193125.38+462328.2 b</t>
  </si>
  <si>
    <t>Kepler-423</t>
  </si>
  <si>
    <t>2MASS J19312537+4623282, KIC 9651668, KOI-183, WISE J193125.38+462328.2</t>
  </si>
  <si>
    <t>Kepler-424 b</t>
  </si>
  <si>
    <t>2MASS J19542997+4834388 b, K00214.01, KIC 11046458 b, KOI-214 b, KOI-214.01, WISE J195429.98+483439.0 b</t>
  </si>
  <si>
    <t>Kepler-424</t>
  </si>
  <si>
    <t>2MASS J19542997+4834388, KIC 11046458, KOI-214, WISE J195429.98+483439.0</t>
  </si>
  <si>
    <t>Kepler-424 c</t>
  </si>
  <si>
    <t>2MASS J19542997+4834388 c, KIC 11046458 c, KOI-214 c, WISE J195429.98+483439.0 c</t>
  </si>
  <si>
    <t>Kepler-425 b</t>
  </si>
  <si>
    <t>Kepler-425 b, 2MASS J19212592+4034038 b, K00188.01, KIC 5357901 b, KOI-188 b, KOI-188.01, WISE J192125.91+403403.8 b</t>
  </si>
  <si>
    <t>Kepler-425</t>
  </si>
  <si>
    <t>2MASS J19212592+4034038, KIC 5357901, KOI-188, WISE J192125.91+403403.8</t>
  </si>
  <si>
    <t>Kepler-426 b</t>
  </si>
  <si>
    <t>Kepler-426 b, 2MASS J19174431+4928242 b, K00195.01, KIC 11502867 b, KOI-195 b, KOI-195.01, WISE J191744.31+492824.3 b</t>
  </si>
  <si>
    <t>Kepler-426</t>
  </si>
  <si>
    <t>2MASS J19174431+4928242, KIC 11502867, KOI-195, WISE J191744.31+492824.3</t>
  </si>
  <si>
    <t>Kepler-427 b</t>
  </si>
  <si>
    <t>Kepler-4ee b, 2MASS J19130109+4342175 b, K00192.01, KIC 7950644 b, KOI-192 b, KOI-192.01, WISE J191301.09+434217.4 b</t>
  </si>
  <si>
    <t>Kepler-427</t>
  </si>
  <si>
    <t>2MASS J19130109+4342175, KIC 7950644, KOI-192, WISE J191301.09+434217.4</t>
  </si>
  <si>
    <t>Kepler-428 b</t>
  </si>
  <si>
    <t>KOI-830 b, 2MASS J19221961+4034386 b, K00830.01, KIC 5358624 b, KOI-830.01</t>
  </si>
  <si>
    <t>Kepler-428</t>
  </si>
  <si>
    <t>2MASS J19221961+4034386, KIC 5358624, KOI-830</t>
  </si>
  <si>
    <t>Kepler-43 b</t>
  </si>
  <si>
    <t>KOI-135 b, 2MASS J19005780+4640057 b, GSC 03541-00075 b, K00135.01, KIC 9818381 b, KOI-135.01, WISE J190057.80+464005.6  b</t>
  </si>
  <si>
    <t>Kepler-43</t>
  </si>
  <si>
    <t>2MASS J19005780+4640057, GSC 03541-00075, KIC 9818381, KOI-135, WISE J190057.80+464005.6</t>
  </si>
  <si>
    <t>Kepler-430 b</t>
  </si>
  <si>
    <t>KOI-2365 b, 2MASS J19311407+4934460 b, K02365.01, KIC 11560897 b, KOI-2365.01, WISE J193114.06+493446.0 b</t>
  </si>
  <si>
    <t>Kepler-430</t>
  </si>
  <si>
    <t>KOI-2365, 2MASS J19311407+4934460, KIC 11560897, WISE J193114.06+493446.0</t>
  </si>
  <si>
    <t>Kepler-430 c</t>
  </si>
  <si>
    <t>KOI-2365 c, 2MASS J19311407+4934460 c, K02365.02, KIC 11560897 c, KOI-2365.02, WISE J193114.06+493446.0 c</t>
  </si>
  <si>
    <t>Kepler-431 b</t>
  </si>
  <si>
    <t>KOI-3097 b, 2MASS J18442696+4313400 b, K03097.02, KIC 7582689 b, KOI-3097.02, WISE J184426.95+431340.0 b</t>
  </si>
  <si>
    <t>Kepler-431</t>
  </si>
  <si>
    <t>KOI-3097, 2MASS J18442696+4313400, KIC 7582689, WISE J184426.95+431340.0</t>
  </si>
  <si>
    <t>Kepler-431 c</t>
  </si>
  <si>
    <t>KOI-3097 c, 2MASS J18442696+4313400 c, K03097.03, KIC 7582689 c, KOI-3097.03, WISE J184426.95+431340.0 c</t>
  </si>
  <si>
    <t>Kepler-431 d</t>
  </si>
  <si>
    <t>KOI-3097 d, 2MASS J18442696+4313400 d, K03097.01, KIC 7582689 d, KOI-3097.01, WISE J184426.95+431340.0 d</t>
  </si>
  <si>
    <t>Kepler-432 b</t>
  </si>
  <si>
    <t>KOI-1299 b, 2MASS J19330772+4817092 b, K01299.01, KIC 10864656 b, KOI-1299.01, WISE J193307.73+481709.3 b</t>
  </si>
  <si>
    <t>Kepler-432</t>
  </si>
  <si>
    <t>2MASS J19330772+4817092, KIC 10864656, KOI-1299, WISE J193307.73+481709.3</t>
  </si>
  <si>
    <t>Kepler-432 c</t>
  </si>
  <si>
    <t>KOI-1299 c, 2MASS J19330772+4817092 c, KIC 10864656 c, WISE J193307.73+481709.3 c</t>
  </si>
  <si>
    <t>Kepler-433 b</t>
  </si>
  <si>
    <t>KOI-206 b, 2MASS J19502247+4058381 b, K00206.01, KIC 5728139 b, KOI-206.01, WISE J195022.46+405838.0 b</t>
  </si>
  <si>
    <t>Kepler-433</t>
  </si>
  <si>
    <t>KOI-206, 2MASS J19502247+4058381, KIC 5728139, WISE J195022.46+405838.0</t>
  </si>
  <si>
    <t>Kepler-434 b</t>
  </si>
  <si>
    <t>KOI-614 b, 2MASS J19342073+4255440 b, K00614.01, KIC 7368664 b, KOI-614.01</t>
  </si>
  <si>
    <t>Kepler-434</t>
  </si>
  <si>
    <t>KOI-614, 2MASS J19342073+4255440, KIC 7368664</t>
  </si>
  <si>
    <t>Kepler-435 b</t>
  </si>
  <si>
    <t>KOI-680 b, 2MASS J19290895+4311502 b, K00680.01, KIC 7529266 b, KOI-680.01, WISE J192908.95+431150.1 b</t>
  </si>
  <si>
    <t>Kepler-435</t>
  </si>
  <si>
    <t>KOI-680, 2MASS J19290895+4311502, KIC 7529266, WISE J192908.95+431150.1</t>
  </si>
  <si>
    <t>Kepler-436 b</t>
  </si>
  <si>
    <t>2MASS J20065298+4424434 b, K02529.02, KIC 8463346 b, KOI-2529 b, KOI-2529.02, WISE J200652.98+442443.5 b</t>
  </si>
  <si>
    <t>Kepler-436</t>
  </si>
  <si>
    <t>2MASS J20065298+4424434, KIC 8463346, KOI-2529, WISE J200652.98+442443.5</t>
  </si>
  <si>
    <t>Kepler-436 c</t>
  </si>
  <si>
    <t>2MASS J20065298+4424434 c, K02529.01, KIC 8463346 c, KOI-2529 c, KOI-2529.01, WISE J200652.98+442443.5 c</t>
  </si>
  <si>
    <t>Kepler-437 b</t>
  </si>
  <si>
    <t>2MASS J19492337+4401370 b, K03255.01, KIC 8183288 b, KOI-3255 b, KOI-3255.01, WISE J194923.36+440136.9 b</t>
  </si>
  <si>
    <t>Kepler-437</t>
  </si>
  <si>
    <t>2MASS J19492337+4401370, KIC 8183288, KOI-3255, WISE J194923.36+440136.9</t>
  </si>
  <si>
    <t>Kepler-438 b</t>
  </si>
  <si>
    <t>2MASS J18463499+4157039 b, K03284.01, KIC 6497146 b, KOI-3284 b, KOI-3284.01, WISE J184634.98+415704.0 b</t>
  </si>
  <si>
    <t>Kepler-438</t>
  </si>
  <si>
    <t>2MASS J18463499+4157039, KIC 6497146, KOI-3284, WISE J184634.98+415704.0</t>
  </si>
  <si>
    <t>Kepler-439 b</t>
  </si>
  <si>
    <t>2MASS J18431237+4402023 b, K04005.01, KIC 8142787 b, KOI-4005 b, KOI-4005.01, WISE J184312.36+440202.2 b</t>
  </si>
  <si>
    <t>Kepler-439</t>
  </si>
  <si>
    <t>2MASS J18431237+4402023, KIC 8142787, KOI-4005, WISE J184312.36+440202.2</t>
  </si>
  <si>
    <t>Kepler-44 b</t>
  </si>
  <si>
    <t>KOI-204 b, 2MASS J20002456+4545437 b, K00204.01, KIC 9305831 b, KOI-204.01, WISE J200024.56+454544.0  b</t>
  </si>
  <si>
    <t>Kepler-44</t>
  </si>
  <si>
    <t>2MASS J20002456+4545437, KIC 9305831, KOI-204, WISE J200024.56+454544.0</t>
  </si>
  <si>
    <t>Kepler-440 b</t>
  </si>
  <si>
    <t>2MASS J19012398+4127079 b, K04087.01, KIC 6106282 b, KOI-4087 b, KOI-4087.01, WISE J190124.00+412708.3 b</t>
  </si>
  <si>
    <t>Kepler-440</t>
  </si>
  <si>
    <t>2MASS J19012398+4127079, KIC 6106282, KOI-4087, WISE J190124.00+412708.3</t>
  </si>
  <si>
    <t>Kepler-441 b</t>
  </si>
  <si>
    <t>2MASS J18581605+4900451 b, K04622.01, KIC 11284772 b, KOI-4622 b, KOI-4622.01, WISE J185816.06+490045.6 b</t>
  </si>
  <si>
    <t>Kepler-441</t>
  </si>
  <si>
    <t>2MASS J18581605+4900451, KIC 11284772, KOI-4622, WISE J185816.06+490045.6</t>
  </si>
  <si>
    <t>Kepler-442 b</t>
  </si>
  <si>
    <t>2MASS J19012797+3916482 b, K04742.01, KIC 4138008 b, KOI-4742 b, KOI-4742.01, WISE J190127.98+391648.2 b</t>
  </si>
  <si>
    <t>Kepler-442</t>
  </si>
  <si>
    <t>2MASS J19012797+3916482, KIC 4138008, KOI-4742, WISE J190127.98+391648.2</t>
  </si>
  <si>
    <t>Kepler-443 b</t>
  </si>
  <si>
    <t>2MASS J19142653+4958070 b, K04745.01, KIC 11757451 b, KOI-4745 b, KOI-4745.01, WISE J191426.51+495806.8 b</t>
  </si>
  <si>
    <t>Kepler-443</t>
  </si>
  <si>
    <t>2MASS J19142653+4958070, KIC 11757451, KOI-4745, WISE J191426.51+495806.8</t>
  </si>
  <si>
    <t>Kepler-444 b</t>
  </si>
  <si>
    <t>Kepler-444 b, 2MASS J19190052+4138043 b, BD+41 3306 b, HIP 94931 b, K03158.01, KIC 6278762 b, KOI-3158 b, KOI-3158.01, Kepler-444 A b, LHS 3450 b, TYC 3129-00329-1 b, WISE J191900.62+413757.9 b</t>
  </si>
  <si>
    <t>Kepler-444</t>
  </si>
  <si>
    <t>Kepler-444, 2MASS J19190052+4138043, BD+41 3306, HIP 94931, KIC 6278762, KOI-3158, Kepler-444 A, LHS 3450, TYC 3129-00329-1, WISE J191900.62+413757.9</t>
  </si>
  <si>
    <t>Kepler-444 c</t>
  </si>
  <si>
    <t>Kepler-444 c, 2MASS J19190052+4138043 c, BD+41 3306 c, HIP 94931 c, K03158.02, KIC 6278762 c, KOI-3158 c, KOI-3158.02, Kepler-444 A c, LHS 3450 c, TYC 3129-00329-1 c, WISE J191900.62+413757.9 c</t>
  </si>
  <si>
    <t>Kepler-444 d</t>
  </si>
  <si>
    <t>Kepler-444 d, 2MASS J19190052+4138043 d, BD+41 3306 d, HIP 94931 d, K03158.03, KIC 6278762 d, KOI-3158 d, KOI-3158.03, Kepler-444 A d, LHS 3450 d, TYC 3129-00329-1 d, WISE J191900.62+413757.9 d</t>
  </si>
  <si>
    <t>Kepler-444 e</t>
  </si>
  <si>
    <t>Kepler-444 e, 2MASS J19190052+4138043 e, BD+41 3306 e, HIP 94931 e, K03158.04, KIC 6278762 e, KOI-3158 e, KOI-3158.04, Kepler-444 A e, LHS 3450 e, TYC 3129-00329-1 e, WISE J191900.62+413757.9 e</t>
  </si>
  <si>
    <t>Kepler-444 f</t>
  </si>
  <si>
    <t>Kepler-444 f, 2MASS J19190052+4138043 f, BD+41 3306 f, HIP 94931 f, K03158.05, KIC 6278762 f, KOI-3158 f, KOI-3158.05, Kepler-444 A f, LHS 3450 f, TYC 3129-00329-1 f, WISE J191900.62+413757.9 f</t>
  </si>
  <si>
    <t>Kepler-445 b</t>
  </si>
  <si>
    <t>2MASS J19545665+4629548 b, K02704.02, KIC 9730163 b, KOI-2704 b, KOI-2704.02, WISE J195456.70+462956.2 b</t>
  </si>
  <si>
    <t>Kepler-445</t>
  </si>
  <si>
    <t>2MASS J19545665+4629548, KIC 9730163, KOI-2704, WISE J195456.70+462956.2</t>
  </si>
  <si>
    <t>Kepler-445 c</t>
  </si>
  <si>
    <t>2MASS J19545665+4629548 c, K02704.01, KIC 9730163 c, KOI-2704 c, KOI-2704.01, WISE J195456.70+462956.2 c</t>
  </si>
  <si>
    <t>Kepler-445 d</t>
  </si>
  <si>
    <t>2MASS J19545665+4629548 d, K02704.03, KIC 9730163 d, KOI-2704 d, KOI-2704.03, WISE J195456.70+462956.2 d</t>
  </si>
  <si>
    <t>Kepler-446 b</t>
  </si>
  <si>
    <t>2MASS J18490005+4455160 b, K02842.01, KIC 8733898 b, KOI-2842 b, KOI-2842.01, WISE J184900.02+445515.7 b</t>
  </si>
  <si>
    <t>Kepler-446</t>
  </si>
  <si>
    <t>2MASS J18490005+4455160, KIC 8733898, KOI-2842, WISE J184900.02+445515.7</t>
  </si>
  <si>
    <t>Kepler-446 c</t>
  </si>
  <si>
    <t>2MASS J18490005+4455160 c, K02842.03, KIC 8733898 c, KOI-2842 c, KOI-2842.03, WISE J184900.02+445515.7 c</t>
  </si>
  <si>
    <t>Kepler-446 d</t>
  </si>
  <si>
    <t>2MASS J18490005+4455160 d, K02842.02, KIC 8733898 d, KOI-2842 d, KOI-2842.02, WISE J184900.02+445515.7 d</t>
  </si>
  <si>
    <t>Kepler-447 b</t>
  </si>
  <si>
    <t>2MASS J19010446+4833360 b, K01800.01, KIC 11017901 b, KOI-1800 b, KOI-1800.01, WISE J190104.44+483335.7 b</t>
  </si>
  <si>
    <t>Kepler-447</t>
  </si>
  <si>
    <t>2MASS J19010446+4833360, KIC 11017901, KOI-1800, WISE J190104.44+483335.7</t>
  </si>
  <si>
    <t>Kepler-448 c</t>
  </si>
  <si>
    <t>KOI-12 c, 2MASS J19494889+4100395 c, KIC 5812701 c, TYC 3140-349-1 c, WISE J194948.89+410039.6 c</t>
  </si>
  <si>
    <t>Kepler-449 b</t>
  </si>
  <si>
    <t>2MASS J19345587+4154030 b, K00270.01, KIC 06528464 b, KOI-270 b, KOI-270.01, WISE J193455.87+415402.5 b</t>
  </si>
  <si>
    <t>Kepler-449</t>
  </si>
  <si>
    <t>KOI-270, KIC 6528464, 2MASS J19345587+4154030, WISE J193455.87+415402.5</t>
  </si>
  <si>
    <t>Kepler-449 c</t>
  </si>
  <si>
    <t>2MASS J19345587+4154030 c, K00270.02, KIC 06528464 c, KOI-270 c, KOI-270.02, WISE J193455.87+415402.5 c</t>
  </si>
  <si>
    <t>Kepler-45 b</t>
  </si>
  <si>
    <t>KOI-254 b, 2MASS J19312949+4103513 b, K00254.01, KIC 5794240 b, KOI-254.01, WISE J193129.49+410351.1  b</t>
  </si>
  <si>
    <t>Kepler-45</t>
  </si>
  <si>
    <t>2MASS J19312949+4103513, KIC 5794240, KOI-254, WISE J193129.49+410351.1</t>
  </si>
  <si>
    <t>Kepler-450 b</t>
  </si>
  <si>
    <t>2MASS J19415676+5100486 b, K00279.01, KIC 12314973 b, KOI-279 b, KOI-279.01, WISE J194156.76+510048.6 b</t>
  </si>
  <si>
    <t>Kepler-450</t>
  </si>
  <si>
    <t>KOI-279, KIC 1231497, 2MASS J19415676+5100486, KIC 12314973, WISE J194156.76+510048.6</t>
  </si>
  <si>
    <t>Kepler-450 c</t>
  </si>
  <si>
    <t>2MASS J19415676+5100486 c, K00279.02, KIC 12314973 c, KOI-279 c, KOI-279.02, WISE J194156.76+510048.6 c</t>
  </si>
  <si>
    <t>Kepler-450 d</t>
  </si>
  <si>
    <t>2MASS J19415676+5100486 d, K00279.03, KIC 12314973 d, KOI-279 d, KOI-279.03, WISE J194156.76+510048.6 d</t>
  </si>
  <si>
    <t>Kepler-451 b</t>
  </si>
  <si>
    <t>2M 1938+46</t>
  </si>
  <si>
    <t>Kepler-451</t>
  </si>
  <si>
    <t>Kepler-451 c</t>
  </si>
  <si>
    <t>Kepler-451 d</t>
  </si>
  <si>
    <t>Kepler-452 b</t>
  </si>
  <si>
    <t>2MASS J19440088+4416392 b, K07016.01, KIC 8311864 b, KOI-7016 b, KOI-7016.01, WISE J194400.89+441639.2 b</t>
  </si>
  <si>
    <t>Kepler-452</t>
  </si>
  <si>
    <t>2MASS J19440088+4416392, KIC 8311864, KOI-7016, WISE J194400.89+441639.2</t>
  </si>
  <si>
    <t>Kepler-453 (AB) b</t>
  </si>
  <si>
    <t>Kepler-453 b, KIC 9632895 (AB) b</t>
  </si>
  <si>
    <t>Kepler-453 A</t>
  </si>
  <si>
    <t>KIC 9632895 A</t>
  </si>
  <si>
    <t>Kepler-454 b</t>
  </si>
  <si>
    <t>2MASS J19095484+3813438 b, K00273.01, KIC 3102384 b, KOI-273 b, KOI-273.01, Kepler-454 A b, WISE J190954.86+381344.5 b</t>
  </si>
  <si>
    <t>Kepler-454</t>
  </si>
  <si>
    <t>2MASS J19095484+3813438, KIC 3102384, KOI-273, Kepler-454 A, WISE J190954.86+381344.5</t>
  </si>
  <si>
    <t>Kepler-454 c</t>
  </si>
  <si>
    <t>2MASS J19095484+3813438 c, KIC 3102384 c, KOI-273 c, Kepler-454 A c, WISE J190954.86+381344.5 c</t>
  </si>
  <si>
    <t>Kepler-455 b</t>
  </si>
  <si>
    <t>KOI-4307 b, KIC 3558849 b, WISE J193947.96+383618.7 b 	, 2MASS J19394796+3836186 b</t>
  </si>
  <si>
    <t>Kepler 455</t>
  </si>
  <si>
    <t>KIC 3558849, WISE J193947.96+383618.7, 2MASS J19394796+3836186, KOI-4307</t>
  </si>
  <si>
    <t>Kepler-456 b</t>
  </si>
  <si>
    <t>KIC 5951458 b, 2MASS J19155797+4113229 b, WISE J191557.98+411323.0 b</t>
  </si>
  <si>
    <t>Kepler-456</t>
  </si>
  <si>
    <t xml:space="preserve">2MASS J19155797+4113229, KIC 5951458, 2MASS J19155797+4113229 </t>
  </si>
  <si>
    <t>Kepler-457 b</t>
  </si>
  <si>
    <t>KIC 8540376 b, 2MASS J18493060+4441405 b, WISE J184930.60+444140.4 b</t>
  </si>
  <si>
    <t>Kepler-457</t>
  </si>
  <si>
    <t>KIC 8540376 , 2MASS J18493060+4441405 , WISE J184930.60+444140.4</t>
  </si>
  <si>
    <t>Kepler-457 c</t>
  </si>
  <si>
    <t>KIC 8540376 c</t>
  </si>
  <si>
    <t>Kepler-458 b</t>
  </si>
  <si>
    <t>KIC 9963113 b, KOI-00179</t>
  </si>
  <si>
    <t>KIC 9663113</t>
  </si>
  <si>
    <t>KIC 9663113, 2MASS J19481090+4619433, KOI-179, Kepler-458, WISE J194810.91+461943.1</t>
  </si>
  <si>
    <t>Kepler-458 c</t>
  </si>
  <si>
    <t>KIC 9663113 c, 2MASS J19481090+4619433 c, K00179.01, KOI-179 c, KOI-179.01, WISE J194810.91+461943.1 c</t>
  </si>
  <si>
    <t>Kepler-459 b</t>
  </si>
  <si>
    <t>KIC 10525077, KOI-5800</t>
  </si>
  <si>
    <t>Kepler-459</t>
  </si>
  <si>
    <t>KOI-5800</t>
  </si>
  <si>
    <t>Kepler-46 b</t>
  </si>
  <si>
    <t>KOI-872 b, 2MASS J19170449+4236150 b, K00872.01, KIC 7109675 b, KOI-872.01, WISE J191704.50+423615.0  b</t>
  </si>
  <si>
    <t>Kepler-46</t>
  </si>
  <si>
    <t>2MASS J19170449+4236150, KIC 7109675, KOI-872, WISE J191704.50+423615.0</t>
  </si>
  <si>
    <t>Kepler-46 c</t>
  </si>
  <si>
    <t>KOI-872 c, 2MASS J19170449+4236150 c, KIC 7109675 c, WISE J191704.50+423615.0  c</t>
  </si>
  <si>
    <t>Kepler-46 d</t>
  </si>
  <si>
    <t>KOI-872 d, 2MASS J19170449+4236150 d, K00872.02, KIC 7109675 d, KOI-872.02, WISE J191704.50+423615.0  d</t>
  </si>
  <si>
    <t>Kepler-460 b</t>
  </si>
  <si>
    <t>KIC 5437945 b, KOI-3791 b</t>
  </si>
  <si>
    <t>KIC 5437945</t>
  </si>
  <si>
    <t>KIC 5437945, KOI-3791, 2MASS J19135396+4039048, Kepler-460, WISE J191353.92+403904.5</t>
  </si>
  <si>
    <t>Kepler-460 c</t>
  </si>
  <si>
    <t>KOI-3791 c, KIC 5437945 c, 2MASS J19135396+4039048 c, K03791.02, KOI-3791.02, WISE J191353.92+403904.5 c</t>
  </si>
  <si>
    <t>Kepler-461 b</t>
  </si>
  <si>
    <t>2MASS J19285977+4609535 b, K00049.01, KIC 9527334 b, KOI-49 b, KOI-49.01, WISE J192859.77+460953.3 b</t>
  </si>
  <si>
    <t>Kepler-461</t>
  </si>
  <si>
    <t>2MASS J19285977+4609535, KIC 9527334, KOI-49, WISE J192859.77+460953.3</t>
  </si>
  <si>
    <t>Kepler-462 b</t>
  </si>
  <si>
    <t>KOI-89 b, 2MASS J19591707+4348513 b, K00089.01, KIC 8056665 b, KOI-89.01, TIC 269263577 b, WISE J195917.07+434851.4 b</t>
  </si>
  <si>
    <t>Kepler-462</t>
  </si>
  <si>
    <t>KOI-89, 2MASS J19591707+4348513, KIC 8056665, TIC 269263577, WISE J195917.07+434851.4</t>
  </si>
  <si>
    <t>Kepler-462 c</t>
  </si>
  <si>
    <t>KOI-89 c, 2MASS J19591707+4348513 c, K00089.02, KIC 8056665 c, KOI-89.02, TIC 269263577 c, WISE J195917.07+434851.4 c</t>
  </si>
  <si>
    <t>Kepler-463 b</t>
  </si>
  <si>
    <t>2MASS J19554489+4451284 b, K00105.01, KIC 8711794 b, KOI-105 b, KOI-105.01, WISE J195544.85+445128.3 b</t>
  </si>
  <si>
    <t>Kepler-463</t>
  </si>
  <si>
    <t>2MASS J19554489+4451284, KIC 8711794, KOI-105, WISE J195544.85+445128.3</t>
  </si>
  <si>
    <t>Kepler-464 b</t>
  </si>
  <si>
    <t>2MASS J19392044+4858564 b, K00107.01, KIC 11250587 b, KOI-107 b, KOI-107.01, WISE J193920.42+485856.4 b</t>
  </si>
  <si>
    <t>Kepler-464</t>
  </si>
  <si>
    <t>2MASS J19392044+4858564, KIC 11250587, KOI-107, WISE J193920.42+485856.4</t>
  </si>
  <si>
    <t>Kepler-465 b</t>
  </si>
  <si>
    <t>2MASS J18581337+4603497 b, K00110.01, KIC 9450647 b, KOI-110 b, KOI-110.01, WISE J185813.38+460350.0 b</t>
  </si>
  <si>
    <t>Kepler-465</t>
  </si>
  <si>
    <t>2MASS J18581337+4603497, KIC 9450647, KOI-110, WISE J185813.38+460350.0</t>
  </si>
  <si>
    <t>Kepler-466 b</t>
  </si>
  <si>
    <t>2MASS J19423569+4829440 b, K00112.01, KIC 10984090 b, KOI-112 b, KOI-112.01, WISE J194235.68+482943.9 b</t>
  </si>
  <si>
    <t>Kepler-466</t>
  </si>
  <si>
    <t>2MASS J19423569+4829440, KIC 10984090, KOI-112, WISE J194235.68+482943.9</t>
  </si>
  <si>
    <t>Kepler-466 c</t>
  </si>
  <si>
    <t>2MASS J19423569+4829440 c, K00112.02, KIC 10984090 c, KOI-112 c, KOI-112.02, WISE J194235.68+482943.9 c</t>
  </si>
  <si>
    <t>Kepler-467 b</t>
  </si>
  <si>
    <t>2MASS J19092707+3838585 b, K00118.01, KIC 3531558 b, KOI-118 b, KOI-118.01, WISE J190927.09+383858.8 b</t>
  </si>
  <si>
    <t>Kepler-467</t>
  </si>
  <si>
    <t>2MASS J19092707+3838585, KIC 3531558, KOI-118, WISE J190927.09+383858.8</t>
  </si>
  <si>
    <t>Kepler-468 b</t>
  </si>
  <si>
    <t>2MASS J19153653+4922137 b, K00125.01, KIC 11449844 b, KOI-125 b, KOI-125.01, WISE J191536.53+492213.5 b</t>
  </si>
  <si>
    <t>Kepler-468</t>
  </si>
  <si>
    <t>2MASS J19153653+4922137, KIC 11449844, KOI-125, WISE J191536.53+492213.5</t>
  </si>
  <si>
    <t>Kepler-47 (AB) b</t>
  </si>
  <si>
    <t>Kepler-47 A</t>
  </si>
  <si>
    <t>Kepler-47 (AB) c</t>
  </si>
  <si>
    <t>Kepler-47 (AB) d</t>
  </si>
  <si>
    <t>Kepler-470 b</t>
  </si>
  <si>
    <t>2MASS J19480226+5022203 b, K00129.01, KIC 11974540 b, KOI-129 b, KOI-129.01, WISE J194802.28+502220.0 b</t>
  </si>
  <si>
    <t>Kepler-470</t>
  </si>
  <si>
    <t>2MASS J19480226+5022203, KIC 11974540, KOI-129, WISE J194802.28+502220.0</t>
  </si>
  <si>
    <t>Kepler-471 b</t>
  </si>
  <si>
    <t>2MASS J19562340+4329513 b, K00131.01, KIC 7778437 b, KOI-131 b, KOI-131.01, WISE J195623.40+432951.2 b</t>
  </si>
  <si>
    <t>Kepler-471</t>
  </si>
  <si>
    <t>2MASS J19562340+4329513, KIC 7778437, KOI-131, WISE J195623.40+432951.2</t>
  </si>
  <si>
    <t>Kepler-472 b</t>
  </si>
  <si>
    <t>2MASS J19460582+3914591 b, K00144.01, KIC 4180280 b, KOI-144 b, KOI-144.01, WISE J194605.87+391459.4 b</t>
  </si>
  <si>
    <t>Kepler-472</t>
  </si>
  <si>
    <t>2MASS J19460582+3914591, KIC 4180280, KOI-144, WISE J194605.87+391459.4</t>
  </si>
  <si>
    <t>Kepler-473 b</t>
  </si>
  <si>
    <t>2MASS J19063122+3856441 b, K00149.01, KIC 3835670 b, KOI-149 b, KOI-149.01, WISE J190631.22+385644.1 b</t>
  </si>
  <si>
    <t>Kepler-473</t>
  </si>
  <si>
    <t>2MASS J19063122+3856441, KIC 3835670, KOI-149, WISE J190631.22+385644.1</t>
  </si>
  <si>
    <t>Kepler-474 b</t>
  </si>
  <si>
    <t>2MASS J19291716+4352522 b, K00155.01, KIC 8030148 b, KOI-155 b, KOI-155.01, WISE J192917.14+435252.1 b</t>
  </si>
  <si>
    <t>Kepler-474</t>
  </si>
  <si>
    <t>2MASS J19291716+4352522, KIC 8030148, KOI-155, WISE J192917.14+435252.1</t>
  </si>
  <si>
    <t>Kepler-475 b</t>
  </si>
  <si>
    <t>2MASS J19081241+4012415 b, K00161.01, KIC 5084942 b, KOI-161 b, KOI-161.01, WISE J190812.40+401241.2 b</t>
  </si>
  <si>
    <t>Kepler-475</t>
  </si>
  <si>
    <t>2MASS J19081241+4012415, KIC 5084942, KOI-161, WISE J190812.40+401241.2</t>
  </si>
  <si>
    <t>Kepler-476 b</t>
  </si>
  <si>
    <t>2MASS J19403931+4357469 b, K00162.01, KIC 8107380 b, KOI-162 b, KOI-162.01, WISE J194039.31+435746.9 b</t>
  </si>
  <si>
    <t>Kepler-476</t>
  </si>
  <si>
    <t>2MASS J19403931+4357469, KIC 8107380, KOI-162, WISE J194039.31+435746.9</t>
  </si>
  <si>
    <t>Kepler-477 b</t>
  </si>
  <si>
    <t>2MASS J19121622+4221193 b, K00163.01, KIC 6851425 b, KOI-163 b, KOI-163.01, Kepler-477 B b, WISE J191216.19+422119.2 b</t>
  </si>
  <si>
    <t>Kepler-477</t>
  </si>
  <si>
    <t>2MASS J19121622+4221193, KIC 6851425, KOI-163, Kepler-477 B, WISE J191216.19+422119.2</t>
  </si>
  <si>
    <t>Kepler-478 b</t>
  </si>
  <si>
    <t>2MASS J19295686+4611463 b, K00165.01, KIC 9527915 b, KOI-165 b, KOI-165.01</t>
  </si>
  <si>
    <t>Kepler-478</t>
  </si>
  <si>
    <t>2MASS J19295686+4611463, KIC 9527915, KOI-165</t>
  </si>
  <si>
    <t>Kepler-479 b</t>
  </si>
  <si>
    <t>2MASS J19240524+3746112 b, K00166.01, KIC 2441495 b, KOI-166 b, KOI-166.01, WISE J192405.25+374611.4 b</t>
  </si>
  <si>
    <t>Kepler-479</t>
  </si>
  <si>
    <t>2MASS J19240524+3746112, KIC 2441495, KOI-166, WISE J192405.25+374611.4</t>
  </si>
  <si>
    <t>Kepler-48 b</t>
  </si>
  <si>
    <t>2MASS J19563341+4056564 b, K00148.01, KIC 5735762 b, KOI-148 b, KOI-148.01, WISE J195633.41+405656.1  b</t>
  </si>
  <si>
    <t>Kepler-48</t>
  </si>
  <si>
    <t>KIC 573576, KOI-148, 2MASS J19563341+4056564, KIC 5735762, WISE J195633.41+405656.1</t>
  </si>
  <si>
    <t>Kepler-48 c</t>
  </si>
  <si>
    <t>2MASS J19563341+4056564 c, K00148.02, KIC 5735762 c, KOI-148 c, KOI-148.02, WISE J195633.41+405656.1  c</t>
  </si>
  <si>
    <t>Kepler-48 d</t>
  </si>
  <si>
    <t>2MASS J19563341+4056564 d, K00148.03, KIC 5735762 d, KOI-148 d, KOI-148.03, WISE J195633.41+405656.1  d</t>
  </si>
  <si>
    <t>Kepler-48 e</t>
  </si>
  <si>
    <t>2MASS J19563341+4056564 e, K00148.10, KIC 5735762 e, KOI-148 e, KOI-148.10, WISE J195633.41+405656.1  e</t>
  </si>
  <si>
    <t>Kepler-480 b</t>
  </si>
  <si>
    <t>2MASS J19375133+4945541 b, K00167.01, KIC 11666881 b, KOI-167 b, KOI-167.01, WISE J193751.33+494554.1 b</t>
  </si>
  <si>
    <t>Kepler-480</t>
  </si>
  <si>
    <t>2MASS J19375133+4945541, KIC 11666881, KOI-167, WISE J193751.33+494554.1</t>
  </si>
  <si>
    <t>Kepler-481 b</t>
  </si>
  <si>
    <t>2MASS J19273768+4915433 b, K00173.01, KIC 11402995 b, KOI-173 b, KOI-173.01, WISE J192737.67+491543.4 b</t>
  </si>
  <si>
    <t>Kepler-481</t>
  </si>
  <si>
    <t>2MASS J19273768+4915433, KIC 11402995, KOI-173, WISE J192737.67+491543.4</t>
  </si>
  <si>
    <t>Kepler-482 b</t>
  </si>
  <si>
    <t>2MASS J19471749+4806271 b, K00174.01, KIC 10810838 b, KOI-174 b, KOI-174.01, WISE J194717.50+480627.7 b</t>
  </si>
  <si>
    <t>Kepler-482</t>
  </si>
  <si>
    <t>2MASS J19471749+4806271, KIC 10810838, KOI-174, WISE J194717.50+480627.7</t>
  </si>
  <si>
    <t>Kepler-483 b</t>
  </si>
  <si>
    <t>2MASS J19263522+4153047 b, K00176.01, KIC 6442377 b, KOI-176 b, KOI-176.01, WISE J192635.22+415304.9 b</t>
  </si>
  <si>
    <t>Kepler-483</t>
  </si>
  <si>
    <t>2MASS J19263522+4153047, KIC 6442377, KOI-176, WISE J192635.22+415304.9</t>
  </si>
  <si>
    <t>Kepler-484 b</t>
  </si>
  <si>
    <t>2MASS J18573463+4614566 b, K00180.01, KIC 9573539 b, KOI-180 b, KOI-180.01, WISE J185734.62+461456.8 b</t>
  </si>
  <si>
    <t>Kepler-484</t>
  </si>
  <si>
    <t>2MASS J18573463+4614566, KIC 9573539, KOI-180, WISE J185734.62+461456.8</t>
  </si>
  <si>
    <t>Kepler-485 b</t>
  </si>
  <si>
    <t>2MASS J19395911+5028122 b, K00186.01, KIC 12019440 b, KOI-186 b, KOI-186.01, WISE J193959.12+502812.0 b</t>
  </si>
  <si>
    <t>Kepler-485</t>
  </si>
  <si>
    <t>2MASS J19395911+5028122, KIC 12019440, KOI-186, WISE J193959.12+502812.0</t>
  </si>
  <si>
    <t>Kepler-486 b</t>
  </si>
  <si>
    <t>2MASS J18593119+4916011 b, K00189.01, KIC 11391018 b, KOI-189 b, KOI-189.01, WISE J185931.19+491601.2 b</t>
  </si>
  <si>
    <t>Kepler-486</t>
  </si>
  <si>
    <t>2MASS J18593119+4916011, KIC 11391018, KOI-189, WISE J185931.19+491601.2</t>
  </si>
  <si>
    <t>Kepler-487 b</t>
  </si>
  <si>
    <t>2MASS J19410893+4113190 b, K00191.01, KIC 5972334 b, KOI-191 b, KOI-191.01, WISE J194108.94+411319.0 b</t>
  </si>
  <si>
    <t>Kepler-487</t>
  </si>
  <si>
    <t>2MASS J19410893+4113190, KIC 5972334, KOI-191, WISE J194108.94+411319.0</t>
  </si>
  <si>
    <t>Kepler-487 c</t>
  </si>
  <si>
    <t>2MASS J19410893+4113190 c, K00191.04, KIC 5972334 c, KOI-191 c, KOI-191.04, WISE J194108.94+411319.0 c</t>
  </si>
  <si>
    <t>Kepler-488 b</t>
  </si>
  <si>
    <t>2MASS J18515188+4820422 b, K00194.01, KIC 10904857 b, KOI-194 b, KOI-194.01, WISE J185151.89+482042.2 b</t>
  </si>
  <si>
    <t>Kepler-488</t>
  </si>
  <si>
    <t>2MASS J18515188+4820422, KIC 10904857, KOI-194, WISE J185151.89+482042.2</t>
  </si>
  <si>
    <t>Kepler-489 b</t>
  </si>
  <si>
    <t>2MASS J19231995+3811036 b, K00197.01, KIC 2987027 b, KOI-197 b, KOI-197.01, WISE J192319.97+381103.2 b</t>
  </si>
  <si>
    <t>Kepler-489</t>
  </si>
  <si>
    <t>2MASS J19231995+3811036, KIC 2987027, KOI-197, WISE J192319.97+381103.2</t>
  </si>
  <si>
    <t>Kepler-49 b</t>
  </si>
  <si>
    <t>2MASS J19291070+4035304 b, K00248.01, KIC 5364071 b, KOI-248 b, KOI-248.01, WISE J192910.68+403530.4  b</t>
  </si>
  <si>
    <t>Kepler-49</t>
  </si>
  <si>
    <t>2MASS J19291070+4035304, KIC 5364071, KOI-248, WISE J192910.68+403530.4</t>
  </si>
  <si>
    <t>Kepler-49 c</t>
  </si>
  <si>
    <t>2MASS J19291070+4035304 c, K00248.02, KIC 5364071 c, KOI-248 c, KOI-248.02, WISE J192910.68+403530.4  c</t>
  </si>
  <si>
    <t>Kepler-49 d</t>
  </si>
  <si>
    <t>2MASS J19291070+4035304 d, K00248.03, KIC 5364071 d, KOI-248 d, KOI-248.03, WISE J192910.68+403530.4  d</t>
  </si>
  <si>
    <t>Kepler-49 e</t>
  </si>
  <si>
    <t>2MASS J19291070+4035304 e, K00248.04, KIC 5364071 e, KOI-248 e, KOI-248.04, WISE J192910.68+403530.4  e</t>
  </si>
  <si>
    <t>Kepler-490 b</t>
  </si>
  <si>
    <t>2MASS J19400616+4657216 b, K00199.01, KIC 10019708 b, KOI-199 b, KOI-199.01, WISE J194006.15+465721.5 b</t>
  </si>
  <si>
    <t>Kepler-490</t>
  </si>
  <si>
    <t>2MASS J19400616+4657216, KIC 10019708, KOI-199, WISE J194006.15+465721.5</t>
  </si>
  <si>
    <t>Kepler-491 b</t>
  </si>
  <si>
    <t>2MASS J19083133+4221005 b, K00201.01, KIC 6849046 b, KOI-201 b, KOI-201.01, WISE J190831.33+422100.6 b</t>
  </si>
  <si>
    <t>Kepler-491</t>
  </si>
  <si>
    <t>2MASS J19083133+4221005, KIC 6849046, KOI-201, WISE J190831.33+422100.6</t>
  </si>
  <si>
    <t>Kepler-492 b</t>
  </si>
  <si>
    <t>KOI-205 b, 2MASS J19415919+4232163 b, KIC 7046804 b, K00205.01, KOI-205.01</t>
  </si>
  <si>
    <t>Kepler-492</t>
  </si>
  <si>
    <t>KOI-205, KIC 7046804, 2MASS J19415919+4232163</t>
  </si>
  <si>
    <t>Kepler-493 b</t>
  </si>
  <si>
    <t>2MASS J19411380+3852539 b, K00208.01, KIC 3762468 b, KOI-208 b, KOI-208.01, WISE J194113.79+385253.7 b</t>
  </si>
  <si>
    <t>Kepler-493</t>
  </si>
  <si>
    <t>2MASS J19411380+3852539, KIC 3762468, KOI-208, WISE J194113.79+385253.7</t>
  </si>
  <si>
    <t>Kepler-494 b</t>
  </si>
  <si>
    <t>2MASS J19485138+4139505 b, K00219.01, KIC 6305192 b, KOI-219 b, KOI-219.01, WISE J194851.37+413950.4 b</t>
  </si>
  <si>
    <t>Kepler-494</t>
  </si>
  <si>
    <t>2MASS J19485138+4139505, KIC 6305192, KOI-219, WISE J194851.37+413950.4</t>
  </si>
  <si>
    <t>Kepler-495 b</t>
  </si>
  <si>
    <t>2MASS J19034336+3905532 b, K00221.01, KIC 3937519 b, KOI-221 b, KOI-221.01, WISE J190343.37+390553.2 b</t>
  </si>
  <si>
    <t>Kepler-495</t>
  </si>
  <si>
    <t>2MASS J19034336+3905532, KIC 3937519, KOI-221, WISE J190343.37+390553.2</t>
  </si>
  <si>
    <t>Kepler-496 b</t>
  </si>
  <si>
    <t>2MASS J19263381+4114277 b, K00226.01, KIC 5959753 b, KOI-226 b, KOI-226.01, WISE J192633.80+411427.9 b</t>
  </si>
  <si>
    <t>Kepler-496</t>
  </si>
  <si>
    <t>2MASS J19263381+4114277, KIC 5959753, KOI-226, WISE J192633.80+411427.9</t>
  </si>
  <si>
    <t>Kepler-497 b</t>
  </si>
  <si>
    <t>2MASS J19230381+3855406 b, K00229.01, KIC 3847907 b, KOI-229 b, KOI-229.01, WISE J192303.79+385540.7 b</t>
  </si>
  <si>
    <t>Kepler-497</t>
  </si>
  <si>
    <t>2MASS J19230381+3855406, KIC 3847907, KOI-229, WISE J192303.79+385540.7</t>
  </si>
  <si>
    <t>Kepler-498 b</t>
  </si>
  <si>
    <t>2MASS J19212595+4431075 b, K00234.01, KIC 8491277 b, KOI-234 b, KOI-234.01, WISE J192125.95+443107.4 b</t>
  </si>
  <si>
    <t>Kepler-498</t>
  </si>
  <si>
    <t>2MASS J19212595+4431075, KIC 8491277, KOI-234, WISE J192125.95+443107.4</t>
  </si>
  <si>
    <t>Kepler-499 b</t>
  </si>
  <si>
    <t>2MASS J19402638+4354547 b, K00235.01, KIC 8107225 b, KOI-235 b, KOI-235.01</t>
  </si>
  <si>
    <t>Kepler-499</t>
  </si>
  <si>
    <t>2MASS J19402638+4354547, KIC 8107225, KOI-235</t>
  </si>
  <si>
    <t>Kepler-5 b</t>
  </si>
  <si>
    <t>2MASS J19573768+4402061 b, K00018.01, KIC 8191672 b, KOI-18 b, KOI-18.01, WISE J195737.69+440206.0  b</t>
  </si>
  <si>
    <t>Kepler-5</t>
  </si>
  <si>
    <t>2MASS J19573768+4402061, KIC 8191672, KOI-18, WISE J195737.69+440206.0</t>
  </si>
  <si>
    <t>Kepler-50 b</t>
  </si>
  <si>
    <t>2MASS J19122420+5002013 b, K00262.01, KIC 11807274 b, KOI-262 b, KOI-262.01, WISE J191224.21+500201.2  b</t>
  </si>
  <si>
    <t>Kepler-50</t>
  </si>
  <si>
    <t>2MASS J19122420+5002013, KIC 11807274, KOI-262, WISE J191224.21+500201.2</t>
  </si>
  <si>
    <t>Kepler-50 c</t>
  </si>
  <si>
    <t>2MASS J19122420+5002013 c, K00262.02, KIC 11807274 c, KOI-262 c, KOI-262.02, WISE J191224.21+500201.2  c</t>
  </si>
  <si>
    <t>Kepler-500 b</t>
  </si>
  <si>
    <t>2MASS J19434832+4351073 b, K00237.01, KIC 8041216 b, KOI-237 b, KOI-237.01</t>
  </si>
  <si>
    <t>Kepler-500</t>
  </si>
  <si>
    <t>2MASS J19434832+4351073, KIC 8041216, KOI-237</t>
  </si>
  <si>
    <t>Kepler-501 b</t>
  </si>
  <si>
    <t>2MASS J19484837+4143487 b, K00239.01, KIC 6383785 b, KOI-239 b, KOI-239.01</t>
  </si>
  <si>
    <t>Kepler-501</t>
  </si>
  <si>
    <t>2MASS J19484837+4143487, KIC 6383785, KOI-239</t>
  </si>
  <si>
    <t>Kepler-502 b</t>
  </si>
  <si>
    <t>2MASS J19241923+4351367 b, K00240.01, KIC 8026752 b, KOI-240 b, KOI-240.01, WISE J192419.22+435136.7 b</t>
  </si>
  <si>
    <t>Kepler-502</t>
  </si>
  <si>
    <t>2MASS J19241923+4351367, KIC 8026752, KOI-240, WISE J192419.22+435136.7</t>
  </si>
  <si>
    <t>Kepler-504 b</t>
  </si>
  <si>
    <t>Kepler-504 b, 2MASS J18594123+4558206 b, K00249.01, KIC 9390653 b, KOI-249 b, KOI-249.01, Kepler-504 A b</t>
  </si>
  <si>
    <t>Kepler-504</t>
  </si>
  <si>
    <t>Kepler-504, 2MASS J18594123+4558206, KIC 9390653, KOI-249, Kepler-504 A</t>
  </si>
  <si>
    <t>Kepler-505 b</t>
  </si>
  <si>
    <t>2MASS J19112594+4232334 b, K00255.01, KIC 7021681 b, KOI-255 b, KOI-255.01, WISE J191125.91+423233.6 b</t>
  </si>
  <si>
    <t>Kepler-505</t>
  </si>
  <si>
    <t>2MASS J19112594+4232334, KIC 7021681, KOI-255, WISE J191125.91+423233.6</t>
  </si>
  <si>
    <t>Kepler-506 b</t>
  </si>
  <si>
    <t>2MASS J18583244+4043113 b, K00257.01, KIC 5514383 b, KOI-257 b, KOI-257.01, WISE J185832.44+404311.4 b</t>
  </si>
  <si>
    <t>Kepler-506</t>
  </si>
  <si>
    <t>2MASS J18583244+4043113, KIC 5514383, KOI-257, WISE J185832.44+404311.4</t>
  </si>
  <si>
    <t>Kepler-507 b</t>
  </si>
  <si>
    <t>2MASS J19480452+5024323 b, K00265.01, KIC 12024120 b, KOI-265 b, KOI-265.01, WISE J194804.51+502432.5 b</t>
  </si>
  <si>
    <t>Kepler-507</t>
  </si>
  <si>
    <t>2MASS J19480452+5024323, KIC 12024120, KOI-265, WISE J194804.51+502432.5</t>
  </si>
  <si>
    <t>Kepler-508 b</t>
  </si>
  <si>
    <t>2MASS J19413704+4258531 b, K00266.01, KIC 7375348 b, KOI-266 b, KOI-266.01, WISE J194137.02+425852.8 b</t>
  </si>
  <si>
    <t>Kepler-508</t>
  </si>
  <si>
    <t>2MASS J19413704+4258531, KIC 7375348, KOI-266, WISE J194137.02+425852.8</t>
  </si>
  <si>
    <t>Kepler-509 b</t>
  </si>
  <si>
    <t>2MASS J19183945+4842223 b, K00276.01, KIC 11133306 b, KOI-276 b, KOI-276.01, WISE J191839.45+484222.2 b</t>
  </si>
  <si>
    <t>Kepler-509</t>
  </si>
  <si>
    <t>2MASS J19183945+4842223, KIC 11133306, KOI-276, WISE J191839.45+484222.2</t>
  </si>
  <si>
    <t>Kepler-51 b</t>
  </si>
  <si>
    <t>2MASS J19455514+4956156 b, K00620.01, KIC 11773022 b, KOI-620 b, KOI-620.01, WISE J194555.14+495615.6  b</t>
  </si>
  <si>
    <t>Kepler-51</t>
  </si>
  <si>
    <t>2MASS J19455514+4956156, KIC 11773022, KOI-620, WISE J194555.14+495615.6</t>
  </si>
  <si>
    <t>Kepler-51 c</t>
  </si>
  <si>
    <t>2MASS J19455514+4956156 c, K00620.03, KIC 11773022 c, KOI-620 c, KOI-620.03, WISE J194555.14+495615.6  c</t>
  </si>
  <si>
    <t>Kepler-51 d</t>
  </si>
  <si>
    <t>KOI-620.02, 2MASS J19455514+4956156 d, K00620.02, KIC 11773022 d, KOI-620 d, WISE J194555.14+495615.6  d</t>
  </si>
  <si>
    <t>Kepler-510 b</t>
  </si>
  <si>
    <t>2MASS J19103720+3914394 b, K00281.01, KIC 4143755 b, KOI-281 b, KOI-281.01, WISE J191037.19+391439.1 b</t>
  </si>
  <si>
    <t>Kepler-510</t>
  </si>
  <si>
    <t>2MASS J19103720+3914394, KIC 4143755, KOI-281, WISE J191037.19+391439.1</t>
  </si>
  <si>
    <t>Kepler-511 b</t>
  </si>
  <si>
    <t>2MASS J18514696+4734295 b, K00289.02, KIC 10386922 b, KOI-289 b, KOI-289.02, WISE J185146.93+473429.7 b</t>
  </si>
  <si>
    <t>Kepler-511</t>
  </si>
  <si>
    <t>2MASS J18514696+4734295, KIC 10386922, KOI-289, WISE J185146.93+473429.7</t>
  </si>
  <si>
    <t>Kepler-512 b</t>
  </si>
  <si>
    <t>2MASS J19530455+4855002 b, K00294.01, KIC 11259686 b, KOI-294 b, KOI-294.01, WISE J195304.54+485500.2 b</t>
  </si>
  <si>
    <t>Kepler-512</t>
  </si>
  <si>
    <t>2MASS J19530455+4855002, KIC 11259686, KOI-294, WISE J195304.54+485500.2</t>
  </si>
  <si>
    <t>Kepler-513 b</t>
  </si>
  <si>
    <t>2MASS J19001000+5004313 b, K00296.01, KIC 11802615 b, KOI-296 b, KOI-296.01, WISE J190009.99+500431.4 b</t>
  </si>
  <si>
    <t>Kepler-513</t>
  </si>
  <si>
    <t>2MASS J19001000+5004313, KIC 11802615, KOI-296, WISE J190009.99+500431.4</t>
  </si>
  <si>
    <t>Kepler-514 b</t>
  </si>
  <si>
    <t>2MASS J19045932+5014326 b, K00297.01, KIC 11905011 b, KOI-297 b, KOI-297.01, Kepler-514 A b, WISE J190459.30+501432.5 b</t>
  </si>
  <si>
    <t>Kepler-514</t>
  </si>
  <si>
    <t>2MASS J19045932+5014326, KIC 11905011, KOI-297, Kepler-514 A, WISE J190459.30+501432.5</t>
  </si>
  <si>
    <t>Kepler-515 b</t>
  </si>
  <si>
    <t>2MASS J19215853+5203201 b, K00298.01, KIC 12785320 b, KOI-298 b, KOI-298.01, Kepler-515 A b, WISE J192158.54+520319.4 b</t>
  </si>
  <si>
    <t>Kepler-515</t>
  </si>
  <si>
    <t>2MASS J19215853+5203201, KIC 12785320, KOI-298, Kepler-515 A, WISE J192158.54+520319.4</t>
  </si>
  <si>
    <t>Kepler-516 b</t>
  </si>
  <si>
    <t>2MASS J19422610+3844086 b, K00302.01, KIC 3662838 b, KOI-302 b, KOI-302.01, WISE J194226.10+384408.6 b</t>
  </si>
  <si>
    <t>Kepler-516</t>
  </si>
  <si>
    <t>2MASS J19422610+3844086, KIC 3662838, KOI-302, WISE J194226.10+384408.6</t>
  </si>
  <si>
    <t>Kepler-517 b</t>
  </si>
  <si>
    <t>2MASS J19344207+4117432 b, K00303.01, KIC 5966322 b, KOI-303 b, KOI-303.01, Kepler-517 A b, WISE J193442.09+411743.2 b</t>
  </si>
  <si>
    <t>Kepler-517</t>
  </si>
  <si>
    <t>2MASS J19344207+4117432, KIC 5966322, KOI-303, Kepler-517 A, WISE J193442.09+411743.2</t>
  </si>
  <si>
    <t>Kepler-518 b</t>
  </si>
  <si>
    <t>2MASS J19082159+4122259 b, K00304.01, KIC 6029239 b, KOI-304 b, KOI-304.01, WISE J190821.60+412225.6 b</t>
  </si>
  <si>
    <t>Kepler-518</t>
  </si>
  <si>
    <t>2MASS J19082159+4122259, KIC 6029239, KOI-304, WISE J190821.60+412225.6</t>
  </si>
  <si>
    <t>Kepler-519 b</t>
  </si>
  <si>
    <t>2MASS J19571668+4123047 b, K00306.01, KIC 6071903 b, KOI-306 b, KOI-306.01, Kepler-519 A b, WISE J195716.68+412304.8 b</t>
  </si>
  <si>
    <t>Kepler-519</t>
  </si>
  <si>
    <t>2MASS J19571668+4123047, KIC 6071903, KOI-306, Kepler-519 A, WISE J195716.68+412304.8</t>
  </si>
  <si>
    <t>Kepler-52 b</t>
  </si>
  <si>
    <t>2MASS J19065712+4958327 b, K00775.02, KIC 11754553 b, KOI-775 b, KOI-775.02, WISE J190657.12+495832.6  b</t>
  </si>
  <si>
    <t>Kepler-52</t>
  </si>
  <si>
    <t>2MASS J19065712+4958327, KIC 11754553, KOI-775, WISE J190657.12+495832.6</t>
  </si>
  <si>
    <t>Kepler-52 c</t>
  </si>
  <si>
    <t>2MASS J19065712+4958327 c, K00775.01, KIC 11754553 c, KOI-775 c, KOI-775.01, WISE J190657.12+495832.6  c</t>
  </si>
  <si>
    <t>Kepler-52 d</t>
  </si>
  <si>
    <t>2MASS J19065712+4958327 d, K00775.03, KIC 11754553 d, KOI-775 d, KOI-775.03, WISE J190657.12+495832.6  d</t>
  </si>
  <si>
    <t>Kepler-520 b</t>
  </si>
  <si>
    <t>2MASS J19324327+4137039 b, K00307.01, KIC 6289257 b, KOI-307 b, KOI-307.01, WISE J193243.24+413704.0 b</t>
  </si>
  <si>
    <t>Kepler-520</t>
  </si>
  <si>
    <t>2MASS J19324327+4137039, KIC 6289257, KOI-307, WISE J193243.24+413704.0</t>
  </si>
  <si>
    <t>Kepler-520 c</t>
  </si>
  <si>
    <t>2MASS J19324327+4137039 c, K00307.02, KIC 6289257 c, KOI-307 c, KOI-307.02, WISE J193243.24+413704.0 c</t>
  </si>
  <si>
    <t>Kepler-521 b</t>
  </si>
  <si>
    <t>2MASS J19551593+4359529 b, K00317.01, KIC 8121310 b, KOI-317 b, KOI-317.01, WISE J195515.93+435952.9 b</t>
  </si>
  <si>
    <t>Kepler-521</t>
  </si>
  <si>
    <t>2MASS J19551593+4359529, KIC 8121310, KOI-317, WISE J195515.93+435952.9</t>
  </si>
  <si>
    <t>Kepler-522 b</t>
  </si>
  <si>
    <t>2MASS J19123695+4404077 b, K00318.01, KIC 8156120 b, KOI-318 b, KOI-318.01, WISE J191236.95+440407.7 b</t>
  </si>
  <si>
    <t>Kepler-522</t>
  </si>
  <si>
    <t>2MASS J19123695+4404077, KIC 8156120, KOI-318, WISE J191236.95+440407.7</t>
  </si>
  <si>
    <t>Kepler-523 b</t>
  </si>
  <si>
    <t>2MASS J18561467+4530246 b, K00323.01, KIC 9139084 b, KOI-323 b, KOI-323.01, WISE J185614.66+453024.5 b</t>
  </si>
  <si>
    <t>Kepler-523</t>
  </si>
  <si>
    <t>2MASS J18561467+4530246, KIC 9139084, KOI-323, WISE J185614.66+453024.5</t>
  </si>
  <si>
    <t>Kepler-524 b</t>
  </si>
  <si>
    <t>2MASS J19472621+4909433 b, K00330.01, KIC 11361646 b, KOI-330 b, KOI-330.01, WISE J194726.20+490943.3 b</t>
  </si>
  <si>
    <t>Kepler-524</t>
  </si>
  <si>
    <t>2MASS J19472621+4909433, KIC 11361646, KOI-330, WISE J194726.20+490943.3</t>
  </si>
  <si>
    <t>Kepler-524 c</t>
  </si>
  <si>
    <t>2MASS J19472621+4909433 c, K00330.02, KIC 11361646 c, KOI-330 c, KOI-330.02, WISE J194726.20+490943.3 c</t>
  </si>
  <si>
    <t>Kepler-525 b</t>
  </si>
  <si>
    <t>2MASS J19444402+4721315 b, K00331.01, KIC 10285631 b, KOI-331 b, KOI-331.01, WISE J194444.02+472131.6 b</t>
  </si>
  <si>
    <t>Kepler-525</t>
  </si>
  <si>
    <t>2MASS J19444402+4721315, KIC 10285631, KOI-331, WISE J194444.02+472131.6</t>
  </si>
  <si>
    <t>Kepler-526 b</t>
  </si>
  <si>
    <t>2MASS J19503622+4723466 b, K00332.01, KIC 10290666 b, KOI-332 b, KOI-332.01, WISE J195036.22+472346.4 b</t>
  </si>
  <si>
    <t>Kepler-526</t>
  </si>
  <si>
    <t>2MASS J19503622+4723466, KIC 10290666, KOI-332, WISE J195036.22+472346.4</t>
  </si>
  <si>
    <t>Kepler-527 b</t>
  </si>
  <si>
    <t>2MASS J19234989+4724226 b, K00333.01, KIC 10337258 b, KOI-333 b, KOI-333.01, WISE J192349.89+472422.6 b</t>
  </si>
  <si>
    <t>Kepler-527</t>
  </si>
  <si>
    <t>2MASS J19234989+4724226, KIC 10337258, KOI-333, WISE J192349.89+472422.6</t>
  </si>
  <si>
    <t>Kepler-528 b</t>
  </si>
  <si>
    <t>2MASS J19424435+4744530 b, K00337.01, KIC 10545066 b, KOI-337 b, KOI-337.01, WISE J194244.36+474453.1 b</t>
  </si>
  <si>
    <t>Kepler-528</t>
  </si>
  <si>
    <t>2MASS J19424435+4744530, KIC 10545066, KOI-337, WISE J194244.36+474453.1</t>
  </si>
  <si>
    <t>Kepler-529 b</t>
  </si>
  <si>
    <t>2MASS J19033320+4752493 b, K00339.01, KIC 10587105 b, KOI-339 b, KOI-339.01, WISE J190333.21+475249.2 b</t>
  </si>
  <si>
    <t>Kepler-529</t>
  </si>
  <si>
    <t>2MASS J19033320+4752493, KIC 10587105, KOI-339, WISE J190333.21+475249.2</t>
  </si>
  <si>
    <t>Kepler-529 c</t>
  </si>
  <si>
    <t>2MASS J19033320+4752493 c, K00339.02, KIC 10587105 c, KOI-339 c, KOI-339.02, WISE J190333.21+475249.2 c</t>
  </si>
  <si>
    <t>Kepler-53 b</t>
  </si>
  <si>
    <t>2MASS J19215082+4033448 b, K00829.01, KIC 5358241 b, KOI-829 b, KOI-829.01, WISE J192150.81+403344.9  b</t>
  </si>
  <si>
    <t>Kepler-53</t>
  </si>
  <si>
    <t>2MASS J19215082+4033448, KIC 5358241, KOI-829, WISE J192150.81+403344.9</t>
  </si>
  <si>
    <t>Kepler-53 c</t>
  </si>
  <si>
    <t>2MASS J19215082+4033448 c, K00829.03, KIC 5358241 c, KOI-829 c, KOI-829.03, WISE J192150.81+403344.9  c</t>
  </si>
  <si>
    <t>Kepler-53 d</t>
  </si>
  <si>
    <t>2MASS J19215082+4033448 d, K00829.02, KIC 5358241 d, KOI-829 d, KOI-829.02, WISE J192150.81+403344.9  d</t>
  </si>
  <si>
    <t>Kepler-530 b</t>
  </si>
  <si>
    <t>2MASS J18532166+4832565 b, K00344.01, KIC 11015108 b, KOI-344 b, KOI-344.01, Kepler-530 A b, WISE J185321.66+483256.4 b</t>
  </si>
  <si>
    <t>Kepler-530</t>
  </si>
  <si>
    <t>2MASS J18532166+4832565, KIC 11015108, KOI-344, Kepler-530 A, WISE J185321.66+483256.4</t>
  </si>
  <si>
    <t>Kepler-531 b</t>
  </si>
  <si>
    <t>2MASS J19060595+4841009 b, K00345.01, KIC 11074541 b, KOI-345 b, KOI-345.01, WISE J190605.93+484100.8 b</t>
  </si>
  <si>
    <t>Kepler-531</t>
  </si>
  <si>
    <t>2MASS J19060595+4841009, KIC 11074541, KOI-345, WISE J190605.93+484100.8</t>
  </si>
  <si>
    <t>Kepler-532 b</t>
  </si>
  <si>
    <t>2MASS J19543861+4836229 b, K00346.01, KIC 11100383 b, KOI-346 b, KOI-346.01, WISE J195438.62+483622.8 b</t>
  </si>
  <si>
    <t>Kepler-532</t>
  </si>
  <si>
    <t>2MASS J19543861+4836229, KIC 11100383, KOI-346, WISE J195438.62+483622.8</t>
  </si>
  <si>
    <t>Kepler-533 b</t>
  </si>
  <si>
    <t>2MASS J19344457+4849305 b, K00348.01, KIC 11194032 b, KOI-348 b, KOI-348.01, WISE J193444.57+484930.1 b</t>
  </si>
  <si>
    <t>Kepler-533</t>
  </si>
  <si>
    <t>2MASS J19344457+4849305, KIC 11194032, KOI-348, WISE J193444.57+484930.1</t>
  </si>
  <si>
    <t>Kepler-534 b</t>
  </si>
  <si>
    <t>2MASS J19454045+4932243 b, K00354.01, KIC 11568987 b, KOI-354 b, KOI-354.01, WISE J194540.61+493223.6 b</t>
  </si>
  <si>
    <t>Kepler-534</t>
  </si>
  <si>
    <t>2MASS J19454045+4932243, KIC 11568987, KOI-354, WISE J194540.61+493223.6</t>
  </si>
  <si>
    <t>Kepler-535 b</t>
  </si>
  <si>
    <t>2MASS J19461599+4941465 b, K00355.01, KIC 11621223 b, KOI-355 b, KOI-355.01, WISE J194615.98+494146.2 b</t>
  </si>
  <si>
    <t>Kepler-535</t>
  </si>
  <si>
    <t>2MASS J19461599+4941465, KIC 11621223, KOI-355, WISE J194615.98+494146.2</t>
  </si>
  <si>
    <t>Kepler-536 b</t>
  </si>
  <si>
    <t>2MASS J19505673+4938137 b, K00356.01, KIC 11624249 b, KOI-356 b, KOI-356.01, WISE J195056.72+493813.5 b</t>
  </si>
  <si>
    <t>Kepler-536</t>
  </si>
  <si>
    <t>2MASS J19505673+4938137, KIC 11624249, KOI-356, WISE J195056.72+493813.5</t>
  </si>
  <si>
    <t>Kepler-537 b</t>
  </si>
  <si>
    <t>2MASS J19193135+5116374 b, K00361.01, KIC 12404954 b, KOI-361 b, KOI-361.01, WISE J191931.34+511637.2 b</t>
  </si>
  <si>
    <t>Kepler-537</t>
  </si>
  <si>
    <t>2MASS J19193135+5116374, KIC 12404954, KOI-361, WISE J191931.34+511637.2</t>
  </si>
  <si>
    <t>Kepler-538 b</t>
  </si>
  <si>
    <t>2MASS J19495685+4937244 b, K00365.01, KIC 11623629 b, KOI-365 b, KOI-365.01, Kepler-538 A b, TYC 3565-1191-1 b, WISE J194956.79+493724.2 b</t>
  </si>
  <si>
    <t>Kepler-538</t>
  </si>
  <si>
    <t>2MASS J19495685+4937244, KIC 11623629, KOI-365, Kepler-538 A, TYC 3565-1191-1, WISE J194956.79+493724.2</t>
  </si>
  <si>
    <t>Kepler-539 b</t>
  </si>
  <si>
    <t>KOI-372 b, 2MASS J19562938+4152003 b, K00372.01, KIC 6471021 b, KOI-372.01, WISE J195629.39+415200.4 b</t>
  </si>
  <si>
    <t>Kepler-539</t>
  </si>
  <si>
    <t>2MASS J19562938+4152003, KIC 6471021, KOI-372, WISE J195629.39+415200.4</t>
  </si>
  <si>
    <t>Kepler-539 c</t>
  </si>
  <si>
    <t>KOI-372 c, 2MASS J19562938+4152003 c, KIC 6471021 c, WISE J195629.39+415200.4 c</t>
  </si>
  <si>
    <t>Kepler-54 b</t>
  </si>
  <si>
    <t>2MASS J19390574+4303226 b, K00886.01, KIC 7455287 b, KOI-886 b, KOI-886.01, WISE J193905.74+430322.4  b</t>
  </si>
  <si>
    <t>Kepler-54</t>
  </si>
  <si>
    <t>2MASS J19390574+4303226, KIC 7455287, KOI-886, WISE J193905.74+430322.4</t>
  </si>
  <si>
    <t>Kepler-54 c</t>
  </si>
  <si>
    <t>2MASS J19390574+4303226 c, K00886.02, KIC 7455287 c, KOI-886 c, KOI-886.02, WISE J193905.74+430322.4  c</t>
  </si>
  <si>
    <t>Kepler-54 d</t>
  </si>
  <si>
    <t>2MASS J19390574+4303226 d, K00886.03, KIC 7455287 d, KOI-886 d, KOI-886.03, WISE J193905.74+430322.4  d</t>
  </si>
  <si>
    <t>Kepler-540 b</t>
  </si>
  <si>
    <t>2MASS J19223006+4452262 b, K00374.01, KIC 8686097 b, KOI-374 b, KOI-374.01, WISE J192230.01+445225.8 b</t>
  </si>
  <si>
    <t>Kepler-540</t>
  </si>
  <si>
    <t>2MASS J19223006+4452262, KIC 8686097, KOI-374, WISE J192230.01+445225.8</t>
  </si>
  <si>
    <t>Kepler-541 b</t>
  </si>
  <si>
    <t>2MASS J19363592+3827297 b, K00384.01, KIC 3353050 b, KOI-384 b, KOI-384.01, WISE J193635.91+382729.6 b</t>
  </si>
  <si>
    <t>Kepler-541</t>
  </si>
  <si>
    <t>2MASS J19363592+3827297, KIC 3353050, KOI-384, WISE J193635.91+382729.6</t>
  </si>
  <si>
    <t>Kepler-542 b</t>
  </si>
  <si>
    <t>2MASS J19285162+3832549 b, K00385.01, KIC 3446746 b, KOI-385 b, KOI-385.01, WISE J192851.60+383254.8 b</t>
  </si>
  <si>
    <t>Kepler-542</t>
  </si>
  <si>
    <t>2MASS J19285162+3832549, KIC 3446746, KOI-385, WISE J192851.60+383254.8</t>
  </si>
  <si>
    <t>Kepler-543 b</t>
  </si>
  <si>
    <t>2MASS J19085249+3851450 b, K00387.01, KIC 3733628 b, KOI-387 b, KOI-387.01, WISE J190852.49+385145.1 b</t>
  </si>
  <si>
    <t>Kepler-543</t>
  </si>
  <si>
    <t>2MASS J19085249+3851450, KIC 3733628, KOI-387, WISE J190852.49+385145.1</t>
  </si>
  <si>
    <t>Kepler-544 b</t>
  </si>
  <si>
    <t>2MASS J19360698+3903066 b, K00393.01, KIC 3964109 b, KOI-393 b, KOI-393.01, WISE J193606.95+390306.5 b</t>
  </si>
  <si>
    <t>Kepler-544</t>
  </si>
  <si>
    <t>2MASS J19360698+3903066, KIC 3964109, KOI-393, WISE J193606.95+390306.5</t>
  </si>
  <si>
    <t>Kepler-545 b</t>
  </si>
  <si>
    <t>2MASS J19221591+4041313 b, K00409.01, KIC 5444548 b, KOI-409 b, KOI-409.01, WISE J192215.91+404131.5 b</t>
  </si>
  <si>
    <t>Kepler-545</t>
  </si>
  <si>
    <t>2MASS J19221591+4041313, KIC 5444548, KOI-409, WISE J192215.91+404131.5</t>
  </si>
  <si>
    <t>Kepler-546 b</t>
  </si>
  <si>
    <t>2MASS J18530182+4059257 b, K00412.01, KIC 5683743 b, KOI-412 b, KOI-412.01</t>
  </si>
  <si>
    <t>Kepler-546</t>
  </si>
  <si>
    <t>2MASS J18530182+4059257, KIC 5683743, KOI-412</t>
  </si>
  <si>
    <t>Kepler-547 b</t>
  </si>
  <si>
    <t>2MASS J19042848+4420430 b, K00420.01, KIC 8352537 b, KOI-420 b, KOI-420.01</t>
  </si>
  <si>
    <t>Kepler-547</t>
  </si>
  <si>
    <t>2MASS J19042848+4420430, KIC 8352537, KOI-420</t>
  </si>
  <si>
    <t>Kepler-548 b</t>
  </si>
  <si>
    <t>2MASS J19593741+4526228 b, K00421.01, KIC 9115800 b, KOI-421 b, KOI-421.01, WISE J195937.42+452622.7 b</t>
  </si>
  <si>
    <t>Kepler-548</t>
  </si>
  <si>
    <t>2MASS J19593741+4526228, KIC 9115800, KOI-421, WISE J195937.42+452622.7</t>
  </si>
  <si>
    <t>Kepler-549 b</t>
  </si>
  <si>
    <t>2MASS J18520546+4715400 b, K00427.02, KIC 10189546 b, KOI-427 b, KOI-427.02</t>
  </si>
  <si>
    <t>Kepler-549</t>
  </si>
  <si>
    <t>2MASS J18520546+4715400, KIC 10189546, KOI-427</t>
  </si>
  <si>
    <t>Kepler-549 c</t>
  </si>
  <si>
    <t>2MASS J18520546+4715400 c, K00427.03, KIC 10189546 c, KOI-427 c, KOI-427.03</t>
  </si>
  <si>
    <t>Kepler-55 b</t>
  </si>
  <si>
    <t>2MASS J19004040+4401352 b, K00904.02, KIC 8150320 b, KOI-904 b, KOI-904.02, WISE J190040.38+440134.9  b</t>
  </si>
  <si>
    <t>Kepler-55</t>
  </si>
  <si>
    <t>2MASS J19004040+4401352, KIC 8150320, KOI-904, WISE J190040.38+440134.9</t>
  </si>
  <si>
    <t>Kepler-55 c</t>
  </si>
  <si>
    <t>2MASS J19004040+4401352 c, K00904.03, KIC 8150320 c, KOI-904 c, KOI-904.03, WISE J190040.38+440134.9  c</t>
  </si>
  <si>
    <t>Kepler-55 d</t>
  </si>
  <si>
    <t>2MASS J19004040+4401352 d, K00904.01, KIC 8150320 d, KOI-904 d, KOI-904.01, WISE J190040.38+440134.9  d</t>
  </si>
  <si>
    <t>Kepler-55 e</t>
  </si>
  <si>
    <t>2MASS J19004040+4401352 e, K00904.04, KIC 8150320 e, KOI-904 e, KOI-904.04, WISE J190040.38+440134.9  e</t>
  </si>
  <si>
    <t>Kepler-55 f</t>
  </si>
  <si>
    <t>2MASS J19004040+4401352 f, K00904.05, KIC 8150320 f, KOI-904 f, KOI-904.05, WISE J190040.38+440134.9  f</t>
  </si>
  <si>
    <t>Kepler-550 b</t>
  </si>
  <si>
    <t>2MASS J19504805+4751495 b, K00429.01, KIC 10616679 b, KOI-429 b, KOI-429.01, WISE J195048.05+475149.3 b</t>
  </si>
  <si>
    <t>Kepler-550</t>
  </si>
  <si>
    <t>2MASS J19504805+4751495, KIC 10616679, KOI-429, WISE J195048.05+475149.3</t>
  </si>
  <si>
    <t>Kepler-551 b</t>
  </si>
  <si>
    <t>2MASS J19015641+4803155 b, K00430.01, KIC 10717241 b, KOI-430 b, KOI-430.01, WISE J190156.41+480315.6 b</t>
  </si>
  <si>
    <t>Kepler-551</t>
  </si>
  <si>
    <t>2MASS J19015641+4803155, KIC 10717241, KOI-430, WISE J190156.41+480315.6</t>
  </si>
  <si>
    <t>Kepler-552 b</t>
  </si>
  <si>
    <t>2MASS J19225944+4814312 b, K00432.01, KIC 10858832 b, KOI-432 b, KOI-432.01, WISE J192259.44+481431.1 b</t>
  </si>
  <si>
    <t>Kepler-552</t>
  </si>
  <si>
    <t>2MASS J19225944+4814312, KIC 10858832, KOI-432, WISE J192259.44+481431.1</t>
  </si>
  <si>
    <t>Kepler-553 b</t>
  </si>
  <si>
    <t>2MASS J19541219+4819568 b, K00433.01, KIC 10937029 b, KOI-433 b, KOI-433.01, WISE J195412.18+481957.4 b</t>
  </si>
  <si>
    <t>Kepler-553</t>
  </si>
  <si>
    <t>2MASS J19541219+4819568, KIC 10937029, KOI-433, WISE J195412.18+481957.4</t>
  </si>
  <si>
    <t>Kepler-553 c</t>
  </si>
  <si>
    <t>2MASS J19541219+4819568 c, K00433.02, KIC 10937029 c, KOI-433 c, KOI-433.02, WISE J195412.18+481957.4 c</t>
  </si>
  <si>
    <t>Kepler-554 b</t>
  </si>
  <si>
    <t>2MASS J19453764+5121293 b, K00439.01, KIC 12470954 b, KOI-439 b, KOI-439.01, WISE J194537.65+512129.4 b</t>
  </si>
  <si>
    <t>Kepler-554</t>
  </si>
  <si>
    <t>2MASS J19453764+5121293, KIC 12470954, KOI-439, WISE J194537.65+512129.4</t>
  </si>
  <si>
    <t>Kepler-555 b</t>
  </si>
  <si>
    <t>2MASS J19020404+3855566 b, K00443.01, KIC 3833007 b, KOI-443 b, KOI-443.01, WISE J190204.04+385556.7 b</t>
  </si>
  <si>
    <t>Kepler-555</t>
  </si>
  <si>
    <t>2MASS J19020404+3855566, KIC 3833007, KOI-443, WISE J190204.04+385556.7</t>
  </si>
  <si>
    <t>Kepler-556 b</t>
  </si>
  <si>
    <t>2MASS J19220706+3856335 b, K00444.01, KIC 3847138 b, KOI-444 b, KOI-444.01, WISE J192207.06+385633.8 b</t>
  </si>
  <si>
    <t>Kepler-556</t>
  </si>
  <si>
    <t>2MASS J19220706+3856335, KIC 3847138, KOI-444, WISE J192207.06+385633.8</t>
  </si>
  <si>
    <t>Kepler-557 b</t>
  </si>
  <si>
    <t>2MASS J19345002+4136544 b, K00452.01, KIC 6291033 b, KOI-452 b, KOI-452.01, WISE J193450.01+413654.4 b</t>
  </si>
  <si>
    <t>Kepler-557</t>
  </si>
  <si>
    <t>2MASS J19345002+4136544, KIC 6291033, KOI-452, WISE J193450.01+413654.4</t>
  </si>
  <si>
    <t>Kepler-558 b</t>
  </si>
  <si>
    <t>2MASS J18583789+4239096 b, K00454.01, KIC 7098355 b, KOI-454 b, KOI-454.01, WISE J185837.88+423909.4 b</t>
  </si>
  <si>
    <t>Kepler-558</t>
  </si>
  <si>
    <t>2MASS J18583789+4239096, KIC 7098355, KOI-454, WISE J185837.88+423909.4</t>
  </si>
  <si>
    <t>Kepler-559 b</t>
  </si>
  <si>
    <t>2MASS J19463284+4348100 b, K00460.01, KIC 8043638 b, KOI-460 b, KOI-460.01, WISE J194632.84+434809.1 b</t>
  </si>
  <si>
    <t>Kepler-559</t>
  </si>
  <si>
    <t>2MASS J19463284+4348100, KIC 8043638, KOI-460, WISE J194632.84+434809.1</t>
  </si>
  <si>
    <t>Kepler-56 b</t>
  </si>
  <si>
    <t>2MASS J19350200+4152187 b, K01241.02, KIC 6448890 b, KOI-1241 b, KOI-1241.02, WISE J193501.99+415218.5 b</t>
  </si>
  <si>
    <t>Kepler-56</t>
  </si>
  <si>
    <t>2MASS J19350200+4152187, KIC 6448890, KOI-1241, WISE J193501.99+415218.5</t>
  </si>
  <si>
    <t>Kepler-56 c</t>
  </si>
  <si>
    <t>2MASS J19350200+4152187 c, K01241.01, KIC 6448890 c, KOI-1241 c, KOI-1241.01, WISE J193501.99+415218.5 c</t>
  </si>
  <si>
    <t>Kepler-56 d</t>
  </si>
  <si>
    <t>2MASS J19350200+4152187 d, KIC 6448890 d, KOI-1241 d, WISE J193501.99+415218.5 d</t>
  </si>
  <si>
    <t>Kepler-560 b</t>
  </si>
  <si>
    <t>2MASS J20004946+4501053 b, K00463.01, KIC 8845205 b, KOI-463 b, KOI-463.01, Kepler-560 B b</t>
  </si>
  <si>
    <t>Kepler-560</t>
  </si>
  <si>
    <t>2MASS J20004946+4501053, KIC 8845205, KOI-463, Kepler-560 B</t>
  </si>
  <si>
    <t>Kepler-561 b</t>
  </si>
  <si>
    <t>2MASS J19345930+4506259 b, K00464.01, KIC 8890783 b, KOI-464 b, KOI-464.01, WISE J193459.30+450625.9 b</t>
  </si>
  <si>
    <t>Kepler-561</t>
  </si>
  <si>
    <t>2MASS J19345930+4506259, KIC 8890783, KOI-464, WISE J193459.30+450625.9</t>
  </si>
  <si>
    <t>Kepler-561 c</t>
  </si>
  <si>
    <t>2MASS J19345930+4506259 c, K00464.02, KIC 8890783 c, KOI-464 c, KOI-464.02, WISE J193459.30+450625.9 c</t>
  </si>
  <si>
    <t>Kepler-562 b</t>
  </si>
  <si>
    <t>2MASS J19202871+4616257 b, K00467.01, KIC 9583881 b, KOI-467 b, KOI-467.01, WISE J192028.69+461625.7 b</t>
  </si>
  <si>
    <t>Kepler-562</t>
  </si>
  <si>
    <t>2MASS J19202871+4616257, KIC 9583881, KOI-467, WISE J192028.69+461625.7</t>
  </si>
  <si>
    <t>Kepler-563 b</t>
  </si>
  <si>
    <t>2MASS J19294710+4617231 b, K00468.01, KIC 9589524 b, KOI-468 b, KOI-468.01, WISE J192947.08+461723.1 b</t>
  </si>
  <si>
    <t>Kepler-563</t>
  </si>
  <si>
    <t>2MASS J19294710+4617231, KIC 9589524, KOI-468, WISE J192947.08+461723.1</t>
  </si>
  <si>
    <t>Kepler-564 b</t>
  </si>
  <si>
    <t>2MASS J19472121+4637350 b, K00470.01, KIC 9844088 b, KOI-470 b, KOI-470.01, WISE J194721.21+463735.0 b</t>
  </si>
  <si>
    <t>Kepler-564</t>
  </si>
  <si>
    <t>2MASS J19472121+4637350, KIC 9844088, KOI-470, WISE J194721.21+463735.0</t>
  </si>
  <si>
    <t>Kepler-565 b</t>
  </si>
  <si>
    <t>2MASS J18542830+4711480 b, K00472.01, KIC 10123064 b, KOI-472 b, KOI-472.01, WISE J185428.32+471148.1 b</t>
  </si>
  <si>
    <t>Kepler-565</t>
  </si>
  <si>
    <t>2MASS J18542830+4711480, KIC 10123064, KOI-472, WISE J185428.32+471148.1</t>
  </si>
  <si>
    <t>Kepler-566 b</t>
  </si>
  <si>
    <t>2MASS J19261307+4748521 b, K00476.01, KIC 10599206 b, KOI-476 b, KOI-476.01, WISE J192613.07+474852.0 b</t>
  </si>
  <si>
    <t>Kepler-566</t>
  </si>
  <si>
    <t>2MASS J19261307+4748521, KIC 10599206, KOI-476, WISE J192613.07+474852.0</t>
  </si>
  <si>
    <t>Kepler-567 b</t>
  </si>
  <si>
    <t>2MASS J19504142+4818083 b, K00477.01, KIC 10934674 b, KOI-477 b, KOI-477.01, WISE J195041.42+481808.3 b</t>
  </si>
  <si>
    <t>Kepler-567</t>
  </si>
  <si>
    <t>2MASS J19504142+4818083, KIC 10934674, KOI-477, WISE J195041.42+481808.3</t>
  </si>
  <si>
    <t>Kepler-568 b</t>
  </si>
  <si>
    <t>2MASS J19522536+4824041 b, K00478.01, KIC 10990886 b, KOI-478 b, KOI-478.01, WISE J195225.44+482405.4 b</t>
  </si>
  <si>
    <t>Kepler-568</t>
  </si>
  <si>
    <t>2MASS J19522536+4824041, KIC 10990886, KOI-478, WISE J195225.44+482405.4</t>
  </si>
  <si>
    <t>Kepler-569 b</t>
  </si>
  <si>
    <t>2MASS J18540174+4833093 b, K00479.01, KIC 11015323 b, KOI-479 b, KOI-479.01, WISE J185401.73+483309.5 b</t>
  </si>
  <si>
    <t>Kepler-569</t>
  </si>
  <si>
    <t>2MASS J18540174+4833093, KIC 11015323, KOI-479, WISE J185401.73+483309.5</t>
  </si>
  <si>
    <t>Kepler-57 b</t>
  </si>
  <si>
    <t>KOI-1270 b, 2MASS J19343390+4439253 b, K01270.01, KIC 8564587 b, KOI-1270.01, WISE J193433.91+443925.4  b</t>
  </si>
  <si>
    <t>Kepler-57</t>
  </si>
  <si>
    <t>KOI-1270, KIC 8564587, 2MASS 19343390+4439253, 2MASS J19343390+4439253, WISE J193433.91+443925.4</t>
  </si>
  <si>
    <t>Kepler-57 c</t>
  </si>
  <si>
    <t>KOI-1270  c, 2MASS J19343390+4439253 c, K01270.02, KIC 8564587 c, KOI-1270 c, KOI-1270.02, WISE J193433.91+443925.4  c</t>
  </si>
  <si>
    <t>Kepler-570 b</t>
  </si>
  <si>
    <t>2MASS J19214502+4847307 b, K00480.01, KIC 11134879 b, KOI-480 b, KOI-480.01, WISE J192145.02+484730.7 b</t>
  </si>
  <si>
    <t>Kepler-570</t>
  </si>
  <si>
    <t>2MASS J19214502+4847307, KIC 11134879, KOI-480, WISE J192145.02+484730.7</t>
  </si>
  <si>
    <t>Kepler-571 b</t>
  </si>
  <si>
    <t>2MASS J19061224+4925074 b, K00483.01, KIC 11497977 b, KOI-483 b, KOI-483.01, WISE J190612.23+492507.3 b</t>
  </si>
  <si>
    <t>Kepler-571</t>
  </si>
  <si>
    <t>2MASS J19061224+4925074, KIC 11497977, KOI-483, WISE J190612.23+492507.3</t>
  </si>
  <si>
    <t>Kepler-572 b</t>
  </si>
  <si>
    <t>2MASS J19245305+5034526 b, K00484.01, KIC 12061222 b, KOI-484 b, KOI-484.01, WISE J192453.07+503452.8 b</t>
  </si>
  <si>
    <t>Kepler-572</t>
  </si>
  <si>
    <t>2MASS J19245305+5034526, KIC 12061222, KOI-484, WISE J192453.07+503452.8</t>
  </si>
  <si>
    <t>Kepler-573 b</t>
  </si>
  <si>
    <t>2MASS J19180507+5114143 b, K00486.01, KIC 12404305 b, KOI-486 b, KOI-486.01, WISE J191805.10+511414.5 b</t>
  </si>
  <si>
    <t>Kepler-573</t>
  </si>
  <si>
    <t>2MASS J19180507+5114143, KIC 12404305, KOI-486, WISE J191805.10+511414.5</t>
  </si>
  <si>
    <t>Kepler-574 b</t>
  </si>
  <si>
    <t>2MASS J19205929+5208568 b, K00487.01, KIC 12834874 b, KOI-487 b, KOI-487.01, WISE J192059.28+520856.8 b</t>
  </si>
  <si>
    <t>Kepler-574</t>
  </si>
  <si>
    <t>2MASS J19205929+5208568, KIC 12834874, KOI-487, WISE J192059.28+520856.8</t>
  </si>
  <si>
    <t>Kepler-575 b</t>
  </si>
  <si>
    <t>2MASS J19075133+3749469 b, K00488.01, KIC 2557816 b, KOI-488 b, KOI-488.01, WISE J190751.33+374946.5 b</t>
  </si>
  <si>
    <t>Kepler-575</t>
  </si>
  <si>
    <t>2MASS J19075133+3749469, KIC 2557816, KOI-488, WISE J190751.33+374946.5</t>
  </si>
  <si>
    <t>Kepler-576 b</t>
  </si>
  <si>
    <t>2MASS J19404390+3839152 b, K00492.01, KIC 3559935 b, KOI-492 b, KOI-492.01, WISE J194043.90+383915.1 b</t>
  </si>
  <si>
    <t>Kepler-576</t>
  </si>
  <si>
    <t>2MASS J19404390+3839152, KIC 3559935, KOI-492, WISE J194043.90+383915.1</t>
  </si>
  <si>
    <t>Kepler-577 b</t>
  </si>
  <si>
    <t>2MASS J19385086+3904255 b, K00494.01, KIC 3966801 b, KOI-494 b, KOI-494.01, WISE J193850.88+390425.4 b</t>
  </si>
  <si>
    <t>Kepler-577</t>
  </si>
  <si>
    <t>2MASS J19385086+3904255, KIC 3966801, KOI-494, WISE J193850.88+390425.4</t>
  </si>
  <si>
    <t>Kepler-578 b</t>
  </si>
  <si>
    <t>2MASS J19150118+3933491 b, K00496.01, KIC 4454752 b, KOI-496 b, KOI-496.01, WISE J191501.19+393349.2 b</t>
  </si>
  <si>
    <t>Kepler-578</t>
  </si>
  <si>
    <t>2MASS J19150118+3933491, KIC 4454752, KOI-496, WISE J191501.19+393349.2</t>
  </si>
  <si>
    <t>Kepler-579 b</t>
  </si>
  <si>
    <t>2MASS J19400048+3957105 b, K00499.01, KIC 4847534 b, KOI-499 b, KOI-499.01, WISE J194000.50+395710.4 b</t>
  </si>
  <si>
    <t>Kepler-579</t>
  </si>
  <si>
    <t>2MASS J19400048+3957105, KIC 4847534, KOI-499, WISE J194000.50+395710.4</t>
  </si>
  <si>
    <t>Kepler-58 b</t>
  </si>
  <si>
    <t>2MASS J19452607+3906546 b, K01336.01, KIC 4077526 b, KOI-1336 b, KOI-1336.01, WISE J194526.07+390654.6  b</t>
  </si>
  <si>
    <t>Kepler-58</t>
  </si>
  <si>
    <t>2MASS J19452607+3906546, KIC 4077526, KOI-1336, WISE J194526.07+390654.6</t>
  </si>
  <si>
    <t>Kepler-58 c</t>
  </si>
  <si>
    <t>2MASS J19452607+3906546 c, K01336.02, KIC 4077526 c, KOI-1336 c, KOI-1336.02, WISE J194526.07+390654.6  c</t>
  </si>
  <si>
    <t>Kepler-58 d</t>
  </si>
  <si>
    <t>2MASS J19452607+3906546 d, K01336.03, KIC 4077526 d, KOI-1336 d, KOI-1336.03, WISE J194526.07+390654.6  d</t>
  </si>
  <si>
    <t>Kepler-580 b</t>
  </si>
  <si>
    <t>2MASS J18535995+4033100 b, K00503.01, KIC 5340644 b, KOI-503 b, KOI-503.01, WISE J185359.94+403310.0 b</t>
  </si>
  <si>
    <t>Kepler-580</t>
  </si>
  <si>
    <t>2MASS J18535995+4033100, KIC 5340644, KOI-503, WISE J185359.94+403310.0</t>
  </si>
  <si>
    <t>Kepler-581 b</t>
  </si>
  <si>
    <t>2MASS J19414386+4038536 b, K00504.01, KIC 5461440 b, KOI-504 b, KOI-504.01, WISE J194143.85+403853.6 b</t>
  </si>
  <si>
    <t>Kepler-581</t>
  </si>
  <si>
    <t>2MASS J19414386+4038536, KIC 5461440, KOI-504, WISE J194143.85+403853.6</t>
  </si>
  <si>
    <t>Kepler-582 b</t>
  </si>
  <si>
    <t>2MASS J19500088+4103252 b, K00507.01, KIC 5812960 b, KOI-507 b, KOI-507.01, WISE J195000.89+410325.4 b</t>
  </si>
  <si>
    <t>Kepler-582</t>
  </si>
  <si>
    <t>2MASS J19500088+4103252, KIC 5812960, KOI-507, WISE J195000.89+410325.4</t>
  </si>
  <si>
    <t>Kepler-583 b</t>
  </si>
  <si>
    <t>2MASS J18482671+4221162 b, K00512.01, KIC 6838050 b, KOI-512 b, KOI-512.01, WISE J184826.71+422116.3 b</t>
  </si>
  <si>
    <t>Kepler-583</t>
  </si>
  <si>
    <t>2MASS J18482671+4221162, KIC 6838050, KOI-512, WISE J184826.71+422116.3</t>
  </si>
  <si>
    <t>Kepler-584 b</t>
  </si>
  <si>
    <t>2MASS J19125534+4224490 b, K00513.01, KIC 6937692 b, KOI-513 b, KOI-513.01, WISE J191255.34+422449.0 b</t>
  </si>
  <si>
    <t>Kepler-584</t>
  </si>
  <si>
    <t>2MASS J19125534+4224490, KIC 6937692, KOI-513, WISE J191255.34+422449.0</t>
  </si>
  <si>
    <t>Kepler-585 b</t>
  </si>
  <si>
    <t>2MASS J19060683+4352242 b, K00517.01, KIC 8015907 b, KOI-517 b, KOI-517.01, WISE J190606.83+435224.1 b</t>
  </si>
  <si>
    <t>Kepler-585</t>
  </si>
  <si>
    <t>2MASS J19060683+4352242, KIC 8015907, KOI-517, WISE J190606.83+435224.1</t>
  </si>
  <si>
    <t>Kepler-586 b</t>
  </si>
  <si>
    <t>2MASS J19321373+4533042 b, K00526.01, KIC 9157634 b, KOI-526 b, KOI-526.01, WISE J193213.73+453304.1 b</t>
  </si>
  <si>
    <t>Kepler-586</t>
  </si>
  <si>
    <t>2MASS J19321373+4533042, KIC 9157634, KOI-526, WISE J193213.73+453304.1</t>
  </si>
  <si>
    <t>Kepler-587 b</t>
  </si>
  <si>
    <t>2MASS J19144096+4723569 b, K00530.01, KIC 10266615 b, KOI-530 b, KOI-530.01, WISE J191440.95+472356.9 b</t>
  </si>
  <si>
    <t>Kepler-587</t>
  </si>
  <si>
    <t>2MASS J19144096+4723569, KIC 10266615, KOI-530, WISE J191440.95+472356.9</t>
  </si>
  <si>
    <t>Kepler-588 b</t>
  </si>
  <si>
    <t>2MASS J18570173+4741202 b, K00532.01, KIC 10454313 b, KOI-532 b, KOI-532.01, WISE J185701.73+474120.1 b</t>
  </si>
  <si>
    <t>Kepler-588</t>
  </si>
  <si>
    <t>2MASS J18570173+4741202, KIC 10454313, KOI-532, WISE J185701.73+474120.1</t>
  </si>
  <si>
    <t>Kepler-589 b</t>
  </si>
  <si>
    <t>2MASS J18423392+4745069 b, K00533.01, KIC 10513530 b, KOI-533 b, KOI-533.01, WISE J184233.92+474507.2 b</t>
  </si>
  <si>
    <t>Kepler-589</t>
  </si>
  <si>
    <t>2MASS J18423392+4745069, KIC 10513530, KOI-533, WISE J184233.92+474507.2</t>
  </si>
  <si>
    <t>Kepler-59 b</t>
  </si>
  <si>
    <t>2MASS J19080948+4638244 b, K01529.02, KIC 9821454 b, KOI-1529 b, KOI-1529.02, WISE J190809.47+463824.4  b</t>
  </si>
  <si>
    <t>Kepler-59</t>
  </si>
  <si>
    <t>2MASS J19080948+4638244, KIC 9821454, KOI-1529, WISE J190809.47+463824.4</t>
  </si>
  <si>
    <t>Kepler-59 c</t>
  </si>
  <si>
    <t>2MASS J19080948+4638244 c, K01529.01, KIC 9821454 c, KOI-1529 c, KOI-1529.01, WISE J190809.47+463824.4  c</t>
  </si>
  <si>
    <t>Kepler-590 b</t>
  </si>
  <si>
    <t>2MASS J19453253+4814004 b, K00535.01, KIC 10873260 b, KOI-535 b, KOI-535.01, WISE J194532.52+481400.1 b</t>
  </si>
  <si>
    <t>Kepler-590</t>
  </si>
  <si>
    <t>2MASS J19453253+4814004, KIC 10873260, KOI-535, WISE J194532.52+481400.1</t>
  </si>
  <si>
    <t>Kepler-591 b</t>
  </si>
  <si>
    <t>2MASS J19040576+4825543 b, K00536.01, KIC 10965008 b, KOI-536 b, KOI-536.01, WISE J190405.75+482554.2 b</t>
  </si>
  <si>
    <t>Kepler-591</t>
  </si>
  <si>
    <t>2MASS J19040576+4825543, KIC 10965008, KOI-536, WISE J190405.75+482554.2</t>
  </si>
  <si>
    <t>Kepler-592 b</t>
  </si>
  <si>
    <t>2MASS J19030976+4840597 b, K00537.01, KIC 11073351 b, KOI-537 b, KOI-537.01, WISE J190309.78+484059.6 b</t>
  </si>
  <si>
    <t>Kepler-592</t>
  </si>
  <si>
    <t>2MASS J19030976+4840597, KIC 11073351, KOI-537, WISE J190309.78+484059.6</t>
  </si>
  <si>
    <t>Kepler-593 b</t>
  </si>
  <si>
    <t>2MASS J19394834+4839042 b, K00538.01, KIC 11090765 b, KOI-538 b, KOI-538.01, WISE J193948.33+483904.0 b</t>
  </si>
  <si>
    <t>Kepler-593</t>
  </si>
  <si>
    <t>2MASS J19394834+4839042, KIC 11090765, KOI-538, WISE J193948.33+483904.0</t>
  </si>
  <si>
    <t>Kepler-594 b</t>
  </si>
  <si>
    <t>2MASS J19154118+4945433 b, K00541.01, KIC 11656721 b, KOI-541 b, KOI-541.01, WISE J191541.18+494543.2 b</t>
  </si>
  <si>
    <t>Kepler-594</t>
  </si>
  <si>
    <t>2MASS J19154118+4945433, KIC 11656721, KOI-541, WISE J191541.18+494543.2</t>
  </si>
  <si>
    <t>Kepler-595 b</t>
  </si>
  <si>
    <t>2MASS J19381689+5040228 b, K00547.01, KIC 12116489 b, KOI-547 b, KOI-547.01, TIC 27231753 b, WISE J193816.89+504022.8 b</t>
  </si>
  <si>
    <t>Kepler-595</t>
  </si>
  <si>
    <t>2MASS J19381689+5040228, KIC 12116489, KOI-547, TIC 27231753, WISE J193816.89+504022.8</t>
  </si>
  <si>
    <t>Kepler-595 c</t>
  </si>
  <si>
    <t>2MASS J19381689+5040228 c, K00547.03, KIC 12116489 c, KOI-547 c, KOI-547.03, TIC 27231753 c, WISE J193816.89+504022.8 c</t>
  </si>
  <si>
    <t>Kepler-596 b</t>
  </si>
  <si>
    <t>2MASS J19180016+5141086 b, K00548.01, KIC 12600735 b, KOI-548 b, KOI-548.01, WISE J191800.16+514108.4 b</t>
  </si>
  <si>
    <t>Kepler-596</t>
  </si>
  <si>
    <t>2MASS J19180016+5141086, KIC 12600735, KOI-548, WISE J191800.16+514108.4</t>
  </si>
  <si>
    <t>Kepler-597 b</t>
  </si>
  <si>
    <t>2MASS J19335282+3915101 b, K00550.01, KIC 4165473 b, KOI-550 b, KOI-550.01, WISE J193352.81+391510.2 b</t>
  </si>
  <si>
    <t>Kepler-597</t>
  </si>
  <si>
    <t>2MASS J19335282+3915101, KIC 4165473, KOI-550, WISE J193352.81+391510.2</t>
  </si>
  <si>
    <t>Kepler-598 b</t>
  </si>
  <si>
    <t>2MASS J19322962+4056051 b, K00555.01, KIC 5709725 b, KOI-555 b, KOI-555.01, WISE J193229.62+405605.3 b</t>
  </si>
  <si>
    <t>Kepler-598</t>
  </si>
  <si>
    <t>2MASS J19322962+4056051, KIC 5709725, KOI-555, WISE J193229.62+405605.3</t>
  </si>
  <si>
    <t>Kepler-598 c</t>
  </si>
  <si>
    <t>2MASS J19322962+4056051 c, K00555.02, KIC 5709725 c, KOI-555 c, KOI-555.02, WISE J193229.62+405605.3 c</t>
  </si>
  <si>
    <t>Kepler-599 b</t>
  </si>
  <si>
    <t>2MASS J19033876+4104099 b, K00557.01, KIC 5774349 b, KOI-557 b, KOI-557.01, WISE J190338.77+410410.1 b</t>
  </si>
  <si>
    <t>Kepler-599</t>
  </si>
  <si>
    <t>2MASS J19033876+4104099, KIC 5774349, KOI-557, WISE J190338.77+410410.1</t>
  </si>
  <si>
    <t>Kepler-6 b</t>
  </si>
  <si>
    <t>2MASS J19472094+4814238 b, K00017.01, KIC 10874614 b, KOI-17 b, KOI-17.01, WISE J194720.94+481423.9  b</t>
  </si>
  <si>
    <t>Kepler-6</t>
  </si>
  <si>
    <t>2MASS J19472094+4814238, KIC 10874614, KOI-17, WISE J194720.94+481423.9</t>
  </si>
  <si>
    <t>Kepler-60 b</t>
  </si>
  <si>
    <t>2MASS J19155069+4215540 b, K02086.01, KIC 6768394 b, KOI-2086 b, KOI-2086.01, WISE J191550.69+421554.0  b</t>
  </si>
  <si>
    <t>Kepler-60</t>
  </si>
  <si>
    <t>2MASS J19155069+4215540, KIC 6768394, KOI-2086, WISE J191550.69+421554.0</t>
  </si>
  <si>
    <t>Kepler-60 c</t>
  </si>
  <si>
    <t>2MASS J19155069+4215540 c, K02086.02, KIC 6768394 c, KOI-2086 c, KOI-2086.02, WISE J191550.69+421554.0  c</t>
  </si>
  <si>
    <t>Kepler-60 d</t>
  </si>
  <si>
    <t>2MASS J19155069+4215540 d, K02086.03, KIC 6768394 d, KOI-2086 d, KOI-2086.03, WISE J191550.69+421554.0  d</t>
  </si>
  <si>
    <t>Kepler-600 b</t>
  </si>
  <si>
    <t>2MASS J18551993+4158431 b, K00560.01, KIC 6501635 b, KOI-560 b, KOI-560.01</t>
  </si>
  <si>
    <t>Kepler-600</t>
  </si>
  <si>
    <t>2MASS J18551993+4158431, KIC 6501635, KOI-560</t>
  </si>
  <si>
    <t>Kepler-601 b</t>
  </si>
  <si>
    <t>2MASS J18480110+4210355 b, K00561.01, KIC 6665695 b, KOI-561 b, KOI-561.01, WISE J184801.12+421035.3 b</t>
  </si>
  <si>
    <t>Kepler-601</t>
  </si>
  <si>
    <t>2MASS J18480110+4210355, KIC 6665695, KOI-561, WISE J184801.12+421035.3</t>
  </si>
  <si>
    <t>Kepler-602 b</t>
  </si>
  <si>
    <t>2MASS J19440767+4208310 b, K00563.01, KIC 6707833 b, KOI-563 b, KOI-563.01, WISE J194407.65+420830.7 b</t>
  </si>
  <si>
    <t>Kepler-602</t>
  </si>
  <si>
    <t>2MASS J19440767+4208310, KIC 6707833, KOI-563, WISE J194407.65+420830.7</t>
  </si>
  <si>
    <t>Kepler-603 b</t>
  </si>
  <si>
    <t>2MASS J19370743+4217274 b, K00564.01, KIC 6786037 b, KOI-564 b, KOI-564.01, WISE J193707.43+421727.5 b</t>
  </si>
  <si>
    <t>Kepler-603</t>
  </si>
  <si>
    <t>2MASS J19370743+4217274, KIC 6786037, KOI-564, WISE J193707.43+421727.5</t>
  </si>
  <si>
    <t>Kepler-603 c</t>
  </si>
  <si>
    <t>2MASS J19370743+4217274 c, K00564.02, KIC 6786037 c, KOI-564 c, KOI-564.02, WISE J193707.43+421727.5 c</t>
  </si>
  <si>
    <t>Kepler-603 d</t>
  </si>
  <si>
    <t>2MASS J19370743+4217274 d, K00564.03, KIC 6786037 d, KOI-564 d, KOI-564.03, WISE J193707.43+421727.5 d</t>
  </si>
  <si>
    <t>Kepler-604 b</t>
  </si>
  <si>
    <t>2MASS J19291584+4237345 b, K00566.01, KIC 7119481 b, KOI-566 b, KOI-566.01, WISE J192915.83+423734.4 b</t>
  </si>
  <si>
    <t>Kepler-604</t>
  </si>
  <si>
    <t>2MASS J19291584+4237345, KIC 7119481, KOI-566, WISE J192915.83+423734.4</t>
  </si>
  <si>
    <t>Kepler-605 b</t>
  </si>
  <si>
    <t>2MASS J19091090+4316475 b, K00568.01, KIC 7595157 b, KOI-568 b, KOI-568.01, WISE J190910.89+431647.6 b</t>
  </si>
  <si>
    <t>Kepler-605</t>
  </si>
  <si>
    <t>2MASS J19091090+4316475, KIC 7595157, KOI-568, WISE J190910.89+431647.6</t>
  </si>
  <si>
    <t>Kepler-605 c</t>
  </si>
  <si>
    <t>2MASS J19091090+4316475 c, K00568.02, KIC 7595157 c, KOI-568 c, KOI-568.02, WISE J190910.89+431647.6 c</t>
  </si>
  <si>
    <t>Kepler-606 b</t>
  </si>
  <si>
    <t>2MASS J19294257+4422525 b, K00575.01, KIC 8367113 b, KOI-575 b, KOI-575.01, WISE J192942.57+442252.4 b</t>
  </si>
  <si>
    <t>Kepler-606</t>
  </si>
  <si>
    <t>2MASS J19294257+4422525, KIC 8367113, KOI-575, WISE J192942.57+442252.4</t>
  </si>
  <si>
    <t>Kepler-607 b</t>
  </si>
  <si>
    <t>2MASS J19241372+4437565 b, K00577.02, KIC 8558011 b, KOI-577 b, KOI-577.02, WISE J192413.71+443756.4 b</t>
  </si>
  <si>
    <t>Kepler-607</t>
  </si>
  <si>
    <t>2MASS J19241372+4437565, KIC 8558011, KOI-577, WISE J192413.71+443756.4</t>
  </si>
  <si>
    <t>Kepler-608 b</t>
  </si>
  <si>
    <t>2MASS J19353190+4438171 b, K00578.01, KIC 8565266 b, KOI-578 b, KOI-578.01, WISE J193531.89+443816.9 b</t>
  </si>
  <si>
    <t>Kepler-608</t>
  </si>
  <si>
    <t>2MASS J19353190+4438171, KIC 8565266, KOI-578, WISE J193531.89+443816.9</t>
  </si>
  <si>
    <t>Kepler-609 b</t>
  </si>
  <si>
    <t>2MASS J19285287+4442001 b, K00580.01, KIC 8625925 b, KOI-580 b, KOI-580.01, WISE J192852.87+444159.9 b</t>
  </si>
  <si>
    <t>Kepler-609</t>
  </si>
  <si>
    <t>2MASS J19285287+4442001, KIC 8625925, KOI-580, WISE J192852.87+444159.9</t>
  </si>
  <si>
    <t>Kepler-61 b</t>
  </si>
  <si>
    <t>2MASS J19411308+4228310 b, K01361.01, KIC 6960913 b, KOI-1361 b, KOI-1361.01, WISE J194113.07+422831.1  b</t>
  </si>
  <si>
    <t>Kepler-61</t>
  </si>
  <si>
    <t>2MASS J19411308+4228310, KIC 6960913, KOI-1361, WISE J194113.07+422831.1</t>
  </si>
  <si>
    <t>Kepler-610 b</t>
  </si>
  <si>
    <t>2MASS J19324112+4503561 b, K00581.01, KIC 8822216 b, KOI-581 b, KOI-581.01, WISE J193241.11+450356.1 b</t>
  </si>
  <si>
    <t>Kepler-610</t>
  </si>
  <si>
    <t>2MASS J19324112+4503561, KIC 8822216, KOI-581, WISE J193241.11+450356.1</t>
  </si>
  <si>
    <t>Kepler-610 c</t>
  </si>
  <si>
    <t>2MASS J19324112+4503561 c, K00581.02, KIC 8822216 c, KOI-581 c, KOI-581.02, WISE J193241.11+450356.1 c</t>
  </si>
  <si>
    <t>Kepler-611 b</t>
  </si>
  <si>
    <t>2MASS J19040119+4528494 b, K00583.01, KIC 9076513 b, KOI-583 b, KOI-583.01, WISE J190401.18+452849.2 b</t>
  </si>
  <si>
    <t>Kepler-611</t>
  </si>
  <si>
    <t>2MASS J19040119+4528494, KIC 9076513, KOI-583, WISE J190401.18+452849.2</t>
  </si>
  <si>
    <t>Kepler-612 b</t>
  </si>
  <si>
    <t>2MASS J19252511+4544524 b, K00585.01, KIC 9279669 b, KOI-585 b, KOI-585.01, WISE J192525.10+454452.3 b</t>
  </si>
  <si>
    <t>Kepler-612</t>
  </si>
  <si>
    <t>2MASS J19252511+4544524, KIC 9279669, KOI-585, WISE J192525.10+454452.3</t>
  </si>
  <si>
    <t>Kepler-613 b</t>
  </si>
  <si>
    <t>2MASS J18510883+4614419 b, K00586.01, KIC 9570741 b, KOI-586 b, KOI-586.01, WISE J185108.84+461442.0 b</t>
  </si>
  <si>
    <t>Kepler-613</t>
  </si>
  <si>
    <t>2MASS J18510883+4614419, KIC 9570741, KOI-586, WISE J185108.84+461442.0</t>
  </si>
  <si>
    <t>Kepler-614 b</t>
  </si>
  <si>
    <t>2MASS J19533235+4616337 b, K00587.01, KIC 9607164 b, KOI-587 b, KOI-587.01, WISE J195332.36+461633.6 b</t>
  </si>
  <si>
    <t>Kepler-614</t>
  </si>
  <si>
    <t>2MASS J19533235+4616337, KIC 9607164, KOI-587, WISE J195332.36+461633.6</t>
  </si>
  <si>
    <t>Kepler-615 b</t>
  </si>
  <si>
    <t>2MASS J18494814+4619170 b, K00588.01, KIC 9631762 b, KOI-588 b, KOI-588.01, WISE J184948.15+461916.9 b</t>
  </si>
  <si>
    <t>Kepler-615</t>
  </si>
  <si>
    <t>2MASS J18494814+4619170, KIC 9631762, KOI-588, WISE J184948.15+461916.9</t>
  </si>
  <si>
    <t>Kepler-616 b</t>
  </si>
  <si>
    <t>2MASS J19395739+4650179 b, K00593.01, KIC 9958962 b, KOI-593 b, KOI-593.01, WISE J193957.31+465019.5 b</t>
  </si>
  <si>
    <t>Kepler-616</t>
  </si>
  <si>
    <t>2MASS J19395739+4650179, KIC 9958962, KOI-593, WISE J193957.31+465019.5</t>
  </si>
  <si>
    <t>Kepler-616 c</t>
  </si>
  <si>
    <t>2MASS J19395739+4650179 c, K00593.02, KIC 9958962 c, KOI-593 c, KOI-593.02, WISE J193957.31+465019.5 c</t>
  </si>
  <si>
    <t>Kepler-617 b</t>
  </si>
  <si>
    <t>2MASS J18545777+4730586 b, K00596.01, KIC 10388286 b, KOI-596 b, KOI-596.01, WISE J185457.76+473058.2 b</t>
  </si>
  <si>
    <t>Kepler-617</t>
  </si>
  <si>
    <t>2MASS J18545777+4730586, KIC 10388286, KOI-596, WISE J185457.76+473058.2</t>
  </si>
  <si>
    <t>Kepler-618 b</t>
  </si>
  <si>
    <t>2MASS J19045995+4803393 b, K00600.01, KIC 10718726 b, KOI-600 b, KOI-600.01, WISE J190459.96+480339.3 b</t>
  </si>
  <si>
    <t>Kepler-618</t>
  </si>
  <si>
    <t>2MASS J19045995+4803393, KIC 10718726, KOI-600, WISE J190459.96+480339.3</t>
  </si>
  <si>
    <t>Kepler-619 b</t>
  </si>
  <si>
    <t>2MASS J19232377+4824576 b, K00601.01, KIC 10973664 b, KOI-601 b, KOI-601.01, WISE J192323.77+482457.5 b</t>
  </si>
  <si>
    <t>Kepler-619</t>
  </si>
  <si>
    <t>2MASS J19232377+4824576, KIC 10973664, KOI-601, WISE J192323.77+482457.5</t>
  </si>
  <si>
    <t>Kepler-619 c</t>
  </si>
  <si>
    <t>2MASS J19232377+4824576 c, K00601.03, KIC 10973664 c, KOI-601 c, KOI-601.03, WISE J192323.77+482457.5 c</t>
  </si>
  <si>
    <t>Kepler-62 b</t>
  </si>
  <si>
    <t>2MASS J18525105+4520595 b, K00701.02, KIC 9002278 b, KOI-701 b, KOI-701.02, WISE J185251.03+452059.0  b</t>
  </si>
  <si>
    <t>Kepler-62</t>
  </si>
  <si>
    <t>2MASS J18525105+4520595, KIC 9002278, KOI-701, WISE J185251.03+452059.0</t>
  </si>
  <si>
    <t>Kepler-62 c</t>
  </si>
  <si>
    <t>2MASS J18525105+4520595 c, K00701.05, KIC 9002278 c, KOI-701 c, KOI-701.05, WISE J185251.03+452059.0  c</t>
  </si>
  <si>
    <t>Kepler-62 d</t>
  </si>
  <si>
    <t>2MASS J18525105+4520595 d, K00701.01, KIC 9002278 d, KOI-701 d, KOI-701.01, WISE J185251.03+452059.0  d</t>
  </si>
  <si>
    <t>Kepler-62 e</t>
  </si>
  <si>
    <t>2MASS J18525105+4520595 e, K00701.03, KIC 9002278 e, KOI-701 e, KOI-701.03, WISE J185251.03+452059.0  e</t>
  </si>
  <si>
    <t>Kepler-62 f</t>
  </si>
  <si>
    <t>2MASS J18525105+4520595 f, K00701.04, KIC 9002278 f, KOI-701 f, KOI-701.04, WISE J185251.03+452059.0  f</t>
  </si>
  <si>
    <t>Kepler-620 b</t>
  </si>
  <si>
    <t>2MASS J19243825+5120055 b, K00602.01, KIC 12459913 b, KOI-602 b, KOI-602.01, WISE J192438.24+512005.3 b</t>
  </si>
  <si>
    <t>Kepler-620</t>
  </si>
  <si>
    <t>2MASS J19243825+5120055, KIC 12459913, KOI-602, WISE J192438.24+512005.3</t>
  </si>
  <si>
    <t>Kepler-621 b</t>
  </si>
  <si>
    <t>2MASS J19234254+3954509 b, K00605.01, KIC 4832837 b, KOI-605 b, KOI-605.01, WISE J192342.54+395450.9 b</t>
  </si>
  <si>
    <t>Kepler-621</t>
  </si>
  <si>
    <t>2MASS J19234254+3954509, KIC 4832837, KOI-605, WISE J192342.54+395450.9</t>
  </si>
  <si>
    <t>Kepler-622 b</t>
  </si>
  <si>
    <t>2MASS J18575483+4055591 b, K00610.01, KIC 5686174 b, KOI-610 b, KOI-610.01, WISE J185754.83+405559.3 b</t>
  </si>
  <si>
    <t>Kepler-622</t>
  </si>
  <si>
    <t>2MASS J18575483+4055591, KIC 5686174, KOI-610, WISE J185754.83+405559.3</t>
  </si>
  <si>
    <t>Kepler-623 b</t>
  </si>
  <si>
    <t>2MASS J19475681+4728386 b, K00618.01, KIC 10353968 b, KOI-618 b, KOI-618.01, WISE J194756.74+472837.9 b</t>
  </si>
  <si>
    <t>Kepler-623</t>
  </si>
  <si>
    <t>2MASS J19475681+4728386, KIC 10353968, KOI-618, WISE J194756.74+472837.9</t>
  </si>
  <si>
    <t>Kepler-624 b</t>
  </si>
  <si>
    <t>2MASS J19404641+3932228 b, K00626.01, KIC 4478168 b, KOI-626 b, KOI-626.01, WISE J194046.40+393222.9 b</t>
  </si>
  <si>
    <t>Kepler-624</t>
  </si>
  <si>
    <t>2MASS J19404641+3932228, KIC 4478168, KOI-626, WISE J194046.40+393222.9</t>
  </si>
  <si>
    <t>Kepler-625 b</t>
  </si>
  <si>
    <t>2MASS J19283611+3938152 b, K00627.01, KIC 4563268 b, KOI-627 b, KOI-627.01</t>
  </si>
  <si>
    <t>Kepler-625</t>
  </si>
  <si>
    <t>2MASS J19283611+3938152, KIC 4563268, KOI-627</t>
  </si>
  <si>
    <t>Kepler-625 c</t>
  </si>
  <si>
    <t>2MASS J19283611+3938152 c, K00627.02, KIC 4563268 c, KOI-627 c, KOI-627.02</t>
  </si>
  <si>
    <t>Kepler-626 b</t>
  </si>
  <si>
    <t>2MASS J19144767+3942298 b, K00628.01, KIC 4644604 b, KOI-628 b, KOI-628.01, WISE J191447.66+394229.5 b</t>
  </si>
  <si>
    <t>Kepler-626</t>
  </si>
  <si>
    <t>2MASS J19144767+3942298, KIC 4644604, KOI-628, WISE J191447.66+394229.5</t>
  </si>
  <si>
    <t>Kepler-627 b</t>
  </si>
  <si>
    <t>2MASS J19282502+3946044 b, K00629.01, KIC 4656049 b, KOI-629 b, KOI-629.01, WISE J192825.03+394604.3 b</t>
  </si>
  <si>
    <t>Kepler-627</t>
  </si>
  <si>
    <t>2MASS J19282502+3946044, KIC 4656049, KOI-629, WISE J192825.03+394604.3</t>
  </si>
  <si>
    <t>Kepler-628 b</t>
  </si>
  <si>
    <t>2MASS J19214782+3951172 b, K00631.01, KIC 4742414 b, KOI-631 b, KOI-631.01, WISE J192147.82+395117.3 b</t>
  </si>
  <si>
    <t>Kepler-628</t>
  </si>
  <si>
    <t>2MASS J19214782+3951172, KIC 4742414, KOI-631, WISE J192147.82+395117.3</t>
  </si>
  <si>
    <t>Kepler-629 b</t>
  </si>
  <si>
    <t>2MASS J19174027+3956420 b, K00632.01, KIC 4827723 b, KOI-632 b, KOI-632.01, WISE J191740.29+395642.2 b</t>
  </si>
  <si>
    <t>Kepler-629</t>
  </si>
  <si>
    <t>2MASS J19174027+3956420, KIC 4827723, KOI-632, WISE J191740.29+395642.2</t>
  </si>
  <si>
    <t>Kepler-63 b</t>
  </si>
  <si>
    <t>2MASS J19165428+4932535 b, K00063.01, KIC 11554435 b, KOI-63 b, KOI-63.01, WISE J191654.29+493253.6  b</t>
  </si>
  <si>
    <t>Kepler-63</t>
  </si>
  <si>
    <t>TYC 3550-458-1, 2MASS J19165428+4932535, KIC 11554435, KOI-63, WISE J191654.29+493253.6</t>
  </si>
  <si>
    <t>Kepler-630 b</t>
  </si>
  <si>
    <t>2MASS J19334248+3956327 b, K00633.01, KIC 4841374 b, KOI-633 b, KOI-633.01, WISE J193342.49+395632.6 b</t>
  </si>
  <si>
    <t>Kepler-630</t>
  </si>
  <si>
    <t>2MASS J19334248+3956327, KIC 4841374, KOI-633, WISE J193342.49+395632.6</t>
  </si>
  <si>
    <t>Kepler-631 b</t>
  </si>
  <si>
    <t>2MASS J19473258+4013416 b, K00639.01, KIC 5120087 b, KOI-639 b, KOI-639.01, WISE J194732.57+401341.5 b</t>
  </si>
  <si>
    <t>Kepler-631</t>
  </si>
  <si>
    <t>2MASS J19473258+4013416, KIC 5120087, KOI-639, WISE J194732.57+401341.5</t>
  </si>
  <si>
    <t>Kepler-632 b</t>
  </si>
  <si>
    <t>2MASS J19490062+4017189 b, K00640.01, KIC 5121511 b, KOI-640 b, KOI-640.01, WISE J194900.59+401718.8 b</t>
  </si>
  <si>
    <t>Kepler-632</t>
  </si>
  <si>
    <t>2MASS J19490062+4017189, KIC 5121511, KOI-640, WISE J194900.59+401718.8</t>
  </si>
  <si>
    <t>Kepler-633 b</t>
  </si>
  <si>
    <t>2MASS J19405218+4035321 b, K00645.01, KIC 5374854 b, KOI-645 b, KOI-645.01, WISE J194052.21+403532.3 b</t>
  </si>
  <si>
    <t>Kepler-633</t>
  </si>
  <si>
    <t>2MASS J19405218+4035321, KIC 5374854, KOI-645, WISE J194052.21+403532.3</t>
  </si>
  <si>
    <t>Kepler-634 b</t>
  </si>
  <si>
    <t>2MASS J19244681+4042097 b, K00647.01, KIC 5531694 b, KOI-647 b, KOI-647.01, WISE J192446.82+404209.7 b</t>
  </si>
  <si>
    <t>Kepler-634</t>
  </si>
  <si>
    <t>2MASS J19244681+4042097, KIC 5531694, KOI-647, WISE J192446.82+404209.7</t>
  </si>
  <si>
    <t>Kepler-635 b</t>
  </si>
  <si>
    <t>2MASS J19190557+4048026 b, K00649.01, KIC 5613330 b, KOI-649 b, KOI-649.01, WISE J191905.58+404802.5 b</t>
  </si>
  <si>
    <t>Kepler-635</t>
  </si>
  <si>
    <t>2MASS J19190557+4048026, KIC 5613330, KOI-649, WISE J191905.58+404802.5</t>
  </si>
  <si>
    <t>Kepler-636 b</t>
  </si>
  <si>
    <t>2MASS J19342205+4105425 b, K00652.01, KIC 5796675 b, KOI-652 b, KOI-652.01, Kepler-636 A b, WISE J193422.04+410542.5 b</t>
  </si>
  <si>
    <t>Kepler-636</t>
  </si>
  <si>
    <t>2MASS J19342205+4105425, KIC 5796675, KOI-652, Kepler-636 A, WISE J193422.04+410542.5</t>
  </si>
  <si>
    <t>Kepler-637 b</t>
  </si>
  <si>
    <t>2MASS J19294013+4125007 b, K00659.01, KIC 6125481 b, KOI-659 b, KOI-659.01, WISE J192940.13+412500.7 b</t>
  </si>
  <si>
    <t>Kepler-637</t>
  </si>
  <si>
    <t>2MASS J19294013+4125007, KIC 6125481, KOI-659, WISE J192940.13+412500.7</t>
  </si>
  <si>
    <t>Kepler-638 b</t>
  </si>
  <si>
    <t>2MASS J18594066+4137019 b, K00660.01, KIC 6267535 b, KOI-660 b, KOI-660.01, WISE J185940.65+413701.9 b</t>
  </si>
  <si>
    <t>Kepler-638</t>
  </si>
  <si>
    <t>2MASS J18594066+4137019, KIC 6267535, KOI-660, WISE J185940.65+413701.9</t>
  </si>
  <si>
    <t>Kepler-639 b</t>
  </si>
  <si>
    <t>2MASS J19284485+4143373 b, K00662.01, KIC 6365156 b, KOI-662 b, KOI-662.01, WISE J192844.84+414337.1 b</t>
  </si>
  <si>
    <t>Kepler-639</t>
  </si>
  <si>
    <t>2MASS J19284485+4143373, KIC 6365156, KOI-662, WISE J192844.84+414337.1</t>
  </si>
  <si>
    <t>Kepler-64 (AB) b</t>
  </si>
  <si>
    <t xml:space="preserve"> PH1 (AB) b, KIC 4862625 (AB) b</t>
  </si>
  <si>
    <t>Kepler-64 (AB)</t>
  </si>
  <si>
    <t>F+M</t>
  </si>
  <si>
    <t>KIC 4862625 (AB)</t>
  </si>
  <si>
    <t>Kepler-640 b</t>
  </si>
  <si>
    <t>2MASS J19440772+4207540 b, K00666.01, KIC 6707835 b, KOI-666 b, KOI-666.01, WISE J194407.72+420754.2 b</t>
  </si>
  <si>
    <t>Kepler-640</t>
  </si>
  <si>
    <t>2MASS J19440772+4207540, KIC 6707835, KOI-666, WISE J194407.72+420754.2</t>
  </si>
  <si>
    <t>Kepler-641 b</t>
  </si>
  <si>
    <t>2MASS J19271763+4230583 b, K00670.01, KIC 7033671 b, KOI-670 b, KOI-670.01, WISE J192717.64+423058.3 b</t>
  </si>
  <si>
    <t>Kepler-641</t>
  </si>
  <si>
    <t>2MASS J19271763+4230583, KIC 7033671, KOI-670, WISE J192717.64+423058.3</t>
  </si>
  <si>
    <t>Kepler-642 b</t>
  </si>
  <si>
    <t>2MASS J19352029+4237298 b, K00673.01, KIC 7124613 b, KOI-673 b, KOI-673.01, WISE J193520.29+423729.7 b</t>
  </si>
  <si>
    <t>Kepler-642</t>
  </si>
  <si>
    <t>2MASS J19352029+4237298, KIC 7124613, KOI-673, WISE J193520.29+423729.7</t>
  </si>
  <si>
    <t>Kepler-643 b</t>
  </si>
  <si>
    <t>2MASS J19211855+4253538 b, K00674.01, KIC 7277317 b, KOI-674 b, KOI-674.01, WISE J192118.54+425353.7 b</t>
  </si>
  <si>
    <t>Kepler-643</t>
  </si>
  <si>
    <t>2MASS J19211855+4253538, KIC 7277317, KOI-674, WISE J192118.54+425353.7</t>
  </si>
  <si>
    <t>Kepler-644 b</t>
  </si>
  <si>
    <t>2MASS J19415417+4329352 b, K00685.01, KIC 7764367 b, KOI-685 b, KOI-685.01, WISE J194154.16+432934.9 b</t>
  </si>
  <si>
    <t>Kepler-644</t>
  </si>
  <si>
    <t>2MASS J19415417+4329352, KIC 7764367, KOI-685, WISE J194154.16+432934.9</t>
  </si>
  <si>
    <t>Kepler-645 b</t>
  </si>
  <si>
    <t>2MASS J19211746+4402089 b, K00688.01, KIC 8161561 b, KOI-688 b, KOI-688.01, WISE J192117.47+440208.8 b</t>
  </si>
  <si>
    <t>Kepler-645</t>
  </si>
  <si>
    <t>2MASS J19211746+4402089, KIC 8161561, KOI-688, WISE J192117.47+440208.8</t>
  </si>
  <si>
    <t>Kepler-646 b</t>
  </si>
  <si>
    <t>2MASS J19215312+4423135 b, K00689.01, KIC 8361905 b, KOI-689 b, KOI-689.01, WISE J192153.14+442313.3 b</t>
  </si>
  <si>
    <t>Kepler-646</t>
  </si>
  <si>
    <t>2MASS J19215312+4423135, KIC 8361905, KOI-689, WISE J192153.14+442313.3</t>
  </si>
  <si>
    <t>Kepler-647 b</t>
  </si>
  <si>
    <t>2MASS J18590919+4435300 b, K00691.02, KIC 8480285 b, KOI-691 b, KOI-691.02, WISE J185909.19+443529.8 b</t>
  </si>
  <si>
    <t>Kepler-647</t>
  </si>
  <si>
    <t>2MASS J18590919+4435300, KIC 8480285, KOI-691, WISE J185909.19+443529.8</t>
  </si>
  <si>
    <t>Kepler-647 c</t>
  </si>
  <si>
    <t>2MASS J18590919+4435300 c, K00691.01, KIC 8480285 c, KOI-691 c, KOI-691.01, WISE J185909.19+443529.8 c</t>
  </si>
  <si>
    <t>Kepler-648 b</t>
  </si>
  <si>
    <t>2MASS J18553591+4501007 b, K00694.01, KIC 8802165 b, KOI-694 b, KOI-694.01, WISE J185535.91+450100.8 b</t>
  </si>
  <si>
    <t>Kepler-648</t>
  </si>
  <si>
    <t>2MASS J18553591+4501007, KIC 8802165, KOI-694, WISE J185535.91+450100.8</t>
  </si>
  <si>
    <t>Kepler-649 b</t>
  </si>
  <si>
    <t>2MASS J19023742+4504464 b, K00695.01, KIC 8805348 b, KOI-695 b, KOI-695.01, WISE J190237.40+450446.1 b</t>
  </si>
  <si>
    <t>Kepler-649</t>
  </si>
  <si>
    <t>2MASS J19023742+4504464, KIC 8805348, KOI-695, WISE J190237.40+450446.1</t>
  </si>
  <si>
    <t>Kepler-65 b</t>
  </si>
  <si>
    <t>2MASS J19144528+4109042 b, K00085.02, KIC 5866724 b, KOI-85 b, KOI-85.02, TYC 3125-976-1 b, WISE J191445.29+410904.0  b</t>
  </si>
  <si>
    <t>Kepler-65</t>
  </si>
  <si>
    <t>KOI 85, KIC 5866724, 2MASS J19144528+4109042, KOI-85, TYC 3125-976-1, WISE J191445.29+410904.0</t>
  </si>
  <si>
    <t>Kepler-65 c</t>
  </si>
  <si>
    <t>2MASS J19144528+4109042 c, K00085.01, KIC 5866724 c, KOI-85 c, KOI-85.01, TYC 3125-976-1 c, WISE J191445.29+410904.0  c</t>
  </si>
  <si>
    <t>Kepler-65 d</t>
  </si>
  <si>
    <t>2MASS J19144528+4109042 d, K00085.03, KIC 5866724 d, KOI-85 d, KOI-85.03, TYC 3125-976-1 d, WISE J191445.29+410904.0  d</t>
  </si>
  <si>
    <t>Kepler-65 e</t>
  </si>
  <si>
    <t>2MASS J19144528+4109042 e, KIC 5866724 e, KOI-85 e, TYC 3125-976-1 e, WISE J191445.29+410904.0 e</t>
  </si>
  <si>
    <t>Kepler-650 b</t>
  </si>
  <si>
    <t>2MASS J19160021+4509153 b, K00697.01, KIC 8878187 b, KOI-697 b, KOI-697.01, WISE J191600.22+450915.2 b</t>
  </si>
  <si>
    <t>Kepler-650</t>
  </si>
  <si>
    <t>2MASS J19160021+4509153, KIC 8878187, KOI-697, WISE J191600.22+450915.2</t>
  </si>
  <si>
    <t>Kepler-651 b</t>
  </si>
  <si>
    <t>2MASS J19091987+4612126 b, K00709.01, KIC 9578686 b, KOI-709 b, KOI-709.01, WISE J190919.85+461212.4 b</t>
  </si>
  <si>
    <t>Kepler-651</t>
  </si>
  <si>
    <t>2MASS J19091987+4612126, KIC 9578686, KOI-709, WISE J190919.85+461212.4</t>
  </si>
  <si>
    <t>Kepler-652 b</t>
  </si>
  <si>
    <t>2MASS J19120194+4628248 b, K00714.01, KIC 9702072 b, KOI-714 b, KOI-714.01, WISE J191201.93+462824.8 b</t>
  </si>
  <si>
    <t>Kepler-652</t>
  </si>
  <si>
    <t>2MASS J19120194+4628248, KIC 9702072, KOI-714, WISE J191201.93+462824.8</t>
  </si>
  <si>
    <t>Kepler-653 b</t>
  </si>
  <si>
    <t>2MASS J18485110+4643041 b, K00717.01, KIC 9873254 b, KOI-717 b, KOI-717.01, WISE J184851.11+464304.1 b</t>
  </si>
  <si>
    <t>Kepler-653</t>
  </si>
  <si>
    <t>2MASS J18485110+4643041, KIC 9873254, KOI-717, WISE J184851.11+464304.1</t>
  </si>
  <si>
    <t>Kepler-653 c</t>
  </si>
  <si>
    <t>2MASS J18485110+4643041 c, K00717.02, KIC 9873254 c, KOI-717 c, KOI-717.02, WISE J184851.11+464304.1 c</t>
  </si>
  <si>
    <t>Kepler-654 b</t>
  </si>
  <si>
    <t>2MASS J19481641+4650034 b, K00721.01, KIC 9964801 b, KOI-721 b, KOI-721.01, WISE J194816.41+465003.0 b</t>
  </si>
  <si>
    <t>Kepler-654</t>
  </si>
  <si>
    <t>2MASS J19481641+4650034, KIC 9964801, KOI-721, WISE J194816.41+465003.0</t>
  </si>
  <si>
    <t>Kepler-655 b</t>
  </si>
  <si>
    <t>2MASS J19490218+4650354 b, K00722.01, KIC 9965439 b, KOI-722 b, KOI-722.01, WISE J194902.17+465035.4 b</t>
  </si>
  <si>
    <t>Kepler-655</t>
  </si>
  <si>
    <t>2MASS J19490218+4650354, KIC 9965439, KOI-722, WISE J194902.17+465035.4</t>
  </si>
  <si>
    <t>Kepler-656 b</t>
  </si>
  <si>
    <t>2MASS J19131869+4722537 b, K00732.01, KIC 10265898 b, KOI-732 b, KOI-732.01, WISE J191318.69+472253.5 b</t>
  </si>
  <si>
    <t>Kepler-656</t>
  </si>
  <si>
    <t>2MASS J19131869+4722537, KIC 10265898, KOI-732, WISE J191318.69+472253.5</t>
  </si>
  <si>
    <t>Kepler-657 b</t>
  </si>
  <si>
    <t>2MASS J19244735+4718280 b, K00734.01, KIC 10272442 b, KOI-734 b, KOI-734.01, WISE J192447.34+471827.4 b</t>
  </si>
  <si>
    <t>Kepler-657</t>
  </si>
  <si>
    <t>2MASS J19244735+4718280, KIC 10272442, KOI-734, WISE J192447.34+471827.4</t>
  </si>
  <si>
    <t>Kepler-658 b</t>
  </si>
  <si>
    <t>2MASS J18515610+4734429 b, K00739.01, KIC 10386984 b, KOI-739 b, KOI-739.01, WISE J185156.07+473442.4 b</t>
  </si>
  <si>
    <t>Kepler-658</t>
  </si>
  <si>
    <t>2MASS J18515610+4734429, KIC 10386984, KOI-739, WISE J185156.07+473442.4</t>
  </si>
  <si>
    <t>Kepler-659 b</t>
  </si>
  <si>
    <t>2MASS J19102596+4730348 b, K00740.01, KIC 10395381 b, KOI-740 b, KOI-740.01, WISE J191025.96+473034.8 b</t>
  </si>
  <si>
    <t>Kepler-659</t>
  </si>
  <si>
    <t>2MASS J19102596+4730348, KIC 10395381, KOI-740, WISE J191025.96+473034.8</t>
  </si>
  <si>
    <t>Kepler-66 b</t>
  </si>
  <si>
    <t>2MASS J19355557+4641158 b, K01958.01, KIC 9836149 b, KOI-1958 b, KOI-1958.01, WISE J193555.58+464116.0  b</t>
  </si>
  <si>
    <t>Kepler-66</t>
  </si>
  <si>
    <t>2MASS J19355557+4641158, KIC 9836149, KOI-1958, WISE J193555.58+464116.0</t>
  </si>
  <si>
    <t>Kepler-660 b</t>
  </si>
  <si>
    <t>2MASS J19123318+4743280 b, K00746.01, KIC 10526549 b, KOI-746 b, KOI-746.01, WISE J191233.18+474328.3 b</t>
  </si>
  <si>
    <t>Kepler-660</t>
  </si>
  <si>
    <t>2MASS J19123318+4743280, KIC 10526549, KOI-746, WISE J191233.18+474328.3</t>
  </si>
  <si>
    <t>Kepler-661 b</t>
  </si>
  <si>
    <t>2MASS J18545061+4751477 b, K00747.01, KIC 10583066 b, KOI-747 b, KOI-747.01, WISE J185450.58+475147.4 b</t>
  </si>
  <si>
    <t>Kepler-661</t>
  </si>
  <si>
    <t>2MASS J18545061+4751477, KIC 10583066, KOI-747, WISE J185450.58+475147.4</t>
  </si>
  <si>
    <t>Kepler-662 b</t>
  </si>
  <si>
    <t>2MASS J19215163+4755450 b, K00750.01, KIC 10662202 b, KOI-750 b, KOI-750.01, WISE J192151.62+475544.9 b</t>
  </si>
  <si>
    <t>Kepler-662</t>
  </si>
  <si>
    <t>2MASS J19215163+4755450, KIC 10662202, KOI-750, WISE J192151.62+475544.9</t>
  </si>
  <si>
    <t>Kepler-663 b</t>
  </si>
  <si>
    <t>2MASS J19511398+4756480 b, K00751.01, KIC 10682541 b, KOI-751 b, KOI-751.01, WISE J195114.00+475647.6 b</t>
  </si>
  <si>
    <t>Kepler-663</t>
  </si>
  <si>
    <t>2MASS J19511398+4756480, KIC 10682541, KOI-751, WISE J195114.00+475647.6</t>
  </si>
  <si>
    <t>Kepler-664 b</t>
  </si>
  <si>
    <t>2MASS J19150117+4813343 b, K00755.01, KIC 10854555 b, KOI-755 b, KOI-755.01, WISE J191501.17+481334.2 b</t>
  </si>
  <si>
    <t>Kepler-664</t>
  </si>
  <si>
    <t>2MASS J19150117+4813343, KIC 10854555, KOI-755, WISE J191501.17+481334.2</t>
  </si>
  <si>
    <t>Kepler-665 b</t>
  </si>
  <si>
    <t>2MASS J19480615+4828429 b, K00758.01, KIC 10987985 b, KOI-758 b, KOI-758.01, WISE J194806.14+482842.9 b</t>
  </si>
  <si>
    <t>Kepler-665</t>
  </si>
  <si>
    <t>2MASS J19480615+4828429, KIC 10987985, KOI-758, WISE J194806.14+482842.9</t>
  </si>
  <si>
    <t>Kepler-666 b</t>
  </si>
  <si>
    <t>2MASS J19534964+4847297 b, K00762.01, KIC 11153539 b, KOI-762 b, KOI-762.01, WISE J195349.64+484729.7 b</t>
  </si>
  <si>
    <t>Kepler-666</t>
  </si>
  <si>
    <t>2MASS J19534964+4847297, KIC 11153539, KOI-762, WISE J195349.64+484729.7</t>
  </si>
  <si>
    <t>Kepler-667 b</t>
  </si>
  <si>
    <t>2MASS J19421321+4901024 b, K00764.01, KIC 11304958 b, KOI-764 b, KOI-764.01, WISE J194213.22+490102.3 b</t>
  </si>
  <si>
    <t>Kepler-667</t>
  </si>
  <si>
    <t>2MASS J19421321+4901024, KIC 11304958, KOI-764, WISE J194213.22+490102.3</t>
  </si>
  <si>
    <t>Kepler-668 b</t>
  </si>
  <si>
    <t>2MASS J19015982+4916384 b, K00765.01, KIC 11391957 b, KOI-765 b, KOI-765.01, WISE J190159.82+491638.2 b</t>
  </si>
  <si>
    <t>Kepler-668</t>
  </si>
  <si>
    <t>2MASS J19015982+4916384, KIC 11391957, KOI-765, WISE J190159.82+491638.2</t>
  </si>
  <si>
    <t>Kepler-669 b</t>
  </si>
  <si>
    <t>2MASS J19274468+4915143 b, K00766.01, KIC 11403044 b, KOI-766 b, KOI-766.01, WISE J192744.67+491514.2 b</t>
  </si>
  <si>
    <t>Kepler-669</t>
  </si>
  <si>
    <t>2MASS J19274468+4915143, KIC 11403044, KOI-766, WISE J192744.67+491514.2</t>
  </si>
  <si>
    <t>Kepler-67 b</t>
  </si>
  <si>
    <t>2MASS J19363680+4609591 b, K02115.01, KIC 9532052 b, KOI-2115 b, KOI-2115.01, WISE J193636.77+460958.8 b</t>
  </si>
  <si>
    <t>Kepler-67</t>
  </si>
  <si>
    <t>2MASS J19363680+4609591, KIC 9532052, KOI-2115, WISE J193636.77+460958.8</t>
  </si>
  <si>
    <t>Kepler-670 b</t>
  </si>
  <si>
    <t>2MASS J19480371+4913310 b, K00767.01, KIC 11414511 b, KOI-767 b, KOI-767.01, WISE J194803.71+491331.0 b</t>
  </si>
  <si>
    <t>Kepler-670</t>
  </si>
  <si>
    <t>2MASS J19480371+4913310, KIC 11414511, KOI-767, WISE J194803.71+491331.0</t>
  </si>
  <si>
    <t>Kepler-671 b</t>
  </si>
  <si>
    <t>2MASS J19370379+4918507 b, K00769.01, KIC 11460018 b, KOI-769 b, KOI-769.01</t>
  </si>
  <si>
    <t>Kepler-671</t>
  </si>
  <si>
    <t>2MASS J19370379+4918507, KIC 11460018, KOI-769</t>
  </si>
  <si>
    <t>Kepler-672 b</t>
  </si>
  <si>
    <t>2MASS J19265328+4928511 b, K00773.01, KIC 11507101 b, KOI-773 b, KOI-773.01</t>
  </si>
  <si>
    <t>Kepler-672</t>
  </si>
  <si>
    <t>2MASS J19265328+4928511, KIC 11507101, KOI-773</t>
  </si>
  <si>
    <t>Kepler-673 b</t>
  </si>
  <si>
    <t>2MASS J19230858+5003148 b, K00776.01, KIC 11812062 b, KOI-776 b, KOI-776.01, WISE J192308.57+500314.6 b</t>
  </si>
  <si>
    <t>Kepler-673</t>
  </si>
  <si>
    <t>2MASS J19230858+5003148, KIC 11812062, KOI-776, WISE J192308.57+500314.6</t>
  </si>
  <si>
    <t>Kepler-674 b</t>
  </si>
  <si>
    <t>2MASS J19004229+5008593 b, K00778.01, KIC 11853255 b, KOI-778 b, KOI-778.01, WISE J190042.28+500859.0 b</t>
  </si>
  <si>
    <t>Kepler-674</t>
  </si>
  <si>
    <t>2MASS J19004229+5008593, KIC 11853255, KOI-778, WISE J190042.28+500859.0</t>
  </si>
  <si>
    <t>Kepler-675 b</t>
  </si>
  <si>
    <t>2MASS J19351999+5013492 b, K00780.01, KIC 11918099 b, KOI-780 b, KOI-780.01, WISE J193520.02+501349.2 b</t>
  </si>
  <si>
    <t>Kepler-675</t>
  </si>
  <si>
    <t>2MASS J19351999+5013492, KIC 11918099, KOI-780, WISE J193520.02+501349.2</t>
  </si>
  <si>
    <t>Kepler-676 b</t>
  </si>
  <si>
    <t>2MASS J19445327+5017139 b, K00781.01, KIC 11923270 b, KOI-781 b, KOI-781.01, WISE J194453.27+501714.3 b</t>
  </si>
  <si>
    <t>Kepler-676</t>
  </si>
  <si>
    <t>2MASS J19445327+5017139, KIC 11923270, KOI-781, WISE J194453.27+501714.3</t>
  </si>
  <si>
    <t>Kepler-677 b</t>
  </si>
  <si>
    <t>2MASS J19202353+5019177 b, K00782.01, KIC 11960862 b, KOI-782 b, KOI-782.01</t>
  </si>
  <si>
    <t>Kepler-677</t>
  </si>
  <si>
    <t>2MASS J19202353+5019177, KIC 11960862, KOI-782</t>
  </si>
  <si>
    <t>Kepler-678 b</t>
  </si>
  <si>
    <t>2MASS J19414927+5029404 b, K00783.01, KIC 12020329 b, KOI-783 b, KOI-783.01, WISE J194149.26+502940.3 b</t>
  </si>
  <si>
    <t>Kepler-678</t>
  </si>
  <si>
    <t>2MASS J19414927+5029404, KIC 12020329, KOI-783, WISE J194149.26+502940.3</t>
  </si>
  <si>
    <t>Kepler-679 b</t>
  </si>
  <si>
    <t>2MASS J19440512+5034040 b, K00785.01, KIC 12070811 b, KOI-785 b, KOI-785.01, WISE J194405.11+503404.0 b</t>
  </si>
  <si>
    <t>Kepler-679</t>
  </si>
  <si>
    <t>2MASS J19440512+5034040, KIC 12070811, KOI-785, WISE J194405.11+503404.0</t>
  </si>
  <si>
    <t>Kepler-68 b</t>
  </si>
  <si>
    <t>2MASS J19240775+4902249 b, K00246.01, KIC 11295426 b, KOI-246 b, KOI-246.01, Kepler-68 A b, TYC 3551-189-1 b, WISE J192407.75+490224.8  b</t>
  </si>
  <si>
    <t>Kepler-68</t>
  </si>
  <si>
    <t>2MASS J19240775+4902249, KIC 11295426, KOI-246, Kepler-68 A, TYC 3551-189-1, WISE J192407.75+490224.8</t>
  </si>
  <si>
    <t>Kepler-68 c</t>
  </si>
  <si>
    <t>2MASS J19240775+4902249 c, K00246.02, KIC 11295426 c, KOI-246 c, KOI-246.02, Kepler-68 A c, TYC 3551-189-1 c, WISE J192407.75+490224.8  c</t>
  </si>
  <si>
    <t>Kepler-68 d</t>
  </si>
  <si>
    <t>2MASS J19240775+4902249 d, K00246.20, KIC 11295426 d, KOI-246 d, KOI-246.20, Kepler-68 A d, TYC 3551-189-1 d, WISE J192407.75+490224.8  d</t>
  </si>
  <si>
    <t>Kepler-680 b</t>
  </si>
  <si>
    <t>2MASS J19262937+5037056 b, K00786.01, KIC 12110942 b, KOI-786 b, KOI-786.01, WISE J192629.37+503705.5 b</t>
  </si>
  <si>
    <t>Kepler-680</t>
  </si>
  <si>
    <t>2MASS J19262937+5037056, KIC 12110942, KOI-786, WISE J192629.37+503705.5</t>
  </si>
  <si>
    <t>Kepler-681 b</t>
  </si>
  <si>
    <t>2MASS J19173593+5115011 b, K00788.01, KIC 12404086 b, KOI-788 b, KOI-788.01</t>
  </si>
  <si>
    <t>Kepler-681</t>
  </si>
  <si>
    <t>2MASS J19173593+5115011, KIC 12404086, KOI-788</t>
  </si>
  <si>
    <t>Kepler-682 b</t>
  </si>
  <si>
    <t>2MASS J19162693+5144145 b, K00791.01, KIC 12644822 b, KOI-791 b, KOI-791.01, WISE J191626.93+514414.3 b</t>
  </si>
  <si>
    <t>Kepler-682</t>
  </si>
  <si>
    <t>2MASS J19162693+5144145, KIC 12644822, KOI-791, WISE J191626.93+514414.3</t>
  </si>
  <si>
    <t>Kepler-683 b</t>
  </si>
  <si>
    <t>2MASS J19254559+3754203 b, K00794.01, KIC 2713049 b, KOI-794 b, KOI-794.01, WISE J192545.58+375420.2 b</t>
  </si>
  <si>
    <t>Kepler-683</t>
  </si>
  <si>
    <t>2MASS J19254559+3754203, KIC 2713049, KOI-794, WISE J192545.58+375420.2</t>
  </si>
  <si>
    <t>Kepler-684 b</t>
  </si>
  <si>
    <t>2MASS J19232892+3816250 b, K00795.01, KIC 3114167 b, KOI-795 b, KOI-795.01, WISE J192328.90+381624.9 b</t>
  </si>
  <si>
    <t>Kepler-684</t>
  </si>
  <si>
    <t>2MASS J19232892+3816250, KIC 3114167, KOI-795, WISE J192328.90+381624.9</t>
  </si>
  <si>
    <t>Kepler-685 b</t>
  </si>
  <si>
    <t>2MASS J19352926+3825225 b, K00801.01, KIC 3351888 b, KOI-801 b, KOI-801.01, WISE J193529.24+382522.2 b</t>
  </si>
  <si>
    <t>Kepler-685</t>
  </si>
  <si>
    <t>2MASS J19352926+3825225, KIC 3351888, KOI-801, WISE J193529.24+382522.2</t>
  </si>
  <si>
    <t>Kepler-686 b</t>
  </si>
  <si>
    <t>2MASS J19005131+3901389 b, K00809.01, KIC 3935914 b, KOI-809 b, KOI-809.01, WISE J190051.31+390138.9 b</t>
  </si>
  <si>
    <t>Kepler-686</t>
  </si>
  <si>
    <t>2MASS J19005131+3901389, KIC 3935914, KOI-809, WISE J190051.31+390138.9</t>
  </si>
  <si>
    <t>Kepler-687 b</t>
  </si>
  <si>
    <t>2MASS J19171570+3909118 b, K00811.01, KIC 4049131 b, KOI-811 b, KOI-811.01</t>
  </si>
  <si>
    <t>Kepler-687</t>
  </si>
  <si>
    <t>2MASS J19171570+3909118, KIC 4049131, KOI-811</t>
  </si>
  <si>
    <t>Kepler-688 b</t>
  </si>
  <si>
    <t>2MASS J19383725+3918301 b, K00813.01, KIC 4275191 b, KOI-813 b, KOI-813.01</t>
  </si>
  <si>
    <t>Kepler-688</t>
  </si>
  <si>
    <t>2MASS J19383725+3918301, KIC 4275191, KOI-813</t>
  </si>
  <si>
    <t>Kepler-689 b</t>
  </si>
  <si>
    <t>2MASS J19385054+3931182 b, K00814.01, KIC 4476123 b, KOI-814 b, KOI-814.01, WISE J193850.54+393118.1 b</t>
  </si>
  <si>
    <t>Kepler-689</t>
  </si>
  <si>
    <t>2MASS J19385054+3931182, KIC 4476123, KOI-814, WISE J193850.54+393118.1</t>
  </si>
  <si>
    <t>Kepler-69 b</t>
  </si>
  <si>
    <t>2MASS J19330262+4452080 b, K00172.01, KIC 8692861 b, KOI-172 b, KOI-172.01, WISE J193302.61+445208.0  b</t>
  </si>
  <si>
    <t>Kepler-69</t>
  </si>
  <si>
    <t>2MASS J19330262+4452080, KIC 8692861, KOI-172, WISE J193302.61+445208.0</t>
  </si>
  <si>
    <t>Kepler-69 c</t>
  </si>
  <si>
    <t>2MASS J19330262+4452080 c, K00172.02, KIC 8692861 c, KOI-172 c, KOI-172.02, WISE J193302.61+445208.0  c</t>
  </si>
  <si>
    <t>Kepler-690 b</t>
  </si>
  <si>
    <t>2MASS J19375757+3946172 b, K00816.01, KIC 4664847 b, KOI-816 b, KOI-816.01</t>
  </si>
  <si>
    <t>Kepler-690</t>
  </si>
  <si>
    <t>2MASS J19375757+3946172, KIC 4664847, KOI-816</t>
  </si>
  <si>
    <t>Kepler-691 b</t>
  </si>
  <si>
    <t>2MASS J19151488+4002002 b, K00818.01, KIC 4913852 b, KOI-818 b, KOI-818.01, WISE J191514.83+400159.8 b</t>
  </si>
  <si>
    <t>Kepler-691</t>
  </si>
  <si>
    <t>2MASS J19151488+4002002, KIC 4913852, KOI-818, WISE J191514.83+400159.8</t>
  </si>
  <si>
    <t>Kepler-692 b</t>
  </si>
  <si>
    <t>2MASS J19390644+4009134 b, K00821.01, KIC 5021899 b, KOI-821 b, KOI-821.01</t>
  </si>
  <si>
    <t>Kepler-692</t>
  </si>
  <si>
    <t>2MASS J19390644+4009134, KIC 5021899, KOI-821</t>
  </si>
  <si>
    <t>Kepler-693 b</t>
  </si>
  <si>
    <t>Kepler-693 b, 2MASS J18530085+4021295 b, K00824.01, KIC 5164255 b, KOI-824 b, KOI-824.01, WISE J185300.84+402129.5 b</t>
  </si>
  <si>
    <t>Kepler-693</t>
  </si>
  <si>
    <t>Kepler-693, 2MASS J18530085+4021295, KIC 5164255, KOI-824, WISE J185300.84+402129.5</t>
  </si>
  <si>
    <t>Kepler-694 b</t>
  </si>
  <si>
    <t>2MASS J19243588+4025138 b, K00826.01, KIC 5272878 b, KOI-826 b, KOI-826.01, WISE J192435.87+402513.7 b</t>
  </si>
  <si>
    <t>Kepler-694</t>
  </si>
  <si>
    <t>2MASS J19243588+4025138, KIC 5272878, KOI-826, WISE J192435.87+402513.7</t>
  </si>
  <si>
    <t>Kepler-695 b</t>
  </si>
  <si>
    <t>2MASS J19571586+4049205 b, K00840.01, KIC 5651104 b, KOI-840 b, KOI-840.01, WISE J195715.83+404921.0 b</t>
  </si>
  <si>
    <t>Kepler-695</t>
  </si>
  <si>
    <t>2MASS J19571586+4049205, KIC 5651104, KOI-840, WISE J195715.83+404921.0</t>
  </si>
  <si>
    <t>Kepler-696 b</t>
  </si>
  <si>
    <t>2MASS J19335918+4108153 b, K00843.01, KIC 5881688 b, KOI-843 b, KOI-843.01, WISE J193359.17+410815.2 b</t>
  </si>
  <si>
    <t>Kepler-696</t>
  </si>
  <si>
    <t>2MASS J19335918+4108153, KIC 5881688, KOI-843, WISE J193359.17+410815.2</t>
  </si>
  <si>
    <t>Kepler-697 b</t>
  </si>
  <si>
    <t>2MASS J18552745+4120472 b, K00844.01, KIC 6022556 b, KOI-844 b, KOI-844.01, WISE J185527.44+412047.0 b</t>
  </si>
  <si>
    <t>Kepler-697</t>
  </si>
  <si>
    <t>2MASS J18552745+4120472, KIC 6022556, KOI-844, WISE J185527.44+412047.0</t>
  </si>
  <si>
    <t>Kepler-698 b</t>
  </si>
  <si>
    <t>2MASS J19140239+4118063 b, K00845.01, KIC 6032497 b, KOI-845 b, KOI-845.01, WISE J191402.43+411806.2 b</t>
  </si>
  <si>
    <t>Kepler-698</t>
  </si>
  <si>
    <t>2MASS J19140239+4118063, KIC 6032497, KOI-845, WISE J191402.43+411806.2</t>
  </si>
  <si>
    <t>Kepler-7 b</t>
  </si>
  <si>
    <t>2MASS J19141956+4105233 b, K00097.01, KIC 5780885 b, KOI-97 b, KOI-97.01, WISE J191419.55+410523.1  b</t>
  </si>
  <si>
    <t>Kepler-7</t>
  </si>
  <si>
    <t>2MASS J19141956+4105233, KIC 5780885, KOI-97, WISE J191419.55+410523.1</t>
  </si>
  <si>
    <t>Kepler-700 b</t>
  </si>
  <si>
    <t>2MASS J19083703+4133568 b, K00847.01, KIC 6191521 b, KOI-847 b, KOI-847.01, WISE J190837.03+413356.6 b</t>
  </si>
  <si>
    <t>Kepler-700</t>
  </si>
  <si>
    <t>2MASS J19083703+4133568, KIC 6191521, KOI-847, WISE J190837.03+413356.6</t>
  </si>
  <si>
    <t>Kepler-701 b</t>
  </si>
  <si>
    <t>2MASS J19155860+4137598 b, K00849.01, KIC 6276477 b, KOI-849 b, KOI-849.01, WISE J191558.60+413759.8 b</t>
  </si>
  <si>
    <t>Kepler-701</t>
  </si>
  <si>
    <t>2MASS J19155860+4137598, KIC 6276477, KOI-849, WISE J191558.60+413759.8</t>
  </si>
  <si>
    <t>Kepler-702 b</t>
  </si>
  <si>
    <t>2MASS J19353074+4139423 b, K00850.01, KIC 6291653 b, KOI-850 b, KOI-850.01, WISE J193530.73+413942.3 b</t>
  </si>
  <si>
    <t>Kepler-702</t>
  </si>
  <si>
    <t>2MASS J19353074+4139423, KIC 6291653, KOI-850, WISE J193530.73+413942.3</t>
  </si>
  <si>
    <t>Kepler-703 b</t>
  </si>
  <si>
    <t>2MASS J19564484+4144336 b, K00851.01, KIC 6392727 b, KOI-851 b, KOI-851.01, WISE J195644.84+414433.7 b</t>
  </si>
  <si>
    <t>Kepler-703</t>
  </si>
  <si>
    <t>2MASS J19564484+4144336, KIC 6392727, KOI-851, WISE J195644.84+414433.7</t>
  </si>
  <si>
    <t>Kepler-704 b</t>
  </si>
  <si>
    <t>2MASS J18531593+4150136 b, K00852.01, KIC 6422070 b, KOI-852 b, KOI-852.01, WISE J185315.92+415013.7 b</t>
  </si>
  <si>
    <t>Kepler-704</t>
  </si>
  <si>
    <t>2MASS J18531593+4150136, KIC 6422070, KOI-852, WISE J185315.92+415013.7</t>
  </si>
  <si>
    <t>Kepler-705 b</t>
  </si>
  <si>
    <t>2MASS J19180203+4148436 b, K00854.01, KIC 6435936 b, KOI-854 b, KOI-854.01, WISE J191802.04+414843.4 b</t>
  </si>
  <si>
    <t>Kepler-705</t>
  </si>
  <si>
    <t>2MASS J19180203+4148436, KIC 6435936, KOI-854, WISE J191802.04+414843.4</t>
  </si>
  <si>
    <t>Kepler-706 b</t>
  </si>
  <si>
    <t>2MASS J19270249+4156386 b, K00855.01, KIC 6522242 b, KOI-855 b, KOI-855.01, WISE J192702.47+415638.7 b</t>
  </si>
  <si>
    <t>Kepler-706</t>
  </si>
  <si>
    <t>2MASS J19270249+4156386, KIC 6522242, KOI-855, WISE J192702.47+415638.7</t>
  </si>
  <si>
    <t>Kepler-707 b</t>
  </si>
  <si>
    <t>2MASS J19200181+4206592 b, K00861.01, KIC 6685526 b, KOI-861 b, KOI-861.01, WISE J192001.81+420659.3 b</t>
  </si>
  <si>
    <t>Kepler-707</t>
  </si>
  <si>
    <t>2MASS J19200181+4206592, KIC 6685526, KOI-861, WISE J192001.81+420659.3</t>
  </si>
  <si>
    <t>Kepler-708 b</t>
  </si>
  <si>
    <t>2MASS J19351595+4212449 b, K00863.01, KIC 6784235 b, KOI-863 b, KOI-863.01, WISE J193515.94+421245.0 b</t>
  </si>
  <si>
    <t>Kepler-708</t>
  </si>
  <si>
    <t>2MASS J19351595+4212449, KIC 6784235, KOI-863, WISE J193515.94+421245.0</t>
  </si>
  <si>
    <t>Kepler-709 b</t>
  </si>
  <si>
    <t>2MASS J19282524+4222491 b, K00867.01, KIC 6863998 b, KOI-867 b, KOI-867.01, WISE J192825.26+422249.1 b</t>
  </si>
  <si>
    <t>Kepler-709</t>
  </si>
  <si>
    <t>2MASS J19282524+4222491, KIC 6863998, KOI-867, WISE J192825.26+422249.1</t>
  </si>
  <si>
    <t>Kepler-71 b</t>
  </si>
  <si>
    <t>2MASS J19392772+4617090 b, BOKS-1 b, K00217.01, KIC 9595827 b, KOI-217.01, WISE J193927.71+461708.9  b, KOI-217 b</t>
  </si>
  <si>
    <t>KOI-217</t>
  </si>
  <si>
    <t>2MASS J19392772+4617090, BOKS-1, KIC 9595827, Kepler-71, WISE J193927.71+461708.9</t>
  </si>
  <si>
    <t>Kepler-710 b</t>
  </si>
  <si>
    <t>2MASS J19275139+4241461 b, K00873.01, KIC 7118364 b, KOI-873 b, KOI-873.01, WISE J192751.38+424146.1 b</t>
  </si>
  <si>
    <t>Kepler-710</t>
  </si>
  <si>
    <t>2MASS J19275139+4241461, KIC 7118364, KOI-873, WISE J192751.38+424146.1</t>
  </si>
  <si>
    <t>Kepler-711 b</t>
  </si>
  <si>
    <t>2MASS J19495040+4250237 b, K00878.01, KIC 7303253 b, KOI-878 b, KOI-878.01, WISE J194950.40+425023.4 b</t>
  </si>
  <si>
    <t>Kepler-711</t>
  </si>
  <si>
    <t>2MASS J19495040+4250237, KIC 7303253, KOI-878, WISE J194950.40+425023.4</t>
  </si>
  <si>
    <t>Kepler-712 b</t>
  </si>
  <si>
    <t>2MASS J19393833+4256069 b, K00881.01, KIC 7373451 b, KOI-881 b, KOI-881.01, WISE J193938.32+425606.7 b</t>
  </si>
  <si>
    <t>Kepler-712</t>
  </si>
  <si>
    <t>2MASS J19393833+4256069, KIC 7373451, KOI-881, WISE J193938.32+425606.7</t>
  </si>
  <si>
    <t>Kepler-712 c</t>
  </si>
  <si>
    <t>2MASS J19393833+4256069 c, K00881.02, KIC 7373451 c, KOI-881 c, KOI-881.02, WISE J193938.32+425606.7 c</t>
  </si>
  <si>
    <t>Kepler-713 b</t>
  </si>
  <si>
    <t>2MASS J19423636+4301473 b, K00887.01, KIC 7458762 b, KOI-887 b, KOI-887.01, WISE J194236.33+430147.2 b</t>
  </si>
  <si>
    <t>Kepler-713</t>
  </si>
  <si>
    <t>2MASS J19423636+4301473, KIC 7458762, KOI-887, WISE J194236.33+430147.2</t>
  </si>
  <si>
    <t>Kepler-714 b</t>
  </si>
  <si>
    <t>2MASS J18504788+4316218 b, K00890.01, KIC 7585481 b, KOI-890 b, KOI-890.01, WISE J185047.87+431621.9 b</t>
  </si>
  <si>
    <t>Kepler-714</t>
  </si>
  <si>
    <t>2MASS J18504788+4316218, KIC 7585481, KOI-890, WISE J185047.87+431621.9</t>
  </si>
  <si>
    <t>Kepler-715 b</t>
  </si>
  <si>
    <t>2MASS J18543138+4322458 b, K00891.01, KIC 7663691 b, KOI-891 b, KOI-891.01, WISE J185431.39+432245.8 b</t>
  </si>
  <si>
    <t>Kepler-715</t>
  </si>
  <si>
    <t>2MASS J18543138+4322458, KIC 7663691, KOI-891, WISE J185431.39+432245.8</t>
  </si>
  <si>
    <t>Kepler-716 b</t>
  </si>
  <si>
    <t>2MASS J19213437+4321500 b, K00892.01, KIC 7678434 b, KOI-892 b, KOI-892.01, WISE J192134.36+432149.9 b</t>
  </si>
  <si>
    <t>Kepler-716</t>
  </si>
  <si>
    <t>2MASS J19213437+4321500, KIC 7678434, KOI-892, WISE J192134.36+432149.9</t>
  </si>
  <si>
    <t>Kepler-716 c</t>
  </si>
  <si>
    <t>2MASS J19213437+4321500 c, K00892.02, KIC 7678434 c, KOI-892 c, KOI-892.02, WISE J192134.36+432149.9 c</t>
  </si>
  <si>
    <t>Kepler-717 b</t>
  </si>
  <si>
    <t>2MASS J19315172+4320470 b, K00893.01, KIC 7685981 b, KOI-893 b, KOI-893.01, WISE J193151.72+432046.7 b</t>
  </si>
  <si>
    <t>Kepler-717</t>
  </si>
  <si>
    <t>2MASS J19315172+4320470, KIC 7685981, KOI-893, WISE J193151.72+432046.7</t>
  </si>
  <si>
    <t>Kepler-718 b</t>
  </si>
  <si>
    <t>2MASS J19581485+4330128 b, K00897.01, KIC 7849854 b, KOI-897 b, KOI-897.01, WISE J195814.84+433012.6 b</t>
  </si>
  <si>
    <t>Kepler-718</t>
  </si>
  <si>
    <t>2MASS J19581485+4330128, KIC 7849854, KOI-897, WISE J195814.84+433012.6</t>
  </si>
  <si>
    <t>Kepler-719 b</t>
  </si>
  <si>
    <t>2MASS J19420867+4353040 b, K00903.01, KIC 8039892 b, KOI-903 b, KOI-903.01, WISE J194208.70+435303.9 b</t>
  </si>
  <si>
    <t>Kepler-719</t>
  </si>
  <si>
    <t>2MASS J19420867+4353040, KIC 8039892, KOI-903, WISE J194208.70+435303.9</t>
  </si>
  <si>
    <t>Kepler-720 b</t>
  </si>
  <si>
    <t>2MASS J19543255+4410153 b, K00908.01, KIC 8255887 b, KOI-908 b, KOI-908.01, WISE J195432.54+441015.3 b</t>
  </si>
  <si>
    <t>Kepler-720</t>
  </si>
  <si>
    <t>2MASS J19543255+4410153, KIC 8255887, KOI-908, WISE J195432.54+441015.3</t>
  </si>
  <si>
    <t>Kepler-721 b</t>
  </si>
  <si>
    <t>2MASS J18574332+4428499 b, K00910.01, KIC 8414716 b, KOI-910 b, KOI-910.01, WISE J185743.32+442849.5 b</t>
  </si>
  <si>
    <t>Kepler-721</t>
  </si>
  <si>
    <t>2MASS J18574332+4428499, KIC 8414716, KOI-910, WISE J185743.32+442849.5</t>
  </si>
  <si>
    <t>Kepler-722 b</t>
  </si>
  <si>
    <t>2MASS J19210318+4433232 b, K00911.01, KIC 8490993 b, KOI-911 b, KOI-911.01, WISE J192103.19+443323.1 b</t>
  </si>
  <si>
    <t>Kepler-722</t>
  </si>
  <si>
    <t>2MASS J19210318+4433232, KIC 8490993, KOI-911, WISE J192103.19+443323.1</t>
  </si>
  <si>
    <t>Kepler-722 c</t>
  </si>
  <si>
    <t>2MASS J19210318+4433232 c, K00911.02, KIC 8490993 c, KOI-911 c, KOI-911.02, WISE J192103.19+443323.1 c</t>
  </si>
  <si>
    <t>Kepler-723 b</t>
  </si>
  <si>
    <t>2MASS J18591931+4439293 b, K00913.01, KIC 8544996 b, KOI-913 b, KOI-913.01, WISE J185919.31+443929.3 b</t>
  </si>
  <si>
    <t>Kepler-723</t>
  </si>
  <si>
    <t>2MASS J18591931+4439293, KIC 8544996, KOI-913, WISE J185919.31+443929.3</t>
  </si>
  <si>
    <t>Kepler-724 b</t>
  </si>
  <si>
    <t>2MASS J19334916+4447340 b, K00916.01, KIC 8628973 b, KOI-916 b, KOI-916.01, WISE J193349.16+444734.0 b</t>
  </si>
  <si>
    <t>Kepler-724</t>
  </si>
  <si>
    <t>2MASS J19334916+4447340, KIC 8628973, KOI-916, WISE J193349.16+444734.0</t>
  </si>
  <si>
    <t>Kepler-725 b</t>
  </si>
  <si>
    <t>2MASS J18555459+4448416 b, K00918.01, KIC 8672910 b, KOI-918 b, KOI-918.01, WISE J185554.60+444841.6 b</t>
  </si>
  <si>
    <t>Kepler-725</t>
  </si>
  <si>
    <t>2MASS J18555459+4448416, KIC 8672910, KOI-918, WISE J185554.60+444841.6</t>
  </si>
  <si>
    <t>Kepler-726 b</t>
  </si>
  <si>
    <t>2MASS J19265215+4453143 b, K00920.01, KIC 8689031 b, KOI-920 b, KOI-920.01, WISE J192652.13+445314.3 b</t>
  </si>
  <si>
    <t>Kepler-726</t>
  </si>
  <si>
    <t>2MASS J19265215+4453143, KIC 8689031, KOI-920, WISE J192652.13+445314.3</t>
  </si>
  <si>
    <t>Kepler-727 b</t>
  </si>
  <si>
    <t>2MASS J19392325+4502038 b, K00922.01, KIC 8826878 b, KOI-922 b, KOI-922.01, WISE J193923.25+450203.8 b</t>
  </si>
  <si>
    <t>Kepler-727</t>
  </si>
  <si>
    <t>2MASS J19392325+4502038, KIC 8826878, KOI-922, WISE J193923.25+450203.8</t>
  </si>
  <si>
    <t>Kepler-728 b</t>
  </si>
  <si>
    <t>2MASS J19242216+4506559 b, K00923.01, KIC 8883593 b, KOI-923 b, KOI-923.01, WISE J192422.12+450656.3 b</t>
  </si>
  <si>
    <t>Kepler-728</t>
  </si>
  <si>
    <t>2MASS J19242216+4506559, KIC 8883593, KOI-923, WISE J192422.12+450656.3</t>
  </si>
  <si>
    <t>Kepler-729 b</t>
  </si>
  <si>
    <t>2MASS J19052642+4524514 b, K00926.01, KIC 9077124 b, KOI-926 b, KOI-926.01</t>
  </si>
  <si>
    <t>Kepler-729</t>
  </si>
  <si>
    <t>2MASS J19052642+4524514, KIC 9077124, KOI-926</t>
  </si>
  <si>
    <t>Kepler-730 b</t>
  </si>
  <si>
    <t>2MASS J19021315+4534438 b, K00929.01, KIC 9141746 b, KOI-929 b, KOI-929.01, WISE J190213.15+453443.7 b</t>
  </si>
  <si>
    <t>Kepler-730</t>
  </si>
  <si>
    <t>2MASS J19021315+4534438, KIC 9141746, KOI-929, WISE J190213.15+453443.7</t>
  </si>
  <si>
    <t>Kepler-730 c</t>
  </si>
  <si>
    <t>2MASS J19021315+4534438 c, K00929.02, KIC 9141746 c, KOI-929 c, KOI-929.02, WISE J190213.15+453443.7 c</t>
  </si>
  <si>
    <t>Kepler-731 b</t>
  </si>
  <si>
    <t>2MASS J19453436+4534068 b, K00931.01, KIC 9166862 b, KOI-931 b, KOI-931.01</t>
  </si>
  <si>
    <t>Kepler-731</t>
  </si>
  <si>
    <t>2MASS J19453436+4534068, KIC 9166862, KOI-931</t>
  </si>
  <si>
    <t>Kepler-732 b</t>
  </si>
  <si>
    <t>2MASS J18545568+4557315 b, K00936.01, KIC 9388479 b, KOI-936 b, KOI-936.01, WISE J185455.63+455730.9 b</t>
  </si>
  <si>
    <t>Kepler-732</t>
  </si>
  <si>
    <t>2MASS J18545568+4557315, KIC 9388479, KOI-936, WISE J185455.63+455730.9</t>
  </si>
  <si>
    <t>Kepler-732 c</t>
  </si>
  <si>
    <t>2MASS J18545568+4557315 c, K00936.02, KIC 9388479 c, KOI-936 c, KOI-936.02, WISE J185455.63+455730.9 c</t>
  </si>
  <si>
    <t>Kepler-733 b</t>
  </si>
  <si>
    <t>2MASS J19320438+4554528 b, K00937.01, KIC 9406990 b, KOI-937 b, KOI-937.01, WISE J193204.37+455452.9 b</t>
  </si>
  <si>
    <t>Kepler-733</t>
  </si>
  <si>
    <t>2MASS J19320438+4554528, KIC 9406990, KOI-937, WISE J193204.37+455452.9</t>
  </si>
  <si>
    <t>Kepler-734 b</t>
  </si>
  <si>
    <t>2MASS J19481095+4601385 b, K00940.01, KIC 9479273 b, KOI-940 b, KOI-940.01, WISE J194810.95+460138.5 b</t>
  </si>
  <si>
    <t>Kepler-734</t>
  </si>
  <si>
    <t>2MASS J19481095+4601385, KIC 9479273, KOI-940, WISE J194810.95+460138.5</t>
  </si>
  <si>
    <t>Kepler-735 b</t>
  </si>
  <si>
    <t>2MASS J18584533+4610200 b, K00942.01, KIC 9512687 b, KOI-942 b, KOI-942.01, WISE J185845.32+461019.8 b</t>
  </si>
  <si>
    <t>Kepler-735</t>
  </si>
  <si>
    <t>2MASS J18584533+4610200, KIC 9512687, KOI-942, WISE J185845.32+461019.8</t>
  </si>
  <si>
    <t>Kepler-736 b</t>
  </si>
  <si>
    <t>2MASS J19013391+4610513 b, K00943.01, KIC 9513865 b, KOI-943 b, KOI-943.01, WISE J190133.93+461051.5 b</t>
  </si>
  <si>
    <t>Kepler-736</t>
  </si>
  <si>
    <t>2MASS J19013391+4610513, KIC 9513865, KOI-943, WISE J190133.93+461051.5</t>
  </si>
  <si>
    <t>Kepler-737 b</t>
  </si>
  <si>
    <t>2MASS J19272708+4625453 b, K00947.01, KIC 9710326 b, KOI-947 b, KOI-947.01, WISE J192727.10+462545.1 b</t>
  </si>
  <si>
    <t>Kepler-737</t>
  </si>
  <si>
    <t>2MASS J19272708+4625453, KIC 9710326, KOI-947, WISE J192727.10+462545.1</t>
  </si>
  <si>
    <t>Kepler-738 b</t>
  </si>
  <si>
    <t>2MASS J19101671+4634042 b, K00948.01, KIC 9761882 b, KOI-948 b, KOI-948.01, WISE J191016.71+463404.3 b</t>
  </si>
  <si>
    <t>Kepler-738</t>
  </si>
  <si>
    <t>2MASS J19101671+4634042, KIC 9761882, KOI-948, WISE J191016.71+463404.3</t>
  </si>
  <si>
    <t>Kepler-739 b</t>
  </si>
  <si>
    <t>2MASS J19201631+4634449 b, K00949.01, KIC 9766437 b, KOI-949 b, KOI-949.01, WISE J192016.31+463444.9 b</t>
  </si>
  <si>
    <t>Kepler-739</t>
  </si>
  <si>
    <t>2MASS J19201631+4634449, KIC 9766437, KOI-949, WISE J192016.31+463444.9</t>
  </si>
  <si>
    <t>Kepler-74 b</t>
  </si>
  <si>
    <t>KOI-200 b, 2MASS J19322220+4121198 b, K00200.01, KIC 6046540 b, KOI-200.01, WISE J193222.20+412119.7  b</t>
  </si>
  <si>
    <t>Kepler-74</t>
  </si>
  <si>
    <t>2MASS J19322220+4121198, KIC 6046540, KOI-200, WISE J193222.20+412119.7</t>
  </si>
  <si>
    <t>Kepler-740 b</t>
  </si>
  <si>
    <t>2MASS J19055574+4641328 b, K00953.01, KIC 9820483 b, KOI-953 b, KOI-953.01</t>
  </si>
  <si>
    <t>Kepler-740</t>
  </si>
  <si>
    <t>2MASS J19055574+4641328, KIC 9820483, KOI-953</t>
  </si>
  <si>
    <t>Kepler-741 b</t>
  </si>
  <si>
    <t>2MASS J19174360+4637031 b, K00955.01, KIC 9825625 b, KOI-955 b, KOI-955.01, WISE J191743.61+463702.9 b</t>
  </si>
  <si>
    <t>Kepler-741</t>
  </si>
  <si>
    <t>2MASS J19174360+4637031, KIC 9825625, KOI-955, WISE J191743.61+463702.9</t>
  </si>
  <si>
    <t>Kepler-742 b</t>
  </si>
  <si>
    <t>2MASS J18552784+4647225 b, K00956.01, KIC 9875711 b, KOI-956 b, KOI-956.01, WISE J185527.83+464722.7 b</t>
  </si>
  <si>
    <t>Kepler-742</t>
  </si>
  <si>
    <t>2MASS J18552784+4647225, KIC 9875711, KOI-956, WISE J185527.83+464722.7</t>
  </si>
  <si>
    <t>Kepler-743 b</t>
  </si>
  <si>
    <t>2MASS J19421779+4248231 b, K00987.01, KIC 7295235 b, KOI-987 b, KOI-987.01, Kepler-743 A b, WISE J194217.79+424823.0 b</t>
  </si>
  <si>
    <t>Kepler-743</t>
  </si>
  <si>
    <t>2MASS J19421779+4248231, KIC 7295235, KOI-987, Kepler-743 A, WISE J194217.79+424823.0</t>
  </si>
  <si>
    <t>Kepler-744 b</t>
  </si>
  <si>
    <t>2MASS J19455907+4710583 b, K00991.01, KIC 10154388 b, KOI-991 b, KOI-991.01, WISE J194559.05+471058.1 b</t>
  </si>
  <si>
    <t>Kepler-744</t>
  </si>
  <si>
    <t>2MASS J19455907+4710583, KIC 10154388, KOI-991, WISE J194559.05+471058.1</t>
  </si>
  <si>
    <t>Kepler-745 b</t>
  </si>
  <si>
    <t>2MASS J19255986+3703334 b, K00992.01, KIC 1432789 b, KOI-992 b, KOI-992.01</t>
  </si>
  <si>
    <t>Kepler-745</t>
  </si>
  <si>
    <t>2MASS J19255986+3703334, KIC 1432789, KOI-992</t>
  </si>
  <si>
    <t>Kepler-746 b</t>
  </si>
  <si>
    <t>2MASS J19224373+3721184 b, K01002.01, KIC 1865042 b, KOI-1002 b, KOI-1002.01, WISE J192243.73+372118.4 b</t>
  </si>
  <si>
    <t>Kepler-746</t>
  </si>
  <si>
    <t>2MASS J19224373+3721184, KIC 1865042, KOI-1002, WISE J192243.73+372118.4</t>
  </si>
  <si>
    <t>Kepler-748 b</t>
  </si>
  <si>
    <t>2MASS J19290309+3714131 b, K01007.01, KIC 1725016 b, KOI-1007 b, KOI-1007.01</t>
  </si>
  <si>
    <t>Kepler-748</t>
  </si>
  <si>
    <t>2MASS J19290309+3714131, KIC 1725016, KOI-1007</t>
  </si>
  <si>
    <t>Kepler-749 b</t>
  </si>
  <si>
    <t>2MASS J19593533+4354140 b, K01014.01, KIC 8125580 b, KOI-1014 b, KOI-1014.01</t>
  </si>
  <si>
    <t>Kepler-749</t>
  </si>
  <si>
    <t>2MASS J19593533+4354140, KIC 8125580, KOI-1014</t>
  </si>
  <si>
    <t>Kepler-75 b</t>
  </si>
  <si>
    <t>KOI-889 b, 2MASS J19243302+3634385 b, K00889.01, KIC 757450 b, KOI-889.01, WISE J192433.02+363438.3 b</t>
  </si>
  <si>
    <t>Kepler-75</t>
  </si>
  <si>
    <t>2MASS J19243302+3634385, KIC 757450, KOI-889, WISE J192433.02+363438.3</t>
  </si>
  <si>
    <t>Kepler-750 b</t>
  </si>
  <si>
    <t>2MASS J19162324+4400157 b, K01015.01, KIC 8158127 b, KOI-1015 b, KOI-1015.01, WISE J191623.24+440015.6 b</t>
  </si>
  <si>
    <t>Kepler-750</t>
  </si>
  <si>
    <t>2MASS J19162324+4400157, KIC 8158127, KOI-1015, WISE J191623.24+440015.6</t>
  </si>
  <si>
    <t>Kepler-750 c</t>
  </si>
  <si>
    <t>2MASS J19162324+4400157 c, K01015.02, KIC 8158127 c, KOI-1015 c, KOI-1015.02, WISE J191623.24+440015.6 c</t>
  </si>
  <si>
    <t>Kepler-751 b</t>
  </si>
  <si>
    <t>2MASS J19392251+4404396 b, K01017.01, KIC 8174625 b, KOI-1017 b, KOI-1017.01</t>
  </si>
  <si>
    <t>Kepler-751</t>
  </si>
  <si>
    <t>2MASS J19392251+4404396, KIC 8174625, KOI-1017</t>
  </si>
  <si>
    <t>Kepler-752 b</t>
  </si>
  <si>
    <t>2MASS J19290434+3757203 b, K01022.01, KIC 2716853 b, KOI-1022 b, KOI-1022.01</t>
  </si>
  <si>
    <t>Kepler-752</t>
  </si>
  <si>
    <t>2MASS J19290434+3757203, KIC 2716853, KOI-1022</t>
  </si>
  <si>
    <t>Kepler-753 b</t>
  </si>
  <si>
    <t>2MASS J19273678+3754082 b, K01024.01, KIC 2715135 b, KOI-1024 b, KOI-1024.01</t>
  </si>
  <si>
    <t>Kepler-753</t>
  </si>
  <si>
    <t>2MASS J19273678+3754082, KIC 2715135, KOI-1024</t>
  </si>
  <si>
    <t>Kepler-754 b</t>
  </si>
  <si>
    <t>2MASS J19330098+3750463 b, K01031.01, KIC 2584163 b, KOI-1031 b, KOI-1031.01, WISE J193300.99+375046.2 b</t>
  </si>
  <si>
    <t>Kepler-754</t>
  </si>
  <si>
    <t>2MASS J19330098+3750463, KIC 2584163, KOI-1031, WISE J193300.99+375046.2</t>
  </si>
  <si>
    <t>Kepler-755 b</t>
  </si>
  <si>
    <t>2MASS J19472664+4105504 b, K01050.01, KIC 5809890 b, KOI-1050 b, KOI-1050.01, Kepler-755 A b, WISE J194726.61+410550.0 b</t>
  </si>
  <si>
    <t>Kepler-755</t>
  </si>
  <si>
    <t>2MASS J19472664+4105504, KIC 5809890, KOI-1050, Kepler-755 A, WISE J194726.61+410550.0</t>
  </si>
  <si>
    <t>Kepler-755 c</t>
  </si>
  <si>
    <t>2MASS J19472664+4105504 c, K01050.02, KIC 5809890 c, KOI-1050 c, KOI-1050.02, Kepler-755 A c, WISE J194726.61+410550.0 c</t>
  </si>
  <si>
    <t>Kepler-756 b</t>
  </si>
  <si>
    <t>2MASS J19222590+4112039 b, K01053.01, KIC 5956656 b, KOI-1053 b, KOI-1053.01, WISE J192225.90+411203.8 b</t>
  </si>
  <si>
    <t>Kepler-756</t>
  </si>
  <si>
    <t>2MASS J19222590+4112039, KIC 5956656, KOI-1053, WISE J192225.90+411203.8</t>
  </si>
  <si>
    <t>Kepler-757 b</t>
  </si>
  <si>
    <t>2MASS J19464330+4123114 b, K01059.01, KIC 6060203 b, KOI-1059 b, KOI-1059.01, WISE J194643.31+412311.5 b</t>
  </si>
  <si>
    <t>Kepler-757</t>
  </si>
  <si>
    <t>2MASS J19464330+4123114, KIC 6060203, KOI-1059, WISE J194643.31+412311.5</t>
  </si>
  <si>
    <t>Kepler-758 b</t>
  </si>
  <si>
    <t>2MASS J19322030+4108075 b, K01060.01, KIC 5880320 b, KOI-1060 b, KOI-1060.01, WISE J193220.32+410807.5 b</t>
  </si>
  <si>
    <t>Kepler-758</t>
  </si>
  <si>
    <t>2MASS J19322030+4108075, KIC 5880320, KOI-1060, WISE J193220.32+410807.5</t>
  </si>
  <si>
    <t>Kepler-758 c</t>
  </si>
  <si>
    <t>2MASS J19322030+4108075 c, K01060.02, KIC 5880320 c, KOI-1060 c, KOI-1060.02, WISE J193220.32+410807.5 c</t>
  </si>
  <si>
    <t>Kepler-758 d</t>
  </si>
  <si>
    <t>2MASS J19322030+4108075 d, K01060.03, KIC 5880320 d, KOI-1060 d, KOI-1060.03, WISE J193220.32+410807.5 d</t>
  </si>
  <si>
    <t>Kepler-758 e</t>
  </si>
  <si>
    <t>2MASS J19322030+4108075 e, K01060.04, KIC 5880320 e, KOI-1060 e, KOI-1060.04, WISE J193220.32+410807.5 e</t>
  </si>
  <si>
    <t>Kepler-759 b</t>
  </si>
  <si>
    <t>2MASS J19203156+4122534 b, K01061.01, KIC 6037187 b, KOI-1061 b, KOI-1061.01, WISE J192031.57+412253.4 b</t>
  </si>
  <si>
    <t>Kepler-759</t>
  </si>
  <si>
    <t>2MASS J19203156+4122534, KIC 6037187, KOI-1061, WISE J192031.57+412253.4</t>
  </si>
  <si>
    <t>Kepler-76 b</t>
  </si>
  <si>
    <t>2MASS J19364610+3937084 b, K01658.01, KIC 4570949 b, KOI-1658 b, KOI-1658.01, WISE J193646.10+393708.3  b</t>
  </si>
  <si>
    <t>Kepler-76</t>
  </si>
  <si>
    <t>2MASS J19364610+3937084, KIC 4570949, KOI-1658, WISE J193646.10+393708.3</t>
  </si>
  <si>
    <t>Kepler-760 b</t>
  </si>
  <si>
    <t>2MASS J19102237+4410459 b, K01069.01, KIC 8222813 b, KOI-1069 b, KOI-1069.01, WISE J191022.36+441045.9 b</t>
  </si>
  <si>
    <t>Kepler-760</t>
  </si>
  <si>
    <t>2MASS J19102237+4410459, KIC 8222813, KOI-1069, WISE J191022.36+441045.9</t>
  </si>
  <si>
    <t>Kepler-760 c</t>
  </si>
  <si>
    <t>2MASS J19102237+4410459 c, K01069.02, KIC 8222813 c, KOI-1069 c, KOI-1069.02, WISE J191022.36+441045.9 c</t>
  </si>
  <si>
    <t>Kepler-761 b</t>
  </si>
  <si>
    <t>2MASS J19220086+4408368 b, K01072.01, KIC 8229696 b, KOI-1072 b, KOI-1072.01, WISE J192200.78+440836.3 b</t>
  </si>
  <si>
    <t>Kepler-761</t>
  </si>
  <si>
    <t>2MASS J19220086+4408368, KIC 8229696, KOI-1072, WISE J192200.78+440836.3</t>
  </si>
  <si>
    <t>Kepler-762 b</t>
  </si>
  <si>
    <t>2MASS J19250615+4719461 b, K01074.01, KIC 10272640 b, KOI-1074 b, KOI-1074.01, WISE J192506.15+471946.2 b</t>
  </si>
  <si>
    <t>Kepler-762</t>
  </si>
  <si>
    <t>2MASS J19250615+4719461, KIC 10272640, KOI-1074, WISE J192506.15+471946.2</t>
  </si>
  <si>
    <t>Kepler-763 b</t>
  </si>
  <si>
    <t>2MASS J19283467+4709264 b, K01082.03, KIC 10141900 b, KOI-1082 b, KOI-1082.03, WISE J192834.69+470926.5 b</t>
  </si>
  <si>
    <t>Kepler-763</t>
  </si>
  <si>
    <t>2MASS J19283467+4709264, KIC 10141900, KOI-1082, WISE J192834.69+470926.5</t>
  </si>
  <si>
    <t>Kepler-764 b</t>
  </si>
  <si>
    <t>2MASS J19493436+4709526 b, K01083.01, KIC 10157458 b, KOI-1083 b, KOI-1083.01</t>
  </si>
  <si>
    <t>Kepler-764</t>
  </si>
  <si>
    <t>2MASS J19493436+4709526, KIC 10157458, KOI-1083</t>
  </si>
  <si>
    <t>Kepler-765 b</t>
  </si>
  <si>
    <t>2MASS J18524430+4709204 b, K01086.01, KIC 10122255 b, KOI-1086 b, KOI-1086.01, WISE J185244.30+470920.5 b</t>
  </si>
  <si>
    <t>Kepler-765</t>
  </si>
  <si>
    <t>2MASS J18524430+4709204, KIC 10122255, KOI-1086, WISE J185244.30+470920.5</t>
  </si>
  <si>
    <t>Kepler-766 b</t>
  </si>
  <si>
    <t>2MASS J19324428+3758114 b, K01094.01, KIC 2721030 b, KOI-1094 b, KOI-1094.01, WISE J193244.25+375811.0 b</t>
  </si>
  <si>
    <t>Kepler-766</t>
  </si>
  <si>
    <t>2MASS J19324428+3758114, KIC 2721030, KOI-1094, WISE J193244.25+375811.0</t>
  </si>
  <si>
    <t>Kepler-767 b</t>
  </si>
  <si>
    <t>2MASS J19261900+3802089 b, K01099.01, KIC 2853093 b, KOI-1099 b, KOI-1099.01</t>
  </si>
  <si>
    <t>Kepler-767</t>
  </si>
  <si>
    <t>2MASS J19261900+3802089, KIC 2853093, KOI-1099</t>
  </si>
  <si>
    <t>Kepler-768 b</t>
  </si>
  <si>
    <t>2MASS J19362775+3823365 b, K01101.01, KIC 3245969 b, KOI-1101 b, KOI-1101.01</t>
  </si>
  <si>
    <t>Kepler-768</t>
  </si>
  <si>
    <t>2MASS J19362775+3823365, KIC 3245969, KOI-1101</t>
  </si>
  <si>
    <t>Kepler-769 b</t>
  </si>
  <si>
    <t>2MASS J19305114+3821295 b, K01106.01, KIC 3240158 b, KOI-1106 b, KOI-1106.01, WISE J193051.14+382129.3 b</t>
  </si>
  <si>
    <t>Kepler-769</t>
  </si>
  <si>
    <t>2MASS J19305114+3821295, KIC 3240158, KOI-1106, WISE J193051.14+382129.3</t>
  </si>
  <si>
    <t>Kepler-769 c</t>
  </si>
  <si>
    <t>2MASS J19305114+3821295 c, K01106.02, KIC 3240158 c, KOI-1106 c, KOI-1106.02, WISE J193051.14+382129.3 c</t>
  </si>
  <si>
    <t>Kepler-77 b</t>
  </si>
  <si>
    <t>2MASS J19182590+4420435 b, K00127.01, KIC 8359498 b, KOI-127 b, KOI-127.01, WISE J191825.91+442043.5  b</t>
  </si>
  <si>
    <t>Kepler-77</t>
  </si>
  <si>
    <t>2MASS J19182590+4420435, KIC 8359498, KOI-127, WISE J191825.91+442043.5</t>
  </si>
  <si>
    <t>Kepler-770 b</t>
  </si>
  <si>
    <t>2MASS J19055770+3822296 b, K01108.01, KIC 3218908 b, KOI-1108 b, KOI-1108.01, WISE J190557.71+382229.6 b</t>
  </si>
  <si>
    <t>Kepler-770</t>
  </si>
  <si>
    <t>2MASS J19055770+3822296, KIC 3218908, KOI-1108, WISE J190557.71+382229.6</t>
  </si>
  <si>
    <t>Kepler-770 c</t>
  </si>
  <si>
    <t>2MASS J19055770+3822296 c, K01108.02, KIC 3218908 c, KOI-1108 c, KOI-1108.02, WISE J190557.71+382229.6 c</t>
  </si>
  <si>
    <t>Kepler-770 d</t>
  </si>
  <si>
    <t>2MASS J19055770+3822296 d, K01108.03, KIC 3218908 d, KOI-1108 d, KOI-1108.03, WISE J190557.71+382229.6 d</t>
  </si>
  <si>
    <t>Kepler-771 b</t>
  </si>
  <si>
    <t>2MASS J19094658+3805183 b, K01110.01, KIC 2837111 b, KOI-1110 b, KOI-1110.01, WISE J190946.58+380518.4 b</t>
  </si>
  <si>
    <t>Kepler-771</t>
  </si>
  <si>
    <t>2MASS J19094658+3805183, KIC 2837111, KOI-1110, WISE J190946.58+380518.4</t>
  </si>
  <si>
    <t>Kepler-772 b</t>
  </si>
  <si>
    <t>2MASS J19254165+3812597 b, K01115.01, KIC 3116412 b, KOI-1115 b, KOI-1115.01, WISE J192541.66+381259.6 b</t>
  </si>
  <si>
    <t>Kepler-772</t>
  </si>
  <si>
    <t>2MASS J19254165+3812597, KIC 3116412, KOI-1115, WISE J192541.66+381259.6</t>
  </si>
  <si>
    <t>Kepler-773 b</t>
  </si>
  <si>
    <t>2MASS J19233232+3803272 b, K01116.01, KIC 2849805 b, KOI-1116 b, KOI-1116.01, WISE J192332.31+380327.2 b</t>
  </si>
  <si>
    <t>Kepler-773</t>
  </si>
  <si>
    <t>2MASS J19233232+3803272, KIC 2849805, KOI-1116, WISE J192332.31+380327.2</t>
  </si>
  <si>
    <t>Kepler-774 b</t>
  </si>
  <si>
    <t>2MASS J19240766+3812430 b, K01117.01, KIC 3114811 b, KOI-1117 b, KOI-1117.01, WISE J192407.65+381242.8 b</t>
  </si>
  <si>
    <t>Kepler-774</t>
  </si>
  <si>
    <t>2MASS J19240766+3812430, KIC 3114811, KOI-1117, WISE J192407.65+381242.8</t>
  </si>
  <si>
    <t>Kepler-775 b</t>
  </si>
  <si>
    <t>2MASS J19254399+4142123 b, K01128.01, KIC 6362874 b, KOI-1128 b, KOI-1128.01, WISE J192543.98+414212.0 b</t>
  </si>
  <si>
    <t>Kepler-775</t>
  </si>
  <si>
    <t>2MASS J19254399+4142123, KIC 6362874, KOI-1128, WISE J192543.98+414212.0</t>
  </si>
  <si>
    <t>Kepler-776 b</t>
  </si>
  <si>
    <t>2MASS J19090543+4138080 b, K01129.01, KIC 6272413 b, KOI-1129 b, KOI-1129.01, WISE J190905.42+413808.1 b</t>
  </si>
  <si>
    <t>Kepler-776</t>
  </si>
  <si>
    <t>2MASS J19090543+4138080, KIC 6272413, KOI-1129, WISE J190905.42+413808.1</t>
  </si>
  <si>
    <t>Kepler-777 b</t>
  </si>
  <si>
    <t>2MASS J18505377+4420473 b, K01141.01, KIC 8346392 b, KOI-1141 b, KOI-1141.01, WISE J185053.78+442047.4 b</t>
  </si>
  <si>
    <t>Kepler-777</t>
  </si>
  <si>
    <t>2MASS J18505377+4420473, KIC 8346392, KOI-1141, WISE J185053.78+442047.4</t>
  </si>
  <si>
    <t>Kepler-778 b</t>
  </si>
  <si>
    <t>2MASS J19095458+4414150 b, K01142.01, KIC 8288947 b, KOI-1142 b, KOI-1142.01</t>
  </si>
  <si>
    <t>Kepler-778</t>
  </si>
  <si>
    <t>2MASS J19095458+4414150, KIC 8288947, KOI-1142</t>
  </si>
  <si>
    <t>Kepler-779 b</t>
  </si>
  <si>
    <t>2MASS J19023084+4418392 b, K01146.01, KIC 8351704 b, KOI-1146 b, KOI-1146.01, Kepler-779 A b, WISE J190230.84+441838.8 b</t>
  </si>
  <si>
    <t>Kepler-779</t>
  </si>
  <si>
    <t>2MASS J19023084+4418392, KIC 8351704, KOI-1146, Kepler-779 A, WISE J190230.84+441838.8</t>
  </si>
  <si>
    <t>Kepler-78 b</t>
  </si>
  <si>
    <t>2MASS J19345800+4426539 b, KIC 8435766 b, Kepler-78 A b, WISE J193458.03+442653.7  b</t>
  </si>
  <si>
    <t>Kepler-78</t>
  </si>
  <si>
    <t>2MASS J19345800+4426539, KIC 8435766, Kepler-78 A, WISE J193458.03+442653.7</t>
  </si>
  <si>
    <t>Kepler-780 b</t>
  </si>
  <si>
    <t>2MASS J18470393+4417331 b, K01150.01, KIC 8278371 b, KOI-1150 b, KOI-1150.01, WISE J184703.92+441733.1 b</t>
  </si>
  <si>
    <t>Kepler-780</t>
  </si>
  <si>
    <t>2MASS J18470393+4417331, KIC 8278371, KOI-1150, WISE J184703.92+441733.1</t>
  </si>
  <si>
    <t>Kepler-781 b</t>
  </si>
  <si>
    <t>2MASS J19103686+4724533 b, K01160.01, KIC 10330115 b, KOI-1160 b, KOI-1160.01, WISE J191036.86+472453.2 b</t>
  </si>
  <si>
    <t>Kepler-781</t>
  </si>
  <si>
    <t>2MASS J19103686+4724533, KIC 10330115, KOI-1160, WISE J191036.86+472453.2</t>
  </si>
  <si>
    <t>Kepler-782 b</t>
  </si>
  <si>
    <t>2MASS J19152837+4745339 b, K01162.01, KIC 10528068 b, KOI-1162 b, KOI-1162.01, WISE J191528.37+474534.0 b</t>
  </si>
  <si>
    <t>Kepler-782</t>
  </si>
  <si>
    <t>2MASS J19152837+4745339, KIC 10528068, KOI-1162, WISE J191528.37+474534.0</t>
  </si>
  <si>
    <t>Kepler-783 b</t>
  </si>
  <si>
    <t>2MASS J19241510+4729052 b, K01165.02, KIC 10337517 b, KOI-1165 b, KOI-1165.02, WISE J192415.08+472905.3 b</t>
  </si>
  <si>
    <t>Kepler-783</t>
  </si>
  <si>
    <t>2MASS J19241510+4729052, KIC 10337517, KOI-1165, WISE J192415.08+472905.3</t>
  </si>
  <si>
    <t>Kepler-783 c</t>
  </si>
  <si>
    <t>2MASS J19241510+4729052 c, K01165.01, KIC 10337517 c, KOI-1165 c, KOI-1165.01, WISE J192415.08+472905.3 c</t>
  </si>
  <si>
    <t>Kepler-784 b</t>
  </si>
  <si>
    <t>2MASS J19434095+4726550 b, K01175.01, KIC 10350571 b, KOI-1175 b, KOI-1175.01, WISE J194340.95+472655.0 b</t>
  </si>
  <si>
    <t>Kepler-784</t>
  </si>
  <si>
    <t>2MASS J19434095+4726550, KIC 10350571, KOI-1175, WISE J194340.95+472655.0</t>
  </si>
  <si>
    <t>Kepler-785 b</t>
  </si>
  <si>
    <t>2MASS J19281639+3850321 b, K01176.01, KIC 3749365 b, KOI-1176 b, KOI-1176.01, WISE J192816.35+385032.0 b</t>
  </si>
  <si>
    <t>Kepler-785</t>
  </si>
  <si>
    <t>2MASS J19281639+3850321, KIC 3749365, KOI-1176, WISE J192816.35+385032.0</t>
  </si>
  <si>
    <t>Kepler-786 b</t>
  </si>
  <si>
    <t>2MASS J19345854+3856214 b, K01199.01, KIC 3859079 b, KOI-1199 b, KOI-1199.01, WISE J193458.54+385621.2 b</t>
  </si>
  <si>
    <t>Kepler-786</t>
  </si>
  <si>
    <t>2MASS J19345854+3856214, KIC 3859079, KOI-1199, WISE J193458.54+385621.2</t>
  </si>
  <si>
    <t>Kepler-787 b</t>
  </si>
  <si>
    <t>2MASS J19264619+3834224 b, K01202.01, KIC 3444588 b, KOI-1202 b, KOI-1202.01, WISE J192646.19+383422.4 b</t>
  </si>
  <si>
    <t>Kepler-787</t>
  </si>
  <si>
    <t>2MASS J19264619+3834224, KIC 3444588, KOI-1202, WISE J192646.19+383422.4</t>
  </si>
  <si>
    <t>Kepler-788 b</t>
  </si>
  <si>
    <t>2MASS J19200009+3832236 b, K01204.01, KIC 3438507 b, KOI-1204 b, KOI-1204.01, WISE J192000.11+383223.6 b</t>
  </si>
  <si>
    <t>Kepler-788</t>
  </si>
  <si>
    <t>2MASS J19200009+3832236, KIC 3438507, KOI-1204, WISE J192000.11+383223.6</t>
  </si>
  <si>
    <t>Kepler-789 b</t>
  </si>
  <si>
    <t>2MASS J19435403+3856479 b, K01205.01, KIC 3869014 b, KOI-1205 b, KOI-1205.01</t>
  </si>
  <si>
    <t>Kepler-789</t>
  </si>
  <si>
    <t>2MASS J19435403+3856479, KIC 3869014, KOI-1205</t>
  </si>
  <si>
    <t>Kepler-79 b</t>
  </si>
  <si>
    <t>2MASS J20020411+4422536 b, K00152.03, KIC 8394721 b, KOI-152 b, KOI-152.03, WISE J200204.12+442253.3  b</t>
  </si>
  <si>
    <t>Kepler-79</t>
  </si>
  <si>
    <t>KOI-152, 2MASS J20020411+4422536, KIC 8394721, WISE J200204.12+442253.3</t>
  </si>
  <si>
    <t>Kepler-79 c</t>
  </si>
  <si>
    <t>2MASS J20020411+4422536 c, K00152.02, KIC 8394721 c, KOI-152 c, KOI-152.02, WISE J200204.12+442253.3  c</t>
  </si>
  <si>
    <t>Kepler-79 d</t>
  </si>
  <si>
    <t>2MASS J20020411+4422536 d, K00152.01, KIC 8394721 d, KOI-152 d, KOI-152.01, WISE J200204.12+442253.3  d</t>
  </si>
  <si>
    <t>Kepler-79 e</t>
  </si>
  <si>
    <t>2MASS J20020411+4422536 e, K00152.04, KIC 8394721 e, KOI-152 e, KOI-152.04, WISE J200204.12+442253.3  e</t>
  </si>
  <si>
    <t>Kepler-790 b</t>
  </si>
  <si>
    <t>2MASS J19074010+3852199 b, K01207.01, KIC 3732821 b, KOI-1207 b, KOI-1207.01, WISE J190740.10+385220.0 b</t>
  </si>
  <si>
    <t>Kepler-790</t>
  </si>
  <si>
    <t>2MASS J19074010+3852199, KIC 3732821, KOI-1207, WISE J190740.10+385220.0</t>
  </si>
  <si>
    <t>Kepler-791 b</t>
  </si>
  <si>
    <t>2MASS J19342300+3901461 b, K01210.01, KIC 3962357 b, KOI-1210 b, KOI-1210.01, WISE J193422.99+390146.0 b</t>
  </si>
  <si>
    <t>Kepler-791</t>
  </si>
  <si>
    <t>2MASS J19342300+3901461, KIC 3962357, KOI-1210, WISE J193422.99+390146.0</t>
  </si>
  <si>
    <t>Kepler-792 b</t>
  </si>
  <si>
    <t>2MASS J19280163+3849146 b, K01212.01, KIC 3749134 b, KOI-1212 b, KOI-1212.01, WISE J192801.62+384914.5 b</t>
  </si>
  <si>
    <t>Kepler-792</t>
  </si>
  <si>
    <t>2MASS J19280163+3849146, KIC 3749134, KOI-1212, WISE J192801.62+384914.5</t>
  </si>
  <si>
    <t>Kepler-793 b</t>
  </si>
  <si>
    <t>2MASS J19405199+3846275 b, K01214.01, KIC 3660924 b, KOI-1214 b, KOI-1214.01, WISE J194052.00+384627.8 b</t>
  </si>
  <si>
    <t>Kepler-793</t>
  </si>
  <si>
    <t>2MASS J19405199+3846275, KIC 3660924, KOI-1214, WISE J194052.00+384627.8</t>
  </si>
  <si>
    <t>Kepler-794 b</t>
  </si>
  <si>
    <t>2MASS J19123208+3859487 b, K01216.01, KIC 3839488 b, KOI-1216 b, KOI-1216.01, WISE J191232.08+385948.7 b</t>
  </si>
  <si>
    <t>Kepler-794</t>
  </si>
  <si>
    <t>2MASS J19123208+3859487, KIC 3839488, KOI-1216, WISE J191232.08+385948.7</t>
  </si>
  <si>
    <t>Kepler-795 b</t>
  </si>
  <si>
    <t>2MASS J19240457+3832440 b, K01218.01, KIC 3442055 b, KOI-1218 b, KOI-1218.01, Kepler-795 A b, WISE J192404.57+383244.4 b</t>
  </si>
  <si>
    <t>Kepler-795</t>
  </si>
  <si>
    <t>2MASS J19240457+3832440, KIC 3442055, KOI-1218, Kepler-795 A, WISE J192404.57+383244.4</t>
  </si>
  <si>
    <t>Kepler-796 b</t>
  </si>
  <si>
    <t>2MASS J19091388+3908410 b, K01220.01, KIC 4043190 b, KOI-1220 b, KOI-1220.01, WISE J190913.89+390841.0 b</t>
  </si>
  <si>
    <t>Kepler-796</t>
  </si>
  <si>
    <t>2MASS J19091388+3908410, KIC 4043190, KOI-1220, WISE J190913.89+390841.0</t>
  </si>
  <si>
    <t>Kepler-797 b</t>
  </si>
  <si>
    <t>2MASS J19485015+4146541 b, K01238.01, KIC 6383821 b, KOI-1238 b, KOI-1238.01, WISE J194850.14+414653.9 b</t>
  </si>
  <si>
    <t>Kepler-797</t>
  </si>
  <si>
    <t>2MASS J19485015+4146541, KIC 6383821, KOI-1238, WISE J194850.14+414653.9</t>
  </si>
  <si>
    <t>Kepler-798 b</t>
  </si>
  <si>
    <t>2MASS J19295476+4208322 b, K01245.01, KIC 6693640 b, KOI-1245 b, KOI-1245.01, WISE J192954.80+420832.4 b</t>
  </si>
  <si>
    <t>Kepler-798</t>
  </si>
  <si>
    <t>2MASS J19295476+4208322, KIC 6693640, KOI-1245, WISE J192954.80+420832.4</t>
  </si>
  <si>
    <t>Kepler-799 b</t>
  </si>
  <si>
    <t>2MASS J19084197+4452428 b, K01261.01, KIC 8678594 b, KOI-1261 b, KOI-1261.01, WISE J190841.96+445242.9 b</t>
  </si>
  <si>
    <t>Kepler-799</t>
  </si>
  <si>
    <t>2MASS J19084197+4452428, KIC 8678594, KOI-1261, WISE J190841.96+445242.9</t>
  </si>
  <si>
    <t>Kepler-8 b</t>
  </si>
  <si>
    <t>2MASS J18450914+4227038 b, K00010.01, KIC 6922244 b, KOI-10 b, KOI-10.01, WISE J184509.14+422703.9  b</t>
  </si>
  <si>
    <t>Kepler-8</t>
  </si>
  <si>
    <t>2MASS J18450914+4227038, KIC 6922244, KOI-10, WISE J184509.14+422703.9</t>
  </si>
  <si>
    <t>Kepler-80 b</t>
  </si>
  <si>
    <t>KOI-500 b, 2MASS J19442701+3958436 b, K00500.01, KIC 4852528 b, KOI-500.01, WISE J194427.01+395843.5  b</t>
  </si>
  <si>
    <t>Kepler-80</t>
  </si>
  <si>
    <t>KOI-500, 2MASS J19442701+3958436, KIC 4852528, WISE J194427.01+395843.5</t>
  </si>
  <si>
    <t>Kepler-80 c</t>
  </si>
  <si>
    <t>KOI-500 c, 2MASS J19442701+3958436 c, K00500.02, KIC 4852528 c, KOI-500.02, WISE J194427.01+395843.5  c</t>
  </si>
  <si>
    <t>Kepler-80 d</t>
  </si>
  <si>
    <t>KOI-500 d, 2MASS J19442701+3958436 d, K00500.03, KIC 4852528 d, KOI-500.03, WISE J194427.01+395843.5  d</t>
  </si>
  <si>
    <t>Kepler-80 e</t>
  </si>
  <si>
    <t>KOI-500 e, 2MASS J19442701+3958436 e, K00500.04, KIC 4852528 e, KOI-500.04, WISE J194427.01+395843.5  e</t>
  </si>
  <si>
    <t>Kepler-80 f</t>
  </si>
  <si>
    <t>KOI-500 f, 2MASS J19442701+3958436 f, K00500.05, KIC 4852528 f, KOI-500.05, WISE J194427.01+395843.5 f</t>
  </si>
  <si>
    <t>Kepler-80 g</t>
  </si>
  <si>
    <t>2MASS J19442701+3958436 g, KIC 4852528 g, KOI-500 g, WISE J194427.01+395843.5 g</t>
  </si>
  <si>
    <t>Kepler-800 b</t>
  </si>
  <si>
    <t>2MASS J19061795+4447427 b, K01264.01, KIC 8612847 b, KOI-1264 b, KOI-1264.01, WISE J190617.95+444742.6 b</t>
  </si>
  <si>
    <t>Kepler-800</t>
  </si>
  <si>
    <t>2MASS J19061795+4447427, KIC 8612847, KOI-1264, WISE J190617.95+444742.6</t>
  </si>
  <si>
    <t>Kepler-801 b</t>
  </si>
  <si>
    <t>2MASS J19041805+4439527 b, K01266.01, KIC 8547140 b, KOI-1266 b, KOI-1266.01, WISE J190418.04+443952.6 b</t>
  </si>
  <si>
    <t>Kepler-801</t>
  </si>
  <si>
    <t>2MASS J19041805+4439527, KIC 8547140, KOI-1266, WISE J190418.04+443952.6</t>
  </si>
  <si>
    <t>Kepler-802 b</t>
  </si>
  <si>
    <t>2MASS J19040380+4500279 b, K01273.01, KIC 8806072 b, KOI-1273 b, KOI-1273.01, WISE J190403.79+450027.9 b</t>
  </si>
  <si>
    <t>Kepler-802</t>
  </si>
  <si>
    <t>2MASS J19040380+4500279, KIC 8806072, KOI-1273, WISE J190403.79+450027.9</t>
  </si>
  <si>
    <t>Kepler-803 b</t>
  </si>
  <si>
    <t>2MASS J19565318+4441379 b, K01275.01, KIC 8583696 b, KOI-1275 b, KOI-1275.01, WISE J195653.18+444137.9 b</t>
  </si>
  <si>
    <t>Kepler-803</t>
  </si>
  <si>
    <t>2MASS J19565318+4441379, KIC 8583696, KOI-1275, WISE J195653.18+444137.9</t>
  </si>
  <si>
    <t>Kepler-804 b</t>
  </si>
  <si>
    <t>2MASS J19332934+4447064 b, K01279.01, KIC 8628758 b, KOI-1279 b, KOI-1279.01, WISE J193329.34+444706.6 b</t>
  </si>
  <si>
    <t>Kepler-804</t>
  </si>
  <si>
    <t>2MASS J19332934+4447064, KIC 8628758, KOI-1279, WISE J193329.34+444706.6</t>
  </si>
  <si>
    <t>Kepler-804 c</t>
  </si>
  <si>
    <t>2MASS J19332934+4447064 c, K01279.02, KIC 8628758 c, KOI-1279 c, KOI-1279.02, WISE J193329.34+444706.6 c</t>
  </si>
  <si>
    <t>Kepler-805 b</t>
  </si>
  <si>
    <t>2MASS J19325518+4503119 b, K01282.01, KIC 8822366 b, KOI-1282 b, KOI-1282.01, WISE J193255.19+450312.0 b</t>
  </si>
  <si>
    <t>Kepler-805</t>
  </si>
  <si>
    <t>2MASS J19325518+4503119, KIC 8822366, KOI-1282, WISE J193255.19+450312.0</t>
  </si>
  <si>
    <t>Kepler-806 b</t>
  </si>
  <si>
    <t>2MASS J19440169+4451123 b, K01283.01, KIC 8700771 b, KOI-1283 b, KOI-1283.01, WISE J194401.71+445112.7 b</t>
  </si>
  <si>
    <t>Kepler-806</t>
  </si>
  <si>
    <t>2MASS J19440169+4451123, KIC 8700771, KOI-1283, WISE J194401.71+445112.7</t>
  </si>
  <si>
    <t>Kepler-807 b</t>
  </si>
  <si>
    <t>2MASS J19160484+4807113 b, K01288.01, KIC 10790387 b, KOI-1288 b, KOI-1288.01, WISE J191604.83+480711.2 b</t>
  </si>
  <si>
    <t>Kepler-807</t>
  </si>
  <si>
    <t>2MASS J19160484+4807113, KIC 10790387, KOI-1288, WISE J191604.83+480711.2</t>
  </si>
  <si>
    <t>Kepler-808 b</t>
  </si>
  <si>
    <t>2MASS J19262258+4826442 b, K01300.01, KIC 10975146 b, KOI-1300 b, KOI-1300.01, WISE J192622.58+482644.0 b</t>
  </si>
  <si>
    <t>Kepler-808</t>
  </si>
  <si>
    <t>2MASS J19262258+4826442, KIC 10975146, KOI-1300, WISE J192622.58+482644.0</t>
  </si>
  <si>
    <t>Kepler-809 b</t>
  </si>
  <si>
    <t>2MASS J19162007+4801052 b, K01302.01, KIC 10724369 b, KOI-1302 b, KOI-1302.01, WISE J191620.07+480105.0 b</t>
  </si>
  <si>
    <t>Kepler-809</t>
  </si>
  <si>
    <t>2MASS J19162007+4801052, KIC 10724369, KOI-1302, WISE J191620.07+480105.0</t>
  </si>
  <si>
    <t>Kepler-81 b</t>
  </si>
  <si>
    <t>2MASS J19343286+4249298 b, K00877.01, KIC 7287995 b, KOI-877 b, KOI-877.01, WISE J193432.86+424929.4  b</t>
  </si>
  <si>
    <t>Kepler-81</t>
  </si>
  <si>
    <t>2MASS J19343286+4249298, KIC 7287995, KOI-877, WISE J193432.86+424929.4</t>
  </si>
  <si>
    <t>Kepler-81 c</t>
  </si>
  <si>
    <t>2MASS J19343286+4249298 c, K00877.02, KIC 7287995 c, KOI-877 c, KOI-877.02, WISE J193432.86+424929.4  c</t>
  </si>
  <si>
    <t>Kepler-81 d</t>
  </si>
  <si>
    <t>2MASS J19343286+4249298 d, K00877.03, KIC 7287995 d, KOI-877 d, KOI-877.03, WISE J193432.86+424929.4  d</t>
  </si>
  <si>
    <t>Kepler-810 b</t>
  </si>
  <si>
    <t>2MASS J19462756+4804575 b, K01304.01, KIC 10744335 b, KOI-1304 b, KOI-1304.01, WISE J194627.56+480457.3 b</t>
  </si>
  <si>
    <t>Kepler-810</t>
  </si>
  <si>
    <t>2MASS J19462756+4804575, KIC 10744335, KOI-1304, WISE J194627.56+480457.3</t>
  </si>
  <si>
    <t>Kepler-811 b</t>
  </si>
  <si>
    <t>2MASS J19014182+4750046 b, K01308.01, KIC 10586208 b, KOI-1308 b, KOI-1308.01, WISE J190141.80+475004.4 b</t>
  </si>
  <si>
    <t>Kepler-811</t>
  </si>
  <si>
    <t>2MASS J19014182+4750046, KIC 10586208, KOI-1308, WISE J190141.80+475004.4</t>
  </si>
  <si>
    <t>Kepler-812 b</t>
  </si>
  <si>
    <t>2MASS J19152526+4812307 b, K01309.01, KIC 10854768 b, KOI-1309 b, KOI-1309.01, WISE J191525.26+481230.6 b</t>
  </si>
  <si>
    <t>Kepler-812</t>
  </si>
  <si>
    <t>2MASS J19152526+4812307, KIC 10854768, KOI-1309, WISE J191525.26+481230.6</t>
  </si>
  <si>
    <t>Kepler-813 b</t>
  </si>
  <si>
    <t>2MASS J19023904+4826073 b, K01310.01, KIC 10964440 b, KOI-1310 b, KOI-1310.01, WISE J190239.04+482607.3 b</t>
  </si>
  <si>
    <t>Kepler-813</t>
  </si>
  <si>
    <t>2MASS J19023904+4826073, KIC 10964440, KOI-1310, WISE J190239.04+482607.3</t>
  </si>
  <si>
    <t>Kepler-814 b</t>
  </si>
  <si>
    <t>2MASS J18593851+4825539 b, K01312.01, KIC 10963242 b, KOI-1312 b, KOI-1312.01, WISE J185938.52+482553.7 b</t>
  </si>
  <si>
    <t>Kepler-814</t>
  </si>
  <si>
    <t>2MASS J18593851+4825539, KIC 10963242, KOI-1312, WISE J185938.52+482553.7</t>
  </si>
  <si>
    <t>Kepler-815 b</t>
  </si>
  <si>
    <t>2MASS J19005306+4752529 b, K01314.01, KIC 10585852 b, KOI-1314 b, KOI-1314.01, WISE J190053.07+475252.7 b</t>
  </si>
  <si>
    <t>Kepler-815</t>
  </si>
  <si>
    <t>2MASS J19005306+4752529, KIC 10585852, KOI-1314, WISE J190053.07+475252.7</t>
  </si>
  <si>
    <t>Kepler-816 b</t>
  </si>
  <si>
    <t>2MASS J19332708+3912448 b, K01320.01, KIC 4164994 b, KOI-1320 b, KOI-1320.01</t>
  </si>
  <si>
    <t>Kepler-816</t>
  </si>
  <si>
    <t>2MASS J19332708+3912448, KIC 4164994, KOI-1320</t>
  </si>
  <si>
    <t>Kepler-817 b</t>
  </si>
  <si>
    <t>2MASS J19441964+3909418 b, K01323.01, KIC 4076098 b, KOI-1323 b, KOI-1323.01</t>
  </si>
  <si>
    <t>Kepler-817</t>
  </si>
  <si>
    <t>2MASS J19441964+3909418, KIC 4076098, KOI-1323</t>
  </si>
  <si>
    <t>Kepler-818 b</t>
  </si>
  <si>
    <t>2MASS J19445642+3922132 b, K01325.01, KIC 4282872 b, KOI-1325 b, KOI-1325.01, WISE J194456.39+392212.9 b</t>
  </si>
  <si>
    <t>Kepler-818</t>
  </si>
  <si>
    <t>2MASS J19445642+3922132, KIC 4282872, KOI-1325, WISE J194456.39+392212.9</t>
  </si>
  <si>
    <t>Kepler-819 b</t>
  </si>
  <si>
    <t>2MASS J19412899+3910379 b, K01329.01, KIC 4072526 b, KOI-1329 b, KOI-1329.01, WISE J194128.98+391038.3 b</t>
  </si>
  <si>
    <t>Kepler-819</t>
  </si>
  <si>
    <t>2MASS J19412899+3910379, KIC 4072526, KOI-1329, WISE J194128.98+391038.3</t>
  </si>
  <si>
    <t>Kepler-82 b</t>
  </si>
  <si>
    <t>KOI-880 b, 2MASS J19312961+4257580 b, K00880.01, KIC 7366258 b, KOI-880.01, WISE J193129.62+425758.0  b</t>
  </si>
  <si>
    <t>Kepler-82</t>
  </si>
  <si>
    <t>KOI-880, KIC 7366258, 2MASS J19312961+4257580 , 2MASS J19312961+4257580, WISE J193129.62+425758.0</t>
  </si>
  <si>
    <t>Kepler-82 c</t>
  </si>
  <si>
    <t>2MASS J19312961+4257580 c, K00880.02, KIC 7366258 c, KOI-880 c, KOI-880.02, WISE J193129.62+425758.0  c</t>
  </si>
  <si>
    <t>Kepler-82 d</t>
  </si>
  <si>
    <t>2MASS J19312961+4257580 d, K00880.04, KIC 7366258 d, KOI-880 d, KOI-880.04, WISE J193129.62+425758.0  d</t>
  </si>
  <si>
    <t>Kepler-82 e</t>
  </si>
  <si>
    <t>2MASS J19312961+4257580 e, K00880.03, KIC 7366258 e, KOI-880 e, KOI-880.03, WISE J193129.62+425758.0  e</t>
  </si>
  <si>
    <t>Kepler-82 f</t>
  </si>
  <si>
    <t>2MASS J19312961+4257580 f, KIC 7366258 f, KOI-880 f, WISE J193129.62+425758.0 f</t>
  </si>
  <si>
    <t>Kepler-820 b</t>
  </si>
  <si>
    <t>2MASS J19240483+3913144 b, K01335.01, KIC 4155328 b, KOI-1335 b, KOI-1335.01</t>
  </si>
  <si>
    <t>Kepler-820</t>
  </si>
  <si>
    <t>2MASS J19240483+3913144, KIC 4155328, KOI-1335</t>
  </si>
  <si>
    <t>Kepler-821 b</t>
  </si>
  <si>
    <t>2MASS J19022818+3922463 b, K01337.01, KIC 4243911 b, KOI-1337 b, KOI-1337.01, WISE J190228.18+392246.1 b</t>
  </si>
  <si>
    <t>Kepler-821</t>
  </si>
  <si>
    <t>2MASS J19022818+3922463, KIC 4243911, KOI-1337, WISE J190228.18+392246.1</t>
  </si>
  <si>
    <t>Kepler-822 b</t>
  </si>
  <si>
    <t>2MASS J19290626+3933006 b, K01338.01, KIC 4466677 b, KOI-1338 b, KOI-1338.01, WISE J192906.26+393300.5 b</t>
  </si>
  <si>
    <t>Kepler-822</t>
  </si>
  <si>
    <t>2MASS J19290626+3933006, KIC 4466677, KOI-1338, WISE J192906.26+393300.5</t>
  </si>
  <si>
    <t>Kepler-823 b</t>
  </si>
  <si>
    <t>2MASS J18581981+3913127 b, K01339.01, KIC 4135665 b, KOI-1339 b, KOI-1339.01, WISE J185819.81+391312.6 b</t>
  </si>
  <si>
    <t>Kepler-823</t>
  </si>
  <si>
    <t>2MASS J18581981+3913127, KIC 4135665, KOI-1339, WISE J185819.81+391312.6</t>
  </si>
  <si>
    <t>Kepler-824 b</t>
  </si>
  <si>
    <t>2MASS J19215457+3943552 b, K01341.01, KIC 4650674 b, KOI-1341 b, KOI-1341.01, WISE J192154.57+394355.1 b</t>
  </si>
  <si>
    <t>Kepler-824</t>
  </si>
  <si>
    <t>2MASS J19215457+3943552, KIC 4650674, KOI-1341, WISE J192154.57+394355.1</t>
  </si>
  <si>
    <t>Kepler-825 b</t>
  </si>
  <si>
    <t>2MASS J19390477+3923546 b, K01342.01, KIC 4275721 b, KOI-1342 b, KOI-1342.01, WISE J193904.76+392354.4 b</t>
  </si>
  <si>
    <t>Kepler-825</t>
  </si>
  <si>
    <t>2MASS J19390477+3923546, KIC 4275721, KOI-1342, WISE J193904.76+392354.4</t>
  </si>
  <si>
    <t>Kepler-825 c</t>
  </si>
  <si>
    <t>2MASS J19390477+3923546 c, K01342.02, KIC 4275721 c, KOI-1342 c, KOI-1342.02, WISE J193904.76+392354.4 c</t>
  </si>
  <si>
    <t>Kepler-826 b</t>
  </si>
  <si>
    <t>2MASS J18592643+3914259 b, K01344.01, KIC 4136466 b, KOI-1344 b, KOI-1344.01, WISE J185926.44+391425.8 b</t>
  </si>
  <si>
    <t>Kepler-826</t>
  </si>
  <si>
    <t>2MASS J18592643+3914259, KIC 4136466, KOI-1344, WISE J185926.44+391425.8</t>
  </si>
  <si>
    <t>Kepler-827 b</t>
  </si>
  <si>
    <t>2MASS J19395185+4242308 b, K01355.01, KIC 7211141 b, KOI-1355 b, KOI-1355.01, WISE J193951.86+424231.0 b</t>
  </si>
  <si>
    <t>Kepler-827</t>
  </si>
  <si>
    <t>2MASS J19395185+4242308, KIC 7211141, KOI-1355, WISE J193951.86+424231.0</t>
  </si>
  <si>
    <t>Kepler-828 b</t>
  </si>
  <si>
    <t>2MASS J19073294+4228165 b, K01367.01, KIC 6934291 b, KOI-1367 b, KOI-1367.01, WISE J190732.94+422816.4 b</t>
  </si>
  <si>
    <t>Kepler-828</t>
  </si>
  <si>
    <t>2MASS J19073294+4228165, KIC 6934291, KOI-1367, WISE J190732.94+422816.4</t>
  </si>
  <si>
    <t>Kepler-829 b</t>
  </si>
  <si>
    <t>2MASS J18491987+4227497 b, K01370.01, KIC 6924203 b, KOI-1370 b, KOI-1370.01, WISE J184919.88+422749.6 b</t>
  </si>
  <si>
    <t>Kepler-829</t>
  </si>
  <si>
    <t>2MASS J18491987+4227497, KIC 6924203, KOI-1370, WISE J184919.88+422749.6</t>
  </si>
  <si>
    <t>Kepler-83 b</t>
  </si>
  <si>
    <t>2MASS J18485580+4339562 b, K00898.01, KIC 7870390 b, KOI-898 b, KOI-898.01, Kepler-83 A b, WISE J184855.80+433956.1  b</t>
  </si>
  <si>
    <t>Kepler-83</t>
  </si>
  <si>
    <t>2MASS J18485580+4339562, KIC 7870390, KOI-898, Kepler-83 A, WISE J184855.80+433956.1</t>
  </si>
  <si>
    <t>Kepler-83 c</t>
  </si>
  <si>
    <t>2MASS J18485580+4339562 c, K00898.03, KIC 7870390 c, KOI-898 c, KOI-898.03, Kepler-83 A c, WISE J184855.80+433956.1  c</t>
  </si>
  <si>
    <t>Kepler-83 d</t>
  </si>
  <si>
    <t>2MASS J18485580+4339562 d, K00898.02, KIC 7870390 d, KOI-898 d, KOI-898.02, Kepler-83 A d, WISE J184855.80+433956.1  d</t>
  </si>
  <si>
    <t>Kepler-830 b</t>
  </si>
  <si>
    <t>2MASS J19401302+4245246 b, K01377.01, KIC 7211469 b, KOI-1377 b, KOI-1377.01, WISE J194013.02+424524.4 b</t>
  </si>
  <si>
    <t>Kepler-830</t>
  </si>
  <si>
    <t>2MASS J19401302+4245246, KIC 7211469, KOI-1377, WISE J194013.02+424524.4</t>
  </si>
  <si>
    <t>Kepler-831 b</t>
  </si>
  <si>
    <t>2MASS J19395651+4243396 b, K01379.01, KIC 7211221 b, KOI-1379 b, KOI-1379.01, WISE J193956.52+424339.8 b</t>
  </si>
  <si>
    <t>Kepler-831</t>
  </si>
  <si>
    <t>2MASS J19395651+4243396, KIC 7211221, KOI-1379, WISE J193956.52+424339.8</t>
  </si>
  <si>
    <t>Kepler-832 b</t>
  </si>
  <si>
    <t>2MASS J19434226+4523019 b, K01402.01, KIC 9034103 b, KOI-1402 b, KOI-1402.01, WISE J194342.26+452302.0 b</t>
  </si>
  <si>
    <t>Kepler-832</t>
  </si>
  <si>
    <t>2MASS J19434226+4523019, KIC 9034103, KOI-1402, WISE J194342.26+452302.0</t>
  </si>
  <si>
    <t>Kepler-833 b</t>
  </si>
  <si>
    <t>2MASS J19215518+4536025 b, K01403.01, KIC 9214942 b, KOI-1403 b, KOI-1403.01, WISE J192155.17+453602.2 b</t>
  </si>
  <si>
    <t>Kepler-833</t>
  </si>
  <si>
    <t>2MASS J19215518+4536025, KIC 9214942, KOI-1403, WISE J192155.17+453602.2</t>
  </si>
  <si>
    <t>Kepler-834 b</t>
  </si>
  <si>
    <t>2MASS J19081308+4510493 b, K01404.01, KIC 8874090 b, KOI-1404 b, KOI-1404.01, WISE J190813.07+451049.2 b</t>
  </si>
  <si>
    <t>Kepler-834</t>
  </si>
  <si>
    <t>2MASS J19081308+4510493, KIC 8874090, KOI-1404, WISE J190813.07+451049.2</t>
  </si>
  <si>
    <t>Kepler-835 b</t>
  </si>
  <si>
    <t>2MASS J18541781+4544052 b, K01405.01, KIC 9264949 b, KOI-1405 b, KOI-1405.01, WISE J185417.81+454405.1 b</t>
  </si>
  <si>
    <t>Kepler-835</t>
  </si>
  <si>
    <t>2MASS J18541781+4544052, KIC 9264949, KOI-1405, WISE J185417.81+454405.1</t>
  </si>
  <si>
    <t>Kepler-836 b</t>
  </si>
  <si>
    <t>2MASS J19094866+4542158 b, K01406.01, KIC 9271752 b, KOI-1406 b, KOI-1406.01, WISE J190948.66+454215.8 b</t>
  </si>
  <si>
    <t>Kepler-836</t>
  </si>
  <si>
    <t>2MASS J19094866+4542158, KIC 9271752, KOI-1406, WISE J190948.66+454215.8</t>
  </si>
  <si>
    <t>Kepler-837 b</t>
  </si>
  <si>
    <t>2MASS J19005920+4557007 b, K01409.01, KIC 9391208 b, KOI-1409 b, KOI-1409.01, WISE J190059.18+455700.8 b</t>
  </si>
  <si>
    <t>Kepler-837</t>
  </si>
  <si>
    <t>2MASS J19005920+4557007, KIC 9391208, KOI-1409, WISE J190059.18+455700.8</t>
  </si>
  <si>
    <t>Kepler-838 b</t>
  </si>
  <si>
    <t>2MASS J19014452+4558336 b, K01410.01, KIC 9391506 b, KOI-1410 b, KOI-1410.01, WISE J190144.55+455834.2 b</t>
  </si>
  <si>
    <t>Kepler-838</t>
  </si>
  <si>
    <t>2MASS J19014452+4558336, KIC 9391506, KOI-1410, WISE J190144.55+455834.2</t>
  </si>
  <si>
    <t>Kepler-839 b</t>
  </si>
  <si>
    <t>2MASS J19241792+4514333 b, K01412.01, KIC 8950853 b, KOI-1412 b, KOI-1412.01, WISE J192417.92+451433.2 b</t>
  </si>
  <si>
    <t>Kepler-839</t>
  </si>
  <si>
    <t>2MASS J19241792+4514333, KIC 8950853, KOI-1412, WISE J192417.92+451433.2</t>
  </si>
  <si>
    <t>Kepler-84 b</t>
  </si>
  <si>
    <t>2MASS J19530049+4029458 b, K01589.01, KIC 5301750 b, KOI-1589 b, KOI-1589.01, WISE J195300.48+402945.9  b</t>
  </si>
  <si>
    <t>Kepler-84</t>
  </si>
  <si>
    <t>2MASS J19530049+4029458, KIC 5301750, KOI-1589, WISE J195300.48+402945.9</t>
  </si>
  <si>
    <t>Kepler-84 c</t>
  </si>
  <si>
    <t>2MASS J19530049+4029458 c, K01589.02, KIC 5301750 c, KOI-1589 c, KOI-1589.02, WISE J195300.48+402945.9  c</t>
  </si>
  <si>
    <t>Kepler-84 d</t>
  </si>
  <si>
    <t>2MASS J19530049+4029458 d, K01589.04, KIC 5301750 d, KOI-1589 d, KOI-1589.04, WISE J195300.48+402945.9  d</t>
  </si>
  <si>
    <t>Kepler-84 e</t>
  </si>
  <si>
    <t>2MASS J19530049+4029458 e, K01589.03, KIC 5301750 e, KOI-1589 e, KOI-1589.03, WISE J195300.48+402945.9  e</t>
  </si>
  <si>
    <t>Kepler-84 f</t>
  </si>
  <si>
    <t>2MASS J19530049+4029458 f, K01589.05, KIC 5301750 f, KOI-1589 f, KOI-1589.05, WISE J195300.48+402945.9  f</t>
  </si>
  <si>
    <t>Kepler-841 b</t>
  </si>
  <si>
    <t>2MASS J18570031+4848346 b, K01423.01, KIC 11177707 b, KOI-1423 b, KOI-1423.01, WISE J185700.32+484834.6 b</t>
  </si>
  <si>
    <t>Kepler-841</t>
  </si>
  <si>
    <t>2MASS J18570031+4848346, KIC 11177707, KOI-1423, WISE J185700.32+484834.6</t>
  </si>
  <si>
    <t>Kepler-842 b</t>
  </si>
  <si>
    <t>2MASS J19291885+4939127 b, K01424.01, KIC 11611600 b, KOI-1424 b, KOI-1424.01, WISE J192918.86+493912.7 b</t>
  </si>
  <si>
    <t>Kepler-842</t>
  </si>
  <si>
    <t>2MASS J19291885+4939127, KIC 11611600, KOI-1424, WISE J192918.86+493912.7</t>
  </si>
  <si>
    <t>Kepler-843 b</t>
  </si>
  <si>
    <t>2MASS J19451727+4858173 b, K01425.01, KIC 11254382 b, KOI-1425 b, KOI-1425.01, WISE J194517.20+485818.3 b</t>
  </si>
  <si>
    <t>Kepler-843</t>
  </si>
  <si>
    <t>2MASS J19451727+4858173, KIC 11254382, KOI-1425, WISE J194517.20+485818.3</t>
  </si>
  <si>
    <t>Kepler-844 b</t>
  </si>
  <si>
    <t>2MASS J19112585+4846268 b, K01427.01, KIC 11129738 b, KOI-1427 b, KOI-1427.01, WISE J191125.86+484626.4 b</t>
  </si>
  <si>
    <t>Kepler-844</t>
  </si>
  <si>
    <t>2MASS J19112585+4846268, KIC 11129738, KOI-1427, WISE J191125.86+484626.4</t>
  </si>
  <si>
    <t>Kepler-845 b</t>
  </si>
  <si>
    <t>2MASS J19234981+4912137 b, K01428.01, KIC 11401182 b, KOI-1428 b, KOI-1428.01, WISE J192349.82+491213.4 b</t>
  </si>
  <si>
    <t>Kepler-845</t>
  </si>
  <si>
    <t>2MASS J19234981+4912137, KIC 11401182, KOI-1428, WISE J192349.82+491213.4</t>
  </si>
  <si>
    <t>Kepler-846 b</t>
  </si>
  <si>
    <t>2MASS J19081368+4902456 b, K01433.01, KIC 11288505 b, KOI-1433 b, KOI-1433.01, WISE J190813.72+490245.2 b</t>
  </si>
  <si>
    <t>Kepler-846</t>
  </si>
  <si>
    <t>2MASS J19081368+4902456, KIC 11288505, KOI-1433, WISE J190813.72+490245.2</t>
  </si>
  <si>
    <t>Kepler-847 b</t>
  </si>
  <si>
    <t>2MASS J18540115+4927036 b, K01434.01, KIC 11493431 b, KOI-1434 b, KOI-1434.01, WISE J185401.12+492703.5 b</t>
  </si>
  <si>
    <t>Kepler-847</t>
  </si>
  <si>
    <t>2MASS J18540115+4927036, KIC 11493431, KOI-1434, WISE J185401.12+492703.5</t>
  </si>
  <si>
    <t>Kepler-848 b</t>
  </si>
  <si>
    <t>2MASS J19330918+4848418 b, K01438.01, KIC 11193263 b, KOI-1438 b, KOI-1438.01, WISE J193309.19+484841.8 b</t>
  </si>
  <si>
    <t>Kepler-848</t>
  </si>
  <si>
    <t>2MASS J19330918+4848418, KIC 11193263, KOI-1438, WISE J193309.19+484841.8</t>
  </si>
  <si>
    <t>Kepler-849 b</t>
  </si>
  <si>
    <t>2MASS J19232442+4831168 b, K01439.01, KIC 11027624 b, KOI-1439 b, KOI-1439.01, WISE J192324.42+483116.8 b</t>
  </si>
  <si>
    <t>Kepler-849</t>
  </si>
  <si>
    <t>2MASS J19232442+4831168, KIC 11027624, KOI-1439, WISE J192324.42+483116.8</t>
  </si>
  <si>
    <t>Kepler-85 b</t>
  </si>
  <si>
    <t>2MASS J19235362+4517251 b, K02038.01, KIC 8950568 b, KOI-2038 b, KOI-2038.01, WISE J192353.62+451725.0  b</t>
  </si>
  <si>
    <t>Kepler-85</t>
  </si>
  <si>
    <t>2MASS J19235362+4517251, KIC 8950568, KOI-2038, WISE J192353.62+451725.0</t>
  </si>
  <si>
    <t>Kepler-85 c</t>
  </si>
  <si>
    <t>2MASS J19235362+4517251 c, K02038.02, KIC 8950568 c, KOI-2038 c, KOI-2038.02, WISE J192353.62+451725.0  c</t>
  </si>
  <si>
    <t>Kepler-85 d</t>
  </si>
  <si>
    <t>2MASS J19235362+4517251 d, K02038.03, KIC 8950568 d, KOI-2038 d, KOI-2038.03, WISE J192353.62+451725.0  d</t>
  </si>
  <si>
    <t>Kepler-85 e</t>
  </si>
  <si>
    <t>2MASS J19235362+4517251 e, K02038.04, KIC 8950568 e, KOI-2038 e, KOI-2038.04, WISE J192353.62+451725.0  e</t>
  </si>
  <si>
    <t>Kepler-850 b</t>
  </si>
  <si>
    <t>2MASS J19322027+4834314 b, K01440.01, KIC 11032227 b, KOI-1440 b, KOI-1440.01, WISE J193220.26+483431.4 b</t>
  </si>
  <si>
    <t>Kepler-850</t>
  </si>
  <si>
    <t>2MASS J19322027+4834314, KIC 11032227, KOI-1440, WISE J193220.26+483431.4</t>
  </si>
  <si>
    <t>Kepler-851 b</t>
  </si>
  <si>
    <t>2MASS J19384326+4908245 b, K01441.01, KIC 11356260 b, KOI-1441 b, KOI-1441.01, WISE J193843.25+490824.5 b</t>
  </si>
  <si>
    <t>Kepler-851</t>
  </si>
  <si>
    <t>2MASS J19384326+4908245, KIC 11356260, KOI-1441, WISE J193843.25+490824.5</t>
  </si>
  <si>
    <t>Kepler-852 b</t>
  </si>
  <si>
    <t>2MASS J19493398+4833384 b, K01444.01, KIC 11043167 b, KOI-1444 b, KOI-1444.01, WISE J194933.98+483338.5 b</t>
  </si>
  <si>
    <t>Kepler-852</t>
  </si>
  <si>
    <t>2MASS J19493398+4833384, KIC 11043167, KOI-1444, WISE J194933.98+483338.5</t>
  </si>
  <si>
    <t>Kepler-853 b</t>
  </si>
  <si>
    <t>2MASS J18554483+4906371 b, K01445.01, KIC 11336883 b, KOI-1445 b, KOI-1445.01, WISE J185544.83+490637.0 b</t>
  </si>
  <si>
    <t>Kepler-853</t>
  </si>
  <si>
    <t>2MASS J18554483+4906371, KIC 11336883, KOI-1445, WISE J185544.83+490637.0</t>
  </si>
  <si>
    <t>Kepler-855 b</t>
  </si>
  <si>
    <t>2MASS J19402279+4332153 b, K01456.01, KIC 7832356 b, KOI-1456 b, KOI-1456.01, WISE J194022.79+433215.3 b</t>
  </si>
  <si>
    <t>Kepler-855</t>
  </si>
  <si>
    <t>2MASS J19402279+4332153, KIC 7832356, KOI-1456, WISE J194022.79+433215.3</t>
  </si>
  <si>
    <t>Kepler-856 b</t>
  </si>
  <si>
    <t>2MASS J19182492+4618538 b, K01457.01, KIC 9643874 b, KOI-1457 b, KOI-1457.01, WISE J191824.93+461853.7 b</t>
  </si>
  <si>
    <t>Kepler-856</t>
  </si>
  <si>
    <t>2MASS J19182492+4618538, KIC 9643874, KOI-1457, WISE J191824.93+461853.7</t>
  </si>
  <si>
    <t>Kepler-857 b</t>
  </si>
  <si>
    <t>2MASS J19383177+4324016 b, K01472.01, KIC 7761545 b, KOI-1472 b, KOI-1472.01, WISE J193831.78+432401.8 b</t>
  </si>
  <si>
    <t>Kepler-857</t>
  </si>
  <si>
    <t>2MASS J19383177+4324016, KIC 7761545, KOI-1472, WISE J193831.78+432401.8</t>
  </si>
  <si>
    <t>Kepler-858 b</t>
  </si>
  <si>
    <t>2MASS J19152367+5112325 b, K01478.01, KIC 12403119 b, KOI-1478 b, KOI-1478.01, WISE J191523.70+511232.5 b</t>
  </si>
  <si>
    <t>Kepler-858</t>
  </si>
  <si>
    <t>2MASS J19152367+5112325, KIC 12403119, KOI-1478, WISE J191523.70+511232.5</t>
  </si>
  <si>
    <t>Kepler-859 b</t>
  </si>
  <si>
    <t>2MASS J19065804+4311243 b, K01480.01, KIC 7512982 b, KOI-1480 b, KOI-1480.01, WISE J190658.04+431124.3 b</t>
  </si>
  <si>
    <t>Kepler-859</t>
  </si>
  <si>
    <t>2MASS J19065804+4311243, KIC 7512982, KOI-1480, WISE J190658.04+431124.3</t>
  </si>
  <si>
    <t>Kepler-86 b</t>
  </si>
  <si>
    <t>KIC-12735740 b, PH-2 b</t>
  </si>
  <si>
    <t>Kepler-86</t>
  </si>
  <si>
    <t>KIC 12735740, PH2</t>
  </si>
  <si>
    <t>Kepler-860 b</t>
  </si>
  <si>
    <t>2MASS J19421854+4615170 b, K01481.01, KIC 9597806 b, KOI-1481 b, KOI-1481.01, WISE J194218.54+461516.9 b</t>
  </si>
  <si>
    <t>Kepler-860</t>
  </si>
  <si>
    <t>2MASS J19421854+4615170, KIC 9597806, KOI-1481, WISE J194218.54+461516.9</t>
  </si>
  <si>
    <t>Kepler-861 b</t>
  </si>
  <si>
    <t>2MASS J19292494+4613346 b, K01488.01, KIC 9589323 b, KOI-1488 b, KOI-1488.01</t>
  </si>
  <si>
    <t>Kepler-861</t>
  </si>
  <si>
    <t>2MASS J19292494+4613346, KIC 9589323, KOI-1488</t>
  </si>
  <si>
    <t>Kepler-862 b</t>
  </si>
  <si>
    <t>2MASS J19510702+4629338 b, K01491.01, KIC 9726659 b, KOI-1491 b, KOI-1491.01, WISE J195107.02+462933.8 b</t>
  </si>
  <si>
    <t>Kepler-862</t>
  </si>
  <si>
    <t>2MASS J19510702+4629338, KIC 9726659, KOI-1491, WISE J195107.02+462933.8</t>
  </si>
  <si>
    <t>Kepler-863 b</t>
  </si>
  <si>
    <t>2MASS J19503948+4314562 b, K01495.01, KIC 7629518 b, KOI-1495 b, KOI-1495.01, WISE J195039.47+431456.1 b</t>
  </si>
  <si>
    <t>Kepler-863</t>
  </si>
  <si>
    <t>2MASS J19503948+4314562, KIC 7629518, KOI-1495, WISE J195039.47+431456.1</t>
  </si>
  <si>
    <t>Kepler-864 b</t>
  </si>
  <si>
    <t>2MASS J19001370+4619144 b, K01498.01, KIC 9636135 b, KOI-1498 b, KOI-1498.01, WISE J190013.70+461914.2 b</t>
  </si>
  <si>
    <t>Kepler-864</t>
  </si>
  <si>
    <t>2MASS J19001370+4619144, KIC 9636135, KOI-1498, WISE J190013.70+461914.2</t>
  </si>
  <si>
    <t>Kepler-865 b</t>
  </si>
  <si>
    <t>2MASS J19505382+4331387 b, K01499.01, KIC 7841925 b, KOI-1499 b, KOI-1499.01, WISE J195053.81+433138.3 b</t>
  </si>
  <si>
    <t>Kepler-865</t>
  </si>
  <si>
    <t>2MASS J19505382+4331387, KIC 7841925, KOI-1499, WISE J195053.81+433138.3</t>
  </si>
  <si>
    <t>Kepler-866 b</t>
  </si>
  <si>
    <t>2MASS J19202936+4305080 b, K01501.01, KIC 7439316 b, KOI-1501 b, KOI-1501.01, WISE J192029.34+430507.6 b</t>
  </si>
  <si>
    <t>Kepler-866</t>
  </si>
  <si>
    <t>2MASS J19202936+4305080, KIC 7439316, KOI-1501, WISE J192029.34+430507.6</t>
  </si>
  <si>
    <t>Kepler-867 b</t>
  </si>
  <si>
    <t>2MASS J19090847+5114599 b, K01503.01, KIC 12400538 b, KOI-1503 b, KOI-1503.01, WISE J190908.47+511459.8 b</t>
  </si>
  <si>
    <t>Kepler-867</t>
  </si>
  <si>
    <t>2MASS J19090847+5114599, KIC 12400538, KOI-1503, WISE J190908.47+511459.8</t>
  </si>
  <si>
    <t>Kepler-868 b</t>
  </si>
  <si>
    <t>2MASS J18492724+4640308 b, K01505.01, KIC 9813499 b, KOI-1505 b, KOI-1505.01, WISE J184927.24+464030.8 b</t>
  </si>
  <si>
    <t>Kepler-868</t>
  </si>
  <si>
    <t>2MASS J18492724+4640308, KIC 9813499, KOI-1505, WISE J184927.24+464030.8</t>
  </si>
  <si>
    <t>Kepler-869 b</t>
  </si>
  <si>
    <t>2MASS J19174190+5059388 b, K01506.01, KIC 12254792 b, KOI-1506 b, KOI-1506.01, WISE J191741.88+505938.9 b</t>
  </si>
  <si>
    <t>Kepler-869</t>
  </si>
  <si>
    <t>2MASS J19174190+5059388, KIC 12254792, KOI-1506, WISE J191741.88+505938.9</t>
  </si>
  <si>
    <t>Kepler-87 b</t>
  </si>
  <si>
    <t>2MASS J19514005+4657544 b, K01574.01, KIC 10028792 b, KOI-1574 b, KOI-1574.01, WISE J195140.04+465754.4  b</t>
  </si>
  <si>
    <t>Kepler-87</t>
  </si>
  <si>
    <t>KOI-1574, 2MASS J19514005+4657544, KIC 10028792, WISE J195140.04+465754.4</t>
  </si>
  <si>
    <t>Kepler-87 c</t>
  </si>
  <si>
    <t>2MASS J19514005+4657544 c, K01574.02, KIC 10028792 c, KOI-1574 c, KOI-1574.02, WISE J195140.04+465754.4  c</t>
  </si>
  <si>
    <t>Kepler-870 b</t>
  </si>
  <si>
    <t>2MASS J19413661+5028430 b, K01507.01, KIC 12020218 b, KOI-1507 b, KOI-1507.01, WISE J194136.62+502842.8 b</t>
  </si>
  <si>
    <t>Kepler-870</t>
  </si>
  <si>
    <t>2MASS J19413661+5028430, KIC 12020218, KOI-1507, WISE J194136.62+502842.8</t>
  </si>
  <si>
    <t>Kepler-871 b</t>
  </si>
  <si>
    <t>2MASS J19380650+4322053 b, K01508.01, KIC 7690844 b, KOI-1508 b, KOI-1508.01</t>
  </si>
  <si>
    <t>Kepler-871</t>
  </si>
  <si>
    <t>2MASS J19380650+4322053, KIC 7690844, KOI-1508</t>
  </si>
  <si>
    <t>Kepler-872 b</t>
  </si>
  <si>
    <t>2MASS J19414019+4336203 b, K01511.01, KIC 7901948 b, KOI-1511 b, KOI-1511.01, WISE J194140.19+433620.2 b</t>
  </si>
  <si>
    <t>Kepler-872</t>
  </si>
  <si>
    <t>2MASS J19414019+4336203, KIC 7901948, KOI-1511, WISE J194140.19+433620.2</t>
  </si>
  <si>
    <t>Kepler-873 b</t>
  </si>
  <si>
    <t>2MASS J19453677+5116168 b, K01516.01, KIC 12418724 b, KOI-1516 b, KOI-1516.01, WISE J194536.75+511616.6 b</t>
  </si>
  <si>
    <t>Kepler-873</t>
  </si>
  <si>
    <t>2MASS J19453677+5116168, KIC 12418724, KOI-1516, WISE J194536.75+511616.6</t>
  </si>
  <si>
    <t>Kepler-874 b</t>
  </si>
  <si>
    <t>2MASS J19394964+4300515 b, K01517.01, KIC 7456001 b, KOI-1517 b, KOI-1517.01, WISE J193949.65+430051.4 b</t>
  </si>
  <si>
    <t>Kepler-874</t>
  </si>
  <si>
    <t>2MASS J19394964+4300515, KIC 7456001, KOI-1517, WISE J193949.65+430051.4</t>
  </si>
  <si>
    <t>Kepler-875 b</t>
  </si>
  <si>
    <t>2MASS J19491231+4308307 b, K01518.01, KIC 7549209 b, KOI-1518 b, KOI-1518.01, WISE J194912.31+430830.5 b</t>
  </si>
  <si>
    <t>Kepler-875</t>
  </si>
  <si>
    <t>2MASS J19491231+4308307, KIC 7549209, KOI-1518, WISE J194912.31+430830.5</t>
  </si>
  <si>
    <t>Kepler-876 b</t>
  </si>
  <si>
    <t>2MASS J18535476+4323016 b, K01519.01, KIC 7663405 b, KOI-1519 b, KOI-1519.01, WISE J185354.77+432301.5 b</t>
  </si>
  <si>
    <t>Kepler-876</t>
  </si>
  <si>
    <t>2MASS J18535476+4323016, KIC 7663405, KOI-1519, WISE J185354.77+432301.5</t>
  </si>
  <si>
    <t>Kepler-877 b</t>
  </si>
  <si>
    <t>2MASS J19192619+4631216 b, K01520.01, KIC 9765975 b, KOI-1520 b, KOI-1520.01, WISE J191926.17+463121.7 b</t>
  </si>
  <si>
    <t>Kepler-877</t>
  </si>
  <si>
    <t>2MASS J19192619+4631216, KIC 9765975, KOI-1520, WISE J191926.17+463121.7</t>
  </si>
  <si>
    <t>Kepler-878 b</t>
  </si>
  <si>
    <t>2MASS J19011108+4636123 b, K01521.01, KIC 9818462 b, KOI-1521 b, KOI-1521.01, WISE J190111.10+463612.4 b</t>
  </si>
  <si>
    <t>Kepler-878</t>
  </si>
  <si>
    <t>2MASS J19011108+4636123, KIC 9818462, KOI-1521, WISE J190111.10+463612.4</t>
  </si>
  <si>
    <t>Kepler-879 b</t>
  </si>
  <si>
    <t>2MASS J19431357+5054352 b, K01522.01, KIC 12266636 b, KOI-1522 b, KOI-1522.01, WISE J194313.57+505435.1 b</t>
  </si>
  <si>
    <t>Kepler-879</t>
  </si>
  <si>
    <t>2MASS J19431357+5054352, KIC 12266636, KOI-1522, WISE J194313.57+505435.1</t>
  </si>
  <si>
    <t>Kepler-88 d</t>
  </si>
  <si>
    <t>2MASS J19243554+4040098 d, KIC 5446285 d, KOI-142 d, TIC 122712595 d, WISE J192435.54+404009.8 d</t>
  </si>
  <si>
    <t>Kepler-880 b</t>
  </si>
  <si>
    <t>2MASS J18475309+4340219 b, K01525.01, KIC 7869917 b, KOI-1525 b, KOI-1525.01, WISE J184753.09+434022.0 b</t>
  </si>
  <si>
    <t>Kepler-880</t>
  </si>
  <si>
    <t>2MASS J18475309+4340219, KIC 7869917, KOI-1525, WISE J184753.09+434022.0</t>
  </si>
  <si>
    <t>Kepler-881 b</t>
  </si>
  <si>
    <t>2MASS J19155822+4640147 b, K01526.01, KIC 9824805 b, KOI-1526 b, KOI-1526.01, WISE J191558.21+464014.5 b</t>
  </si>
  <si>
    <t>Kepler-881</t>
  </si>
  <si>
    <t>2MASS J19155822+4640147, KIC 9824805, KOI-1526, WISE J191558.21+464014.5</t>
  </si>
  <si>
    <t>Kepler-882 b</t>
  </si>
  <si>
    <t>2MASS J19383597+4320081 b, K01528.01, KIC 7691260 b, KOI-1528 b, KOI-1528.01, WISE J193835.99+432008.1 b</t>
  </si>
  <si>
    <t>Kepler-882</t>
  </si>
  <si>
    <t>2MASS J19383597+4320081, KIC 7691260, KOI-1528, WISE J193835.99+432008.1</t>
  </si>
  <si>
    <t>Kepler-883 b</t>
  </si>
  <si>
    <t>2MASS J19054408+5018011 b, K01530.01, KIC 11954842 b, KOI-1530 b, KOI-1530.01, WISE J190544.10+501800.8 b</t>
  </si>
  <si>
    <t>Kepler-883</t>
  </si>
  <si>
    <t>2MASS J19054408+5018011, KIC 11954842, KOI-1530, WISE J190544.10+501800.8</t>
  </si>
  <si>
    <t>Kepler-884 b</t>
  </si>
  <si>
    <t>2MASS J19302026+4955233 b, K01531.01, KIC 11764462 b, KOI-1531 b, KOI-1531.01, WISE J193020.26+495523.4 b</t>
  </si>
  <si>
    <t>Kepler-884</t>
  </si>
  <si>
    <t>2MASS J19302026+4955233, KIC 11764462, KOI-1531, WISE J193020.26+495523.4</t>
  </si>
  <si>
    <t>Kepler-885 b</t>
  </si>
  <si>
    <t>2MASS J19143877+4944139 b, K01532.01, KIC 11656246 b, KOI-1532 b, KOI-1532.01, WISE J191438.77+494413.8 b</t>
  </si>
  <si>
    <t>Kepler-885</t>
  </si>
  <si>
    <t>2MASS J19143877+4944139, KIC 11656246, KOI-1532, WISE J191438.77+494413.8</t>
  </si>
  <si>
    <t>Kepler-886 b</t>
  </si>
  <si>
    <t>2MASS J19050521+4335428 b, K01533.01, KIC 7808587 b, KOI-1533 b, KOI-1533.01, WISE J190505.21+433542.7 b</t>
  </si>
  <si>
    <t>Kepler-886</t>
  </si>
  <si>
    <t>2MASS J19050521+4335428, KIC 7808587, KOI-1533, WISE J190505.21+433542.7</t>
  </si>
  <si>
    <t>Kepler-887 b</t>
  </si>
  <si>
    <t>2MASS J19202179+3949011 b, K01534.01, KIC 4741126 b, KOI-1534 b, KOI-1534.01, WISE J192021.78+394900.9 b</t>
  </si>
  <si>
    <t>Kepler-887</t>
  </si>
  <si>
    <t>2MASS J19202179+3949011, KIC 4741126, KOI-1534, WISE J192021.78+394900.9</t>
  </si>
  <si>
    <t>Kepler-887 c</t>
  </si>
  <si>
    <t>2MASS J19202179+3949011 c, K01534.02, KIC 4741126 c, KOI-1534 c, KOI-1534.02, WISE J192021.78+394900.9 c</t>
  </si>
  <si>
    <t>Kepler-888 b</t>
  </si>
  <si>
    <t>2MASS J19420508+4944190 b, K01535.01, KIC 11669125 b, KOI-1535 b, KOI-1535.01, WISE J194205.08+494419.1 b</t>
  </si>
  <si>
    <t>Kepler-888</t>
  </si>
  <si>
    <t>2MASS J19420508+4944190, KIC 11669125, KOI-1535, WISE J194205.08+494419.1</t>
  </si>
  <si>
    <t>Kepler-889 b</t>
  </si>
  <si>
    <t>2MASS J19255215+5045341 b, K01536.01, KIC 12159249 b, KOI-1536 b, KOI-1536.01, WISE J192552.10+504533.9 b</t>
  </si>
  <si>
    <t>Kepler-889</t>
  </si>
  <si>
    <t>2MASS J19255215+5045341, KIC 12159249, KOI-1536, WISE J192552.10+504533.9</t>
  </si>
  <si>
    <t>Kepler-89 b</t>
  </si>
  <si>
    <t>2MASS J19491993+4153280 b, K00094.04, KIC 6462863 b, KOI-94 A b, KOI-94.04, Kepler-89 A b, Kepler-89 b, WISE J194919.96+415327.9  b, KOI-94 b</t>
  </si>
  <si>
    <t>KOI-94</t>
  </si>
  <si>
    <t>KOI-94, 2MASS J19491993+4153280, KIC 6462863, KOI-94 A, Kepler-89, Kepler-89 A, WISE J194919.96+415327.9</t>
  </si>
  <si>
    <t>Kepler-89 c</t>
  </si>
  <si>
    <t>2MASS J19491993+4153280 c, K00094.02, KIC 6462863 c, KOI-94 A c, KOI-94.02, Kepler-89 A c, Kepler-89 c, WISE J194919.96+415327.9  c, KOI-94 c</t>
  </si>
  <si>
    <t>Kepler-89 d</t>
  </si>
  <si>
    <t>2MASS J19491993+4153280 d, K00094.01, KIC 6462863 d, KOI-94 A d, KOI-94.01, Kepler-89 A d, Kepler-89 d, WISE J194919.96+415327.9  d, KOI-94 d</t>
  </si>
  <si>
    <t>Kepler-89 e</t>
  </si>
  <si>
    <t>2MASS J19491993+4153280 e, K00094.03, KIC 6462863 e, KOI-94 A e, KOI-94.03, Kepler-89 A e, Kepler-89 e, WISE J194919.96+415327.9  e, KOI-94 e</t>
  </si>
  <si>
    <t>Kepler-890 b</t>
  </si>
  <si>
    <t>2MASS J19134457+4345485 b, K01553.01, KIC 7951018 b, KOI-1553 b, KOI-1553.01, WISE J191344.57+434548.4 b</t>
  </si>
  <si>
    <t>Kepler-890</t>
  </si>
  <si>
    <t>2MASS J19134457+4345485, KIC 7951018, KOI-1553, WISE J191344.57+434548.4</t>
  </si>
  <si>
    <t>Kepler-891 b</t>
  </si>
  <si>
    <t>2MASS J19242011+4021189 b, K01564.01, KIC 5184584 b, KOI-1564 b, KOI-1564.01, WISE J192420.12+402118.8 b</t>
  </si>
  <si>
    <t>Kepler-891</t>
  </si>
  <si>
    <t>2MASS J19242011+4021189, KIC 5184584, KOI-1564, WISE J192420.12+402118.8</t>
  </si>
  <si>
    <t>Kepler-892 b</t>
  </si>
  <si>
    <t>2MASS J18523111+4353176 b, K01569.01, KIC 8009350 b, KOI-1569 b, KOI-1569.01</t>
  </si>
  <si>
    <t>Kepler-892</t>
  </si>
  <si>
    <t>2MASS J18523111+4353176, KIC 8009350, KOI-1569</t>
  </si>
  <si>
    <t>Kepler-893 b</t>
  </si>
  <si>
    <t>2MASS J18595112+4354468 b, K01570.01, KIC 8082001 b, KOI-1570 b, KOI-1570.01, WISE J185951.16+435446.9 b</t>
  </si>
  <si>
    <t>Kepler-893</t>
  </si>
  <si>
    <t>2MASS J18595112+4354468, KIC 8082001, KOI-1570, WISE J185951.16+435446.9</t>
  </si>
  <si>
    <t>Kepler-894 b</t>
  </si>
  <si>
    <t>2MASS J19145618+4656218 b, K01572.01, KIC 10004519 b, KOI-1572 b, KOI-1572.01, WISE J191456.17+465621.8 b</t>
  </si>
  <si>
    <t>Kepler-894</t>
  </si>
  <si>
    <t>2MASS J19145618+4656218, KIC 10004519, KOI-1572, WISE J191456.17+465621.8</t>
  </si>
  <si>
    <t>Kepler-895 b</t>
  </si>
  <si>
    <t>2MASS J19170975+5124320 b, K01577.01, KIC 12506770 b, KOI-1577 b, KOI-1577.01, WISE J191709.77+512432.2 b</t>
  </si>
  <si>
    <t>Kepler-895</t>
  </si>
  <si>
    <t>2MASS J19170975+5124320, KIC 12506770, KOI-1577, WISE J191709.77+512432.2</t>
  </si>
  <si>
    <t>Kepler-896 b</t>
  </si>
  <si>
    <t>2MASS J18494540+4344041 b, K01581.02, KIC 7939330 b, KOI-1581 b, KOI-1581.02, WISE J184945.39+434404.0 b</t>
  </si>
  <si>
    <t>Kepler-896</t>
  </si>
  <si>
    <t>2MASS J18494540+4344041, KIC 7939330, KOI-1581, WISE J184945.39+434404.0</t>
  </si>
  <si>
    <t>Kepler-897 b</t>
  </si>
  <si>
    <t>2MASS J19222084+5141449 b, K01583.01, KIC 12602568 b, KOI-1583 b, KOI-1583.01, WISE J192220.83+514144.8 b</t>
  </si>
  <si>
    <t>Kepler-897</t>
  </si>
  <si>
    <t>2MASS J19222084+5141449, KIC 12602568, KOI-1583, WISE J192220.83+514144.8</t>
  </si>
  <si>
    <t>Kepler-898 b</t>
  </si>
  <si>
    <t>2MASS J19062049+4652153 b, K01584.01, KIC 9941066 b, KOI-1584 b, KOI-1584.01</t>
  </si>
  <si>
    <t>Kepler-898</t>
  </si>
  <si>
    <t>2MASS J19062049+4652153, KIC 9941066, KOI-1584</t>
  </si>
  <si>
    <t>Kepler-899 b</t>
  </si>
  <si>
    <t>2MASS J19495582+4040508 b, K01585.01, KIC 5470739 b, KOI-1585 b, KOI-1585.01</t>
  </si>
  <si>
    <t>Kepler-899</t>
  </si>
  <si>
    <t>2MASS J19495582+4040508, KIC 5470739, KOI-1585</t>
  </si>
  <si>
    <t>Kepler-9 b</t>
  </si>
  <si>
    <t>2MASS J19021775+3824032 b, K00377.01, KIC 3323887 b, KOI-377 b, KOI-377.01, WISE J190217.77+382402.9  b</t>
  </si>
  <si>
    <t>Kepler-9</t>
  </si>
  <si>
    <t>2MASS J19021775+3824032, KIC 3323887, KOI-377, WISE J190217.77+382402.9</t>
  </si>
  <si>
    <t>Kepler-9 c</t>
  </si>
  <si>
    <t>2MASS J19021775+3824032 c, K00377.02, KIC 3323887 c, KOI-377 c, KOI-377.02, WISE J190217.77+382402.9  c</t>
  </si>
  <si>
    <t>Kepler-9 d</t>
  </si>
  <si>
    <t>2MASS J19021775+3824032 d, K00377.03, KIC 3323887 d, KOI-377 d, KOI-377.03, WISE J190217.77+382402.9  d</t>
  </si>
  <si>
    <t>Kepler-90 b</t>
  </si>
  <si>
    <t>KOI-351 b, KIC 11442793 b, 2MASS J18574403+4918185 b, K00351.06, KOI-351.06, WISE J185744.03+491818.5  b</t>
  </si>
  <si>
    <t>KOI-351</t>
  </si>
  <si>
    <t>KOI-351, 2MASS J18574403+4918185, KIC 11442793, Kepler-90, WISE J185744.03+491818.5</t>
  </si>
  <si>
    <t>Kepler-90 c</t>
  </si>
  <si>
    <t>KOI-351 c, KIC 11442793 c, 2MASS J18574403+4918185 c, K00351.05, KOI-351.05, WISE J185744.03+491818.5  c</t>
  </si>
  <si>
    <t>Kepler-90 d</t>
  </si>
  <si>
    <t>KOI-351 d, KIC 11442793 d, 2MASS J18574403+4918185 d, K00351.03, Kepler-90 d, WISE J185744.03+491818.5  d</t>
  </si>
  <si>
    <t>Kepler-90 e</t>
  </si>
  <si>
    <t>KOI-351 e, KIC 11442793 e, 2MASS J18574403+4918185 e, K00351.04, KOI-351.04, WISE J185744.03+491818.5  e</t>
  </si>
  <si>
    <t>Kepler-90 f</t>
  </si>
  <si>
    <t>KOI-351 f, KIC 11442793 f, 2MASS J18574403+4918185 f, K00351.07, KOI-351.07, Kepler-90 f, WISE J185744.03+491818.5  f</t>
  </si>
  <si>
    <t>Kepler-90 g</t>
  </si>
  <si>
    <t>KOI-351 g, KIC 11442793 g, 2MASS J18574403+4918185 g, K00351.02, KOI-351.02, WISE J185744.03+491818.5  g</t>
  </si>
  <si>
    <t>Kepler-90 h</t>
  </si>
  <si>
    <t>KOI-351 h, KIC 11442793, 2MASS J18574403+4918185 h, K00351.01, KIC 11442793 h, KOI-351.01, WISE J185744.03+491818.5  h</t>
  </si>
  <si>
    <t>Kepler-90 i</t>
  </si>
  <si>
    <t>KIC 11442793 i, 2MASS J18574403+4918185 i, KOI-351 i, WISE J185744.03+491818.5 i</t>
  </si>
  <si>
    <t>Kepler-900 b</t>
  </si>
  <si>
    <t>2MASS J19444255+4659564 b, K01586.01, KIC 10022908 b, KOI-1586 b, KOI-1586.01, WISE J194442.54+465956.2 b</t>
  </si>
  <si>
    <t>Kepler-900</t>
  </si>
  <si>
    <t>2MASS J19444255+4659564, KIC 10022908, KOI-1586, WISE J194442.54+465956.2</t>
  </si>
  <si>
    <t>Kepler-901 b</t>
  </si>
  <si>
    <t>2MASS J19243670+4053149 b, K01588.01, KIC 5617854 b, KOI-1588 b, KOI-1588.01, WISE J192436.67+405315.4 b</t>
  </si>
  <si>
    <t>Kepler-901</t>
  </si>
  <si>
    <t>2MASS J19243670+4053149, KIC 5617854, KOI-1588, WISE J192436.67+405315.4</t>
  </si>
  <si>
    <t>Kepler-902 b</t>
  </si>
  <si>
    <t>2MASS J19185560+4657137 b, K01595.01, KIC 10006581 b, KOI-1595 b, KOI-1595.01, WISE J191855.60+465713.9 b</t>
  </si>
  <si>
    <t>Kepler-902</t>
  </si>
  <si>
    <t>2MASS J19185560+4657137, KIC 10006581, KOI-1595, WISE J191855.60+465713.9</t>
  </si>
  <si>
    <t>Kepler-903 b</t>
  </si>
  <si>
    <t>2MASS J19150504+4039510 b, K01601.01, KIC 5438757 b, KOI-1601 b, KOI-1601.01, WISE J191505.04+403950.9 b</t>
  </si>
  <si>
    <t>Kepler-903</t>
  </si>
  <si>
    <t>2MASS J19150504+4039510, KIC 5438757, KOI-1601, WISE J191505.04+403950.9</t>
  </si>
  <si>
    <t>Kepler-903 c</t>
  </si>
  <si>
    <t>2MASS J19150504+4039510 c, K01601.02, KIC 5438757 c, KOI-1601 c, KOI-1601.02, WISE J191505.04+403950.9 c</t>
  </si>
  <si>
    <t>Kepler-904 b</t>
  </si>
  <si>
    <t>2MASS J19151750+4023205 b, K01603.01, KIC 5177104 b, KOI-1603 b, KOI-1603.01, WISE J191517.49+402320.4 b</t>
  </si>
  <si>
    <t>Kepler-904</t>
  </si>
  <si>
    <t>2MASS J19151750+4023205, KIC 5177104, KOI-1603, WISE J191517.49+402320.4</t>
  </si>
  <si>
    <t>Kepler-905 b</t>
  </si>
  <si>
    <t>2MASS J19201226+4642481 b, K01606.01, KIC 9886661 b, KOI-1606 b, KOI-1606.01, WISE J192012.27+464248.2 b</t>
  </si>
  <si>
    <t>Kepler-905</t>
  </si>
  <si>
    <t>2MASS J19201226+4642481, KIC 9886661, KOI-1606, WISE J192012.27+464248.2</t>
  </si>
  <si>
    <t>Kepler-906 b</t>
  </si>
  <si>
    <t>2MASS J19253733+4007317 b, K01609.01, KIC 5009743 b, KOI-1609 b, KOI-1609.01</t>
  </si>
  <si>
    <t>Kepler-906</t>
  </si>
  <si>
    <t>2MASS J19253733+4007317, KIC 5009743, KOI-1609</t>
  </si>
  <si>
    <t>Kepler-907 b</t>
  </si>
  <si>
    <t>2MASS J19015438+4137578 b, K01613.01, KIC 6268648 b, KOI-1613 b, KOI-1613.01, WISE J190154.36+413757.6 b</t>
  </si>
  <si>
    <t>Kepler-907</t>
  </si>
  <si>
    <t>2MASS J19015438+4137578, KIC 6268648, KOI-1613, WISE J190154.36+413757.6</t>
  </si>
  <si>
    <t>Kepler-908 b</t>
  </si>
  <si>
    <t>2MASS J19411740+3922353 b, K01615.01, KIC 4278221 b, KOI-1615 b, KOI-1615.01, Kepler-908 A b, WISE J194117.40+392235.2 b</t>
  </si>
  <si>
    <t>Kepler-908</t>
  </si>
  <si>
    <t>2MASS J19411740+3922353, KIC 4278221, KOI-1615, Kepler-908 A, WISE J194117.40+392235.2</t>
  </si>
  <si>
    <t>Kepler-909 b</t>
  </si>
  <si>
    <t>2MASS J19180152+4522155 b, K01616.01, KIC 9015738 b, KOI-1616 b, KOI-1616.01, WISE J191801.52+452215.5 b</t>
  </si>
  <si>
    <t>Kepler-909</t>
  </si>
  <si>
    <t>2MASS J19180152+4522155, KIC 9015738, KOI-1616, WISE J191801.52+452215.5</t>
  </si>
  <si>
    <t>Kepler-91 b</t>
  </si>
  <si>
    <t>2MASS J19024148+4407002 b, K02133.01, KIC 8219268 b, KOI-2133 b, KOI-2133.01, WISE J190241.49+440700.3 b</t>
  </si>
  <si>
    <t>Kepler-91</t>
  </si>
  <si>
    <t>2MASS J19024148+4407002, KIC 8219268, KOI-2133, WISE J190241.49+440700.3</t>
  </si>
  <si>
    <t>Kepler-910 b</t>
  </si>
  <si>
    <t>2MASS J19441136+4244348 b, K01618.01, KIC 7215603 b, KOI-1618 b, KOI-1618.01, WISE J194411.35+424434.6 b</t>
  </si>
  <si>
    <t>Kepler-910</t>
  </si>
  <si>
    <t>2MASS J19441136+4244348, KIC 7215603, KOI-1618, WISE J194411.35+424434.6</t>
  </si>
  <si>
    <t>Kepler-911 b</t>
  </si>
  <si>
    <t>2MASS J19542140+4045024 b, K01621.01, KIC 5561278 b, KOI-1621 b, KOI-1621.01, WISE J195421.40+404502.5 b</t>
  </si>
  <si>
    <t>Kepler-911</t>
  </si>
  <si>
    <t>2MASS J19542140+4045024, KIC 5561278, KOI-1621, WISE J195421.40+404502.5</t>
  </si>
  <si>
    <t>Kepler-912 b</t>
  </si>
  <si>
    <t>2MASS J19522668+4145300 b, K01626.01, KIC 6387542 b, KOI-1626 b, KOI-1626.01, WISE J195226.69+414529.8 b</t>
  </si>
  <si>
    <t>Kepler-912</t>
  </si>
  <si>
    <t>2MASS J19522668+4145300, KIC 6387542, KOI-1626, WISE J195226.69+414529.8</t>
  </si>
  <si>
    <t>Kepler-913 b</t>
  </si>
  <si>
    <t>2MASS J19501994+4157087 b, K01627.01, KIC 6543893 b, KOI-1627 b, KOI-1627.01, WISE J195020.06+415708.5 b</t>
  </si>
  <si>
    <t>Kepler-913</t>
  </si>
  <si>
    <t>2MASS J19501994+4157087, KIC 6543893, KOI-1627, WISE J195020.06+415708.5</t>
  </si>
  <si>
    <t>Kepler-914 b</t>
  </si>
  <si>
    <t>2MASS J19213888+4453575 b, K01629.01, KIC 8685497 b, KOI-1629 b, KOI-1629.01, WISE J192138.89+445357.6 b</t>
  </si>
  <si>
    <t>Kepler-914</t>
  </si>
  <si>
    <t>2MASS J19213888+4453575, KIC 8685497, KOI-1629, WISE J192138.89+445357.6</t>
  </si>
  <si>
    <t>Kepler-915 b</t>
  </si>
  <si>
    <t>2MASS J19222209+4544136 b, K01632.01, KIC 9277896 b, KOI-1632 b, KOI-1632.01, WISE J192222.10+454413.9 b</t>
  </si>
  <si>
    <t>Kepler-915</t>
  </si>
  <si>
    <t>2MASS J19222209+4544136, KIC 9277896, KOI-1632, WISE J192222.10+454413.9</t>
  </si>
  <si>
    <t>Kepler-916 b</t>
  </si>
  <si>
    <t>2MASS J19235599+4558238 b, K01633.01, KIC 9401997 b, KOI-1633 b, KOI-1633.01, WISE J192356.00+455823.9 b</t>
  </si>
  <si>
    <t>Kepler-916</t>
  </si>
  <si>
    <t>2MASS J19235599+4558238, KIC 9401997, KOI-1633, WISE J192356.00+455823.9</t>
  </si>
  <si>
    <t>Kepler-917 b</t>
  </si>
  <si>
    <t>2MASS J19561230+4756574 b, K01637.01, KIC 10686864 b, KOI-1637 b, KOI-1637.01, WISE J195612.29+475657.4 b</t>
  </si>
  <si>
    <t>Kepler-917</t>
  </si>
  <si>
    <t>2MASS J19561230+4756574, KIC 10686864, KOI-1637, WISE J195612.29+475657.4</t>
  </si>
  <si>
    <t>Kepler-918 b</t>
  </si>
  <si>
    <t>2MASS J19524817+4816042 b, K01641.01, KIC 10879038 b, KOI-1641 b, KOI-1641.01, WISE J195248.17+481604.2 b</t>
  </si>
  <si>
    <t>Kepler-918</t>
  </si>
  <si>
    <t>2MASS J19524817+4816042, KIC 10879038, KOI-1641, WISE J195248.17+481604.2</t>
  </si>
  <si>
    <t>Kepler-919 b</t>
  </si>
  <si>
    <t>2MASS J19522754+4829398 b, K01643.01, KIC 10990917 b, KOI-1643 b, KOI-1643.01, WISE J195227.54+482939.7 b</t>
  </si>
  <si>
    <t>Kepler-919</t>
  </si>
  <si>
    <t>2MASS J19522754+4829398, KIC 10990917, KOI-1643, WISE J195227.54+482939.7</t>
  </si>
  <si>
    <t>Kepler-92 b</t>
  </si>
  <si>
    <t>2MASS J19162065+4133465 b, K00285.01, KIC 6196457 b, KOI-285 b, KOI-285.01, WISE J191620.65+413346.7  b</t>
  </si>
  <si>
    <t>Kepler-92</t>
  </si>
  <si>
    <t>2MASS J19162065+4133465, KIC 6196457, KOI-285, WISE J191620.65+413346.7</t>
  </si>
  <si>
    <t>Kepler-92 c</t>
  </si>
  <si>
    <t>2MASS J19162065+4133465 c, K00285.02, KIC 6196457 c, KOI-285 c, KOI-285.02, WISE J191620.65+413346.7  c</t>
  </si>
  <si>
    <t>Kepler-92 d</t>
  </si>
  <si>
    <t>2MASS J19162065+4133465 d, K00285.03, KIC 06196457 d, KOI-270 d, KOI-285.03, WISE J191620.65+413346.7 d</t>
  </si>
  <si>
    <t>Kepler-920 b</t>
  </si>
  <si>
    <t>2MASS J18571126+4909312 b, K01650.01, KIC 11337372 b, KOI-1650 b, KOI-1650.01, WISE J185711.26+490931.0 b</t>
  </si>
  <si>
    <t>Kepler-920</t>
  </si>
  <si>
    <t>2MASS J18571126+4909312, KIC 11337372, KOI-1650, WISE J185711.26+490931.0</t>
  </si>
  <si>
    <t>Kepler-920 c</t>
  </si>
  <si>
    <t>2MASS J18571126+4909312 c, K01650.02, KIC 11337372 c, KOI-1650 c, KOI-1650.02, WISE J185711.26+490931.0 c</t>
  </si>
  <si>
    <t>Kepler-921 b</t>
  </si>
  <si>
    <t>2MASS J18582788+4911269 b, K01651.01, KIC 11337833 b, KOI-1651 b, KOI-1651.01, WISE J185827.89+491126.7 b</t>
  </si>
  <si>
    <t>Kepler-921</t>
  </si>
  <si>
    <t>2MASS J18582788+4911269, KIC 11337833, KOI-1651, WISE J185827.89+491126.7</t>
  </si>
  <si>
    <t>Kepler-922 b</t>
  </si>
  <si>
    <t>2MASS J18585555+4931595 b, K01655.01, KIC 11547505 b, KOI-1655 b, KOI-1655.01, WISE J185855.57+493159.4 b</t>
  </si>
  <si>
    <t>Kepler-922</t>
  </si>
  <si>
    <t>2MASS J18585555+4931595, KIC 11547505, KOI-1655, WISE J185855.57+493159.4</t>
  </si>
  <si>
    <t>Kepler-923 b</t>
  </si>
  <si>
    <t>2MASS J19364106+4003186 b, K01665.01, KIC 4932442 b, KOI-1665 b, KOI-1665.01, WISE J193641.06+400318.5 b</t>
  </si>
  <si>
    <t>Kepler-923</t>
  </si>
  <si>
    <t>2MASS J19364106+4003186, KIC 4932442, KOI-1665, WISE J193641.06+400318.5</t>
  </si>
  <si>
    <t>Kepler-924 b</t>
  </si>
  <si>
    <t>2MASS J19224044+4023517 b, K01669.01, KIC 5183357 b, KOI-1669 b, KOI-1669.01, WISE J192240.44+402351.8 b</t>
  </si>
  <si>
    <t>Kepler-924</t>
  </si>
  <si>
    <t>2MASS J19224044+4023517, KIC 5183357, KOI-1669, WISE J192240.44+402351.8</t>
  </si>
  <si>
    <t>Kepler-925 b</t>
  </si>
  <si>
    <t>2MASS J19202556+4029263 b, K01672.01, KIC 5269467 b, KOI-1672 b, KOI-1672.01, WISE J192025.56+402926.1 b</t>
  </si>
  <si>
    <t>Kepler-925</t>
  </si>
  <si>
    <t>2MASS J19202556+4029263, KIC 5269467, KOI-1672, WISE J192025.56+402926.1</t>
  </si>
  <si>
    <t>Kepler-926 b</t>
  </si>
  <si>
    <t>2MASS J19184304+4042016 b, K01677.01, KIC 5526717 b, KOI-1677 b, KOI-1677.01, WISE J191843.04+404201.6 b</t>
  </si>
  <si>
    <t>Kepler-926</t>
  </si>
  <si>
    <t>2MASS J19184304+4042016, KIC 5526717, KOI-1677, WISE J191843.04+404201.6</t>
  </si>
  <si>
    <t>Kepler-927 b</t>
  </si>
  <si>
    <t>2MASS J19173204+4123337 b, K01683.01, KIC 6034945 b, KOI-1683 b, KOI-1683.01, WISE J191732.03+412333.6 b</t>
  </si>
  <si>
    <t>Kepler-927</t>
  </si>
  <si>
    <t>2MASS J19173204+4123337, KIC 6034945, KOI-1683, WISE J191732.03+412333.6</t>
  </si>
  <si>
    <t>Kepler-928 b</t>
  </si>
  <si>
    <t>2MASS J19194097+4132341 b, K01687.01, KIC 6198999 b, KOI-1687 b, KOI-1687.01, WISE J191940.95+413233.9 b</t>
  </si>
  <si>
    <t>Kepler-928</t>
  </si>
  <si>
    <t>2MASS J19194097+4132341, KIC 6198999, KOI-1687, WISE J191940.95+413233.9</t>
  </si>
  <si>
    <t>Kepler-929 b</t>
  </si>
  <si>
    <t>2MASS J19535546+4136552 b, K01688.01, KIC 6310636 b, KOI-1688 b, KOI-1688.01, WISE J195355.46+413655.2 b</t>
  </si>
  <si>
    <t>Kepler-929</t>
  </si>
  <si>
    <t>2MASS J19535546+4136552, KIC 6310636, KOI-1688, WISE J195355.46+413655.2</t>
  </si>
  <si>
    <t>Kepler-93 b</t>
  </si>
  <si>
    <t>2MASS J19254039+3840204 b, K00069.01, KIC 3544595 b, KOI-69 b, KOI-69.01, WISE J192540.36+384020.4  b</t>
  </si>
  <si>
    <t>Kepler-93</t>
  </si>
  <si>
    <t>2MASS J19254039+3840204, KIC 3544595, KOI-69, WISE J192540.36+384020.4</t>
  </si>
  <si>
    <t>Kepler-93 c</t>
  </si>
  <si>
    <t>2MASS J19254039+3840204 c, K00069.10, KIC 3544595 c, KOI-69 c, KOI-69.10, WISE J192540.36+384020.4  c</t>
  </si>
  <si>
    <t>Kepler-930 b</t>
  </si>
  <si>
    <t>2MASS J19531546+4214507 b, K01695.01, KIC 6803855 b, KOI-1695 b, KOI-1695.01, WISE J195315.46+421450.7 b</t>
  </si>
  <si>
    <t>Kepler-930</t>
  </si>
  <si>
    <t>2MASS J19531546+4214507, KIC 6803855, KOI-1695, WISE J195315.46+421450.7</t>
  </si>
  <si>
    <t>Kepler-931 b</t>
  </si>
  <si>
    <t>2MASS J19483183+4246057 b, K01700.01, KIC 7220429 b, KOI-1700 b, KOI-1700.01, WISE J194831.83+424605.8 b</t>
  </si>
  <si>
    <t>Kepler-931</t>
  </si>
  <si>
    <t>2MASS J19483183+4246057, KIC 7220429, KOI-1700, WISE J194831.83+424605.8</t>
  </si>
  <si>
    <t>Kepler-932 b</t>
  </si>
  <si>
    <t>2MASS J19474849+4316190 b, K01706.01, KIC 7626370 b, KOI-1706 b, KOI-1706.01, WISE J194748.49+431619.2 b</t>
  </si>
  <si>
    <t>Kepler-932</t>
  </si>
  <si>
    <t>2MASS J19474849+4316190, KIC 7626370, KOI-1706, WISE J194748.49+431619.2</t>
  </si>
  <si>
    <t>Kepler-933 b</t>
  </si>
  <si>
    <t>2MASS J19181647+4332190 b, K01710.01, KIC 7815744 b, KOI-1710 b, KOI-1710.01</t>
  </si>
  <si>
    <t>Kepler-933</t>
  </si>
  <si>
    <t>2MASS J19181647+4332190, KIC 7815744, KOI-1710</t>
  </si>
  <si>
    <t>Kepler-934 b</t>
  </si>
  <si>
    <t>2MASS J19210923+4345191 b, K01711.01, KIC 7955580 b, KOI-1711 b, KOI-1711.01, WISE J192109.22+434519.0 b</t>
  </si>
  <si>
    <t>Kepler-934</t>
  </si>
  <si>
    <t>2MASS J19210923+4345191, KIC 7955580, KOI-1711, WISE J192109.22+434519.0</t>
  </si>
  <si>
    <t>Kepler-935 b</t>
  </si>
  <si>
    <t>2MASS J19400520+4637091 b, K01716.01, KIC 9838949 b, KOI-1716 b, KOI-1716.01, WISE J194005.20+463709.1 b</t>
  </si>
  <si>
    <t>Kepler-935</t>
  </si>
  <si>
    <t>2MASS J19400520+4637091, KIC 9838949, KOI-1716, WISE J194005.20+463709.1</t>
  </si>
  <si>
    <t>Kepler-936 b</t>
  </si>
  <si>
    <t>2MASS J19341866+4644108 b, K01717.01, KIC 9895006 b, KOI-1717 b, KOI-1717.01, WISE J193418.66+464410.9 b</t>
  </si>
  <si>
    <t>Kepler-936</t>
  </si>
  <si>
    <t>2MASS J19341866+4644108, KIC 9895006, KOI-1717, WISE J193418.66+464410.9</t>
  </si>
  <si>
    <t>Kepler-937 b</t>
  </si>
  <si>
    <t>2MASS J19364051+4642525 b, K01718.01, KIC 9896558 b, KOI-1718 b, KOI-1718.01</t>
  </si>
  <si>
    <t>Kepler-937</t>
  </si>
  <si>
    <t>2MASS J19364051+4642525, KIC 9896558, KOI-1718</t>
  </si>
  <si>
    <t>Kepler-937 c</t>
  </si>
  <si>
    <t>2MASS J19364051+4642525 c, K01718.02, KIC 9896558 c, KOI-1718 c, KOI-1718.02</t>
  </si>
  <si>
    <t>Kepler-938 b</t>
  </si>
  <si>
    <t>2MASS J19390939+4659023 b, K01721.01, KIC 10019065 b, KOI-1721 b, KOI-1721.01, WISE J193909.38+465902.2 b</t>
  </si>
  <si>
    <t>Kepler-938</t>
  </si>
  <si>
    <t>2MASS J19390939+4659023, KIC 10019065, KOI-1721, WISE J193909.38+465902.2</t>
  </si>
  <si>
    <t>Kepler-939 b</t>
  </si>
  <si>
    <t>2MASS J19352774+4701365 b, K01722.01, KIC 10080248 b, KOI-1722 b, KOI-1722.01</t>
  </si>
  <si>
    <t>Kepler-939</t>
  </si>
  <si>
    <t>2MASS J19352774+4701365, KIC 10080248, KOI-1722</t>
  </si>
  <si>
    <t>Kepler-94 b</t>
  </si>
  <si>
    <t>2MASS J18444674+4729496 b, K00104.01, KIC 10318874 b, KOI-104 b, KOI-104.01, WISE J184446.73+472950.0  b</t>
  </si>
  <si>
    <t>Kepler-94</t>
  </si>
  <si>
    <t>KOI-104, KIC 10318874, 2MASS J18444674+4729496, WISE J184446.73+472950.0</t>
  </si>
  <si>
    <t>Kepler-94 c</t>
  </si>
  <si>
    <t>2MASS J18444674+4729496 c, K00104.10, KIC 10318874 c, KOI-104 c, KOI-104.10, WISE J184446.73+472950.0  c</t>
  </si>
  <si>
    <t>Kepler-940 b</t>
  </si>
  <si>
    <t>2MASS J19365791+4716335 b, K01723.01, KIC 10213902 b, KOI-1723 b, KOI-1723.01, WISE J193657.91+471633.4 b</t>
  </si>
  <si>
    <t>Kepler-940</t>
  </si>
  <si>
    <t>2MASS J19365791+4716335, KIC 10213902, KOI-1723, WISE J193657.91+471633.4</t>
  </si>
  <si>
    <t>Kepler-941 b</t>
  </si>
  <si>
    <t>2MASS J19371832+4713034 b, K01724.01, KIC 10214162 b, KOI-1724 b, KOI-1724.01</t>
  </si>
  <si>
    <t>Kepler-941</t>
  </si>
  <si>
    <t>2MASS J19371832+4713034, KIC 10214162, KOI-1724</t>
  </si>
  <si>
    <t>Kepler-942 b</t>
  </si>
  <si>
    <t>2MASS J19394922+4408593 b, K01726.01, KIC 8242434 b, KOI-1726 b, KOI-1726.01, WISE J193949.22+440859.7 b</t>
  </si>
  <si>
    <t>Kepler-942</t>
  </si>
  <si>
    <t>2MASS J19394922+4408593, KIC 8242434, KOI-1726, WISE J193949.22+440859.7</t>
  </si>
  <si>
    <t>Kepler-943 b</t>
  </si>
  <si>
    <t>Kepler-943 b, 2MASS J18570575+4132060 b, K01727.01, KIC 6185331 b, KOI-1727 b, KOI-1727.01, WISE J185705.74+413205.9  b, WISE J185705.74+413205.9 b</t>
  </si>
  <si>
    <t>Kepler-943</t>
  </si>
  <si>
    <t>2MASS J18570575+4132060, KIC 6185331, KOI-1727, WISE J185705.74+413205.9</t>
  </si>
  <si>
    <t>Kepler-944 b</t>
  </si>
  <si>
    <t>2MASS J19342430+4222471 b, K01732.01, KIC 6869184 b, KOI-1732 b, KOI-1732.01, WISE J193424.30+422247.2 b</t>
  </si>
  <si>
    <t>Kepler-944</t>
  </si>
  <si>
    <t>2MASS J19342430+4222471, KIC 6869184, KOI-1732, WISE J193424.30+422247.2</t>
  </si>
  <si>
    <t>Kepler-945 b</t>
  </si>
  <si>
    <t>2MASS J19250473+4205457 b, K01736.01, KIC 6604328 b, KOI-1736 b, KOI-1736.01, WISE J192504.72+420545.7 b</t>
  </si>
  <si>
    <t>Kepler-945</t>
  </si>
  <si>
    <t>2MASS J19250473+4205457, KIC 6604328, KOI-1736, WISE J192504.72+420545.7</t>
  </si>
  <si>
    <t>Kepler-946 b</t>
  </si>
  <si>
    <t>2MASS J20034310+4401436 b, K01746.01, KIC 8197343 b, KOI-1746 b, KOI-1746.01, WISE J200343.09+440143.4 b</t>
  </si>
  <si>
    <t>Kepler-946</t>
  </si>
  <si>
    <t>2MASS J20034310+4401436, KIC 8197343, KOI-1746, WISE J200343.09+440143.4</t>
  </si>
  <si>
    <t>Kepler-947 b</t>
  </si>
  <si>
    <t>2MASS J19372801+4215096 b, K01749.01, KIC 6786348 b, KOI-1749 b, KOI-1749.01, WISE J193728.02+421509.4 b</t>
  </si>
  <si>
    <t>Kepler-947</t>
  </si>
  <si>
    <t>2MASS J19372801+4215096, KIC 6786348, KOI-1749, WISE J193728.02+421509.4</t>
  </si>
  <si>
    <t>Kepler-948 b</t>
  </si>
  <si>
    <t>2MASS J19331205+4131240 b, K01750.01, KIC 6209677 b, KOI-1750 b, KOI-1750.01, WISE J193312.06+413123.7 b</t>
  </si>
  <si>
    <t>Kepler-948</t>
  </si>
  <si>
    <t>2MASS J19331205+4131240, KIC 6209677, KOI-1750, WISE J193312.06+413123.7</t>
  </si>
  <si>
    <t>Kepler-949 b</t>
  </si>
  <si>
    <t>2MASS J19542589+4627132 b, K01751.01, KIC 9729691 b, KOI-1751 b, KOI-1751.01, WISE J195425.89+462713.2 b</t>
  </si>
  <si>
    <t>Kepler-949</t>
  </si>
  <si>
    <t>2MASS J19542589+4627132, KIC 9729691, KOI-1751, WISE J195425.89+462713.2</t>
  </si>
  <si>
    <t>Kepler-95 b</t>
  </si>
  <si>
    <t>2MASS J18575579+4423529 b, K00122.01, KIC 8349582 b, KOI-122 b, KOI-122.01, WISE J185755.78+442352.5  b</t>
  </si>
  <si>
    <t>Kepler-95</t>
  </si>
  <si>
    <t>KIC 8349582, KOI-122, 2MASS J18575579+4423529, WISE J185755.78+442352.5</t>
  </si>
  <si>
    <t>Kepler-950 b</t>
  </si>
  <si>
    <t>2MASS J19114957+4107491 b, K01787.01, KIC 5864975 b, KOI-1787 b, KOI-1787.01, WISE J191149.57+410749.0 b</t>
  </si>
  <si>
    <t>Kepler-950</t>
  </si>
  <si>
    <t>2MASS J19114957+4107491, KIC 5864975, KOI-1787, WISE J191149.57+410749.0</t>
  </si>
  <si>
    <t>Kepler-951 b</t>
  </si>
  <si>
    <t>2MASS J19105701+3806524 b, K01788.01, KIC 2975770 b, KOI-1788 b, KOI-1788.01, Kepler-951 A b, WISE J191057.01+380652.7 b</t>
  </si>
  <si>
    <t>Kepler-951</t>
  </si>
  <si>
    <t>2MASS J19105701+3806524, KIC 2975770, KOI-1788, Kepler-951 A, WISE J191057.01+380652.7</t>
  </si>
  <si>
    <t>Kepler-952 b</t>
  </si>
  <si>
    <t>2MASS J19012926+4159380 b, K01790.01, KIC 6504954 b, KOI-1790 b, KOI-1790.01, WISE J190129.25+415937.9 b</t>
  </si>
  <si>
    <t>Kepler-952</t>
  </si>
  <si>
    <t>2MASS J19012926+4159380, KIC 6504954, KOI-1790, WISE J190129.25+415937.9</t>
  </si>
  <si>
    <t>Kepler-953 b</t>
  </si>
  <si>
    <t>KIC 8552719 b, 2MASS J19155319+4437283 b, K01792.01, KOI-1792 b, KOI-1792.01, WISE J191553.21+443728.4 b</t>
  </si>
  <si>
    <t>Kepler-953</t>
  </si>
  <si>
    <t>KIC 8552719, 2MASS J19155319+4437283, KOI-1792, WISE J191553.21+443728.4</t>
  </si>
  <si>
    <t>Kepler-953 c</t>
  </si>
  <si>
    <t>KIC 8552719 c, 2MASS J19155319+4437283 c, K01792.03, KOI-1792 c, KOI-1792.03, WISE J191553.21+443728.4 c</t>
  </si>
  <si>
    <t>Kepler-954 b</t>
  </si>
  <si>
    <t>2MASS J19432625+4756222 b, K01797.01, KIC 10676014 b, KOI-1797 b, KOI-1797.01, WISE J194326.26+475622.4 b</t>
  </si>
  <si>
    <t>Kepler-954</t>
  </si>
  <si>
    <t>2MASS J19432625+4756222, KIC 10676014, KOI-1797, WISE J194326.26+475622.4</t>
  </si>
  <si>
    <t>Kepler-955 b</t>
  </si>
  <si>
    <t>2MASS J19135314+4016112 b, K01801.01, KIC 5088591 b, KOI-1801 b, KOI-1801.01, WISE J191353.15+401611.3 b</t>
  </si>
  <si>
    <t>Kepler-955</t>
  </si>
  <si>
    <t>2MASS J19135314+4016112, KIC 5088591, KOI-1801, WISE J191353.15+401611.3</t>
  </si>
  <si>
    <t>Kepler-956 b</t>
  </si>
  <si>
    <t>2MASS J19300739+4903421 b, K01802.01, KIC 11298298 b, KOI-1802 b, KOI-1802.01, WISE J193007.39+490342.0 b</t>
  </si>
  <si>
    <t>Kepler-956</t>
  </si>
  <si>
    <t>2MASS J19300739+4903421, KIC 11298298, KOI-1802, WISE J193007.39+490342.0</t>
  </si>
  <si>
    <t>Kepler-957 b</t>
  </si>
  <si>
    <t>2MASS J19203752+4849083 b, K01804.01, KIC 11187436 b, KOI-1804 b, KOI-1804.01, WISE J192037.51+484908.1 b</t>
  </si>
  <si>
    <t>Kepler-957</t>
  </si>
  <si>
    <t>2MASS J19203752+4849083, KIC 11187436, KOI-1804, WISE J192037.51+484908.1</t>
  </si>
  <si>
    <t>Kepler-958 b</t>
  </si>
  <si>
    <t>2MASS J19090160+4604003 b, K01813.01, KIC 9455325 b, KOI-1813 b, KOI-1813.01, WISE J190901.59+460400.2 b</t>
  </si>
  <si>
    <t>Kepler-958</t>
  </si>
  <si>
    <t>2MASS J19090160+4604003, KIC 9455325, KOI-1813, WISE J190901.59+460400.2</t>
  </si>
  <si>
    <t>Kepler-959 b</t>
  </si>
  <si>
    <t>2MASS J19284108+4048409 b, K01814.01, KIC 5621125 b, KOI-1814 b, KOI-1814.01, WISE J192841.08+404841.0 b</t>
  </si>
  <si>
    <t>Kepler-959</t>
  </si>
  <si>
    <t>2MASS J19284108+4048409, KIC 5621125, KOI-1814, WISE J192841.08+404841.0</t>
  </si>
  <si>
    <t>Kepler-96 b</t>
  </si>
  <si>
    <t>2MASS J19481670+4031304 b, K00261.01, KIC 5383248 b, KOI-261 b, KOI-261.01, WISE J194816.74+403130.6  b</t>
  </si>
  <si>
    <t>Kepler-96</t>
  </si>
  <si>
    <t>KIC 5383248, KOI-261, 2MASS J19481670+4031304, WISE J194816.74+403130.6</t>
  </si>
  <si>
    <t>Kepler-960 b</t>
  </si>
  <si>
    <t>2MASS J18454971+4644472 b, K01815.01, KIC 9872283 b, KOI-1815 b, KOI-1815.01, WISE J184549.72+464447.5 b</t>
  </si>
  <si>
    <t>Kepler-960</t>
  </si>
  <si>
    <t>2MASS J18454971+4644472, KIC 9872283, KOI-1815, WISE J184549.72+464447.5</t>
  </si>
  <si>
    <t>Kepler-961 b</t>
  </si>
  <si>
    <t>2MASS J18480851+4337525 b, K01818.01, KIC 7870032 b, KOI-1818 b, KOI-1818.01, WISE J184808.51+433752.5 b</t>
  </si>
  <si>
    <t>Kepler-961</t>
  </si>
  <si>
    <t>2MASS J18480851+4337525, KIC 7870032, KOI-1818, WISE J184808.51+433752.5</t>
  </si>
  <si>
    <t>Kepler-962 b</t>
  </si>
  <si>
    <t>2MASS J19411515+4614149 b, K01819.01, KIC 9597058 b, KOI-1819 b, KOI-1819.01, WISE J194115.16+461415.0 b</t>
  </si>
  <si>
    <t>Kepler-962</t>
  </si>
  <si>
    <t>2MASS J19411515+4614149, KIC 9597058, KOI-1819, WISE J194115.16+461415.0</t>
  </si>
  <si>
    <t>Kepler-963 b</t>
  </si>
  <si>
    <t>2MASS J19470071+4502279 b, K01821.01, KIC 8832512 b, KOI-1821 b, KOI-1821.01, WISE J194700.71+450228.0 b</t>
  </si>
  <si>
    <t>Kepler-963</t>
  </si>
  <si>
    <t>2MASS J19470071+4502279, KIC 8832512, KOI-1821, WISE J194700.71+450228.0</t>
  </si>
  <si>
    <t>Kepler-964 b</t>
  </si>
  <si>
    <t>2MASS J19411202+4033237 b, K01825.01, KIC 5375194 b, KOI-1825 b, KOI-1825.01, WISE J194112.01+403323.7 b</t>
  </si>
  <si>
    <t>Kepler-964</t>
  </si>
  <si>
    <t>2MASS J19411202+4033237, KIC 5375194, KOI-1825, WISE J194112.01+403323.7</t>
  </si>
  <si>
    <t>Kepler-965 b</t>
  </si>
  <si>
    <t>2MASS J19540368+4153283 b, K01826.01, KIC 6468138 b, KOI-1826 b, KOI-1826.01, WISE J195403.67+415328.3 b</t>
  </si>
  <si>
    <t>Kepler-965</t>
  </si>
  <si>
    <t>2MASS J19540368+4153283, KIC 6468138, KOI-1826, WISE J195403.67+415328.3</t>
  </si>
  <si>
    <t>Kepler-966 b</t>
  </si>
  <si>
    <t>2MASS J19490493+5007185 b, K01828.01, KIC 11875734 b, KOI-1828 b, KOI-1828.01, WISE J194904.93+500718.5 b</t>
  </si>
  <si>
    <t>Kepler-966</t>
  </si>
  <si>
    <t>2MASS J19490493+5007185, KIC 11875734, KOI-1828, WISE J194904.93+500718.5</t>
  </si>
  <si>
    <t>Kepler-967 b</t>
  </si>
  <si>
    <t>2MASS J19061393+3824193 b, K01830.01, KIC 3326377 b, KOI-1830 b, KOI-1830.01, WISE J190613.91+382419.1 b</t>
  </si>
  <si>
    <t>Kepler-967</t>
  </si>
  <si>
    <t>2MASS J19061393+3824193, KIC 3326377, KOI-1830, WISE J190613.91+382419.1</t>
  </si>
  <si>
    <t>Kepler-967 c</t>
  </si>
  <si>
    <t>2MASS J19061393+3824193 c, K01830.02, KIC 3326377 c, KOI-1830 c, KOI-1830.02, WISE J190613.91+382419.1 c</t>
  </si>
  <si>
    <t>Kepler-968 b</t>
  </si>
  <si>
    <t>2MASS J19022460+5006433 b, K01833.01, KIC 11853878 b, KOI-1833 b, KOI-1833.01, WISE J190224.61+500643.3 b</t>
  </si>
  <si>
    <t>Kepler-968</t>
  </si>
  <si>
    <t>2MASS J19022460+5006433, KIC 11853878, KOI-1833, WISE J190224.61+500643.3</t>
  </si>
  <si>
    <t>Kepler-968 c</t>
  </si>
  <si>
    <t>2MASS J19022460+5006433 c, K01833.03, KIC 11853878 c, KOI-1833 c, KOI-1833.03, WISE J190224.61+500643.3 c</t>
  </si>
  <si>
    <t>Kepler-969 b</t>
  </si>
  <si>
    <t>2MASS J19132940+4756008 b, K01837.01, KIC 10657406 b, KOI-1837 b, KOI-1837.01, WISE J191329.39+475600.8 b</t>
  </si>
  <si>
    <t>Kepler-969</t>
  </si>
  <si>
    <t>2MASS J19132940+4756008, KIC 10657406, KOI-1837, WISE J191329.39+475600.8</t>
  </si>
  <si>
    <t>Kepler-969 c</t>
  </si>
  <si>
    <t>2MASS J19132940+4756008 c, K01837.02, KIC 10657406 c, KOI-1837 c, KOI-1837.02, WISE J191329.39+475600.8 c</t>
  </si>
  <si>
    <t>Kepler-97 b</t>
  </si>
  <si>
    <t>2MASS J19091838+4840243 b, K00292.01, KIC 11075737 b, KOI-292 b, KOI-292.01, WISE J190918.37+484024.1  b</t>
  </si>
  <si>
    <t>Kepler-97</t>
  </si>
  <si>
    <t>KOI-292, 2MASS J19091838+4840243, KIC 11075737, WISE J190918.37+484024.1</t>
  </si>
  <si>
    <t>Kepler-97 c</t>
  </si>
  <si>
    <t>2MASS J19091838+4840243 c, K00292.10, KIC 11075737 c, KOI-292 c, KOI-292.10, WISE J190918.37+484024.1  c</t>
  </si>
  <si>
    <t>Kepler-970 b</t>
  </si>
  <si>
    <t>2MASS J19183005+4042314 b, K01838.01, KIC 5526527 b, KOI-1838 b, KOI-1838.01, Kepler-970 B b, WISE J191830.04+404231.4 b</t>
  </si>
  <si>
    <t>Kepler-970</t>
  </si>
  <si>
    <t>2MASS J19183005+4042314, KIC 5526527, KOI-1838, Kepler-970 B, WISE J191830.04+404231.4</t>
  </si>
  <si>
    <t>Kepler-971 b</t>
  </si>
  <si>
    <t>2MASS J18562270+4110581 b, K01839.01, KIC 5856571 b, KOI-1839 b, KOI-1839.01, WISE J185622.69+411058.1 b</t>
  </si>
  <si>
    <t>Kepler-971</t>
  </si>
  <si>
    <t>2MASS J18562270+4110581, KIC 5856571, KOI-1839, WISE J185622.69+411058.1</t>
  </si>
  <si>
    <t>Kepler-972 b</t>
  </si>
  <si>
    <t>2MASS J19431888+4325317 b, K01840.01, KIC 7765528 b, KOI-1840 b, KOI-1840.01, WISE J194318.89+432531.4 b</t>
  </si>
  <si>
    <t>Kepler-972</t>
  </si>
  <si>
    <t>2MASS J19431888+4325317, KIC 7765528, KOI-1840, WISE J194318.89+432531.4</t>
  </si>
  <si>
    <t>Kepler-973 b</t>
  </si>
  <si>
    <t>2MASS J19203966+4955259 b, K01841.01, KIC 11760231 b, KOI-1841 b, KOI-1841.01, WISE J192039.67+495525.7 b</t>
  </si>
  <si>
    <t>Kepler-973</t>
  </si>
  <si>
    <t>2MASS J19203966+4955259, KIC 11760231, KOI-1841, WISE J192039.67+495525.7</t>
  </si>
  <si>
    <t>Kepler-974 b</t>
  </si>
  <si>
    <t>KOI1843.01, 2MASS J19000314+4013147 b, K01843.01, KIC 5080636 b, KOI-1843 b, KOI-1843.01, WISE J190003.14+401315.2 b</t>
  </si>
  <si>
    <t>Kepler-974</t>
  </si>
  <si>
    <t>2MASS J19000314+4013147, KIC 5080636, KOI-1843, WISE J190003.14+401315.2</t>
  </si>
  <si>
    <t>Kepler-975 b</t>
  </si>
  <si>
    <t>2MASS J19221165+3829430 b, K01845.01, KIC 3338885 b, KOI-1845 b, KOI-1845.01, WISE J192211.65+382942.9 b</t>
  </si>
  <si>
    <t>Kepler-975</t>
  </si>
  <si>
    <t>2MASS J19221165+3829430, KIC 3338885, KOI-1845, WISE J192211.65+382942.9</t>
  </si>
  <si>
    <t>Kepler-976 b</t>
  </si>
  <si>
    <t>2MASS J19192871+4643469 b, K01846.01, KIC 9886255 b, KOI-1846 b, KOI-1846.01</t>
  </si>
  <si>
    <t>Kepler-976</t>
  </si>
  <si>
    <t>2MASS J19192871+4643469, KIC 9886255, KOI-1846</t>
  </si>
  <si>
    <t>Kepler-977 b</t>
  </si>
  <si>
    <t>2MASS J19260389+4214535 b, K01847.01, KIC 6776401 b, KOI-1847 b, KOI-1847.01, WISE J192603.88+421453.2 b</t>
  </si>
  <si>
    <t>Kepler-977</t>
  </si>
  <si>
    <t>2MASS J19260389+4214535, KIC 6776401, KOI-1847, WISE J192603.88+421453.2</t>
  </si>
  <si>
    <t>Kepler-978 b</t>
  </si>
  <si>
    <t>2MASS J19065057+4302364 b, K01848.01, KIC 7430034 b, KOI-1848 b, KOI-1848.01, WISE J190650.55+430236.2 b</t>
  </si>
  <si>
    <t>Kepler-978</t>
  </si>
  <si>
    <t>2MASS J19065057+4302364, KIC 7430034, KOI-1848, WISE J190650.55+430236.2</t>
  </si>
  <si>
    <t>Kepler-979 b</t>
  </si>
  <si>
    <t>2MASS J20012910+4624297 b, K01849.01, KIC 9735426 b, KOI-1849 b, KOI-1849.01, WISE J200129.09+462429.5 b</t>
  </si>
  <si>
    <t>Kepler-979</t>
  </si>
  <si>
    <t>2MASS J20012910+4624297, KIC 9735426, KOI-1849, WISE J200129.09+462429.5</t>
  </si>
  <si>
    <t>Kepler-98 b</t>
  </si>
  <si>
    <t>2MASS J19023879+3757522 b, K00299.01, KIC 2692377 b, KOI-299 b, KOI-299.01, WISE J190238.80+375752.3  b</t>
  </si>
  <si>
    <t>Kepler-98</t>
  </si>
  <si>
    <t>Kepler-98, 2MASS J19023879+3757522, KIC 2692377, KOI-299, WISE J190238.80+375752.3</t>
  </si>
  <si>
    <t>Kepler-980 b</t>
  </si>
  <si>
    <t>2MASS J19382712+4503366 b, K01850.01, KIC 8826168 b, KOI-1850 b, KOI-1850.01, WISE J193827.11+450336.6 b</t>
  </si>
  <si>
    <t>Kepler-980</t>
  </si>
  <si>
    <t>2MASS J19382712+4503366, KIC 8826168, KOI-1850, WISE J193827.11+450336.6</t>
  </si>
  <si>
    <t>Kepler-981 b</t>
  </si>
  <si>
    <t>2MASS J19165973+4739003 b, K01851.01, KIC 10464050 b, KOI-1851 b, KOI-1851.01, WISE J191659.74+473900.4 b</t>
  </si>
  <si>
    <t>Kepler-981</t>
  </si>
  <si>
    <t>2MASS J19165973+4739003, KIC 10464050, KOI-1851, WISE J191659.74+473900.4</t>
  </si>
  <si>
    <t>Kepler-982 b</t>
  </si>
  <si>
    <t>2MASS J19134024+4635255 b, K01852.01, KIC 9763348 b, KOI-1852 b, KOI-1852.01, WISE J191340.24+463525.5 b</t>
  </si>
  <si>
    <t>Kepler-982</t>
  </si>
  <si>
    <t>2MASS J19134024+4635255, KIC 9763348, KOI-1852, WISE J191340.24+463525.5</t>
  </si>
  <si>
    <t>Kepler-983 b</t>
  </si>
  <si>
    <t>2MASS J19002497+4500294 b, K01853.01, KIC 8804397 b, KOI-1853 b, KOI-1853.01, WISE J190024.97+450029.3 b</t>
  </si>
  <si>
    <t>Kepler-983</t>
  </si>
  <si>
    <t>2MASS J19002497+4500294, KIC 8804397, KOI-1853, WISE J190024.97+450029.3</t>
  </si>
  <si>
    <t>Kepler-984 b</t>
  </si>
  <si>
    <t>2MASS J19475012+4623388 b, K01854.01, KIC 9662811 b, KOI-1854 b, KOI-1854.01, WISE J194750.12+462338.7 b</t>
  </si>
  <si>
    <t>Kepler-984</t>
  </si>
  <si>
    <t>2MASS J19475012+4623388, KIC 9662811, KOI-1854, WISE J194750.12+462338.7</t>
  </si>
  <si>
    <t>Kepler-985 b</t>
  </si>
  <si>
    <t>2MASS J19203463+4402598 b, K01858.01, KIC 8160953 b, KOI-1858 b, KOI-1858.01</t>
  </si>
  <si>
    <t>Kepler-985</t>
  </si>
  <si>
    <t>2MASS J19203463+4402598, KIC 8160953, KOI-1858</t>
  </si>
  <si>
    <t>Kepler-986 b</t>
  </si>
  <si>
    <t>2MASS J19322256+4253471 b, K01862.01, KIC 7286173 b, KOI-1862 b, KOI-1862.01, WISE J193222.56+425347.2 b</t>
  </si>
  <si>
    <t>Kepler-986</t>
  </si>
  <si>
    <t>2MASS J19322256+4253471, KIC 7286173, KOI-1862, WISE J193222.56+425347.2</t>
  </si>
  <si>
    <t>Kepler-987 b</t>
  </si>
  <si>
    <t>2MASS J19173865+4607510 b, K01866.01, KIC 9520838 b, KOI-1866 b, KOI-1866.01, WISE J191738.65+460751.0 b</t>
  </si>
  <si>
    <t>Kepler-987</t>
  </si>
  <si>
    <t>2MASS J19173865+4607510, KIC 9520838, KOI-1866, WISE J191738.65+460751.0</t>
  </si>
  <si>
    <t>Kepler-988 b</t>
  </si>
  <si>
    <t>2MASS J19225001+4214141 b, K01868.01, KIC 6773862 b, KOI-1868 b, KOI-1868.01, WISE J192249.99+421414.0 b</t>
  </si>
  <si>
    <t>Kepler-988</t>
  </si>
  <si>
    <t>2MASS J19225001+4214141, KIC 6773862, KOI-1868, WISE J192249.99+421414.0</t>
  </si>
  <si>
    <t>Kepler-989 b</t>
  </si>
  <si>
    <t>2MASS J18461989+4714010 b, K01870.01, KIC 10187159 b, KOI-1870 b, KOI-1870.01, WISE J184619.87+471400.7 b</t>
  </si>
  <si>
    <t>Kepler-989</t>
  </si>
  <si>
    <t>2MASS J18461989+4714010, KIC 10187159, KOI-1870, WISE J184619.87+471400.7</t>
  </si>
  <si>
    <t>Kepler-99 b</t>
  </si>
  <si>
    <t>2MASS J19492496+4118001 b, K00305.01, KIC 6063220 b, KOI-305 b, KOI-305.01, Kepler-99 B b, WISE J194924.96+411800.2  b</t>
  </si>
  <si>
    <t>Kepler-99</t>
  </si>
  <si>
    <t>KOI-305, KIC 6063220, 2MASS J19492496+4118001, Kepler-99 B, WISE J194924.96+411800.2</t>
  </si>
  <si>
    <t>Kepler-990 b</t>
  </si>
  <si>
    <t>2MASS J19514517+4652530 b, K01875.01, KIC 9967771 b, KOI-1875 b, KOI-1875.01, WISE J195145.17+465252.7 b</t>
  </si>
  <si>
    <t>Kepler-990</t>
  </si>
  <si>
    <t>2MASS J19514517+4652530, KIC 9967771, KOI-1875, WISE J195145.17+465252.7</t>
  </si>
  <si>
    <t>Kepler-990 c</t>
  </si>
  <si>
    <t>2MASS J19514517+4652530 c, K01875.02, KIC 9967771 c, KOI-1875 c, KOI-1875.02, WISE J195145.17+465252.7 c</t>
  </si>
  <si>
    <t>Kepler-991 b</t>
  </si>
  <si>
    <t>2MASS J19482175+4937356 b, K01876.01, KIC 11622600 b, KOI-1876 b, KOI-1876.01, WISE J194821.73+493735.4 b</t>
  </si>
  <si>
    <t>Kepler-991</t>
  </si>
  <si>
    <t>2MASS J19482175+4937356, KIC 11622600, KOI-1876, WISE J194821.73+493735.4</t>
  </si>
  <si>
    <t>Kepler-992 b</t>
  </si>
  <si>
    <t>2MASS J18574326+4738304 b, K01877.01, KIC 10454632 b, KOI-1877 b, KOI-1877.01, WISE J185743.28+473830.0 b</t>
  </si>
  <si>
    <t>Kepler-992</t>
  </si>
  <si>
    <t>2MASS J18574326+4738304, KIC 10454632, KOI-1877, WISE J185743.28+473830.0</t>
  </si>
  <si>
    <t>Kepler-993 b</t>
  </si>
  <si>
    <t>2MASS J19302738+4423407 b, K01879.01, KIC 8367644 b, KOI-1879 b, KOI-1879.01, WISE J193027.38+442340.7 b</t>
  </si>
  <si>
    <t>Kepler-993</t>
  </si>
  <si>
    <t>2MASS J19302738+4423407, KIC 8367644, KOI-1879, WISE J193027.38+442340.7</t>
  </si>
  <si>
    <t>Kepler-994 b</t>
  </si>
  <si>
    <t>2MASS J19161733+4724254 b, K01880.01, KIC 10332883 b, KOI-1880 b, KOI-1880.01, WISE J191617.31+472425.0 b</t>
  </si>
  <si>
    <t>Kepler-994</t>
  </si>
  <si>
    <t>2MASS J19161733+4724254, KIC 10332883, KOI-1880, WISE J191617.31+472425.0</t>
  </si>
  <si>
    <t>Kepler-995 b</t>
  </si>
  <si>
    <t>2MASS J18582777+3907517 b, K01881.01, KIC 4035640 b, KOI-1881 b, KOI-1881.01, WISE J185827.77+390751.6 b</t>
  </si>
  <si>
    <t>Kepler-995</t>
  </si>
  <si>
    <t>2MASS J18582777+3907517, KIC 4035640, KOI-1881, WISE J185827.77+390751.6</t>
  </si>
  <si>
    <t>Kepler-996 b</t>
  </si>
  <si>
    <t>2MASS J19273906+4132009 b, K01882.01, KIC 6205228 b, KOI-1882 b, KOI-1882.01, WISE J192739.07+413201.1 b</t>
  </si>
  <si>
    <t>Kepler-996</t>
  </si>
  <si>
    <t>2MASS J19273906+4132009, KIC 6205228, KOI-1882, WISE J192739.07+413201.1</t>
  </si>
  <si>
    <t>Kepler-997 b</t>
  </si>
  <si>
    <t>2MASS J19165600+4956201 b, K01883.01, KIC 11758544 b, KOI-1883 b, KOI-1883.01, WISE J191656.00+495620.0 b</t>
  </si>
  <si>
    <t>Kepler-997</t>
  </si>
  <si>
    <t>2MASS J19165600+4956201, KIC 11758544, KOI-1883, WISE J191656.00+495620.0</t>
  </si>
  <si>
    <t>Kepler-998 b</t>
  </si>
  <si>
    <t>2MASS J19470099+4912314 b, K01885.01, KIC 11413812 b, KOI-1885 b, KOI-1885.01, WISE J194700.99+491231.3 b</t>
  </si>
  <si>
    <t>Kepler-998</t>
  </si>
  <si>
    <t>2MASS J19470099+4912314, KIC 11413812, KOI-1885, WISE J194700.99+491231.3</t>
  </si>
  <si>
    <t>Kepler-999 b</t>
  </si>
  <si>
    <t>2MASS J19583851+4611543 b, K01886.01, KIC 9549648 b, KOI-1886 b, KOI-1886.01, WISE J195838.51+461154.4 b</t>
  </si>
  <si>
    <t>Kepler-999</t>
  </si>
  <si>
    <t>2MASS J19583851+4611543, KIC 9549648, KOI-1886, WISE J195838.51+461154.4</t>
  </si>
  <si>
    <t>L 168-9 b</t>
  </si>
  <si>
    <t>L 168-9</t>
  </si>
  <si>
    <t>L 98-59 b</t>
  </si>
  <si>
    <t>TOI-175 b</t>
  </si>
  <si>
    <t>L 98-59</t>
  </si>
  <si>
    <t>TOI-175</t>
  </si>
  <si>
    <t>L 98-59 c</t>
  </si>
  <si>
    <t>TOI-175 c</t>
  </si>
  <si>
    <t>L 98-59 d</t>
  </si>
  <si>
    <t>TOI-175 d</t>
  </si>
  <si>
    <t>L 98-59 e</t>
  </si>
  <si>
    <t>TOI-175 e</t>
  </si>
  <si>
    <t>L2 Pup b</t>
  </si>
  <si>
    <t>L2 Pup</t>
  </si>
  <si>
    <t>M5</t>
  </si>
  <si>
    <t>LHS 1140 b</t>
  </si>
  <si>
    <t>TOI-256 b</t>
  </si>
  <si>
    <t>LHS 1140</t>
  </si>
  <si>
    <t>LHS 1140 c</t>
  </si>
  <si>
    <t>TOI-256 c</t>
  </si>
  <si>
    <t>LHS 1478 b</t>
  </si>
  <si>
    <t>TOI-1640</t>
  </si>
  <si>
    <t>LHS 1478</t>
  </si>
  <si>
    <t>LHS 1678 b</t>
  </si>
  <si>
    <t>TOI-696 b</t>
  </si>
  <si>
    <t>LHS 1678</t>
  </si>
  <si>
    <t>TOI-696</t>
  </si>
  <si>
    <t>LHS 1678 c</t>
  </si>
  <si>
    <t>TOI-696 c</t>
  </si>
  <si>
    <t>LHS 1815 b</t>
  </si>
  <si>
    <t>TOI-704 b</t>
  </si>
  <si>
    <t>LHS 1815</t>
  </si>
  <si>
    <t>TOI-704</t>
  </si>
  <si>
    <t>LHS 2397a B</t>
  </si>
  <si>
    <t>2MASS J11214924-1313084 B</t>
  </si>
  <si>
    <t>LHS 2397a A</t>
  </si>
  <si>
    <t>M8V</t>
  </si>
  <si>
    <t>2MASS J11214924-1313084</t>
  </si>
  <si>
    <t>LHS 3844 b</t>
  </si>
  <si>
    <t>TIC 410153553 b</t>
  </si>
  <si>
    <t>LHS 3844</t>
  </si>
  <si>
    <t>TIC 410153553</t>
  </si>
  <si>
    <t>LHS 6176 B</t>
  </si>
  <si>
    <t>G 48-43 B, 2MASS J09504959+0118135 B</t>
  </si>
  <si>
    <t>LHS 6176 A</t>
  </si>
  <si>
    <t>G 48-43, 2MASS J09504959+0118135</t>
  </si>
  <si>
    <t>LKCA 15 b</t>
  </si>
  <si>
    <t>LKCA 15</t>
  </si>
  <si>
    <t>LP 261-75 b</t>
  </si>
  <si>
    <t>2MASS J09510459+3558098 b, NLTT 22741 b</t>
  </si>
  <si>
    <t>LP 261-75</t>
  </si>
  <si>
    <t>NLTT 22741, 2MASS J09510459+3558098</t>
  </si>
  <si>
    <t>LP 358-499 e</t>
  </si>
  <si>
    <t>K2-133 e, 2MASS J04403562+2500361 e, EPIC 247887989 e, WISE J044035.78+250035.5 e</t>
  </si>
  <si>
    <t>LP 714-47 b</t>
  </si>
  <si>
    <t>TOI-442 b</t>
  </si>
  <si>
    <t>LP 714-47</t>
  </si>
  <si>
    <t>TOI-442</t>
  </si>
  <si>
    <t>LP 791-18 b</t>
  </si>
  <si>
    <t>TOI-736.02</t>
  </si>
  <si>
    <t>LP 791-18</t>
  </si>
  <si>
    <t>M6V</t>
  </si>
  <si>
    <t>LP 791-18 c</t>
  </si>
  <si>
    <t>TOI-736.01</t>
  </si>
  <si>
    <t>LSPM J2116+0234 b</t>
  </si>
  <si>
    <t>LSPM J2116+0234</t>
  </si>
  <si>
    <t>LSR J1835</t>
  </si>
  <si>
    <t>LTT 1445A b</t>
  </si>
  <si>
    <t>LTT 1445A</t>
  </si>
  <si>
    <t>LTT 1445A c</t>
  </si>
  <si>
    <t>LTT 3780 b</t>
  </si>
  <si>
    <t>TOI-732 b, LP 729-54 b</t>
  </si>
  <si>
    <t>LTT 3780</t>
  </si>
  <si>
    <t>TOI-732, LP 729-54</t>
  </si>
  <si>
    <t>LTT 3780 c</t>
  </si>
  <si>
    <t>TOI-732 c, LP 729-54 c</t>
  </si>
  <si>
    <t>LTT 9779 b</t>
  </si>
  <si>
    <t>TOI-193 b</t>
  </si>
  <si>
    <t>LTT 9779</t>
  </si>
  <si>
    <t>Lalande 21185 b</t>
  </si>
  <si>
    <t>Gl 411 b, GJ 411 b, HD 95735</t>
  </si>
  <si>
    <t>Lalande 21185</t>
  </si>
  <si>
    <t>Gl 411</t>
  </si>
  <si>
    <t>Lalande 21185 c</t>
  </si>
  <si>
    <t>HD 95735 c, GJ 411 c</t>
  </si>
  <si>
    <t>LkCa 15 c</t>
  </si>
  <si>
    <t>2MASS J04391779+2221034 c, GSC 01278-00193 c, IRAS 04363+2215 c, IRAS F04363+2215 c, TYC 1278-193-1 c, WISE J043917.79+222103.3 c</t>
  </si>
  <si>
    <t>Luhman 16 A</t>
  </si>
  <si>
    <t>WISE J104915.57-531906.1 A, LUH 16 A, 2MASS J10491891-5319100 A</t>
  </si>
  <si>
    <t>Luhman 16 B</t>
  </si>
  <si>
    <t>LUH 16 B, WISE J104915.57-531906.1 B</t>
  </si>
  <si>
    <t>Lupus-TR-3 b</t>
  </si>
  <si>
    <t>Lupus-TR-3</t>
  </si>
  <si>
    <t>MARVELS-10 b</t>
  </si>
  <si>
    <t>TYC 4955-369-1</t>
  </si>
  <si>
    <t>2MASS J12423861-0712572, BD-06 3628</t>
  </si>
  <si>
    <t>MARVELS-11 b</t>
  </si>
  <si>
    <t>HD 114623</t>
  </si>
  <si>
    <t>TYC 1451-1054-1, 2MASS J13112997+1543190</t>
  </si>
  <si>
    <t>MARVELS-12 b</t>
  </si>
  <si>
    <t>TYC 3469-492-1</t>
  </si>
  <si>
    <t>2MASS J13333594+5226134</t>
  </si>
  <si>
    <t>MARVELS-13 b</t>
  </si>
  <si>
    <t>GSC 03467-00030</t>
  </si>
  <si>
    <t>2MASS J13452055+4826405</t>
  </si>
  <si>
    <t>MARVELS-16 b</t>
  </si>
  <si>
    <t>TYC 3130-160-1</t>
  </si>
  <si>
    <t>2MASS J18430791+4307392</t>
  </si>
  <si>
    <t>MARVELS-17 b</t>
  </si>
  <si>
    <t>TYC 3547-1007-1</t>
  </si>
  <si>
    <t>2MASS J19284619+4802316</t>
  </si>
  <si>
    <t>MARVELS-18 b</t>
  </si>
  <si>
    <t>TYC 3556-3602-1</t>
  </si>
  <si>
    <t>2MASS J19383993+4634401</t>
  </si>
  <si>
    <t>MARVELS-19 b</t>
  </si>
  <si>
    <t>BD+42 3438</t>
  </si>
  <si>
    <t>2MASS J19443642+4321240, TYC 3148-2071-1</t>
  </si>
  <si>
    <t>MARVELS-8 b</t>
  </si>
  <si>
    <t>TYC 123-549-1</t>
  </si>
  <si>
    <t>2MASS J05431875+0513144</t>
  </si>
  <si>
    <t>MASCARA-1 b</t>
  </si>
  <si>
    <t>HD 201585 b</t>
  </si>
  <si>
    <t>MASCARA-1</t>
  </si>
  <si>
    <t>A8</t>
  </si>
  <si>
    <t>HD 201585</t>
  </si>
  <si>
    <t>MASCARA-2 b/KELT-20 b</t>
  </si>
  <si>
    <t>HD 185603 b, MASCARA-2 b</t>
  </si>
  <si>
    <t>Ca, Cr, Fe, Fe II, Fe+, H, Mg, Na, Si</t>
  </si>
  <si>
    <t>MASCARA-2</t>
  </si>
  <si>
    <t>A2</t>
  </si>
  <si>
    <t>HD 185603</t>
  </si>
  <si>
    <t>MASCARA-3 b</t>
  </si>
  <si>
    <t>HD 93148 b, KELT-24 b</t>
  </si>
  <si>
    <t>HD 93148</t>
  </si>
  <si>
    <t>MOA 2009-BLG-411L b</t>
  </si>
  <si>
    <t>MOA 2009-BLG-411L</t>
  </si>
  <si>
    <t>MOA-2007-BLG-192L b</t>
  </si>
  <si>
    <t>MOA-2007-BLG-192L</t>
  </si>
  <si>
    <t>MOA-2007-BLG-197L b</t>
  </si>
  <si>
    <t>MOA-2007-BLG-197L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</si>
  <si>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</si>
  <si>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</si>
  <si>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</si>
  <si>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</si>
  <si>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</si>
  <si>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</si>
  <si>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</si>
  <si>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</si>
  <si>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</si>
  <si>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</t>
  </si>
  <si>
    <t>MOA-2009-BLG-387L b</t>
  </si>
  <si>
    <t>MOA-2009-BLG-387L</t>
  </si>
  <si>
    <t>MOA-2010-BLG-073L b</t>
  </si>
  <si>
    <t>MOA-2010-BLG-073L</t>
  </si>
  <si>
    <t>MOA-2010-BLG-117 b</t>
  </si>
  <si>
    <t>MOA-2010-BLG-117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</si>
  <si>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</si>
  <si>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</si>
  <si>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</si>
  <si>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</si>
  <si>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</si>
  <si>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</si>
  <si>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</si>
  <si>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MOA-2011-BLGL-028L</t>
  </si>
  <si>
    <t>MOA-2011-BLG-262L b</t>
  </si>
  <si>
    <t>MOA-2011-BLG-262L</t>
  </si>
  <si>
    <t>MOA-2011-BLG-274 b</t>
  </si>
  <si>
    <t>MOA-2011-BLG-274</t>
  </si>
  <si>
    <t>MOA-2011-BLG-291 b</t>
  </si>
  <si>
    <t>MOA-2011-BLG-291</t>
  </si>
  <si>
    <t>MOA-2011-BLG-293L b</t>
  </si>
  <si>
    <t>MOA-2011-BLG-293L</t>
  </si>
  <si>
    <t>MOA-2011-BLG-322L b</t>
  </si>
  <si>
    <t>MOA-2011-BLG-322</t>
  </si>
  <si>
    <t>MOA-2012-BLG-006 b</t>
  </si>
  <si>
    <t>MOA-2012-BLG-006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</si>
  <si>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</si>
  <si>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</si>
  <si>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</si>
  <si>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</si>
  <si>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</si>
  <si>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</si>
  <si>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MOA-2014-BLG-472 b</t>
  </si>
  <si>
    <t>MOA-2014-BLG-472</t>
  </si>
  <si>
    <t>MOA-2015-BLG-337 a</t>
  </si>
  <si>
    <t>MOA-2015-BLG-337 b</t>
  </si>
  <si>
    <t>MOA-2016-BLG-227L b</t>
  </si>
  <si>
    <t>MOA-2016-BLG-227L</t>
  </si>
  <si>
    <t>MOA-2016-BLG-231 b</t>
  </si>
  <si>
    <t>MOA-2016-BLG-231</t>
  </si>
  <si>
    <t>MOA-2016-BLG-319L b</t>
  </si>
  <si>
    <t>MOA-2016-BLG-319L</t>
  </si>
  <si>
    <t>MOA-2020-BLG-135 b</t>
  </si>
  <si>
    <t>MOA-2020-BLG-135</t>
  </si>
  <si>
    <t>MOA-bin-1L b</t>
  </si>
  <si>
    <t>MOA-bin-1 b</t>
  </si>
  <si>
    <t>MOA-bin-1L</t>
  </si>
  <si>
    <t>MOA-bin-29 b</t>
  </si>
  <si>
    <t>MOA-bin-29</t>
  </si>
  <si>
    <t>NGC 2423 3 b</t>
  </si>
  <si>
    <t>NGC 2423 3</t>
  </si>
  <si>
    <t>NGC 4349 127 b</t>
  </si>
  <si>
    <t>NGC 4349 127</t>
  </si>
  <si>
    <t>NGTS-1 b</t>
  </si>
  <si>
    <t>NGTS-1</t>
  </si>
  <si>
    <t>M05</t>
  </si>
  <si>
    <t>NGTS-10 b</t>
  </si>
  <si>
    <t>NGTS-10</t>
  </si>
  <si>
    <t>NGTS-11 b</t>
  </si>
  <si>
    <t>TOI-1847 b</t>
  </si>
  <si>
    <t>NGTS-11</t>
  </si>
  <si>
    <t>TIC-54002556</t>
  </si>
  <si>
    <t>NGTS-11 c</t>
  </si>
  <si>
    <t>TOI-1847 c</t>
  </si>
  <si>
    <t>NGTS-12 b</t>
  </si>
  <si>
    <t>NGTS-12</t>
  </si>
  <si>
    <t>NGTS-13 b</t>
  </si>
  <si>
    <t>NGTS-13</t>
  </si>
  <si>
    <t>NGTS-14A b</t>
  </si>
  <si>
    <t>NGTS-14A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</si>
  <si>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</si>
  <si>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</si>
  <si>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</si>
  <si>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</si>
  <si>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</si>
  <si>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</si>
  <si>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</si>
  <si>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</si>
  <si>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</si>
  <si>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WASP-179 b, TYC 7282-1298-1 b</t>
  </si>
  <si>
    <t>NGTS-2</t>
  </si>
  <si>
    <t>WASP-179, TYC 7282-1298-1</t>
  </si>
  <si>
    <t>NGTS-3A b</t>
  </si>
  <si>
    <t>NGTS-3A</t>
  </si>
  <si>
    <t>NGTS-4 b</t>
  </si>
  <si>
    <t>NGTS-4</t>
  </si>
  <si>
    <t>NGTS-5 b</t>
  </si>
  <si>
    <t>NGTS-5</t>
  </si>
  <si>
    <t>2MASS 14441396+0536195</t>
  </si>
  <si>
    <t>NGTS-6 b</t>
  </si>
  <si>
    <t>NGTS-6</t>
  </si>
  <si>
    <t>NGTS-7A b</t>
  </si>
  <si>
    <t>NGTS-7A</t>
  </si>
  <si>
    <t>NGTS-8 b</t>
  </si>
  <si>
    <t>NGTS-8</t>
  </si>
  <si>
    <t>NGTS-9 b</t>
  </si>
  <si>
    <t>NGTS-9</t>
  </si>
  <si>
    <t>NLTT 25473 b</t>
  </si>
  <si>
    <t>2MASS J10501081-1404365 b, 1RXS J105010.3-140431 b, LP 731-60 b</t>
  </si>
  <si>
    <t>NLTT 25473</t>
  </si>
  <si>
    <t>DA</t>
  </si>
  <si>
    <t>2MASS J10501081-1404365, 1RXS J105010.3-140431, LP 731-60</t>
  </si>
  <si>
    <t>NLTT 41135 b</t>
  </si>
  <si>
    <t>NLTT 41135</t>
  </si>
  <si>
    <t>M5.1</t>
  </si>
  <si>
    <t>NLTT 5306 b</t>
  </si>
  <si>
    <t>LSPM J0135+1445 b, WD 0132+145 b</t>
  </si>
  <si>
    <t>NLTT 5306</t>
  </si>
  <si>
    <t>LSPM J0135+1445, WD 0132+145</t>
  </si>
  <si>
    <t>NN Ser (AB) c</t>
  </si>
  <si>
    <t>NN Ser (AB)</t>
  </si>
  <si>
    <t>WD+M</t>
  </si>
  <si>
    <t>NN Ser (AB) d</t>
  </si>
  <si>
    <t>NSVS 1425 (AB) d</t>
  </si>
  <si>
    <t>V1828 Aql b</t>
  </si>
  <si>
    <t>NSVS 1425 (AB)</t>
  </si>
  <si>
    <t>sdOB+dM</t>
  </si>
  <si>
    <t>NY Vir (AB) b</t>
  </si>
  <si>
    <t>NY Vir b</t>
  </si>
  <si>
    <t>NY Vir (AB)</t>
  </si>
  <si>
    <t>B D</t>
  </si>
  <si>
    <t>NY Vir (AB) c</t>
  </si>
  <si>
    <t>NY Vir c</t>
  </si>
  <si>
    <t>OGLE--2018-BLG-0516 b</t>
  </si>
  <si>
    <t>OGLE--2018-BLG-0516</t>
  </si>
  <si>
    <t>OGLE-2003-BLG-235L b</t>
  </si>
  <si>
    <t>MOA-2003-BLG-53 b</t>
  </si>
  <si>
    <t>OGLE-2003-BLG-235L</t>
  </si>
  <si>
    <t>MOA-2003-BLG-53</t>
  </si>
  <si>
    <t>OGLE-2005-071L b</t>
  </si>
  <si>
    <t>OGLE-2005-071L</t>
  </si>
  <si>
    <t>OGLE-2005-169L b</t>
  </si>
  <si>
    <t>OGLE-2005-169L</t>
  </si>
  <si>
    <t>OGLE-2005-390L b</t>
  </si>
  <si>
    <t>OGLE-2005-390L</t>
  </si>
  <si>
    <t>OGLE-2006-109L b</t>
  </si>
  <si>
    <t>OGLE-2006-109L</t>
  </si>
  <si>
    <t>OGLE-2006-109L c</t>
  </si>
  <si>
    <t>OGLE-2006-BLG-284 b</t>
  </si>
  <si>
    <t>OGLE-2006-BLG-284</t>
  </si>
  <si>
    <t>OGLE-2007-BLG-349L (AB) b</t>
  </si>
  <si>
    <t>OGLE-2007-BLG-349L (AB)</t>
  </si>
  <si>
    <t>OGLE-2007-BLG-368L b</t>
  </si>
  <si>
    <t>OGLE-2007-BLG-368L</t>
  </si>
  <si>
    <t>OGLE-2008-BLG-092L A b</t>
  </si>
  <si>
    <t>OGLE-2008-BLG-092L b</t>
  </si>
  <si>
    <t>OGLE-2008-BLG-092L A</t>
  </si>
  <si>
    <t>OGLE-2008-BLG-092L</t>
  </si>
  <si>
    <t>OGLE-2008-BLG-355L b</t>
  </si>
  <si>
    <t>OGLE-2008-BLG-355L</t>
  </si>
  <si>
    <t>OGLE-2009-BLG-151L b</t>
  </si>
  <si>
    <t>MOA-2009-232 b</t>
  </si>
  <si>
    <t>OGLE-2009-BLG-151L</t>
  </si>
  <si>
    <t>MOA-2009-232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</si>
  <si>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</si>
  <si>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</si>
  <si>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</si>
  <si>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</si>
  <si>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</si>
  <si>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</si>
  <si>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OGLE-2011-BLG-0420L b</t>
  </si>
  <si>
    <t>OGLE-2011-BLG-0420L</t>
  </si>
  <si>
    <t>OGLE-2012-BLG-0026L b</t>
  </si>
  <si>
    <t>OGLE-2012-BLG-0026L</t>
  </si>
  <si>
    <t>OGLE-2012-BLG-0026L c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</si>
  <si>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</si>
  <si>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</si>
  <si>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</si>
  <si>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</si>
  <si>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</si>
  <si>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</si>
  <si>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</si>
  <si>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</si>
  <si>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 b</t>
  </si>
  <si>
    <t>OGLE-2012-BLG-0838</t>
  </si>
  <si>
    <t>OGLE-2012-BLG-0950L b</t>
  </si>
  <si>
    <t xml:space="preserve"> MOA-2012- BLG-527 b</t>
  </si>
  <si>
    <t>OGLE-2012-BLG-0950L</t>
  </si>
  <si>
    <t xml:space="preserve"> MOA-2012- BLG-527</t>
  </si>
  <si>
    <t>OGLE-2012-BLG-1323</t>
  </si>
  <si>
    <t>OGLE-2013-BLG-0102L b</t>
  </si>
  <si>
    <t>OGLE-2013-BLG-0102L</t>
  </si>
  <si>
    <t>OGLE-2013-BLG-0132L b</t>
  </si>
  <si>
    <t>OGLE-2013-BLG-0132L</t>
  </si>
  <si>
    <t xml:space="preserve">MOA-2013-BLG-148 </t>
  </si>
  <si>
    <t>OGLE-2013-BLG-0341L b</t>
  </si>
  <si>
    <t>OGLE-2013-BLG-0341L</t>
  </si>
  <si>
    <t>OGLE-2013-BLG-0578L b</t>
  </si>
  <si>
    <t>OGLE-2013-BLG-0578 b</t>
  </si>
  <si>
    <t>OGLE-2013-BLG-0578L</t>
  </si>
  <si>
    <t>M-dwarf</t>
  </si>
  <si>
    <t>OGLE-2013-BLG-0578</t>
  </si>
  <si>
    <t>OGLE-2013-BLG-0911L b</t>
  </si>
  <si>
    <t>OGLE-2013-BLG-0911L</t>
  </si>
  <si>
    <t>OGLE-2013-BLG-1721L b</t>
  </si>
  <si>
    <t>MOA-2013-BLG-618 b</t>
  </si>
  <si>
    <t>OGL-2013-BLG-1721L</t>
  </si>
  <si>
    <t>MOA-2013-BLG-618</t>
  </si>
  <si>
    <t>OGLE-2013-BLG-1761L b</t>
  </si>
  <si>
    <t>OGLE-2013-BLG-1761L</t>
  </si>
  <si>
    <t>M/K</t>
  </si>
  <si>
    <t>OGLE-2014-BLG-0124L b</t>
  </si>
  <si>
    <t>OGLE-2014-BLG-0124L</t>
  </si>
  <si>
    <t>OGLE-2014-BLG-0257L b</t>
  </si>
  <si>
    <t>OGLE-2014-BLG-0257L</t>
  </si>
  <si>
    <t>OGLE-2014-BLG-0319 b</t>
  </si>
  <si>
    <t>OGLE-2014-BLG-0319</t>
  </si>
  <si>
    <t>OGLE-2014-BLG-0676L b</t>
  </si>
  <si>
    <t>OGLE-2014-BLG-0676L</t>
  </si>
  <si>
    <t>OGLE-2014-BLG-1112L b</t>
  </si>
  <si>
    <t>OGLE-2014-BLG-1112L</t>
  </si>
  <si>
    <t>OGLE-2014-BLG-1186L b</t>
  </si>
  <si>
    <t>OGLE-2014-BLG-1186L</t>
  </si>
  <si>
    <t>OGLE-2014-BLG-1722L b</t>
  </si>
  <si>
    <t>OGLE-2014-BLG-1722L</t>
  </si>
  <si>
    <t>OGLE-2014-BLG-1722L c</t>
  </si>
  <si>
    <t>OGLE-2014-BLG-1760L b</t>
  </si>
  <si>
    <t>OGLE-2014-BLG-1760L</t>
  </si>
  <si>
    <t>OGLE-2015-BLG-0051L b</t>
  </si>
  <si>
    <t>KMT-2015-BLG-0048Lb</t>
  </si>
  <si>
    <t>OGLE-2015-BLG-0051L</t>
  </si>
  <si>
    <t>KMT-2015-BLG-0048</t>
  </si>
  <si>
    <t>OGLE-2015-BLG-0954L b</t>
  </si>
  <si>
    <t>OGLE-2015-BLG-0954L</t>
  </si>
  <si>
    <t>OGLE-2015-BLG-0966L b</t>
  </si>
  <si>
    <t>OGLE-2015-BLG-0966L</t>
  </si>
  <si>
    <t>OGLE-2015-BLG-1319L b</t>
  </si>
  <si>
    <t>OGLE-2015-BLG-1319L</t>
  </si>
  <si>
    <t>OGLE-2015-BLG-1649 b</t>
  </si>
  <si>
    <t>OGLE-2015-BLG-1649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</si>
  <si>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</si>
  <si>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</si>
  <si>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</si>
  <si>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</si>
  <si>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</si>
  <si>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</si>
  <si>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OGLE-2016-BLG-0613L (AB) b</t>
  </si>
  <si>
    <t>OGLE-2016-BLG-0613L (AB)</t>
  </si>
  <si>
    <t>OGLE-2016-BLG-0693L b</t>
  </si>
  <si>
    <t>OGLE-2016-BLG-0693L</t>
  </si>
  <si>
    <t>OGLE-2016-BLG-1067L b</t>
  </si>
  <si>
    <t>MOA-2016-BLG-339 b</t>
  </si>
  <si>
    <t xml:space="preserve"> OGLE-2016-BLG-1067L</t>
  </si>
  <si>
    <t>MOA-2016-BLG-339</t>
  </si>
  <si>
    <t>OGLE-2016-BLG-1093L b</t>
  </si>
  <si>
    <t>OGLE-2016-BLG-1093L</t>
  </si>
  <si>
    <t>OGLE-2016-BLG-1190L b</t>
  </si>
  <si>
    <t>OGLE-2016-BLG-1190L</t>
  </si>
  <si>
    <t>OGLE-2016-BLG-1195L b</t>
  </si>
  <si>
    <t>OGLE-2016-BLG-1195L</t>
  </si>
  <si>
    <t>OGLE-2016-BLG-1227 b</t>
  </si>
  <si>
    <t>OGLE-2016-BLG-1227</t>
  </si>
  <si>
    <t>OGLE-2016-BLG-1266L b</t>
  </si>
  <si>
    <t>OGLE-2016-BLG-1266L</t>
  </si>
  <si>
    <t>OGLE-2016-BLG-1469L b</t>
  </si>
  <si>
    <t>OGLE-2016-BLG-1469L</t>
  </si>
  <si>
    <t>OGLE-2016-BLG-1540</t>
  </si>
  <si>
    <t>OGLE-2016-BLG-1928</t>
  </si>
  <si>
    <t>OGLE-2016-BLG-596L b</t>
  </si>
  <si>
    <t>OGLE-2016-BLG-0596L</t>
  </si>
  <si>
    <t>OGLE-2017-BLG-0114 b</t>
  </si>
  <si>
    <t>OGLE-2017-BLG-0114</t>
  </si>
  <si>
    <t>OGLE-2017-BLG-0173L b</t>
  </si>
  <si>
    <t>OGLE-2017-BLG-0173L</t>
  </si>
  <si>
    <t>OGLE-2017-BLG-0373L b</t>
  </si>
  <si>
    <t>OGLE-2017-BLG-0373L</t>
  </si>
  <si>
    <t>OGLE-2017-BLG-0406 b</t>
  </si>
  <si>
    <t>OGLE-2017-BLG-0406</t>
  </si>
  <si>
    <t>OGLE-2017-BLG-0482 b</t>
  </si>
  <si>
    <t>OGLE-2017-BLG-0482</t>
  </si>
  <si>
    <t>OGLE-2017-BLG-0560</t>
  </si>
  <si>
    <t>OGLE-2017-BLG-0604 b</t>
  </si>
  <si>
    <t>OGLE-2017-BLG-0604</t>
  </si>
  <si>
    <t>OGLE-2017-BLG-0896</t>
  </si>
  <si>
    <t>OGLE-2017-BLG-1049 b</t>
  </si>
  <si>
    <t>OGLE-2017-BLG-1049</t>
  </si>
  <si>
    <t>OGLE-2017-BLG-1099 b</t>
  </si>
  <si>
    <t>KMT-2017-BLG-2336 b</t>
  </si>
  <si>
    <t>OGLE-2017-BLG-1099</t>
  </si>
  <si>
    <t>KMT-2017-BLG-2336</t>
  </si>
  <si>
    <t>OGLE-2017-BLG-1140L b</t>
  </si>
  <si>
    <t>OGLE-2017-BLG-1140L</t>
  </si>
  <si>
    <t>OGLE-2017-BLG-1375 b</t>
  </si>
  <si>
    <t>OGLE-2017-BLG-1375</t>
  </si>
  <si>
    <t>OGLE-2017-BLG-1434L b</t>
  </si>
  <si>
    <t>OGLE-2017-BLG-1434L</t>
  </si>
  <si>
    <t>OGLE-2017-BLG-1522L b</t>
  </si>
  <si>
    <t>OGLE-2017-BLG-1522L</t>
  </si>
  <si>
    <t>OGLE-2018-BLG-0271/KMT-2018-BLG-0879</t>
  </si>
  <si>
    <t>OGLE-2018-BLG-0383 b</t>
  </si>
  <si>
    <t>KMT-2018-BLG-0900 b</t>
  </si>
  <si>
    <t>OGLE-2018-BLG-0383</t>
  </si>
  <si>
    <t>KMT-2018-BLG-0900</t>
  </si>
  <si>
    <t>OGLE-2018-BLG-0506 b</t>
  </si>
  <si>
    <t>OGLE-2018-BLG-0506</t>
  </si>
  <si>
    <t>OGLE-2018-BLG-0532 b</t>
  </si>
  <si>
    <t>OGLE-2018-BLG-0532</t>
  </si>
  <si>
    <t>OGLE-2018-BLG-0567L b</t>
  </si>
  <si>
    <t>OGLE-2018-BLG-0567L</t>
  </si>
  <si>
    <t>OGLE-2018-BLG-0596 b</t>
  </si>
  <si>
    <t>OGLE-2018-BLG-0596</t>
  </si>
  <si>
    <t>OGLE-2018-BLG-0677L b</t>
  </si>
  <si>
    <t>OGLE-2018-BLG-0677L</t>
  </si>
  <si>
    <t>KMT-2018-BLG-0816, OGLE-2018-BLG-0680</t>
  </si>
  <si>
    <t>OGLE-2018-BLG-0740L b</t>
  </si>
  <si>
    <t>OGLE-2018-BLG-0740L</t>
  </si>
  <si>
    <t>OGLE-2018-BLG-0799 b</t>
  </si>
  <si>
    <t>OGLE-2018-BLG-0799</t>
  </si>
  <si>
    <t>OGLE-2018-BLG-0932/KMT-2018-BLG-2087/MOA-2018-BLG-163 b</t>
  </si>
  <si>
    <t>OGLE-2018-BLG-0932/KMT-2018-BLG-2087/MOA-2018-BLG-163</t>
  </si>
  <si>
    <t>OGLE-2018-BLG-0962</t>
  </si>
  <si>
    <t>OGLE-2018-BLG-0962L</t>
  </si>
  <si>
    <t>OGLE-2018-BLG-0977 b</t>
  </si>
  <si>
    <t>OGLE-2018-BLG-0977</t>
  </si>
  <si>
    <t>OGLE-2018-BLG-1126/KMT-2018-BLG-2064 b</t>
  </si>
  <si>
    <t>OGLE-2018-BLG-1126/KMT-2018-BLG-2064</t>
  </si>
  <si>
    <t>OGLE-2018-BLG-1185 b</t>
  </si>
  <si>
    <t>OGLE-2018-BLG-1185</t>
  </si>
  <si>
    <t>OGLE-2018-BLG-1212/MOA-2018-BLG-365/KMT-2018-BLG-2299</t>
  </si>
  <si>
    <t>OGLE-2018-BLG-1269L b</t>
  </si>
  <si>
    <t>OGLE-2018-BLG-1269L</t>
  </si>
  <si>
    <t>OGLE-2018-BLG-1367/KMT62018-BLG-0914</t>
  </si>
  <si>
    <t>OGLE-2018-BLG-1428L b</t>
  </si>
  <si>
    <t>OGLE-2018-BLG-1428L</t>
  </si>
  <si>
    <t>OGLE-2018-BLG-1544 b</t>
  </si>
  <si>
    <t>OGLE-2018-BLG-1544</t>
  </si>
  <si>
    <t>OGLE-2018-BLG-1647/KMT-2018-BLG-2060</t>
  </si>
  <si>
    <t>OGLE-2018-BLG-1700L b</t>
  </si>
  <si>
    <t>OGLE-2018-BLG-1700L</t>
  </si>
  <si>
    <t>OGLE-2018BLG-1011L b</t>
  </si>
  <si>
    <t>OGLE-2018BLG-1011L</t>
  </si>
  <si>
    <t>OGLE-2018BLG-1011L c</t>
  </si>
  <si>
    <t>OGLE-2019-BLG-0033/MOA-2019- BLG-035 b</t>
  </si>
  <si>
    <t>OGLE-2019-BLG-0033/MOA-2019- BLG-035</t>
  </si>
  <si>
    <t>OGLE-2019-BLG-0299 b</t>
  </si>
  <si>
    <t>KMT-2019-BLG-2735 b</t>
  </si>
  <si>
    <t>OGLE-2019-BLG-0468L b</t>
  </si>
  <si>
    <t>OGLE-2019-BLG-0468L</t>
  </si>
  <si>
    <t>OGLE-2019-BLG-0468L c</t>
  </si>
  <si>
    <t>OGLE-2019-BLG-0551</t>
  </si>
  <si>
    <t>OGLE-2019-BLG-0954L b</t>
  </si>
  <si>
    <t>KMT-2019-BLG-3289 b</t>
  </si>
  <si>
    <t>OGLE-2019-BLG-0954L</t>
  </si>
  <si>
    <t>KMT-2019-BLG-3289</t>
  </si>
  <si>
    <t>OGLE-2019-BLG-0960 b</t>
  </si>
  <si>
    <t>OGLE-2019-BLG-0960</t>
  </si>
  <si>
    <t>OGLE-2019-BLG-1053L b</t>
  </si>
  <si>
    <t>OGL-2019-BLG-1053L</t>
  </si>
  <si>
    <t>OGLE-2019-BLG-1470LAB b</t>
  </si>
  <si>
    <t>OGLE-2019-BLG-1470LAB</t>
  </si>
  <si>
    <t>OGLE-2019-BLG-1492 b</t>
  </si>
  <si>
    <t>OGLE-2019-BLG-1492</t>
  </si>
  <si>
    <t>OGLE-GD-ECL-11388 b</t>
  </si>
  <si>
    <t>OGLE-GD-ECL-11388</t>
  </si>
  <si>
    <t>sdB2VII</t>
  </si>
  <si>
    <t>OGLE-TR-10 b</t>
  </si>
  <si>
    <t>OGLE-TR-10</t>
  </si>
  <si>
    <t>G or K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</si>
  <si>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</si>
  <si>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</si>
  <si>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</si>
  <si>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</si>
  <si>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</si>
  <si>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</si>
  <si>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</si>
  <si>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</si>
  <si>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</si>
  <si>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</si>
  <si>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</si>
  <si>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</si>
  <si>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</si>
  <si>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</si>
  <si>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F3</t>
  </si>
  <si>
    <t>OY Car b</t>
  </si>
  <si>
    <t>OY Car</t>
  </si>
  <si>
    <t>Oph 98 b</t>
  </si>
  <si>
    <t>CFHTWIR-98 b</t>
  </si>
  <si>
    <t>CFHTWIR-Oph 98</t>
  </si>
  <si>
    <t>M9-L1</t>
  </si>
  <si>
    <t>PDS 70 b</t>
  </si>
  <si>
    <t>PDS 70</t>
  </si>
  <si>
    <t>V* V1032 Cen, 2MASS J14081015-4123525</t>
  </si>
  <si>
    <t>PDS 70 c</t>
  </si>
  <si>
    <t>PHL 5038 b</t>
  </si>
  <si>
    <t>WD 2217-009 b</t>
  </si>
  <si>
    <t>PHL 5038</t>
  </si>
  <si>
    <t>WD 2217-009</t>
  </si>
  <si>
    <t>POTS-1 b</t>
  </si>
  <si>
    <t>POTS-1</t>
  </si>
  <si>
    <t>PPL 15 b</t>
  </si>
  <si>
    <t>Li</t>
  </si>
  <si>
    <t>PPL 15</t>
  </si>
  <si>
    <t>PSO J318.5-22</t>
  </si>
  <si>
    <t>J318.5338-22.8603</t>
  </si>
  <si>
    <t>PSR 0636 b</t>
  </si>
  <si>
    <t>PSR J0636</t>
  </si>
  <si>
    <t>PSR</t>
  </si>
  <si>
    <t>PSR J0636+5129</t>
  </si>
  <si>
    <t>PSR 1257 12 b</t>
  </si>
  <si>
    <t>PSR 1257 12</t>
  </si>
  <si>
    <t>PSR 1257 12 c</t>
  </si>
  <si>
    <t>PSR 1257 12 d</t>
  </si>
  <si>
    <t>PSR 1719-14 b</t>
  </si>
  <si>
    <t>PSR 1719-14</t>
  </si>
  <si>
    <t>PSR B0329+54 b</t>
  </si>
  <si>
    <t>PSR B0329+54</t>
  </si>
  <si>
    <t>PSR B0943+10 b</t>
  </si>
  <si>
    <t>PSR B0943+10</t>
  </si>
  <si>
    <t>PSR B0943+10 c</t>
  </si>
  <si>
    <t>PSR B1620-26 (AB) b</t>
  </si>
  <si>
    <t>PSR B1620-26 (AB)</t>
  </si>
  <si>
    <t>PSR B1957+20 b</t>
  </si>
  <si>
    <t>PSR B1957+20</t>
  </si>
  <si>
    <t>PSR J1311-3430 b</t>
  </si>
  <si>
    <t>PSR J1311-3430</t>
  </si>
  <si>
    <t>PSR J1446-4701 b</t>
  </si>
  <si>
    <t>PSR J1446-4701</t>
  </si>
  <si>
    <t>PSR J1502-6752 b</t>
  </si>
  <si>
    <t>PSR J1502-6752</t>
  </si>
  <si>
    <t>PSR J1544+4937 b</t>
  </si>
  <si>
    <t>PSR J1544+4937</t>
  </si>
  <si>
    <t>PSR J1807-2459 A b</t>
  </si>
  <si>
    <t>PSR J1807-2459 A</t>
  </si>
  <si>
    <t>PSR J2051-0827 b</t>
  </si>
  <si>
    <t>PSR J2051-0827</t>
  </si>
  <si>
    <t>PSR J2055+3829 b</t>
  </si>
  <si>
    <t>PSR J2055+3829</t>
  </si>
  <si>
    <t>PSR J2241-5236 b</t>
  </si>
  <si>
    <t>PSR J2241-5236</t>
  </si>
  <si>
    <t>PSR J2322-2650 b</t>
  </si>
  <si>
    <t>PSR J2322-2650</t>
  </si>
  <si>
    <t>PSR M13E b</t>
  </si>
  <si>
    <t>PSR M13E</t>
  </si>
  <si>
    <t>PZ Tel b</t>
  </si>
  <si>
    <t>PZ Tel</t>
  </si>
  <si>
    <t>G6.5</t>
  </si>
  <si>
    <t>HD 174429, HIP 92680</t>
  </si>
  <si>
    <t>Pr 0201 b</t>
  </si>
  <si>
    <t>Pr 0201</t>
  </si>
  <si>
    <t>Pr 0211 b</t>
  </si>
  <si>
    <t>Pr 0211</t>
  </si>
  <si>
    <t>Pr 0211 c</t>
  </si>
  <si>
    <t>Proplyd 133-353</t>
  </si>
  <si>
    <t>Proxima Centauri b</t>
  </si>
  <si>
    <t>alpha Cen C b, GL 551 C b, HIP 70890 b</t>
  </si>
  <si>
    <t>Proxima Centauri</t>
  </si>
  <si>
    <t>alpha Cen C, GL 551, HIP 70890</t>
  </si>
  <si>
    <t>Proxima Centauri c</t>
  </si>
  <si>
    <t>Proxima Centauri d</t>
  </si>
  <si>
    <t>Qatar-1 b</t>
  </si>
  <si>
    <t>Qatar-1</t>
  </si>
  <si>
    <t>Qatar-10 b</t>
  </si>
  <si>
    <t>Qatar-10</t>
  </si>
  <si>
    <t>Qatar-2 b</t>
  </si>
  <si>
    <t>2MASS J13503740-0648145 b, EPIC 212756297.01, GSC 04974-00112 b, WISE J135037.33-064814.5  b</t>
  </si>
  <si>
    <t>Qatar-2</t>
  </si>
  <si>
    <t>2MASS J13503740-0648145, EPIC 212756297, GSC 04974-00112, WISE J135037.33-064814.5</t>
  </si>
  <si>
    <t>Qatar-3 b</t>
  </si>
  <si>
    <t>Qatar-3</t>
  </si>
  <si>
    <t>UCAC3 253-304972</t>
  </si>
  <si>
    <t>Qatar-4 b</t>
  </si>
  <si>
    <t>Qatar-4</t>
  </si>
  <si>
    <t>UCAC3 269-003518</t>
  </si>
  <si>
    <t>Qatar-5 b</t>
  </si>
  <si>
    <t>Qatar-5</t>
  </si>
  <si>
    <t>UCAC3 265-004681</t>
  </si>
  <si>
    <t>Qatar-6 A b</t>
  </si>
  <si>
    <t>Qatar-6 b</t>
  </si>
  <si>
    <t>Qatar-6 A</t>
  </si>
  <si>
    <t>Qatar-6</t>
  </si>
  <si>
    <t>Qatar-7 b</t>
  </si>
  <si>
    <t>Qatar-7</t>
  </si>
  <si>
    <t>Qatar-8 b</t>
  </si>
  <si>
    <t>Qatar-8</t>
  </si>
  <si>
    <t>Qatar-9 b</t>
  </si>
  <si>
    <t>Qatar-9</t>
  </si>
  <si>
    <t>RIK 72 b</t>
  </si>
  <si>
    <t>RIK 72</t>
  </si>
  <si>
    <t>M 2.5 e</t>
  </si>
  <si>
    <t>EPIC 205207894, TIC 9848368</t>
  </si>
  <si>
    <t>ROXs 12 b</t>
  </si>
  <si>
    <t>ROXs 12</t>
  </si>
  <si>
    <t>ROXs 42B (AB) b</t>
  </si>
  <si>
    <t>ROXs 42B b</t>
  </si>
  <si>
    <t>ROXs 42B (AB)</t>
  </si>
  <si>
    <t>M0 D</t>
  </si>
  <si>
    <t>RR Cae (AB) b</t>
  </si>
  <si>
    <t>RR Cae b</t>
  </si>
  <si>
    <t>RR Cae (AB)</t>
  </si>
  <si>
    <t>DAZ8+dM</t>
  </si>
  <si>
    <t>Ross 128 b</t>
  </si>
  <si>
    <t>Ross 128</t>
  </si>
  <si>
    <t>Ross 19 b</t>
  </si>
  <si>
    <t>Ross 19</t>
  </si>
  <si>
    <t>Ross 458 (AB) c</t>
  </si>
  <si>
    <t>Ross 458C, WISEPC J130041.65+122114.6 , HIP 63510C</t>
  </si>
  <si>
    <t>CH4, H2, H2O, K</t>
  </si>
  <si>
    <t>Ross 458 (AB)</t>
  </si>
  <si>
    <t>DT Virginis, HIP 63510, GI 494</t>
  </si>
  <si>
    <t>S Ori 68</t>
  </si>
  <si>
    <t>2MASS J05383888-0228016</t>
  </si>
  <si>
    <t>SE 70, Mayrit 487350</t>
  </si>
  <si>
    <t>SAND 364 b</t>
  </si>
  <si>
    <t>SAND 364</t>
  </si>
  <si>
    <t>SCR 1845 b</t>
  </si>
  <si>
    <t>SCR J1845-6357 B</t>
  </si>
  <si>
    <t>SCR 1845</t>
  </si>
  <si>
    <t>M8.5 V</t>
  </si>
  <si>
    <t>SDSS 1604+1000 b</t>
  </si>
  <si>
    <t>SDSS 1604+1000</t>
  </si>
  <si>
    <t>DAB</t>
  </si>
  <si>
    <t>SDSS J080531+481233 A</t>
  </si>
  <si>
    <t>SDSS J080531 A, SDSS 080531 A</t>
  </si>
  <si>
    <t>SDSS J080531+481233 B</t>
  </si>
  <si>
    <t>SDSS J080531 B, SDSS 080531 B, 2M0805+48</t>
  </si>
  <si>
    <t>SDSS J105213.51+442255.7 A</t>
  </si>
  <si>
    <t>2MASS J10521350+4422559 A</t>
  </si>
  <si>
    <t>SDSS J105213.51+442255.7 B</t>
  </si>
  <si>
    <t>2MASS J10521350+4422559 B</t>
  </si>
  <si>
    <t>SDSS J1110+0116</t>
  </si>
  <si>
    <t>T5.5</t>
  </si>
  <si>
    <t>SDSS J111010.01+011613.1</t>
  </si>
  <si>
    <t>SDSS J1228+1040 b</t>
  </si>
  <si>
    <t>SDSS J1228+1040</t>
  </si>
  <si>
    <t>DAZe</t>
  </si>
  <si>
    <t>No</t>
  </si>
  <si>
    <t>SDSS J1411+2009 b</t>
  </si>
  <si>
    <t>SDSS 1411+2009 b</t>
  </si>
  <si>
    <t>SDSS J1411+2009</t>
  </si>
  <si>
    <t>SIMP0136+0933</t>
  </si>
  <si>
    <t>SIMP J013656.5+093347</t>
  </si>
  <si>
    <t xml:space="preserve">SIMP0136+0933 </t>
  </si>
  <si>
    <t>T2.5</t>
  </si>
  <si>
    <t>SMSS J1606-1000 b</t>
  </si>
  <si>
    <t>SMSS J1606-1000</t>
  </si>
  <si>
    <t>SR 12 (AB) c</t>
  </si>
  <si>
    <t>SR 12 (AB)</t>
  </si>
  <si>
    <t>K4-M2.5</t>
  </si>
  <si>
    <t>SSSJ0522-3505 b</t>
  </si>
  <si>
    <t>SSSJ0522-3505</t>
  </si>
  <si>
    <t>SW Sex b</t>
  </si>
  <si>
    <t>SW Sex</t>
  </si>
  <si>
    <t>SWEEPS-04 b</t>
  </si>
  <si>
    <t>SWEEPS-4 b</t>
  </si>
  <si>
    <t>SWEEPS-04</t>
  </si>
  <si>
    <t>SWEEPS-11 b</t>
  </si>
  <si>
    <t>SWEEPS-11</t>
  </si>
  <si>
    <t>Sand 178 b</t>
  </si>
  <si>
    <t>Sand 178</t>
  </si>
  <si>
    <t>TAP 26 b</t>
  </si>
  <si>
    <t>TAP 26</t>
  </si>
  <si>
    <t>TCP J050742+244755 b</t>
  </si>
  <si>
    <t>Kojima-1L b</t>
  </si>
  <si>
    <t>TCP J050742+244755</t>
  </si>
  <si>
    <t>TIC 172900988 (AB) b</t>
  </si>
  <si>
    <t>TIC 172900988 (AB)</t>
  </si>
  <si>
    <t>TIC 237913194 b</t>
  </si>
  <si>
    <t>TIC 237913194</t>
  </si>
  <si>
    <t>TOI-1062 b</t>
  </si>
  <si>
    <t>TOI-1062</t>
  </si>
  <si>
    <t>TOI-1062 c</t>
  </si>
  <si>
    <t>TOI-1064 b</t>
  </si>
  <si>
    <t>TOI-1064</t>
  </si>
  <si>
    <t>TOI-1064 c</t>
  </si>
  <si>
    <t>TOI-1075 b</t>
  </si>
  <si>
    <t>TOI-1075</t>
  </si>
  <si>
    <t>TOI-1098 b</t>
  </si>
  <si>
    <t>TOI-1098</t>
  </si>
  <si>
    <t>TOI-1130 b</t>
  </si>
  <si>
    <t>TOI-1130</t>
  </si>
  <si>
    <t>TIC 254113311</t>
  </si>
  <si>
    <t>TOI-1130 c</t>
  </si>
  <si>
    <t>TOI-1201 b</t>
  </si>
  <si>
    <t>TOI-1201</t>
  </si>
  <si>
    <t>TOI-122 b</t>
  </si>
  <si>
    <t>TOI-122</t>
  </si>
  <si>
    <t>TOI-1227 b</t>
  </si>
  <si>
    <t>TOI-1227</t>
  </si>
  <si>
    <t>TOI-1231 b</t>
  </si>
  <si>
    <t>NLTT  24399</t>
  </si>
  <si>
    <t>TOI-1231</t>
  </si>
  <si>
    <t>NLTT 24399</t>
  </si>
  <si>
    <t>TOI-1235 b</t>
  </si>
  <si>
    <t>TOI-1235</t>
  </si>
  <si>
    <t>TOI-1238 b</t>
  </si>
  <si>
    <t>TOI-1238</t>
  </si>
  <si>
    <t>TOI-1238 c</t>
  </si>
  <si>
    <t>TOI-125 b</t>
  </si>
  <si>
    <t>TOI-125</t>
  </si>
  <si>
    <t>TOI-125 c</t>
  </si>
  <si>
    <t>TOI-125 d</t>
  </si>
  <si>
    <t>TOI-1259A b</t>
  </si>
  <si>
    <t>TOI-1259A</t>
  </si>
  <si>
    <t>TOI-1260 b</t>
  </si>
  <si>
    <t>TOI-1260</t>
  </si>
  <si>
    <t>TOI-1260 c</t>
  </si>
  <si>
    <t>TOI-1266 b</t>
  </si>
  <si>
    <t>TOI-1266</t>
  </si>
  <si>
    <t>TOI-1266 c</t>
  </si>
  <si>
    <t>TOI-1268 b</t>
  </si>
  <si>
    <t>TOI-1268</t>
  </si>
  <si>
    <t>TOI-1278 b</t>
  </si>
  <si>
    <t>TOI-1278</t>
  </si>
  <si>
    <t>MOV</t>
  </si>
  <si>
    <t>TOI-1296 b</t>
  </si>
  <si>
    <t>TOI-1296</t>
  </si>
  <si>
    <t>TOI-1298 b</t>
  </si>
  <si>
    <t>TOI-1298</t>
  </si>
  <si>
    <t>TOI-132 b</t>
  </si>
  <si>
    <t>TOI-132</t>
  </si>
  <si>
    <t>TOI-1333 b</t>
  </si>
  <si>
    <t>TOI-1333</t>
  </si>
  <si>
    <t>TOI-1338 b</t>
  </si>
  <si>
    <t>TOI-1338</t>
  </si>
  <si>
    <t>TOI-1406 b</t>
  </si>
  <si>
    <t>TOI-1406</t>
  </si>
  <si>
    <t>TOI-1411 b</t>
  </si>
  <si>
    <t>TOI-1411</t>
  </si>
  <si>
    <t>HIP 7642, GJ 9522A</t>
  </si>
  <si>
    <t>TOI-1431 b/MASCARA-5 b</t>
  </si>
  <si>
    <t>HD 201033 b</t>
  </si>
  <si>
    <t>TOI-1431/MASCARA-5</t>
  </si>
  <si>
    <t>AmC</t>
  </si>
  <si>
    <t>HD 201033</t>
  </si>
  <si>
    <t>TOI-1442 b</t>
  </si>
  <si>
    <t>TOI-1442</t>
  </si>
  <si>
    <t>TOI-1444 b</t>
  </si>
  <si>
    <t>TOI-1444</t>
  </si>
  <si>
    <t>TOI-1444 c</t>
  </si>
  <si>
    <t>TOI-1478 b</t>
  </si>
  <si>
    <t>TOI-1478</t>
  </si>
  <si>
    <t>TOI-150 b</t>
  </si>
  <si>
    <t>TOI-150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</si>
  <si>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</si>
  <si>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</si>
  <si>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</si>
  <si>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</si>
  <si>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</si>
  <si>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</si>
  <si>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</si>
  <si>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</si>
  <si>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TOI-1634 b</t>
  </si>
  <si>
    <t>TOI-1634</t>
  </si>
  <si>
    <t>TOI-1670 b</t>
  </si>
  <si>
    <t>TOI-1670</t>
  </si>
  <si>
    <t>TOI-1670 c</t>
  </si>
  <si>
    <t>TOI-1685 b</t>
  </si>
  <si>
    <t>TOI-1685</t>
  </si>
  <si>
    <t>TOI-169 b</t>
  </si>
  <si>
    <t>TOI-169</t>
  </si>
  <si>
    <t>TOI-1693 b</t>
  </si>
  <si>
    <t>TOI-1693</t>
  </si>
  <si>
    <t>TOI-1696 b</t>
  </si>
  <si>
    <t>TOI-1696</t>
  </si>
  <si>
    <t>TOI-172 b</t>
  </si>
  <si>
    <t>TOI-172</t>
  </si>
  <si>
    <t>TOI-1728 b</t>
  </si>
  <si>
    <t>TOI-1728</t>
  </si>
  <si>
    <t>TOI-1759 b</t>
  </si>
  <si>
    <t>TOI-1759</t>
  </si>
  <si>
    <t>TOI-178 b</t>
  </si>
  <si>
    <t>TOI-178</t>
  </si>
  <si>
    <t>TYC 6991-475-1</t>
  </si>
  <si>
    <t>TOI-178 c</t>
  </si>
  <si>
    <t>TOI-178 d</t>
  </si>
  <si>
    <t>TOI-178 e</t>
  </si>
  <si>
    <t>TOI-178 f</t>
  </si>
  <si>
    <t>TOI-178 g</t>
  </si>
  <si>
    <t>TOI-1789 b</t>
  </si>
  <si>
    <t>TOI-1789</t>
  </si>
  <si>
    <t>TOI-1807 b</t>
  </si>
  <si>
    <t>TOI-1807</t>
  </si>
  <si>
    <t>TOI-1842 b</t>
  </si>
  <si>
    <t>TOI-1842</t>
  </si>
  <si>
    <t>TOI-1860 b</t>
  </si>
  <si>
    <t>TOI-1860</t>
  </si>
  <si>
    <t>GJ 577A, HIP 73869, HD 134319</t>
  </si>
  <si>
    <t>TOI-1899 b</t>
  </si>
  <si>
    <t>TOI-1899</t>
  </si>
  <si>
    <t>TOI-201 b</t>
  </si>
  <si>
    <t>TOI-201</t>
  </si>
  <si>
    <t>TOI-203 b</t>
  </si>
  <si>
    <t>TOI-203</t>
  </si>
  <si>
    <t>TOI-206 b</t>
  </si>
  <si>
    <t>TOI-206</t>
  </si>
  <si>
    <t>TOI-2076 b</t>
  </si>
  <si>
    <t>TOI-2076</t>
  </si>
  <si>
    <t>TOI-2076 c</t>
  </si>
  <si>
    <t>TOI-2076 d</t>
  </si>
  <si>
    <t>TOI-2109 b</t>
  </si>
  <si>
    <t>TOI-2109</t>
  </si>
  <si>
    <t>F0</t>
  </si>
  <si>
    <t>TOI-2136 b</t>
  </si>
  <si>
    <t>TOI-2136</t>
  </si>
  <si>
    <t>TOI-216 b</t>
  </si>
  <si>
    <t>TOI-216.02</t>
  </si>
  <si>
    <t>TOI-216</t>
  </si>
  <si>
    <t>TOI-216 c</t>
  </si>
  <si>
    <t>TOI-216.01</t>
  </si>
  <si>
    <t>TOI-2180 b</t>
  </si>
  <si>
    <t>HD 238894 b</t>
  </si>
  <si>
    <t>TOI-2180</t>
  </si>
  <si>
    <t>HD 238894</t>
  </si>
  <si>
    <t>TOI-2184 b</t>
  </si>
  <si>
    <t>TOI-2184</t>
  </si>
  <si>
    <t>TOI-220 b</t>
  </si>
  <si>
    <t>TOI-220</t>
  </si>
  <si>
    <t>TOI-2202 b</t>
  </si>
  <si>
    <t>TOI-2202</t>
  </si>
  <si>
    <t>K8V</t>
  </si>
  <si>
    <t>TOI-2202 c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</si>
  <si>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</si>
  <si>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</si>
  <si>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</si>
  <si>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</si>
  <si>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</si>
  <si>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</si>
  <si>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</si>
  <si>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</si>
  <si>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</si>
  <si>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</si>
  <si>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</si>
  <si>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</si>
  <si>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</si>
  <si>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</si>
  <si>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TOI-2427 b</t>
  </si>
  <si>
    <t>TOI-2427</t>
  </si>
  <si>
    <t>TOI-2445 b</t>
  </si>
  <si>
    <t>TOI-2445</t>
  </si>
  <si>
    <t>TOI-251 b</t>
  </si>
  <si>
    <t>TOI-251</t>
  </si>
  <si>
    <t>TOI-257 b</t>
  </si>
  <si>
    <t>HD 19916 b</t>
  </si>
  <si>
    <t>TOI-257</t>
  </si>
  <si>
    <t>F8/G0V</t>
  </si>
  <si>
    <t>HD 19916</t>
  </si>
  <si>
    <t>TOI-263 b</t>
  </si>
  <si>
    <t>TOI-263</t>
  </si>
  <si>
    <t>TOI 263, TIC120916706</t>
  </si>
  <si>
    <t>TOI-2669 b</t>
  </si>
  <si>
    <t>TOI-2669</t>
  </si>
  <si>
    <t>TOI-269 b</t>
  </si>
  <si>
    <t>TOI-269</t>
  </si>
  <si>
    <t>TOI-270 b</t>
  </si>
  <si>
    <t>TOI-270</t>
  </si>
  <si>
    <t>TOI-270 c</t>
  </si>
  <si>
    <t>TOI-270 d</t>
  </si>
  <si>
    <t>TOI-3362 b</t>
  </si>
  <si>
    <t>TIC-464300749 b, HD 300730 b</t>
  </si>
  <si>
    <t>TOI-3362</t>
  </si>
  <si>
    <t>HD 300730, TIC-464300749</t>
  </si>
  <si>
    <t>TOI-3629 b</t>
  </si>
  <si>
    <t>TOI-3629</t>
  </si>
  <si>
    <t>TOI-3714 b</t>
  </si>
  <si>
    <t>TOI-3714</t>
  </si>
  <si>
    <t>TOI-3757 b</t>
  </si>
  <si>
    <t>TOI-3757</t>
  </si>
  <si>
    <t>TOI-402 b</t>
  </si>
  <si>
    <t>TOI-402</t>
  </si>
  <si>
    <t>HD 15337</t>
  </si>
  <si>
    <t>TOI-402 c</t>
  </si>
  <si>
    <t>TOI-4138 b</t>
  </si>
  <si>
    <t>TOI-4138</t>
  </si>
  <si>
    <t>TOI-421 b</t>
  </si>
  <si>
    <t>TOI-421</t>
  </si>
  <si>
    <t>TOI-421 c</t>
  </si>
  <si>
    <t>TOI-431 b</t>
  </si>
  <si>
    <t>HIP 26013 b</t>
  </si>
  <si>
    <t>TOI-431</t>
  </si>
  <si>
    <t>HIP 26013</t>
  </si>
  <si>
    <t>TOI-431 c</t>
  </si>
  <si>
    <t>HIP 26013 c</t>
  </si>
  <si>
    <t>TOI-431 d</t>
  </si>
  <si>
    <t>HIP 26013 d</t>
  </si>
  <si>
    <t>TOI-4329 b</t>
  </si>
  <si>
    <t>TOI-4329</t>
  </si>
  <si>
    <t>TOI-451 b</t>
  </si>
  <si>
    <t>Psc Eri b</t>
  </si>
  <si>
    <t>TOI-451</t>
  </si>
  <si>
    <t>Psc Eri</t>
  </si>
  <si>
    <t>TOI-451 c</t>
  </si>
  <si>
    <t>Psc Eri c</t>
  </si>
  <si>
    <t>TOI-451 d</t>
  </si>
  <si>
    <t>Psc Eri d</t>
  </si>
  <si>
    <t>TOI-481 b</t>
  </si>
  <si>
    <t>TOI-481</t>
  </si>
  <si>
    <t>TOI-500 b</t>
  </si>
  <si>
    <t>HIP 34269 b, GJ 9224 b</t>
  </si>
  <si>
    <t>TOI-500</t>
  </si>
  <si>
    <t>HIP 34269, GJ 9224</t>
  </si>
  <si>
    <t>TOI-503 b</t>
  </si>
  <si>
    <t>TOI-503</t>
  </si>
  <si>
    <t>TOI-530 b</t>
  </si>
  <si>
    <t>TOI-530</t>
  </si>
  <si>
    <t>TOI-532 b</t>
  </si>
  <si>
    <t>TOI-532</t>
  </si>
  <si>
    <t>TOI-540 b</t>
  </si>
  <si>
    <t>TOI-540</t>
  </si>
  <si>
    <t>TOI-544 b</t>
  </si>
  <si>
    <t>HD 290498 b</t>
  </si>
  <si>
    <t>TOI-544</t>
  </si>
  <si>
    <t>HD 290498</t>
  </si>
  <si>
    <t>TOI-558 b</t>
  </si>
  <si>
    <t>TOI-558</t>
  </si>
  <si>
    <t>TOI-559 b</t>
  </si>
  <si>
    <t>TOI-559</t>
  </si>
  <si>
    <t>TOI-561 b</t>
  </si>
  <si>
    <t>TOI-561</t>
  </si>
  <si>
    <t>TOI-561 c</t>
  </si>
  <si>
    <t>TOI-561 d</t>
  </si>
  <si>
    <t>TOI-561 e</t>
  </si>
  <si>
    <t>TOI-564 b</t>
  </si>
  <si>
    <t>TOI-564</t>
  </si>
  <si>
    <t>TOI-620 b</t>
  </si>
  <si>
    <t>TOI-620</t>
  </si>
  <si>
    <t>TOI-620 c</t>
  </si>
  <si>
    <t>TOI-628 b</t>
  </si>
  <si>
    <t>HD 288842 b</t>
  </si>
  <si>
    <t>TOI-628</t>
  </si>
  <si>
    <t>HD 288842</t>
  </si>
  <si>
    <t>TOI-640 b</t>
  </si>
  <si>
    <t>TOI-640</t>
  </si>
  <si>
    <t>TOI-674 b</t>
  </si>
  <si>
    <t>TOI-674</t>
  </si>
  <si>
    <t>TOI-677 b</t>
  </si>
  <si>
    <t>TOI-677</t>
  </si>
  <si>
    <t>TOI-700 b</t>
  </si>
  <si>
    <t>TOI-700</t>
  </si>
  <si>
    <t>TOI-700 c</t>
  </si>
  <si>
    <t>TOI-700 d</t>
  </si>
  <si>
    <t>TOI-712 b</t>
  </si>
  <si>
    <t>TOI-712</t>
  </si>
  <si>
    <t>TOI-712 c</t>
  </si>
  <si>
    <t>TOI-712 d</t>
  </si>
  <si>
    <t>TOI-717 b</t>
  </si>
  <si>
    <t>TOI-717</t>
  </si>
  <si>
    <t>TOI-763 b</t>
  </si>
  <si>
    <t>TOI-763</t>
  </si>
  <si>
    <t>TOI-763 c</t>
  </si>
  <si>
    <t>TOI-776 b</t>
  </si>
  <si>
    <t>TOI-776</t>
  </si>
  <si>
    <t>TOI-776 c</t>
  </si>
  <si>
    <t>TOI-811 b</t>
  </si>
  <si>
    <t>TOI-811</t>
  </si>
  <si>
    <t>TOI-813 b</t>
  </si>
  <si>
    <t>TOI-813</t>
  </si>
  <si>
    <t>TOI-824 b</t>
  </si>
  <si>
    <t>TOI-824</t>
  </si>
  <si>
    <t>TOI-833 b</t>
  </si>
  <si>
    <t>TOI-833</t>
  </si>
  <si>
    <t>TOI-849 b</t>
  </si>
  <si>
    <t>TOI-849</t>
  </si>
  <si>
    <t>TIC 33595516</t>
  </si>
  <si>
    <t>TOI-852 b</t>
  </si>
  <si>
    <t>TOI-852</t>
  </si>
  <si>
    <t>TOI-892 b</t>
  </si>
  <si>
    <t>TOI-892</t>
  </si>
  <si>
    <t>TOI-905 b</t>
  </si>
  <si>
    <t>TOI-905</t>
  </si>
  <si>
    <t>TOI-942 b</t>
  </si>
  <si>
    <t>TOI-942</t>
  </si>
  <si>
    <t>TOI-942 c</t>
  </si>
  <si>
    <t>TOI-954 b</t>
  </si>
  <si>
    <t>TOI-954</t>
  </si>
  <si>
    <t>TRAPPIST-1 b</t>
  </si>
  <si>
    <t>TRAPPIST-1</t>
  </si>
  <si>
    <t>2MASS J23062928-0502285</t>
  </si>
  <si>
    <t>TRAPPIST-1 c</t>
  </si>
  <si>
    <t>TRAPPIST-1 d</t>
  </si>
  <si>
    <t>TRAPPIST-1 e</t>
  </si>
  <si>
    <t>2MASS J23062928-0502285 e</t>
  </si>
  <si>
    <t>TRAPPIST-1 f</t>
  </si>
  <si>
    <t>TRAPPIST-1 g</t>
  </si>
  <si>
    <t>TRAPPIST-1 h</t>
  </si>
  <si>
    <t>TVLM 513-46546 b</t>
  </si>
  <si>
    <t>TVLM 513-46546</t>
  </si>
  <si>
    <t>M8.5V</t>
  </si>
  <si>
    <t>TWA 5 A (AB) b</t>
  </si>
  <si>
    <t>TWA 5 A (AB)</t>
  </si>
  <si>
    <t>TYC 2187-512-1 b</t>
  </si>
  <si>
    <t>TYC 2187-512-1</t>
  </si>
  <si>
    <t>TYC 3318-01333-1 b</t>
  </si>
  <si>
    <t>TYC 3318-01333-1</t>
  </si>
  <si>
    <t>TYC 3667-1280-1 b</t>
  </si>
  <si>
    <t>2MASS J00513296+5825342 b, GSC 03667-01280 b, WISE J005132.99+582534.1 b</t>
  </si>
  <si>
    <t>TYC 3667-1280-1</t>
  </si>
  <si>
    <t>2MASS J00513296+5825342, GSC 03667-01280, WISE J005132.99+582534.1</t>
  </si>
  <si>
    <t>TYC 4282-605-1 b</t>
  </si>
  <si>
    <t xml:space="preserve"> TYC 4282-605-1</t>
  </si>
  <si>
    <t>TYC 8998-760-1 b</t>
  </si>
  <si>
    <t>TYC 8998-760-1</t>
  </si>
  <si>
    <t>TYC 8998-760-1 c</t>
  </si>
  <si>
    <t>TYC+1422-614-1 b</t>
  </si>
  <si>
    <t>TYC+1422-614-1</t>
  </si>
  <si>
    <t>TYC+1422-614-1 c</t>
  </si>
  <si>
    <t>Teegarden's b</t>
  </si>
  <si>
    <t>GAT 1370 b</t>
  </si>
  <si>
    <t>Teegarden's</t>
  </si>
  <si>
    <t>M7.0V</t>
  </si>
  <si>
    <t>GAT 1370</t>
  </si>
  <si>
    <t>Teegarden's c</t>
  </si>
  <si>
    <t>GAT 1370 c</t>
  </si>
  <si>
    <t>Teide 1</t>
  </si>
  <si>
    <t>2MASS J03471792+2422317</t>
  </si>
  <si>
    <t>TrES-1 b</t>
  </si>
  <si>
    <t>TrES-1</t>
  </si>
  <si>
    <t>TrES-2 A b</t>
  </si>
  <si>
    <t>TrES-2, TrES-2 A b, Kepler-1 b</t>
  </si>
  <si>
    <t>TrES-2 A</t>
  </si>
  <si>
    <t>TrES-2</t>
  </si>
  <si>
    <t>TrES-3 b</t>
  </si>
  <si>
    <t>TrES-3</t>
  </si>
  <si>
    <t>TrES-4 b</t>
  </si>
  <si>
    <t>TrES-4</t>
  </si>
  <si>
    <t>TrES-5 b</t>
  </si>
  <si>
    <t>TrES-5</t>
  </si>
  <si>
    <t>UGPS J0722-0540</t>
  </si>
  <si>
    <t>UGPS J072227.51-054031.2</t>
  </si>
  <si>
    <t>UKIRT-2017-BLG-001 b</t>
  </si>
  <si>
    <t>UKIRT-2017-BLG-001</t>
  </si>
  <si>
    <t>ULAS1335</t>
  </si>
  <si>
    <t>ULAS J133553.45+113005.2</t>
  </si>
  <si>
    <t>ULASJ0034</t>
  </si>
  <si>
    <t>ULAS J003402.77-005206.7, ULAS J0034-00, CFBDS J003402-005206</t>
  </si>
  <si>
    <t>USco 1556A b</t>
  </si>
  <si>
    <t>USco 1556 A</t>
  </si>
  <si>
    <t>USco 1621A b</t>
  </si>
  <si>
    <t>USco 1621 A</t>
  </si>
  <si>
    <t>USco J155150.2-213457</t>
  </si>
  <si>
    <t>USco1610-1913 b</t>
  </si>
  <si>
    <t>USco1610-1913</t>
  </si>
  <si>
    <t>USco1612-1800 b</t>
  </si>
  <si>
    <t>USco1612-1800</t>
  </si>
  <si>
    <t>UScoCTIO 108 b</t>
  </si>
  <si>
    <t>UScoCTIO 108</t>
  </si>
  <si>
    <t>M7</t>
  </si>
  <si>
    <t>UZ For (AB) b</t>
  </si>
  <si>
    <t>UZ For (AB)</t>
  </si>
  <si>
    <t>Catac. var.</t>
  </si>
  <si>
    <t>UZ For (AB) c</t>
  </si>
  <si>
    <t>V 1298 Tau b</t>
  </si>
  <si>
    <t>V 1298 Tau</t>
  </si>
  <si>
    <t>K0-K1.5</t>
  </si>
  <si>
    <t>V 1298 Tau c</t>
  </si>
  <si>
    <t>V 1298 Tau d</t>
  </si>
  <si>
    <t>V 1298 Tau e</t>
  </si>
  <si>
    <t>V 921 Sco b</t>
  </si>
  <si>
    <t>V921 Sco</t>
  </si>
  <si>
    <t>B0IVe</t>
  </si>
  <si>
    <t>V* V2384 Ori a</t>
  </si>
  <si>
    <t>2MASS J05352184-0546085 a</t>
  </si>
  <si>
    <t>V* V2384 Ori b</t>
  </si>
  <si>
    <t>2MASS J05352184-0546085 b</t>
  </si>
  <si>
    <t>V2051 Oph (AB) b</t>
  </si>
  <si>
    <t>PM J17083-2548S (AB) b, V2051 Oph b</t>
  </si>
  <si>
    <t>V2051 Oph</t>
  </si>
  <si>
    <t>PM J17083-2548S (AB)</t>
  </si>
  <si>
    <t>V391 Peg b</t>
  </si>
  <si>
    <t>V391 Peg</t>
  </si>
  <si>
    <t>sdB</t>
  </si>
  <si>
    <t>V396 Hya b</t>
  </si>
  <si>
    <t>V396 Hya</t>
  </si>
  <si>
    <t>DD D</t>
  </si>
  <si>
    <t>V470 Cam (AB) b</t>
  </si>
  <si>
    <t>HS 0705+6700 (AB) b</t>
  </si>
  <si>
    <t>V470 Cam (AB)</t>
  </si>
  <si>
    <t>sdB+dM</t>
  </si>
  <si>
    <t>HS 0705+6700, HS 0705+6700 (AB), V470 Cam (AB)</t>
  </si>
  <si>
    <t>V470 Cam (AB) c</t>
  </si>
  <si>
    <t>VHS 1256-1257 b</t>
  </si>
  <si>
    <t xml:space="preserve">VHS 1256-1257 </t>
  </si>
  <si>
    <t>M7.5</t>
  </si>
  <si>
    <t>WASP-1 b</t>
  </si>
  <si>
    <t>WASP-1</t>
  </si>
  <si>
    <t>WASP-10 b</t>
  </si>
  <si>
    <t>WASP-10</t>
  </si>
  <si>
    <t>WASP-100 b</t>
  </si>
  <si>
    <t>WASP-100</t>
  </si>
  <si>
    <t>F2</t>
  </si>
  <si>
    <t>WASP-101 b</t>
  </si>
  <si>
    <t>WASP-101</t>
  </si>
  <si>
    <t>WASP-102 b</t>
  </si>
  <si>
    <t>WASP-102</t>
  </si>
  <si>
    <t>WASP-103 b</t>
  </si>
  <si>
    <t>H2, H2O, K, Na</t>
  </si>
  <si>
    <t>WASP-103</t>
  </si>
  <si>
    <t>WASP-104 b</t>
  </si>
  <si>
    <t>WASP-104</t>
  </si>
  <si>
    <t>WASP-105 b</t>
  </si>
  <si>
    <t>WASP-105</t>
  </si>
  <si>
    <t>WASP-106 b</t>
  </si>
  <si>
    <t>WASP-106</t>
  </si>
  <si>
    <t>WASP-107 b</t>
  </si>
  <si>
    <t>WASP-107</t>
  </si>
  <si>
    <t>K6</t>
  </si>
  <si>
    <t>WASP-107 c</t>
  </si>
  <si>
    <t>2MASS J12333284-1008461 c, EPIC 228724232 c, K2-235 c, TIC 429302040 c, TOI-1905 c, TYC 5530-1795-1 c, WISE J123332.77-100846.2 c</t>
  </si>
  <si>
    <t>WASP-108 b</t>
  </si>
  <si>
    <t>WASP-108</t>
  </si>
  <si>
    <t>WASP-109 b</t>
  </si>
  <si>
    <t>WASP-109</t>
  </si>
  <si>
    <t>F4</t>
  </si>
  <si>
    <t>WASP-110 b</t>
  </si>
  <si>
    <t>WASP-110</t>
  </si>
  <si>
    <t>WASP-111 b</t>
  </si>
  <si>
    <t>WASP-111</t>
  </si>
  <si>
    <t>WASP-112 b</t>
  </si>
  <si>
    <t>WASP-112</t>
  </si>
  <si>
    <t>WASP-113 b</t>
  </si>
  <si>
    <t>WASP-113</t>
  </si>
  <si>
    <t>G1</t>
  </si>
  <si>
    <t>WASP-114 b</t>
  </si>
  <si>
    <t>WASP-114</t>
  </si>
  <si>
    <t>WASP-117 b</t>
  </si>
  <si>
    <t>WASP-117</t>
  </si>
  <si>
    <t>WASP-118 b</t>
  </si>
  <si>
    <t>1SWASP J011812.12+024210.2 b, 2MASS J01181213+0242102 b, EPIC 220303276.01, TYC 23-187-1 b, WISE J011812.13+024210.1 b</t>
  </si>
  <si>
    <t>WASP-118</t>
  </si>
  <si>
    <t>1SWASP J011812.12+024210.2, 2MASS J01181213+0242102, EPIC 220303276, TYC 23-187-1, WISE J011812.13+024210.1</t>
  </si>
  <si>
    <t>WASP-119 b</t>
  </si>
  <si>
    <t>WASP-119</t>
  </si>
  <si>
    <t>WASP-12 b</t>
  </si>
  <si>
    <t>C, CH4, CO, CO2, Ca, Fe, H, H2, H2O, HCN, He, Mg, Na, Ni, O I, SiO, Ti, TiO, VO</t>
  </si>
  <si>
    <t>WASP-12</t>
  </si>
  <si>
    <t>WASP-120 b</t>
  </si>
  <si>
    <t>WASP-120</t>
  </si>
  <si>
    <t>WASP-121 b</t>
  </si>
  <si>
    <t>Ca, Cr, Fe, Fe I, H2O, Mg, Na, Ni, SH, SiO, Ti, TiO, V, VO</t>
  </si>
  <si>
    <t>WASP-121</t>
  </si>
  <si>
    <t>WASP-122 b</t>
  </si>
  <si>
    <t>KELT-14 b</t>
  </si>
  <si>
    <t>WASP-122</t>
  </si>
  <si>
    <t>WASP-123 b</t>
  </si>
  <si>
    <t>WASP-123</t>
  </si>
  <si>
    <t>WASP-124 b</t>
  </si>
  <si>
    <t>WASP-124</t>
  </si>
  <si>
    <t>WASP-126 b</t>
  </si>
  <si>
    <t>WASP-126</t>
  </si>
  <si>
    <t>WASP-126 c</t>
  </si>
  <si>
    <t>WASP-127 b</t>
  </si>
  <si>
    <t>H2O, K, Li, Na</t>
  </si>
  <si>
    <t>WASP-127</t>
  </si>
  <si>
    <t>WASP-128 b</t>
  </si>
  <si>
    <t>WASP-128</t>
  </si>
  <si>
    <t>2MASS J11312609-4141222</t>
  </si>
  <si>
    <t>WASP-129 b</t>
  </si>
  <si>
    <t>WASP-129</t>
  </si>
  <si>
    <t>WASP-13 b</t>
  </si>
  <si>
    <t>WASP-13</t>
  </si>
  <si>
    <t>WASP-130 b</t>
  </si>
  <si>
    <t>WASP-130</t>
  </si>
  <si>
    <t>WASP-131 b</t>
  </si>
  <si>
    <t>WASP-131</t>
  </si>
  <si>
    <t>WASP-132 b</t>
  </si>
  <si>
    <t>WASP-132</t>
  </si>
  <si>
    <t>WASP-133 b</t>
  </si>
  <si>
    <t>WASP-133</t>
  </si>
  <si>
    <t>WASP-134 b</t>
  </si>
  <si>
    <t>WASP-134</t>
  </si>
  <si>
    <t>WASP-134 c</t>
  </si>
  <si>
    <t>WASP-135 b</t>
  </si>
  <si>
    <t>WASP-135</t>
  </si>
  <si>
    <t>WASP-136 b</t>
  </si>
  <si>
    <t>WASP-136</t>
  </si>
  <si>
    <t>WASP-137 b</t>
  </si>
  <si>
    <t>WASP-137</t>
  </si>
  <si>
    <t>WASP-138 b</t>
  </si>
  <si>
    <t>WASP-138</t>
  </si>
  <si>
    <t>WASP-139 b</t>
  </si>
  <si>
    <t>WASP-139</t>
  </si>
  <si>
    <t>WASP-14 b</t>
  </si>
  <si>
    <t>WASP-14</t>
  </si>
  <si>
    <t>WASP-140 b</t>
  </si>
  <si>
    <t>WASP-140</t>
  </si>
  <si>
    <t>WASP-141 b</t>
  </si>
  <si>
    <t>WASP-141</t>
  </si>
  <si>
    <t>WASP-142 b</t>
  </si>
  <si>
    <t>WASP-142</t>
  </si>
  <si>
    <t>WASP-143 b</t>
  </si>
  <si>
    <t>WASP-143</t>
  </si>
  <si>
    <t>WASP-144 b</t>
  </si>
  <si>
    <t>WASP-144</t>
  </si>
  <si>
    <t>WASP-145 A b</t>
  </si>
  <si>
    <t>WASP-145 A</t>
  </si>
  <si>
    <t>WASP-146 b</t>
  </si>
  <si>
    <t>WASP-146</t>
  </si>
  <si>
    <t>WASP-147 b</t>
  </si>
  <si>
    <t>WASP-147</t>
  </si>
  <si>
    <t>WASP-148 b</t>
  </si>
  <si>
    <t>WASP-148</t>
  </si>
  <si>
    <t>WASP-148 c</t>
  </si>
  <si>
    <t>WASP-15 b</t>
  </si>
  <si>
    <t>WASP-15</t>
  </si>
  <si>
    <t>WASP-150 b</t>
  </si>
  <si>
    <t>WASP-150</t>
  </si>
  <si>
    <t>WASP-151 b</t>
  </si>
  <si>
    <t>WASP-151</t>
  </si>
  <si>
    <t>K2-134, EPIC 246441449, 2MASS J23161522+0018242</t>
  </si>
  <si>
    <t>WASP-153 b</t>
  </si>
  <si>
    <t>WASP-153</t>
  </si>
  <si>
    <t>WASP-156 b</t>
  </si>
  <si>
    <t>WASP-156</t>
  </si>
  <si>
    <t>WASP-157 b</t>
  </si>
  <si>
    <t>1SWASP J132637.24-081903.2 b, 2MASS J13263727-0819033 b, EPIC 212697709 b, EPIC 212697709.01, K2-41 b, TYC 5544-00596-1 b, WISE J132637.24-081903.4 b</t>
  </si>
  <si>
    <t>WASP-157</t>
  </si>
  <si>
    <t>1SWASP J132637.24-081903.2, 2MASS J13263727-0819033, EPIC 212697709, K2-41, TYC 5544-596-1, WISE J132637.24-081903.4</t>
  </si>
  <si>
    <t>WASP-158 b</t>
  </si>
  <si>
    <t>WASP-158</t>
  </si>
  <si>
    <t>WASP-159 b</t>
  </si>
  <si>
    <t>WASP-159</t>
  </si>
  <si>
    <t>WASP-16 b</t>
  </si>
  <si>
    <t>WASP-16</t>
  </si>
  <si>
    <t>WASP-160 B b</t>
  </si>
  <si>
    <t>WASP-160 B</t>
  </si>
  <si>
    <t>WASP-161 b</t>
  </si>
  <si>
    <t>WASP-161</t>
  </si>
  <si>
    <t>2MASS08252108-1130035</t>
  </si>
  <si>
    <t>WASP-162 b</t>
  </si>
  <si>
    <t>WASP-162</t>
  </si>
  <si>
    <t>WASP-163 b</t>
  </si>
  <si>
    <t>WASP-163</t>
  </si>
  <si>
    <t>2MASS17060901-1024467</t>
  </si>
  <si>
    <t>WASP-164 b</t>
  </si>
  <si>
    <t>WASP-164</t>
  </si>
  <si>
    <t>WASP-165 b</t>
  </si>
  <si>
    <t>WASP-165</t>
  </si>
  <si>
    <t>WASP-166 b</t>
  </si>
  <si>
    <t>WASP-166</t>
  </si>
  <si>
    <t>WASP-167 b</t>
  </si>
  <si>
    <t>KELT-13 b</t>
  </si>
  <si>
    <t>WASP-167</t>
  </si>
  <si>
    <t>F1 V</t>
  </si>
  <si>
    <t>KELT-13, 2MASS J13041053{353258</t>
  </si>
  <si>
    <t>WASP-168 b</t>
  </si>
  <si>
    <t>WASP-168</t>
  </si>
  <si>
    <t>WASP-169 b</t>
  </si>
  <si>
    <t>WASP-169</t>
  </si>
  <si>
    <t>WASP-17 b</t>
  </si>
  <si>
    <t>C, CO2, H2O, K, Na, O I, VO</t>
  </si>
  <si>
    <t>WASP-17</t>
  </si>
  <si>
    <t>WASP-170 b</t>
  </si>
  <si>
    <t>WASP-170</t>
  </si>
  <si>
    <t>2MASS09013992-2043133</t>
  </si>
  <si>
    <t>WASP-171 b</t>
  </si>
  <si>
    <t>WASP-171</t>
  </si>
  <si>
    <t>WASP-172 b</t>
  </si>
  <si>
    <t>WASP-172</t>
  </si>
  <si>
    <t>F1V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</si>
  <si>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</si>
  <si>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</si>
  <si>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</si>
  <si>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</si>
  <si>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</si>
  <si>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</si>
  <si>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</si>
  <si>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</si>
  <si>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</si>
  <si>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KELT-26 b</t>
  </si>
  <si>
    <t>SiO</t>
  </si>
  <si>
    <t>WASP-178</t>
  </si>
  <si>
    <t>A1IV-V</t>
  </si>
  <si>
    <t>KELT-26, HD 134004</t>
  </si>
  <si>
    <t>WASP-18 b</t>
  </si>
  <si>
    <t>CO, H, H2O</t>
  </si>
  <si>
    <t>WASP-18</t>
  </si>
  <si>
    <t>WASP-18 c</t>
  </si>
  <si>
    <t>WASP-180 A b</t>
  </si>
  <si>
    <t>WASP-180 A</t>
  </si>
  <si>
    <t>F7 V-V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</si>
  <si>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</si>
  <si>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</si>
  <si>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</si>
  <si>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</si>
  <si>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</si>
  <si>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</si>
  <si>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</si>
  <si>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</si>
  <si>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</si>
  <si>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</si>
  <si>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</si>
  <si>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</si>
  <si>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</si>
  <si>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</si>
  <si>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</si>
  <si>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</si>
  <si>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A6IV-V</t>
  </si>
  <si>
    <t>HR 5599</t>
  </si>
  <si>
    <t>WASP-19 b</t>
  </si>
  <si>
    <t>C, O I, TiO</t>
  </si>
  <si>
    <t>WASP-19</t>
  </si>
  <si>
    <t>WASP-190 b</t>
  </si>
  <si>
    <t>WASP-190</t>
  </si>
  <si>
    <t>F6-IV-V</t>
  </si>
  <si>
    <t>WASP-192 b</t>
  </si>
  <si>
    <t>WASP-192</t>
  </si>
  <si>
    <t>WASP-2 A b</t>
  </si>
  <si>
    <t>WASP-2 b</t>
  </si>
  <si>
    <t>WASP-2 A</t>
  </si>
  <si>
    <t>WASP-2</t>
  </si>
  <si>
    <t>WASP-20 A b</t>
  </si>
  <si>
    <t>WASP-20 b</t>
  </si>
  <si>
    <t>WASP-20 A</t>
  </si>
  <si>
    <t>CD-24 102, TYC 6413-439-1, 2MASS J00203853-2356086, WASP-20</t>
  </si>
  <si>
    <t>WASP-21 b</t>
  </si>
  <si>
    <t>WASP-21</t>
  </si>
  <si>
    <t>WASP-22 b</t>
  </si>
  <si>
    <t>WASP-22</t>
  </si>
  <si>
    <t>WASP-23 b</t>
  </si>
  <si>
    <t>WASP-23</t>
  </si>
  <si>
    <t>WASP-24 b</t>
  </si>
  <si>
    <t>WASP-24</t>
  </si>
  <si>
    <t>F8-9</t>
  </si>
  <si>
    <t>USNO-B1.0 0923-0348089, 2MASS J15085174+0220358, TYC 339-329-1</t>
  </si>
  <si>
    <t>WASP-25 b</t>
  </si>
  <si>
    <t>WASP-25</t>
  </si>
  <si>
    <t>WASP-26 b</t>
  </si>
  <si>
    <t>WASP-26</t>
  </si>
  <si>
    <t>WASP-28 b</t>
  </si>
  <si>
    <t>WASP-28</t>
  </si>
  <si>
    <t>F8-G0</t>
  </si>
  <si>
    <t>WASP-29 b</t>
  </si>
  <si>
    <t>WASP-29</t>
  </si>
  <si>
    <t>WASP-3 b</t>
  </si>
  <si>
    <t>WASP-3</t>
  </si>
  <si>
    <t>WASP-31 b</t>
  </si>
  <si>
    <t>WASP-31</t>
  </si>
  <si>
    <t>WASP-32 b</t>
  </si>
  <si>
    <t>WASP-32</t>
  </si>
  <si>
    <t>WASP-33 b</t>
  </si>
  <si>
    <t>AlO, CO, Ca, Fe, Fe I, Ni, Si, SiO, Ti</t>
  </si>
  <si>
    <t>WASP-33</t>
  </si>
  <si>
    <t>WASP-34 b</t>
  </si>
  <si>
    <t>WASP-34</t>
  </si>
  <si>
    <t>WASP-35 b</t>
  </si>
  <si>
    <t>WASP-35</t>
  </si>
  <si>
    <t>WASP-36 b</t>
  </si>
  <si>
    <t>WASP-36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</si>
  <si>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</si>
  <si>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</si>
  <si>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</si>
  <si>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</si>
  <si>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</si>
  <si>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</si>
  <si>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</si>
  <si>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</si>
  <si>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WASP-41 b</t>
  </si>
  <si>
    <t>WASP-41</t>
  </si>
  <si>
    <t>WASP-41 c</t>
  </si>
  <si>
    <t>WASP-42 b</t>
  </si>
  <si>
    <t>WASP-42</t>
  </si>
  <si>
    <t>WASP-43 b</t>
  </si>
  <si>
    <t>AlO, C, CH4, CO, CO2, H, H2O, K, KCl, NH3, O I, SiO, TiO2</t>
  </si>
  <si>
    <t>WASP-43</t>
  </si>
  <si>
    <t>WASP-44 b</t>
  </si>
  <si>
    <t>WASP-44</t>
  </si>
  <si>
    <t>WASP-45 b</t>
  </si>
  <si>
    <t>WASP-45</t>
  </si>
  <si>
    <t>WASP-46 b</t>
  </si>
  <si>
    <t>WASP-46</t>
  </si>
  <si>
    <t>WASP-47 b</t>
  </si>
  <si>
    <t>1SWASP J220448.72-120107.8 b, 2MASS J22044873-1201079 b, EPIC 206103150.01, K2-23 b, WISE J220448.74-120108.4  b</t>
  </si>
  <si>
    <t>WASP-47</t>
  </si>
  <si>
    <t>1SWASP J220448.72-120107.8, 2MASS J22044873-1201079, EPIC 206103150, K2-23, WISE J220448.74-120108.4</t>
  </si>
  <si>
    <t>WASP-47 c</t>
  </si>
  <si>
    <t>WASP-47 d</t>
  </si>
  <si>
    <t>1SWASP J220448.72-120107.8 d, 2MASS J22044873-1201079 d, EPIC 206103150 d, EPIC 206103150.02, K2-23 d, WISE J220448.74-120108.4 d</t>
  </si>
  <si>
    <t>WASP-47 e</t>
  </si>
  <si>
    <t>1SWASP J220448.72-120107.8 e, 2MASS J22044873-1201079 e, EPIC 206103150 e, EPIC 206103150.03, K2-23 e, WISE J220448.74-120108.4 e</t>
  </si>
  <si>
    <t>WASP-48 b</t>
  </si>
  <si>
    <t>WASP-48</t>
  </si>
  <si>
    <t>WASP-49 A b</t>
  </si>
  <si>
    <t>WASP-49</t>
  </si>
  <si>
    <t>K, Na</t>
  </si>
  <si>
    <t>WASP-49 A</t>
  </si>
  <si>
    <t>WASP-5 b</t>
  </si>
  <si>
    <t>Ag</t>
  </si>
  <si>
    <t>WASP-5</t>
  </si>
  <si>
    <t>WASP-50 b</t>
  </si>
  <si>
    <t>WASP-50</t>
  </si>
  <si>
    <t>WASP-52 b</t>
  </si>
  <si>
    <t>H, He, K, Na</t>
  </si>
  <si>
    <t>WASP-52</t>
  </si>
  <si>
    <t>WASP-53 b</t>
  </si>
  <si>
    <t>WASP-53</t>
  </si>
  <si>
    <t>2MASS J02073820{2039426</t>
  </si>
  <si>
    <t>WASP-53 c</t>
  </si>
  <si>
    <t>WASP-54 b</t>
  </si>
  <si>
    <t>WASP-54</t>
  </si>
  <si>
    <t>2MASS J13414903-0007410, BD+00 3088, TYC 4967-678-1</t>
  </si>
  <si>
    <t>WASP-55 b</t>
  </si>
  <si>
    <t>1SWASP J133501.94-173012.7 b, 2MASS J13350194-1730124 b, EPIC 212300977.01, TYC 6125-00113-1 b, WASP-55 A b, WISE J133501.96-173012.7  b</t>
  </si>
  <si>
    <t>WASP-55</t>
  </si>
  <si>
    <t>1SWASP J133501.94-173012.7, 2MASS J13350194-1730124, EPIC 212300977, TYC 6125-00113-1, WASP-55 A, WISE J133501.96-173012.7</t>
  </si>
  <si>
    <t>WASP-56 b</t>
  </si>
  <si>
    <t>WASP-56</t>
  </si>
  <si>
    <t>WASP-57 b</t>
  </si>
  <si>
    <t>WASP-57</t>
  </si>
  <si>
    <t>WASP-58 b</t>
  </si>
  <si>
    <t>WASP-58</t>
  </si>
  <si>
    <t>WASP-59 b</t>
  </si>
  <si>
    <t>WASP-59</t>
  </si>
  <si>
    <t>WASP-6 b</t>
  </si>
  <si>
    <t>H2O, K, Na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</si>
  <si>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</si>
  <si>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</si>
  <si>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</si>
  <si>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</si>
  <si>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</si>
  <si>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</si>
  <si>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</si>
  <si>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</si>
  <si>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</si>
  <si>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WASP-64 b</t>
  </si>
  <si>
    <t>WASP-64</t>
  </si>
  <si>
    <t>WASP-65 b</t>
  </si>
  <si>
    <t>WASP-65</t>
  </si>
  <si>
    <t>WASP-66 b</t>
  </si>
  <si>
    <t>WASP-66</t>
  </si>
  <si>
    <t>WASP-67 b</t>
  </si>
  <si>
    <t>WASP-67</t>
  </si>
  <si>
    <t>WASP-68 b</t>
  </si>
  <si>
    <t>WASP-68</t>
  </si>
  <si>
    <t>WASP-69 b</t>
  </si>
  <si>
    <t>He, Na</t>
  </si>
  <si>
    <t>WASP-69</t>
  </si>
  <si>
    <t>WASP-7 b</t>
  </si>
  <si>
    <t>WASP-7</t>
  </si>
  <si>
    <t>WASP-70 A b</t>
  </si>
  <si>
    <t>WASP-70 A</t>
  </si>
  <si>
    <t>WASP-71 b</t>
  </si>
  <si>
    <t>WASP-71</t>
  </si>
  <si>
    <t>WASP-72 b</t>
  </si>
  <si>
    <t>WASP-72</t>
  </si>
  <si>
    <t>WASP-73 b</t>
  </si>
  <si>
    <t>WASP-73</t>
  </si>
  <si>
    <t>WASP-74 b</t>
  </si>
  <si>
    <t>Al, TiO, VO</t>
  </si>
  <si>
    <t>WASP-74</t>
  </si>
  <si>
    <t>WASP-75 b</t>
  </si>
  <si>
    <t>2MASS J22493256-1040320 b, EPIC 206154641.01, GSC 05816-01135 b, K2-40 b, WASP-75 A b, WISE J224932.60-104031.7  b</t>
  </si>
  <si>
    <t>WASP-75</t>
  </si>
  <si>
    <t>2MASS J22493256-1040320, EPIC 206154641, GSC 05816-01135, K2-40, WASP-75 A, WISE J224932.60-104031.7</t>
  </si>
  <si>
    <t>WASP-76 b</t>
  </si>
  <si>
    <t>Al2O3, CH4, Ca, Fe, H2O, He, Mg2SiO4, Na, Ni, OH, SiO, Ti, TiO, VO</t>
  </si>
  <si>
    <t>WASP-76</t>
  </si>
  <si>
    <t>WASP-77 A b</t>
  </si>
  <si>
    <t>WASP-77A</t>
  </si>
  <si>
    <t>WASP-78 b</t>
  </si>
  <si>
    <t>WASP-78</t>
  </si>
  <si>
    <t>WASP-79 b</t>
  </si>
  <si>
    <t>WASP-79</t>
  </si>
  <si>
    <t>WASP-8 b</t>
  </si>
  <si>
    <t>WASP-8</t>
  </si>
  <si>
    <t>WASP-8 c</t>
  </si>
  <si>
    <t>WASP-80 b</t>
  </si>
  <si>
    <t>CH4, CO, H, H2O, He, K, Na</t>
  </si>
  <si>
    <t>WASP-80</t>
  </si>
  <si>
    <t>WASP-81 b</t>
  </si>
  <si>
    <t xml:space="preserve">WASP-81 </t>
  </si>
  <si>
    <t>WASP-81 c</t>
  </si>
  <si>
    <t>WASP-82 b</t>
  </si>
  <si>
    <t>WASP-82</t>
  </si>
  <si>
    <t>WASP-83 b</t>
  </si>
  <si>
    <t>WASP-83</t>
  </si>
  <si>
    <t>WASP-84 b</t>
  </si>
  <si>
    <t>WASP-84</t>
  </si>
  <si>
    <t>WASP-85 A b</t>
  </si>
  <si>
    <t>WASP-85 b, EPIC 201862715.01, K2-94 b</t>
  </si>
  <si>
    <t>WASP-85</t>
  </si>
  <si>
    <t>WASP-87 A b</t>
  </si>
  <si>
    <t>WASP-87 A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</si>
  <si>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</si>
  <si>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</si>
  <si>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</si>
  <si>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</si>
  <si>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</si>
  <si>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</si>
  <si>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</si>
  <si>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</si>
  <si>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</si>
  <si>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</si>
  <si>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</si>
  <si>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</si>
  <si>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WASP-94 A b</t>
  </si>
  <si>
    <t>WASP-94 A</t>
  </si>
  <si>
    <t>WASP-94 B b</t>
  </si>
  <si>
    <t>WASP-94 B</t>
  </si>
  <si>
    <t>WASP-95 b</t>
  </si>
  <si>
    <t>WASP-95</t>
  </si>
  <si>
    <t>WASP-96 b</t>
  </si>
  <si>
    <t>WASP-96</t>
  </si>
  <si>
    <t>WASP-97 b</t>
  </si>
  <si>
    <t>WASP-97</t>
  </si>
  <si>
    <t>WASP-98 b</t>
  </si>
  <si>
    <t>TiO, VO</t>
  </si>
  <si>
    <t>WASP-98</t>
  </si>
  <si>
    <t>G7</t>
  </si>
  <si>
    <t>WASP-99 b</t>
  </si>
  <si>
    <t>WASP-99</t>
  </si>
  <si>
    <t>WD 0137-349 b</t>
  </si>
  <si>
    <t>BPS CS 29504-0036 b, 2MASS J01394284-3442393 b</t>
  </si>
  <si>
    <t>WD 0137-349</t>
  </si>
  <si>
    <t>BPS CS 29504-0036, 2MASS J01394284-3442393</t>
  </si>
  <si>
    <t>WD 0806-661 B b</t>
  </si>
  <si>
    <t>WD 0806-661B</t>
  </si>
  <si>
    <t>DQ D</t>
  </si>
  <si>
    <t>WD 0837+185 B</t>
  </si>
  <si>
    <t>LB 5959 B, SDSS J084013.28+184326.3 B, SDSS J084013.29+184326.4 B</t>
  </si>
  <si>
    <t>WD 0837+185</t>
  </si>
  <si>
    <t>WD DA</t>
  </si>
  <si>
    <t>LB 5959, SDSS J084013.28+184326.3, SDSS J084013.29+184326.4</t>
  </si>
  <si>
    <t>WD 1032+011 b</t>
  </si>
  <si>
    <t>MGAB-V3363 b</t>
  </si>
  <si>
    <t>WD 1032+011</t>
  </si>
  <si>
    <t>WD 1145+017 b</t>
  </si>
  <si>
    <t>WD 1145+017</t>
  </si>
  <si>
    <t>EPIC 201563164</t>
  </si>
  <si>
    <t>WD 1856+534 b</t>
  </si>
  <si>
    <t>TOI 1690.01</t>
  </si>
  <si>
    <t>WD 1856+534</t>
  </si>
  <si>
    <t>LP 141-14, TIC 267574918</t>
  </si>
  <si>
    <t>WD J0914+1914 b</t>
  </si>
  <si>
    <t>WD J0914+1914</t>
  </si>
  <si>
    <t>DA D</t>
  </si>
  <si>
    <t>WISE 0855-0714</t>
  </si>
  <si>
    <t>WISE J085510.83-071442.5</t>
  </si>
  <si>
    <t>WISE 1118+3125</t>
  </si>
  <si>
    <t>WISE J111838.70+312537.9</t>
  </si>
  <si>
    <t>WISE 1217+16 A b</t>
  </si>
  <si>
    <t>WISEPC J121756.91+162640.2B, WISE J1217+1626B</t>
  </si>
  <si>
    <t>CH4, H2, H2O</t>
  </si>
  <si>
    <t>WISE 1217+16 A</t>
  </si>
  <si>
    <t>T8.5</t>
  </si>
  <si>
    <t>WISE 1711+3500 b</t>
  </si>
  <si>
    <t>WISE J1511+3500B</t>
  </si>
  <si>
    <t>WISE 1711+3500</t>
  </si>
  <si>
    <t>T8</t>
  </si>
  <si>
    <t>WISE 1828+2650</t>
  </si>
  <si>
    <t>WISEP J1828+2650</t>
  </si>
  <si>
    <t>WISE 2005+5424</t>
  </si>
  <si>
    <t>WISE J200520.38+542433.9</t>
  </si>
  <si>
    <t>WISE 2150A b</t>
  </si>
  <si>
    <t>WISE 2150A</t>
  </si>
  <si>
    <t>L1</t>
  </si>
  <si>
    <t>2MASS J21501592-7520367</t>
  </si>
  <si>
    <t>WISE J0458+6434 A</t>
  </si>
  <si>
    <t>WISEP J045853.90+643452 A</t>
  </si>
  <si>
    <t>WISE J0458+6434 B</t>
  </si>
  <si>
    <t>WISEP J045853.90+643452 B</t>
  </si>
  <si>
    <t>WISE J0720-0846</t>
  </si>
  <si>
    <t>WISE J1355-8258 b</t>
  </si>
  <si>
    <t>WISE J1355-8258</t>
  </si>
  <si>
    <t>sdL5</t>
  </si>
  <si>
    <t>WISE J2216+1952</t>
  </si>
  <si>
    <t>WISE J221628.62+195248.1, PSO J334.1193+19.8800</t>
  </si>
  <si>
    <t>WISE0047</t>
  </si>
  <si>
    <t>WISEP J004701.06+680352.1, 2MASS J00470038+6803543, W0047+68</t>
  </si>
  <si>
    <t>WISEA J083011.95+283716.0</t>
  </si>
  <si>
    <t>WISEA  J0830+2837</t>
  </si>
  <si>
    <t>WTS-1 b</t>
  </si>
  <si>
    <t>WTS-1</t>
  </si>
  <si>
    <t>WTS-2 b</t>
  </si>
  <si>
    <t>WTS-2</t>
  </si>
  <si>
    <t>Wendelstein-1 b</t>
  </si>
  <si>
    <t>Wendelstein-1</t>
  </si>
  <si>
    <t>Wendelstein-2 b</t>
  </si>
  <si>
    <t>Wendelstein-2</t>
  </si>
  <si>
    <t>Wolf 1061 b</t>
  </si>
  <si>
    <t>GJ 628 b</t>
  </si>
  <si>
    <t>Wolf 1061</t>
  </si>
  <si>
    <t>GJ 628</t>
  </si>
  <si>
    <t>Wolf 1061 c</t>
  </si>
  <si>
    <t>GJ 628 c</t>
  </si>
  <si>
    <t>Wolf 1061 d</t>
  </si>
  <si>
    <t>GJ 628 d</t>
  </si>
  <si>
    <t>Wolf 359 b</t>
  </si>
  <si>
    <t>GJ 406 b</t>
  </si>
  <si>
    <t>Wolf 359</t>
  </si>
  <si>
    <t>GJ 406</t>
  </si>
  <si>
    <t>Wolf 359 c</t>
  </si>
  <si>
    <t>GJ 406 c</t>
  </si>
  <si>
    <t>Wolf 503 b</t>
  </si>
  <si>
    <t>Wolf 503</t>
  </si>
  <si>
    <t>Wolf 940 b</t>
  </si>
  <si>
    <t>2MASS J21464040-0010233 b</t>
  </si>
  <si>
    <t>Wolf 940</t>
  </si>
  <si>
    <t>2MASS J21464040-0010233</t>
  </si>
  <si>
    <t>XO-1 b</t>
  </si>
  <si>
    <t>C, O I</t>
  </si>
  <si>
    <t>XO-1</t>
  </si>
  <si>
    <t>XO-2N b</t>
  </si>
  <si>
    <t>XO-2N</t>
  </si>
  <si>
    <t>XO-2S b</t>
  </si>
  <si>
    <t>XO-2S</t>
  </si>
  <si>
    <t>XO-2S c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</si>
  <si>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</si>
  <si>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</si>
  <si>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</si>
  <si>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</si>
  <si>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</si>
  <si>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</si>
  <si>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</si>
  <si>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</si>
  <si>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TYC 4357-995-1</t>
  </si>
  <si>
    <t>XO-7 b</t>
  </si>
  <si>
    <t>TOI-1612.01</t>
  </si>
  <si>
    <t>XO-7</t>
  </si>
  <si>
    <t>BD+85 317</t>
  </si>
  <si>
    <t>XTE J1751-305 b</t>
  </si>
  <si>
    <t>XTE J1751-305</t>
  </si>
  <si>
    <t>XTE J1807-294 b</t>
  </si>
  <si>
    <t>XTE J1807-294</t>
  </si>
  <si>
    <t>YBP1194 b</t>
  </si>
  <si>
    <t>YBP1194</t>
  </si>
  <si>
    <t>YBP1514 b</t>
  </si>
  <si>
    <t>YBP1514</t>
  </si>
  <si>
    <t>YBP401 b</t>
  </si>
  <si>
    <t>YBP401</t>
  </si>
  <si>
    <t>YSES 2 b</t>
  </si>
  <si>
    <t>TYC 8984-2245-1 b, 2MASS J11275535-6626046 b</t>
  </si>
  <si>
    <t>YSES 2</t>
  </si>
  <si>
    <t>TYC 8984-2245-1, 2MASS J11275535-6626046</t>
  </si>
  <si>
    <t>YZ Cet b</t>
  </si>
  <si>
    <t>YZ Cet</t>
  </si>
  <si>
    <t>YZ Cet c</t>
  </si>
  <si>
    <t>YZ Cet d</t>
  </si>
  <si>
    <t>GJ 54.1, HIP 5643</t>
  </si>
  <si>
    <t>YZ LMi b</t>
  </si>
  <si>
    <t>YZ LMi</t>
  </si>
  <si>
    <t>DB</t>
  </si>
  <si>
    <t>ZTF J0038+2030 b</t>
  </si>
  <si>
    <t>ZTF J0038+2030</t>
  </si>
  <si>
    <t>ZTF-J1622+47 b</t>
  </si>
  <si>
    <t>ZTF-J1622+47</t>
  </si>
  <si>
    <t>ZTFJ0003+14 b</t>
  </si>
  <si>
    <t>ZTFJ0003+14</t>
  </si>
  <si>
    <t>ZTFJ0220+21 b</t>
  </si>
  <si>
    <t>ZTFJ0220+21</t>
  </si>
  <si>
    <t>ZTFJ0407-00 b</t>
  </si>
  <si>
    <t>ZTFJ0407-00</t>
  </si>
  <si>
    <t>ZTFJ1637+49 b</t>
  </si>
  <si>
    <t>ZTFJ1637+49</t>
  </si>
  <si>
    <t>ZTFJ2252-05 b</t>
  </si>
  <si>
    <t>ZTFJ2252-05</t>
  </si>
  <si>
    <t>[BHB2007]-1 b</t>
  </si>
  <si>
    <t>[BHB2007]-1</t>
  </si>
  <si>
    <t>alf Ari b</t>
  </si>
  <si>
    <t>alf Ari</t>
  </si>
  <si>
    <t>b Cen b</t>
  </si>
  <si>
    <t>b Cen</t>
  </si>
  <si>
    <t>B3V</t>
  </si>
  <si>
    <t>beta Cir b</t>
  </si>
  <si>
    <t>bet Cir b</t>
  </si>
  <si>
    <t>beta Cir</t>
  </si>
  <si>
    <t>bet Cir</t>
  </si>
  <si>
    <t>beta Cnc b</t>
  </si>
  <si>
    <t>bet Cnc b</t>
  </si>
  <si>
    <t>beta Cnc</t>
  </si>
  <si>
    <t>bet Cnc</t>
  </si>
  <si>
    <t>beta Pic b</t>
  </si>
  <si>
    <t>bet Pic b</t>
  </si>
  <si>
    <t>C, H, N, O I</t>
  </si>
  <si>
    <t>beta Pic</t>
  </si>
  <si>
    <t>A6V</t>
  </si>
  <si>
    <t>bet Pic</t>
  </si>
  <si>
    <t>beta Pic c</t>
  </si>
  <si>
    <t>bet Pic c</t>
  </si>
  <si>
    <t>beta Umi b</t>
  </si>
  <si>
    <t>bet Umi b</t>
  </si>
  <si>
    <t>beta Umi</t>
  </si>
  <si>
    <t>bet Umi</t>
  </si>
  <si>
    <t>eps CrB b</t>
  </si>
  <si>
    <t>eps CrB</t>
  </si>
  <si>
    <t>eps Eridani b</t>
  </si>
  <si>
    <t>HD 22049, GJ 144, SAO 130564, HR 1084</t>
  </si>
  <si>
    <t>eps Eridani</t>
  </si>
  <si>
    <t>HD 22049</t>
  </si>
  <si>
    <t>eps Ind A b</t>
  </si>
  <si>
    <t>eps Ind A</t>
  </si>
  <si>
    <t>GJ 845</t>
  </si>
  <si>
    <t>eps Tau b</t>
  </si>
  <si>
    <t>eps Tau</t>
  </si>
  <si>
    <t>74 Tau, HD 28305</t>
  </si>
  <si>
    <t>eta Cet b</t>
  </si>
  <si>
    <t>eta Cet</t>
  </si>
  <si>
    <t>eta Cet c</t>
  </si>
  <si>
    <t>gam Psc b</t>
  </si>
  <si>
    <t>gam Psc</t>
  </si>
  <si>
    <t>gamma 1 Leo b</t>
  </si>
  <si>
    <t>gam 1 Leo b</t>
  </si>
  <si>
    <t>gamma 1 Leo</t>
  </si>
  <si>
    <t>gam 1 Leo</t>
  </si>
  <si>
    <t>gamma Cephei b</t>
  </si>
  <si>
    <t>gam Cephei b</t>
  </si>
  <si>
    <t>gamma Cephei</t>
  </si>
  <si>
    <t>K1III-IV</t>
  </si>
  <si>
    <t>gam Cephei</t>
  </si>
  <si>
    <t>gamma Lib b</t>
  </si>
  <si>
    <t>gam Lib b</t>
  </si>
  <si>
    <t>gamma Lib</t>
  </si>
  <si>
    <t>gam Lib</t>
  </si>
  <si>
    <t>gamma Lib c</t>
  </si>
  <si>
    <t>gam Lib c</t>
  </si>
  <si>
    <t>kappa And b</t>
  </si>
  <si>
    <t>kap And b</t>
  </si>
  <si>
    <t>kappa And</t>
  </si>
  <si>
    <t>B9IV</t>
  </si>
  <si>
    <t>HD 222439, HR 8976, HIP 116805, 19 Andromedae, kap And</t>
  </si>
  <si>
    <t>kappa CrB b</t>
  </si>
  <si>
    <t>kap CrB b</t>
  </si>
  <si>
    <t>kappa CrB</t>
  </si>
  <si>
    <t>K1IVa</t>
  </si>
  <si>
    <t>kap CrB</t>
  </si>
  <si>
    <t>ksi Aql b</t>
  </si>
  <si>
    <t>ksi Aql</t>
  </si>
  <si>
    <t>G9IIIb</t>
  </si>
  <si>
    <t>Libertas, 59 Aql, HD 188310</t>
  </si>
  <si>
    <t>mu Ara b</t>
  </si>
  <si>
    <t>HD 160691 b</t>
  </si>
  <si>
    <t>mu Ara</t>
  </si>
  <si>
    <t>mu Ara c</t>
  </si>
  <si>
    <t>HD 160691 c</t>
  </si>
  <si>
    <t>mu Ara d</t>
  </si>
  <si>
    <t>HD 160691 d</t>
  </si>
  <si>
    <t>mu Ara e</t>
  </si>
  <si>
    <t>HD 160691 e</t>
  </si>
  <si>
    <t>mu Leo b</t>
  </si>
  <si>
    <t>mu Leo</t>
  </si>
  <si>
    <t>nu Oph b</t>
  </si>
  <si>
    <t>nu Oph</t>
  </si>
  <si>
    <t>nu Oph c</t>
  </si>
  <si>
    <t>ome Ser b</t>
  </si>
  <si>
    <t>ome Ser</t>
  </si>
  <si>
    <t>omi CrB b</t>
  </si>
  <si>
    <t>omi CrB</t>
  </si>
  <si>
    <t>omi UMa A b</t>
  </si>
  <si>
    <t>omi UMa b</t>
  </si>
  <si>
    <t>omi UMa A</t>
  </si>
  <si>
    <t>G4II-III</t>
  </si>
  <si>
    <t>omi UMa</t>
  </si>
  <si>
    <t>pi Men b</t>
  </si>
  <si>
    <t>HD 39091 b</t>
  </si>
  <si>
    <t>pi Men</t>
  </si>
  <si>
    <t>HD 39091</t>
  </si>
  <si>
    <t>pi Men c</t>
  </si>
  <si>
    <t>HD 39091 c</t>
  </si>
  <si>
    <t>pi Men d</t>
  </si>
  <si>
    <t>sig Per b</t>
  </si>
  <si>
    <t>sig Per</t>
  </si>
  <si>
    <t>tau Boo A b</t>
  </si>
  <si>
    <t>tau Boo b</t>
  </si>
  <si>
    <t>tau Boo A</t>
  </si>
  <si>
    <t>tau Boo</t>
  </si>
  <si>
    <t>tau Cet e</t>
  </si>
  <si>
    <t>HD 10700 e</t>
  </si>
  <si>
    <t>tau Cet</t>
  </si>
  <si>
    <t>G8.5 V</t>
  </si>
  <si>
    <t>tau Cet f</t>
  </si>
  <si>
    <t>HD 10700 f</t>
  </si>
  <si>
    <t>tau Cet g</t>
  </si>
  <si>
    <t>tau Cet h</t>
  </si>
  <si>
    <t>tau Gem b</t>
  </si>
  <si>
    <t>tau Gem</t>
  </si>
  <si>
    <t>ups And b</t>
  </si>
  <si>
    <t>HD 9826 b</t>
  </si>
  <si>
    <t>ups And</t>
  </si>
  <si>
    <t>ups And c</t>
  </si>
  <si>
    <t>HD 9826 c</t>
  </si>
  <si>
    <t>ups And d</t>
  </si>
  <si>
    <t>HD 9826 d</t>
  </si>
  <si>
    <t>ups And e</t>
  </si>
  <si>
    <t>HD 9826 e</t>
  </si>
  <si>
    <t>ups Leo b</t>
  </si>
  <si>
    <t>ups Leo</t>
  </si>
  <si>
    <t>zet Del B</t>
  </si>
  <si>
    <t>zet Del A</t>
  </si>
  <si>
    <t>HD 196180, HIP 101589, 2MASS J20351852+1440272</t>
  </si>
  <si>
    <t>Selecting stars with more than 3 exoplanets</t>
  </si>
  <si>
    <t>Planet Number</t>
  </si>
  <si>
    <t>mass_sini (Mjup)</t>
  </si>
  <si>
    <t>orbital_period (Days</t>
  </si>
  <si>
    <t>semi_major_axis (AU)</t>
  </si>
  <si>
    <t>k (m/s)</t>
  </si>
  <si>
    <t>`</t>
  </si>
  <si>
    <t xml:space="preserve">Planets in systems 2 or more exoplanets - Values up to 90 as the exoplanet catalog data appears to be only 0-90 but some values are above it? </t>
  </si>
  <si>
    <t>Inclination Bucket</t>
  </si>
  <si>
    <t>A=</t>
  </si>
  <si>
    <t>mu=</t>
  </si>
  <si>
    <t>sigma=</t>
  </si>
  <si>
    <t>fitted to Normal Dist</t>
  </si>
  <si>
    <t>1/10 make it random</t>
  </si>
  <si>
    <t>IF(RAND()&lt;0.1,RANDBETWEEN(0,180),NORMINV(RAND(),mu,sigma))</t>
  </si>
  <si>
    <t>Mass (kg)</t>
  </si>
  <si>
    <t>Pretty random if you ask me</t>
  </si>
  <si>
    <t>Rocky Planets tend to become gas giants at around 3x the mass of earth thus at 1.5E+25 we can assume the planets are gas giants.</t>
  </si>
  <si>
    <t>The maximum Mass for Gas giants can be defined by the point at which a gas giant becomes a brown dwarf star at 13 jupiter masses 4.121E+27</t>
  </si>
  <si>
    <t>Sol</t>
  </si>
  <si>
    <t>Exponent value/Slope is 0.7</t>
  </si>
  <si>
    <t>between 0.2 and 0.008</t>
  </si>
  <si>
    <t>new formula for dicerning distance = random between the two abovee^slopex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</si>
</sst>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Inclination!$C$18:$C$28</c:f>
              <c:numCache>
                <c:formatCode>General</c:formatCode>
                <c:ptCount val="11"/>
                <c:pt idx="0">
                  <c:v>82.5</c:v>
                </c:pt>
                <c:pt idx="1">
                  <c:v>83.5</c:v>
                </c:pt>
                <c:pt idx="2">
                  <c:v>84.5</c:v>
                </c:pt>
                <c:pt idx="3">
                  <c:v>85.5</c:v>
                </c:pt>
                <c:pt idx="4">
                  <c:v>86.5</c:v>
                </c:pt>
                <c:pt idx="5">
                  <c:v>87.5</c:v>
                </c:pt>
                <c:pt idx="6">
                  <c:v>88.5</c:v>
                </c:pt>
                <c:pt idx="7">
                  <c:v>89.5</c:v>
                </c:pt>
                <c:pt idx="8">
                  <c:v>90.5</c:v>
                </c:pt>
                <c:pt idx="9">
                  <c:v>91.5</c:v>
                </c:pt>
                <c:pt idx="10">
                  <c:v>92.5</c:v>
                </c:pt>
              </c:numCache>
            </c:numRef>
          </c:xVal>
          <c:yVal>
            <c:numRef>
              <c:f>Inclination!$D$18:$D$28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10</c:v>
                </c:pt>
                <c:pt idx="5">
                  <c:v>18</c:v>
                </c:pt>
                <c:pt idx="6">
                  <c:v>41</c:v>
                </c:pt>
                <c:pt idx="7">
                  <c:v>96</c:v>
                </c:pt>
                <c:pt idx="8">
                  <c:v>73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99A-B61D-5A2E76CF9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231264"/>
        <c:axId val="587230432"/>
      </c:scatterChart>
      <c:valAx>
        <c:axId val="58723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30432"/>
        <c:crosses val="autoZero"/>
        <c:crossBetween val="midCat"/>
      </c:valAx>
      <c:valAx>
        <c:axId val="5872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3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Inclination!$C$18:$C$34</c:f>
              <c:numCache>
                <c:formatCode>General</c:formatCode>
                <c:ptCount val="17"/>
                <c:pt idx="0">
                  <c:v>82.5</c:v>
                </c:pt>
                <c:pt idx="1">
                  <c:v>83.5</c:v>
                </c:pt>
                <c:pt idx="2">
                  <c:v>84.5</c:v>
                </c:pt>
                <c:pt idx="3">
                  <c:v>85.5</c:v>
                </c:pt>
                <c:pt idx="4">
                  <c:v>86.5</c:v>
                </c:pt>
                <c:pt idx="5">
                  <c:v>87.5</c:v>
                </c:pt>
                <c:pt idx="6">
                  <c:v>88.5</c:v>
                </c:pt>
                <c:pt idx="7">
                  <c:v>89.5</c:v>
                </c:pt>
                <c:pt idx="8">
                  <c:v>90.5</c:v>
                </c:pt>
                <c:pt idx="9">
                  <c:v>91.5</c:v>
                </c:pt>
                <c:pt idx="10">
                  <c:v>92.5</c:v>
                </c:pt>
                <c:pt idx="11">
                  <c:v>93.5</c:v>
                </c:pt>
                <c:pt idx="12">
                  <c:v>94.5</c:v>
                </c:pt>
                <c:pt idx="13">
                  <c:v>95.5</c:v>
                </c:pt>
                <c:pt idx="14">
                  <c:v>96.5</c:v>
                </c:pt>
                <c:pt idx="15">
                  <c:v>97.5</c:v>
                </c:pt>
                <c:pt idx="16">
                  <c:v>98.5</c:v>
                </c:pt>
              </c:numCache>
            </c:numRef>
          </c:xVal>
          <c:yVal>
            <c:numRef>
              <c:f>Inclination!$D$18:$D$34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10</c:v>
                </c:pt>
                <c:pt idx="5">
                  <c:v>18</c:v>
                </c:pt>
                <c:pt idx="6">
                  <c:v>41</c:v>
                </c:pt>
                <c:pt idx="7">
                  <c:v>96</c:v>
                </c:pt>
                <c:pt idx="8">
                  <c:v>73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60-4718-976A-8FB5BBEC244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Inclination!$C$18:$C$34</c:f>
              <c:numCache>
                <c:formatCode>General</c:formatCode>
                <c:ptCount val="17"/>
                <c:pt idx="0">
                  <c:v>82.5</c:v>
                </c:pt>
                <c:pt idx="1">
                  <c:v>83.5</c:v>
                </c:pt>
                <c:pt idx="2">
                  <c:v>84.5</c:v>
                </c:pt>
                <c:pt idx="3">
                  <c:v>85.5</c:v>
                </c:pt>
                <c:pt idx="4">
                  <c:v>86.5</c:v>
                </c:pt>
                <c:pt idx="5">
                  <c:v>87.5</c:v>
                </c:pt>
                <c:pt idx="6">
                  <c:v>88.5</c:v>
                </c:pt>
                <c:pt idx="7">
                  <c:v>89.5</c:v>
                </c:pt>
                <c:pt idx="8">
                  <c:v>90.5</c:v>
                </c:pt>
                <c:pt idx="9">
                  <c:v>91.5</c:v>
                </c:pt>
                <c:pt idx="10">
                  <c:v>92.5</c:v>
                </c:pt>
                <c:pt idx="11">
                  <c:v>93.5</c:v>
                </c:pt>
                <c:pt idx="12">
                  <c:v>94.5</c:v>
                </c:pt>
                <c:pt idx="13">
                  <c:v>95.5</c:v>
                </c:pt>
                <c:pt idx="14">
                  <c:v>96.5</c:v>
                </c:pt>
                <c:pt idx="15">
                  <c:v>97.5</c:v>
                </c:pt>
                <c:pt idx="16">
                  <c:v>98.5</c:v>
                </c:pt>
              </c:numCache>
            </c:numRef>
          </c:xVal>
          <c:yVal>
            <c:numRef>
              <c:f>Inclination!$F$18:$F$34</c:f>
              <c:numCache>
                <c:formatCode>General</c:formatCode>
                <c:ptCount val="17"/>
                <c:pt idx="0">
                  <c:v>9.430376745657472E-13</c:v>
                </c:pt>
                <c:pt idx="1">
                  <c:v>4.0594794672728306E-9</c:v>
                </c:pt>
                <c:pt idx="2">
                  <c:v>4.9974552273324455E-6</c:v>
                </c:pt>
                <c:pt idx="3">
                  <c:v>1.7594005837091328E-3</c:v>
                </c:pt>
                <c:pt idx="4">
                  <c:v>0.17714047646345288</c:v>
                </c:pt>
                <c:pt idx="5">
                  <c:v>5.1004458627136771</c:v>
                </c:pt>
                <c:pt idx="6">
                  <c:v>41.998688897734858</c:v>
                </c:pt>
                <c:pt idx="7">
                  <c:v>98.900976725242685</c:v>
                </c:pt>
                <c:pt idx="8">
                  <c:v>66.604363948052821</c:v>
                </c:pt>
                <c:pt idx="9">
                  <c:v>12.827500696224947</c:v>
                </c:pt>
                <c:pt idx="10">
                  <c:v>0.70651057300619169</c:v>
                </c:pt>
                <c:pt idx="11">
                  <c:v>1.1128395220832565E-2</c:v>
                </c:pt>
                <c:pt idx="12">
                  <c:v>5.0128380446796223E-5</c:v>
                </c:pt>
                <c:pt idx="13">
                  <c:v>6.4576137227363842E-8</c:v>
                </c:pt>
                <c:pt idx="14">
                  <c:v>2.3790178992965853E-11</c:v>
                </c:pt>
                <c:pt idx="15">
                  <c:v>2.506459046895719E-15</c:v>
                </c:pt>
                <c:pt idx="16">
                  <c:v>7.5519789973491606E-20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60-4718-976A-8FB5BBEC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038144"/>
        <c:axId val="422040224"/>
      </c:scatterChart>
      <c:valAx>
        <c:axId val="42203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40224"/>
        <c:crosses val="autoZero"/>
        <c:crossBetween val="midCat"/>
      </c:valAx>
      <c:valAx>
        <c:axId val="4220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38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Mass!$D$5:$D$12</c:f>
              <c:numCache>
                <c:formatCode>General</c:formatCode>
                <c:ptCount val="8"/>
                <c:pt idx="0">
                  <c:v>2.7029999999999998E-2</c:v>
                </c:pt>
                <c:pt idx="1">
                  <c:v>0.84</c:v>
                </c:pt>
                <c:pt idx="2">
                  <c:v>0.1784</c:v>
                </c:pt>
                <c:pt idx="3">
                  <c:v>0.1479</c:v>
                </c:pt>
                <c:pt idx="4">
                  <c:v>3.86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1E-4615-B09C-C7039B9ECFD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Mass!$E$5:$E$12</c:f>
              <c:numCache>
                <c:formatCode>General</c:formatCode>
                <c:ptCount val="8"/>
                <c:pt idx="0">
                  <c:v>3.1099999999999999E-2</c:v>
                </c:pt>
                <c:pt idx="1">
                  <c:v>2.3900000000000001E-2</c:v>
                </c:pt>
                <c:pt idx="2">
                  <c:v>2.1399999999999999E-2</c:v>
                </c:pt>
                <c:pt idx="3">
                  <c:v>4.2799999999999998E-2</c:v>
                </c:pt>
                <c:pt idx="4">
                  <c:v>6.3600000000000004E-2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1E-4615-B09C-C7039B9ECFD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Mass!$F$5:$F$12</c:f>
              <c:numCache>
                <c:formatCode>General</c:formatCode>
                <c:ptCount val="8"/>
                <c:pt idx="0">
                  <c:v>1.7600000000000001E-2</c:v>
                </c:pt>
                <c:pt idx="1">
                  <c:v>1.2E-2</c:v>
                </c:pt>
                <c:pt idx="2">
                  <c:v>8.5000000000000006E-3</c:v>
                </c:pt>
                <c:pt idx="3">
                  <c:v>8.5000000000000006E-3</c:v>
                </c:pt>
                <c:pt idx="4">
                  <c:v>1.4500000000000001E-2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1E-4615-B09C-C7039B9ECFD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Mass!$G$5:$G$12</c:f>
              <c:numCache>
                <c:formatCode>General</c:formatCode>
                <c:ptCount val="8"/>
                <c:pt idx="0">
                  <c:v>4.1216999999999997E-2</c:v>
                </c:pt>
                <c:pt idx="1">
                  <c:v>3.6969450000000001E-2</c:v>
                </c:pt>
                <c:pt idx="2">
                  <c:v>7.8973039999999994E-2</c:v>
                </c:pt>
                <c:pt idx="3">
                  <c:v>7.5197429999999996E-2</c:v>
                </c:pt>
                <c:pt idx="4">
                  <c:v>6.7331589999999997E-2</c:v>
                </c:pt>
                <c:pt idx="5">
                  <c:v>0.202624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1E-4615-B09C-C7039B9ECFD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Mass!$H$5:$H$12</c:f>
              <c:numCache>
                <c:formatCode>General</c:formatCode>
                <c:ptCount val="8"/>
                <c:pt idx="0">
                  <c:v>1.3429999999999999E-2</c:v>
                </c:pt>
                <c:pt idx="1">
                  <c:v>4.7540000000000004E-3</c:v>
                </c:pt>
                <c:pt idx="2">
                  <c:v>2.8000000000000001E-2</c:v>
                </c:pt>
                <c:pt idx="3">
                  <c:v>6.7000000000000004E-2</c:v>
                </c:pt>
                <c:pt idx="4">
                  <c:v>3.4000000000000002E-2</c:v>
                </c:pt>
                <c:pt idx="5">
                  <c:v>0.223</c:v>
                </c:pt>
                <c:pt idx="6">
                  <c:v>0.34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1E-4615-B09C-C7039B9ECFD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Mass!$I$5:$I$12</c:f>
              <c:numCache>
                <c:formatCode>General</c:formatCode>
                <c:ptCount val="8"/>
                <c:pt idx="0">
                  <c:v>5.2900000000000003E-2</c:v>
                </c:pt>
                <c:pt idx="1">
                  <c:v>9.7000000000000003E-2</c:v>
                </c:pt>
                <c:pt idx="2">
                  <c:v>0.16800000000000001</c:v>
                </c:pt>
                <c:pt idx="3">
                  <c:v>0.11899999999999999</c:v>
                </c:pt>
                <c:pt idx="4">
                  <c:v>0.629</c:v>
                </c:pt>
                <c:pt idx="5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1E-4615-B09C-C7039B9ECFD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Mass!$J$5:$J$12</c:f>
              <c:numCache>
                <c:formatCode>General</c:formatCode>
                <c:ptCount val="8"/>
                <c:pt idx="0">
                  <c:v>1.2E-2</c:v>
                </c:pt>
                <c:pt idx="1">
                  <c:v>2.0199999999999999E-2</c:v>
                </c:pt>
                <c:pt idx="2">
                  <c:v>2.75E-2</c:v>
                </c:pt>
                <c:pt idx="3">
                  <c:v>1.0999999999999999E-2</c:v>
                </c:pt>
                <c:pt idx="4">
                  <c:v>1.14E-2</c:v>
                </c:pt>
                <c:pt idx="5">
                  <c:v>2.23E-2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1E-4615-B09C-C7039B9ECFD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Mass!$K$5:$K$12</c:f>
              <c:numCache>
                <c:formatCode>General</c:formatCode>
                <c:ptCount val="8"/>
                <c:pt idx="0">
                  <c:v>2.7000000000000001E-3</c:v>
                </c:pt>
                <c:pt idx="1">
                  <c:v>4.3400000000000001E-3</c:v>
                </c:pt>
                <c:pt idx="2">
                  <c:v>1.2999999999999999E-3</c:v>
                </c:pt>
                <c:pt idx="3">
                  <c:v>2E-3</c:v>
                </c:pt>
                <c:pt idx="4">
                  <c:v>2.0999999999999999E-3</c:v>
                </c:pt>
                <c:pt idx="5">
                  <c:v>4.2199999999999998E-3</c:v>
                </c:pt>
                <c:pt idx="6">
                  <c:v>1.041E-3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81E-4615-B09C-C7039B9ECFD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Mass!$C$5:$C$12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Mass!$L$5:$L$12</c:f>
              <c:numCache>
                <c:formatCode>General</c:formatCode>
                <c:ptCount val="8"/>
                <c:pt idx="0">
                  <c:v>1.7368421052631579E-4</c:v>
                </c:pt>
                <c:pt idx="1">
                  <c:v>2.5631578947368418E-3</c:v>
                </c:pt>
                <c:pt idx="2">
                  <c:v>3.1473684210526318E-3</c:v>
                </c:pt>
                <c:pt idx="3">
                  <c:v>3.3842105263157888E-4</c:v>
                </c:pt>
                <c:pt idx="4">
                  <c:v>1</c:v>
                </c:pt>
                <c:pt idx="5">
                  <c:v>0.29947368421052634</c:v>
                </c:pt>
                <c:pt idx="6">
                  <c:v>4.5684210526315785E-2</c:v>
                </c:pt>
                <c:pt idx="7">
                  <c:v>5.3684210526315793E-2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81E-4615-B09C-C7039B9EC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222224"/>
        <c:axId val="587223472"/>
      </c:scatterChart>
      <c:valAx>
        <c:axId val="58722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23472"/>
        <c:crosses val="autoZero"/>
        <c:crossBetween val="midCat"/>
      </c:valAx>
      <c:valAx>
        <c:axId val="5872234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2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Distance!$B$2:$B$10</c:f>
              <c:numCache>
                <c:formatCode>General</c:formatCode>
                <c:ptCount val="9"/>
                <c:pt idx="0">
                  <c:v>1.5439E-2</c:v>
                </c:pt>
                <c:pt idx="1">
                  <c:v>0.11339</c:v>
                </c:pt>
                <c:pt idx="2">
                  <c:v>0.23735000000000001</c:v>
                </c:pt>
                <c:pt idx="3">
                  <c:v>0.77329999999999999</c:v>
                </c:pt>
                <c:pt idx="4">
                  <c:v>5.4459999999999997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A-4E81-93B7-8CFCFFC08E0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Distance!$C$2:$C$10</c:f>
              <c:numCache>
                <c:formatCode>General</c:formatCode>
                <c:ptCount val="9"/>
                <c:pt idx="0">
                  <c:v>0.06</c:v>
                </c:pt>
                <c:pt idx="1">
                  <c:v>0.124</c:v>
                </c:pt>
                <c:pt idx="2">
                  <c:v>0.32600000000000001</c:v>
                </c:pt>
                <c:pt idx="3">
                  <c:v>0.7</c:v>
                </c:pt>
                <c:pt idx="4">
                  <c:v>1.0209999999999999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A-4E81-93B7-8CFCFFC08E0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Distance!$D$2:$D$10</c:f>
              <c:numCache>
                <c:formatCode>General</c:formatCode>
                <c:ptCount val="9"/>
                <c:pt idx="0">
                  <c:v>5.0500000000000003E-2</c:v>
                </c:pt>
                <c:pt idx="1">
                  <c:v>0.125</c:v>
                </c:pt>
                <c:pt idx="2">
                  <c:v>0.156</c:v>
                </c:pt>
                <c:pt idx="3">
                  <c:v>0.21299999999999999</c:v>
                </c:pt>
                <c:pt idx="4">
                  <c:v>0.54900000000000004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FA-4E81-93B7-8CFCFFC08E02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5.0571658230854119E-2"/>
                  <c:y val="0.128138262273784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Distance!$E$2:$E$10</c:f>
              <c:numCache>
                <c:formatCode>General</c:formatCode>
                <c:ptCount val="9"/>
                <c:pt idx="0">
                  <c:v>6.4100000000000004E-2</c:v>
                </c:pt>
                <c:pt idx="1">
                  <c:v>0.12859999999999999</c:v>
                </c:pt>
                <c:pt idx="2">
                  <c:v>0.26989999999999997</c:v>
                </c:pt>
                <c:pt idx="3">
                  <c:v>0.4929</c:v>
                </c:pt>
                <c:pt idx="4">
                  <c:v>1.4219999999999999</c:v>
                </c:pt>
                <c:pt idx="5">
                  <c:v>3.4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FA-4E81-93B7-8CFCFFC08E0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Distance!$F$2:$F$10</c:f>
              <c:numCache>
                <c:formatCode>General</c:formatCode>
                <c:ptCount val="9"/>
                <c:pt idx="0">
                  <c:v>3.6999999999999998E-2</c:v>
                </c:pt>
                <c:pt idx="1">
                  <c:v>6.2E-2</c:v>
                </c:pt>
                <c:pt idx="2">
                  <c:v>0.13900000000000001</c:v>
                </c:pt>
                <c:pt idx="3">
                  <c:v>0.22500000000000001</c:v>
                </c:pt>
                <c:pt idx="4">
                  <c:v>0.37530000000000002</c:v>
                </c:pt>
                <c:pt idx="5">
                  <c:v>2.56</c:v>
                </c:pt>
                <c:pt idx="6">
                  <c:v>3.0640000000000001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FA-4E81-93B7-8CFCFFC08E02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Distance!$G$2:$G$10</c:f>
              <c:numCache>
                <c:formatCode>General</c:formatCode>
                <c:ptCount val="9"/>
                <c:pt idx="0">
                  <c:v>0.26869999999999999</c:v>
                </c:pt>
                <c:pt idx="1">
                  <c:v>0.48170000000000002</c:v>
                </c:pt>
                <c:pt idx="2">
                  <c:v>0.71809999999999996</c:v>
                </c:pt>
                <c:pt idx="3">
                  <c:v>1.5429999999999999</c:v>
                </c:pt>
                <c:pt idx="4">
                  <c:v>2.0750000000000002</c:v>
                </c:pt>
                <c:pt idx="5">
                  <c:v>6.36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0FA-4E81-93B7-8CFCFFC08E02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Distance!$H$2:$H$10</c:f>
              <c:numCache>
                <c:formatCode>General</c:formatCode>
                <c:ptCount val="9"/>
                <c:pt idx="0">
                  <c:v>4.7500000000000001E-2</c:v>
                </c:pt>
                <c:pt idx="1">
                  <c:v>8.1199999999999994E-2</c:v>
                </c:pt>
                <c:pt idx="2">
                  <c:v>0.13400000000000001</c:v>
                </c:pt>
                <c:pt idx="3">
                  <c:v>0.18859999999999999</c:v>
                </c:pt>
                <c:pt idx="4">
                  <c:v>0.2485</c:v>
                </c:pt>
                <c:pt idx="5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0FA-4E81-93B7-8CFCFFC08E02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Distance!$I$2:$I$10</c:f>
              <c:numCache>
                <c:formatCode>General</c:formatCode>
                <c:ptCount val="9"/>
                <c:pt idx="0">
                  <c:v>1.111E-2</c:v>
                </c:pt>
                <c:pt idx="1">
                  <c:v>1.521E-2</c:v>
                </c:pt>
                <c:pt idx="2">
                  <c:v>2.1440000000000001E-2</c:v>
                </c:pt>
                <c:pt idx="3">
                  <c:v>2.8170000000000001E-2</c:v>
                </c:pt>
                <c:pt idx="4">
                  <c:v>3.7100000000000001E-2</c:v>
                </c:pt>
                <c:pt idx="5">
                  <c:v>4.5100000000000001E-2</c:v>
                </c:pt>
                <c:pt idx="6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FA-4E81-93B7-8CFCFFC08E02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1369258680660647"/>
                  <c:y val="1.53932254894590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Distance!$A$2:$A$10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Distance!$J$2:$J$10</c:f>
              <c:numCache>
                <c:formatCode>General</c:formatCode>
                <c:ptCount val="9"/>
                <c:pt idx="0">
                  <c:v>0.39</c:v>
                </c:pt>
                <c:pt idx="1">
                  <c:v>0.72299999999999998</c:v>
                </c:pt>
                <c:pt idx="2">
                  <c:v>1</c:v>
                </c:pt>
                <c:pt idx="3" formatCode="#,##0">
                  <c:v>1.5</c:v>
                </c:pt>
                <c:pt idx="4">
                  <c:v>5.2030000000000003</c:v>
                </c:pt>
                <c:pt idx="5">
                  <c:v>9.5389999999999997</c:v>
                </c:pt>
                <c:pt idx="6">
                  <c:v>19.18</c:v>
                </c:pt>
                <c:pt idx="7">
                  <c:v>30.06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0FA-4E81-93B7-8CFCFFC08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948336"/>
        <c:axId val="393947504"/>
      </c:scatterChart>
      <c:valAx>
        <c:axId val="39394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47504"/>
        <c:crosses val="autoZero"/>
        <c:crossBetween val="midCat"/>
      </c:valAx>
      <c:valAx>
        <c:axId val="393947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4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10</xdr:row>
      <xdr:rowOff>9525</xdr:rowOff>
    </xdr:from>
    <xdr:to>
      <xdr:col>16</xdr:col>
      <xdr:colOff>104775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83BD9-DA6A-4B30-A0CB-CE0391DFD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347662</xdr:colOff>
      <xdr:row>25</xdr:row>
      <xdr:rowOff>57150</xdr:rowOff>
    </xdr:from>
    <xdr:to>
      <xdr:col>16</xdr:col>
      <xdr:colOff>42862</xdr:colOff>
      <xdr:row>39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365CE0-4BC2-425E-89D6-68D92847D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300037</xdr:colOff>
      <xdr:row>20</xdr:row>
      <xdr:rowOff>171450</xdr:rowOff>
    </xdr:from>
    <xdr:to>
      <xdr:col>15</xdr:col>
      <xdr:colOff>481012</xdr:colOff>
      <xdr:row>35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851EB-E308-4E70-8A89-CABFC3F3D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338137</xdr:colOff>
      <xdr:row>10</xdr:row>
      <xdr:rowOff>33336</xdr:rowOff>
    </xdr:from>
    <xdr:to>
      <xdr:col>11</xdr:col>
      <xdr:colOff>504825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75017D-D2C9-4ADC-804E-09555B196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5003"/>
  <sheetViews>
    <sheetView workbookViewId="0">
      <selection activeCell="C31" sqref="C31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t="s">
        <v>98</v>
      </c>
      <c r="B2" t="s">
        <v>99</v>
      </c>
      <c r="F2">
        <v>16.128399999999999</v>
      </c>
      <c r="G2">
        <v>1.5</v>
      </c>
      <c r="H2">
        <v>1.5</v>
      </c>
      <c r="L2">
        <v>326.02999999999997</v>
      </c>
      <c r="M2">
        <v>0.32</v>
      </c>
      <c r="N2">
        <v>0.32</v>
      </c>
      <c r="O2">
        <v>1.29</v>
      </c>
      <c r="P2">
        <v>0.05</v>
      </c>
      <c r="Q2">
        <v>0.05</v>
      </c>
      <c r="R2">
        <v>0.23100000000000001</v>
      </c>
      <c r="S2">
        <v>5.0000000000000001E-3</v>
      </c>
      <c r="T2">
        <v>5.0000000000000001E-3</v>
      </c>
      <c r="X2">
        <v>1.1664000000000001E-2</v>
      </c>
      <c r="Y2">
        <v>2008</v>
      </c>
      <c r="Z2" s="1">
        <v>44471</v>
      </c>
      <c r="AA2">
        <v>94.8</v>
      </c>
      <c r="AB2">
        <v>1.5</v>
      </c>
      <c r="AC2">
        <v>1.5</v>
      </c>
      <c r="AD2">
        <v>2452899.6</v>
      </c>
      <c r="AE2">
        <v>1.6</v>
      </c>
      <c r="AF2">
        <v>1.6</v>
      </c>
      <c r="AY2">
        <v>302.8</v>
      </c>
      <c r="AZ2">
        <v>2.6</v>
      </c>
      <c r="BA2">
        <v>2.6</v>
      </c>
      <c r="BK2" t="s">
        <v>100</v>
      </c>
      <c r="BL2" t="s">
        <v>101</v>
      </c>
      <c r="BM2" t="s">
        <v>101</v>
      </c>
      <c r="BQ2" t="s">
        <v>102</v>
      </c>
      <c r="BR2">
        <v>185.1791667</v>
      </c>
      <c r="BS2">
        <v>17.7927778</v>
      </c>
      <c r="BT2">
        <v>4.74</v>
      </c>
      <c r="BY2">
        <v>110.6</v>
      </c>
      <c r="BZ2">
        <v>10.5</v>
      </c>
      <c r="CA2">
        <v>10.5</v>
      </c>
      <c r="CB2">
        <v>-0.35</v>
      </c>
      <c r="CC2">
        <v>0.09</v>
      </c>
      <c r="CD2">
        <v>0.09</v>
      </c>
      <c r="CE2">
        <v>2.7</v>
      </c>
      <c r="CF2">
        <v>0.3</v>
      </c>
      <c r="CG2">
        <v>0.3</v>
      </c>
      <c r="CH2">
        <v>19</v>
      </c>
      <c r="CI2">
        <v>2</v>
      </c>
      <c r="CJ2">
        <v>2</v>
      </c>
      <c r="CK2" t="s">
        <v>103</v>
      </c>
      <c r="CO2">
        <v>4742</v>
      </c>
      <c r="CP2">
        <v>100</v>
      </c>
      <c r="CQ2">
        <v>100</v>
      </c>
    </row>
    <row r="3" spans="1:98" x14ac:dyDescent="0.25">
      <c r="A3" t="s">
        <v>104</v>
      </c>
      <c r="B3" t="s">
        <v>99</v>
      </c>
      <c r="C3">
        <v>21</v>
      </c>
      <c r="D3">
        <v>3</v>
      </c>
      <c r="E3">
        <v>3</v>
      </c>
      <c r="L3">
        <v>730000</v>
      </c>
      <c r="M3">
        <v>365000</v>
      </c>
      <c r="N3">
        <v>365000</v>
      </c>
      <c r="O3">
        <v>243</v>
      </c>
      <c r="P3">
        <v>55</v>
      </c>
      <c r="Q3">
        <v>55</v>
      </c>
      <c r="X3">
        <v>1.675862</v>
      </c>
      <c r="Y3">
        <v>2007</v>
      </c>
      <c r="Z3" s="1">
        <v>43269</v>
      </c>
      <c r="BK3" t="s">
        <v>100</v>
      </c>
      <c r="BL3" t="s">
        <v>105</v>
      </c>
      <c r="BO3" t="s">
        <v>106</v>
      </c>
      <c r="BQ3" t="s">
        <v>107</v>
      </c>
      <c r="BR3">
        <v>245.60416670000001</v>
      </c>
      <c r="BS3">
        <v>-24.087222199999999</v>
      </c>
      <c r="BX3">
        <v>14.03</v>
      </c>
      <c r="BY3">
        <v>145</v>
      </c>
      <c r="BZ3">
        <v>20</v>
      </c>
      <c r="CA3">
        <v>20</v>
      </c>
      <c r="CE3">
        <v>1.6199999999999999E-2</v>
      </c>
      <c r="CF3">
        <v>5.0000000000000001E-3</v>
      </c>
      <c r="CG3">
        <v>5.0000000000000001E-3</v>
      </c>
      <c r="CK3" t="s">
        <v>108</v>
      </c>
      <c r="CL3">
        <v>1.0999999999999999E-2</v>
      </c>
      <c r="CM3">
        <v>2E-3</v>
      </c>
      <c r="CN3">
        <v>2E-3</v>
      </c>
      <c r="CO3">
        <v>2375</v>
      </c>
      <c r="CP3">
        <v>175</v>
      </c>
      <c r="CQ3">
        <v>175</v>
      </c>
      <c r="CT3" t="s">
        <v>109</v>
      </c>
    </row>
    <row r="4" spans="1:98" x14ac:dyDescent="0.25">
      <c r="A4" t="s">
        <v>110</v>
      </c>
      <c r="B4" t="s">
        <v>99</v>
      </c>
      <c r="F4">
        <v>11.087300000000001</v>
      </c>
      <c r="G4">
        <v>1.1000000000000001</v>
      </c>
      <c r="H4">
        <v>1.1000000000000001</v>
      </c>
      <c r="L4">
        <v>516.22</v>
      </c>
      <c r="M4">
        <v>3.25</v>
      </c>
      <c r="N4">
        <v>3.25</v>
      </c>
      <c r="O4">
        <v>1.54</v>
      </c>
      <c r="P4">
        <v>7.0000000000000007E-2</v>
      </c>
      <c r="Q4">
        <v>7.0000000000000007E-2</v>
      </c>
      <c r="R4">
        <v>0.08</v>
      </c>
      <c r="S4">
        <v>0.03</v>
      </c>
      <c r="T4">
        <v>0.03</v>
      </c>
      <c r="X4">
        <v>1.2886999999999999E-2</v>
      </c>
      <c r="Y4">
        <v>2009</v>
      </c>
      <c r="Z4" s="1">
        <v>44471</v>
      </c>
      <c r="AA4">
        <v>117.63</v>
      </c>
      <c r="AB4">
        <v>21.06</v>
      </c>
      <c r="AC4">
        <v>21.06</v>
      </c>
      <c r="AD4">
        <v>2452861.0499999998</v>
      </c>
      <c r="AE4">
        <v>2.06</v>
      </c>
      <c r="AF4">
        <v>2.06</v>
      </c>
      <c r="AY4">
        <v>189.7</v>
      </c>
      <c r="AZ4">
        <v>7.15</v>
      </c>
      <c r="BA4">
        <v>7.15</v>
      </c>
      <c r="BK4" t="s">
        <v>100</v>
      </c>
      <c r="BL4" t="s">
        <v>101</v>
      </c>
      <c r="BM4" t="s">
        <v>101</v>
      </c>
      <c r="BQ4" t="s">
        <v>111</v>
      </c>
      <c r="BR4">
        <v>229.27500000000001</v>
      </c>
      <c r="BS4">
        <v>71.8238889</v>
      </c>
      <c r="BT4">
        <v>5.0199999999999996</v>
      </c>
      <c r="BY4">
        <v>119.5</v>
      </c>
      <c r="BZ4">
        <v>6.9</v>
      </c>
      <c r="CA4">
        <v>6.9</v>
      </c>
      <c r="CB4">
        <v>0.04</v>
      </c>
      <c r="CC4">
        <v>0.04</v>
      </c>
      <c r="CD4">
        <v>0.04</v>
      </c>
      <c r="CE4">
        <v>1.8</v>
      </c>
      <c r="CF4">
        <v>0.25</v>
      </c>
      <c r="CG4">
        <v>0.25</v>
      </c>
      <c r="CH4">
        <v>24.08</v>
      </c>
      <c r="CI4">
        <v>1.84</v>
      </c>
      <c r="CJ4">
        <v>1.84</v>
      </c>
      <c r="CK4" t="s">
        <v>112</v>
      </c>
      <c r="CL4">
        <v>1.56</v>
      </c>
      <c r="CM4">
        <v>0.54</v>
      </c>
      <c r="CN4">
        <v>0.54</v>
      </c>
      <c r="CO4">
        <v>4340</v>
      </c>
      <c r="CP4">
        <v>70</v>
      </c>
      <c r="CQ4">
        <v>70</v>
      </c>
    </row>
    <row r="5" spans="1:98" x14ac:dyDescent="0.25">
      <c r="A5" t="s">
        <v>113</v>
      </c>
      <c r="B5" t="s">
        <v>99</v>
      </c>
      <c r="F5">
        <v>4.6840000000000002</v>
      </c>
      <c r="G5">
        <v>0.23</v>
      </c>
      <c r="H5">
        <v>0.23</v>
      </c>
      <c r="L5">
        <v>185.84</v>
      </c>
      <c r="M5">
        <v>0.23</v>
      </c>
      <c r="N5">
        <v>0.23</v>
      </c>
      <c r="O5">
        <v>0.83</v>
      </c>
      <c r="R5">
        <v>0</v>
      </c>
      <c r="X5">
        <v>1.0864E-2</v>
      </c>
      <c r="Y5">
        <v>2008</v>
      </c>
      <c r="Z5" s="1">
        <v>44471</v>
      </c>
      <c r="AD5">
        <v>2452861.4</v>
      </c>
      <c r="AE5">
        <v>1.5</v>
      </c>
      <c r="AF5">
        <v>1.5</v>
      </c>
      <c r="AY5">
        <v>100</v>
      </c>
      <c r="AZ5">
        <v>1.3</v>
      </c>
      <c r="BA5">
        <v>1.3</v>
      </c>
      <c r="BK5" t="s">
        <v>100</v>
      </c>
      <c r="BL5" t="s">
        <v>101</v>
      </c>
      <c r="BM5" t="s">
        <v>101</v>
      </c>
      <c r="BQ5" t="s">
        <v>114</v>
      </c>
      <c r="BR5">
        <v>352.8208333</v>
      </c>
      <c r="BS5">
        <v>39.236111100000002</v>
      </c>
      <c r="BT5">
        <v>5.22</v>
      </c>
      <c r="BU5">
        <v>4.0999999999999996</v>
      </c>
      <c r="BV5">
        <v>3.02</v>
      </c>
      <c r="BW5">
        <v>2.61</v>
      </c>
      <c r="BX5">
        <v>2.33</v>
      </c>
      <c r="BY5">
        <v>76.400000000000006</v>
      </c>
      <c r="BZ5">
        <v>4.0999999999999996</v>
      </c>
      <c r="CA5">
        <v>4.0999999999999996</v>
      </c>
      <c r="CB5">
        <v>-0.24</v>
      </c>
      <c r="CE5">
        <v>2.2000000000000002</v>
      </c>
      <c r="CF5">
        <v>0.2</v>
      </c>
      <c r="CG5">
        <v>0.2</v>
      </c>
      <c r="CH5">
        <v>11</v>
      </c>
      <c r="CI5">
        <v>1</v>
      </c>
      <c r="CJ5">
        <v>1</v>
      </c>
      <c r="CK5" t="s">
        <v>115</v>
      </c>
      <c r="CO5">
        <v>4813</v>
      </c>
      <c r="CP5">
        <v>20</v>
      </c>
      <c r="CQ5">
        <v>20</v>
      </c>
    </row>
    <row r="6" spans="1:98" x14ac:dyDescent="0.25">
      <c r="A6" t="s">
        <v>116</v>
      </c>
      <c r="B6" t="s">
        <v>99</v>
      </c>
      <c r="C6">
        <v>9.1</v>
      </c>
      <c r="F6">
        <v>5.2149999999999999</v>
      </c>
      <c r="L6">
        <v>1763.3</v>
      </c>
      <c r="M6">
        <v>0.84</v>
      </c>
      <c r="N6">
        <v>0.84</v>
      </c>
      <c r="O6">
        <v>2.8450000000000002</v>
      </c>
      <c r="P6">
        <v>0.04</v>
      </c>
      <c r="Q6">
        <v>0.04</v>
      </c>
      <c r="R6">
        <v>0.36899999999999999</v>
      </c>
      <c r="S6">
        <v>3.0000000000000001E-3</v>
      </c>
      <c r="T6">
        <v>3.0000000000000001E-3</v>
      </c>
      <c r="U6">
        <v>32.700000000000003</v>
      </c>
      <c r="V6">
        <v>5.3</v>
      </c>
      <c r="W6">
        <v>5.3</v>
      </c>
      <c r="X6">
        <v>0.15303900000000001</v>
      </c>
      <c r="Y6">
        <v>2002</v>
      </c>
      <c r="Z6" s="1">
        <v>44512</v>
      </c>
      <c r="AA6">
        <v>22.78</v>
      </c>
      <c r="AB6">
        <v>0.55000000000000004</v>
      </c>
      <c r="AC6">
        <v>0.55000000000000004</v>
      </c>
      <c r="AD6">
        <v>2451372.7000000002</v>
      </c>
      <c r="AE6">
        <v>3.6</v>
      </c>
      <c r="AF6">
        <v>3.6</v>
      </c>
      <c r="AY6">
        <v>90</v>
      </c>
      <c r="AZ6">
        <v>0.5</v>
      </c>
      <c r="BA6">
        <v>0.5</v>
      </c>
      <c r="BK6" t="s">
        <v>100</v>
      </c>
      <c r="BL6" t="s">
        <v>101</v>
      </c>
      <c r="BM6" t="s">
        <v>117</v>
      </c>
      <c r="BQ6" t="s">
        <v>118</v>
      </c>
      <c r="BR6">
        <v>242.59583330000001</v>
      </c>
      <c r="BS6">
        <v>43.821666700000002</v>
      </c>
      <c r="BT6">
        <v>6.67</v>
      </c>
      <c r="BY6">
        <v>18.100000000000001</v>
      </c>
      <c r="CB6">
        <v>0.43</v>
      </c>
      <c r="CC6">
        <v>0.08</v>
      </c>
      <c r="CD6">
        <v>0.08</v>
      </c>
      <c r="CE6">
        <v>0.9</v>
      </c>
      <c r="CH6">
        <v>0.70799999999999996</v>
      </c>
      <c r="CI6">
        <v>8.5000000000000006E-2</v>
      </c>
      <c r="CJ6">
        <v>8.5000000000000006E-2</v>
      </c>
      <c r="CK6" t="s">
        <v>119</v>
      </c>
      <c r="CL6">
        <v>5.0999999999999996</v>
      </c>
      <c r="CO6">
        <v>5311</v>
      </c>
      <c r="CP6">
        <v>87</v>
      </c>
      <c r="CQ6">
        <v>87</v>
      </c>
    </row>
    <row r="7" spans="1:98" x14ac:dyDescent="0.25">
      <c r="A7" t="s">
        <v>120</v>
      </c>
      <c r="B7" t="s">
        <v>99</v>
      </c>
      <c r="C7">
        <v>6.9</v>
      </c>
      <c r="D7">
        <v>1</v>
      </c>
      <c r="E7">
        <v>1.7</v>
      </c>
      <c r="L7">
        <v>52596</v>
      </c>
      <c r="M7">
        <v>21185</v>
      </c>
      <c r="N7">
        <v>50770</v>
      </c>
      <c r="O7">
        <v>27.4</v>
      </c>
      <c r="P7">
        <v>7.9</v>
      </c>
      <c r="Q7">
        <v>16</v>
      </c>
      <c r="R7">
        <v>0.64</v>
      </c>
      <c r="S7">
        <v>0.13</v>
      </c>
      <c r="T7">
        <v>0.13</v>
      </c>
      <c r="U7">
        <v>101</v>
      </c>
      <c r="V7">
        <v>33</v>
      </c>
      <c r="W7">
        <v>33</v>
      </c>
      <c r="X7">
        <v>0.38121500000000003</v>
      </c>
      <c r="Y7">
        <v>2006</v>
      </c>
      <c r="Z7" s="1">
        <v>44512</v>
      </c>
      <c r="AA7">
        <v>15.2</v>
      </c>
      <c r="AB7">
        <v>6</v>
      </c>
      <c r="AC7">
        <v>6</v>
      </c>
      <c r="AD7">
        <v>9100</v>
      </c>
      <c r="BK7" t="s">
        <v>121</v>
      </c>
      <c r="BL7" t="s">
        <v>101</v>
      </c>
      <c r="BM7" t="s">
        <v>117</v>
      </c>
      <c r="BO7" t="s">
        <v>122</v>
      </c>
      <c r="BQ7" t="s">
        <v>118</v>
      </c>
      <c r="BR7">
        <v>242.59583330000001</v>
      </c>
      <c r="BS7">
        <v>43.821666700000002</v>
      </c>
      <c r="BT7">
        <v>6.67</v>
      </c>
      <c r="BY7">
        <v>18.100000000000001</v>
      </c>
      <c r="CB7">
        <v>0.43</v>
      </c>
      <c r="CC7">
        <v>0.08</v>
      </c>
      <c r="CD7">
        <v>0.08</v>
      </c>
      <c r="CE7">
        <v>0.9</v>
      </c>
      <c r="CH7">
        <v>0.70799999999999996</v>
      </c>
      <c r="CI7">
        <v>8.5000000000000006E-2</v>
      </c>
      <c r="CJ7">
        <v>8.5000000000000006E-2</v>
      </c>
      <c r="CK7" t="s">
        <v>119</v>
      </c>
      <c r="CL7">
        <v>5.0999999999999996</v>
      </c>
      <c r="CO7">
        <v>5311</v>
      </c>
      <c r="CP7">
        <v>87</v>
      </c>
      <c r="CQ7">
        <v>87</v>
      </c>
    </row>
    <row r="8" spans="1:98" x14ac:dyDescent="0.25">
      <c r="A8" t="s">
        <v>123</v>
      </c>
      <c r="B8" t="s">
        <v>99</v>
      </c>
      <c r="F8">
        <v>1.64</v>
      </c>
      <c r="G8">
        <v>0.08</v>
      </c>
      <c r="H8">
        <v>0.08</v>
      </c>
      <c r="L8">
        <v>799.5</v>
      </c>
      <c r="M8">
        <v>0.6</v>
      </c>
      <c r="N8">
        <v>0.6</v>
      </c>
      <c r="O8">
        <v>1.68</v>
      </c>
      <c r="P8">
        <v>0.03</v>
      </c>
      <c r="Q8">
        <v>0.03</v>
      </c>
      <c r="R8">
        <v>0.68899999999999995</v>
      </c>
      <c r="S8">
        <v>1.0999999999999999E-2</v>
      </c>
      <c r="T8">
        <v>1.0999999999999999E-2</v>
      </c>
      <c r="X8">
        <v>7.8467999999999996E-2</v>
      </c>
      <c r="Y8">
        <v>1996</v>
      </c>
      <c r="Z8" s="1">
        <v>44471</v>
      </c>
      <c r="AA8">
        <v>83.4</v>
      </c>
      <c r="AB8">
        <v>2.1</v>
      </c>
      <c r="AC8">
        <v>2.1</v>
      </c>
      <c r="AD8">
        <v>2450539.2999999998</v>
      </c>
      <c r="AE8">
        <v>1.6</v>
      </c>
      <c r="AF8">
        <v>1.6</v>
      </c>
      <c r="AY8">
        <v>50.5</v>
      </c>
      <c r="AZ8">
        <v>1.6</v>
      </c>
      <c r="BA8">
        <v>1.6</v>
      </c>
      <c r="BK8" t="s">
        <v>100</v>
      </c>
      <c r="BL8" t="s">
        <v>101</v>
      </c>
      <c r="BM8" t="s">
        <v>101</v>
      </c>
      <c r="BQ8" t="s">
        <v>124</v>
      </c>
      <c r="BR8">
        <v>295.46249999999998</v>
      </c>
      <c r="BS8">
        <v>50.517499999999998</v>
      </c>
      <c r="BT8">
        <v>6.2</v>
      </c>
      <c r="BY8">
        <v>21.41</v>
      </c>
      <c r="BZ8">
        <v>0.24</v>
      </c>
      <c r="CA8">
        <v>0.24</v>
      </c>
      <c r="CB8">
        <v>0.08</v>
      </c>
      <c r="CC8">
        <v>0.04</v>
      </c>
      <c r="CD8">
        <v>0.04</v>
      </c>
      <c r="CE8">
        <v>1.01</v>
      </c>
      <c r="CF8">
        <v>0.04</v>
      </c>
      <c r="CG8">
        <v>0.04</v>
      </c>
      <c r="CH8">
        <v>0.98</v>
      </c>
      <c r="CI8">
        <v>0.13</v>
      </c>
      <c r="CJ8">
        <v>0.13</v>
      </c>
      <c r="CK8" t="s">
        <v>125</v>
      </c>
      <c r="CL8">
        <v>8</v>
      </c>
      <c r="CM8">
        <v>1.8</v>
      </c>
      <c r="CN8">
        <v>1.8</v>
      </c>
      <c r="CO8">
        <v>5766</v>
      </c>
      <c r="CP8">
        <v>60</v>
      </c>
      <c r="CQ8">
        <v>60</v>
      </c>
    </row>
    <row r="9" spans="1:98" x14ac:dyDescent="0.25">
      <c r="A9" t="s">
        <v>126</v>
      </c>
      <c r="B9" t="s">
        <v>99</v>
      </c>
      <c r="F9">
        <v>4.32</v>
      </c>
      <c r="G9">
        <v>0.12</v>
      </c>
      <c r="H9">
        <v>0.15</v>
      </c>
      <c r="L9">
        <v>578.38</v>
      </c>
      <c r="M9">
        <v>2</v>
      </c>
      <c r="N9">
        <v>2</v>
      </c>
      <c r="O9">
        <v>1.45</v>
      </c>
      <c r="P9">
        <v>0.02</v>
      </c>
      <c r="Q9">
        <v>0.02</v>
      </c>
      <c r="R9">
        <v>0.06</v>
      </c>
      <c r="S9">
        <v>0.02</v>
      </c>
      <c r="T9">
        <v>0.03</v>
      </c>
      <c r="Y9">
        <v>2020</v>
      </c>
      <c r="Z9" s="1">
        <v>44130</v>
      </c>
      <c r="AA9">
        <v>57.03</v>
      </c>
      <c r="AB9">
        <v>106.77</v>
      </c>
      <c r="AC9">
        <v>113.18</v>
      </c>
      <c r="AD9">
        <v>2453294.2799999998</v>
      </c>
      <c r="AE9">
        <v>182.91</v>
      </c>
      <c r="AF9">
        <v>174.23</v>
      </c>
      <c r="AY9">
        <v>92.4</v>
      </c>
      <c r="AZ9">
        <v>3.84</v>
      </c>
      <c r="BA9">
        <v>3.9</v>
      </c>
      <c r="BK9" t="s">
        <v>100</v>
      </c>
      <c r="BL9" t="s">
        <v>101</v>
      </c>
      <c r="BM9" t="s">
        <v>101</v>
      </c>
      <c r="BQ9" t="s">
        <v>127</v>
      </c>
      <c r="BR9">
        <v>243.462500017</v>
      </c>
      <c r="BS9">
        <v>-11.837777797999999</v>
      </c>
      <c r="BT9">
        <v>5.24</v>
      </c>
      <c r="BY9">
        <v>116</v>
      </c>
      <c r="BZ9">
        <v>4.53</v>
      </c>
      <c r="CA9">
        <v>4.91</v>
      </c>
      <c r="CB9">
        <v>-0.01</v>
      </c>
      <c r="CC9">
        <v>0.1</v>
      </c>
      <c r="CD9">
        <v>0.1</v>
      </c>
      <c r="CE9">
        <v>1.22</v>
      </c>
      <c r="CF9">
        <v>0.14000000000000001</v>
      </c>
      <c r="CG9">
        <v>0.14000000000000001</v>
      </c>
      <c r="CH9">
        <v>25.92</v>
      </c>
      <c r="CI9">
        <v>0.74</v>
      </c>
      <c r="CJ9">
        <v>0.78</v>
      </c>
      <c r="CK9" t="s">
        <v>128</v>
      </c>
      <c r="CL9">
        <v>5.13</v>
      </c>
      <c r="CM9">
        <v>1.33</v>
      </c>
      <c r="CN9">
        <v>2.12</v>
      </c>
      <c r="CO9">
        <v>4157</v>
      </c>
      <c r="CP9">
        <v>11</v>
      </c>
      <c r="CQ9">
        <v>11</v>
      </c>
    </row>
    <row r="10" spans="1:98" x14ac:dyDescent="0.25">
      <c r="A10" t="s">
        <v>129</v>
      </c>
      <c r="B10" t="s">
        <v>99</v>
      </c>
      <c r="F10">
        <v>10.3</v>
      </c>
      <c r="G10">
        <v>0.36</v>
      </c>
      <c r="H10">
        <v>0.36</v>
      </c>
      <c r="L10">
        <v>993.3</v>
      </c>
      <c r="M10">
        <v>3.2</v>
      </c>
      <c r="N10">
        <v>3.2</v>
      </c>
      <c r="O10">
        <v>2.6</v>
      </c>
      <c r="R10">
        <v>0.08</v>
      </c>
      <c r="S10">
        <v>0.01</v>
      </c>
      <c r="T10">
        <v>0.01</v>
      </c>
      <c r="X10">
        <v>3.5568000000000002E-2</v>
      </c>
      <c r="Y10">
        <v>2008</v>
      </c>
      <c r="Z10" s="1">
        <v>44471</v>
      </c>
      <c r="AA10">
        <v>166.1</v>
      </c>
      <c r="AB10">
        <v>6.5</v>
      </c>
      <c r="AC10">
        <v>6.5</v>
      </c>
      <c r="AD10">
        <v>2451672</v>
      </c>
      <c r="AE10">
        <v>18</v>
      </c>
      <c r="AF10">
        <v>18</v>
      </c>
      <c r="AY10">
        <v>119.4</v>
      </c>
      <c r="AZ10">
        <v>1.3</v>
      </c>
      <c r="BA10">
        <v>1.3</v>
      </c>
      <c r="BK10" t="s">
        <v>100</v>
      </c>
      <c r="BL10" t="s">
        <v>101</v>
      </c>
      <c r="BM10" t="s">
        <v>101</v>
      </c>
      <c r="BQ10" t="s">
        <v>130</v>
      </c>
      <c r="BR10">
        <v>314.60833330000003</v>
      </c>
      <c r="BS10">
        <v>10.8391667</v>
      </c>
      <c r="BT10">
        <v>5.52</v>
      </c>
      <c r="BV10">
        <v>4.03</v>
      </c>
      <c r="BW10">
        <v>3.44</v>
      </c>
      <c r="BX10">
        <v>3.67</v>
      </c>
      <c r="BY10">
        <v>73.099999999999994</v>
      </c>
      <c r="BZ10">
        <v>3.5</v>
      </c>
      <c r="CA10">
        <v>3.5</v>
      </c>
      <c r="CB10">
        <v>-5.1999999999999998E-2</v>
      </c>
      <c r="CC10">
        <v>2.3E-2</v>
      </c>
      <c r="CD10">
        <v>2.3E-2</v>
      </c>
      <c r="CE10">
        <v>2.2999999999999998</v>
      </c>
      <c r="CH10">
        <v>8.5</v>
      </c>
      <c r="CK10" t="s">
        <v>131</v>
      </c>
      <c r="CO10">
        <v>4979</v>
      </c>
      <c r="CP10">
        <v>18</v>
      </c>
      <c r="CQ10">
        <v>18</v>
      </c>
    </row>
    <row r="11" spans="1:98" x14ac:dyDescent="0.25">
      <c r="A11" t="s">
        <v>132</v>
      </c>
      <c r="B11" t="s">
        <v>99</v>
      </c>
      <c r="I11" s="2">
        <v>1.9999999999999999E-6</v>
      </c>
      <c r="R11">
        <v>1.196</v>
      </c>
      <c r="S11">
        <v>4.0000000000000001E-3</v>
      </c>
      <c r="T11">
        <v>4.0000000000000001E-3</v>
      </c>
      <c r="Y11">
        <v>2017</v>
      </c>
      <c r="Z11" s="1">
        <v>44638</v>
      </c>
      <c r="AA11">
        <v>241.5</v>
      </c>
      <c r="AB11">
        <v>0.3</v>
      </c>
      <c r="AC11">
        <v>0.3</v>
      </c>
      <c r="AD11">
        <v>2458055</v>
      </c>
      <c r="BK11" t="s">
        <v>100</v>
      </c>
      <c r="BL11" t="s">
        <v>105</v>
      </c>
      <c r="BN11" t="s">
        <v>133</v>
      </c>
      <c r="BO11" t="s">
        <v>134</v>
      </c>
      <c r="BQ11" t="s">
        <v>135</v>
      </c>
      <c r="BR11">
        <v>0</v>
      </c>
      <c r="BS11">
        <v>0</v>
      </c>
      <c r="CE11">
        <v>1</v>
      </c>
      <c r="CH11">
        <v>1</v>
      </c>
    </row>
    <row r="12" spans="1:98" x14ac:dyDescent="0.25">
      <c r="A12" t="s">
        <v>136</v>
      </c>
      <c r="B12" t="s">
        <v>99</v>
      </c>
      <c r="C12">
        <v>14</v>
      </c>
      <c r="D12">
        <v>3</v>
      </c>
      <c r="E12">
        <v>2</v>
      </c>
      <c r="I12">
        <v>1.7</v>
      </c>
      <c r="O12">
        <v>330</v>
      </c>
      <c r="P12">
        <v>0</v>
      </c>
      <c r="Q12">
        <v>0</v>
      </c>
      <c r="X12">
        <v>2.2758620000000001</v>
      </c>
      <c r="Y12">
        <v>2008</v>
      </c>
      <c r="Z12" s="1">
        <v>43419</v>
      </c>
      <c r="BE12">
        <v>1800</v>
      </c>
      <c r="BJ12">
        <v>4</v>
      </c>
      <c r="BK12" t="s">
        <v>100</v>
      </c>
      <c r="BL12" t="s">
        <v>105</v>
      </c>
      <c r="BO12" t="s">
        <v>137</v>
      </c>
      <c r="BP12" t="s">
        <v>138</v>
      </c>
      <c r="BQ12" t="s">
        <v>139</v>
      </c>
      <c r="BR12">
        <v>242.375</v>
      </c>
      <c r="BS12">
        <v>-21.082777799999999</v>
      </c>
      <c r="BU12">
        <v>10.99</v>
      </c>
      <c r="BV12">
        <v>9.82</v>
      </c>
      <c r="BW12">
        <v>9.1199999999999992</v>
      </c>
      <c r="BX12">
        <v>8.92</v>
      </c>
      <c r="BY12">
        <v>145</v>
      </c>
      <c r="BZ12">
        <v>20</v>
      </c>
      <c r="CA12">
        <v>20</v>
      </c>
      <c r="CE12">
        <v>0.73</v>
      </c>
      <c r="CF12">
        <v>0.05</v>
      </c>
      <c r="CG12">
        <v>0.05</v>
      </c>
      <c r="CH12">
        <v>1.35</v>
      </c>
      <c r="CK12" t="s">
        <v>140</v>
      </c>
      <c r="CL12">
        <v>1.0999999999999999E-2</v>
      </c>
      <c r="CM12">
        <v>2E-3</v>
      </c>
      <c r="CN12">
        <v>2E-3</v>
      </c>
      <c r="CO12">
        <v>4060</v>
      </c>
      <c r="CP12">
        <v>200</v>
      </c>
      <c r="CQ12">
        <v>200</v>
      </c>
      <c r="CT12" t="s">
        <v>141</v>
      </c>
    </row>
    <row r="13" spans="1:98" x14ac:dyDescent="0.25">
      <c r="A13" t="s">
        <v>142</v>
      </c>
      <c r="B13" t="s">
        <v>99</v>
      </c>
      <c r="C13">
        <v>32</v>
      </c>
      <c r="D13">
        <v>6</v>
      </c>
      <c r="E13">
        <v>6</v>
      </c>
      <c r="O13">
        <v>120</v>
      </c>
      <c r="P13">
        <v>20</v>
      </c>
      <c r="Q13">
        <v>20</v>
      </c>
      <c r="Y13">
        <v>2012</v>
      </c>
      <c r="Z13" s="1">
        <v>43522</v>
      </c>
      <c r="BK13" t="s">
        <v>100</v>
      </c>
      <c r="BL13" t="s">
        <v>105</v>
      </c>
      <c r="BQ13" t="s">
        <v>143</v>
      </c>
      <c r="BR13">
        <v>357.89030828199998</v>
      </c>
      <c r="BS13">
        <v>31.456394691300002</v>
      </c>
      <c r="BT13">
        <v>13.6</v>
      </c>
      <c r="CE13">
        <v>0.45</v>
      </c>
      <c r="CF13">
        <v>0.05</v>
      </c>
      <c r="CG13">
        <v>0.05</v>
      </c>
      <c r="CK13" t="s">
        <v>144</v>
      </c>
      <c r="CL13">
        <v>0.1</v>
      </c>
      <c r="CM13">
        <v>0.05</v>
      </c>
      <c r="CN13">
        <v>0.05</v>
      </c>
      <c r="CT13" t="s">
        <v>145</v>
      </c>
    </row>
    <row r="14" spans="1:98" x14ac:dyDescent="0.25">
      <c r="A14" t="s">
        <v>146</v>
      </c>
      <c r="B14" t="s">
        <v>99</v>
      </c>
      <c r="F14">
        <v>20</v>
      </c>
      <c r="G14">
        <v>6</v>
      </c>
      <c r="H14">
        <v>6</v>
      </c>
      <c r="L14">
        <v>3725</v>
      </c>
      <c r="M14">
        <v>900</v>
      </c>
      <c r="N14">
        <v>900</v>
      </c>
      <c r="O14">
        <v>3.9</v>
      </c>
      <c r="P14">
        <v>1.7</v>
      </c>
      <c r="Q14">
        <v>1.7</v>
      </c>
      <c r="Y14">
        <v>2012</v>
      </c>
      <c r="Z14" s="1">
        <v>41941</v>
      </c>
      <c r="BK14" t="s">
        <v>100</v>
      </c>
      <c r="BL14" t="s">
        <v>147</v>
      </c>
      <c r="BM14" t="s">
        <v>101</v>
      </c>
      <c r="BQ14" t="s">
        <v>148</v>
      </c>
      <c r="BR14">
        <v>211.95000001599999</v>
      </c>
      <c r="BS14">
        <v>-39.761944468999999</v>
      </c>
      <c r="BT14">
        <v>12.4</v>
      </c>
      <c r="BY14">
        <v>133</v>
      </c>
      <c r="BZ14">
        <v>12</v>
      </c>
      <c r="CA14">
        <v>12</v>
      </c>
      <c r="CE14">
        <v>0.9</v>
      </c>
      <c r="CH14">
        <v>0.99</v>
      </c>
      <c r="CI14">
        <v>0.11</v>
      </c>
      <c r="CJ14">
        <v>0.11</v>
      </c>
      <c r="CL14">
        <v>1.6E-2</v>
      </c>
      <c r="CO14">
        <v>4400</v>
      </c>
      <c r="CP14">
        <v>100</v>
      </c>
      <c r="CQ14">
        <v>100</v>
      </c>
    </row>
    <row r="15" spans="1:98" x14ac:dyDescent="0.25">
      <c r="A15" t="s">
        <v>149</v>
      </c>
      <c r="B15" t="s">
        <v>99</v>
      </c>
      <c r="F15">
        <v>0.91</v>
      </c>
      <c r="G15">
        <v>0.11</v>
      </c>
      <c r="H15">
        <v>0.11</v>
      </c>
      <c r="L15">
        <v>30.3506</v>
      </c>
      <c r="M15">
        <v>7.7999999999999996E-3</v>
      </c>
      <c r="N15">
        <v>7.7999999999999996E-3</v>
      </c>
      <c r="O15">
        <v>0.19</v>
      </c>
      <c r="P15">
        <v>8.9999999999999993E-3</v>
      </c>
      <c r="Q15">
        <v>1.2E-2</v>
      </c>
      <c r="R15">
        <v>4.2000000000000003E-2</v>
      </c>
      <c r="S15">
        <v>2.9000000000000001E-2</v>
      </c>
      <c r="T15">
        <v>4.8000000000000001E-2</v>
      </c>
      <c r="Y15">
        <v>2018</v>
      </c>
      <c r="Z15" s="1">
        <v>44471</v>
      </c>
      <c r="AA15">
        <v>210</v>
      </c>
      <c r="AB15">
        <v>130</v>
      </c>
      <c r="AC15">
        <v>100</v>
      </c>
      <c r="AD15">
        <v>2450008.6</v>
      </c>
      <c r="AE15">
        <v>7.9</v>
      </c>
      <c r="AF15">
        <v>10.1</v>
      </c>
      <c r="AY15">
        <v>59.9</v>
      </c>
      <c r="AZ15">
        <v>3.3</v>
      </c>
      <c r="BA15">
        <v>3.3</v>
      </c>
      <c r="BK15" t="s">
        <v>100</v>
      </c>
      <c r="BL15" t="s">
        <v>101</v>
      </c>
      <c r="BM15" t="s">
        <v>101</v>
      </c>
      <c r="BQ15" t="s">
        <v>150</v>
      </c>
      <c r="BR15">
        <v>217.162500013</v>
      </c>
      <c r="BS15">
        <v>49.845000026000001</v>
      </c>
      <c r="BT15">
        <v>5.6</v>
      </c>
      <c r="BY15">
        <v>100</v>
      </c>
      <c r="BZ15">
        <v>2.5</v>
      </c>
      <c r="CA15">
        <v>2.5</v>
      </c>
      <c r="CB15">
        <v>-0.77</v>
      </c>
      <c r="CC15">
        <v>0.03</v>
      </c>
      <c r="CD15">
        <v>0.03</v>
      </c>
      <c r="CE15">
        <v>0.99</v>
      </c>
      <c r="CF15">
        <v>0.13</v>
      </c>
      <c r="CG15">
        <v>0.19</v>
      </c>
      <c r="CH15">
        <v>10.64</v>
      </c>
      <c r="CI15">
        <v>0.59</v>
      </c>
      <c r="CJ15">
        <v>0.84</v>
      </c>
      <c r="CK15" t="s">
        <v>151</v>
      </c>
      <c r="CL15">
        <v>6.92</v>
      </c>
      <c r="CM15">
        <v>4.8</v>
      </c>
      <c r="CN15">
        <v>4.8</v>
      </c>
      <c r="CO15">
        <v>4893</v>
      </c>
      <c r="CP15">
        <v>15</v>
      </c>
      <c r="CQ15">
        <v>15</v>
      </c>
    </row>
    <row r="16" spans="1:98" x14ac:dyDescent="0.25">
      <c r="A16" t="s">
        <v>152</v>
      </c>
      <c r="B16" t="s">
        <v>99</v>
      </c>
      <c r="F16">
        <v>1.84</v>
      </c>
      <c r="G16">
        <v>0.11</v>
      </c>
      <c r="H16">
        <v>0.11</v>
      </c>
      <c r="L16">
        <v>452.8</v>
      </c>
      <c r="M16">
        <v>4.5</v>
      </c>
      <c r="N16">
        <v>2.1</v>
      </c>
      <c r="O16">
        <v>1.333</v>
      </c>
      <c r="P16">
        <v>8.9999999999999993E-3</v>
      </c>
      <c r="Q16">
        <v>4.0000000000000001E-3</v>
      </c>
      <c r="R16">
        <v>0.09</v>
      </c>
      <c r="S16">
        <v>0.06</v>
      </c>
      <c r="T16">
        <v>0.14000000000000001</v>
      </c>
      <c r="X16">
        <v>1.7821E-2</v>
      </c>
      <c r="Y16">
        <v>2010</v>
      </c>
      <c r="Z16" s="1">
        <v>44471</v>
      </c>
      <c r="AA16">
        <v>9.1999999999999993</v>
      </c>
      <c r="AB16">
        <v>165.4</v>
      </c>
      <c r="AC16">
        <v>277.89999999999998</v>
      </c>
      <c r="AD16">
        <v>2454762</v>
      </c>
      <c r="AE16">
        <v>172.3</v>
      </c>
      <c r="AF16">
        <v>172.3</v>
      </c>
      <c r="AY16">
        <v>33.200000000000003</v>
      </c>
      <c r="AZ16">
        <v>1.6</v>
      </c>
      <c r="BA16">
        <v>1.6</v>
      </c>
      <c r="BK16" t="s">
        <v>100</v>
      </c>
      <c r="BL16" t="s">
        <v>101</v>
      </c>
      <c r="BM16" t="s">
        <v>101</v>
      </c>
      <c r="BQ16" t="s">
        <v>153</v>
      </c>
      <c r="BR16">
        <v>155.868205808</v>
      </c>
      <c r="BS16">
        <v>-0.90224367577099995</v>
      </c>
      <c r="BT16">
        <v>7.38</v>
      </c>
      <c r="BY16">
        <v>72.208399999999997</v>
      </c>
      <c r="BZ16">
        <v>0.68320000000000003</v>
      </c>
      <c r="CA16">
        <v>0.68320000000000003</v>
      </c>
      <c r="CB16">
        <v>-0.03</v>
      </c>
      <c r="CC16">
        <v>0.04</v>
      </c>
      <c r="CD16">
        <v>0.04</v>
      </c>
      <c r="CE16">
        <v>1.54</v>
      </c>
      <c r="CF16">
        <v>0.08</v>
      </c>
      <c r="CG16">
        <v>0.08</v>
      </c>
      <c r="CH16">
        <v>4.9000000000000004</v>
      </c>
      <c r="CI16">
        <v>0.08</v>
      </c>
      <c r="CJ16">
        <v>0.08</v>
      </c>
      <c r="CK16" t="s">
        <v>154</v>
      </c>
      <c r="CL16">
        <v>2.7</v>
      </c>
      <c r="CM16">
        <v>0.4</v>
      </c>
      <c r="CN16">
        <v>0.4</v>
      </c>
      <c r="CO16">
        <v>5098</v>
      </c>
      <c r="CP16">
        <v>44</v>
      </c>
      <c r="CQ16">
        <v>44</v>
      </c>
    </row>
    <row r="17" spans="1:98" x14ac:dyDescent="0.25">
      <c r="A17" t="s">
        <v>155</v>
      </c>
      <c r="B17" t="s">
        <v>99</v>
      </c>
      <c r="F17">
        <v>1.52</v>
      </c>
      <c r="G17">
        <v>0.2</v>
      </c>
      <c r="H17">
        <v>0.2</v>
      </c>
      <c r="L17">
        <v>883</v>
      </c>
      <c r="M17">
        <v>14</v>
      </c>
      <c r="N17">
        <v>32</v>
      </c>
      <c r="O17">
        <v>2.08</v>
      </c>
      <c r="P17">
        <v>0.02</v>
      </c>
      <c r="Q17">
        <v>0.05</v>
      </c>
      <c r="R17">
        <v>0.28999999999999998</v>
      </c>
      <c r="S17">
        <v>0.09</v>
      </c>
      <c r="T17">
        <v>0.16</v>
      </c>
      <c r="X17">
        <v>2.7806999999999998E-2</v>
      </c>
      <c r="Y17">
        <v>2010</v>
      </c>
      <c r="Z17" s="1">
        <v>44471</v>
      </c>
      <c r="AA17">
        <v>220.5</v>
      </c>
      <c r="AB17">
        <v>320.89999999999998</v>
      </c>
      <c r="AC17">
        <v>182.2</v>
      </c>
      <c r="AD17">
        <v>2454930</v>
      </c>
      <c r="AE17">
        <v>96.5</v>
      </c>
      <c r="AF17">
        <v>96.5</v>
      </c>
      <c r="AY17">
        <v>23.5</v>
      </c>
      <c r="AZ17">
        <v>2.9</v>
      </c>
      <c r="BA17">
        <v>2.9</v>
      </c>
      <c r="BK17" t="s">
        <v>100</v>
      </c>
      <c r="BL17" t="s">
        <v>101</v>
      </c>
      <c r="BM17" t="s">
        <v>101</v>
      </c>
      <c r="BQ17" t="s">
        <v>153</v>
      </c>
      <c r="BR17">
        <v>155.868205808</v>
      </c>
      <c r="BS17">
        <v>-0.90224367577099995</v>
      </c>
      <c r="BT17">
        <v>7.38</v>
      </c>
      <c r="BY17">
        <v>72.208399999999997</v>
      </c>
      <c r="BZ17">
        <v>0.68320000000000003</v>
      </c>
      <c r="CA17">
        <v>0.68320000000000003</v>
      </c>
      <c r="CB17">
        <v>-0.03</v>
      </c>
      <c r="CC17">
        <v>0.04</v>
      </c>
      <c r="CD17">
        <v>0.04</v>
      </c>
      <c r="CE17">
        <v>1.54</v>
      </c>
      <c r="CF17">
        <v>0.08</v>
      </c>
      <c r="CG17">
        <v>0.08</v>
      </c>
      <c r="CH17">
        <v>4.9000000000000004</v>
      </c>
      <c r="CI17">
        <v>0.08</v>
      </c>
      <c r="CJ17">
        <v>0.08</v>
      </c>
      <c r="CK17" t="s">
        <v>154</v>
      </c>
      <c r="CL17">
        <v>2.7</v>
      </c>
      <c r="CM17">
        <v>0.4</v>
      </c>
      <c r="CN17">
        <v>0.4</v>
      </c>
      <c r="CO17">
        <v>5098</v>
      </c>
      <c r="CP17">
        <v>44</v>
      </c>
      <c r="CQ17">
        <v>44</v>
      </c>
    </row>
    <row r="18" spans="1:98" x14ac:dyDescent="0.25">
      <c r="A18" t="s">
        <v>156</v>
      </c>
      <c r="B18" t="s">
        <v>99</v>
      </c>
      <c r="I18" s="2">
        <v>6.2000000000000003E-5</v>
      </c>
      <c r="R18">
        <v>3.1549999999999998</v>
      </c>
      <c r="S18">
        <v>0.13</v>
      </c>
      <c r="T18">
        <v>0.13</v>
      </c>
      <c r="Y18">
        <v>2019</v>
      </c>
      <c r="Z18" s="1">
        <v>44033</v>
      </c>
      <c r="BK18" t="s">
        <v>157</v>
      </c>
      <c r="BL18" t="s">
        <v>105</v>
      </c>
      <c r="BO18" t="s">
        <v>158</v>
      </c>
      <c r="BP18" t="s">
        <v>159</v>
      </c>
      <c r="BQ18" t="s">
        <v>135</v>
      </c>
      <c r="BR18">
        <v>0</v>
      </c>
      <c r="BS18">
        <v>0</v>
      </c>
      <c r="CE18">
        <v>1</v>
      </c>
      <c r="CH18">
        <v>1</v>
      </c>
    </row>
    <row r="19" spans="1:98" x14ac:dyDescent="0.25">
      <c r="A19" t="s">
        <v>160</v>
      </c>
      <c r="B19" t="s">
        <v>99</v>
      </c>
      <c r="C19">
        <v>13</v>
      </c>
      <c r="D19">
        <v>1</v>
      </c>
      <c r="E19">
        <v>1</v>
      </c>
      <c r="O19">
        <v>84</v>
      </c>
      <c r="Y19">
        <v>2013</v>
      </c>
      <c r="Z19" s="1">
        <v>43980</v>
      </c>
      <c r="BK19" t="s">
        <v>100</v>
      </c>
      <c r="BL19" t="s">
        <v>105</v>
      </c>
      <c r="BP19" t="s">
        <v>161</v>
      </c>
      <c r="BQ19" t="s">
        <v>162</v>
      </c>
      <c r="BR19">
        <v>15.9</v>
      </c>
      <c r="BS19">
        <v>-55.265599999999999</v>
      </c>
      <c r="BV19">
        <v>7.5</v>
      </c>
      <c r="BY19">
        <v>47.2</v>
      </c>
      <c r="BZ19">
        <v>3.1</v>
      </c>
      <c r="CA19">
        <v>3.1</v>
      </c>
      <c r="CE19">
        <v>0.4</v>
      </c>
      <c r="CK19" t="s">
        <v>163</v>
      </c>
      <c r="CL19">
        <v>0.03</v>
      </c>
    </row>
    <row r="20" spans="1:98" x14ac:dyDescent="0.25">
      <c r="A20" t="s">
        <v>164</v>
      </c>
      <c r="B20" t="s">
        <v>99</v>
      </c>
      <c r="C20">
        <v>13.9</v>
      </c>
      <c r="D20">
        <v>1.1000000000000001</v>
      </c>
      <c r="E20">
        <v>1.1000000000000001</v>
      </c>
      <c r="I20">
        <v>1.44</v>
      </c>
      <c r="J20">
        <v>0.03</v>
      </c>
      <c r="K20">
        <v>0.03</v>
      </c>
      <c r="O20">
        <v>156</v>
      </c>
      <c r="P20">
        <v>10</v>
      </c>
      <c r="Q20">
        <v>10</v>
      </c>
      <c r="Y20">
        <v>2015</v>
      </c>
      <c r="Z20" s="1">
        <v>42423</v>
      </c>
      <c r="BE20">
        <v>1683</v>
      </c>
      <c r="BK20" t="s">
        <v>100</v>
      </c>
      <c r="BL20" t="s">
        <v>105</v>
      </c>
      <c r="BM20" t="s">
        <v>165</v>
      </c>
      <c r="BN20" t="s">
        <v>133</v>
      </c>
      <c r="BQ20" t="s">
        <v>166</v>
      </c>
      <c r="BR20">
        <v>34.841666674000003</v>
      </c>
      <c r="BS20">
        <v>-39.423055568999999</v>
      </c>
      <c r="BY20">
        <v>39.4</v>
      </c>
      <c r="BZ20">
        <v>2.6</v>
      </c>
      <c r="CA20">
        <v>2.6</v>
      </c>
      <c r="CE20">
        <v>0.11</v>
      </c>
      <c r="CF20">
        <v>0.01</v>
      </c>
      <c r="CG20">
        <v>0.01</v>
      </c>
      <c r="CH20">
        <v>0.27</v>
      </c>
      <c r="CI20">
        <v>0.01</v>
      </c>
      <c r="CJ20">
        <v>0.01</v>
      </c>
      <c r="CK20" t="s">
        <v>167</v>
      </c>
      <c r="CO20">
        <v>3064</v>
      </c>
      <c r="CP20">
        <v>76</v>
      </c>
      <c r="CQ20">
        <v>76</v>
      </c>
      <c r="CT20" t="s">
        <v>168</v>
      </c>
    </row>
    <row r="21" spans="1:98" x14ac:dyDescent="0.25">
      <c r="A21" t="s">
        <v>169</v>
      </c>
      <c r="B21" t="s">
        <v>99</v>
      </c>
      <c r="C21">
        <v>7.5</v>
      </c>
      <c r="D21">
        <v>2.5</v>
      </c>
      <c r="E21">
        <v>2.5</v>
      </c>
      <c r="O21">
        <v>15</v>
      </c>
      <c r="P21">
        <v>0.6</v>
      </c>
      <c r="Q21">
        <v>0.6</v>
      </c>
      <c r="X21">
        <v>0.107143</v>
      </c>
      <c r="Y21">
        <v>2010</v>
      </c>
      <c r="Z21" s="1">
        <v>42423</v>
      </c>
      <c r="BK21" t="s">
        <v>100</v>
      </c>
      <c r="BL21" t="s">
        <v>105</v>
      </c>
      <c r="BQ21" t="s">
        <v>170</v>
      </c>
      <c r="BR21">
        <v>70.4375</v>
      </c>
      <c r="BS21">
        <v>23.030833300000001</v>
      </c>
      <c r="BV21">
        <v>14.2</v>
      </c>
      <c r="BW21">
        <v>13.72</v>
      </c>
      <c r="BX21">
        <v>13.16</v>
      </c>
      <c r="BY21">
        <v>140</v>
      </c>
      <c r="CE21">
        <v>0.02</v>
      </c>
      <c r="CK21" t="s">
        <v>171</v>
      </c>
      <c r="CL21">
        <v>1E-3</v>
      </c>
    </row>
    <row r="22" spans="1:98" x14ac:dyDescent="0.25">
      <c r="A22" t="s">
        <v>172</v>
      </c>
      <c r="B22" t="s">
        <v>99</v>
      </c>
      <c r="F22">
        <v>6.88</v>
      </c>
      <c r="G22">
        <v>0.64</v>
      </c>
      <c r="H22">
        <v>0.21</v>
      </c>
      <c r="L22">
        <v>35.08</v>
      </c>
      <c r="M22">
        <v>0.12</v>
      </c>
      <c r="N22">
        <v>0.12</v>
      </c>
      <c r="R22">
        <v>0</v>
      </c>
      <c r="Y22">
        <v>2021</v>
      </c>
      <c r="Z22" s="1">
        <v>44600</v>
      </c>
      <c r="AY22">
        <v>502</v>
      </c>
      <c r="AZ22">
        <v>104</v>
      </c>
      <c r="BA22">
        <v>75</v>
      </c>
      <c r="BK22" t="s">
        <v>100</v>
      </c>
      <c r="BL22" t="s">
        <v>101</v>
      </c>
      <c r="BM22" t="s">
        <v>101</v>
      </c>
      <c r="BQ22" t="s">
        <v>173</v>
      </c>
      <c r="BR22">
        <v>193.212500017</v>
      </c>
      <c r="BS22">
        <v>27.586944459000001</v>
      </c>
      <c r="BT22">
        <v>12</v>
      </c>
      <c r="BY22">
        <v>197.2</v>
      </c>
      <c r="BZ22">
        <v>4</v>
      </c>
      <c r="CA22">
        <v>4</v>
      </c>
      <c r="CK22" t="s">
        <v>174</v>
      </c>
    </row>
    <row r="23" spans="1:98" x14ac:dyDescent="0.25">
      <c r="A23" t="s">
        <v>175</v>
      </c>
      <c r="B23" t="s">
        <v>99</v>
      </c>
      <c r="F23">
        <v>8.3000000000000007</v>
      </c>
      <c r="G23">
        <v>0.2</v>
      </c>
      <c r="H23">
        <v>1.8</v>
      </c>
      <c r="L23">
        <v>24.31</v>
      </c>
      <c r="M23">
        <v>2.1000000000000001E-2</v>
      </c>
      <c r="N23">
        <v>2.1000000000000001E-2</v>
      </c>
      <c r="R23">
        <v>0.68100000000000005</v>
      </c>
      <c r="S23">
        <v>5.2999999999999999E-2</v>
      </c>
      <c r="T23">
        <v>5.2999999999999999E-2</v>
      </c>
      <c r="Y23">
        <v>2021</v>
      </c>
      <c r="Z23" s="1">
        <v>44600</v>
      </c>
      <c r="AY23">
        <v>1070</v>
      </c>
      <c r="AZ23">
        <v>170</v>
      </c>
      <c r="BA23">
        <v>1450</v>
      </c>
      <c r="BK23" t="s">
        <v>100</v>
      </c>
      <c r="BL23" t="s">
        <v>101</v>
      </c>
      <c r="BM23" t="s">
        <v>101</v>
      </c>
      <c r="BQ23" t="s">
        <v>176</v>
      </c>
      <c r="BR23">
        <v>193.25416666699999</v>
      </c>
      <c r="BS23">
        <v>27.571944460000001</v>
      </c>
    </row>
    <row r="24" spans="1:98" x14ac:dyDescent="0.25">
      <c r="A24" t="s">
        <v>177</v>
      </c>
      <c r="B24" t="s">
        <v>99</v>
      </c>
      <c r="F24">
        <v>3.4</v>
      </c>
      <c r="G24">
        <v>0.18</v>
      </c>
      <c r="H24">
        <v>0.31</v>
      </c>
      <c r="L24">
        <v>11.88</v>
      </c>
      <c r="M24">
        <v>0.19</v>
      </c>
      <c r="N24">
        <v>0.19</v>
      </c>
      <c r="R24">
        <v>0.59799999999999998</v>
      </c>
      <c r="S24">
        <v>8.4000000000000005E-2</v>
      </c>
      <c r="T24">
        <v>8.4000000000000005E-2</v>
      </c>
      <c r="Y24">
        <v>2021</v>
      </c>
      <c r="Z24" s="1">
        <v>44600</v>
      </c>
      <c r="AY24">
        <v>550</v>
      </c>
      <c r="AZ24">
        <v>120</v>
      </c>
      <c r="BA24">
        <v>410</v>
      </c>
      <c r="BK24" t="s">
        <v>100</v>
      </c>
      <c r="BL24" t="s">
        <v>101</v>
      </c>
      <c r="BM24" t="s">
        <v>101</v>
      </c>
      <c r="BQ24" t="s">
        <v>178</v>
      </c>
      <c r="BR24">
        <v>194.595833341</v>
      </c>
      <c r="BS24">
        <v>26.502500011999999</v>
      </c>
    </row>
    <row r="25" spans="1:98" x14ac:dyDescent="0.25">
      <c r="A25" t="s">
        <v>179</v>
      </c>
      <c r="B25" t="s">
        <v>99</v>
      </c>
      <c r="C25">
        <v>20</v>
      </c>
      <c r="D25">
        <v>20</v>
      </c>
      <c r="E25">
        <v>80</v>
      </c>
      <c r="I25">
        <v>0.92</v>
      </c>
      <c r="J25">
        <v>0.39</v>
      </c>
      <c r="K25">
        <v>0.39</v>
      </c>
      <c r="L25">
        <v>7340</v>
      </c>
      <c r="M25">
        <v>584</v>
      </c>
      <c r="N25">
        <v>584</v>
      </c>
      <c r="O25">
        <v>3.53</v>
      </c>
      <c r="P25">
        <v>0.15</v>
      </c>
      <c r="Q25">
        <v>0.15</v>
      </c>
      <c r="R25">
        <v>0.26</v>
      </c>
      <c r="S25">
        <v>0.06</v>
      </c>
      <c r="T25">
        <v>0.06</v>
      </c>
      <c r="U25">
        <v>46.2</v>
      </c>
      <c r="V25">
        <v>8.6999999999999993</v>
      </c>
      <c r="W25">
        <v>8.6999999999999993</v>
      </c>
      <c r="X25">
        <v>0.14119999999999999</v>
      </c>
      <c r="Y25">
        <v>2010</v>
      </c>
      <c r="Z25" s="1">
        <v>40927</v>
      </c>
      <c r="AA25">
        <v>223</v>
      </c>
      <c r="AB25">
        <v>47</v>
      </c>
      <c r="AC25">
        <v>47</v>
      </c>
      <c r="BK25" t="s">
        <v>100</v>
      </c>
      <c r="BL25" t="s">
        <v>105</v>
      </c>
      <c r="BQ25" t="s">
        <v>180</v>
      </c>
      <c r="BR25">
        <v>325.12083330000002</v>
      </c>
      <c r="BS25">
        <v>16.421666699999999</v>
      </c>
      <c r="BY25">
        <v>25</v>
      </c>
      <c r="BZ25">
        <v>10</v>
      </c>
      <c r="CA25">
        <v>10</v>
      </c>
      <c r="CE25">
        <v>0.08</v>
      </c>
      <c r="CF25">
        <v>0.06</v>
      </c>
      <c r="CG25">
        <v>0.06</v>
      </c>
      <c r="CH25">
        <v>0.1</v>
      </c>
      <c r="CI25">
        <v>4.2999999999999997E-2</v>
      </c>
      <c r="CJ25">
        <v>4.2999999999999997E-2</v>
      </c>
      <c r="CO25">
        <v>2300</v>
      </c>
      <c r="CP25">
        <v>80</v>
      </c>
      <c r="CQ25">
        <v>80</v>
      </c>
    </row>
    <row r="26" spans="1:98" x14ac:dyDescent="0.25">
      <c r="A26" t="s">
        <v>181</v>
      </c>
      <c r="B26" t="s">
        <v>99</v>
      </c>
      <c r="C26">
        <v>30</v>
      </c>
      <c r="D26">
        <v>20</v>
      </c>
      <c r="E26">
        <v>70</v>
      </c>
      <c r="I26">
        <v>1.3</v>
      </c>
      <c r="J26">
        <v>0.18</v>
      </c>
      <c r="K26">
        <v>0.18</v>
      </c>
      <c r="L26">
        <v>8686</v>
      </c>
      <c r="M26">
        <v>69.400000000000006</v>
      </c>
      <c r="N26">
        <v>69.400000000000006</v>
      </c>
      <c r="O26">
        <v>4.4800000000000004</v>
      </c>
      <c r="P26">
        <v>0.4</v>
      </c>
      <c r="Q26">
        <v>0.4</v>
      </c>
      <c r="R26">
        <v>0</v>
      </c>
      <c r="U26">
        <v>44.3</v>
      </c>
      <c r="V26">
        <v>0.7</v>
      </c>
      <c r="W26">
        <v>0.7</v>
      </c>
      <c r="X26">
        <v>0.16797899999999999</v>
      </c>
      <c r="Y26">
        <v>2010</v>
      </c>
      <c r="Z26" s="1">
        <v>40927</v>
      </c>
      <c r="BK26" t="s">
        <v>100</v>
      </c>
      <c r="BL26" t="s">
        <v>105</v>
      </c>
      <c r="BQ26" t="s">
        <v>182</v>
      </c>
      <c r="BR26">
        <v>331.59583329999998</v>
      </c>
      <c r="BS26">
        <v>-20.785</v>
      </c>
      <c r="BY26">
        <v>26.67</v>
      </c>
      <c r="BZ26">
        <v>2.63</v>
      </c>
      <c r="CA26">
        <v>2.63</v>
      </c>
      <c r="CE26">
        <v>0.13</v>
      </c>
      <c r="CF26">
        <v>0.05</v>
      </c>
      <c r="CG26">
        <v>0.05</v>
      </c>
      <c r="CH26">
        <v>0.11</v>
      </c>
      <c r="CI26">
        <v>1.4999999999999999E-2</v>
      </c>
      <c r="CJ26">
        <v>1.4999999999999999E-2</v>
      </c>
      <c r="CO26">
        <v>2350</v>
      </c>
      <c r="CP26">
        <v>80</v>
      </c>
      <c r="CQ26">
        <v>80</v>
      </c>
    </row>
    <row r="27" spans="1:98" x14ac:dyDescent="0.25">
      <c r="A27" t="s">
        <v>183</v>
      </c>
      <c r="B27" t="s">
        <v>99</v>
      </c>
      <c r="C27">
        <v>12.5</v>
      </c>
      <c r="D27">
        <v>1.5</v>
      </c>
      <c r="E27">
        <v>1.5</v>
      </c>
      <c r="O27">
        <v>230</v>
      </c>
      <c r="P27">
        <v>20</v>
      </c>
      <c r="Q27">
        <v>20</v>
      </c>
      <c r="X27">
        <v>3.7</v>
      </c>
      <c r="Y27">
        <v>2016</v>
      </c>
      <c r="Z27" s="1">
        <v>42677</v>
      </c>
      <c r="BE27">
        <v>1200</v>
      </c>
      <c r="BK27" t="s">
        <v>100</v>
      </c>
      <c r="BL27" t="s">
        <v>105</v>
      </c>
      <c r="BM27" t="s">
        <v>165</v>
      </c>
      <c r="BP27" t="s">
        <v>184</v>
      </c>
      <c r="BQ27" t="s">
        <v>185</v>
      </c>
      <c r="BR27">
        <v>339.10416667499999</v>
      </c>
      <c r="BS27">
        <v>47.861944471000001</v>
      </c>
      <c r="BT27">
        <v>12.5</v>
      </c>
      <c r="BY27">
        <v>63</v>
      </c>
      <c r="CE27">
        <v>0.6</v>
      </c>
      <c r="CF27">
        <v>0.05</v>
      </c>
      <c r="CG27">
        <v>0.05</v>
      </c>
      <c r="CK27" t="s">
        <v>186</v>
      </c>
      <c r="CL27">
        <v>0.12</v>
      </c>
      <c r="CM27">
        <v>0.01</v>
      </c>
      <c r="CN27">
        <v>0.01</v>
      </c>
    </row>
    <row r="28" spans="1:98" x14ac:dyDescent="0.25">
      <c r="A28" t="s">
        <v>187</v>
      </c>
      <c r="B28" t="s">
        <v>99</v>
      </c>
      <c r="C28">
        <v>13.3</v>
      </c>
      <c r="D28">
        <v>1.7</v>
      </c>
      <c r="E28">
        <v>1.7</v>
      </c>
      <c r="O28">
        <v>6900</v>
      </c>
      <c r="Y28">
        <v>2016</v>
      </c>
      <c r="Z28" s="1">
        <v>42423</v>
      </c>
      <c r="BE28">
        <v>1800</v>
      </c>
      <c r="BK28" t="s">
        <v>100</v>
      </c>
      <c r="BL28" t="s">
        <v>105</v>
      </c>
      <c r="BM28" t="s">
        <v>165</v>
      </c>
      <c r="BQ28" t="s">
        <v>188</v>
      </c>
      <c r="BR28">
        <v>321.36666667600002</v>
      </c>
      <c r="BS28">
        <v>-81.641111129999999</v>
      </c>
      <c r="BT28">
        <v>9</v>
      </c>
      <c r="BY28">
        <v>24.75</v>
      </c>
      <c r="BZ28">
        <v>4.25</v>
      </c>
      <c r="CA28">
        <v>4.25</v>
      </c>
      <c r="CE28">
        <v>0.4</v>
      </c>
      <c r="CK28" t="s">
        <v>189</v>
      </c>
      <c r="CL28">
        <v>2.7E-2</v>
      </c>
      <c r="CM28">
        <v>1.7000000000000001E-2</v>
      </c>
      <c r="CN28">
        <v>1.7000000000000001E-2</v>
      </c>
    </row>
    <row r="29" spans="1:98" x14ac:dyDescent="0.25">
      <c r="A29" t="s">
        <v>190</v>
      </c>
      <c r="B29" t="s">
        <v>99</v>
      </c>
      <c r="C29">
        <v>25</v>
      </c>
      <c r="D29">
        <v>4.5999999999999996</v>
      </c>
      <c r="E29">
        <v>4.5999999999999996</v>
      </c>
      <c r="Y29">
        <v>2019</v>
      </c>
      <c r="Z29" s="1">
        <v>43623</v>
      </c>
      <c r="BK29" t="s">
        <v>121</v>
      </c>
      <c r="BL29" t="s">
        <v>105</v>
      </c>
      <c r="BM29" t="s">
        <v>165</v>
      </c>
      <c r="BR29">
        <v>11.3392916738</v>
      </c>
      <c r="BS29">
        <v>16.579055576799998</v>
      </c>
      <c r="BY29">
        <v>15.4</v>
      </c>
      <c r="BZ29">
        <v>0.05</v>
      </c>
      <c r="CA29">
        <v>0.05</v>
      </c>
    </row>
    <row r="30" spans="1:98" x14ac:dyDescent="0.25">
      <c r="A30" t="s">
        <v>191</v>
      </c>
      <c r="B30" t="s">
        <v>99</v>
      </c>
      <c r="C30">
        <v>16.399999999999999</v>
      </c>
      <c r="D30">
        <v>3.7</v>
      </c>
      <c r="E30">
        <v>3.7</v>
      </c>
      <c r="Y30">
        <v>2019</v>
      </c>
      <c r="Z30" s="1">
        <v>43623</v>
      </c>
      <c r="BK30" t="s">
        <v>121</v>
      </c>
      <c r="BL30" t="s">
        <v>105</v>
      </c>
      <c r="BM30" t="s">
        <v>165</v>
      </c>
      <c r="BR30">
        <v>19.447500015799999</v>
      </c>
      <c r="BS30">
        <v>-34.056944451</v>
      </c>
      <c r="BY30">
        <v>39.020000000000003</v>
      </c>
      <c r="BZ30">
        <v>1.04</v>
      </c>
      <c r="CA30">
        <v>1.04</v>
      </c>
    </row>
    <row r="31" spans="1:98" x14ac:dyDescent="0.25">
      <c r="A31" t="s">
        <v>192</v>
      </c>
      <c r="B31" t="s">
        <v>99</v>
      </c>
      <c r="C31">
        <v>28</v>
      </c>
      <c r="D31">
        <v>2</v>
      </c>
      <c r="E31">
        <v>2</v>
      </c>
      <c r="I31">
        <v>1.22</v>
      </c>
      <c r="J31">
        <v>0.02</v>
      </c>
      <c r="K31">
        <v>0.02</v>
      </c>
      <c r="Y31">
        <v>2008</v>
      </c>
      <c r="Z31" s="1">
        <v>44579</v>
      </c>
      <c r="BB31">
        <v>1527</v>
      </c>
      <c r="BC31">
        <v>14</v>
      </c>
      <c r="BD31">
        <v>14</v>
      </c>
      <c r="BJ31">
        <v>4.66</v>
      </c>
      <c r="BK31" t="s">
        <v>100</v>
      </c>
      <c r="BL31" t="s">
        <v>105</v>
      </c>
      <c r="BM31" t="s">
        <v>165</v>
      </c>
      <c r="BN31" t="s">
        <v>193</v>
      </c>
      <c r="BO31" t="s">
        <v>194</v>
      </c>
      <c r="BP31" t="s">
        <v>195</v>
      </c>
      <c r="BR31">
        <v>58.847405097500001</v>
      </c>
      <c r="BS31">
        <v>11.5621657883</v>
      </c>
      <c r="BY31">
        <v>9.1203000000000003</v>
      </c>
      <c r="BZ31">
        <v>6.13E-2</v>
      </c>
      <c r="CA31">
        <v>6.13E-2</v>
      </c>
    </row>
    <row r="32" spans="1:98" x14ac:dyDescent="0.25">
      <c r="A32" t="s">
        <v>196</v>
      </c>
      <c r="B32" t="s">
        <v>99</v>
      </c>
      <c r="C32">
        <v>4</v>
      </c>
      <c r="O32">
        <v>118</v>
      </c>
      <c r="P32">
        <v>1.3</v>
      </c>
      <c r="Q32">
        <v>1.3</v>
      </c>
      <c r="Y32">
        <v>2021</v>
      </c>
      <c r="Z32" s="1">
        <v>44488</v>
      </c>
      <c r="BE32">
        <v>1450</v>
      </c>
      <c r="BK32" t="s">
        <v>100</v>
      </c>
      <c r="BL32" t="s">
        <v>105</v>
      </c>
      <c r="BM32" t="s">
        <v>165</v>
      </c>
      <c r="BQ32" t="s">
        <v>197</v>
      </c>
      <c r="BR32">
        <v>69.340554400000002</v>
      </c>
      <c r="BS32">
        <v>26.850296</v>
      </c>
      <c r="BT32">
        <v>15.7</v>
      </c>
      <c r="BY32">
        <v>128.1</v>
      </c>
      <c r="BZ32">
        <v>0.5</v>
      </c>
      <c r="CA32">
        <v>0.5</v>
      </c>
      <c r="CB32">
        <v>0.01</v>
      </c>
      <c r="CC32">
        <v>0.05</v>
      </c>
      <c r="CD32">
        <v>0.05</v>
      </c>
      <c r="CE32">
        <v>1.6500000000000001E-2</v>
      </c>
      <c r="CF32">
        <v>1.5E-3</v>
      </c>
      <c r="CG32">
        <v>1.5E-3</v>
      </c>
      <c r="CH32">
        <v>0.84</v>
      </c>
      <c r="CI32">
        <v>0.11</v>
      </c>
      <c r="CJ32">
        <v>0.11</v>
      </c>
      <c r="CL32">
        <v>2.5000000000000001E-3</v>
      </c>
      <c r="CM32">
        <v>4.0000000000000002E-4</v>
      </c>
      <c r="CN32">
        <v>4.0000000000000002E-4</v>
      </c>
      <c r="CO32">
        <v>3100</v>
      </c>
      <c r="CP32">
        <v>100</v>
      </c>
      <c r="CQ32">
        <v>100</v>
      </c>
    </row>
    <row r="33" spans="1:98" x14ac:dyDescent="0.25">
      <c r="A33" t="s">
        <v>198</v>
      </c>
      <c r="B33" t="s">
        <v>99</v>
      </c>
      <c r="C33">
        <v>50</v>
      </c>
      <c r="Y33">
        <v>2013</v>
      </c>
      <c r="Z33" s="1">
        <v>44564</v>
      </c>
      <c r="BK33" t="s">
        <v>100</v>
      </c>
      <c r="BL33" t="s">
        <v>105</v>
      </c>
      <c r="BM33" t="s">
        <v>165</v>
      </c>
      <c r="BO33" t="s">
        <v>199</v>
      </c>
      <c r="BR33">
        <v>71.11309</v>
      </c>
      <c r="BS33">
        <v>25.204560000000001</v>
      </c>
      <c r="BY33">
        <v>143.19999999999999</v>
      </c>
      <c r="BZ33">
        <v>1.6</v>
      </c>
      <c r="CA33">
        <v>1.6</v>
      </c>
    </row>
    <row r="34" spans="1:98" x14ac:dyDescent="0.25">
      <c r="A34" t="s">
        <v>200</v>
      </c>
      <c r="B34" t="s">
        <v>99</v>
      </c>
      <c r="O34">
        <v>27</v>
      </c>
      <c r="P34">
        <v>2.7</v>
      </c>
      <c r="Q34">
        <v>2.7</v>
      </c>
      <c r="Y34">
        <v>2013</v>
      </c>
      <c r="Z34" s="1">
        <v>44380</v>
      </c>
      <c r="BK34" t="s">
        <v>100</v>
      </c>
      <c r="BL34" t="s">
        <v>105</v>
      </c>
      <c r="BM34" t="s">
        <v>165</v>
      </c>
      <c r="BQ34" t="s">
        <v>201</v>
      </c>
      <c r="BR34">
        <v>129.550000004</v>
      </c>
      <c r="BS34">
        <v>15.187777785</v>
      </c>
      <c r="BY34">
        <v>49</v>
      </c>
      <c r="BZ34">
        <v>12</v>
      </c>
      <c r="CA34">
        <v>12</v>
      </c>
      <c r="CK34" t="s">
        <v>202</v>
      </c>
    </row>
    <row r="35" spans="1:98" x14ac:dyDescent="0.25">
      <c r="A35" t="s">
        <v>203</v>
      </c>
      <c r="B35" t="s">
        <v>99</v>
      </c>
      <c r="O35">
        <v>27</v>
      </c>
      <c r="P35">
        <v>2.7</v>
      </c>
      <c r="Q35">
        <v>2.7</v>
      </c>
      <c r="Y35">
        <v>2013</v>
      </c>
      <c r="Z35" s="1">
        <v>44380</v>
      </c>
      <c r="BK35" t="s">
        <v>100</v>
      </c>
      <c r="BL35" t="s">
        <v>105</v>
      </c>
      <c r="BM35" t="s">
        <v>165</v>
      </c>
      <c r="BQ35" t="s">
        <v>201</v>
      </c>
      <c r="BR35">
        <v>129.550000004</v>
      </c>
      <c r="BS35">
        <v>15.187777785</v>
      </c>
      <c r="BY35">
        <v>49</v>
      </c>
      <c r="BZ35">
        <v>12</v>
      </c>
      <c r="CA35">
        <v>12</v>
      </c>
      <c r="CK35" t="s">
        <v>202</v>
      </c>
    </row>
    <row r="36" spans="1:98" x14ac:dyDescent="0.25">
      <c r="A36" t="s">
        <v>204</v>
      </c>
      <c r="B36" t="s">
        <v>99</v>
      </c>
      <c r="C36">
        <v>66.95</v>
      </c>
      <c r="D36">
        <v>4.84</v>
      </c>
      <c r="E36">
        <v>4.41</v>
      </c>
      <c r="L36">
        <v>690</v>
      </c>
      <c r="M36">
        <v>3</v>
      </c>
      <c r="N36">
        <v>3.4</v>
      </c>
      <c r="O36">
        <v>0.8</v>
      </c>
      <c r="P36">
        <v>0.02</v>
      </c>
      <c r="Q36">
        <v>0.01</v>
      </c>
      <c r="R36">
        <v>0.14599999999999999</v>
      </c>
      <c r="S36">
        <v>5.2999999999999999E-2</v>
      </c>
      <c r="T36">
        <v>7.3999999999999996E-2</v>
      </c>
      <c r="U36">
        <v>32.9</v>
      </c>
      <c r="V36">
        <v>3.44</v>
      </c>
      <c r="W36">
        <v>2.94</v>
      </c>
      <c r="Y36">
        <v>2020</v>
      </c>
      <c r="Z36" s="1">
        <v>43952</v>
      </c>
      <c r="AA36">
        <v>256</v>
      </c>
      <c r="AB36">
        <v>29</v>
      </c>
      <c r="AC36">
        <v>59</v>
      </c>
      <c r="BK36" t="s">
        <v>100</v>
      </c>
      <c r="BL36" t="s">
        <v>117</v>
      </c>
      <c r="BM36" t="s">
        <v>117</v>
      </c>
      <c r="BQ36" t="s">
        <v>205</v>
      </c>
      <c r="BR36">
        <v>164.962500017</v>
      </c>
      <c r="BS36">
        <v>-21.219166673</v>
      </c>
      <c r="BY36">
        <v>31.81</v>
      </c>
      <c r="BZ36">
        <v>0.7</v>
      </c>
      <c r="CA36">
        <v>0.7</v>
      </c>
      <c r="CE36">
        <v>0.81</v>
      </c>
      <c r="CF36">
        <v>8.0000000000000002E-3</v>
      </c>
      <c r="CG36">
        <v>2E-3</v>
      </c>
      <c r="CK36" t="s">
        <v>206</v>
      </c>
    </row>
    <row r="37" spans="1:98" x14ac:dyDescent="0.25">
      <c r="A37" t="s">
        <v>207</v>
      </c>
      <c r="B37" t="s">
        <v>99</v>
      </c>
      <c r="C37">
        <v>60</v>
      </c>
      <c r="D37">
        <v>20</v>
      </c>
      <c r="E37">
        <v>80</v>
      </c>
      <c r="O37">
        <v>42</v>
      </c>
      <c r="P37">
        <v>2</v>
      </c>
      <c r="Q37">
        <v>19</v>
      </c>
      <c r="Y37">
        <v>2004</v>
      </c>
      <c r="Z37" s="1">
        <v>43359</v>
      </c>
      <c r="BK37" t="s">
        <v>100</v>
      </c>
      <c r="BL37" t="s">
        <v>105</v>
      </c>
      <c r="BO37" t="s">
        <v>208</v>
      </c>
      <c r="BR37">
        <v>181.88750001099999</v>
      </c>
      <c r="BS37">
        <v>-39.548333356000001</v>
      </c>
      <c r="BY37">
        <v>52.4</v>
      </c>
      <c r="BZ37">
        <v>1.1000000000000001</v>
      </c>
      <c r="CA37">
        <v>1.1000000000000001</v>
      </c>
    </row>
    <row r="38" spans="1:98" x14ac:dyDescent="0.25">
      <c r="A38" t="s">
        <v>209</v>
      </c>
      <c r="B38" t="s">
        <v>99</v>
      </c>
      <c r="C38">
        <v>5</v>
      </c>
      <c r="D38">
        <v>2</v>
      </c>
      <c r="E38">
        <v>2</v>
      </c>
      <c r="O38">
        <v>42</v>
      </c>
      <c r="P38">
        <v>2</v>
      </c>
      <c r="Q38">
        <v>19</v>
      </c>
      <c r="X38">
        <v>0.87786299999999995</v>
      </c>
      <c r="Y38">
        <v>2004</v>
      </c>
      <c r="Z38" s="1">
        <v>43438</v>
      </c>
      <c r="BK38" t="s">
        <v>100</v>
      </c>
      <c r="BL38" t="s">
        <v>105</v>
      </c>
      <c r="BO38" t="s">
        <v>210</v>
      </c>
      <c r="BR38">
        <v>181.88750001099999</v>
      </c>
      <c r="BS38">
        <v>-39.548333356000001</v>
      </c>
      <c r="BY38">
        <v>52.4</v>
      </c>
      <c r="BZ38">
        <v>1.1000000000000001</v>
      </c>
      <c r="CA38">
        <v>1.1000000000000001</v>
      </c>
    </row>
    <row r="39" spans="1:98" x14ac:dyDescent="0.25">
      <c r="A39" t="s">
        <v>211</v>
      </c>
      <c r="B39" t="s">
        <v>99</v>
      </c>
      <c r="C39">
        <v>40</v>
      </c>
      <c r="D39">
        <v>3</v>
      </c>
      <c r="E39">
        <v>3</v>
      </c>
      <c r="I39">
        <v>1.57</v>
      </c>
      <c r="J39">
        <v>1.56</v>
      </c>
      <c r="K39">
        <v>1.57</v>
      </c>
      <c r="L39">
        <v>20.902000000000001</v>
      </c>
      <c r="M39">
        <v>6.0000000000000001E-3</v>
      </c>
      <c r="N39">
        <v>6.0000000000000001E-3</v>
      </c>
      <c r="O39">
        <v>6.3E-2</v>
      </c>
      <c r="P39">
        <v>1E-3</v>
      </c>
      <c r="Q39">
        <v>1E-3</v>
      </c>
      <c r="R39">
        <v>0.31</v>
      </c>
      <c r="S39">
        <v>0.02</v>
      </c>
      <c r="T39">
        <v>0.02</v>
      </c>
      <c r="U39">
        <v>88.5</v>
      </c>
      <c r="V39">
        <v>0.1</v>
      </c>
      <c r="W39">
        <v>0.1</v>
      </c>
      <c r="Y39">
        <v>2020</v>
      </c>
      <c r="Z39" s="1">
        <v>43914</v>
      </c>
      <c r="BK39" t="s">
        <v>100</v>
      </c>
      <c r="BL39" t="s">
        <v>147</v>
      </c>
      <c r="BM39" t="s">
        <v>101</v>
      </c>
      <c r="BN39" t="s">
        <v>147</v>
      </c>
      <c r="BO39" t="s">
        <v>212</v>
      </c>
      <c r="BR39">
        <v>227.69916668260001</v>
      </c>
      <c r="BS39">
        <v>-28.304722232</v>
      </c>
      <c r="BY39">
        <v>36.6</v>
      </c>
      <c r="BZ39">
        <v>0.3</v>
      </c>
      <c r="CA39">
        <v>0.3</v>
      </c>
    </row>
    <row r="40" spans="1:98" x14ac:dyDescent="0.25">
      <c r="A40" t="s">
        <v>213</v>
      </c>
      <c r="B40" t="s">
        <v>99</v>
      </c>
      <c r="C40">
        <v>39.299999999999997</v>
      </c>
      <c r="D40">
        <v>3</v>
      </c>
      <c r="E40">
        <v>3</v>
      </c>
      <c r="I40">
        <v>1.57</v>
      </c>
      <c r="J40">
        <v>1.56</v>
      </c>
      <c r="K40">
        <v>1.57</v>
      </c>
      <c r="L40">
        <v>20.902000000000001</v>
      </c>
      <c r="M40">
        <v>6.0000000000000001E-3</v>
      </c>
      <c r="N40">
        <v>6.0000000000000001E-3</v>
      </c>
      <c r="O40">
        <v>6.3E-2</v>
      </c>
      <c r="P40">
        <v>1E-3</v>
      </c>
      <c r="Q40">
        <v>1E-3</v>
      </c>
      <c r="R40">
        <v>0.31</v>
      </c>
      <c r="S40">
        <v>0.02</v>
      </c>
      <c r="T40">
        <v>0.02</v>
      </c>
      <c r="U40">
        <v>88.5</v>
      </c>
      <c r="V40">
        <v>0.1</v>
      </c>
      <c r="W40">
        <v>0.1</v>
      </c>
      <c r="Y40">
        <v>2020</v>
      </c>
      <c r="Z40" s="1">
        <v>43914</v>
      </c>
      <c r="BK40" t="s">
        <v>100</v>
      </c>
      <c r="BL40" t="s">
        <v>147</v>
      </c>
      <c r="BM40" t="s">
        <v>101</v>
      </c>
      <c r="BN40" t="s">
        <v>147</v>
      </c>
      <c r="BR40">
        <v>227.69916668260001</v>
      </c>
      <c r="BS40">
        <v>-28.304722232</v>
      </c>
      <c r="BY40">
        <v>36.6</v>
      </c>
      <c r="BZ40">
        <v>0.3</v>
      </c>
      <c r="CA40">
        <v>0.3</v>
      </c>
    </row>
    <row r="41" spans="1:98" x14ac:dyDescent="0.25">
      <c r="A41" t="s">
        <v>214</v>
      </c>
      <c r="B41" t="s">
        <v>99</v>
      </c>
      <c r="C41">
        <v>20</v>
      </c>
      <c r="D41">
        <v>5</v>
      </c>
      <c r="E41">
        <v>5</v>
      </c>
      <c r="O41">
        <v>540</v>
      </c>
      <c r="Y41">
        <v>2019</v>
      </c>
      <c r="Z41" s="1">
        <v>44371</v>
      </c>
      <c r="BE41">
        <v>2400</v>
      </c>
      <c r="BK41" t="s">
        <v>100</v>
      </c>
      <c r="BL41" t="s">
        <v>105</v>
      </c>
      <c r="BM41" t="s">
        <v>165</v>
      </c>
      <c r="BN41" t="s">
        <v>133</v>
      </c>
      <c r="BQ41" t="s">
        <v>215</v>
      </c>
      <c r="BR41">
        <v>59.791666669999998</v>
      </c>
      <c r="BS41">
        <v>20.160000011000001</v>
      </c>
      <c r="BY41">
        <v>117.76</v>
      </c>
      <c r="BZ41">
        <v>2.2999999999999998</v>
      </c>
      <c r="CA41">
        <v>2.2999999999999998</v>
      </c>
      <c r="CE41">
        <v>0.06</v>
      </c>
      <c r="CF41">
        <v>0.01</v>
      </c>
      <c r="CG41">
        <v>0.01</v>
      </c>
      <c r="CK41" t="s">
        <v>216</v>
      </c>
      <c r="CL41">
        <v>7.4999999999999997E-3</v>
      </c>
      <c r="CM41">
        <v>2.5000000000000001E-3</v>
      </c>
      <c r="CN41">
        <v>2.5000000000000001E-3</v>
      </c>
      <c r="CO41">
        <v>2900</v>
      </c>
      <c r="CP41">
        <v>50</v>
      </c>
      <c r="CQ41">
        <v>50</v>
      </c>
    </row>
    <row r="42" spans="1:98" x14ac:dyDescent="0.25">
      <c r="A42" t="s">
        <v>217</v>
      </c>
      <c r="B42" t="s">
        <v>99</v>
      </c>
      <c r="C42">
        <v>33</v>
      </c>
      <c r="D42">
        <v>4</v>
      </c>
      <c r="E42">
        <v>4</v>
      </c>
      <c r="I42">
        <v>1.22</v>
      </c>
      <c r="J42">
        <v>0.02</v>
      </c>
      <c r="K42">
        <v>0.02</v>
      </c>
      <c r="Y42">
        <v>2022</v>
      </c>
      <c r="Z42" s="1">
        <v>44584</v>
      </c>
      <c r="BB42">
        <v>1725</v>
      </c>
      <c r="BC42">
        <v>5</v>
      </c>
      <c r="BD42">
        <v>5</v>
      </c>
      <c r="BJ42">
        <v>4.7300000000000004</v>
      </c>
      <c r="BK42" t="s">
        <v>100</v>
      </c>
      <c r="BL42" t="s">
        <v>105</v>
      </c>
      <c r="BM42" t="s">
        <v>165</v>
      </c>
      <c r="BN42" t="s">
        <v>193</v>
      </c>
      <c r="BO42" t="s">
        <v>218</v>
      </c>
      <c r="BR42">
        <v>0.30068711137121901</v>
      </c>
      <c r="BS42">
        <v>15.5932068139479</v>
      </c>
      <c r="BY42">
        <v>31.616299999999999</v>
      </c>
      <c r="BZ42">
        <v>1.8012999999999999</v>
      </c>
      <c r="CA42">
        <v>1.8012999999999999</v>
      </c>
    </row>
    <row r="43" spans="1:98" x14ac:dyDescent="0.25">
      <c r="A43" t="s">
        <v>219</v>
      </c>
      <c r="B43" t="s">
        <v>99</v>
      </c>
      <c r="C43">
        <v>10</v>
      </c>
      <c r="D43">
        <v>2</v>
      </c>
      <c r="E43">
        <v>2</v>
      </c>
      <c r="I43">
        <v>1.36</v>
      </c>
      <c r="J43">
        <v>0.04</v>
      </c>
      <c r="K43">
        <v>0.04</v>
      </c>
      <c r="Y43">
        <v>2022</v>
      </c>
      <c r="Z43" s="1">
        <v>44584</v>
      </c>
      <c r="BB43">
        <v>1264</v>
      </c>
      <c r="BC43">
        <v>78</v>
      </c>
      <c r="BD43">
        <v>78</v>
      </c>
      <c r="BJ43">
        <v>4.12</v>
      </c>
      <c r="BK43" t="s">
        <v>100</v>
      </c>
      <c r="BL43" t="s">
        <v>105</v>
      </c>
      <c r="BM43" t="s">
        <v>165</v>
      </c>
      <c r="BN43" t="s">
        <v>193</v>
      </c>
      <c r="BO43" t="s">
        <v>220</v>
      </c>
      <c r="BR43">
        <v>7.62555101004408</v>
      </c>
      <c r="BS43">
        <v>-14.842610024088</v>
      </c>
      <c r="BY43">
        <v>26.7</v>
      </c>
      <c r="BZ43">
        <v>3.3</v>
      </c>
      <c r="CA43">
        <v>3.3</v>
      </c>
    </row>
    <row r="44" spans="1:98" x14ac:dyDescent="0.25">
      <c r="A44" t="s">
        <v>221</v>
      </c>
      <c r="B44" t="s">
        <v>99</v>
      </c>
      <c r="C44">
        <v>24</v>
      </c>
      <c r="D44">
        <v>7</v>
      </c>
      <c r="E44">
        <v>7</v>
      </c>
      <c r="I44">
        <v>1.2</v>
      </c>
      <c r="J44">
        <v>0.06</v>
      </c>
      <c r="K44">
        <v>0.06</v>
      </c>
      <c r="Y44">
        <v>2022</v>
      </c>
      <c r="Z44" s="1">
        <v>44584</v>
      </c>
      <c r="BB44">
        <v>1343</v>
      </c>
      <c r="BC44">
        <v>58</v>
      </c>
      <c r="BD44">
        <v>58</v>
      </c>
      <c r="BJ44">
        <v>4.5999999999999996</v>
      </c>
      <c r="BK44" t="s">
        <v>100</v>
      </c>
      <c r="BL44" t="s">
        <v>105</v>
      </c>
      <c r="BM44" t="s">
        <v>165</v>
      </c>
      <c r="BN44" t="s">
        <v>193</v>
      </c>
      <c r="BO44" t="s">
        <v>222</v>
      </c>
      <c r="BR44">
        <v>7.7887000030960003</v>
      </c>
      <c r="BS44">
        <v>57.82679724666</v>
      </c>
      <c r="BY44">
        <v>11.6</v>
      </c>
      <c r="BZ44">
        <v>1.4</v>
      </c>
      <c r="CA44">
        <v>1.4</v>
      </c>
    </row>
    <row r="45" spans="1:98" x14ac:dyDescent="0.25">
      <c r="A45" t="s">
        <v>223</v>
      </c>
      <c r="B45" t="s">
        <v>99</v>
      </c>
      <c r="C45">
        <v>30</v>
      </c>
      <c r="Y45">
        <v>2009</v>
      </c>
      <c r="Z45" s="1">
        <v>43523</v>
      </c>
      <c r="BK45" t="s">
        <v>100</v>
      </c>
      <c r="BL45" t="s">
        <v>105</v>
      </c>
      <c r="BR45">
        <v>10.397453202599999</v>
      </c>
      <c r="BS45">
        <v>-56.353551437900002</v>
      </c>
      <c r="BY45">
        <v>34.713299999999997</v>
      </c>
      <c r="BZ45">
        <v>0.94740000000000002</v>
      </c>
      <c r="CA45">
        <v>0.94740000000000002</v>
      </c>
    </row>
    <row r="46" spans="1:98" x14ac:dyDescent="0.25">
      <c r="A46" t="s">
        <v>224</v>
      </c>
      <c r="B46" t="s">
        <v>99</v>
      </c>
      <c r="C46">
        <v>15</v>
      </c>
      <c r="L46">
        <v>126</v>
      </c>
      <c r="M46">
        <v>37</v>
      </c>
      <c r="N46">
        <v>86</v>
      </c>
      <c r="O46">
        <v>8.9</v>
      </c>
      <c r="P46">
        <v>1.9</v>
      </c>
      <c r="Q46">
        <v>3.7</v>
      </c>
      <c r="Y46">
        <v>2010</v>
      </c>
      <c r="Z46" s="1">
        <v>43523</v>
      </c>
      <c r="BK46" t="s">
        <v>100</v>
      </c>
      <c r="BL46" t="s">
        <v>105</v>
      </c>
      <c r="BR46">
        <v>10.397453202599999</v>
      </c>
      <c r="BS46">
        <v>-56.353551437900002</v>
      </c>
      <c r="BY46">
        <v>34.713299999999997</v>
      </c>
      <c r="BZ46">
        <v>0.94740000000000002</v>
      </c>
      <c r="CA46">
        <v>0.94740000000000002</v>
      </c>
    </row>
    <row r="47" spans="1:98" x14ac:dyDescent="0.25">
      <c r="A47" t="s">
        <v>225</v>
      </c>
      <c r="B47" t="s">
        <v>99</v>
      </c>
      <c r="C47">
        <v>24.5</v>
      </c>
      <c r="D47">
        <v>2.5</v>
      </c>
      <c r="E47">
        <v>2.5</v>
      </c>
      <c r="O47">
        <v>52</v>
      </c>
      <c r="P47">
        <v>6</v>
      </c>
      <c r="Q47">
        <v>6</v>
      </c>
      <c r="Y47">
        <v>2013</v>
      </c>
      <c r="Z47" s="1">
        <v>44428</v>
      </c>
      <c r="BK47" t="s">
        <v>100</v>
      </c>
      <c r="BL47" t="s">
        <v>105</v>
      </c>
      <c r="BO47" t="s">
        <v>226</v>
      </c>
      <c r="BQ47" t="s">
        <v>227</v>
      </c>
      <c r="BR47">
        <v>20.712243000000001</v>
      </c>
      <c r="BS47">
        <v>-24.664048999999999</v>
      </c>
      <c r="BV47">
        <v>10.084</v>
      </c>
      <c r="BW47">
        <v>9.4700000000000006</v>
      </c>
      <c r="BY47">
        <v>36</v>
      </c>
      <c r="BZ47">
        <v>4</v>
      </c>
      <c r="CA47">
        <v>4</v>
      </c>
      <c r="CE47">
        <v>0.4</v>
      </c>
      <c r="CF47">
        <v>0.05</v>
      </c>
      <c r="CG47">
        <v>0.05</v>
      </c>
      <c r="CK47" t="s">
        <v>228</v>
      </c>
      <c r="CL47">
        <v>0.12</v>
      </c>
      <c r="CM47">
        <v>-0.01</v>
      </c>
      <c r="CN47">
        <v>0.01</v>
      </c>
      <c r="CO47">
        <v>3530</v>
      </c>
      <c r="CP47">
        <v>50</v>
      </c>
      <c r="CQ47">
        <v>50</v>
      </c>
      <c r="CT47" t="s">
        <v>229</v>
      </c>
    </row>
    <row r="48" spans="1:98" x14ac:dyDescent="0.25">
      <c r="A48" t="s">
        <v>230</v>
      </c>
      <c r="B48" t="s">
        <v>99</v>
      </c>
      <c r="C48">
        <v>17</v>
      </c>
      <c r="D48">
        <v>2</v>
      </c>
      <c r="E48">
        <v>2</v>
      </c>
      <c r="I48">
        <v>1.48</v>
      </c>
      <c r="J48">
        <v>0.03</v>
      </c>
      <c r="K48">
        <v>0.03</v>
      </c>
      <c r="Y48">
        <v>2022</v>
      </c>
      <c r="Z48" s="1">
        <v>44584</v>
      </c>
      <c r="BB48">
        <v>1664</v>
      </c>
      <c r="BC48">
        <v>53</v>
      </c>
      <c r="BD48">
        <v>53</v>
      </c>
      <c r="BJ48">
        <v>4.26</v>
      </c>
      <c r="BK48" t="s">
        <v>100</v>
      </c>
      <c r="BL48" t="s">
        <v>105</v>
      </c>
      <c r="BM48" t="s">
        <v>165</v>
      </c>
      <c r="BN48" t="s">
        <v>193</v>
      </c>
      <c r="BO48" t="s">
        <v>231</v>
      </c>
      <c r="BR48">
        <v>28.310960004876801</v>
      </c>
      <c r="BS48">
        <v>-67.738388018710395</v>
      </c>
      <c r="BY48">
        <v>66.2</v>
      </c>
      <c r="BZ48">
        <v>11</v>
      </c>
      <c r="CA48">
        <v>11</v>
      </c>
    </row>
    <row r="49" spans="1:98" x14ac:dyDescent="0.25">
      <c r="A49" t="s">
        <v>232</v>
      </c>
      <c r="B49" t="s">
        <v>99</v>
      </c>
      <c r="C49">
        <v>11.6</v>
      </c>
      <c r="D49">
        <v>1</v>
      </c>
      <c r="E49">
        <v>1.3</v>
      </c>
      <c r="Y49">
        <v>2018</v>
      </c>
      <c r="Z49" s="1">
        <v>43312</v>
      </c>
      <c r="BK49" t="s">
        <v>100</v>
      </c>
      <c r="BL49" t="s">
        <v>117</v>
      </c>
      <c r="BM49" t="s">
        <v>117</v>
      </c>
      <c r="BR49">
        <v>42.484952077999999</v>
      </c>
      <c r="BS49">
        <v>-5.9598363625199999</v>
      </c>
      <c r="BY49">
        <v>48.9</v>
      </c>
      <c r="BZ49">
        <v>5.4</v>
      </c>
      <c r="CA49">
        <v>4.4000000000000004</v>
      </c>
    </row>
    <row r="50" spans="1:98" x14ac:dyDescent="0.25">
      <c r="A50" t="s">
        <v>233</v>
      </c>
      <c r="B50" t="s">
        <v>99</v>
      </c>
      <c r="C50">
        <v>48</v>
      </c>
      <c r="D50">
        <v>12</v>
      </c>
      <c r="E50">
        <v>13</v>
      </c>
      <c r="Y50">
        <v>2018</v>
      </c>
      <c r="Z50" s="1">
        <v>43312</v>
      </c>
      <c r="BK50" t="s">
        <v>100</v>
      </c>
      <c r="BL50" t="s">
        <v>117</v>
      </c>
      <c r="BM50" t="s">
        <v>117</v>
      </c>
      <c r="BR50">
        <v>42.484952077999999</v>
      </c>
      <c r="BS50">
        <v>-5.9598363625199999</v>
      </c>
      <c r="BY50">
        <v>48.9</v>
      </c>
      <c r="BZ50">
        <v>5.4</v>
      </c>
      <c r="CA50">
        <v>4.4000000000000004</v>
      </c>
    </row>
    <row r="51" spans="1:98" x14ac:dyDescent="0.25">
      <c r="A51" t="s">
        <v>234</v>
      </c>
      <c r="B51" t="s">
        <v>99</v>
      </c>
      <c r="C51">
        <v>44</v>
      </c>
      <c r="D51">
        <v>11</v>
      </c>
      <c r="E51">
        <v>14</v>
      </c>
      <c r="Y51">
        <v>2018</v>
      </c>
      <c r="Z51" s="1">
        <v>43312</v>
      </c>
      <c r="BK51" t="s">
        <v>100</v>
      </c>
      <c r="BL51" t="s">
        <v>117</v>
      </c>
      <c r="BM51" t="s">
        <v>117</v>
      </c>
      <c r="BR51">
        <v>42.484952077999999</v>
      </c>
      <c r="BS51">
        <v>-5.9598363625199999</v>
      </c>
      <c r="BY51">
        <v>48.9</v>
      </c>
      <c r="BZ51">
        <v>5.4</v>
      </c>
      <c r="CA51">
        <v>4.4000000000000004</v>
      </c>
    </row>
    <row r="52" spans="1:98" x14ac:dyDescent="0.25">
      <c r="A52" t="s">
        <v>235</v>
      </c>
      <c r="B52" t="s">
        <v>99</v>
      </c>
      <c r="C52">
        <v>18</v>
      </c>
      <c r="D52">
        <v>4</v>
      </c>
      <c r="E52">
        <v>4</v>
      </c>
      <c r="I52">
        <v>1.32</v>
      </c>
      <c r="J52">
        <v>0.06</v>
      </c>
      <c r="K52">
        <v>0.06</v>
      </c>
      <c r="Y52">
        <v>2022</v>
      </c>
      <c r="Z52" s="1">
        <v>44584</v>
      </c>
      <c r="BB52">
        <v>1359</v>
      </c>
      <c r="BC52">
        <v>46</v>
      </c>
      <c r="BD52">
        <v>46</v>
      </c>
      <c r="BJ52">
        <v>4.37</v>
      </c>
      <c r="BK52" t="s">
        <v>100</v>
      </c>
      <c r="BL52" t="s">
        <v>105</v>
      </c>
      <c r="BM52" t="s">
        <v>165</v>
      </c>
      <c r="BN52" t="s">
        <v>193</v>
      </c>
      <c r="BO52" t="s">
        <v>236</v>
      </c>
      <c r="BR52">
        <v>51.6760710140857</v>
      </c>
      <c r="BS52">
        <v>-21.034937001949601</v>
      </c>
      <c r="BY52">
        <v>41</v>
      </c>
      <c r="BZ52">
        <v>4</v>
      </c>
      <c r="CA52">
        <v>4</v>
      </c>
    </row>
    <row r="53" spans="1:98" x14ac:dyDescent="0.25">
      <c r="A53" t="s">
        <v>237</v>
      </c>
      <c r="B53" t="s">
        <v>99</v>
      </c>
      <c r="C53">
        <v>17</v>
      </c>
      <c r="D53">
        <v>2</v>
      </c>
      <c r="E53">
        <v>2</v>
      </c>
      <c r="I53">
        <v>1.48</v>
      </c>
      <c r="J53">
        <v>0.03</v>
      </c>
      <c r="K53">
        <v>0.03</v>
      </c>
      <c r="Y53">
        <v>2022</v>
      </c>
      <c r="Z53" s="1">
        <v>44584</v>
      </c>
      <c r="BB53">
        <v>1650</v>
      </c>
      <c r="BC53">
        <v>51</v>
      </c>
      <c r="BD53">
        <v>51</v>
      </c>
      <c r="BJ53">
        <v>4.26</v>
      </c>
      <c r="BK53" t="s">
        <v>100</v>
      </c>
      <c r="BL53" t="s">
        <v>105</v>
      </c>
      <c r="BM53" t="s">
        <v>165</v>
      </c>
      <c r="BN53" t="s">
        <v>193</v>
      </c>
      <c r="BO53" t="s">
        <v>238</v>
      </c>
      <c r="BR53">
        <v>55.567552005404202</v>
      </c>
      <c r="BS53">
        <v>-68.292252012801598</v>
      </c>
      <c r="BY53">
        <v>81</v>
      </c>
      <c r="BZ53">
        <v>1</v>
      </c>
      <c r="CA53">
        <v>1</v>
      </c>
    </row>
    <row r="54" spans="1:98" x14ac:dyDescent="0.25">
      <c r="A54" t="s">
        <v>239</v>
      </c>
      <c r="B54" t="s">
        <v>99</v>
      </c>
      <c r="C54">
        <v>43</v>
      </c>
      <c r="D54">
        <v>18</v>
      </c>
      <c r="E54">
        <v>22</v>
      </c>
      <c r="I54">
        <v>0.91</v>
      </c>
      <c r="J54">
        <v>0.1</v>
      </c>
      <c r="K54">
        <v>0.2</v>
      </c>
      <c r="Y54">
        <v>2021</v>
      </c>
      <c r="Z54" s="1">
        <v>44404</v>
      </c>
      <c r="BB54">
        <v>880</v>
      </c>
      <c r="BC54">
        <v>110</v>
      </c>
      <c r="BD54">
        <v>110</v>
      </c>
      <c r="BK54" t="s">
        <v>100</v>
      </c>
      <c r="BL54" t="s">
        <v>105</v>
      </c>
      <c r="BM54" t="s">
        <v>133</v>
      </c>
      <c r="BN54" t="s">
        <v>133</v>
      </c>
      <c r="BO54" t="s">
        <v>240</v>
      </c>
      <c r="BR54">
        <v>57.032171002573698</v>
      </c>
      <c r="BS54">
        <v>-60.374183902235998</v>
      </c>
      <c r="BY54">
        <v>9</v>
      </c>
      <c r="BZ54">
        <v>1</v>
      </c>
      <c r="CA54">
        <v>1</v>
      </c>
    </row>
    <row r="55" spans="1:98" x14ac:dyDescent="0.25">
      <c r="A55" t="s">
        <v>241</v>
      </c>
      <c r="B55" t="s">
        <v>99</v>
      </c>
      <c r="C55">
        <v>67</v>
      </c>
      <c r="D55">
        <v>28</v>
      </c>
      <c r="E55">
        <v>9</v>
      </c>
      <c r="I55">
        <v>0.97</v>
      </c>
      <c r="J55">
        <v>0.8</v>
      </c>
      <c r="K55">
        <v>0.24</v>
      </c>
      <c r="Y55">
        <v>2021</v>
      </c>
      <c r="Z55" s="1">
        <v>44266</v>
      </c>
      <c r="BB55">
        <v>1840</v>
      </c>
      <c r="BC55">
        <v>210</v>
      </c>
      <c r="BD55">
        <v>210</v>
      </c>
      <c r="BK55" t="s">
        <v>100</v>
      </c>
      <c r="BL55" t="s">
        <v>105</v>
      </c>
      <c r="BM55" t="s">
        <v>133</v>
      </c>
      <c r="BN55" t="s">
        <v>133</v>
      </c>
      <c r="BR55">
        <v>61.781360834135498</v>
      </c>
      <c r="BS55">
        <v>15.779316683480801</v>
      </c>
      <c r="BY55">
        <v>36.442100000000003</v>
      </c>
      <c r="BZ55">
        <v>2.3553000000000002</v>
      </c>
      <c r="CA55">
        <v>2.3553000000000002</v>
      </c>
    </row>
    <row r="56" spans="1:98" x14ac:dyDescent="0.25">
      <c r="A56" t="s">
        <v>242</v>
      </c>
      <c r="B56" t="s">
        <v>99</v>
      </c>
      <c r="C56">
        <v>51</v>
      </c>
      <c r="D56">
        <v>16</v>
      </c>
      <c r="E56">
        <v>16</v>
      </c>
      <c r="I56">
        <v>1.02</v>
      </c>
      <c r="J56">
        <v>7.0000000000000007E-2</v>
      </c>
      <c r="K56">
        <v>7.0000000000000007E-2</v>
      </c>
      <c r="Y56">
        <v>2022</v>
      </c>
      <c r="Z56" s="1">
        <v>44584</v>
      </c>
      <c r="BB56">
        <v>1521</v>
      </c>
      <c r="BC56">
        <v>139</v>
      </c>
      <c r="BD56">
        <v>139</v>
      </c>
      <c r="BJ56">
        <v>5.05</v>
      </c>
      <c r="BK56" t="s">
        <v>100</v>
      </c>
      <c r="BL56" t="s">
        <v>105</v>
      </c>
      <c r="BM56" t="s">
        <v>165</v>
      </c>
      <c r="BN56" t="s">
        <v>193</v>
      </c>
      <c r="BO56" t="s">
        <v>243</v>
      </c>
      <c r="BR56">
        <v>71.876650010131996</v>
      </c>
      <c r="BS56">
        <v>-12.270983342119999</v>
      </c>
      <c r="BY56">
        <v>27.7</v>
      </c>
      <c r="BZ56">
        <v>2.9</v>
      </c>
      <c r="CA56">
        <v>2.9</v>
      </c>
    </row>
    <row r="57" spans="1:98" x14ac:dyDescent="0.25">
      <c r="A57" t="s">
        <v>244</v>
      </c>
      <c r="B57" t="s">
        <v>99</v>
      </c>
      <c r="C57">
        <v>8</v>
      </c>
      <c r="D57">
        <v>1</v>
      </c>
      <c r="E57">
        <v>1</v>
      </c>
      <c r="I57">
        <v>1.32</v>
      </c>
      <c r="J57">
        <v>0.03</v>
      </c>
      <c r="K57">
        <v>0.03</v>
      </c>
      <c r="Z57" s="1">
        <v>44584</v>
      </c>
      <c r="BB57">
        <v>1152</v>
      </c>
      <c r="BC57">
        <v>98</v>
      </c>
      <c r="BD57">
        <v>98</v>
      </c>
      <c r="BJ57">
        <v>4.0599999999999996</v>
      </c>
      <c r="BK57" t="s">
        <v>100</v>
      </c>
      <c r="BL57" t="s">
        <v>105</v>
      </c>
      <c r="BM57" t="s">
        <v>165</v>
      </c>
      <c r="BN57" t="s">
        <v>193</v>
      </c>
      <c r="BO57" t="s">
        <v>245</v>
      </c>
      <c r="BR57">
        <v>14.751449000115899</v>
      </c>
      <c r="BS57">
        <v>-28.8943460264768</v>
      </c>
      <c r="BY57">
        <v>38</v>
      </c>
      <c r="BZ57">
        <v>8</v>
      </c>
      <c r="CA57">
        <v>8</v>
      </c>
    </row>
    <row r="58" spans="1:98" x14ac:dyDescent="0.25">
      <c r="A58" t="s">
        <v>246</v>
      </c>
      <c r="B58" t="s">
        <v>99</v>
      </c>
      <c r="C58">
        <v>26</v>
      </c>
      <c r="D58">
        <v>7</v>
      </c>
      <c r="E58">
        <v>7</v>
      </c>
      <c r="I58">
        <v>1.05</v>
      </c>
      <c r="J58">
        <v>0.08</v>
      </c>
      <c r="K58">
        <v>0.08</v>
      </c>
      <c r="Y58">
        <v>2022</v>
      </c>
      <c r="Z58" s="1">
        <v>44584</v>
      </c>
      <c r="BB58">
        <v>1065</v>
      </c>
      <c r="BC58">
        <v>63</v>
      </c>
      <c r="BD58">
        <v>63</v>
      </c>
      <c r="BJ58">
        <v>4.74</v>
      </c>
      <c r="BK58" t="s">
        <v>100</v>
      </c>
      <c r="BL58" t="s">
        <v>105</v>
      </c>
      <c r="BM58" t="s">
        <v>165</v>
      </c>
      <c r="BN58" t="s">
        <v>193</v>
      </c>
      <c r="BO58" t="s">
        <v>247</v>
      </c>
      <c r="BR58">
        <v>76.708850016707999</v>
      </c>
      <c r="BS58">
        <v>52.609408352860001</v>
      </c>
      <c r="BY58">
        <v>17.600000000000001</v>
      </c>
      <c r="BZ58">
        <v>1.6</v>
      </c>
      <c r="CA58">
        <v>1.6</v>
      </c>
    </row>
    <row r="59" spans="1:98" x14ac:dyDescent="0.25">
      <c r="A59" t="s">
        <v>248</v>
      </c>
      <c r="B59" t="s">
        <v>99</v>
      </c>
      <c r="C59">
        <v>1.1000000000000001</v>
      </c>
      <c r="D59">
        <v>0.1</v>
      </c>
      <c r="E59">
        <v>0.1</v>
      </c>
      <c r="I59">
        <v>1.3</v>
      </c>
      <c r="L59">
        <v>3.0525000000000002</v>
      </c>
      <c r="M59">
        <v>1E-4</v>
      </c>
      <c r="N59">
        <v>1E-4</v>
      </c>
      <c r="Y59">
        <v>2021</v>
      </c>
      <c r="Z59" s="1">
        <v>44463</v>
      </c>
      <c r="BK59" t="s">
        <v>157</v>
      </c>
      <c r="BL59" t="s">
        <v>147</v>
      </c>
      <c r="BM59" t="s">
        <v>101</v>
      </c>
      <c r="BN59" t="s">
        <v>147</v>
      </c>
      <c r="BQ59" t="s">
        <v>249</v>
      </c>
      <c r="BR59">
        <v>90.643653</v>
      </c>
      <c r="BS59">
        <v>-0.57692299999999996</v>
      </c>
      <c r="CT59" t="s">
        <v>250</v>
      </c>
    </row>
    <row r="60" spans="1:98" x14ac:dyDescent="0.25">
      <c r="A60" t="s">
        <v>251</v>
      </c>
      <c r="B60" t="s">
        <v>99</v>
      </c>
      <c r="C60">
        <v>12</v>
      </c>
      <c r="D60">
        <v>1</v>
      </c>
      <c r="E60">
        <v>1</v>
      </c>
      <c r="I60">
        <v>1.23</v>
      </c>
      <c r="J60">
        <v>0</v>
      </c>
      <c r="K60">
        <v>0</v>
      </c>
      <c r="Y60">
        <v>2022</v>
      </c>
      <c r="Z60" s="1">
        <v>44584</v>
      </c>
      <c r="BB60">
        <v>1124</v>
      </c>
      <c r="BC60">
        <v>11</v>
      </c>
      <c r="BD60">
        <v>11</v>
      </c>
      <c r="BJ60">
        <v>4.28</v>
      </c>
      <c r="BK60" t="s">
        <v>100</v>
      </c>
      <c r="BL60" t="s">
        <v>105</v>
      </c>
      <c r="BR60">
        <v>100.523300001864</v>
      </c>
      <c r="BS60">
        <v>41.0333330136664</v>
      </c>
      <c r="BY60">
        <v>16.100000000000001</v>
      </c>
      <c r="BZ60">
        <v>1.9</v>
      </c>
      <c r="CA60">
        <v>1.9</v>
      </c>
    </row>
    <row r="61" spans="1:98" x14ac:dyDescent="0.25">
      <c r="A61" t="s">
        <v>252</v>
      </c>
      <c r="B61" t="s">
        <v>99</v>
      </c>
      <c r="C61">
        <v>3</v>
      </c>
      <c r="D61">
        <v>1</v>
      </c>
      <c r="E61">
        <v>1</v>
      </c>
      <c r="I61">
        <v>1.29</v>
      </c>
      <c r="J61">
        <v>0.02</v>
      </c>
      <c r="K61">
        <v>0.02</v>
      </c>
      <c r="Y61">
        <v>2022</v>
      </c>
      <c r="Z61" s="1">
        <v>44584</v>
      </c>
      <c r="BB61">
        <v>596</v>
      </c>
      <c r="BC61">
        <v>32</v>
      </c>
      <c r="BD61">
        <v>32</v>
      </c>
      <c r="BJ61">
        <v>3.57</v>
      </c>
      <c r="BK61" t="s">
        <v>100</v>
      </c>
      <c r="BL61" t="s">
        <v>105</v>
      </c>
      <c r="BR61">
        <v>109.536310002905</v>
      </c>
      <c r="BS61">
        <v>-64.258636011908806</v>
      </c>
      <c r="BY61">
        <v>9.34</v>
      </c>
      <c r="BZ61">
        <v>0.86</v>
      </c>
      <c r="CA61">
        <v>0.86</v>
      </c>
    </row>
    <row r="62" spans="1:98" x14ac:dyDescent="0.25">
      <c r="A62" t="s">
        <v>253</v>
      </c>
      <c r="B62" t="s">
        <v>99</v>
      </c>
      <c r="C62">
        <v>13</v>
      </c>
      <c r="D62">
        <v>8</v>
      </c>
      <c r="E62">
        <v>8</v>
      </c>
      <c r="I62">
        <v>1.35</v>
      </c>
      <c r="J62">
        <v>0.11</v>
      </c>
      <c r="K62">
        <v>0.11</v>
      </c>
      <c r="Y62">
        <v>2022</v>
      </c>
      <c r="Z62" s="1">
        <v>44584</v>
      </c>
      <c r="BB62">
        <v>1253</v>
      </c>
      <c r="BC62">
        <v>74</v>
      </c>
      <c r="BD62">
        <v>74</v>
      </c>
      <c r="BJ62">
        <v>4.12</v>
      </c>
      <c r="BK62" t="s">
        <v>100</v>
      </c>
      <c r="BL62" t="s">
        <v>105</v>
      </c>
      <c r="BM62" t="s">
        <v>165</v>
      </c>
      <c r="BN62" t="s">
        <v>193</v>
      </c>
      <c r="BR62">
        <v>122.49599301967901</v>
      </c>
      <c r="BS62">
        <v>44.572670016136001</v>
      </c>
      <c r="BY62">
        <v>25</v>
      </c>
      <c r="BZ62">
        <v>5</v>
      </c>
      <c r="CA62">
        <v>5</v>
      </c>
    </row>
    <row r="63" spans="1:98" x14ac:dyDescent="0.25">
      <c r="A63" t="s">
        <v>254</v>
      </c>
      <c r="B63" t="s">
        <v>99</v>
      </c>
      <c r="C63">
        <v>15</v>
      </c>
      <c r="D63">
        <v>2</v>
      </c>
      <c r="E63">
        <v>2</v>
      </c>
      <c r="I63">
        <v>1.45</v>
      </c>
      <c r="J63">
        <v>0.05</v>
      </c>
      <c r="K63">
        <v>0.05</v>
      </c>
      <c r="Y63">
        <v>2022</v>
      </c>
      <c r="Z63" s="1">
        <v>44584</v>
      </c>
      <c r="BB63">
        <v>1463</v>
      </c>
      <c r="BC63">
        <v>65</v>
      </c>
      <c r="BD63">
        <v>65</v>
      </c>
      <c r="BJ63">
        <v>4.22</v>
      </c>
      <c r="BK63" t="s">
        <v>100</v>
      </c>
      <c r="BL63" t="s">
        <v>105</v>
      </c>
      <c r="BM63" t="s">
        <v>165</v>
      </c>
      <c r="BN63" t="s">
        <v>193</v>
      </c>
      <c r="BO63" t="s">
        <v>255</v>
      </c>
      <c r="BR63">
        <v>147.8620833423</v>
      </c>
      <c r="BS63">
        <v>-80.398694464399995</v>
      </c>
    </row>
    <row r="64" spans="1:98" x14ac:dyDescent="0.25">
      <c r="A64" t="s">
        <v>256</v>
      </c>
      <c r="B64" t="s">
        <v>99</v>
      </c>
      <c r="C64">
        <v>42</v>
      </c>
      <c r="D64">
        <v>26</v>
      </c>
      <c r="E64">
        <v>26</v>
      </c>
      <c r="Y64">
        <v>1999</v>
      </c>
      <c r="Z64" s="1">
        <v>43932</v>
      </c>
      <c r="BK64" t="s">
        <v>100</v>
      </c>
      <c r="BL64" t="s">
        <v>105</v>
      </c>
      <c r="BM64" t="s">
        <v>133</v>
      </c>
      <c r="BO64" t="s">
        <v>257</v>
      </c>
      <c r="BR64">
        <v>161.97439401795199</v>
      </c>
      <c r="BS64">
        <v>21.406519013215199</v>
      </c>
      <c r="BY64">
        <v>10.56</v>
      </c>
    </row>
    <row r="65" spans="1:92" x14ac:dyDescent="0.25">
      <c r="A65" t="s">
        <v>258</v>
      </c>
      <c r="B65" t="s">
        <v>99</v>
      </c>
      <c r="C65">
        <v>50</v>
      </c>
      <c r="Y65">
        <v>2004</v>
      </c>
      <c r="Z65" s="1">
        <v>43523</v>
      </c>
      <c r="BK65" t="s">
        <v>100</v>
      </c>
      <c r="BL65" t="s">
        <v>105</v>
      </c>
      <c r="BR65">
        <v>165.33027500599999</v>
      </c>
      <c r="BS65">
        <v>-77.543975019200005</v>
      </c>
      <c r="BY65">
        <v>168</v>
      </c>
      <c r="BZ65">
        <v>10</v>
      </c>
      <c r="CA65">
        <v>10</v>
      </c>
    </row>
    <row r="66" spans="1:92" x14ac:dyDescent="0.25">
      <c r="A66" t="s">
        <v>259</v>
      </c>
      <c r="B66" t="s">
        <v>99</v>
      </c>
      <c r="C66">
        <v>30</v>
      </c>
      <c r="O66">
        <v>240</v>
      </c>
      <c r="Y66">
        <v>2004</v>
      </c>
      <c r="Z66" s="1">
        <v>43523</v>
      </c>
      <c r="BK66" t="s">
        <v>100</v>
      </c>
      <c r="BL66" t="s">
        <v>105</v>
      </c>
      <c r="BR66">
        <v>165.33027500599999</v>
      </c>
      <c r="BS66">
        <v>-77.543975019200005</v>
      </c>
      <c r="BY66">
        <v>168</v>
      </c>
      <c r="BZ66">
        <v>10</v>
      </c>
      <c r="CA66">
        <v>10</v>
      </c>
    </row>
    <row r="67" spans="1:92" x14ac:dyDescent="0.25">
      <c r="A67" t="s">
        <v>260</v>
      </c>
      <c r="B67" t="s">
        <v>99</v>
      </c>
      <c r="C67">
        <v>3.7</v>
      </c>
      <c r="D67">
        <v>0.9</v>
      </c>
      <c r="E67">
        <v>1.2</v>
      </c>
      <c r="L67">
        <v>32850</v>
      </c>
      <c r="Y67">
        <v>2017</v>
      </c>
      <c r="Z67" s="1">
        <v>44447</v>
      </c>
      <c r="BK67" t="s">
        <v>100</v>
      </c>
      <c r="BL67" t="s">
        <v>105</v>
      </c>
      <c r="BQ67" t="s">
        <v>261</v>
      </c>
      <c r="BR67">
        <v>169.88559584399999</v>
      </c>
      <c r="BS67">
        <v>-11.629638911600001</v>
      </c>
      <c r="BX67">
        <v>14.62</v>
      </c>
      <c r="CK67" t="s">
        <v>262</v>
      </c>
      <c r="CL67">
        <v>0.01</v>
      </c>
      <c r="CM67">
        <v>3.0000000000000001E-3</v>
      </c>
      <c r="CN67">
        <v>3.0000000000000001E-3</v>
      </c>
    </row>
    <row r="68" spans="1:92" x14ac:dyDescent="0.25">
      <c r="A68" t="s">
        <v>263</v>
      </c>
      <c r="B68" t="s">
        <v>99</v>
      </c>
      <c r="C68">
        <v>10</v>
      </c>
      <c r="O68">
        <v>582</v>
      </c>
      <c r="Y68">
        <v>2020</v>
      </c>
      <c r="Z68" s="1">
        <v>43874</v>
      </c>
      <c r="BK68" t="s">
        <v>100</v>
      </c>
      <c r="BL68" t="s">
        <v>105</v>
      </c>
      <c r="BM68" t="s">
        <v>165</v>
      </c>
      <c r="BQ68" t="s">
        <v>264</v>
      </c>
      <c r="BR68">
        <v>178.76900000000001</v>
      </c>
      <c r="BS68">
        <v>-79.319999999999993</v>
      </c>
      <c r="BT68">
        <v>14</v>
      </c>
      <c r="BY68">
        <v>101.15</v>
      </c>
      <c r="BZ68">
        <v>0.5</v>
      </c>
      <c r="CA68">
        <v>0.5</v>
      </c>
      <c r="CK68" t="s">
        <v>265</v>
      </c>
      <c r="CL68">
        <v>5.0000000000000001E-3</v>
      </c>
    </row>
    <row r="69" spans="1:92" x14ac:dyDescent="0.25">
      <c r="A69" t="s">
        <v>266</v>
      </c>
      <c r="B69" t="s">
        <v>99</v>
      </c>
      <c r="C69">
        <v>49</v>
      </c>
      <c r="D69">
        <v>25</v>
      </c>
      <c r="E69">
        <v>25</v>
      </c>
      <c r="I69">
        <v>0.97</v>
      </c>
      <c r="J69">
        <v>0.13</v>
      </c>
      <c r="K69">
        <v>0.27</v>
      </c>
      <c r="Y69">
        <v>2021</v>
      </c>
      <c r="Z69" s="1">
        <v>44266</v>
      </c>
      <c r="BB69">
        <v>1330</v>
      </c>
      <c r="BC69">
        <v>140</v>
      </c>
      <c r="BD69">
        <v>140</v>
      </c>
      <c r="BK69" t="s">
        <v>100</v>
      </c>
      <c r="BL69" t="s">
        <v>105</v>
      </c>
      <c r="BM69" t="s">
        <v>133</v>
      </c>
      <c r="BN69" t="s">
        <v>133</v>
      </c>
      <c r="BR69">
        <v>184.964836017187</v>
      </c>
      <c r="BS69">
        <v>31.480476020380799</v>
      </c>
      <c r="BY69">
        <v>19</v>
      </c>
      <c r="BZ69">
        <v>2</v>
      </c>
      <c r="CA69">
        <v>2</v>
      </c>
    </row>
    <row r="70" spans="1:92" x14ac:dyDescent="0.25">
      <c r="A70" t="s">
        <v>267</v>
      </c>
      <c r="B70" t="s">
        <v>99</v>
      </c>
      <c r="C70">
        <v>40</v>
      </c>
      <c r="O70">
        <v>300</v>
      </c>
      <c r="Y70">
        <v>2017</v>
      </c>
      <c r="Z70" s="1">
        <v>43237</v>
      </c>
      <c r="BK70" t="s">
        <v>100</v>
      </c>
      <c r="BL70" t="s">
        <v>105</v>
      </c>
      <c r="BM70" t="s">
        <v>165</v>
      </c>
      <c r="BQ70" t="s">
        <v>268</v>
      </c>
      <c r="BR70">
        <v>222.67083334700001</v>
      </c>
      <c r="BS70">
        <v>-78.693888911000002</v>
      </c>
      <c r="BY70">
        <v>75</v>
      </c>
      <c r="BZ70">
        <v>25</v>
      </c>
      <c r="CA70">
        <v>25</v>
      </c>
      <c r="CE70">
        <v>0.04</v>
      </c>
      <c r="CK70" t="s">
        <v>269</v>
      </c>
    </row>
    <row r="71" spans="1:92" x14ac:dyDescent="0.25">
      <c r="A71" t="s">
        <v>268</v>
      </c>
      <c r="B71" t="s">
        <v>99</v>
      </c>
      <c r="C71">
        <v>40</v>
      </c>
      <c r="O71">
        <v>300</v>
      </c>
      <c r="Y71">
        <v>2017</v>
      </c>
      <c r="Z71" s="1">
        <v>43237</v>
      </c>
      <c r="BK71" t="s">
        <v>100</v>
      </c>
      <c r="BL71" t="s">
        <v>105</v>
      </c>
      <c r="BM71" t="s">
        <v>165</v>
      </c>
      <c r="BQ71" t="s">
        <v>267</v>
      </c>
      <c r="BR71">
        <v>222.67500001400001</v>
      </c>
      <c r="BS71">
        <v>-78.694722244999994</v>
      </c>
      <c r="BY71">
        <v>75</v>
      </c>
      <c r="CE71">
        <v>0.04</v>
      </c>
      <c r="CK71" t="s">
        <v>270</v>
      </c>
    </row>
    <row r="72" spans="1:92" x14ac:dyDescent="0.25">
      <c r="A72" t="s">
        <v>271</v>
      </c>
      <c r="B72" t="s">
        <v>99</v>
      </c>
      <c r="C72">
        <v>30.1</v>
      </c>
      <c r="D72">
        <v>1.7</v>
      </c>
      <c r="E72">
        <v>1.7</v>
      </c>
      <c r="Y72">
        <v>2008</v>
      </c>
      <c r="Z72" s="1">
        <v>43545</v>
      </c>
      <c r="BK72" t="s">
        <v>100</v>
      </c>
      <c r="BL72" t="s">
        <v>117</v>
      </c>
      <c r="BM72" t="s">
        <v>117</v>
      </c>
      <c r="BR72">
        <v>233.70766668300001</v>
      </c>
      <c r="BS72">
        <v>-29.874277801200002</v>
      </c>
      <c r="BY72">
        <v>15.9</v>
      </c>
      <c r="BZ72">
        <v>0.27</v>
      </c>
      <c r="CA72">
        <v>0.27</v>
      </c>
    </row>
    <row r="73" spans="1:92" x14ac:dyDescent="0.25">
      <c r="A73" t="s">
        <v>272</v>
      </c>
      <c r="B73" t="s">
        <v>99</v>
      </c>
      <c r="C73">
        <v>28.2</v>
      </c>
      <c r="D73">
        <v>1.7</v>
      </c>
      <c r="E73">
        <v>1.7</v>
      </c>
      <c r="L73">
        <v>5550</v>
      </c>
      <c r="M73">
        <v>950</v>
      </c>
      <c r="N73">
        <v>950</v>
      </c>
      <c r="O73">
        <v>2.2999999999999998</v>
      </c>
      <c r="P73">
        <v>0.3</v>
      </c>
      <c r="Q73">
        <v>0.3</v>
      </c>
      <c r="R73">
        <v>0.24</v>
      </c>
      <c r="S73">
        <v>0.16</v>
      </c>
      <c r="T73">
        <v>0.16</v>
      </c>
      <c r="U73">
        <v>84.3</v>
      </c>
      <c r="V73">
        <v>0.8</v>
      </c>
      <c r="W73">
        <v>0.8</v>
      </c>
      <c r="Y73">
        <v>2008</v>
      </c>
      <c r="Z73" s="1">
        <v>43545</v>
      </c>
      <c r="AA73">
        <v>178</v>
      </c>
      <c r="AB73">
        <v>10</v>
      </c>
      <c r="AC73">
        <v>10</v>
      </c>
      <c r="AD73">
        <v>2456024</v>
      </c>
      <c r="AE73">
        <v>347</v>
      </c>
      <c r="AF73">
        <v>347</v>
      </c>
      <c r="BJ73">
        <v>4.9000000000000004</v>
      </c>
      <c r="BK73" t="s">
        <v>100</v>
      </c>
      <c r="BL73" t="s">
        <v>117</v>
      </c>
      <c r="BM73" t="s">
        <v>117</v>
      </c>
      <c r="BR73">
        <v>233.70766668300001</v>
      </c>
      <c r="BS73">
        <v>-29.874277801200002</v>
      </c>
      <c r="BY73">
        <v>15.9</v>
      </c>
      <c r="BZ73">
        <v>0.27</v>
      </c>
      <c r="CA73">
        <v>0.27</v>
      </c>
    </row>
    <row r="74" spans="1:92" x14ac:dyDescent="0.25">
      <c r="A74" t="s">
        <v>273</v>
      </c>
      <c r="B74" t="s">
        <v>99</v>
      </c>
      <c r="C74">
        <v>24</v>
      </c>
      <c r="D74">
        <v>14</v>
      </c>
      <c r="E74">
        <v>14</v>
      </c>
      <c r="I74">
        <v>1.39</v>
      </c>
      <c r="J74">
        <v>0.19</v>
      </c>
      <c r="K74">
        <v>0.19</v>
      </c>
      <c r="Y74">
        <v>2022</v>
      </c>
      <c r="Z74" s="1">
        <v>44584</v>
      </c>
      <c r="BB74">
        <v>1653</v>
      </c>
      <c r="BC74">
        <v>126</v>
      </c>
      <c r="BD74">
        <v>126</v>
      </c>
      <c r="BJ74">
        <v>4.41</v>
      </c>
      <c r="BK74" t="s">
        <v>100</v>
      </c>
      <c r="BL74" t="s">
        <v>105</v>
      </c>
      <c r="BM74" t="s">
        <v>165</v>
      </c>
      <c r="BN74" t="s">
        <v>193</v>
      </c>
      <c r="BO74" t="s">
        <v>274</v>
      </c>
      <c r="BR74">
        <v>237.96824601745999</v>
      </c>
      <c r="BS74">
        <v>9.6874690169752</v>
      </c>
      <c r="BY74">
        <v>64</v>
      </c>
      <c r="BZ74">
        <v>1</v>
      </c>
      <c r="CA74">
        <v>1</v>
      </c>
    </row>
    <row r="75" spans="1:92" x14ac:dyDescent="0.25">
      <c r="A75" t="s">
        <v>275</v>
      </c>
      <c r="B75" t="s">
        <v>99</v>
      </c>
      <c r="C75">
        <v>43</v>
      </c>
      <c r="D75">
        <v>9</v>
      </c>
      <c r="E75">
        <v>9</v>
      </c>
      <c r="O75">
        <v>1101.23</v>
      </c>
      <c r="P75">
        <v>66.349999999999994</v>
      </c>
      <c r="Q75">
        <v>66.349999999999994</v>
      </c>
      <c r="Y75">
        <v>2012</v>
      </c>
      <c r="Z75" s="1">
        <v>44407</v>
      </c>
      <c r="BK75" t="s">
        <v>100</v>
      </c>
      <c r="BL75" t="s">
        <v>105</v>
      </c>
      <c r="BM75" t="s">
        <v>165</v>
      </c>
      <c r="BQ75" t="s">
        <v>276</v>
      </c>
      <c r="BR75">
        <v>239.945833349</v>
      </c>
      <c r="BS75">
        <v>44.066666681000001</v>
      </c>
      <c r="BT75">
        <v>11.8</v>
      </c>
      <c r="BY75">
        <v>44.76</v>
      </c>
      <c r="BZ75">
        <v>0.4</v>
      </c>
      <c r="CA75">
        <v>0.4</v>
      </c>
      <c r="CK75" t="s">
        <v>277</v>
      </c>
    </row>
    <row r="76" spans="1:92" x14ac:dyDescent="0.25">
      <c r="A76" t="s">
        <v>278</v>
      </c>
      <c r="B76" t="s">
        <v>99</v>
      </c>
      <c r="C76">
        <v>18</v>
      </c>
      <c r="D76">
        <v>6</v>
      </c>
      <c r="E76">
        <v>6</v>
      </c>
      <c r="I76">
        <v>1.22</v>
      </c>
      <c r="J76">
        <v>7.0000000000000007E-2</v>
      </c>
      <c r="K76">
        <v>7.0000000000000007E-2</v>
      </c>
      <c r="Y76">
        <v>2022</v>
      </c>
      <c r="Z76" s="1">
        <v>44584</v>
      </c>
      <c r="BB76">
        <v>1244</v>
      </c>
      <c r="BC76">
        <v>47</v>
      </c>
      <c r="BD76">
        <v>47</v>
      </c>
      <c r="BJ76">
        <v>4.45</v>
      </c>
      <c r="BK76" t="s">
        <v>100</v>
      </c>
      <c r="BL76" t="s">
        <v>105</v>
      </c>
      <c r="BM76" t="s">
        <v>165</v>
      </c>
      <c r="BN76" t="s">
        <v>193</v>
      </c>
      <c r="BO76" t="s">
        <v>279</v>
      </c>
      <c r="BR76">
        <v>251.81585600526799</v>
      </c>
      <c r="BS76">
        <v>56.534924011939196</v>
      </c>
      <c r="BY76">
        <v>20.2</v>
      </c>
    </row>
    <row r="77" spans="1:92" x14ac:dyDescent="0.25">
      <c r="A77" t="s">
        <v>280</v>
      </c>
      <c r="B77" t="s">
        <v>99</v>
      </c>
      <c r="C77">
        <v>26</v>
      </c>
      <c r="D77">
        <v>3</v>
      </c>
      <c r="E77">
        <v>3</v>
      </c>
      <c r="I77">
        <v>1.23</v>
      </c>
      <c r="J77">
        <v>0.02</v>
      </c>
      <c r="K77">
        <v>0.02</v>
      </c>
      <c r="Y77">
        <v>2022</v>
      </c>
      <c r="Z77" s="1">
        <v>44584</v>
      </c>
      <c r="BB77">
        <v>1471</v>
      </c>
      <c r="BC77">
        <v>44</v>
      </c>
      <c r="BD77">
        <v>44</v>
      </c>
      <c r="BJ77">
        <v>4.63</v>
      </c>
      <c r="BK77" t="s">
        <v>100</v>
      </c>
      <c r="BL77" t="s">
        <v>105</v>
      </c>
      <c r="BM77" t="s">
        <v>165</v>
      </c>
      <c r="BN77" t="s">
        <v>193</v>
      </c>
      <c r="BO77" t="s">
        <v>281</v>
      </c>
      <c r="BR77">
        <v>265.26169400100002</v>
      </c>
      <c r="BS77">
        <v>-46.7060700189</v>
      </c>
      <c r="BY77">
        <v>19.8</v>
      </c>
      <c r="BZ77">
        <v>0.1</v>
      </c>
      <c r="CA77">
        <v>0.1</v>
      </c>
    </row>
    <row r="78" spans="1:92" x14ac:dyDescent="0.25">
      <c r="A78" t="s">
        <v>282</v>
      </c>
      <c r="B78" t="s">
        <v>99</v>
      </c>
      <c r="C78">
        <v>13</v>
      </c>
      <c r="D78">
        <v>8</v>
      </c>
      <c r="E78">
        <v>8</v>
      </c>
      <c r="I78">
        <v>1.36</v>
      </c>
      <c r="J78">
        <v>0.11</v>
      </c>
      <c r="K78">
        <v>0.11</v>
      </c>
      <c r="Y78">
        <v>2022</v>
      </c>
      <c r="Z78" s="1">
        <v>44584</v>
      </c>
      <c r="BB78">
        <v>1301</v>
      </c>
      <c r="BC78">
        <v>56</v>
      </c>
      <c r="BD78">
        <v>56</v>
      </c>
      <c r="BJ78">
        <v>4.1399999999999997</v>
      </c>
      <c r="BK78" t="s">
        <v>100</v>
      </c>
      <c r="BL78" t="s">
        <v>105</v>
      </c>
      <c r="BM78" t="s">
        <v>165</v>
      </c>
      <c r="BN78" t="s">
        <v>193</v>
      </c>
      <c r="BO78" t="s">
        <v>283</v>
      </c>
      <c r="BR78">
        <v>300.71129793171798</v>
      </c>
      <c r="BS78">
        <v>-5.3646062679111104</v>
      </c>
      <c r="BY78">
        <v>17.631599999999999</v>
      </c>
      <c r="BZ78">
        <v>0.4607</v>
      </c>
      <c r="CA78">
        <v>0.4607</v>
      </c>
    </row>
    <row r="79" spans="1:92" x14ac:dyDescent="0.25">
      <c r="A79" t="s">
        <v>284</v>
      </c>
      <c r="B79" t="s">
        <v>99</v>
      </c>
      <c r="C79">
        <v>7</v>
      </c>
      <c r="D79">
        <v>2</v>
      </c>
      <c r="E79">
        <v>2</v>
      </c>
      <c r="I79">
        <v>1.38</v>
      </c>
      <c r="J79">
        <v>0.05</v>
      </c>
      <c r="K79">
        <v>0.05</v>
      </c>
      <c r="Y79">
        <v>2022</v>
      </c>
      <c r="Z79" s="1">
        <v>44584</v>
      </c>
      <c r="BB79">
        <v>1192</v>
      </c>
      <c r="BC79">
        <v>80</v>
      </c>
      <c r="BD79">
        <v>80</v>
      </c>
      <c r="BJ79">
        <v>3.95</v>
      </c>
      <c r="BK79" t="s">
        <v>100</v>
      </c>
      <c r="BL79" t="s">
        <v>105</v>
      </c>
      <c r="BM79" t="s">
        <v>165</v>
      </c>
      <c r="BN79" t="s">
        <v>193</v>
      </c>
      <c r="BO79" t="s">
        <v>285</v>
      </c>
      <c r="BR79">
        <v>319.30963333810399</v>
      </c>
      <c r="BS79">
        <v>-29.667616680759998</v>
      </c>
      <c r="BY79">
        <v>16.899999999999999</v>
      </c>
      <c r="BZ79">
        <v>1.7</v>
      </c>
      <c r="CA79">
        <v>1.7</v>
      </c>
    </row>
    <row r="80" spans="1:92" x14ac:dyDescent="0.25">
      <c r="A80" t="s">
        <v>286</v>
      </c>
      <c r="B80" t="s">
        <v>99</v>
      </c>
      <c r="C80">
        <v>33</v>
      </c>
      <c r="D80">
        <v>4</v>
      </c>
      <c r="E80">
        <v>4</v>
      </c>
      <c r="I80">
        <v>1.17</v>
      </c>
      <c r="J80">
        <v>0.03</v>
      </c>
      <c r="K80">
        <v>0.03</v>
      </c>
      <c r="Y80">
        <v>2022</v>
      </c>
      <c r="Z80" s="1">
        <v>44584</v>
      </c>
      <c r="BB80">
        <v>1539</v>
      </c>
      <c r="BC80">
        <v>31</v>
      </c>
      <c r="BD80">
        <v>31</v>
      </c>
      <c r="BJ80">
        <v>4.76</v>
      </c>
      <c r="BK80" t="s">
        <v>100</v>
      </c>
      <c r="BL80" t="s">
        <v>105</v>
      </c>
      <c r="BM80" t="s">
        <v>165</v>
      </c>
      <c r="BN80" t="s">
        <v>193</v>
      </c>
      <c r="BO80" t="s">
        <v>287</v>
      </c>
      <c r="BR80">
        <v>328.64392801151399</v>
      </c>
      <c r="BS80">
        <v>-10.9252340251872</v>
      </c>
      <c r="BY80">
        <v>31.1</v>
      </c>
      <c r="BZ80">
        <v>1.1000000000000001</v>
      </c>
      <c r="CA80">
        <v>1.1000000000000001</v>
      </c>
    </row>
    <row r="81" spans="1:98" x14ac:dyDescent="0.25">
      <c r="A81" t="s">
        <v>288</v>
      </c>
      <c r="B81" t="s">
        <v>99</v>
      </c>
      <c r="C81">
        <v>8</v>
      </c>
      <c r="D81">
        <v>1</v>
      </c>
      <c r="E81">
        <v>1</v>
      </c>
      <c r="I81">
        <v>1.3</v>
      </c>
      <c r="J81">
        <v>0.02</v>
      </c>
      <c r="K81">
        <v>0.02</v>
      </c>
      <c r="Y81">
        <v>2022</v>
      </c>
      <c r="Z81" s="1">
        <v>44584</v>
      </c>
      <c r="BB81">
        <v>1076</v>
      </c>
      <c r="BC81">
        <v>37</v>
      </c>
      <c r="BD81">
        <v>37</v>
      </c>
      <c r="BJ81">
        <v>4.03</v>
      </c>
      <c r="BK81" t="s">
        <v>100</v>
      </c>
      <c r="BL81" t="s">
        <v>105</v>
      </c>
      <c r="BM81" t="s">
        <v>165</v>
      </c>
      <c r="BN81" t="s">
        <v>193</v>
      </c>
      <c r="BR81">
        <v>331.60501250840099</v>
      </c>
      <c r="BS81">
        <v>33.020677781320003</v>
      </c>
      <c r="BY81">
        <v>34.4</v>
      </c>
      <c r="BZ81">
        <v>3.7</v>
      </c>
      <c r="CA81">
        <v>3.7</v>
      </c>
    </row>
    <row r="82" spans="1:98" x14ac:dyDescent="0.25">
      <c r="A82" t="s">
        <v>289</v>
      </c>
      <c r="B82" t="s">
        <v>99</v>
      </c>
      <c r="C82">
        <v>32</v>
      </c>
      <c r="D82">
        <v>3</v>
      </c>
      <c r="E82">
        <v>3</v>
      </c>
      <c r="I82">
        <v>1.22</v>
      </c>
      <c r="J82">
        <v>0.02</v>
      </c>
      <c r="K82">
        <v>0.02</v>
      </c>
      <c r="Y82">
        <v>2022</v>
      </c>
      <c r="Z82" s="1">
        <v>44584</v>
      </c>
      <c r="BB82">
        <v>1684</v>
      </c>
      <c r="BC82">
        <v>46</v>
      </c>
      <c r="BD82">
        <v>46</v>
      </c>
      <c r="BJ82">
        <v>4.72</v>
      </c>
      <c r="BK82" t="s">
        <v>100</v>
      </c>
      <c r="BL82" t="s">
        <v>105</v>
      </c>
      <c r="BM82" t="s">
        <v>165</v>
      </c>
      <c r="BN82" t="s">
        <v>193</v>
      </c>
      <c r="BO82" t="s">
        <v>290</v>
      </c>
      <c r="BR82">
        <v>331.68749173233903</v>
      </c>
      <c r="BS82">
        <v>-42.289212739799403</v>
      </c>
      <c r="BY82">
        <v>29.596599999999999</v>
      </c>
      <c r="BZ82">
        <v>-1.4941</v>
      </c>
      <c r="CA82">
        <v>-1.4941</v>
      </c>
    </row>
    <row r="83" spans="1:98" x14ac:dyDescent="0.25">
      <c r="A83" t="s">
        <v>291</v>
      </c>
      <c r="B83" t="s">
        <v>99</v>
      </c>
      <c r="C83">
        <v>30</v>
      </c>
      <c r="D83">
        <v>4</v>
      </c>
      <c r="E83">
        <v>11</v>
      </c>
      <c r="O83">
        <v>518</v>
      </c>
      <c r="P83">
        <v>40</v>
      </c>
      <c r="Q83">
        <v>40</v>
      </c>
      <c r="Y83">
        <v>2017</v>
      </c>
      <c r="Z83" s="1">
        <v>43157</v>
      </c>
      <c r="BK83" t="s">
        <v>100</v>
      </c>
      <c r="BL83" t="s">
        <v>105</v>
      </c>
      <c r="BM83" t="s">
        <v>165</v>
      </c>
      <c r="BQ83" t="s">
        <v>292</v>
      </c>
      <c r="BR83">
        <v>342.562500005</v>
      </c>
      <c r="BS83">
        <v>23.426111126999999</v>
      </c>
      <c r="BY83">
        <v>41.5</v>
      </c>
      <c r="BZ83">
        <v>10</v>
      </c>
      <c r="CA83">
        <v>10</v>
      </c>
      <c r="CK83" t="s">
        <v>265</v>
      </c>
      <c r="CL83">
        <v>0.15</v>
      </c>
    </row>
    <row r="84" spans="1:98" x14ac:dyDescent="0.25">
      <c r="A84" t="s">
        <v>293</v>
      </c>
      <c r="B84" t="s">
        <v>99</v>
      </c>
      <c r="C84">
        <v>18</v>
      </c>
      <c r="D84">
        <v>2</v>
      </c>
      <c r="E84">
        <v>2</v>
      </c>
      <c r="I84">
        <v>1.5</v>
      </c>
      <c r="J84">
        <v>0.03</v>
      </c>
      <c r="K84">
        <v>0.03</v>
      </c>
      <c r="Y84">
        <v>2022</v>
      </c>
      <c r="Z84" s="1">
        <v>44584</v>
      </c>
      <c r="BB84">
        <v>1740</v>
      </c>
      <c r="BC84">
        <v>43</v>
      </c>
      <c r="BD84">
        <v>43</v>
      </c>
      <c r="BJ84">
        <v>4.2699999999999996</v>
      </c>
      <c r="BK84" t="s">
        <v>100</v>
      </c>
      <c r="BL84" t="s">
        <v>105</v>
      </c>
      <c r="BM84" t="s">
        <v>165</v>
      </c>
      <c r="BN84" t="s">
        <v>193</v>
      </c>
      <c r="BO84" t="s">
        <v>294</v>
      </c>
      <c r="BR84">
        <v>350.72086041233803</v>
      </c>
      <c r="BS84">
        <v>-61.857638499341597</v>
      </c>
      <c r="BY84">
        <v>43.028300000000002</v>
      </c>
      <c r="BZ84">
        <v>-1.9427000000000001</v>
      </c>
      <c r="CA84">
        <v>-1.9427000000000001</v>
      </c>
    </row>
    <row r="85" spans="1:98" x14ac:dyDescent="0.25">
      <c r="A85" t="s">
        <v>295</v>
      </c>
      <c r="B85" t="s">
        <v>99</v>
      </c>
      <c r="C85">
        <v>34</v>
      </c>
      <c r="D85">
        <v>4</v>
      </c>
      <c r="E85">
        <v>4</v>
      </c>
      <c r="I85">
        <v>1.22</v>
      </c>
      <c r="J85">
        <v>0.02</v>
      </c>
      <c r="K85">
        <v>0.02</v>
      </c>
      <c r="Y85">
        <v>2022</v>
      </c>
      <c r="Z85" s="1">
        <v>44584</v>
      </c>
      <c r="BB85">
        <v>1755</v>
      </c>
      <c r="BC85">
        <v>53</v>
      </c>
      <c r="BD85">
        <v>53</v>
      </c>
      <c r="BJ85">
        <v>4.74</v>
      </c>
      <c r="BK85" t="s">
        <v>100</v>
      </c>
      <c r="BL85" t="s">
        <v>105</v>
      </c>
      <c r="BM85" t="s">
        <v>165</v>
      </c>
      <c r="BN85" t="s">
        <v>193</v>
      </c>
      <c r="BO85" t="s">
        <v>296</v>
      </c>
      <c r="BR85">
        <v>355.894610011569</v>
      </c>
      <c r="BS85">
        <v>-36.767277015821598</v>
      </c>
      <c r="BY85">
        <v>40.5</v>
      </c>
      <c r="BZ85">
        <v>2.2000000000000002</v>
      </c>
      <c r="CA85">
        <v>2.2000000000000002</v>
      </c>
    </row>
    <row r="86" spans="1:98" x14ac:dyDescent="0.25">
      <c r="A86" t="s">
        <v>297</v>
      </c>
      <c r="B86" t="s">
        <v>99</v>
      </c>
      <c r="C86">
        <v>10</v>
      </c>
      <c r="D86">
        <v>1</v>
      </c>
      <c r="E86">
        <v>1</v>
      </c>
      <c r="Y86">
        <v>2000</v>
      </c>
      <c r="Z86" s="1">
        <v>44405</v>
      </c>
      <c r="BK86" t="s">
        <v>100</v>
      </c>
      <c r="BL86" t="s">
        <v>105</v>
      </c>
      <c r="BO86" t="s">
        <v>298</v>
      </c>
      <c r="BR86">
        <v>332.05679400454397</v>
      </c>
      <c r="BS86">
        <v>29.355982011785599</v>
      </c>
      <c r="BY86">
        <v>50</v>
      </c>
      <c r="BZ86">
        <v>4</v>
      </c>
      <c r="CA86">
        <v>4</v>
      </c>
    </row>
    <row r="87" spans="1:98" x14ac:dyDescent="0.25">
      <c r="A87" t="s">
        <v>299</v>
      </c>
      <c r="B87" t="s">
        <v>99</v>
      </c>
      <c r="F87">
        <v>20.76</v>
      </c>
      <c r="G87">
        <v>0.73</v>
      </c>
      <c r="H87">
        <v>0.73</v>
      </c>
      <c r="L87">
        <v>853.64</v>
      </c>
      <c r="M87">
        <v>4.76</v>
      </c>
      <c r="N87">
        <v>4.76</v>
      </c>
      <c r="O87">
        <v>2.52</v>
      </c>
      <c r="P87">
        <v>0.04</v>
      </c>
      <c r="Q87">
        <v>0.03</v>
      </c>
      <c r="R87">
        <v>0.04</v>
      </c>
      <c r="S87">
        <v>0.03</v>
      </c>
      <c r="T87">
        <v>0.04</v>
      </c>
      <c r="Y87">
        <v>2020</v>
      </c>
      <c r="Z87" s="1">
        <v>44130</v>
      </c>
      <c r="AA87">
        <v>275.18</v>
      </c>
      <c r="AB87">
        <v>96.04</v>
      </c>
      <c r="AC87">
        <v>73.58</v>
      </c>
      <c r="AD87">
        <v>2453806.7000000002</v>
      </c>
      <c r="AE87">
        <v>175.74</v>
      </c>
      <c r="AF87">
        <v>227</v>
      </c>
      <c r="AY87">
        <v>216.17</v>
      </c>
      <c r="AZ87">
        <v>11.16</v>
      </c>
      <c r="BA87">
        <v>11.16</v>
      </c>
      <c r="BK87" t="s">
        <v>100</v>
      </c>
      <c r="BL87" t="s">
        <v>101</v>
      </c>
      <c r="BM87" t="s">
        <v>101</v>
      </c>
      <c r="BQ87" t="s">
        <v>300</v>
      </c>
      <c r="BR87">
        <v>120.195833349</v>
      </c>
      <c r="BS87">
        <v>17.308611123999999</v>
      </c>
      <c r="BT87">
        <v>5.6</v>
      </c>
      <c r="BY87">
        <v>243.3</v>
      </c>
      <c r="BZ87">
        <v>26.86</v>
      </c>
      <c r="CA87">
        <v>34.46</v>
      </c>
      <c r="CB87">
        <v>0.06</v>
      </c>
      <c r="CC87">
        <v>0.1</v>
      </c>
      <c r="CD87">
        <v>0.1</v>
      </c>
      <c r="CE87">
        <v>2.94</v>
      </c>
      <c r="CF87">
        <v>0.33</v>
      </c>
      <c r="CG87">
        <v>0.36</v>
      </c>
      <c r="CH87">
        <v>39.380000000000003</v>
      </c>
      <c r="CI87">
        <v>3.3</v>
      </c>
      <c r="CJ87">
        <v>3.68</v>
      </c>
      <c r="CK87" t="s">
        <v>128</v>
      </c>
      <c r="CL87">
        <v>0.43</v>
      </c>
      <c r="CM87">
        <v>0.12</v>
      </c>
      <c r="CN87">
        <v>0.22</v>
      </c>
      <c r="CO87">
        <v>4319</v>
      </c>
      <c r="CP87">
        <v>22</v>
      </c>
      <c r="CQ87">
        <v>34</v>
      </c>
    </row>
    <row r="88" spans="1:98" x14ac:dyDescent="0.25">
      <c r="A88" t="s">
        <v>301</v>
      </c>
      <c r="B88" t="s">
        <v>99</v>
      </c>
      <c r="F88">
        <v>4.51</v>
      </c>
      <c r="G88">
        <v>0.5</v>
      </c>
      <c r="H88">
        <v>0.5</v>
      </c>
      <c r="L88">
        <v>825.9</v>
      </c>
      <c r="M88">
        <v>6.2</v>
      </c>
      <c r="N88">
        <v>6.2</v>
      </c>
      <c r="O88">
        <v>1.82</v>
      </c>
      <c r="P88">
        <v>7.0000000000000007E-2</v>
      </c>
      <c r="Q88">
        <v>7.0000000000000007E-2</v>
      </c>
      <c r="R88">
        <v>0.03</v>
      </c>
      <c r="S88">
        <v>0.04</v>
      </c>
      <c r="T88">
        <v>0.04</v>
      </c>
      <c r="Y88">
        <v>2016</v>
      </c>
      <c r="Z88" s="1">
        <v>42786</v>
      </c>
      <c r="AJ88">
        <v>2455490.2000000002</v>
      </c>
      <c r="AK88">
        <v>177.3</v>
      </c>
      <c r="AL88">
        <v>177.3</v>
      </c>
      <c r="BK88" t="s">
        <v>100</v>
      </c>
      <c r="BL88" t="s">
        <v>147</v>
      </c>
      <c r="BM88" t="s">
        <v>101</v>
      </c>
      <c r="BO88" t="s">
        <v>302</v>
      </c>
      <c r="BQ88" t="s">
        <v>303</v>
      </c>
      <c r="BR88">
        <v>193.29648946200001</v>
      </c>
      <c r="BS88">
        <v>-3.5530992912600001</v>
      </c>
      <c r="BT88">
        <v>6.11</v>
      </c>
      <c r="CB88">
        <v>7.0000000000000007E-2</v>
      </c>
      <c r="CE88">
        <v>1.18</v>
      </c>
      <c r="CF88">
        <v>0.12</v>
      </c>
      <c r="CG88">
        <v>0.12</v>
      </c>
      <c r="CH88">
        <v>1.45</v>
      </c>
      <c r="CI88">
        <v>7.0000000000000007E-2</v>
      </c>
      <c r="CJ88">
        <v>7.0000000000000007E-2</v>
      </c>
      <c r="CK88" t="s">
        <v>304</v>
      </c>
      <c r="CL88">
        <v>1.9</v>
      </c>
      <c r="CM88">
        <v>0.7</v>
      </c>
      <c r="CN88">
        <v>0.6</v>
      </c>
      <c r="CO88">
        <v>6557</v>
      </c>
      <c r="CP88">
        <v>96</v>
      </c>
      <c r="CQ88">
        <v>96</v>
      </c>
      <c r="CT88" t="s">
        <v>305</v>
      </c>
    </row>
    <row r="89" spans="1:98" x14ac:dyDescent="0.25">
      <c r="A89" t="s">
        <v>306</v>
      </c>
      <c r="B89" t="s">
        <v>99</v>
      </c>
      <c r="F89">
        <v>7.1</v>
      </c>
      <c r="G89">
        <v>1.6</v>
      </c>
      <c r="H89">
        <v>1.6</v>
      </c>
      <c r="L89">
        <v>269.3</v>
      </c>
      <c r="M89">
        <v>1.96</v>
      </c>
      <c r="N89">
        <v>1.96</v>
      </c>
      <c r="O89">
        <v>0.87</v>
      </c>
      <c r="P89">
        <v>0.04</v>
      </c>
      <c r="Q89">
        <v>0.04</v>
      </c>
      <c r="R89">
        <v>0.432</v>
      </c>
      <c r="S89">
        <v>2.4E-2</v>
      </c>
      <c r="T89">
        <v>2.4E-2</v>
      </c>
      <c r="X89">
        <v>1.1083000000000001E-2</v>
      </c>
      <c r="Y89">
        <v>2007</v>
      </c>
      <c r="Z89" s="1">
        <v>41878</v>
      </c>
      <c r="AA89">
        <v>23.81</v>
      </c>
      <c r="AB89">
        <v>4.42</v>
      </c>
      <c r="AC89">
        <v>4.42</v>
      </c>
      <c r="AD89">
        <v>2452987.3936000001</v>
      </c>
      <c r="AE89">
        <v>4.3099999999999996</v>
      </c>
      <c r="AF89">
        <v>4.3099999999999996</v>
      </c>
      <c r="BK89" t="s">
        <v>100</v>
      </c>
      <c r="BL89" t="s">
        <v>101</v>
      </c>
      <c r="BQ89" t="s">
        <v>307</v>
      </c>
      <c r="BR89">
        <v>130.0541667</v>
      </c>
      <c r="BS89">
        <v>64.328055599999999</v>
      </c>
      <c r="BT89">
        <v>5.79</v>
      </c>
      <c r="BY89">
        <v>78.5</v>
      </c>
      <c r="BZ89">
        <v>1.6</v>
      </c>
      <c r="CA89">
        <v>1.6</v>
      </c>
      <c r="CB89">
        <v>-0.25</v>
      </c>
      <c r="CC89">
        <v>0.04</v>
      </c>
      <c r="CD89">
        <v>0.04</v>
      </c>
      <c r="CE89">
        <v>1.234</v>
      </c>
      <c r="CF89">
        <v>0.15</v>
      </c>
      <c r="CG89">
        <v>0.15</v>
      </c>
      <c r="CK89" t="s">
        <v>308</v>
      </c>
      <c r="CL89">
        <v>4.6040000000000001</v>
      </c>
      <c r="CM89">
        <v>2</v>
      </c>
      <c r="CN89">
        <v>2</v>
      </c>
      <c r="CO89">
        <v>4415</v>
      </c>
      <c r="CP89">
        <v>70</v>
      </c>
      <c r="CQ89">
        <v>70</v>
      </c>
    </row>
    <row r="90" spans="1:98" x14ac:dyDescent="0.25">
      <c r="A90" t="s">
        <v>309</v>
      </c>
      <c r="B90" t="s">
        <v>99</v>
      </c>
      <c r="F90">
        <v>12.11</v>
      </c>
      <c r="G90">
        <v>0.85</v>
      </c>
      <c r="H90">
        <v>0.2</v>
      </c>
      <c r="L90">
        <v>785.74</v>
      </c>
      <c r="M90">
        <v>4.7699999999999996</v>
      </c>
      <c r="N90">
        <v>4.8</v>
      </c>
      <c r="O90">
        <v>2.16</v>
      </c>
      <c r="P90">
        <v>0.06</v>
      </c>
      <c r="Q90">
        <v>0.02</v>
      </c>
      <c r="R90">
        <v>0.11</v>
      </c>
      <c r="S90">
        <v>0.06</v>
      </c>
      <c r="T90">
        <v>0.06</v>
      </c>
      <c r="Y90">
        <v>2020</v>
      </c>
      <c r="Z90" s="1">
        <v>44130</v>
      </c>
      <c r="AA90">
        <v>135.6</v>
      </c>
      <c r="AB90">
        <v>45.6</v>
      </c>
      <c r="AC90">
        <v>40.659999999999997</v>
      </c>
      <c r="AD90">
        <v>2453560.34</v>
      </c>
      <c r="AE90">
        <v>90.8</v>
      </c>
      <c r="AF90">
        <v>98.9</v>
      </c>
      <c r="AY90">
        <v>158.74</v>
      </c>
      <c r="AZ90">
        <v>8.6199999999999992</v>
      </c>
      <c r="BA90">
        <v>8.5500000000000007</v>
      </c>
      <c r="BK90" t="s">
        <v>100</v>
      </c>
      <c r="BL90" t="s">
        <v>101</v>
      </c>
      <c r="BM90" t="s">
        <v>101</v>
      </c>
      <c r="BQ90" t="s">
        <v>310</v>
      </c>
      <c r="BR90">
        <v>163.39166667800001</v>
      </c>
      <c r="BS90">
        <v>65.585000012999998</v>
      </c>
      <c r="BT90">
        <v>5.12</v>
      </c>
      <c r="BY90">
        <v>200.4</v>
      </c>
      <c r="BZ90">
        <v>12.43</v>
      </c>
      <c r="CA90">
        <v>14.19</v>
      </c>
      <c r="CB90">
        <v>-0.21</v>
      </c>
      <c r="CC90">
        <v>0.1</v>
      </c>
      <c r="CD90">
        <v>0.1</v>
      </c>
      <c r="CE90">
        <v>2.19</v>
      </c>
      <c r="CF90">
        <v>0.43</v>
      </c>
      <c r="CG90">
        <v>0.1</v>
      </c>
      <c r="CH90">
        <v>45.12</v>
      </c>
      <c r="CI90">
        <v>2.3199999999999998</v>
      </c>
      <c r="CJ90">
        <v>1.97</v>
      </c>
      <c r="CK90" t="s">
        <v>128</v>
      </c>
      <c r="CL90">
        <v>1.05</v>
      </c>
      <c r="CM90">
        <v>0.18</v>
      </c>
      <c r="CN90">
        <v>0.5</v>
      </c>
      <c r="CO90">
        <v>4215</v>
      </c>
      <c r="CP90">
        <v>13</v>
      </c>
      <c r="CQ90">
        <v>13</v>
      </c>
    </row>
    <row r="91" spans="1:98" x14ac:dyDescent="0.25">
      <c r="A91" t="s">
        <v>311</v>
      </c>
      <c r="B91" t="s">
        <v>99</v>
      </c>
      <c r="F91">
        <v>2.5299999999999998</v>
      </c>
      <c r="G91">
        <v>0.06</v>
      </c>
      <c r="H91">
        <v>7.0000000000000007E-2</v>
      </c>
      <c r="L91">
        <v>1078</v>
      </c>
      <c r="M91">
        <v>2</v>
      </c>
      <c r="N91">
        <v>2</v>
      </c>
      <c r="O91">
        <v>2.1</v>
      </c>
      <c r="P91">
        <v>0.02</v>
      </c>
      <c r="Q91">
        <v>0.02</v>
      </c>
      <c r="R91">
        <v>3.2000000000000001E-2</v>
      </c>
      <c r="S91">
        <v>1.4E-2</v>
      </c>
      <c r="T91">
        <v>1.4E-2</v>
      </c>
      <c r="X91">
        <v>0.15032200000000001</v>
      </c>
      <c r="Y91">
        <v>1996</v>
      </c>
      <c r="Z91" s="1">
        <v>41878</v>
      </c>
      <c r="AA91">
        <v>334</v>
      </c>
      <c r="AB91">
        <v>23</v>
      </c>
      <c r="AC91">
        <v>23</v>
      </c>
      <c r="AD91">
        <v>2451917</v>
      </c>
      <c r="AE91">
        <v>76</v>
      </c>
      <c r="AF91">
        <v>63</v>
      </c>
      <c r="BK91" t="s">
        <v>100</v>
      </c>
      <c r="BL91" t="s">
        <v>101</v>
      </c>
      <c r="BQ91" t="s">
        <v>312</v>
      </c>
      <c r="BR91">
        <v>164.87083329999999</v>
      </c>
      <c r="BS91">
        <v>40.429444400000001</v>
      </c>
      <c r="BT91">
        <v>5.0999999999999996</v>
      </c>
      <c r="BY91">
        <v>13.97</v>
      </c>
      <c r="BZ91">
        <v>1.91</v>
      </c>
      <c r="CA91">
        <v>1.91</v>
      </c>
      <c r="CB91">
        <v>0</v>
      </c>
      <c r="CC91">
        <v>7.0000000000000007E-2</v>
      </c>
      <c r="CD91">
        <v>7.0000000000000007E-2</v>
      </c>
      <c r="CE91">
        <v>1.03</v>
      </c>
      <c r="CF91">
        <v>0.05</v>
      </c>
      <c r="CG91">
        <v>0.05</v>
      </c>
      <c r="CH91">
        <v>1.24</v>
      </c>
      <c r="CI91">
        <v>0.04</v>
      </c>
      <c r="CJ91">
        <v>0.04</v>
      </c>
      <c r="CK91" t="s">
        <v>313</v>
      </c>
      <c r="CL91">
        <v>7.4</v>
      </c>
      <c r="CM91">
        <v>1.9</v>
      </c>
      <c r="CN91">
        <v>1.9</v>
      </c>
      <c r="CO91">
        <v>5892</v>
      </c>
      <c r="CP91">
        <v>70</v>
      </c>
      <c r="CQ91">
        <v>70</v>
      </c>
    </row>
    <row r="92" spans="1:98" x14ac:dyDescent="0.25">
      <c r="A92" t="s">
        <v>314</v>
      </c>
      <c r="B92" t="s">
        <v>99</v>
      </c>
      <c r="F92">
        <v>0.54</v>
      </c>
      <c r="G92">
        <v>7.2999999999999995E-2</v>
      </c>
      <c r="H92">
        <v>6.6000000000000003E-2</v>
      </c>
      <c r="L92">
        <v>2391</v>
      </c>
      <c r="M92">
        <v>87</v>
      </c>
      <c r="N92">
        <v>100</v>
      </c>
      <c r="O92">
        <v>3.6</v>
      </c>
      <c r="P92">
        <v>0.1</v>
      </c>
      <c r="Q92">
        <v>0.1</v>
      </c>
      <c r="R92">
        <v>9.8000000000000004E-2</v>
      </c>
      <c r="S92">
        <v>9.6000000000000002E-2</v>
      </c>
      <c r="T92">
        <v>4.7E-2</v>
      </c>
      <c r="X92">
        <v>0.25769500000000001</v>
      </c>
      <c r="Y92">
        <v>2001</v>
      </c>
      <c r="Z92" s="1">
        <v>41878</v>
      </c>
      <c r="AA92">
        <v>295</v>
      </c>
      <c r="AB92">
        <v>160</v>
      </c>
      <c r="AC92">
        <v>114</v>
      </c>
      <c r="AD92">
        <v>2456441</v>
      </c>
      <c r="AE92">
        <v>825</v>
      </c>
      <c r="AF92">
        <v>628</v>
      </c>
      <c r="BK92" t="s">
        <v>100</v>
      </c>
      <c r="BL92" t="s">
        <v>101</v>
      </c>
      <c r="BQ92" t="s">
        <v>312</v>
      </c>
      <c r="BR92">
        <v>164.87083329999999</v>
      </c>
      <c r="BS92">
        <v>40.429444400000001</v>
      </c>
      <c r="BT92">
        <v>5.0999999999999996</v>
      </c>
      <c r="BY92">
        <v>13.97</v>
      </c>
      <c r="BZ92">
        <v>1.91</v>
      </c>
      <c r="CA92">
        <v>1.91</v>
      </c>
      <c r="CB92">
        <v>0</v>
      </c>
      <c r="CC92">
        <v>7.0000000000000007E-2</v>
      </c>
      <c r="CD92">
        <v>7.0000000000000007E-2</v>
      </c>
      <c r="CE92">
        <v>1.03</v>
      </c>
      <c r="CF92">
        <v>0.05</v>
      </c>
      <c r="CG92">
        <v>0.05</v>
      </c>
      <c r="CH92">
        <v>1.24</v>
      </c>
      <c r="CI92">
        <v>0.04</v>
      </c>
      <c r="CJ92">
        <v>0.04</v>
      </c>
      <c r="CK92" t="s">
        <v>313</v>
      </c>
      <c r="CL92">
        <v>7.4</v>
      </c>
      <c r="CM92">
        <v>1.9</v>
      </c>
      <c r="CN92">
        <v>1.9</v>
      </c>
      <c r="CO92">
        <v>5892</v>
      </c>
      <c r="CP92">
        <v>70</v>
      </c>
      <c r="CQ92">
        <v>70</v>
      </c>
    </row>
    <row r="93" spans="1:98" x14ac:dyDescent="0.25">
      <c r="A93" t="s">
        <v>315</v>
      </c>
      <c r="B93" t="s">
        <v>99</v>
      </c>
      <c r="F93">
        <v>1.64</v>
      </c>
      <c r="G93">
        <v>0.48</v>
      </c>
      <c r="H93">
        <v>0.28999999999999998</v>
      </c>
      <c r="L93">
        <v>14002</v>
      </c>
      <c r="M93">
        <v>5095</v>
      </c>
      <c r="N93">
        <v>4018</v>
      </c>
      <c r="O93">
        <v>11.6</v>
      </c>
      <c r="P93">
        <v>2.9</v>
      </c>
      <c r="Q93">
        <v>2.1</v>
      </c>
      <c r="R93">
        <v>0.16</v>
      </c>
      <c r="S93">
        <v>0.16</v>
      </c>
      <c r="T93">
        <v>0.09</v>
      </c>
      <c r="X93">
        <v>0.83035099999999995</v>
      </c>
      <c r="Y93">
        <v>2010</v>
      </c>
      <c r="Z93" s="1">
        <v>41878</v>
      </c>
      <c r="AA93">
        <v>110</v>
      </c>
      <c r="AB93">
        <v>160</v>
      </c>
      <c r="AC93">
        <v>132</v>
      </c>
      <c r="AD93">
        <v>2451736</v>
      </c>
      <c r="AE93">
        <v>5051</v>
      </c>
      <c r="AF93">
        <v>6783</v>
      </c>
      <c r="BK93" t="s">
        <v>100</v>
      </c>
      <c r="BL93" t="s">
        <v>101</v>
      </c>
      <c r="BQ93" t="s">
        <v>312</v>
      </c>
      <c r="BR93">
        <v>164.87083329999999</v>
      </c>
      <c r="BS93">
        <v>40.429444400000001</v>
      </c>
      <c r="BT93">
        <v>5.0999999999999996</v>
      </c>
      <c r="BY93">
        <v>13.97</v>
      </c>
      <c r="BZ93">
        <v>1.91</v>
      </c>
      <c r="CA93">
        <v>1.91</v>
      </c>
      <c r="CB93">
        <v>0</v>
      </c>
      <c r="CC93">
        <v>7.0000000000000007E-2</v>
      </c>
      <c r="CD93">
        <v>7.0000000000000007E-2</v>
      </c>
      <c r="CE93">
        <v>1.03</v>
      </c>
      <c r="CF93">
        <v>0.05</v>
      </c>
      <c r="CG93">
        <v>0.05</v>
      </c>
      <c r="CH93">
        <v>1.24</v>
      </c>
      <c r="CI93">
        <v>0.04</v>
      </c>
      <c r="CJ93">
        <v>0.04</v>
      </c>
      <c r="CK93" t="s">
        <v>313</v>
      </c>
      <c r="CL93">
        <v>7.4</v>
      </c>
      <c r="CM93">
        <v>1.9</v>
      </c>
      <c r="CN93">
        <v>1.9</v>
      </c>
      <c r="CO93">
        <v>5892</v>
      </c>
      <c r="CP93">
        <v>70</v>
      </c>
      <c r="CQ93">
        <v>70</v>
      </c>
    </row>
    <row r="94" spans="1:98" x14ac:dyDescent="0.25">
      <c r="A94" t="s">
        <v>316</v>
      </c>
      <c r="B94" t="s">
        <v>99</v>
      </c>
      <c r="C94">
        <v>2.6</v>
      </c>
      <c r="D94">
        <v>0.3</v>
      </c>
      <c r="E94">
        <v>0.3</v>
      </c>
      <c r="I94">
        <v>1.1100000000000001</v>
      </c>
      <c r="J94">
        <v>0.13</v>
      </c>
      <c r="K94">
        <v>0.16</v>
      </c>
      <c r="L94">
        <v>10260</v>
      </c>
      <c r="M94">
        <v>1800</v>
      </c>
      <c r="N94">
        <v>6300</v>
      </c>
      <c r="O94">
        <v>11.1</v>
      </c>
      <c r="P94">
        <v>1.3</v>
      </c>
      <c r="Q94">
        <v>4.2</v>
      </c>
      <c r="R94">
        <v>0.49</v>
      </c>
      <c r="S94">
        <v>0.15</v>
      </c>
      <c r="T94">
        <v>0.15</v>
      </c>
      <c r="U94">
        <v>136</v>
      </c>
      <c r="V94">
        <v>11</v>
      </c>
      <c r="W94">
        <v>11</v>
      </c>
      <c r="Y94">
        <v>2015</v>
      </c>
      <c r="Z94" s="1">
        <v>43762</v>
      </c>
      <c r="AA94">
        <v>84</v>
      </c>
      <c r="AB94">
        <v>58</v>
      </c>
      <c r="AC94">
        <v>58</v>
      </c>
      <c r="AD94">
        <v>2452014.79</v>
      </c>
      <c r="AE94">
        <v>12</v>
      </c>
      <c r="AF94">
        <v>12</v>
      </c>
      <c r="BB94">
        <v>700</v>
      </c>
      <c r="BJ94">
        <v>3.5</v>
      </c>
      <c r="BK94" t="s">
        <v>100</v>
      </c>
      <c r="BL94" t="s">
        <v>105</v>
      </c>
      <c r="BM94" t="s">
        <v>165</v>
      </c>
      <c r="BP94" t="s">
        <v>317</v>
      </c>
      <c r="BQ94" t="s">
        <v>318</v>
      </c>
      <c r="BR94">
        <v>69.400551428699998</v>
      </c>
      <c r="BS94">
        <v>-2.4735485981699998</v>
      </c>
      <c r="BT94">
        <v>5.2229999999999999</v>
      </c>
      <c r="BY94">
        <v>29.4</v>
      </c>
      <c r="BZ94">
        <v>0.3</v>
      </c>
      <c r="CA94">
        <v>0.3</v>
      </c>
      <c r="CB94">
        <v>-2.7E-2</v>
      </c>
      <c r="CE94">
        <v>1.75</v>
      </c>
      <c r="CF94">
        <v>0.05</v>
      </c>
      <c r="CG94">
        <v>0.05</v>
      </c>
      <c r="CK94" t="s">
        <v>319</v>
      </c>
      <c r="CL94">
        <v>0.02</v>
      </c>
      <c r="CM94">
        <v>6.0000000000000001E-3</v>
      </c>
      <c r="CN94">
        <v>6.0000000000000001E-3</v>
      </c>
      <c r="CR94" t="s">
        <v>320</v>
      </c>
    </row>
    <row r="95" spans="1:98" x14ac:dyDescent="0.25">
      <c r="A95" t="s">
        <v>321</v>
      </c>
      <c r="B95" t="s">
        <v>99</v>
      </c>
      <c r="C95">
        <v>0.47</v>
      </c>
      <c r="D95">
        <v>7.0000000000000007E-2</v>
      </c>
      <c r="E95">
        <v>0.03</v>
      </c>
      <c r="F95">
        <v>0.46</v>
      </c>
      <c r="G95">
        <v>0.06</v>
      </c>
      <c r="H95">
        <v>0.01</v>
      </c>
      <c r="I95">
        <v>1.9</v>
      </c>
      <c r="J95">
        <v>0.3</v>
      </c>
      <c r="K95">
        <v>0.3</v>
      </c>
      <c r="L95">
        <v>4.2308000000000003</v>
      </c>
      <c r="M95" s="2">
        <v>3.7290499999999998E-5</v>
      </c>
      <c r="N95" s="2">
        <v>3.7290499999999998E-5</v>
      </c>
      <c r="O95">
        <v>5.1999999999999998E-2</v>
      </c>
      <c r="R95">
        <v>6.8999999999999999E-3</v>
      </c>
      <c r="S95">
        <v>6.6E-3</v>
      </c>
      <c r="T95">
        <v>6.8999999999999999E-3</v>
      </c>
      <c r="U95">
        <v>80</v>
      </c>
      <c r="V95">
        <v>10</v>
      </c>
      <c r="W95">
        <v>19</v>
      </c>
      <c r="X95">
        <v>3.5370000000000002E-3</v>
      </c>
      <c r="Y95">
        <v>1995</v>
      </c>
      <c r="Z95" s="1">
        <v>42761</v>
      </c>
      <c r="AA95">
        <v>54.1</v>
      </c>
      <c r="AB95">
        <v>72.3</v>
      </c>
      <c r="AC95">
        <v>72.3</v>
      </c>
      <c r="AD95">
        <v>2450404.4</v>
      </c>
      <c r="AV95">
        <v>2497</v>
      </c>
      <c r="AW95">
        <v>2.1999999999999999E-2</v>
      </c>
      <c r="AX95">
        <v>2.1999999999999999E-2</v>
      </c>
      <c r="AY95">
        <v>55.65</v>
      </c>
      <c r="AZ95">
        <v>0.53</v>
      </c>
      <c r="BA95">
        <v>0.53</v>
      </c>
      <c r="BG95">
        <v>0.5</v>
      </c>
      <c r="BK95" t="s">
        <v>100</v>
      </c>
      <c r="BL95" t="s">
        <v>101</v>
      </c>
      <c r="BM95" t="s">
        <v>101</v>
      </c>
      <c r="BN95" t="s">
        <v>133</v>
      </c>
      <c r="BP95" t="s">
        <v>184</v>
      </c>
      <c r="BQ95" t="s">
        <v>322</v>
      </c>
      <c r="BR95">
        <v>344.36250000000001</v>
      </c>
      <c r="BS95">
        <v>20.768611100000001</v>
      </c>
      <c r="BT95">
        <v>5.49</v>
      </c>
      <c r="BY95">
        <v>14.7</v>
      </c>
      <c r="CB95">
        <v>0.2</v>
      </c>
      <c r="CC95">
        <v>7.0000000000000007E-2</v>
      </c>
      <c r="CD95">
        <v>7.0000000000000007E-2</v>
      </c>
      <c r="CE95">
        <v>1.1100000000000001</v>
      </c>
      <c r="CF95">
        <v>0.06</v>
      </c>
      <c r="CG95">
        <v>0.06</v>
      </c>
      <c r="CH95">
        <v>1.266</v>
      </c>
      <c r="CI95">
        <v>4.5999999999999999E-2</v>
      </c>
      <c r="CJ95">
        <v>4.5999999999999999E-2</v>
      </c>
      <c r="CK95" t="s">
        <v>323</v>
      </c>
      <c r="CL95">
        <v>4</v>
      </c>
      <c r="CM95">
        <v>2.5</v>
      </c>
      <c r="CN95">
        <v>2.5</v>
      </c>
      <c r="CO95">
        <v>5793</v>
      </c>
      <c r="CP95">
        <v>70</v>
      </c>
      <c r="CQ95">
        <v>70</v>
      </c>
    </row>
    <row r="96" spans="1:98" x14ac:dyDescent="0.25">
      <c r="A96" t="s">
        <v>324</v>
      </c>
      <c r="B96" t="s">
        <v>99</v>
      </c>
      <c r="C96">
        <v>0.84</v>
      </c>
      <c r="D96">
        <v>3.1E-2</v>
      </c>
      <c r="E96">
        <v>0.23</v>
      </c>
      <c r="F96">
        <v>0.84</v>
      </c>
      <c r="G96">
        <v>3.1E-2</v>
      </c>
      <c r="H96">
        <v>0.13100000000000001</v>
      </c>
      <c r="L96">
        <v>14.65314</v>
      </c>
      <c r="M96">
        <v>9.5E-4</v>
      </c>
      <c r="N96">
        <v>8.9999999999999998E-4</v>
      </c>
      <c r="O96">
        <v>0.11339</v>
      </c>
      <c r="P96">
        <v>1.1E-4</v>
      </c>
      <c r="Q96">
        <v>1.1E-4</v>
      </c>
      <c r="R96">
        <v>2.3E-3</v>
      </c>
      <c r="S96">
        <v>1.6000000000000001E-3</v>
      </c>
      <c r="T96">
        <v>2.5000000000000001E-3</v>
      </c>
      <c r="U96">
        <v>89.73</v>
      </c>
      <c r="V96">
        <v>24.54</v>
      </c>
      <c r="W96">
        <v>24.49</v>
      </c>
      <c r="X96">
        <v>9.3030000000000005E-3</v>
      </c>
      <c r="Y96">
        <v>1996</v>
      </c>
      <c r="Z96" s="1">
        <v>42897</v>
      </c>
      <c r="AA96">
        <v>110</v>
      </c>
      <c r="AB96">
        <v>54</v>
      </c>
      <c r="AC96">
        <v>54</v>
      </c>
      <c r="AD96">
        <v>2453035</v>
      </c>
      <c r="AE96">
        <v>2.2000000000000002</v>
      </c>
      <c r="AF96">
        <v>2.2000000000000002</v>
      </c>
      <c r="AY96">
        <v>71.47</v>
      </c>
      <c r="AZ96">
        <v>0.21</v>
      </c>
      <c r="BA96">
        <v>0.21</v>
      </c>
      <c r="BK96" t="s">
        <v>100</v>
      </c>
      <c r="BL96" t="s">
        <v>101</v>
      </c>
      <c r="BM96" t="s">
        <v>101</v>
      </c>
      <c r="BQ96" t="s">
        <v>325</v>
      </c>
      <c r="BR96">
        <v>133.15416669999999</v>
      </c>
      <c r="BS96">
        <v>28.333888900000002</v>
      </c>
      <c r="BT96">
        <v>5.95</v>
      </c>
      <c r="BY96">
        <v>12.34</v>
      </c>
      <c r="BZ96">
        <v>0.4</v>
      </c>
      <c r="CA96">
        <v>0.4</v>
      </c>
      <c r="CB96">
        <v>0.31</v>
      </c>
      <c r="CC96">
        <v>0.04</v>
      </c>
      <c r="CD96">
        <v>0.04</v>
      </c>
      <c r="CE96">
        <v>1.0149999999999999</v>
      </c>
      <c r="CF96">
        <v>5.0999999999999997E-2</v>
      </c>
      <c r="CG96">
        <v>5.0999999999999997E-2</v>
      </c>
      <c r="CH96">
        <v>0.98</v>
      </c>
      <c r="CI96">
        <v>1.6E-2</v>
      </c>
      <c r="CJ96">
        <v>1.6E-2</v>
      </c>
      <c r="CK96" t="s">
        <v>326</v>
      </c>
      <c r="CL96">
        <v>10.199999999999999</v>
      </c>
      <c r="CM96">
        <v>2.5</v>
      </c>
      <c r="CN96">
        <v>2.5</v>
      </c>
      <c r="CO96">
        <v>5196</v>
      </c>
      <c r="CP96">
        <v>24</v>
      </c>
      <c r="CQ96">
        <v>24</v>
      </c>
    </row>
    <row r="97" spans="1:98" x14ac:dyDescent="0.25">
      <c r="A97" t="s">
        <v>327</v>
      </c>
      <c r="B97" t="s">
        <v>99</v>
      </c>
      <c r="F97">
        <v>0.1784</v>
      </c>
      <c r="G97">
        <v>7.7999999999999996E-3</v>
      </c>
      <c r="H97">
        <v>2.75E-2</v>
      </c>
      <c r="L97">
        <v>44.372999999999998</v>
      </c>
      <c r="M97">
        <v>1.7999999999999999E-2</v>
      </c>
      <c r="N97">
        <v>0.02</v>
      </c>
      <c r="O97">
        <v>0.23735000000000001</v>
      </c>
      <c r="P97">
        <v>2.4000000000000001E-4</v>
      </c>
      <c r="Q97">
        <v>2.4000000000000001E-4</v>
      </c>
      <c r="R97">
        <v>7.1999999999999995E-2</v>
      </c>
      <c r="S97">
        <v>1.4E-2</v>
      </c>
      <c r="T97">
        <v>1.2999999999999999E-2</v>
      </c>
      <c r="X97">
        <v>1.9473000000000001E-2</v>
      </c>
      <c r="Y97">
        <v>2002</v>
      </c>
      <c r="Z97" s="1">
        <v>42897</v>
      </c>
      <c r="AA97">
        <v>356</v>
      </c>
      <c r="AB97">
        <v>22</v>
      </c>
      <c r="AC97">
        <v>22</v>
      </c>
      <c r="AD97">
        <v>2453983</v>
      </c>
      <c r="AE97">
        <v>3</v>
      </c>
      <c r="AF97">
        <v>3</v>
      </c>
      <c r="AY97">
        <v>10.48</v>
      </c>
      <c r="AZ97">
        <v>0.21</v>
      </c>
      <c r="BA97">
        <v>0.21</v>
      </c>
      <c r="BK97" t="s">
        <v>100</v>
      </c>
      <c r="BL97" t="s">
        <v>101</v>
      </c>
      <c r="BM97" t="s">
        <v>101</v>
      </c>
      <c r="BQ97" t="s">
        <v>325</v>
      </c>
      <c r="BR97">
        <v>133.15416669999999</v>
      </c>
      <c r="BS97">
        <v>28.333888900000002</v>
      </c>
      <c r="BT97">
        <v>5.95</v>
      </c>
      <c r="BY97">
        <v>12.34</v>
      </c>
      <c r="BZ97">
        <v>0.4</v>
      </c>
      <c r="CA97">
        <v>0.4</v>
      </c>
      <c r="CB97">
        <v>0.31</v>
      </c>
      <c r="CC97">
        <v>0.04</v>
      </c>
      <c r="CD97">
        <v>0.04</v>
      </c>
      <c r="CE97">
        <v>1.0149999999999999</v>
      </c>
      <c r="CF97">
        <v>5.0999999999999997E-2</v>
      </c>
      <c r="CG97">
        <v>5.0999999999999997E-2</v>
      </c>
      <c r="CH97">
        <v>0.98</v>
      </c>
      <c r="CI97">
        <v>1.6E-2</v>
      </c>
      <c r="CJ97">
        <v>1.6E-2</v>
      </c>
      <c r="CK97" t="s">
        <v>326</v>
      </c>
      <c r="CL97">
        <v>10.199999999999999</v>
      </c>
      <c r="CM97">
        <v>2.5</v>
      </c>
      <c r="CN97">
        <v>2.5</v>
      </c>
      <c r="CO97">
        <v>5196</v>
      </c>
      <c r="CP97">
        <v>24</v>
      </c>
      <c r="CQ97">
        <v>24</v>
      </c>
    </row>
    <row r="98" spans="1:98" x14ac:dyDescent="0.25">
      <c r="A98" t="s">
        <v>328</v>
      </c>
      <c r="B98" t="s">
        <v>99</v>
      </c>
      <c r="F98">
        <v>3.86</v>
      </c>
      <c r="G98">
        <v>0.15</v>
      </c>
      <c r="H98">
        <v>0.6</v>
      </c>
      <c r="L98">
        <v>4867</v>
      </c>
      <c r="M98">
        <v>26</v>
      </c>
      <c r="N98">
        <v>25</v>
      </c>
      <c r="O98">
        <v>5.4459999999999997</v>
      </c>
      <c r="P98">
        <v>0.02</v>
      </c>
      <c r="Q98">
        <v>0.02</v>
      </c>
      <c r="R98">
        <v>2.69E-2</v>
      </c>
      <c r="S98">
        <v>6.4999999999999997E-3</v>
      </c>
      <c r="T98">
        <v>6.0999999999999999E-2</v>
      </c>
      <c r="X98">
        <v>0.466775</v>
      </c>
      <c r="Y98">
        <v>2002</v>
      </c>
      <c r="Z98" s="1">
        <v>42897</v>
      </c>
      <c r="AA98">
        <v>254</v>
      </c>
      <c r="AB98">
        <v>32</v>
      </c>
      <c r="AC98">
        <v>32</v>
      </c>
      <c r="AD98">
        <v>2453490</v>
      </c>
      <c r="AE98">
        <v>437</v>
      </c>
      <c r="AF98">
        <v>437</v>
      </c>
      <c r="AY98">
        <v>45.2</v>
      </c>
      <c r="AZ98">
        <v>0.4</v>
      </c>
      <c r="BA98">
        <v>0.4</v>
      </c>
      <c r="BK98" t="s">
        <v>100</v>
      </c>
      <c r="BL98" t="s">
        <v>101</v>
      </c>
      <c r="BM98" t="s">
        <v>101</v>
      </c>
      <c r="BQ98" t="s">
        <v>325</v>
      </c>
      <c r="BR98">
        <v>133.15416669999999</v>
      </c>
      <c r="BS98">
        <v>28.333888900000002</v>
      </c>
      <c r="BT98">
        <v>5.95</v>
      </c>
      <c r="BY98">
        <v>12.34</v>
      </c>
      <c r="BZ98">
        <v>0.4</v>
      </c>
      <c r="CA98">
        <v>0.4</v>
      </c>
      <c r="CB98">
        <v>0.31</v>
      </c>
      <c r="CC98">
        <v>0.04</v>
      </c>
      <c r="CD98">
        <v>0.04</v>
      </c>
      <c r="CE98">
        <v>1.0149999999999999</v>
      </c>
      <c r="CF98">
        <v>5.0999999999999997E-2</v>
      </c>
      <c r="CG98">
        <v>5.0999999999999997E-2</v>
      </c>
      <c r="CH98">
        <v>0.98</v>
      </c>
      <c r="CI98">
        <v>1.6E-2</v>
      </c>
      <c r="CJ98">
        <v>1.6E-2</v>
      </c>
      <c r="CK98" t="s">
        <v>326</v>
      </c>
      <c r="CL98">
        <v>10.199999999999999</v>
      </c>
      <c r="CM98">
        <v>2.5</v>
      </c>
      <c r="CN98">
        <v>2.5</v>
      </c>
      <c r="CO98">
        <v>5196</v>
      </c>
      <c r="CP98">
        <v>24</v>
      </c>
      <c r="CQ98">
        <v>24</v>
      </c>
    </row>
    <row r="99" spans="1:98" x14ac:dyDescent="0.25">
      <c r="A99" t="s">
        <v>329</v>
      </c>
      <c r="B99" t="s">
        <v>99</v>
      </c>
      <c r="C99">
        <v>2.7029999999999998E-2</v>
      </c>
      <c r="D99">
        <v>1.3500000000000001E-3</v>
      </c>
      <c r="E99">
        <v>1.3500000000000001E-3</v>
      </c>
      <c r="I99">
        <v>0.17369999999999999</v>
      </c>
      <c r="J99">
        <v>3.3899999999999998E-3</v>
      </c>
      <c r="K99">
        <v>3.3899999999999998E-3</v>
      </c>
      <c r="L99">
        <v>0.73654779999999997</v>
      </c>
      <c r="M99" s="2">
        <v>1.1999999999999999E-6</v>
      </c>
      <c r="N99" s="2">
        <v>1.5999999999999999E-6</v>
      </c>
      <c r="O99">
        <v>1.5439E-2</v>
      </c>
      <c r="P99" s="2">
        <v>1.5E-5</v>
      </c>
      <c r="Q99" s="2">
        <v>1.5E-5</v>
      </c>
      <c r="R99">
        <v>2.8000000000000001E-2</v>
      </c>
      <c r="S99">
        <v>1.9E-2</v>
      </c>
      <c r="T99">
        <v>2.1999999999999999E-2</v>
      </c>
      <c r="U99">
        <v>90.36</v>
      </c>
      <c r="V99">
        <v>4.66</v>
      </c>
      <c r="W99">
        <v>3.96</v>
      </c>
      <c r="X99">
        <v>1.2639999999999999E-3</v>
      </c>
      <c r="Y99">
        <v>2004</v>
      </c>
      <c r="Z99" s="1">
        <v>44648</v>
      </c>
      <c r="AA99">
        <v>170</v>
      </c>
      <c r="AB99">
        <v>130</v>
      </c>
      <c r="AC99">
        <v>130</v>
      </c>
      <c r="AD99">
        <v>2449999.8364300001</v>
      </c>
      <c r="AE99">
        <v>1E-4</v>
      </c>
      <c r="AF99">
        <v>1E-4</v>
      </c>
      <c r="AJ99">
        <v>2455962.0696999999</v>
      </c>
      <c r="AK99">
        <v>1.8E-3</v>
      </c>
      <c r="AL99">
        <v>1.8E-3</v>
      </c>
      <c r="AP99">
        <v>72.400000000000006</v>
      </c>
      <c r="AQ99">
        <v>12</v>
      </c>
      <c r="AR99">
        <v>12</v>
      </c>
      <c r="AY99">
        <v>6.12</v>
      </c>
      <c r="AZ99">
        <v>0.2</v>
      </c>
      <c r="BA99">
        <v>0.2</v>
      </c>
      <c r="BK99" t="s">
        <v>100</v>
      </c>
      <c r="BL99" t="s">
        <v>147</v>
      </c>
      <c r="BM99" t="s">
        <v>101</v>
      </c>
      <c r="BN99" t="s">
        <v>147</v>
      </c>
      <c r="BP99" t="s">
        <v>330</v>
      </c>
      <c r="BQ99" t="s">
        <v>325</v>
      </c>
      <c r="BR99">
        <v>133.15416669999999</v>
      </c>
      <c r="BS99">
        <v>28.333888900000002</v>
      </c>
      <c r="BT99">
        <v>5.95</v>
      </c>
      <c r="BY99">
        <v>12.34</v>
      </c>
      <c r="BZ99">
        <v>0.4</v>
      </c>
      <c r="CA99">
        <v>0.4</v>
      </c>
      <c r="CB99">
        <v>0.31</v>
      </c>
      <c r="CC99">
        <v>0.04</v>
      </c>
      <c r="CD99">
        <v>0.04</v>
      </c>
      <c r="CE99">
        <v>1.0149999999999999</v>
      </c>
      <c r="CF99">
        <v>5.0999999999999997E-2</v>
      </c>
      <c r="CG99">
        <v>5.0999999999999997E-2</v>
      </c>
      <c r="CH99">
        <v>0.98</v>
      </c>
      <c r="CI99">
        <v>1.6E-2</v>
      </c>
      <c r="CJ99">
        <v>1.6E-2</v>
      </c>
      <c r="CK99" t="s">
        <v>326</v>
      </c>
      <c r="CL99">
        <v>10.199999999999999</v>
      </c>
      <c r="CM99">
        <v>2.5</v>
      </c>
      <c r="CN99">
        <v>2.5</v>
      </c>
      <c r="CO99">
        <v>5196</v>
      </c>
      <c r="CP99">
        <v>24</v>
      </c>
      <c r="CQ99">
        <v>24</v>
      </c>
    </row>
    <row r="100" spans="1:98" x14ac:dyDescent="0.25">
      <c r="A100" t="s">
        <v>331</v>
      </c>
      <c r="B100" t="s">
        <v>99</v>
      </c>
      <c r="F100">
        <v>0.1479</v>
      </c>
      <c r="G100">
        <v>9.2999999999999992E-3</v>
      </c>
      <c r="H100">
        <v>2.1899999999999999E-2</v>
      </c>
      <c r="L100">
        <v>260.91000000000003</v>
      </c>
      <c r="M100">
        <v>0.36</v>
      </c>
      <c r="N100">
        <v>0.36</v>
      </c>
      <c r="O100">
        <v>0.77329999999999999</v>
      </c>
      <c r="P100">
        <v>1E-3</v>
      </c>
      <c r="Q100">
        <v>1E-3</v>
      </c>
      <c r="R100">
        <v>0.08</v>
      </c>
      <c r="S100">
        <v>5.7000000000000002E-2</v>
      </c>
      <c r="T100">
        <v>0.10199999999999999</v>
      </c>
      <c r="X100">
        <v>6.3289999999999999E-2</v>
      </c>
      <c r="Y100">
        <v>2007</v>
      </c>
      <c r="Z100" s="1">
        <v>42897</v>
      </c>
      <c r="AA100">
        <v>139</v>
      </c>
      <c r="AB100">
        <v>8</v>
      </c>
      <c r="AC100">
        <v>8</v>
      </c>
      <c r="AD100">
        <v>2451878</v>
      </c>
      <c r="AE100">
        <v>5</v>
      </c>
      <c r="AF100">
        <v>5</v>
      </c>
      <c r="AY100">
        <v>4.8</v>
      </c>
      <c r="AZ100">
        <v>0.2</v>
      </c>
      <c r="BA100">
        <v>0.2</v>
      </c>
      <c r="BK100" t="s">
        <v>100</v>
      </c>
      <c r="BL100" t="s">
        <v>101</v>
      </c>
      <c r="BM100" t="s">
        <v>101</v>
      </c>
      <c r="BQ100" t="s">
        <v>325</v>
      </c>
      <c r="BR100">
        <v>133.15416669999999</v>
      </c>
      <c r="BS100">
        <v>28.333888900000002</v>
      </c>
      <c r="BT100">
        <v>5.95</v>
      </c>
      <c r="BY100">
        <v>12.34</v>
      </c>
      <c r="BZ100">
        <v>0.4</v>
      </c>
      <c r="CA100">
        <v>0.4</v>
      </c>
      <c r="CB100">
        <v>0.31</v>
      </c>
      <c r="CC100">
        <v>0.04</v>
      </c>
      <c r="CD100">
        <v>0.04</v>
      </c>
      <c r="CE100">
        <v>1.0149999999999999</v>
      </c>
      <c r="CF100">
        <v>5.0999999999999997E-2</v>
      </c>
      <c r="CG100">
        <v>5.0999999999999997E-2</v>
      </c>
      <c r="CH100">
        <v>0.98</v>
      </c>
      <c r="CI100">
        <v>1.6E-2</v>
      </c>
      <c r="CJ100">
        <v>1.6E-2</v>
      </c>
      <c r="CK100" t="s">
        <v>326</v>
      </c>
      <c r="CL100">
        <v>10.199999999999999</v>
      </c>
      <c r="CM100">
        <v>2.5</v>
      </c>
      <c r="CN100">
        <v>2.5</v>
      </c>
      <c r="CO100">
        <v>5196</v>
      </c>
      <c r="CP100">
        <v>24</v>
      </c>
      <c r="CQ100">
        <v>24</v>
      </c>
    </row>
    <row r="101" spans="1:98" x14ac:dyDescent="0.25">
      <c r="A101" t="s">
        <v>332</v>
      </c>
      <c r="B101" t="s">
        <v>99</v>
      </c>
      <c r="F101">
        <v>2.0099999999999998</v>
      </c>
      <c r="G101">
        <v>7.6999999999999999E-2</v>
      </c>
      <c r="H101">
        <v>7.6999999999999999E-2</v>
      </c>
      <c r="L101">
        <v>934.3</v>
      </c>
      <c r="M101">
        <v>8.6</v>
      </c>
      <c r="N101">
        <v>8.6</v>
      </c>
      <c r="O101">
        <v>2.11</v>
      </c>
      <c r="P101">
        <v>0.11</v>
      </c>
      <c r="Q101">
        <v>0.11</v>
      </c>
      <c r="R101">
        <v>7.2999999999999995E-2</v>
      </c>
      <c r="S101">
        <v>3.5999999999999997E-2</v>
      </c>
      <c r="T101">
        <v>3.5999999999999997E-2</v>
      </c>
      <c r="X101">
        <v>3.8663999999999997E-2</v>
      </c>
      <c r="Y101">
        <v>2008</v>
      </c>
      <c r="Z101" s="1">
        <v>44297</v>
      </c>
      <c r="AA101">
        <v>130</v>
      </c>
      <c r="AB101">
        <v>38</v>
      </c>
      <c r="AC101">
        <v>38</v>
      </c>
      <c r="AD101">
        <v>2455384</v>
      </c>
      <c r="AE101">
        <v>94</v>
      </c>
      <c r="AF101">
        <v>94</v>
      </c>
      <c r="AY101">
        <v>32.799999999999997</v>
      </c>
      <c r="AZ101">
        <v>1.2</v>
      </c>
      <c r="BA101">
        <v>1.2</v>
      </c>
      <c r="BK101" t="s">
        <v>100</v>
      </c>
      <c r="BL101" t="s">
        <v>101</v>
      </c>
      <c r="BM101" t="s">
        <v>101</v>
      </c>
      <c r="BQ101" t="s">
        <v>333</v>
      </c>
      <c r="BR101">
        <v>97.695833300000004</v>
      </c>
      <c r="BS101">
        <v>58.162777800000001</v>
      </c>
      <c r="BT101">
        <v>5.86</v>
      </c>
      <c r="BU101">
        <v>4.8</v>
      </c>
      <c r="BV101">
        <v>4.2699999999999996</v>
      </c>
      <c r="BW101">
        <v>3.03</v>
      </c>
      <c r="BX101">
        <v>3.7</v>
      </c>
      <c r="BY101">
        <v>56.9</v>
      </c>
      <c r="BZ101">
        <v>2.5</v>
      </c>
      <c r="CA101">
        <v>2.5</v>
      </c>
      <c r="CB101">
        <v>-0.13</v>
      </c>
      <c r="CC101">
        <v>0.02</v>
      </c>
      <c r="CD101">
        <v>0.02</v>
      </c>
      <c r="CE101">
        <v>1.7</v>
      </c>
      <c r="CF101">
        <v>0.2</v>
      </c>
      <c r="CG101">
        <v>0.2</v>
      </c>
      <c r="CH101">
        <v>5.2</v>
      </c>
      <c r="CI101">
        <v>0.3</v>
      </c>
      <c r="CJ101">
        <v>0.3</v>
      </c>
      <c r="CK101" t="s">
        <v>334</v>
      </c>
      <c r="CO101">
        <v>4978</v>
      </c>
      <c r="CP101">
        <v>18</v>
      </c>
      <c r="CQ101">
        <v>18</v>
      </c>
    </row>
    <row r="102" spans="1:98" x14ac:dyDescent="0.25">
      <c r="A102" t="s">
        <v>335</v>
      </c>
      <c r="B102" t="s">
        <v>99</v>
      </c>
      <c r="F102">
        <v>1.6E-2</v>
      </c>
      <c r="G102">
        <v>1.6000000000000001E-3</v>
      </c>
      <c r="H102">
        <v>1.6000000000000001E-3</v>
      </c>
      <c r="L102">
        <v>4.2149999999999999</v>
      </c>
      <c r="M102">
        <v>5.9999999999999995E-4</v>
      </c>
      <c r="N102">
        <v>5.9999999999999995E-4</v>
      </c>
      <c r="O102">
        <v>5.0201000000000003E-2</v>
      </c>
      <c r="P102" s="2">
        <v>5.0000000000000004E-6</v>
      </c>
      <c r="Q102" s="2">
        <v>5.0000000000000004E-6</v>
      </c>
      <c r="R102">
        <v>0.12</v>
      </c>
      <c r="S102">
        <v>0.11</v>
      </c>
      <c r="T102">
        <v>0.11</v>
      </c>
      <c r="X102">
        <v>5.8919999999999997E-3</v>
      </c>
      <c r="Y102">
        <v>2009</v>
      </c>
      <c r="Z102" s="1">
        <v>40161</v>
      </c>
      <c r="AA102">
        <v>105</v>
      </c>
      <c r="AB102">
        <v>54</v>
      </c>
      <c r="AC102">
        <v>54</v>
      </c>
      <c r="AD102">
        <v>2453369.1660000002</v>
      </c>
      <c r="BK102" t="s">
        <v>100</v>
      </c>
      <c r="BL102" t="s">
        <v>101</v>
      </c>
      <c r="BQ102" t="s">
        <v>336</v>
      </c>
      <c r="BR102">
        <v>199.6</v>
      </c>
      <c r="BS102">
        <v>-18.311111100000002</v>
      </c>
      <c r="BT102">
        <v>4.74</v>
      </c>
      <c r="BY102">
        <v>8.52</v>
      </c>
      <c r="BZ102">
        <v>0.05</v>
      </c>
      <c r="CA102">
        <v>0.05</v>
      </c>
      <c r="CB102">
        <v>-0.01</v>
      </c>
      <c r="CE102">
        <v>0.95</v>
      </c>
      <c r="CF102">
        <v>0.03</v>
      </c>
      <c r="CG102">
        <v>0.03</v>
      </c>
      <c r="CH102">
        <v>0.94</v>
      </c>
      <c r="CI102">
        <v>2.9000000000000001E-2</v>
      </c>
      <c r="CJ102">
        <v>2.9000000000000001E-2</v>
      </c>
      <c r="CK102" t="s">
        <v>337</v>
      </c>
      <c r="CL102">
        <v>8.9600000000000009</v>
      </c>
      <c r="CM102">
        <v>3</v>
      </c>
      <c r="CN102">
        <v>3</v>
      </c>
      <c r="CO102">
        <v>5531</v>
      </c>
      <c r="CR102" t="s">
        <v>105</v>
      </c>
      <c r="CT102" t="s">
        <v>338</v>
      </c>
    </row>
    <row r="103" spans="1:98" x14ac:dyDescent="0.25">
      <c r="A103" t="s">
        <v>339</v>
      </c>
      <c r="B103" t="s">
        <v>99</v>
      </c>
      <c r="F103">
        <v>5.7299999999999997E-2</v>
      </c>
      <c r="G103">
        <v>3.5000000000000001E-3</v>
      </c>
      <c r="H103">
        <v>3.5000000000000001E-3</v>
      </c>
      <c r="L103">
        <v>38.021000000000001</v>
      </c>
      <c r="M103">
        <v>3.4000000000000002E-2</v>
      </c>
      <c r="N103">
        <v>3.4000000000000002E-2</v>
      </c>
      <c r="O103">
        <v>0.2175</v>
      </c>
      <c r="P103">
        <v>1E-4</v>
      </c>
      <c r="Q103">
        <v>1E-4</v>
      </c>
      <c r="R103">
        <v>0.14000000000000001</v>
      </c>
      <c r="S103">
        <v>0.06</v>
      </c>
      <c r="T103">
        <v>0.06</v>
      </c>
      <c r="X103">
        <v>2.5527999999999999E-2</v>
      </c>
      <c r="Y103">
        <v>2009</v>
      </c>
      <c r="Z103" s="1">
        <v>40161</v>
      </c>
      <c r="AA103">
        <v>341</v>
      </c>
      <c r="AB103">
        <v>38</v>
      </c>
      <c r="AC103">
        <v>38</v>
      </c>
      <c r="AD103">
        <v>2453369.1660000002</v>
      </c>
      <c r="BK103" t="s">
        <v>100</v>
      </c>
      <c r="BL103" t="s">
        <v>101</v>
      </c>
      <c r="BQ103" t="s">
        <v>336</v>
      </c>
      <c r="BR103">
        <v>199.6</v>
      </c>
      <c r="BS103">
        <v>-18.311111100000002</v>
      </c>
      <c r="BT103">
        <v>4.74</v>
      </c>
      <c r="BY103">
        <v>8.52</v>
      </c>
      <c r="BZ103">
        <v>0.05</v>
      </c>
      <c r="CA103">
        <v>0.05</v>
      </c>
      <c r="CB103">
        <v>-0.01</v>
      </c>
      <c r="CE103">
        <v>0.95</v>
      </c>
      <c r="CF103">
        <v>0.03</v>
      </c>
      <c r="CG103">
        <v>0.03</v>
      </c>
      <c r="CH103">
        <v>0.94</v>
      </c>
      <c r="CI103">
        <v>2.9000000000000001E-2</v>
      </c>
      <c r="CJ103">
        <v>2.9000000000000001E-2</v>
      </c>
      <c r="CK103" t="s">
        <v>337</v>
      </c>
      <c r="CL103">
        <v>8.9600000000000009</v>
      </c>
      <c r="CM103">
        <v>3</v>
      </c>
      <c r="CN103">
        <v>3</v>
      </c>
      <c r="CO103">
        <v>5531</v>
      </c>
      <c r="CR103" t="s">
        <v>105</v>
      </c>
      <c r="CT103" t="s">
        <v>338</v>
      </c>
    </row>
    <row r="104" spans="1:98" x14ac:dyDescent="0.25">
      <c r="A104" t="s">
        <v>340</v>
      </c>
      <c r="B104" t="s">
        <v>99</v>
      </c>
      <c r="F104">
        <v>7.1999999999999995E-2</v>
      </c>
      <c r="G104">
        <v>8.0000000000000002E-3</v>
      </c>
      <c r="H104">
        <v>8.0000000000000002E-3</v>
      </c>
      <c r="L104">
        <v>123.01</v>
      </c>
      <c r="M104">
        <v>0.55000000000000004</v>
      </c>
      <c r="N104">
        <v>0.55000000000000004</v>
      </c>
      <c r="O104">
        <v>0.47599999999999998</v>
      </c>
      <c r="P104">
        <v>1E-3</v>
      </c>
      <c r="Q104">
        <v>1E-3</v>
      </c>
      <c r="R104">
        <v>0.35</v>
      </c>
      <c r="S104">
        <v>0.09</v>
      </c>
      <c r="T104">
        <v>0.09</v>
      </c>
      <c r="X104">
        <v>5.5869000000000002E-2</v>
      </c>
      <c r="Y104">
        <v>2009</v>
      </c>
      <c r="Z104" s="1">
        <v>40161</v>
      </c>
      <c r="AA104">
        <v>314</v>
      </c>
      <c r="AB104">
        <v>20</v>
      </c>
      <c r="AC104">
        <v>20</v>
      </c>
      <c r="AD104">
        <v>2453369.1660000002</v>
      </c>
      <c r="BK104" t="s">
        <v>100</v>
      </c>
      <c r="BL104" t="s">
        <v>101</v>
      </c>
      <c r="BQ104" t="s">
        <v>336</v>
      </c>
      <c r="BR104">
        <v>199.6</v>
      </c>
      <c r="BS104">
        <v>-18.311111100000002</v>
      </c>
      <c r="BT104">
        <v>4.74</v>
      </c>
      <c r="BY104">
        <v>8.52</v>
      </c>
      <c r="BZ104">
        <v>0.05</v>
      </c>
      <c r="CA104">
        <v>0.05</v>
      </c>
      <c r="CB104">
        <v>-0.01</v>
      </c>
      <c r="CE104">
        <v>0.95</v>
      </c>
      <c r="CF104">
        <v>0.03</v>
      </c>
      <c r="CG104">
        <v>0.03</v>
      </c>
      <c r="CH104">
        <v>0.94</v>
      </c>
      <c r="CI104">
        <v>2.9000000000000001E-2</v>
      </c>
      <c r="CJ104">
        <v>2.9000000000000001E-2</v>
      </c>
      <c r="CK104" t="s">
        <v>337</v>
      </c>
      <c r="CL104">
        <v>8.9600000000000009</v>
      </c>
      <c r="CM104">
        <v>3</v>
      </c>
      <c r="CN104">
        <v>3</v>
      </c>
      <c r="CO104">
        <v>5531</v>
      </c>
      <c r="CR104" t="s">
        <v>105</v>
      </c>
      <c r="CT104" t="s">
        <v>338</v>
      </c>
    </row>
    <row r="105" spans="1:98" x14ac:dyDescent="0.25">
      <c r="A105" t="s">
        <v>341</v>
      </c>
      <c r="B105" t="s">
        <v>99</v>
      </c>
      <c r="F105">
        <v>0.90600000000000003</v>
      </c>
      <c r="G105">
        <v>0.06</v>
      </c>
      <c r="H105">
        <v>0.06</v>
      </c>
      <c r="L105">
        <v>988.9</v>
      </c>
      <c r="M105">
        <v>52</v>
      </c>
      <c r="N105">
        <v>1.5</v>
      </c>
      <c r="O105">
        <v>2.1429999999999998</v>
      </c>
      <c r="P105">
        <v>0.08</v>
      </c>
      <c r="Q105">
        <v>3.0000000000000001E-3</v>
      </c>
      <c r="R105">
        <v>4.5999999999999999E-2</v>
      </c>
      <c r="S105">
        <v>0.04</v>
      </c>
      <c r="T105">
        <v>0.05</v>
      </c>
      <c r="Y105">
        <v>2019</v>
      </c>
      <c r="Z105" s="1">
        <v>43753</v>
      </c>
      <c r="AA105">
        <v>226.6</v>
      </c>
      <c r="AB105">
        <v>40</v>
      </c>
      <c r="AC105">
        <v>7.7</v>
      </c>
      <c r="AY105">
        <v>15.2</v>
      </c>
      <c r="AZ105">
        <v>1.1000000000000001</v>
      </c>
      <c r="BA105">
        <v>0.9</v>
      </c>
      <c r="BK105" t="s">
        <v>100</v>
      </c>
      <c r="BL105" t="s">
        <v>101</v>
      </c>
      <c r="BM105" t="s">
        <v>165</v>
      </c>
      <c r="BQ105" t="s">
        <v>342</v>
      </c>
      <c r="BR105">
        <v>99.170833299999998</v>
      </c>
      <c r="BS105">
        <v>-19.255833299999999</v>
      </c>
      <c r="BT105">
        <v>3.96</v>
      </c>
      <c r="BY105">
        <v>19.75</v>
      </c>
      <c r="BZ105">
        <v>0.09</v>
      </c>
      <c r="CA105">
        <v>0.09</v>
      </c>
      <c r="CB105">
        <v>0.21</v>
      </c>
      <c r="CC105">
        <v>0.1</v>
      </c>
      <c r="CD105">
        <v>0.1</v>
      </c>
      <c r="CE105">
        <v>1.52</v>
      </c>
      <c r="CF105">
        <v>0.3</v>
      </c>
      <c r="CG105">
        <v>0.3</v>
      </c>
      <c r="CH105">
        <v>2.2999999999999998</v>
      </c>
      <c r="CI105">
        <v>0.1</v>
      </c>
      <c r="CJ105">
        <v>0.1</v>
      </c>
      <c r="CK105" t="s">
        <v>343</v>
      </c>
      <c r="CO105">
        <v>4792</v>
      </c>
      <c r="CP105">
        <v>100</v>
      </c>
      <c r="CQ105">
        <v>100</v>
      </c>
    </row>
    <row r="106" spans="1:98" x14ac:dyDescent="0.25">
      <c r="A106" t="s">
        <v>344</v>
      </c>
      <c r="B106" t="s">
        <v>99</v>
      </c>
      <c r="F106">
        <v>1.895</v>
      </c>
      <c r="G106">
        <v>0.04</v>
      </c>
      <c r="H106">
        <v>0.06</v>
      </c>
      <c r="L106">
        <v>736.9</v>
      </c>
      <c r="M106">
        <v>1</v>
      </c>
      <c r="N106">
        <v>14.8</v>
      </c>
      <c r="O106">
        <v>1.7609999999999999</v>
      </c>
      <c r="P106">
        <v>0.01</v>
      </c>
      <c r="Q106">
        <v>2.4E-2</v>
      </c>
      <c r="R106">
        <v>5.5E-2</v>
      </c>
      <c r="S106">
        <v>0.03</v>
      </c>
      <c r="T106">
        <v>0.03</v>
      </c>
      <c r="X106">
        <v>9.6202999999999997E-2</v>
      </c>
      <c r="Y106">
        <v>2011</v>
      </c>
      <c r="Z106" s="1">
        <v>43753</v>
      </c>
      <c r="AA106">
        <v>116.4</v>
      </c>
      <c r="AB106">
        <v>71</v>
      </c>
      <c r="AC106">
        <v>5</v>
      </c>
      <c r="AD106">
        <v>2454093</v>
      </c>
      <c r="AE106">
        <v>34</v>
      </c>
      <c r="AF106">
        <v>34</v>
      </c>
      <c r="AY106">
        <v>35.1</v>
      </c>
      <c r="AZ106">
        <v>0.9</v>
      </c>
      <c r="BA106">
        <v>1.2</v>
      </c>
      <c r="BK106" t="s">
        <v>100</v>
      </c>
      <c r="BL106" t="s">
        <v>101</v>
      </c>
      <c r="BM106" t="s">
        <v>165</v>
      </c>
      <c r="BO106" t="s">
        <v>345</v>
      </c>
      <c r="BQ106" t="s">
        <v>342</v>
      </c>
      <c r="BR106">
        <v>99.170833299999998</v>
      </c>
      <c r="BS106">
        <v>-19.255833299999999</v>
      </c>
      <c r="BT106">
        <v>3.96</v>
      </c>
      <c r="BY106">
        <v>19.75</v>
      </c>
      <c r="BZ106">
        <v>0.09</v>
      </c>
      <c r="CA106">
        <v>0.09</v>
      </c>
      <c r="CB106">
        <v>0.21</v>
      </c>
      <c r="CC106">
        <v>0.1</v>
      </c>
      <c r="CD106">
        <v>0.1</v>
      </c>
      <c r="CE106">
        <v>1.52</v>
      </c>
      <c r="CF106">
        <v>0.3</v>
      </c>
      <c r="CG106">
        <v>0.3</v>
      </c>
      <c r="CH106">
        <v>2.2999999999999998</v>
      </c>
      <c r="CI106">
        <v>0.1</v>
      </c>
      <c r="CJ106">
        <v>0.1</v>
      </c>
      <c r="CK106" t="s">
        <v>343</v>
      </c>
      <c r="CO106">
        <v>4792</v>
      </c>
      <c r="CP106">
        <v>100</v>
      </c>
      <c r="CQ106">
        <v>100</v>
      </c>
    </row>
    <row r="107" spans="1:98" x14ac:dyDescent="0.25">
      <c r="A107" t="s">
        <v>346</v>
      </c>
      <c r="B107" t="s">
        <v>99</v>
      </c>
      <c r="F107">
        <v>6.6</v>
      </c>
      <c r="L107">
        <v>116.67</v>
      </c>
      <c r="M107">
        <v>0.01</v>
      </c>
      <c r="N107">
        <v>0.01</v>
      </c>
      <c r="O107">
        <v>0.48</v>
      </c>
      <c r="R107">
        <v>0.43</v>
      </c>
      <c r="X107">
        <v>2.1818000000000001E-2</v>
      </c>
      <c r="Y107">
        <v>1996</v>
      </c>
      <c r="Z107" s="1">
        <v>40540</v>
      </c>
      <c r="AA107">
        <v>2.1</v>
      </c>
      <c r="AB107">
        <v>2</v>
      </c>
      <c r="AC107">
        <v>2</v>
      </c>
      <c r="AD107">
        <v>2448990.4029999999</v>
      </c>
      <c r="AE107">
        <v>0.5</v>
      </c>
      <c r="AF107">
        <v>0.5</v>
      </c>
      <c r="BK107" t="s">
        <v>100</v>
      </c>
      <c r="BL107" t="s">
        <v>101</v>
      </c>
      <c r="BQ107" t="s">
        <v>347</v>
      </c>
      <c r="BR107">
        <v>202.1083333</v>
      </c>
      <c r="BS107">
        <v>13.7866667</v>
      </c>
      <c r="BT107">
        <v>5</v>
      </c>
      <c r="BY107">
        <v>22</v>
      </c>
      <c r="CB107">
        <v>-0.11</v>
      </c>
      <c r="CE107">
        <v>0.92</v>
      </c>
      <c r="CH107">
        <v>1.968</v>
      </c>
      <c r="CI107">
        <v>4.7E-2</v>
      </c>
      <c r="CJ107">
        <v>4.7E-2</v>
      </c>
      <c r="CK107" t="s">
        <v>348</v>
      </c>
      <c r="CL107">
        <v>7.09</v>
      </c>
      <c r="CO107">
        <v>5432</v>
      </c>
      <c r="CR107" t="s">
        <v>320</v>
      </c>
      <c r="CT107" t="s">
        <v>349</v>
      </c>
    </row>
    <row r="108" spans="1:98" x14ac:dyDescent="0.25">
      <c r="A108" t="s">
        <v>350</v>
      </c>
      <c r="B108" t="s">
        <v>99</v>
      </c>
      <c r="F108">
        <v>3</v>
      </c>
      <c r="L108">
        <v>691.9</v>
      </c>
      <c r="M108">
        <v>3.6</v>
      </c>
      <c r="N108">
        <v>3.6</v>
      </c>
      <c r="O108">
        <v>2.1</v>
      </c>
      <c r="Y108">
        <v>2012</v>
      </c>
      <c r="Z108" s="1">
        <v>41155</v>
      </c>
      <c r="AD108">
        <v>2452213</v>
      </c>
      <c r="AE108">
        <v>54</v>
      </c>
      <c r="AF108">
        <v>54</v>
      </c>
      <c r="BK108" t="s">
        <v>100</v>
      </c>
      <c r="BL108" t="s">
        <v>101</v>
      </c>
      <c r="BQ108" t="s">
        <v>351</v>
      </c>
      <c r="BR108">
        <v>38.037500000000001</v>
      </c>
      <c r="BS108">
        <v>-1.0349999999999999</v>
      </c>
      <c r="BT108">
        <v>5.36</v>
      </c>
      <c r="BY108">
        <v>81.5</v>
      </c>
      <c r="BZ108">
        <v>7.51</v>
      </c>
      <c r="CA108">
        <v>7.51</v>
      </c>
      <c r="CB108">
        <v>0</v>
      </c>
      <c r="CC108">
        <v>0.04</v>
      </c>
      <c r="CD108">
        <v>0.04</v>
      </c>
      <c r="CE108">
        <v>2.4900000000000002</v>
      </c>
      <c r="CF108">
        <v>0.02</v>
      </c>
      <c r="CG108">
        <v>0.27</v>
      </c>
      <c r="CH108">
        <v>10.5</v>
      </c>
      <c r="CI108">
        <v>1</v>
      </c>
      <c r="CJ108">
        <v>1</v>
      </c>
      <c r="CK108" t="s">
        <v>352</v>
      </c>
      <c r="CO108">
        <v>4846</v>
      </c>
      <c r="CP108">
        <v>18</v>
      </c>
      <c r="CQ108">
        <v>18</v>
      </c>
    </row>
    <row r="109" spans="1:98" x14ac:dyDescent="0.25">
      <c r="A109" t="s">
        <v>353</v>
      </c>
      <c r="B109" t="s">
        <v>99</v>
      </c>
      <c r="F109">
        <v>1.5</v>
      </c>
      <c r="G109">
        <v>0.2</v>
      </c>
      <c r="H109">
        <v>0.2</v>
      </c>
      <c r="L109">
        <v>93.4</v>
      </c>
      <c r="M109">
        <v>4.5</v>
      </c>
      <c r="N109">
        <v>4.5</v>
      </c>
      <c r="O109">
        <v>0.49</v>
      </c>
      <c r="P109">
        <v>0.03</v>
      </c>
      <c r="Q109">
        <v>0.03</v>
      </c>
      <c r="R109">
        <v>0.06</v>
      </c>
      <c r="S109">
        <v>0.18</v>
      </c>
      <c r="T109">
        <v>0.18</v>
      </c>
      <c r="Y109">
        <v>2015</v>
      </c>
      <c r="Z109" s="1">
        <v>42278</v>
      </c>
      <c r="AA109">
        <v>91</v>
      </c>
      <c r="AB109">
        <v>84.6</v>
      </c>
      <c r="AC109">
        <v>84.6</v>
      </c>
      <c r="AD109">
        <v>2454108.5</v>
      </c>
      <c r="AE109">
        <v>22.8</v>
      </c>
      <c r="AF109">
        <v>22.8</v>
      </c>
      <c r="AY109">
        <v>46.1</v>
      </c>
      <c r="AZ109">
        <v>4</v>
      </c>
      <c r="BA109">
        <v>4</v>
      </c>
      <c r="BK109" t="s">
        <v>100</v>
      </c>
      <c r="BL109" t="s">
        <v>101</v>
      </c>
      <c r="BM109" t="s">
        <v>101</v>
      </c>
      <c r="BQ109" t="s">
        <v>354</v>
      </c>
      <c r="BR109">
        <v>224.20000001599999</v>
      </c>
      <c r="BS109">
        <v>74.900833352000006</v>
      </c>
      <c r="BT109">
        <v>6.83</v>
      </c>
      <c r="BY109">
        <v>159.1</v>
      </c>
      <c r="BZ109">
        <v>11</v>
      </c>
      <c r="CA109">
        <v>11</v>
      </c>
      <c r="CB109">
        <v>-0.03</v>
      </c>
      <c r="CC109">
        <v>0.02</v>
      </c>
      <c r="CD109">
        <v>0.02</v>
      </c>
      <c r="CE109">
        <v>1.8</v>
      </c>
      <c r="CF109">
        <v>0.1</v>
      </c>
      <c r="CG109">
        <v>0.1</v>
      </c>
      <c r="CH109">
        <v>9.9</v>
      </c>
      <c r="CI109">
        <v>0.4</v>
      </c>
      <c r="CJ109">
        <v>0.4</v>
      </c>
      <c r="CK109" t="s">
        <v>355</v>
      </c>
      <c r="CL109">
        <v>1.7</v>
      </c>
      <c r="CM109">
        <v>0.2</v>
      </c>
      <c r="CN109">
        <v>0.2</v>
      </c>
      <c r="CO109">
        <v>4847.3999999999996</v>
      </c>
      <c r="CP109">
        <v>7.5</v>
      </c>
      <c r="CQ109">
        <v>7.5</v>
      </c>
    </row>
    <row r="110" spans="1:98" x14ac:dyDescent="0.25">
      <c r="A110" t="s">
        <v>356</v>
      </c>
      <c r="B110" t="s">
        <v>99</v>
      </c>
      <c r="F110">
        <v>5.3</v>
      </c>
      <c r="L110">
        <v>952.7</v>
      </c>
      <c r="M110">
        <v>8.8000000000000007</v>
      </c>
      <c r="N110">
        <v>8.8000000000000007</v>
      </c>
      <c r="O110">
        <v>2.5</v>
      </c>
      <c r="R110">
        <v>0.20599999999999999</v>
      </c>
      <c r="S110">
        <v>2.9000000000000001E-2</v>
      </c>
      <c r="T110">
        <v>2.9000000000000001E-2</v>
      </c>
      <c r="X110">
        <v>2.572E-2</v>
      </c>
      <c r="Y110">
        <v>2008</v>
      </c>
      <c r="Z110" s="1">
        <v>41878</v>
      </c>
      <c r="AA110">
        <v>175</v>
      </c>
      <c r="AB110">
        <v>6.9</v>
      </c>
      <c r="AC110">
        <v>6.9</v>
      </c>
      <c r="AD110">
        <v>2452486</v>
      </c>
      <c r="AE110">
        <v>26</v>
      </c>
      <c r="AF110">
        <v>26</v>
      </c>
      <c r="BK110" t="s">
        <v>100</v>
      </c>
      <c r="BL110" t="s">
        <v>101</v>
      </c>
      <c r="BQ110" t="s">
        <v>357</v>
      </c>
      <c r="BR110">
        <v>39.424999999999997</v>
      </c>
      <c r="BS110">
        <v>-3.3961111000000002</v>
      </c>
      <c r="BT110">
        <v>5.65</v>
      </c>
      <c r="BV110">
        <v>3.94</v>
      </c>
      <c r="BW110">
        <v>3.38</v>
      </c>
      <c r="BX110">
        <v>3.27</v>
      </c>
      <c r="BY110">
        <v>97.2</v>
      </c>
      <c r="BZ110">
        <v>9.1999999999999993</v>
      </c>
      <c r="CA110">
        <v>9.1999999999999993</v>
      </c>
      <c r="CB110">
        <v>-0.06</v>
      </c>
      <c r="CC110">
        <v>0.03</v>
      </c>
      <c r="CD110">
        <v>0.03</v>
      </c>
      <c r="CE110">
        <v>2.4</v>
      </c>
      <c r="CF110">
        <v>0.4</v>
      </c>
      <c r="CG110">
        <v>0.4</v>
      </c>
      <c r="CH110">
        <v>11</v>
      </c>
      <c r="CI110">
        <v>0.1</v>
      </c>
      <c r="CJ110">
        <v>0.1</v>
      </c>
      <c r="CK110" t="s">
        <v>358</v>
      </c>
    </row>
    <row r="111" spans="1:98" x14ac:dyDescent="0.25">
      <c r="A111" t="s">
        <v>359</v>
      </c>
      <c r="B111" t="s">
        <v>99</v>
      </c>
      <c r="F111">
        <v>3.2</v>
      </c>
      <c r="L111">
        <v>181.4</v>
      </c>
      <c r="M111">
        <v>0.1</v>
      </c>
      <c r="N111">
        <v>0.1</v>
      </c>
      <c r="O111">
        <v>0.7</v>
      </c>
      <c r="R111">
        <v>2.7E-2</v>
      </c>
      <c r="S111">
        <v>2.5999999999999999E-2</v>
      </c>
      <c r="T111">
        <v>2.5999999999999999E-2</v>
      </c>
      <c r="X111">
        <v>6.5929999999999999E-3</v>
      </c>
      <c r="Y111">
        <v>2003</v>
      </c>
      <c r="Z111" s="1">
        <v>42237</v>
      </c>
      <c r="AA111">
        <v>177.3</v>
      </c>
      <c r="AB111">
        <v>0.8</v>
      </c>
      <c r="AC111">
        <v>0.8</v>
      </c>
      <c r="AD111">
        <v>2453472.1</v>
      </c>
      <c r="AE111">
        <v>24</v>
      </c>
      <c r="AF111">
        <v>24</v>
      </c>
      <c r="AY111">
        <v>91</v>
      </c>
      <c r="AZ111">
        <v>2.2999999999999998</v>
      </c>
      <c r="BA111">
        <v>2.2999999999999998</v>
      </c>
      <c r="BK111" t="s">
        <v>100</v>
      </c>
      <c r="BL111" t="s">
        <v>101</v>
      </c>
      <c r="BQ111" t="s">
        <v>360</v>
      </c>
      <c r="BR111">
        <v>348.97083329999998</v>
      </c>
      <c r="BS111">
        <v>-9.0875000000000004</v>
      </c>
      <c r="BT111">
        <v>4.21</v>
      </c>
      <c r="BY111">
        <v>45.9</v>
      </c>
      <c r="BZ111">
        <v>0.6</v>
      </c>
      <c r="CA111">
        <v>0.6</v>
      </c>
      <c r="CB111">
        <v>-0.03</v>
      </c>
      <c r="CC111">
        <v>0.1</v>
      </c>
      <c r="CD111">
        <v>0.1</v>
      </c>
      <c r="CE111">
        <v>1.4</v>
      </c>
      <c r="CF111">
        <v>0.1</v>
      </c>
      <c r="CG111">
        <v>0.1</v>
      </c>
      <c r="CH111">
        <v>11</v>
      </c>
      <c r="CI111">
        <v>0.1</v>
      </c>
      <c r="CJ111">
        <v>0.1</v>
      </c>
      <c r="CK111" t="s">
        <v>361</v>
      </c>
      <c r="CL111">
        <v>3.56</v>
      </c>
      <c r="CM111">
        <v>0.63</v>
      </c>
      <c r="CN111">
        <v>0.63</v>
      </c>
      <c r="CO111">
        <v>4665</v>
      </c>
      <c r="CP111">
        <v>18</v>
      </c>
      <c r="CQ111">
        <v>18</v>
      </c>
    </row>
    <row r="112" spans="1:98" x14ac:dyDescent="0.25">
      <c r="A112" t="s">
        <v>362</v>
      </c>
      <c r="B112" t="s">
        <v>99</v>
      </c>
      <c r="C112">
        <v>9</v>
      </c>
      <c r="D112">
        <v>15</v>
      </c>
      <c r="E112">
        <v>17</v>
      </c>
      <c r="O112">
        <v>93.9</v>
      </c>
      <c r="P112">
        <v>50</v>
      </c>
      <c r="Q112">
        <v>50</v>
      </c>
      <c r="R112">
        <v>0.4</v>
      </c>
      <c r="S112">
        <v>0.2</v>
      </c>
      <c r="T112">
        <v>0.2</v>
      </c>
      <c r="U112">
        <v>42.6</v>
      </c>
      <c r="V112">
        <v>15</v>
      </c>
      <c r="W112">
        <v>15</v>
      </c>
      <c r="X112">
        <v>0.70833299999999999</v>
      </c>
      <c r="Y112">
        <v>2008</v>
      </c>
      <c r="Z112" s="1">
        <v>44655</v>
      </c>
      <c r="BK112" t="s">
        <v>100</v>
      </c>
      <c r="BL112" t="s">
        <v>105</v>
      </c>
      <c r="BM112" t="s">
        <v>165</v>
      </c>
      <c r="BQ112" t="s">
        <v>363</v>
      </c>
      <c r="BR112">
        <v>73.941666699999999</v>
      </c>
      <c r="BS112">
        <v>30.5511111</v>
      </c>
      <c r="BT112">
        <v>7.06</v>
      </c>
      <c r="BY112">
        <v>144</v>
      </c>
      <c r="CE112">
        <v>2.4</v>
      </c>
      <c r="CF112">
        <v>0.2</v>
      </c>
      <c r="CG112">
        <v>0.2</v>
      </c>
      <c r="CK112" t="s">
        <v>364</v>
      </c>
      <c r="CL112">
        <v>2E-3</v>
      </c>
      <c r="CM112">
        <v>1E-3</v>
      </c>
      <c r="CN112">
        <v>1E-3</v>
      </c>
    </row>
    <row r="113" spans="1:98" x14ac:dyDescent="0.25">
      <c r="A113" t="s">
        <v>365</v>
      </c>
      <c r="B113" t="s">
        <v>99</v>
      </c>
      <c r="C113">
        <v>13</v>
      </c>
      <c r="D113">
        <v>1</v>
      </c>
      <c r="E113">
        <v>1</v>
      </c>
      <c r="O113">
        <v>0.57999999999999996</v>
      </c>
      <c r="Y113">
        <v>2019</v>
      </c>
      <c r="Z113" s="1">
        <v>43783</v>
      </c>
      <c r="BK113" t="s">
        <v>100</v>
      </c>
      <c r="BL113" t="s">
        <v>105</v>
      </c>
      <c r="BM113" t="s">
        <v>165</v>
      </c>
      <c r="BQ113" t="s">
        <v>366</v>
      </c>
      <c r="BR113">
        <v>82.433333348000005</v>
      </c>
      <c r="BS113">
        <v>-65.448333353999999</v>
      </c>
      <c r="BY113">
        <v>15.8</v>
      </c>
      <c r="CE113">
        <v>7.1999999999999995E-2</v>
      </c>
      <c r="CF113">
        <v>1.2999999999999999E-2</v>
      </c>
      <c r="CG113">
        <v>1.2999999999999999E-2</v>
      </c>
      <c r="CK113" t="s">
        <v>367</v>
      </c>
    </row>
    <row r="114" spans="1:98" x14ac:dyDescent="0.25">
      <c r="A114" t="s">
        <v>368</v>
      </c>
      <c r="B114" t="s">
        <v>99</v>
      </c>
      <c r="C114">
        <v>13.5</v>
      </c>
      <c r="D114">
        <v>0.5</v>
      </c>
      <c r="E114">
        <v>0.5</v>
      </c>
      <c r="O114">
        <v>275</v>
      </c>
      <c r="X114">
        <v>5.8139529999999997</v>
      </c>
      <c r="Y114">
        <v>2005</v>
      </c>
      <c r="Z114" s="1">
        <v>40517</v>
      </c>
      <c r="BK114" t="s">
        <v>100</v>
      </c>
      <c r="BL114" t="s">
        <v>105</v>
      </c>
      <c r="BQ114" t="s">
        <v>369</v>
      </c>
      <c r="BR114">
        <v>94.8</v>
      </c>
      <c r="BS114">
        <v>-58.054166700000003</v>
      </c>
      <c r="BT114">
        <v>9.16</v>
      </c>
      <c r="BY114">
        <v>47.3</v>
      </c>
      <c r="BZ114">
        <v>1.8</v>
      </c>
      <c r="CA114">
        <v>1.8</v>
      </c>
      <c r="CB114">
        <v>0.04</v>
      </c>
      <c r="CC114">
        <v>0.02</v>
      </c>
      <c r="CD114">
        <v>0.02</v>
      </c>
      <c r="CK114" t="s">
        <v>370</v>
      </c>
      <c r="CL114">
        <v>0.03</v>
      </c>
      <c r="CO114">
        <v>5285</v>
      </c>
      <c r="CP114">
        <v>9</v>
      </c>
      <c r="CQ114">
        <v>10</v>
      </c>
    </row>
    <row r="115" spans="1:98" x14ac:dyDescent="0.25">
      <c r="A115" t="s">
        <v>371</v>
      </c>
      <c r="B115" t="s">
        <v>99</v>
      </c>
      <c r="C115">
        <v>54.2</v>
      </c>
      <c r="D115">
        <v>4.3</v>
      </c>
      <c r="E115">
        <v>4.3</v>
      </c>
      <c r="I115">
        <v>1.02</v>
      </c>
      <c r="J115">
        <v>0.28000000000000003</v>
      </c>
      <c r="K115">
        <v>0.28000000000000003</v>
      </c>
      <c r="L115">
        <v>1.982796</v>
      </c>
      <c r="M115" s="2">
        <v>6.3999999999999997E-6</v>
      </c>
      <c r="N115" s="2">
        <v>6.3999999999999997E-6</v>
      </c>
      <c r="R115">
        <v>0.14599999999999999</v>
      </c>
      <c r="S115">
        <v>2.5000000000000001E-2</v>
      </c>
      <c r="T115">
        <v>2.5000000000000001E-2</v>
      </c>
      <c r="U115">
        <v>88.4</v>
      </c>
      <c r="V115">
        <v>0.5</v>
      </c>
      <c r="W115">
        <v>0.5</v>
      </c>
      <c r="Y115">
        <v>2017</v>
      </c>
      <c r="Z115" s="1">
        <v>43558</v>
      </c>
      <c r="AA115">
        <v>5</v>
      </c>
      <c r="AB115">
        <v>20</v>
      </c>
      <c r="AC115">
        <v>20</v>
      </c>
      <c r="BK115" t="s">
        <v>100</v>
      </c>
      <c r="BL115" t="s">
        <v>147</v>
      </c>
      <c r="BQ115" t="s">
        <v>372</v>
      </c>
      <c r="BR115">
        <v>130.664333382</v>
      </c>
      <c r="BS115">
        <v>19.414416315699999</v>
      </c>
      <c r="BV115">
        <v>14.348000000000001</v>
      </c>
      <c r="BW115">
        <v>13.769</v>
      </c>
      <c r="BY115">
        <v>186.54</v>
      </c>
      <c r="BZ115">
        <v>4.9909999999999997</v>
      </c>
      <c r="CA115">
        <v>4.9909999999999997</v>
      </c>
      <c r="CE115">
        <v>0.27600000000000002</v>
      </c>
      <c r="CF115">
        <v>0.02</v>
      </c>
      <c r="CG115">
        <v>0.02</v>
      </c>
      <c r="CH115">
        <v>0.28999999999999998</v>
      </c>
      <c r="CI115">
        <v>0.08</v>
      </c>
      <c r="CJ115">
        <v>0.08</v>
      </c>
      <c r="CK115" t="s">
        <v>373</v>
      </c>
      <c r="CO115">
        <v>3200</v>
      </c>
      <c r="CP115">
        <v>200</v>
      </c>
      <c r="CQ115">
        <v>200</v>
      </c>
      <c r="CT115" t="s">
        <v>374</v>
      </c>
    </row>
    <row r="116" spans="1:98" x14ac:dyDescent="0.25">
      <c r="A116" t="s">
        <v>375</v>
      </c>
      <c r="B116" t="s">
        <v>99</v>
      </c>
      <c r="F116">
        <v>19.25</v>
      </c>
      <c r="G116">
        <v>1.96</v>
      </c>
      <c r="H116">
        <v>1.96</v>
      </c>
      <c r="L116">
        <v>24.84</v>
      </c>
      <c r="M116">
        <v>0.03</v>
      </c>
      <c r="N116">
        <v>0.03</v>
      </c>
      <c r="O116">
        <v>0.16200000000000001</v>
      </c>
      <c r="P116">
        <v>0.04</v>
      </c>
      <c r="Q116">
        <v>0.04</v>
      </c>
      <c r="R116">
        <v>0.35</v>
      </c>
      <c r="S116">
        <v>0.06</v>
      </c>
      <c r="T116">
        <v>0.06</v>
      </c>
      <c r="Y116">
        <v>2017</v>
      </c>
      <c r="Z116" s="1">
        <v>42894</v>
      </c>
      <c r="AA116">
        <v>94.14</v>
      </c>
      <c r="AB116">
        <v>7.67</v>
      </c>
      <c r="AC116">
        <v>7.67</v>
      </c>
      <c r="AY116">
        <v>1529</v>
      </c>
      <c r="AZ116">
        <v>160</v>
      </c>
      <c r="BA116">
        <v>160</v>
      </c>
      <c r="BK116" t="s">
        <v>100</v>
      </c>
      <c r="BL116" t="s">
        <v>101</v>
      </c>
      <c r="BM116" t="s">
        <v>101</v>
      </c>
      <c r="BQ116" t="s">
        <v>376</v>
      </c>
      <c r="BR116">
        <v>242.879166677</v>
      </c>
      <c r="BS116">
        <v>-18.640277795999999</v>
      </c>
      <c r="BT116">
        <v>12.4</v>
      </c>
      <c r="BY116">
        <v>140</v>
      </c>
      <c r="CB116">
        <v>0</v>
      </c>
      <c r="CC116">
        <v>0.5</v>
      </c>
      <c r="CD116">
        <v>0.5</v>
      </c>
      <c r="CE116">
        <v>0.9</v>
      </c>
      <c r="CH116">
        <v>3.7</v>
      </c>
      <c r="CK116" t="s">
        <v>377</v>
      </c>
      <c r="CO116">
        <v>4300</v>
      </c>
      <c r="CP116">
        <v>300</v>
      </c>
      <c r="CQ116">
        <v>300</v>
      </c>
      <c r="CT116" t="s">
        <v>378</v>
      </c>
    </row>
    <row r="117" spans="1:98" x14ac:dyDescent="0.25">
      <c r="A117" t="s">
        <v>379</v>
      </c>
      <c r="B117" t="s">
        <v>99</v>
      </c>
      <c r="C117">
        <v>42</v>
      </c>
      <c r="D117">
        <v>1</v>
      </c>
      <c r="E117">
        <v>1</v>
      </c>
      <c r="I117">
        <v>1.05</v>
      </c>
      <c r="J117">
        <v>0.01</v>
      </c>
      <c r="K117">
        <v>0.01</v>
      </c>
      <c r="L117">
        <v>6.1285932000000001E-2</v>
      </c>
      <c r="M117" s="2">
        <v>1.0000000000000001E-9</v>
      </c>
      <c r="N117" s="2">
        <v>1.0000000000000001E-9</v>
      </c>
      <c r="O117">
        <v>3.0000000000000001E-3</v>
      </c>
      <c r="P117">
        <v>5.0000000000000001E-3</v>
      </c>
      <c r="Q117">
        <v>5.0000000000000001E-3</v>
      </c>
      <c r="U117">
        <v>86.4</v>
      </c>
      <c r="V117">
        <v>0.4</v>
      </c>
      <c r="W117">
        <v>0.4</v>
      </c>
      <c r="Y117">
        <v>2021</v>
      </c>
      <c r="Z117" s="1">
        <v>44424</v>
      </c>
      <c r="BK117" t="s">
        <v>100</v>
      </c>
      <c r="BL117" t="s">
        <v>380</v>
      </c>
      <c r="BM117" t="s">
        <v>133</v>
      </c>
      <c r="BN117" t="s">
        <v>147</v>
      </c>
      <c r="BQ117" t="s">
        <v>381</v>
      </c>
      <c r="BR117">
        <v>331.5</v>
      </c>
      <c r="BS117">
        <v>-34.242777789999998</v>
      </c>
      <c r="BT117">
        <v>19</v>
      </c>
      <c r="BY117">
        <v>160.5</v>
      </c>
      <c r="BZ117">
        <v>8</v>
      </c>
      <c r="CA117">
        <v>8</v>
      </c>
      <c r="CE117">
        <v>0.95199999999999996</v>
      </c>
      <c r="CF117">
        <v>1.7999999999999999E-2</v>
      </c>
      <c r="CG117">
        <v>1.7999999999999999E-2</v>
      </c>
      <c r="CH117">
        <v>8.3000000000000001E-3</v>
      </c>
      <c r="CI117">
        <v>2.0000000000000001E-4</v>
      </c>
      <c r="CJ117">
        <v>2.0000000000000001E-4</v>
      </c>
    </row>
    <row r="118" spans="1:98" x14ac:dyDescent="0.25">
      <c r="A118" t="s">
        <v>382</v>
      </c>
      <c r="B118" t="s">
        <v>99</v>
      </c>
      <c r="C118">
        <v>60</v>
      </c>
      <c r="D118">
        <v>8</v>
      </c>
      <c r="E118">
        <v>8</v>
      </c>
      <c r="I118">
        <v>1.1200000000000001</v>
      </c>
      <c r="J118">
        <v>0.04</v>
      </c>
      <c r="K118">
        <v>0.04</v>
      </c>
      <c r="L118">
        <v>5.6790399999999998E-2</v>
      </c>
      <c r="M118" s="2">
        <v>6.9999999999999997E-7</v>
      </c>
      <c r="N118" s="2">
        <v>6.9999999999999997E-7</v>
      </c>
      <c r="O118">
        <v>2.5999999999999999E-3</v>
      </c>
      <c r="P118">
        <v>8.9999999999999993E-3</v>
      </c>
      <c r="Q118">
        <v>8.9999999999999993E-3</v>
      </c>
      <c r="U118">
        <v>83.7</v>
      </c>
      <c r="V118">
        <v>0.5</v>
      </c>
      <c r="W118">
        <v>0.5</v>
      </c>
      <c r="Y118">
        <v>2021</v>
      </c>
      <c r="Z118" s="1">
        <v>44424</v>
      </c>
      <c r="BK118" t="s">
        <v>100</v>
      </c>
      <c r="BL118" t="s">
        <v>380</v>
      </c>
      <c r="BM118" t="s">
        <v>133</v>
      </c>
      <c r="BN118" t="s">
        <v>147</v>
      </c>
      <c r="BQ118" t="s">
        <v>383</v>
      </c>
      <c r="BR118">
        <v>307.32083333899999</v>
      </c>
      <c r="BS118">
        <v>-43.672222240000004</v>
      </c>
      <c r="BT118">
        <v>20</v>
      </c>
      <c r="BY118">
        <v>286</v>
      </c>
      <c r="BZ118">
        <v>100</v>
      </c>
      <c r="CA118">
        <v>100</v>
      </c>
      <c r="CE118">
        <v>0.66900000000000004</v>
      </c>
      <c r="CF118">
        <v>3.1E-2</v>
      </c>
      <c r="CG118">
        <v>3.1E-2</v>
      </c>
      <c r="CH118">
        <v>1.2E-2</v>
      </c>
      <c r="CI118">
        <v>4.0000000000000002E-4</v>
      </c>
      <c r="CJ118">
        <v>4.0000000000000002E-4</v>
      </c>
    </row>
    <row r="119" spans="1:98" x14ac:dyDescent="0.25">
      <c r="A119" t="s">
        <v>384</v>
      </c>
      <c r="B119" t="s">
        <v>99</v>
      </c>
      <c r="C119">
        <v>3.6799999999999999E-2</v>
      </c>
      <c r="D119">
        <v>1.6E-2</v>
      </c>
      <c r="E119">
        <v>1.6E-2</v>
      </c>
      <c r="I119">
        <v>0.39079999999999998</v>
      </c>
      <c r="J119">
        <v>1.61E-2</v>
      </c>
      <c r="K119">
        <v>1.61E-2</v>
      </c>
      <c r="L119">
        <v>8.4629999999999992</v>
      </c>
      <c r="M119" s="2">
        <v>1.9999999999999999E-6</v>
      </c>
      <c r="N119" s="2">
        <v>1.9999999999999999E-6</v>
      </c>
      <c r="O119">
        <v>6.4500000000000002E-2</v>
      </c>
      <c r="P119">
        <v>1.2999999999999999E-3</v>
      </c>
      <c r="Q119">
        <v>1.2999999999999999E-3</v>
      </c>
      <c r="R119">
        <v>0.04</v>
      </c>
      <c r="S119">
        <v>2.5999999999999999E-2</v>
      </c>
      <c r="T119">
        <v>4.7E-2</v>
      </c>
      <c r="U119">
        <v>89.03</v>
      </c>
      <c r="V119">
        <v>0.12</v>
      </c>
      <c r="W119">
        <v>0.12</v>
      </c>
      <c r="Y119">
        <v>2020</v>
      </c>
      <c r="Z119" s="1">
        <v>44624</v>
      </c>
      <c r="AA119">
        <v>179</v>
      </c>
      <c r="AB119">
        <v>125</v>
      </c>
      <c r="AC119">
        <v>128</v>
      </c>
      <c r="AJ119">
        <v>2458330.3905099998</v>
      </c>
      <c r="AK119">
        <v>1.4999999999999999E-4</v>
      </c>
      <c r="AL119">
        <v>1.4999999999999999E-4</v>
      </c>
      <c r="AS119">
        <v>0.16</v>
      </c>
      <c r="AT119">
        <v>0.11</v>
      </c>
      <c r="AU119">
        <v>0.14000000000000001</v>
      </c>
      <c r="AY119">
        <v>5.8</v>
      </c>
      <c r="AZ119">
        <v>2.5</v>
      </c>
      <c r="BA119">
        <v>2.5</v>
      </c>
      <c r="BB119">
        <v>593</v>
      </c>
      <c r="BC119">
        <v>21</v>
      </c>
      <c r="BD119">
        <v>21</v>
      </c>
      <c r="BK119" t="s">
        <v>100</v>
      </c>
      <c r="BL119" t="s">
        <v>147</v>
      </c>
      <c r="BM119" t="s">
        <v>101</v>
      </c>
      <c r="BN119" t="s">
        <v>147</v>
      </c>
      <c r="BQ119" t="s">
        <v>385</v>
      </c>
      <c r="BR119">
        <v>311.29166666999998</v>
      </c>
      <c r="BS119">
        <v>-31.340833346</v>
      </c>
      <c r="BT119">
        <v>8.6</v>
      </c>
      <c r="BY119">
        <v>9.7899999999999991</v>
      </c>
      <c r="BZ119">
        <v>0.04</v>
      </c>
      <c r="CA119">
        <v>0.04</v>
      </c>
      <c r="CE119">
        <v>0.5</v>
      </c>
      <c r="CF119">
        <v>0.03</v>
      </c>
      <c r="CG119">
        <v>0.03</v>
      </c>
      <c r="CH119">
        <v>0.75</v>
      </c>
      <c r="CI119">
        <v>0.03</v>
      </c>
      <c r="CJ119">
        <v>0.03</v>
      </c>
      <c r="CK119" t="s">
        <v>386</v>
      </c>
      <c r="CL119">
        <v>2.1999999999999999E-2</v>
      </c>
      <c r="CM119">
        <v>3.0000000000000001E-3</v>
      </c>
      <c r="CN119">
        <v>3.0000000000000001E-3</v>
      </c>
      <c r="CO119">
        <v>3700</v>
      </c>
      <c r="CP119">
        <v>100</v>
      </c>
      <c r="CQ119">
        <v>100</v>
      </c>
    </row>
    <row r="120" spans="1:98" x14ac:dyDescent="0.25">
      <c r="A120" t="s">
        <v>387</v>
      </c>
      <c r="B120" t="s">
        <v>99</v>
      </c>
      <c r="C120">
        <v>6.9800000000000001E-2</v>
      </c>
      <c r="D120">
        <v>2.1100000000000001E-2</v>
      </c>
      <c r="E120">
        <v>2.1100000000000001E-2</v>
      </c>
      <c r="I120">
        <v>0.31309999999999999</v>
      </c>
      <c r="J120">
        <v>1.43E-2</v>
      </c>
      <c r="K120">
        <v>1.43E-2</v>
      </c>
      <c r="L120">
        <v>18.859019</v>
      </c>
      <c r="M120" s="2">
        <v>1.5999999999999999E-6</v>
      </c>
      <c r="N120" s="2">
        <v>1.5999999999999999E-6</v>
      </c>
      <c r="O120">
        <v>0.1101</v>
      </c>
      <c r="P120">
        <v>2.2000000000000001E-3</v>
      </c>
      <c r="Q120">
        <v>2.2000000000000001E-3</v>
      </c>
      <c r="R120">
        <v>0.04</v>
      </c>
      <c r="S120">
        <v>2.5999999999999999E-2</v>
      </c>
      <c r="T120">
        <v>4.7E-2</v>
      </c>
      <c r="U120">
        <v>88.62</v>
      </c>
      <c r="V120">
        <v>0.18</v>
      </c>
      <c r="W120">
        <v>0.24</v>
      </c>
      <c r="Y120">
        <v>2020</v>
      </c>
      <c r="Z120" s="1">
        <v>44624</v>
      </c>
      <c r="AA120">
        <v>153</v>
      </c>
      <c r="AB120">
        <v>94</v>
      </c>
      <c r="AC120">
        <v>124</v>
      </c>
      <c r="AJ120">
        <v>2458342.2223100001</v>
      </c>
      <c r="AK120">
        <v>5.0000000000000001E-4</v>
      </c>
      <c r="AL120">
        <v>5.0000000000000001E-4</v>
      </c>
      <c r="AY120">
        <v>8.5</v>
      </c>
      <c r="AZ120">
        <v>2.5</v>
      </c>
      <c r="BA120">
        <v>2.5</v>
      </c>
      <c r="BB120">
        <v>454</v>
      </c>
      <c r="BC120">
        <v>16</v>
      </c>
      <c r="BD120">
        <v>16</v>
      </c>
      <c r="BK120" t="s">
        <v>100</v>
      </c>
      <c r="BL120" t="s">
        <v>147</v>
      </c>
      <c r="BM120" t="s">
        <v>101</v>
      </c>
      <c r="BN120" t="s">
        <v>147</v>
      </c>
      <c r="BQ120" t="s">
        <v>385</v>
      </c>
      <c r="BR120">
        <v>311.29166666999998</v>
      </c>
      <c r="BS120">
        <v>-31.340833346</v>
      </c>
      <c r="BT120">
        <v>8.6</v>
      </c>
      <c r="BY120">
        <v>9.7899999999999991</v>
      </c>
      <c r="BZ120">
        <v>0.04</v>
      </c>
      <c r="CA120">
        <v>0.04</v>
      </c>
      <c r="CE120">
        <v>0.5</v>
      </c>
      <c r="CF120">
        <v>0.03</v>
      </c>
      <c r="CG120">
        <v>0.03</v>
      </c>
      <c r="CH120">
        <v>0.75</v>
      </c>
      <c r="CI120">
        <v>0.03</v>
      </c>
      <c r="CJ120">
        <v>0.03</v>
      </c>
      <c r="CK120" t="s">
        <v>386</v>
      </c>
      <c r="CL120">
        <v>2.1999999999999999E-2</v>
      </c>
      <c r="CM120">
        <v>3.0000000000000001E-3</v>
      </c>
      <c r="CN120">
        <v>3.0000000000000001E-3</v>
      </c>
      <c r="CO120">
        <v>3700</v>
      </c>
      <c r="CP120">
        <v>100</v>
      </c>
      <c r="CQ120">
        <v>100</v>
      </c>
    </row>
    <row r="121" spans="1:98" x14ac:dyDescent="0.25">
      <c r="A121" t="s">
        <v>388</v>
      </c>
      <c r="B121" t="s">
        <v>99</v>
      </c>
      <c r="F121">
        <v>6.4</v>
      </c>
      <c r="G121">
        <v>1.3</v>
      </c>
      <c r="H121">
        <v>1.3</v>
      </c>
      <c r="L121">
        <v>481.9</v>
      </c>
      <c r="M121">
        <v>2.8</v>
      </c>
      <c r="N121">
        <v>2.7</v>
      </c>
      <c r="O121">
        <v>1.3</v>
      </c>
      <c r="P121">
        <v>0.1</v>
      </c>
      <c r="Q121">
        <v>0.1</v>
      </c>
      <c r="R121">
        <v>0.2</v>
      </c>
      <c r="S121">
        <v>0.08</v>
      </c>
      <c r="T121">
        <v>0.12</v>
      </c>
      <c r="Y121">
        <v>2017</v>
      </c>
      <c r="Z121" s="1">
        <v>42916</v>
      </c>
      <c r="AA121">
        <v>218</v>
      </c>
      <c r="AB121">
        <v>26</v>
      </c>
      <c r="AC121">
        <v>32</v>
      </c>
      <c r="AD121">
        <v>2453726</v>
      </c>
      <c r="AE121">
        <v>32</v>
      </c>
      <c r="AF121">
        <v>41</v>
      </c>
      <c r="BK121" t="s">
        <v>100</v>
      </c>
      <c r="BL121" t="s">
        <v>101</v>
      </c>
      <c r="BM121" t="s">
        <v>101</v>
      </c>
      <c r="BQ121" t="s">
        <v>389</v>
      </c>
      <c r="BR121">
        <v>177.56480292200001</v>
      </c>
      <c r="BS121">
        <v>2.7601311342199999</v>
      </c>
      <c r="BT121">
        <v>9.58</v>
      </c>
      <c r="BY121">
        <v>2618</v>
      </c>
      <c r="BZ121">
        <v>564</v>
      </c>
      <c r="CA121">
        <v>564</v>
      </c>
      <c r="CB121">
        <v>-0.71</v>
      </c>
      <c r="CC121">
        <v>0.09</v>
      </c>
      <c r="CD121">
        <v>0.09</v>
      </c>
      <c r="CE121">
        <v>1.1399999999999999</v>
      </c>
      <c r="CF121">
        <v>0.25</v>
      </c>
      <c r="CG121">
        <v>0.25</v>
      </c>
      <c r="CH121">
        <v>32.35</v>
      </c>
      <c r="CI121">
        <v>8.82</v>
      </c>
      <c r="CJ121">
        <v>8.82</v>
      </c>
      <c r="CL121">
        <v>5.25</v>
      </c>
      <c r="CM121">
        <v>2</v>
      </c>
      <c r="CN121">
        <v>2</v>
      </c>
      <c r="CO121">
        <v>4095</v>
      </c>
      <c r="CP121">
        <v>20</v>
      </c>
      <c r="CQ121">
        <v>20</v>
      </c>
    </row>
    <row r="122" spans="1:98" x14ac:dyDescent="0.25">
      <c r="A122" t="s">
        <v>390</v>
      </c>
      <c r="B122" t="s">
        <v>99</v>
      </c>
      <c r="F122">
        <v>1.47</v>
      </c>
      <c r="L122">
        <v>268.94</v>
      </c>
      <c r="M122">
        <v>0.99</v>
      </c>
      <c r="N122">
        <v>0.99</v>
      </c>
      <c r="O122">
        <v>0.77700000000000002</v>
      </c>
      <c r="R122">
        <v>0.28999999999999998</v>
      </c>
      <c r="S122">
        <v>0.03</v>
      </c>
      <c r="T122">
        <v>0.03</v>
      </c>
      <c r="X122">
        <v>1.554E-2</v>
      </c>
      <c r="Y122">
        <v>2009</v>
      </c>
      <c r="Z122" s="1">
        <v>42423</v>
      </c>
      <c r="AA122">
        <v>87.64</v>
      </c>
      <c r="AB122">
        <v>7.87</v>
      </c>
      <c r="AC122">
        <v>7.87</v>
      </c>
      <c r="AD122">
        <v>2453294.21</v>
      </c>
      <c r="AE122">
        <v>6.35</v>
      </c>
      <c r="AF122">
        <v>6.35</v>
      </c>
      <c r="BK122" t="s">
        <v>100</v>
      </c>
      <c r="BL122" t="s">
        <v>101</v>
      </c>
      <c r="BQ122" t="s">
        <v>391</v>
      </c>
      <c r="BR122">
        <v>318.39999999999998</v>
      </c>
      <c r="BS122">
        <v>14.689444399999999</v>
      </c>
      <c r="BT122">
        <v>9.6300000000000008</v>
      </c>
      <c r="BY122">
        <v>50</v>
      </c>
      <c r="BZ122">
        <v>4</v>
      </c>
      <c r="CA122">
        <v>4</v>
      </c>
      <c r="CB122">
        <v>0.1</v>
      </c>
      <c r="CC122">
        <v>7.0000000000000007E-2</v>
      </c>
      <c r="CD122">
        <v>7.0000000000000007E-2</v>
      </c>
      <c r="CE122">
        <v>0.86</v>
      </c>
      <c r="CF122">
        <v>0.15</v>
      </c>
      <c r="CG122">
        <v>0.15</v>
      </c>
      <c r="CK122" t="s">
        <v>392</v>
      </c>
      <c r="CO122">
        <v>5008</v>
      </c>
      <c r="CP122">
        <v>20</v>
      </c>
      <c r="CQ122">
        <v>20</v>
      </c>
    </row>
    <row r="123" spans="1:98" x14ac:dyDescent="0.25">
      <c r="A123" t="s">
        <v>393</v>
      </c>
      <c r="B123" t="s">
        <v>99</v>
      </c>
      <c r="F123">
        <v>1.06</v>
      </c>
      <c r="G123">
        <v>0.27</v>
      </c>
      <c r="H123">
        <v>0.27</v>
      </c>
      <c r="L123">
        <v>153.22</v>
      </c>
      <c r="M123">
        <v>0.44</v>
      </c>
      <c r="N123">
        <v>0.44</v>
      </c>
      <c r="O123">
        <v>0.57599999999999996</v>
      </c>
      <c r="P123">
        <v>2.7E-2</v>
      </c>
      <c r="Q123">
        <v>2.7E-2</v>
      </c>
      <c r="R123">
        <v>1E-3</v>
      </c>
      <c r="S123">
        <v>1E-3</v>
      </c>
      <c r="T123">
        <v>0.25</v>
      </c>
      <c r="Y123">
        <v>2016</v>
      </c>
      <c r="Z123" s="1">
        <v>42450</v>
      </c>
      <c r="AA123">
        <v>55</v>
      </c>
      <c r="AB123">
        <v>17</v>
      </c>
      <c r="AC123">
        <v>240</v>
      </c>
      <c r="AD123">
        <v>2457680</v>
      </c>
      <c r="AE123">
        <v>630</v>
      </c>
      <c r="AF123">
        <v>700</v>
      </c>
      <c r="AY123">
        <v>38.299999999999997</v>
      </c>
      <c r="AZ123">
        <v>1</v>
      </c>
      <c r="BA123">
        <v>2.2999999999999998</v>
      </c>
      <c r="BK123" t="s">
        <v>100</v>
      </c>
      <c r="BL123" t="s">
        <v>101</v>
      </c>
      <c r="BM123" t="s">
        <v>101</v>
      </c>
      <c r="BQ123" t="s">
        <v>394</v>
      </c>
      <c r="BR123">
        <v>176.48333335199999</v>
      </c>
      <c r="BS123">
        <v>14.616388914</v>
      </c>
      <c r="BT123">
        <v>10.3</v>
      </c>
      <c r="BY123">
        <v>774</v>
      </c>
      <c r="BZ123">
        <v>165</v>
      </c>
      <c r="CA123">
        <v>165</v>
      </c>
      <c r="CB123">
        <v>-0.22</v>
      </c>
      <c r="CC123">
        <v>0.08</v>
      </c>
      <c r="CD123">
        <v>0.08</v>
      </c>
      <c r="CE123">
        <v>1.08</v>
      </c>
      <c r="CF123">
        <v>0.14000000000000001</v>
      </c>
      <c r="CG123">
        <v>0.14000000000000001</v>
      </c>
      <c r="CH123">
        <v>8.9499999999999993</v>
      </c>
      <c r="CI123">
        <v>1.45</v>
      </c>
      <c r="CJ123">
        <v>1.45</v>
      </c>
      <c r="CL123">
        <v>7.4</v>
      </c>
      <c r="CO123">
        <v>4649</v>
      </c>
      <c r="CP123">
        <v>30</v>
      </c>
      <c r="CQ123">
        <v>30</v>
      </c>
    </row>
    <row r="124" spans="1:98" x14ac:dyDescent="0.25">
      <c r="A124" t="s">
        <v>395</v>
      </c>
      <c r="B124" t="s">
        <v>99</v>
      </c>
      <c r="F124">
        <v>1.1100000000000001</v>
      </c>
      <c r="L124">
        <v>137.47999999999999</v>
      </c>
      <c r="M124">
        <v>0.34</v>
      </c>
      <c r="N124">
        <v>0.34</v>
      </c>
      <c r="O124">
        <v>0.53900000000000003</v>
      </c>
      <c r="R124">
        <v>0.26</v>
      </c>
      <c r="S124">
        <v>0.1</v>
      </c>
      <c r="T124">
        <v>0.1</v>
      </c>
      <c r="Y124">
        <v>2013</v>
      </c>
      <c r="Z124" s="1">
        <v>41394</v>
      </c>
      <c r="AA124">
        <v>302</v>
      </c>
      <c r="AB124">
        <v>33</v>
      </c>
      <c r="AC124">
        <v>33</v>
      </c>
      <c r="AD124">
        <v>2453464</v>
      </c>
      <c r="AE124">
        <v>16</v>
      </c>
      <c r="AF124">
        <v>16</v>
      </c>
      <c r="BK124" t="s">
        <v>100</v>
      </c>
      <c r="BL124" t="s">
        <v>101</v>
      </c>
      <c r="BQ124" t="s">
        <v>396</v>
      </c>
      <c r="BR124">
        <v>240.0958</v>
      </c>
      <c r="BS124">
        <v>15.546900000000001</v>
      </c>
      <c r="BT124">
        <v>9.19</v>
      </c>
      <c r="BY124">
        <v>585</v>
      </c>
      <c r="BZ124">
        <v>455</v>
      </c>
      <c r="CA124">
        <v>455</v>
      </c>
      <c r="CB124">
        <v>0.28000000000000003</v>
      </c>
      <c r="CC124">
        <v>7.0000000000000007E-2</v>
      </c>
      <c r="CD124">
        <v>7.0000000000000007E-2</v>
      </c>
      <c r="CE124">
        <v>1.1000000000000001</v>
      </c>
      <c r="CF124">
        <v>0.2</v>
      </c>
      <c r="CG124">
        <v>0.2</v>
      </c>
      <c r="CH124">
        <v>14.7</v>
      </c>
      <c r="CI124">
        <v>2.8</v>
      </c>
      <c r="CJ124">
        <v>2.8</v>
      </c>
      <c r="CK124" t="s">
        <v>355</v>
      </c>
      <c r="CL124">
        <v>7.1</v>
      </c>
      <c r="CM124">
        <v>4.2</v>
      </c>
      <c r="CN124">
        <v>4.2</v>
      </c>
      <c r="CO124">
        <v>4796</v>
      </c>
      <c r="CP124">
        <v>117</v>
      </c>
      <c r="CQ124">
        <v>117</v>
      </c>
    </row>
    <row r="125" spans="1:98" x14ac:dyDescent="0.25">
      <c r="A125" t="s">
        <v>397</v>
      </c>
      <c r="B125" t="s">
        <v>99</v>
      </c>
      <c r="F125">
        <v>21.42</v>
      </c>
      <c r="L125">
        <v>379.63</v>
      </c>
      <c r="M125">
        <v>2.0099999999999998</v>
      </c>
      <c r="N125">
        <v>2.0099999999999998</v>
      </c>
      <c r="O125">
        <v>1.45</v>
      </c>
      <c r="R125">
        <v>0.15</v>
      </c>
      <c r="S125">
        <v>0.03</v>
      </c>
      <c r="T125">
        <v>0.03</v>
      </c>
      <c r="X125">
        <v>7.2500000000000004E-3</v>
      </c>
      <c r="Y125">
        <v>2009</v>
      </c>
      <c r="Z125" s="1">
        <v>42423</v>
      </c>
      <c r="AA125">
        <v>207.64</v>
      </c>
      <c r="AB125">
        <v>21.99</v>
      </c>
      <c r="AC125">
        <v>21.99</v>
      </c>
      <c r="AD125">
        <v>2454677.5299999998</v>
      </c>
      <c r="AE125">
        <v>28.19</v>
      </c>
      <c r="AF125">
        <v>28.19</v>
      </c>
      <c r="BK125" t="s">
        <v>100</v>
      </c>
      <c r="BL125" t="s">
        <v>101</v>
      </c>
      <c r="BQ125" t="s">
        <v>398</v>
      </c>
      <c r="BR125">
        <v>154.1875</v>
      </c>
      <c r="BS125">
        <v>19.891388899999999</v>
      </c>
      <c r="BT125">
        <v>9.75</v>
      </c>
      <c r="BY125">
        <v>1670</v>
      </c>
      <c r="BZ125">
        <v>125</v>
      </c>
      <c r="CA125">
        <v>125</v>
      </c>
      <c r="CB125">
        <v>-1</v>
      </c>
      <c r="CC125">
        <v>7.0000000000000007E-2</v>
      </c>
      <c r="CD125">
        <v>7.0000000000000007E-2</v>
      </c>
      <c r="CE125">
        <v>2.8</v>
      </c>
      <c r="CF125">
        <v>1.5</v>
      </c>
      <c r="CG125">
        <v>1.5</v>
      </c>
      <c r="CK125" t="s">
        <v>399</v>
      </c>
      <c r="CO125">
        <v>4127</v>
      </c>
      <c r="CP125">
        <v>17</v>
      </c>
      <c r="CQ125">
        <v>17</v>
      </c>
    </row>
    <row r="126" spans="1:98" x14ac:dyDescent="0.25">
      <c r="A126" t="s">
        <v>400</v>
      </c>
      <c r="B126" t="s">
        <v>99</v>
      </c>
      <c r="F126">
        <v>12.47</v>
      </c>
      <c r="L126">
        <v>621.99</v>
      </c>
      <c r="M126">
        <v>10.199999999999999</v>
      </c>
      <c r="N126">
        <v>10.199999999999999</v>
      </c>
      <c r="O126">
        <v>2.0099999999999998</v>
      </c>
      <c r="R126">
        <v>0.18</v>
      </c>
      <c r="S126">
        <v>0.06</v>
      </c>
      <c r="T126">
        <v>0.06</v>
      </c>
      <c r="X126">
        <v>1.005E-2</v>
      </c>
      <c r="Y126">
        <v>2009</v>
      </c>
      <c r="Z126" s="1">
        <v>42423</v>
      </c>
      <c r="AA126">
        <v>126.02</v>
      </c>
      <c r="AB126">
        <v>16.54</v>
      </c>
      <c r="AC126">
        <v>16.54</v>
      </c>
      <c r="AD126">
        <v>2453867.4500000002</v>
      </c>
      <c r="AE126">
        <v>27.99</v>
      </c>
      <c r="AF126">
        <v>27.99</v>
      </c>
      <c r="BK126" t="s">
        <v>100</v>
      </c>
      <c r="BL126" t="s">
        <v>101</v>
      </c>
      <c r="BQ126" t="s">
        <v>398</v>
      </c>
      <c r="BR126">
        <v>154.1875</v>
      </c>
      <c r="BS126">
        <v>19.891388899999999</v>
      </c>
      <c r="BT126">
        <v>9.75</v>
      </c>
      <c r="BY126">
        <v>1670</v>
      </c>
      <c r="BZ126">
        <v>125</v>
      </c>
      <c r="CA126">
        <v>125</v>
      </c>
      <c r="CB126">
        <v>-1</v>
      </c>
      <c r="CC126">
        <v>7.0000000000000007E-2</v>
      </c>
      <c r="CD126">
        <v>7.0000000000000007E-2</v>
      </c>
      <c r="CE126">
        <v>2.8</v>
      </c>
      <c r="CF126">
        <v>1.5</v>
      </c>
      <c r="CG126">
        <v>1.5</v>
      </c>
      <c r="CK126" t="s">
        <v>399</v>
      </c>
      <c r="CO126">
        <v>4127</v>
      </c>
      <c r="CP126">
        <v>17</v>
      </c>
      <c r="CQ126">
        <v>17</v>
      </c>
    </row>
    <row r="127" spans="1:98" x14ac:dyDescent="0.25">
      <c r="A127" t="s">
        <v>401</v>
      </c>
      <c r="B127" t="s">
        <v>99</v>
      </c>
      <c r="F127">
        <v>4.2</v>
      </c>
      <c r="L127">
        <v>578.20000000000005</v>
      </c>
      <c r="M127">
        <v>5.4</v>
      </c>
      <c r="N127">
        <v>5.4</v>
      </c>
      <c r="O127">
        <v>1.3</v>
      </c>
      <c r="R127">
        <v>0.21</v>
      </c>
      <c r="S127">
        <v>0.06</v>
      </c>
      <c r="T127">
        <v>0.06</v>
      </c>
      <c r="Y127">
        <v>2010</v>
      </c>
      <c r="Z127" s="1">
        <v>44297</v>
      </c>
      <c r="AA127">
        <v>108.5</v>
      </c>
      <c r="AB127">
        <v>38.1</v>
      </c>
      <c r="AC127">
        <v>38.1</v>
      </c>
      <c r="AD127">
        <v>2453920.5</v>
      </c>
      <c r="AE127">
        <v>33.200000000000003</v>
      </c>
      <c r="AF127">
        <v>33.200000000000003</v>
      </c>
      <c r="AY127">
        <v>121.4</v>
      </c>
      <c r="AZ127">
        <v>6.4</v>
      </c>
      <c r="BA127">
        <v>6.4</v>
      </c>
      <c r="BK127" t="s">
        <v>402</v>
      </c>
      <c r="BL127" t="s">
        <v>380</v>
      </c>
      <c r="BQ127" t="s">
        <v>403</v>
      </c>
      <c r="BR127">
        <v>25.920833300000002</v>
      </c>
      <c r="BS127">
        <v>21.004999999999999</v>
      </c>
      <c r="BT127">
        <v>9.36</v>
      </c>
      <c r="CB127">
        <v>-0.46</v>
      </c>
      <c r="CC127">
        <v>7.0000000000000007E-2</v>
      </c>
      <c r="CD127">
        <v>7.0000000000000007E-2</v>
      </c>
      <c r="CE127">
        <v>0.8</v>
      </c>
      <c r="CF127">
        <v>0.2</v>
      </c>
      <c r="CG127">
        <v>0.2</v>
      </c>
      <c r="CH127">
        <v>17.3</v>
      </c>
      <c r="CI127">
        <v>0.9</v>
      </c>
      <c r="CJ127">
        <v>0.9</v>
      </c>
      <c r="CK127" t="s">
        <v>377</v>
      </c>
      <c r="CO127">
        <v>4296</v>
      </c>
      <c r="CP127">
        <v>10</v>
      </c>
      <c r="CQ127">
        <v>10</v>
      </c>
    </row>
    <row r="128" spans="1:98" x14ac:dyDescent="0.25">
      <c r="A128" t="s">
        <v>404</v>
      </c>
      <c r="B128" t="s">
        <v>99</v>
      </c>
      <c r="C128">
        <v>7.0000000000000007E-2</v>
      </c>
      <c r="D128">
        <v>0.03</v>
      </c>
      <c r="E128">
        <v>0.03</v>
      </c>
      <c r="F128">
        <v>5.1299999999999998E-2</v>
      </c>
      <c r="G128">
        <v>1.9E-2</v>
      </c>
      <c r="H128">
        <v>1.9E-2</v>
      </c>
      <c r="I128">
        <v>0.23</v>
      </c>
      <c r="J128">
        <v>0.01</v>
      </c>
      <c r="K128">
        <v>0.01</v>
      </c>
      <c r="L128">
        <v>41.685499999999998</v>
      </c>
      <c r="M128">
        <v>3.0999999999999999E-3</v>
      </c>
      <c r="N128">
        <v>3.0999999999999999E-3</v>
      </c>
      <c r="O128">
        <v>0.24099999999999999</v>
      </c>
      <c r="P128">
        <v>1.9E-2</v>
      </c>
      <c r="Q128">
        <v>1.9E-2</v>
      </c>
      <c r="R128">
        <v>0</v>
      </c>
      <c r="U128">
        <v>89.55</v>
      </c>
      <c r="V128">
        <v>0.14000000000000001</v>
      </c>
      <c r="W128">
        <v>0.17</v>
      </c>
      <c r="Y128">
        <v>2016</v>
      </c>
      <c r="Z128" s="1">
        <v>44232</v>
      </c>
      <c r="AJ128">
        <v>2457151.9021000001</v>
      </c>
      <c r="AK128">
        <v>4.7000000000000002E-3</v>
      </c>
      <c r="AL128">
        <v>4.1999999999999997E-3</v>
      </c>
      <c r="AY128">
        <v>3.1</v>
      </c>
      <c r="AZ128">
        <v>1.1000000000000001</v>
      </c>
      <c r="BA128">
        <v>1.1000000000000001</v>
      </c>
      <c r="BB128">
        <v>386</v>
      </c>
      <c r="BK128" t="s">
        <v>100</v>
      </c>
      <c r="BL128" t="s">
        <v>147</v>
      </c>
      <c r="BM128" t="s">
        <v>101</v>
      </c>
      <c r="BN128" t="s">
        <v>147</v>
      </c>
      <c r="BO128" t="s">
        <v>405</v>
      </c>
      <c r="BQ128" t="s">
        <v>406</v>
      </c>
      <c r="BR128">
        <v>53.650967000000001</v>
      </c>
      <c r="BS128">
        <v>20.599232000000001</v>
      </c>
      <c r="BT128">
        <v>11</v>
      </c>
      <c r="BV128">
        <v>9.77</v>
      </c>
      <c r="BW128">
        <v>9.4320000000000004</v>
      </c>
      <c r="BY128">
        <v>180.39</v>
      </c>
      <c r="BZ128">
        <v>1.25</v>
      </c>
      <c r="CA128">
        <v>1.25</v>
      </c>
      <c r="CB128">
        <v>-0.15</v>
      </c>
      <c r="CC128">
        <v>0.05</v>
      </c>
      <c r="CD128">
        <v>0.05</v>
      </c>
      <c r="CE128">
        <v>1.67</v>
      </c>
      <c r="CF128">
        <v>0.4</v>
      </c>
      <c r="CG128">
        <v>0.4</v>
      </c>
      <c r="CH128">
        <v>1.08</v>
      </c>
      <c r="CI128">
        <v>0.06</v>
      </c>
      <c r="CJ128">
        <v>0.06</v>
      </c>
      <c r="CK128" t="s">
        <v>407</v>
      </c>
      <c r="CL128">
        <v>3.34</v>
      </c>
      <c r="CM128">
        <v>1.49</v>
      </c>
      <c r="CN128">
        <v>1.95</v>
      </c>
      <c r="CO128">
        <v>5766</v>
      </c>
      <c r="CP128">
        <v>99</v>
      </c>
      <c r="CQ128">
        <v>99</v>
      </c>
      <c r="CT128" t="s">
        <v>408</v>
      </c>
    </row>
    <row r="129" spans="1:98" x14ac:dyDescent="0.25">
      <c r="A129" t="s">
        <v>409</v>
      </c>
      <c r="B129" t="s">
        <v>99</v>
      </c>
      <c r="F129">
        <v>53</v>
      </c>
      <c r="G129">
        <v>3</v>
      </c>
      <c r="H129">
        <v>3</v>
      </c>
      <c r="L129">
        <v>145.08099999999999</v>
      </c>
      <c r="M129">
        <v>1.6E-2</v>
      </c>
      <c r="N129">
        <v>1.6E-2</v>
      </c>
      <c r="O129">
        <v>0.5</v>
      </c>
      <c r="P129">
        <v>0.08</v>
      </c>
      <c r="Q129">
        <v>0.08</v>
      </c>
      <c r="R129">
        <v>0.50048000000000004</v>
      </c>
      <c r="S129">
        <v>4.2999999999999999E-4</v>
      </c>
      <c r="T129">
        <v>4.2999999999999999E-4</v>
      </c>
      <c r="Y129">
        <v>2016</v>
      </c>
      <c r="Z129" s="1">
        <v>43455</v>
      </c>
      <c r="AA129">
        <v>66.349999999999994</v>
      </c>
      <c r="AB129">
        <v>0.09</v>
      </c>
      <c r="AC129">
        <v>0.09</v>
      </c>
      <c r="AD129">
        <v>2455986.0419999999</v>
      </c>
      <c r="AE129">
        <v>3.6999999999999998E-2</v>
      </c>
      <c r="AF129">
        <v>3.6999999999999998E-2</v>
      </c>
      <c r="AY129">
        <v>2728.4</v>
      </c>
      <c r="AZ129">
        <v>1.6</v>
      </c>
      <c r="BA129">
        <v>1.6</v>
      </c>
      <c r="BK129" t="s">
        <v>100</v>
      </c>
      <c r="BL129" t="s">
        <v>101</v>
      </c>
      <c r="BM129" t="s">
        <v>101</v>
      </c>
      <c r="BO129" t="s">
        <v>410</v>
      </c>
      <c r="BQ129" t="s">
        <v>411</v>
      </c>
      <c r="BR129">
        <v>345.41384219299999</v>
      </c>
      <c r="BS129">
        <v>25.787927957899999</v>
      </c>
      <c r="BT129">
        <v>9.74</v>
      </c>
      <c r="BY129">
        <v>44.792200000000001</v>
      </c>
      <c r="BZ129">
        <v>0.26050000000000001</v>
      </c>
      <c r="CA129">
        <v>0.26050000000000001</v>
      </c>
      <c r="CB129">
        <v>-0.11</v>
      </c>
      <c r="CC129">
        <v>0.02</v>
      </c>
      <c r="CD129">
        <v>0.02</v>
      </c>
      <c r="CE129">
        <v>0.75</v>
      </c>
      <c r="CF129">
        <v>0.05</v>
      </c>
      <c r="CG129">
        <v>0.05</v>
      </c>
      <c r="CK129" t="s">
        <v>392</v>
      </c>
      <c r="CO129">
        <v>5077</v>
      </c>
      <c r="CP129">
        <v>32</v>
      </c>
      <c r="CQ129">
        <v>32</v>
      </c>
      <c r="CT129" t="s">
        <v>412</v>
      </c>
    </row>
    <row r="130" spans="1:98" x14ac:dyDescent="0.25">
      <c r="A130" t="s">
        <v>413</v>
      </c>
      <c r="B130" t="s">
        <v>99</v>
      </c>
      <c r="F130">
        <v>26</v>
      </c>
      <c r="G130">
        <v>2</v>
      </c>
      <c r="H130">
        <v>2</v>
      </c>
      <c r="L130">
        <v>536.78</v>
      </c>
      <c r="M130">
        <v>0.25</v>
      </c>
      <c r="N130">
        <v>0.25</v>
      </c>
      <c r="O130">
        <v>1.19</v>
      </c>
      <c r="P130">
        <v>0.05</v>
      </c>
      <c r="Q130">
        <v>0.05</v>
      </c>
      <c r="R130">
        <v>0.26750000000000002</v>
      </c>
      <c r="S130">
        <v>1.6000000000000001E-3</v>
      </c>
      <c r="T130">
        <v>1.6000000000000001E-3</v>
      </c>
      <c r="Y130">
        <v>2016</v>
      </c>
      <c r="Z130" s="1">
        <v>42410</v>
      </c>
      <c r="AA130">
        <v>1.3</v>
      </c>
      <c r="AB130">
        <v>0.7</v>
      </c>
      <c r="AC130">
        <v>0.7</v>
      </c>
      <c r="AD130">
        <v>2456548.2999999998</v>
      </c>
      <c r="AE130">
        <v>0.9</v>
      </c>
      <c r="AF130">
        <v>0.9</v>
      </c>
      <c r="AY130">
        <v>805.1</v>
      </c>
      <c r="AZ130">
        <v>1.3</v>
      </c>
      <c r="BA130">
        <v>1.3</v>
      </c>
      <c r="BK130" t="s">
        <v>100</v>
      </c>
      <c r="BL130" t="s">
        <v>101</v>
      </c>
      <c r="BM130" t="s">
        <v>101</v>
      </c>
      <c r="BQ130" t="s">
        <v>414</v>
      </c>
      <c r="BR130">
        <v>135.629166677</v>
      </c>
      <c r="BS130">
        <v>25.889444467000001</v>
      </c>
      <c r="BT130">
        <v>9.76</v>
      </c>
      <c r="BY130">
        <v>38</v>
      </c>
      <c r="CB130">
        <v>0.02</v>
      </c>
      <c r="CC130">
        <v>0.04</v>
      </c>
      <c r="CD130">
        <v>0.04</v>
      </c>
      <c r="CE130">
        <v>0.76</v>
      </c>
      <c r="CF130">
        <v>0.08</v>
      </c>
      <c r="CG130">
        <v>0.08</v>
      </c>
      <c r="CK130" t="s">
        <v>186</v>
      </c>
      <c r="CO130">
        <v>4748</v>
      </c>
      <c r="CP130">
        <v>87</v>
      </c>
      <c r="CQ130">
        <v>87</v>
      </c>
    </row>
    <row r="131" spans="1:98" x14ac:dyDescent="0.25">
      <c r="A131" t="s">
        <v>415</v>
      </c>
      <c r="B131" t="s">
        <v>99</v>
      </c>
      <c r="F131">
        <v>1.36</v>
      </c>
      <c r="G131">
        <v>0.12</v>
      </c>
      <c r="H131">
        <v>0.12</v>
      </c>
      <c r="L131">
        <v>307.88</v>
      </c>
      <c r="M131">
        <v>1.47</v>
      </c>
      <c r="N131">
        <v>1.47</v>
      </c>
      <c r="O131">
        <v>0.83</v>
      </c>
      <c r="P131">
        <v>0.04</v>
      </c>
      <c r="Q131">
        <v>0.04</v>
      </c>
      <c r="R131">
        <v>0.12</v>
      </c>
      <c r="S131">
        <v>0.06</v>
      </c>
      <c r="T131">
        <v>0.06</v>
      </c>
      <c r="Y131">
        <v>2021</v>
      </c>
      <c r="Z131" s="1">
        <v>44337</v>
      </c>
      <c r="AA131">
        <v>70.31</v>
      </c>
      <c r="AB131">
        <v>51.85</v>
      </c>
      <c r="AC131">
        <v>51.85</v>
      </c>
      <c r="AD131">
        <v>2457734.61</v>
      </c>
      <c r="AE131">
        <v>6.1</v>
      </c>
      <c r="AF131">
        <v>6.1</v>
      </c>
      <c r="AY131">
        <v>47.68</v>
      </c>
      <c r="AZ131">
        <v>2.78</v>
      </c>
      <c r="BA131">
        <v>2.78</v>
      </c>
      <c r="BK131" t="s">
        <v>100</v>
      </c>
      <c r="BL131" t="s">
        <v>101</v>
      </c>
      <c r="BM131" t="s">
        <v>101</v>
      </c>
      <c r="BQ131" t="s">
        <v>416</v>
      </c>
      <c r="BR131">
        <v>32.945833348999997</v>
      </c>
      <c r="BS131">
        <v>45.924166691000003</v>
      </c>
      <c r="BT131">
        <v>9.5</v>
      </c>
      <c r="BY131">
        <v>53.7</v>
      </c>
      <c r="BZ131">
        <v>0.2</v>
      </c>
      <c r="CA131">
        <v>0.2</v>
      </c>
      <c r="CK131" t="s">
        <v>417</v>
      </c>
    </row>
    <row r="132" spans="1:98" x14ac:dyDescent="0.25">
      <c r="A132" t="s">
        <v>418</v>
      </c>
      <c r="B132" t="s">
        <v>99</v>
      </c>
      <c r="F132">
        <v>0.91</v>
      </c>
      <c r="L132">
        <v>392.6</v>
      </c>
      <c r="M132">
        <v>5.5</v>
      </c>
      <c r="N132">
        <v>5.5</v>
      </c>
      <c r="O132">
        <v>1</v>
      </c>
      <c r="R132">
        <v>0.2</v>
      </c>
      <c r="S132">
        <v>0.1</v>
      </c>
      <c r="T132">
        <v>0.1</v>
      </c>
      <c r="Y132">
        <v>2011</v>
      </c>
      <c r="Z132" s="1">
        <v>43629</v>
      </c>
      <c r="AA132">
        <v>358.9</v>
      </c>
      <c r="AB132">
        <v>31.1</v>
      </c>
      <c r="AC132">
        <v>31.1</v>
      </c>
      <c r="AD132">
        <v>2454457.2000000002</v>
      </c>
      <c r="AE132">
        <v>28.5</v>
      </c>
      <c r="AF132">
        <v>28.5</v>
      </c>
      <c r="BK132" t="s">
        <v>100</v>
      </c>
      <c r="BL132" t="s">
        <v>101</v>
      </c>
      <c r="BQ132" t="s">
        <v>419</v>
      </c>
      <c r="BR132">
        <v>40.7083333</v>
      </c>
      <c r="BS132">
        <v>49.5869444</v>
      </c>
      <c r="BT132">
        <v>9.14</v>
      </c>
      <c r="CB132">
        <v>-0.2</v>
      </c>
      <c r="CC132">
        <v>7.0000000000000007E-2</v>
      </c>
      <c r="CD132">
        <v>7.0000000000000007E-2</v>
      </c>
      <c r="CE132">
        <v>0.74</v>
      </c>
      <c r="CF132">
        <v>0.39</v>
      </c>
      <c r="CG132">
        <v>0.39</v>
      </c>
      <c r="CH132">
        <v>11</v>
      </c>
      <c r="CI132">
        <v>1</v>
      </c>
      <c r="CJ132">
        <v>1</v>
      </c>
      <c r="CK132" t="s">
        <v>115</v>
      </c>
      <c r="CO132">
        <v>4414</v>
      </c>
      <c r="CP132">
        <v>15</v>
      </c>
      <c r="CQ132">
        <v>15</v>
      </c>
    </row>
    <row r="133" spans="1:98" x14ac:dyDescent="0.25">
      <c r="A133" t="s">
        <v>420</v>
      </c>
      <c r="B133" t="s">
        <v>99</v>
      </c>
      <c r="F133">
        <v>1.7</v>
      </c>
      <c r="G133">
        <v>0.7</v>
      </c>
      <c r="H133">
        <v>0.7</v>
      </c>
      <c r="L133">
        <v>733</v>
      </c>
      <c r="M133">
        <v>8</v>
      </c>
      <c r="N133">
        <v>5</v>
      </c>
      <c r="O133">
        <v>1.7</v>
      </c>
      <c r="P133">
        <v>0.7</v>
      </c>
      <c r="Q133">
        <v>0.7</v>
      </c>
      <c r="R133">
        <v>0.76</v>
      </c>
      <c r="S133">
        <v>0.09</v>
      </c>
      <c r="T133">
        <v>0.05</v>
      </c>
      <c r="Y133">
        <v>2012</v>
      </c>
      <c r="Z133" s="1">
        <v>43898</v>
      </c>
      <c r="AA133">
        <v>100</v>
      </c>
      <c r="AB133">
        <v>15</v>
      </c>
      <c r="AC133">
        <v>12</v>
      </c>
      <c r="AD133">
        <v>2454774</v>
      </c>
      <c r="AE133">
        <v>15</v>
      </c>
      <c r="AF133">
        <v>21</v>
      </c>
      <c r="AY133">
        <v>54</v>
      </c>
      <c r="AZ133">
        <v>8</v>
      </c>
      <c r="BA133">
        <v>5.2</v>
      </c>
      <c r="BK133" t="s">
        <v>100</v>
      </c>
      <c r="BL133" t="s">
        <v>380</v>
      </c>
      <c r="BQ133" t="s">
        <v>421</v>
      </c>
      <c r="BR133">
        <v>40.742576170142797</v>
      </c>
      <c r="BS133">
        <v>48.930062775978797</v>
      </c>
      <c r="BT133">
        <v>8.6999999999999993</v>
      </c>
      <c r="BY133">
        <v>678.93299999999999</v>
      </c>
      <c r="BZ133">
        <v>22.125599999999999</v>
      </c>
      <c r="CA133">
        <v>22.125599999999999</v>
      </c>
      <c r="CB133">
        <v>-0.13</v>
      </c>
      <c r="CC133">
        <v>0.06</v>
      </c>
      <c r="CD133">
        <v>0.06</v>
      </c>
      <c r="CE133">
        <v>1.0900000000000001</v>
      </c>
      <c r="CF133">
        <v>0.16</v>
      </c>
      <c r="CG133">
        <v>0.16</v>
      </c>
      <c r="CH133">
        <v>10.33</v>
      </c>
      <c r="CI133">
        <v>1.81</v>
      </c>
      <c r="CJ133">
        <v>1.81</v>
      </c>
      <c r="CK133" t="s">
        <v>128</v>
      </c>
      <c r="CO133">
        <v>4534</v>
      </c>
      <c r="CP133">
        <v>8</v>
      </c>
      <c r="CQ133">
        <v>8</v>
      </c>
    </row>
    <row r="134" spans="1:98" x14ac:dyDescent="0.25">
      <c r="A134" t="s">
        <v>422</v>
      </c>
      <c r="B134" t="s">
        <v>99</v>
      </c>
      <c r="F134">
        <v>1.6</v>
      </c>
      <c r="G134">
        <v>0.2</v>
      </c>
      <c r="H134">
        <v>0.4</v>
      </c>
      <c r="L134">
        <v>2590</v>
      </c>
      <c r="M134">
        <v>180</v>
      </c>
      <c r="N134">
        <v>300</v>
      </c>
      <c r="O134">
        <v>4.2</v>
      </c>
      <c r="P134">
        <v>0.2</v>
      </c>
      <c r="Q134">
        <v>0.32</v>
      </c>
      <c r="R134">
        <v>0.35</v>
      </c>
      <c r="S134">
        <v>0.1</v>
      </c>
      <c r="T134">
        <v>0.24</v>
      </c>
      <c r="Y134">
        <v>2015</v>
      </c>
      <c r="Z134" s="1">
        <v>42211</v>
      </c>
      <c r="AA134">
        <v>170</v>
      </c>
      <c r="AB134">
        <v>32</v>
      </c>
      <c r="AC134">
        <v>32</v>
      </c>
      <c r="AD134">
        <v>2455470</v>
      </c>
      <c r="AE134">
        <v>170</v>
      </c>
      <c r="AF134">
        <v>200</v>
      </c>
      <c r="AY134">
        <v>18.8</v>
      </c>
      <c r="AZ134">
        <v>2</v>
      </c>
      <c r="BA134">
        <v>6.2</v>
      </c>
      <c r="BK134" t="s">
        <v>100</v>
      </c>
      <c r="BL134" t="s">
        <v>101</v>
      </c>
      <c r="BM134" t="s">
        <v>101</v>
      </c>
      <c r="BQ134" t="s">
        <v>423</v>
      </c>
      <c r="BR134">
        <v>45.641666678</v>
      </c>
      <c r="BS134">
        <v>49.730000025000002</v>
      </c>
      <c r="BT134">
        <v>9.3800000000000008</v>
      </c>
      <c r="CB134">
        <v>-0.19</v>
      </c>
      <c r="CC134">
        <v>0.06</v>
      </c>
      <c r="CD134">
        <v>0.06</v>
      </c>
      <c r="CE134">
        <v>1.52</v>
      </c>
      <c r="CF134">
        <v>0.22</v>
      </c>
      <c r="CG134">
        <v>0.22</v>
      </c>
      <c r="CH134">
        <v>7.6</v>
      </c>
      <c r="CI134">
        <v>1.3</v>
      </c>
      <c r="CJ134">
        <v>1.3</v>
      </c>
      <c r="CK134" t="s">
        <v>424</v>
      </c>
      <c r="CL134">
        <v>2.2999999999999998</v>
      </c>
      <c r="CO134">
        <v>4943</v>
      </c>
      <c r="CP134">
        <v>30</v>
      </c>
      <c r="CQ134">
        <v>30</v>
      </c>
    </row>
    <row r="135" spans="1:98" x14ac:dyDescent="0.25">
      <c r="A135" t="s">
        <v>425</v>
      </c>
      <c r="B135" t="s">
        <v>99</v>
      </c>
      <c r="F135">
        <v>0.72</v>
      </c>
      <c r="G135">
        <v>0.08</v>
      </c>
      <c r="H135">
        <v>0.08</v>
      </c>
      <c r="L135">
        <v>265.58999999999997</v>
      </c>
      <c r="M135">
        <v>1.04</v>
      </c>
      <c r="N135">
        <v>1.04</v>
      </c>
      <c r="O135">
        <v>0.78</v>
      </c>
      <c r="P135">
        <v>0.05</v>
      </c>
      <c r="Q135">
        <v>0.05</v>
      </c>
      <c r="R135">
        <v>0.27</v>
      </c>
      <c r="S135">
        <v>0.06</v>
      </c>
      <c r="T135">
        <v>0.06</v>
      </c>
      <c r="Y135">
        <v>2021</v>
      </c>
      <c r="Z135" s="1">
        <v>44337</v>
      </c>
      <c r="AA135">
        <v>225.56</v>
      </c>
      <c r="AB135">
        <v>62.43</v>
      </c>
      <c r="AC135">
        <v>62.43</v>
      </c>
      <c r="AD135">
        <v>2458194.19</v>
      </c>
      <c r="AE135">
        <v>12.3</v>
      </c>
      <c r="AF135">
        <v>12.3</v>
      </c>
      <c r="AY135">
        <v>25.12</v>
      </c>
      <c r="AZ135">
        <v>1.74</v>
      </c>
      <c r="BA135">
        <v>1.74</v>
      </c>
      <c r="BK135" t="s">
        <v>100</v>
      </c>
      <c r="BL135" t="s">
        <v>101</v>
      </c>
      <c r="BM135" t="s">
        <v>101</v>
      </c>
      <c r="BQ135" t="s">
        <v>426</v>
      </c>
      <c r="BR135">
        <v>23.962500017</v>
      </c>
      <c r="BS135">
        <v>56.699166693000002</v>
      </c>
      <c r="BT135">
        <v>9.1999999999999993</v>
      </c>
      <c r="BY135">
        <v>52.65</v>
      </c>
      <c r="BZ135">
        <v>0.1</v>
      </c>
      <c r="CA135">
        <v>0.1</v>
      </c>
      <c r="CK135" t="s">
        <v>427</v>
      </c>
    </row>
    <row r="136" spans="1:98" x14ac:dyDescent="0.25">
      <c r="A136" t="s">
        <v>428</v>
      </c>
      <c r="B136" t="s">
        <v>99</v>
      </c>
      <c r="C136">
        <v>15</v>
      </c>
      <c r="D136">
        <v>5</v>
      </c>
      <c r="E136">
        <v>5</v>
      </c>
      <c r="I136">
        <v>1.31</v>
      </c>
      <c r="J136">
        <v>0.06</v>
      </c>
      <c r="K136">
        <v>0.06</v>
      </c>
      <c r="O136">
        <v>1662</v>
      </c>
      <c r="Y136">
        <v>2021</v>
      </c>
      <c r="Z136" s="1">
        <v>44540</v>
      </c>
      <c r="BE136">
        <v>1303</v>
      </c>
      <c r="BK136" t="s">
        <v>100</v>
      </c>
      <c r="BL136" t="s">
        <v>105</v>
      </c>
      <c r="BM136" t="s">
        <v>165</v>
      </c>
      <c r="BN136" t="s">
        <v>193</v>
      </c>
      <c r="BQ136" t="s">
        <v>429</v>
      </c>
      <c r="BR136">
        <v>190.88749999999999</v>
      </c>
      <c r="BS136">
        <v>69.014399999999995</v>
      </c>
      <c r="BY136">
        <v>44.957000000000001</v>
      </c>
      <c r="BZ136">
        <v>2.7E-2</v>
      </c>
      <c r="CA136">
        <v>2.7E-2</v>
      </c>
      <c r="CE136">
        <v>1</v>
      </c>
      <c r="CH136">
        <v>0.79700000000000004</v>
      </c>
      <c r="CI136">
        <v>5.0999999999999997E-2</v>
      </c>
      <c r="CJ136">
        <v>5.0999999999999997E-2</v>
      </c>
      <c r="CL136">
        <v>0.1</v>
      </c>
      <c r="CM136">
        <v>0.05</v>
      </c>
      <c r="CN136">
        <v>0.05</v>
      </c>
      <c r="CO136">
        <v>4993</v>
      </c>
      <c r="CP136">
        <v>124</v>
      </c>
      <c r="CQ136">
        <v>124</v>
      </c>
    </row>
    <row r="137" spans="1:98" x14ac:dyDescent="0.25">
      <c r="A137" t="s">
        <v>430</v>
      </c>
      <c r="B137" t="s">
        <v>99</v>
      </c>
      <c r="F137">
        <v>3.96</v>
      </c>
      <c r="G137">
        <v>0.31</v>
      </c>
      <c r="H137">
        <v>0.31</v>
      </c>
      <c r="L137">
        <v>1198.48</v>
      </c>
      <c r="O137">
        <v>2.06</v>
      </c>
      <c r="P137">
        <v>0.14000000000000001</v>
      </c>
      <c r="Q137">
        <v>0.14000000000000001</v>
      </c>
      <c r="R137">
        <v>0.88</v>
      </c>
      <c r="S137">
        <v>0.02</v>
      </c>
      <c r="T137">
        <v>0.02</v>
      </c>
      <c r="Y137">
        <v>2021</v>
      </c>
      <c r="Z137" s="1">
        <v>44337</v>
      </c>
      <c r="AA137">
        <v>92.25</v>
      </c>
      <c r="AB137">
        <v>3.76</v>
      </c>
      <c r="AC137">
        <v>3.76</v>
      </c>
      <c r="AD137">
        <v>2459440.02</v>
      </c>
      <c r="AE137">
        <v>61.72</v>
      </c>
      <c r="AF137">
        <v>61.72</v>
      </c>
      <c r="AY137">
        <v>186.01</v>
      </c>
      <c r="AZ137">
        <v>14.88</v>
      </c>
      <c r="BA137">
        <v>14.88</v>
      </c>
      <c r="BK137" t="s">
        <v>100</v>
      </c>
      <c r="BL137" t="s">
        <v>101</v>
      </c>
      <c r="BM137" t="s">
        <v>101</v>
      </c>
      <c r="BQ137" t="s">
        <v>431</v>
      </c>
      <c r="BR137">
        <v>271.40000001200002</v>
      </c>
      <c r="BS137">
        <v>63.668888903999999</v>
      </c>
      <c r="BT137">
        <v>9</v>
      </c>
      <c r="BY137">
        <v>38.090000000000003</v>
      </c>
      <c r="BZ137">
        <v>0.04</v>
      </c>
      <c r="CA137">
        <v>0.04</v>
      </c>
      <c r="CK137" t="s">
        <v>355</v>
      </c>
    </row>
    <row r="138" spans="1:98" x14ac:dyDescent="0.25">
      <c r="A138" t="s">
        <v>432</v>
      </c>
      <c r="B138" t="s">
        <v>99</v>
      </c>
      <c r="F138">
        <v>23.05</v>
      </c>
      <c r="G138">
        <v>2.23</v>
      </c>
      <c r="H138">
        <v>2.23</v>
      </c>
      <c r="L138">
        <v>723.2</v>
      </c>
      <c r="M138">
        <v>0.74</v>
      </c>
      <c r="N138">
        <v>0.74</v>
      </c>
      <c r="O138">
        <v>1.48</v>
      </c>
      <c r="P138">
        <v>0.11</v>
      </c>
      <c r="Q138">
        <v>0.11</v>
      </c>
      <c r="R138">
        <v>0.39</v>
      </c>
      <c r="S138">
        <v>0.01</v>
      </c>
      <c r="T138">
        <v>0.01</v>
      </c>
      <c r="Y138">
        <v>2021</v>
      </c>
      <c r="Z138" s="1">
        <v>44337</v>
      </c>
      <c r="AA138">
        <v>262.64999999999998</v>
      </c>
      <c r="AB138">
        <v>2.46</v>
      </c>
      <c r="AC138">
        <v>2.46</v>
      </c>
      <c r="AD138">
        <v>2458799.64</v>
      </c>
      <c r="AE138">
        <v>3.47</v>
      </c>
      <c r="AF138">
        <v>3.47</v>
      </c>
      <c r="AY138">
        <v>711.21</v>
      </c>
      <c r="AZ138">
        <v>11.51</v>
      </c>
      <c r="BA138">
        <v>11.51</v>
      </c>
      <c r="BK138" t="s">
        <v>100</v>
      </c>
      <c r="BL138" t="s">
        <v>101</v>
      </c>
      <c r="BM138" t="s">
        <v>101</v>
      </c>
      <c r="BQ138" t="s">
        <v>433</v>
      </c>
      <c r="BR138">
        <v>347.71250001700002</v>
      </c>
      <c r="BS138">
        <v>0.40972223800000002</v>
      </c>
      <c r="BT138">
        <v>9</v>
      </c>
      <c r="BY138">
        <v>42.69</v>
      </c>
      <c r="BZ138">
        <v>0.2</v>
      </c>
      <c r="CA138">
        <v>0.2</v>
      </c>
      <c r="CK138" t="s">
        <v>434</v>
      </c>
    </row>
    <row r="139" spans="1:98" x14ac:dyDescent="0.25">
      <c r="A139" t="s">
        <v>435</v>
      </c>
      <c r="B139" t="s">
        <v>99</v>
      </c>
      <c r="F139">
        <v>0.17</v>
      </c>
      <c r="G139">
        <v>0.03</v>
      </c>
      <c r="H139">
        <v>0.03</v>
      </c>
      <c r="L139">
        <v>125.94</v>
      </c>
      <c r="M139">
        <v>0.44</v>
      </c>
      <c r="N139">
        <v>0.44</v>
      </c>
      <c r="O139">
        <v>0.435</v>
      </c>
      <c r="P139">
        <v>7.0000000000000001E-3</v>
      </c>
      <c r="Q139">
        <v>7.0000000000000001E-3</v>
      </c>
      <c r="R139">
        <v>0.31</v>
      </c>
      <c r="S139">
        <v>0.11</v>
      </c>
      <c r="T139">
        <v>0.11</v>
      </c>
      <c r="Y139">
        <v>2013</v>
      </c>
      <c r="Z139" s="1">
        <v>44297</v>
      </c>
      <c r="AA139">
        <v>41</v>
      </c>
      <c r="AB139">
        <v>55</v>
      </c>
      <c r="AC139">
        <v>55</v>
      </c>
      <c r="AD139">
        <v>2455265.2000000002</v>
      </c>
      <c r="AE139">
        <v>17.600000000000001</v>
      </c>
      <c r="AF139">
        <v>17.600000000000001</v>
      </c>
      <c r="AY139">
        <v>9.1</v>
      </c>
      <c r="AZ139">
        <v>2.9</v>
      </c>
      <c r="BA139">
        <v>2.9</v>
      </c>
      <c r="BK139" t="s">
        <v>100</v>
      </c>
      <c r="BL139" t="s">
        <v>101</v>
      </c>
      <c r="BM139" t="s">
        <v>101</v>
      </c>
      <c r="BO139" t="s">
        <v>436</v>
      </c>
      <c r="BQ139" t="s">
        <v>437</v>
      </c>
      <c r="BR139">
        <v>88.25</v>
      </c>
      <c r="BS139">
        <v>-5.9946999999999999</v>
      </c>
      <c r="BT139">
        <v>6.69</v>
      </c>
      <c r="BY139">
        <v>20</v>
      </c>
      <c r="BZ139">
        <v>1</v>
      </c>
      <c r="CA139">
        <v>1</v>
      </c>
      <c r="CB139">
        <v>-0.14000000000000001</v>
      </c>
      <c r="CC139">
        <v>0.17</v>
      </c>
      <c r="CD139">
        <v>0.17</v>
      </c>
      <c r="CE139">
        <v>0.7</v>
      </c>
      <c r="CK139" t="s">
        <v>438</v>
      </c>
      <c r="CL139">
        <v>4.4000000000000004</v>
      </c>
      <c r="CM139">
        <v>4</v>
      </c>
      <c r="CN139">
        <v>4</v>
      </c>
      <c r="CO139">
        <v>4324</v>
      </c>
      <c r="CP139">
        <v>100</v>
      </c>
      <c r="CQ139">
        <v>100</v>
      </c>
      <c r="CT139" t="s">
        <v>439</v>
      </c>
    </row>
    <row r="140" spans="1:98" x14ac:dyDescent="0.25">
      <c r="A140" t="s">
        <v>440</v>
      </c>
      <c r="B140" t="s">
        <v>99</v>
      </c>
      <c r="F140">
        <v>5.8200000000000002E-2</v>
      </c>
      <c r="G140">
        <v>2.9600000000000001E-2</v>
      </c>
      <c r="H140">
        <v>3.6499999999999998E-2</v>
      </c>
      <c r="L140">
        <v>487</v>
      </c>
      <c r="M140">
        <v>26</v>
      </c>
      <c r="N140">
        <v>26</v>
      </c>
      <c r="O140">
        <v>1.06</v>
      </c>
      <c r="P140">
        <v>7.0000000000000007E-2</v>
      </c>
      <c r="Q140">
        <v>7.0000000000000007E-2</v>
      </c>
      <c r="R140">
        <v>0.02</v>
      </c>
      <c r="S140">
        <v>0.02</v>
      </c>
      <c r="T140">
        <v>0.24</v>
      </c>
      <c r="Y140">
        <v>2014</v>
      </c>
      <c r="Z140" s="1">
        <v>44297</v>
      </c>
      <c r="AA140">
        <v>275</v>
      </c>
      <c r="AB140">
        <v>85</v>
      </c>
      <c r="AC140">
        <v>275</v>
      </c>
      <c r="AY140">
        <v>2.0299999999999998</v>
      </c>
      <c r="AZ140">
        <v>1.06</v>
      </c>
      <c r="BA140">
        <v>1.17</v>
      </c>
      <c r="BK140" t="s">
        <v>121</v>
      </c>
      <c r="BL140" t="s">
        <v>101</v>
      </c>
      <c r="BM140" t="s">
        <v>101</v>
      </c>
      <c r="BO140" t="s">
        <v>441</v>
      </c>
      <c r="BQ140" t="s">
        <v>437</v>
      </c>
      <c r="BR140">
        <v>88.25</v>
      </c>
      <c r="BS140">
        <v>-5.9946999999999999</v>
      </c>
      <c r="BT140">
        <v>6.69</v>
      </c>
      <c r="BY140">
        <v>20</v>
      </c>
      <c r="BZ140">
        <v>1</v>
      </c>
      <c r="CA140">
        <v>1</v>
      </c>
      <c r="CB140">
        <v>-0.14000000000000001</v>
      </c>
      <c r="CC140">
        <v>0.17</v>
      </c>
      <c r="CD140">
        <v>0.17</v>
      </c>
      <c r="CE140">
        <v>0.7</v>
      </c>
      <c r="CK140" t="s">
        <v>438</v>
      </c>
      <c r="CL140">
        <v>4.4000000000000004</v>
      </c>
      <c r="CM140">
        <v>4</v>
      </c>
      <c r="CN140">
        <v>4</v>
      </c>
      <c r="CO140">
        <v>4324</v>
      </c>
      <c r="CP140">
        <v>100</v>
      </c>
      <c r="CQ140">
        <v>100</v>
      </c>
      <c r="CT140" t="s">
        <v>439</v>
      </c>
    </row>
    <row r="141" spans="1:98" x14ac:dyDescent="0.25">
      <c r="A141" t="s">
        <v>442</v>
      </c>
      <c r="B141" t="s">
        <v>99</v>
      </c>
      <c r="F141">
        <v>4.4999999999999998E-2</v>
      </c>
      <c r="G141">
        <v>7.0000000000000001E-3</v>
      </c>
      <c r="H141">
        <v>7.0000000000000001E-3</v>
      </c>
      <c r="L141">
        <v>5.6</v>
      </c>
      <c r="M141">
        <v>0.02</v>
      </c>
      <c r="N141">
        <v>0.02</v>
      </c>
      <c r="O141">
        <v>5.6000000000000001E-2</v>
      </c>
      <c r="P141">
        <v>2E-3</v>
      </c>
      <c r="Q141">
        <v>2E-3</v>
      </c>
      <c r="R141">
        <v>0.15</v>
      </c>
      <c r="S141">
        <v>0.15</v>
      </c>
      <c r="T141">
        <v>0.15</v>
      </c>
      <c r="X141">
        <v>1.3270000000000001E-3</v>
      </c>
      <c r="Y141">
        <v>2009</v>
      </c>
      <c r="Z141" s="1">
        <v>43629</v>
      </c>
      <c r="AA141">
        <v>30</v>
      </c>
      <c r="AB141">
        <v>100</v>
      </c>
      <c r="AC141">
        <v>100</v>
      </c>
      <c r="AD141">
        <v>2454637.7000000002</v>
      </c>
      <c r="AE141">
        <v>1.6</v>
      </c>
      <c r="AF141">
        <v>1.6</v>
      </c>
      <c r="BK141" t="s">
        <v>100</v>
      </c>
      <c r="BL141" t="s">
        <v>101</v>
      </c>
      <c r="BQ141" t="s">
        <v>443</v>
      </c>
      <c r="BR141">
        <v>150.19999999999999</v>
      </c>
      <c r="BS141">
        <v>-9.5166667</v>
      </c>
      <c r="BT141">
        <v>9.86</v>
      </c>
      <c r="BY141">
        <v>42.2</v>
      </c>
      <c r="BZ141">
        <v>2.9</v>
      </c>
      <c r="CA141">
        <v>2.9</v>
      </c>
      <c r="CB141">
        <v>-7.0000000000000007E-2</v>
      </c>
      <c r="CC141">
        <v>0.03</v>
      </c>
      <c r="CD141">
        <v>0.03</v>
      </c>
      <c r="CE141">
        <v>0.74</v>
      </c>
      <c r="CF141">
        <v>7.0000000000000007E-2</v>
      </c>
      <c r="CG141">
        <v>7.0000000000000007E-2</v>
      </c>
      <c r="CK141" t="s">
        <v>444</v>
      </c>
      <c r="CL141">
        <v>4.5</v>
      </c>
      <c r="CM141">
        <v>4</v>
      </c>
      <c r="CN141">
        <v>4</v>
      </c>
      <c r="CO141">
        <v>4746</v>
      </c>
      <c r="CP141">
        <v>63</v>
      </c>
      <c r="CQ141">
        <v>63</v>
      </c>
    </row>
    <row r="142" spans="1:98" x14ac:dyDescent="0.25">
      <c r="A142" t="s">
        <v>445</v>
      </c>
      <c r="B142" t="s">
        <v>99</v>
      </c>
      <c r="F142">
        <v>0.33</v>
      </c>
      <c r="G142">
        <v>0.03</v>
      </c>
      <c r="H142">
        <v>0.03</v>
      </c>
      <c r="L142">
        <v>237.6</v>
      </c>
      <c r="M142">
        <v>1.5</v>
      </c>
      <c r="N142">
        <v>1.5</v>
      </c>
      <c r="O142">
        <v>0.68</v>
      </c>
      <c r="P142">
        <v>0.02</v>
      </c>
      <c r="Q142">
        <v>0.02</v>
      </c>
      <c r="R142">
        <v>0.19</v>
      </c>
      <c r="S142">
        <v>0.09</v>
      </c>
      <c r="T142">
        <v>0.09</v>
      </c>
      <c r="X142">
        <v>1.6114E-2</v>
      </c>
      <c r="Y142">
        <v>2009</v>
      </c>
      <c r="Z142" s="1">
        <v>43629</v>
      </c>
      <c r="AA142">
        <v>127</v>
      </c>
      <c r="AB142">
        <v>21</v>
      </c>
      <c r="AC142">
        <v>21</v>
      </c>
      <c r="AD142">
        <v>2454193</v>
      </c>
      <c r="AE142">
        <v>13</v>
      </c>
      <c r="AF142">
        <v>13</v>
      </c>
      <c r="BK142" t="s">
        <v>100</v>
      </c>
      <c r="BL142" t="s">
        <v>101</v>
      </c>
      <c r="BQ142" t="s">
        <v>443</v>
      </c>
      <c r="BR142">
        <v>150.19999999999999</v>
      </c>
      <c r="BS142">
        <v>-9.5166667</v>
      </c>
      <c r="BT142">
        <v>9.86</v>
      </c>
      <c r="BY142">
        <v>42.2</v>
      </c>
      <c r="BZ142">
        <v>2.9</v>
      </c>
      <c r="CA142">
        <v>2.9</v>
      </c>
      <c r="CB142">
        <v>-7.0000000000000007E-2</v>
      </c>
      <c r="CC142">
        <v>0.03</v>
      </c>
      <c r="CD142">
        <v>0.03</v>
      </c>
      <c r="CE142">
        <v>0.74</v>
      </c>
      <c r="CF142">
        <v>7.0000000000000007E-2</v>
      </c>
      <c r="CG142">
        <v>7.0000000000000007E-2</v>
      </c>
      <c r="CK142" t="s">
        <v>444</v>
      </c>
      <c r="CL142">
        <v>4.5</v>
      </c>
      <c r="CM142">
        <v>4</v>
      </c>
      <c r="CN142">
        <v>4</v>
      </c>
      <c r="CO142">
        <v>4746</v>
      </c>
      <c r="CP142">
        <v>63</v>
      </c>
      <c r="CQ142">
        <v>63</v>
      </c>
    </row>
    <row r="143" spans="1:98" x14ac:dyDescent="0.25">
      <c r="A143" t="s">
        <v>446</v>
      </c>
      <c r="B143" t="s">
        <v>99</v>
      </c>
      <c r="F143">
        <v>0.46</v>
      </c>
      <c r="I143">
        <v>1.03</v>
      </c>
      <c r="L143">
        <v>3.4878</v>
      </c>
      <c r="M143">
        <v>1E-4</v>
      </c>
      <c r="N143">
        <v>1E-4</v>
      </c>
      <c r="O143">
        <v>4.5999999999999999E-2</v>
      </c>
      <c r="R143">
        <v>1.04E-2</v>
      </c>
      <c r="S143">
        <v>1.9199999999999998E-2</v>
      </c>
      <c r="T143">
        <v>1.04E-2</v>
      </c>
      <c r="X143">
        <v>6.9700000000000003E-4</v>
      </c>
      <c r="Y143">
        <v>2000</v>
      </c>
      <c r="Z143" s="1">
        <v>42059</v>
      </c>
      <c r="AA143">
        <v>345.4</v>
      </c>
      <c r="AB143">
        <v>83.9</v>
      </c>
      <c r="AC143">
        <v>83.9</v>
      </c>
      <c r="AD143">
        <v>2451844.7000000002</v>
      </c>
      <c r="AY143">
        <v>60.53</v>
      </c>
      <c r="AZ143">
        <v>1.44</v>
      </c>
      <c r="BA143">
        <v>1.44</v>
      </c>
      <c r="BK143" t="s">
        <v>100</v>
      </c>
      <c r="BL143" t="s">
        <v>101</v>
      </c>
      <c r="BM143" t="s">
        <v>101</v>
      </c>
      <c r="BN143" t="s">
        <v>133</v>
      </c>
      <c r="BQ143" t="s">
        <v>447</v>
      </c>
      <c r="BR143">
        <v>164.6166667</v>
      </c>
      <c r="BS143">
        <v>-10.770277800000001</v>
      </c>
      <c r="BT143">
        <v>10.08</v>
      </c>
      <c r="BY143">
        <v>66</v>
      </c>
      <c r="CB143">
        <v>0.5</v>
      </c>
      <c r="CE143">
        <v>0.99</v>
      </c>
      <c r="CH143">
        <v>1.71</v>
      </c>
      <c r="CK143" t="s">
        <v>348</v>
      </c>
      <c r="CL143">
        <v>4.18</v>
      </c>
      <c r="CO143">
        <v>5400</v>
      </c>
    </row>
    <row r="144" spans="1:98" x14ac:dyDescent="0.25">
      <c r="A144" t="s">
        <v>448</v>
      </c>
      <c r="B144" t="s">
        <v>99</v>
      </c>
      <c r="F144">
        <v>0.65</v>
      </c>
      <c r="G144">
        <v>0.05</v>
      </c>
      <c r="H144">
        <v>0.05</v>
      </c>
      <c r="L144">
        <v>1634</v>
      </c>
      <c r="M144">
        <v>14</v>
      </c>
      <c r="N144">
        <v>14</v>
      </c>
      <c r="O144">
        <v>2.36</v>
      </c>
      <c r="P144">
        <v>0.04</v>
      </c>
      <c r="Q144">
        <v>0.04</v>
      </c>
      <c r="R144">
        <v>0.05</v>
      </c>
      <c r="S144">
        <v>0.05</v>
      </c>
      <c r="T144">
        <v>0.05</v>
      </c>
      <c r="X144">
        <v>9.1575000000000004E-2</v>
      </c>
      <c r="Y144">
        <v>2010</v>
      </c>
      <c r="Z144" s="1">
        <v>44008</v>
      </c>
      <c r="AA144">
        <v>344</v>
      </c>
      <c r="AB144">
        <v>67</v>
      </c>
      <c r="AC144">
        <v>93</v>
      </c>
      <c r="AD144">
        <v>2457915.2999999998</v>
      </c>
      <c r="AE144">
        <v>34</v>
      </c>
      <c r="AF144">
        <v>48</v>
      </c>
      <c r="AY144">
        <v>14.9</v>
      </c>
      <c r="AZ144">
        <v>1.2</v>
      </c>
      <c r="BA144">
        <v>1.1000000000000001</v>
      </c>
      <c r="BK144" t="s">
        <v>100</v>
      </c>
      <c r="BL144" t="s">
        <v>101</v>
      </c>
      <c r="BM144" t="s">
        <v>101</v>
      </c>
      <c r="BQ144" t="s">
        <v>449</v>
      </c>
      <c r="BR144">
        <v>278.37083334300002</v>
      </c>
      <c r="BS144">
        <v>-11.636111125999999</v>
      </c>
      <c r="BT144">
        <v>10.02</v>
      </c>
      <c r="BY144">
        <v>27.3</v>
      </c>
      <c r="BZ144">
        <v>1.3</v>
      </c>
      <c r="CA144">
        <v>1.3</v>
      </c>
      <c r="CB144">
        <v>-0.48</v>
      </c>
      <c r="CC144">
        <v>0.05</v>
      </c>
      <c r="CD144">
        <v>0.05</v>
      </c>
      <c r="CE144">
        <v>0.57099999999999995</v>
      </c>
      <c r="CF144">
        <v>1.4E-2</v>
      </c>
      <c r="CG144">
        <v>1.4E-2</v>
      </c>
      <c r="CH144">
        <v>0.52</v>
      </c>
      <c r="CI144">
        <v>0.02</v>
      </c>
      <c r="CJ144">
        <v>0.02</v>
      </c>
      <c r="CK144" t="s">
        <v>140</v>
      </c>
      <c r="CL144">
        <v>4.4000000000000004</v>
      </c>
      <c r="CM144">
        <v>4</v>
      </c>
      <c r="CN144">
        <v>4</v>
      </c>
      <c r="CO144">
        <v>4475</v>
      </c>
      <c r="CP144">
        <v>100</v>
      </c>
      <c r="CQ144">
        <v>100</v>
      </c>
    </row>
    <row r="145" spans="1:98" x14ac:dyDescent="0.25">
      <c r="A145" t="s">
        <v>450</v>
      </c>
      <c r="B145" t="s">
        <v>99</v>
      </c>
      <c r="F145">
        <v>4.836E-2</v>
      </c>
      <c r="G145">
        <v>6.6E-3</v>
      </c>
      <c r="H145">
        <v>8.9999999999999993E-3</v>
      </c>
      <c r="L145">
        <v>74.2</v>
      </c>
      <c r="M145">
        <v>0.08</v>
      </c>
      <c r="N145">
        <v>0.08</v>
      </c>
      <c r="O145">
        <v>0.3</v>
      </c>
      <c r="P145">
        <v>0.01</v>
      </c>
      <c r="Q145">
        <v>0.01</v>
      </c>
      <c r="R145">
        <v>0.4</v>
      </c>
      <c r="S145">
        <v>0.15</v>
      </c>
      <c r="T145">
        <v>0.15</v>
      </c>
      <c r="Y145">
        <v>2020</v>
      </c>
      <c r="Z145" s="1">
        <v>44008</v>
      </c>
      <c r="AA145">
        <v>246</v>
      </c>
      <c r="AB145">
        <v>27</v>
      </c>
      <c r="AC145">
        <v>23</v>
      </c>
      <c r="AD145">
        <v>2458687.5</v>
      </c>
      <c r="AE145">
        <v>5.9</v>
      </c>
      <c r="AF145">
        <v>5.7</v>
      </c>
      <c r="AY145">
        <v>3.42</v>
      </c>
      <c r="AZ145">
        <v>0.64</v>
      </c>
      <c r="BA145">
        <v>0.7</v>
      </c>
      <c r="BK145" t="s">
        <v>100</v>
      </c>
      <c r="BL145" t="s">
        <v>101</v>
      </c>
      <c r="BM145" t="s">
        <v>101</v>
      </c>
      <c r="BQ145" t="s">
        <v>449</v>
      </c>
      <c r="BR145">
        <v>278.37083334300002</v>
      </c>
      <c r="BS145">
        <v>-11.636111125999999</v>
      </c>
      <c r="BT145">
        <v>10.02</v>
      </c>
      <c r="BY145">
        <v>27.3</v>
      </c>
      <c r="BZ145">
        <v>1.3</v>
      </c>
      <c r="CA145">
        <v>1.3</v>
      </c>
      <c r="CB145">
        <v>-0.48</v>
      </c>
      <c r="CC145">
        <v>0.05</v>
      </c>
      <c r="CD145">
        <v>0.05</v>
      </c>
      <c r="CE145">
        <v>0.57099999999999995</v>
      </c>
      <c r="CF145">
        <v>1.4E-2</v>
      </c>
      <c r="CG145">
        <v>1.4E-2</v>
      </c>
      <c r="CH145">
        <v>0.52</v>
      </c>
      <c r="CI145">
        <v>0.02</v>
      </c>
      <c r="CJ145">
        <v>0.02</v>
      </c>
      <c r="CK145" t="s">
        <v>140</v>
      </c>
      <c r="CL145">
        <v>4.4000000000000004</v>
      </c>
      <c r="CM145">
        <v>4</v>
      </c>
      <c r="CN145">
        <v>4</v>
      </c>
      <c r="CO145">
        <v>4475</v>
      </c>
      <c r="CP145">
        <v>100</v>
      </c>
      <c r="CQ145">
        <v>100</v>
      </c>
    </row>
    <row r="146" spans="1:98" x14ac:dyDescent="0.25">
      <c r="A146" t="s">
        <v>451</v>
      </c>
      <c r="B146" t="s">
        <v>99</v>
      </c>
      <c r="F146">
        <v>5.0999999999999996</v>
      </c>
      <c r="G146">
        <v>0.12</v>
      </c>
      <c r="H146">
        <v>0.12</v>
      </c>
      <c r="L146">
        <v>655.6</v>
      </c>
      <c r="M146">
        <v>0.6</v>
      </c>
      <c r="N146">
        <v>0.6</v>
      </c>
      <c r="O146">
        <v>1.34</v>
      </c>
      <c r="P146">
        <v>0.02</v>
      </c>
      <c r="Q146">
        <v>0.02</v>
      </c>
      <c r="R146">
        <v>0.54</v>
      </c>
      <c r="S146">
        <v>5.0000000000000001E-3</v>
      </c>
      <c r="T146">
        <v>5.0000000000000001E-3</v>
      </c>
      <c r="X146">
        <v>3.8727999999999999E-2</v>
      </c>
      <c r="Y146">
        <v>2008</v>
      </c>
      <c r="Z146" s="1">
        <v>41878</v>
      </c>
      <c r="AA146">
        <v>112.2</v>
      </c>
      <c r="AB146">
        <v>1.9</v>
      </c>
      <c r="AC146">
        <v>1.9</v>
      </c>
      <c r="AD146">
        <v>2454627.1</v>
      </c>
      <c r="AE146">
        <v>1.5</v>
      </c>
      <c r="AF146">
        <v>1.5</v>
      </c>
      <c r="BK146" t="s">
        <v>100</v>
      </c>
      <c r="BL146" t="s">
        <v>101</v>
      </c>
      <c r="BQ146" t="s">
        <v>452</v>
      </c>
      <c r="BR146">
        <v>7.1416667</v>
      </c>
      <c r="BS146">
        <v>-16.2263889</v>
      </c>
      <c r="BT146">
        <v>9.6199999999999992</v>
      </c>
      <c r="BY146">
        <v>34.6</v>
      </c>
      <c r="BZ146">
        <v>1.5</v>
      </c>
      <c r="CA146">
        <v>1.5</v>
      </c>
      <c r="CB146">
        <v>-0.03</v>
      </c>
      <c r="CC146">
        <v>0.06</v>
      </c>
      <c r="CD146">
        <v>0.06</v>
      </c>
      <c r="CE146">
        <v>0.74</v>
      </c>
      <c r="CF146">
        <v>0.03</v>
      </c>
      <c r="CG146">
        <v>0.03</v>
      </c>
      <c r="CH146">
        <v>0.69</v>
      </c>
      <c r="CK146" t="s">
        <v>453</v>
      </c>
      <c r="CL146">
        <v>4.3</v>
      </c>
      <c r="CM146">
        <v>4</v>
      </c>
      <c r="CN146">
        <v>4</v>
      </c>
      <c r="CO146">
        <v>4714</v>
      </c>
      <c r="CP146">
        <v>93</v>
      </c>
      <c r="CQ146">
        <v>93</v>
      </c>
    </row>
    <row r="147" spans="1:98" x14ac:dyDescent="0.25">
      <c r="A147" t="s">
        <v>454</v>
      </c>
      <c r="B147" t="s">
        <v>99</v>
      </c>
      <c r="C147">
        <v>1.244E-2</v>
      </c>
      <c r="D147">
        <v>1.3600000000000001E-3</v>
      </c>
      <c r="E147" t="s">
        <v>455</v>
      </c>
      <c r="F147">
        <v>1.243E-2</v>
      </c>
      <c r="G147">
        <v>1.3500000000000001E-3</v>
      </c>
      <c r="H147">
        <v>1.3500000000000001E-3</v>
      </c>
      <c r="L147">
        <v>2.2907000000000002</v>
      </c>
      <c r="M147">
        <v>1.2E-4</v>
      </c>
      <c r="N147">
        <v>1.2E-4</v>
      </c>
      <c r="O147">
        <v>1.8499999999999999E-2</v>
      </c>
      <c r="P147">
        <v>1.2999999999999999E-3</v>
      </c>
      <c r="Q147">
        <v>1.2999999999999999E-3</v>
      </c>
      <c r="U147">
        <v>87.48</v>
      </c>
      <c r="V147">
        <v>87.48</v>
      </c>
      <c r="W147">
        <v>0.25</v>
      </c>
      <c r="Y147">
        <v>2020</v>
      </c>
      <c r="Z147" s="1">
        <v>43988</v>
      </c>
      <c r="AD147">
        <v>2458804.4890000001</v>
      </c>
      <c r="AE147">
        <v>1.7999999999999999E-2</v>
      </c>
      <c r="AF147">
        <v>1.7999999999999999E-2</v>
      </c>
      <c r="AY147">
        <v>6.51</v>
      </c>
      <c r="AZ147">
        <v>0.23</v>
      </c>
      <c r="BA147">
        <v>0.23</v>
      </c>
      <c r="BB147">
        <v>464</v>
      </c>
      <c r="BC147">
        <v>18</v>
      </c>
      <c r="BD147">
        <v>18</v>
      </c>
      <c r="BK147" t="s">
        <v>100</v>
      </c>
      <c r="BL147" t="s">
        <v>101</v>
      </c>
      <c r="BM147" t="s">
        <v>101</v>
      </c>
      <c r="BO147" t="s">
        <v>456</v>
      </c>
      <c r="BQ147" t="s">
        <v>457</v>
      </c>
      <c r="BR147">
        <v>48.345833341000002</v>
      </c>
      <c r="BS147">
        <v>4.7747222440000003</v>
      </c>
      <c r="BT147">
        <v>12</v>
      </c>
      <c r="BY147">
        <v>8.609</v>
      </c>
      <c r="BZ147">
        <v>7.0000000000000001E-3</v>
      </c>
      <c r="CA147">
        <v>7.0000000000000001E-3</v>
      </c>
      <c r="CB147">
        <v>0.13</v>
      </c>
      <c r="CC147">
        <v>0.16</v>
      </c>
      <c r="CD147">
        <v>0.16</v>
      </c>
      <c r="CE147">
        <v>0.161</v>
      </c>
      <c r="CF147">
        <v>0.01</v>
      </c>
      <c r="CG147">
        <v>0.01</v>
      </c>
      <c r="CH147">
        <v>0.17499999999999999</v>
      </c>
      <c r="CI147">
        <v>6.0000000000000001E-3</v>
      </c>
      <c r="CJ147">
        <v>6.0000000000000001E-3</v>
      </c>
      <c r="CK147" t="s">
        <v>458</v>
      </c>
      <c r="CL147">
        <v>3</v>
      </c>
      <c r="CM147">
        <v>2</v>
      </c>
      <c r="CN147">
        <v>2</v>
      </c>
      <c r="CO147">
        <v>3130</v>
      </c>
      <c r="CP147">
        <v>51</v>
      </c>
      <c r="CQ147">
        <v>51</v>
      </c>
      <c r="CT147" t="s">
        <v>456</v>
      </c>
    </row>
    <row r="148" spans="1:98" x14ac:dyDescent="0.25">
      <c r="A148" t="s">
        <v>459</v>
      </c>
      <c r="B148" t="s">
        <v>99</v>
      </c>
      <c r="C148">
        <v>31</v>
      </c>
      <c r="D148">
        <v>8</v>
      </c>
      <c r="E148">
        <v>8</v>
      </c>
      <c r="O148">
        <v>67</v>
      </c>
      <c r="P148">
        <v>4</v>
      </c>
      <c r="Q148">
        <v>4</v>
      </c>
      <c r="X148">
        <v>3.14554</v>
      </c>
      <c r="Y148">
        <v>2011</v>
      </c>
      <c r="Z148" s="1">
        <v>40596</v>
      </c>
      <c r="BK148" t="s">
        <v>100</v>
      </c>
      <c r="BL148" t="s">
        <v>105</v>
      </c>
      <c r="BQ148" t="s">
        <v>460</v>
      </c>
      <c r="BR148">
        <v>92.330042923099995</v>
      </c>
      <c r="BS148">
        <v>-35.8253322455</v>
      </c>
      <c r="BT148">
        <v>10.98</v>
      </c>
      <c r="BY148">
        <v>21.3</v>
      </c>
      <c r="BZ148">
        <v>1.4</v>
      </c>
      <c r="CA148">
        <v>1.4</v>
      </c>
      <c r="CB148">
        <v>0.04</v>
      </c>
      <c r="CC148">
        <v>0.5</v>
      </c>
      <c r="CD148">
        <v>0.5</v>
      </c>
      <c r="CE148">
        <v>0.4</v>
      </c>
      <c r="CF148">
        <v>0.05</v>
      </c>
      <c r="CG148">
        <v>0.05</v>
      </c>
      <c r="CK148" t="s">
        <v>386</v>
      </c>
      <c r="CL148">
        <v>0.1</v>
      </c>
      <c r="CM148">
        <v>0.05</v>
      </c>
      <c r="CN148">
        <v>0.05</v>
      </c>
      <c r="CO148">
        <v>3680</v>
      </c>
      <c r="CP148">
        <v>100</v>
      </c>
      <c r="CQ148">
        <v>100</v>
      </c>
    </row>
    <row r="149" spans="1:98" x14ac:dyDescent="0.25">
      <c r="A149" t="s">
        <v>461</v>
      </c>
      <c r="B149" t="s">
        <v>99</v>
      </c>
      <c r="C149">
        <v>10.5</v>
      </c>
      <c r="D149">
        <v>4.5</v>
      </c>
      <c r="E149">
        <v>4.5</v>
      </c>
      <c r="O149">
        <v>2.6</v>
      </c>
      <c r="P149">
        <v>0.3</v>
      </c>
      <c r="Q149">
        <v>0.3</v>
      </c>
      <c r="Y149">
        <v>2011</v>
      </c>
      <c r="Z149" s="1">
        <v>44428</v>
      </c>
      <c r="BB149">
        <v>370</v>
      </c>
      <c r="BC149">
        <v>40</v>
      </c>
      <c r="BD149">
        <v>40</v>
      </c>
      <c r="BK149" t="s">
        <v>100</v>
      </c>
      <c r="BL149" t="s">
        <v>105</v>
      </c>
      <c r="BM149" t="s">
        <v>165</v>
      </c>
      <c r="BO149" t="s">
        <v>462</v>
      </c>
      <c r="BR149">
        <v>224.62083334299999</v>
      </c>
      <c r="BS149">
        <v>10.228611125</v>
      </c>
      <c r="BY149">
        <v>23.1</v>
      </c>
      <c r="BZ149">
        <v>2.4</v>
      </c>
      <c r="CA149">
        <v>2.4</v>
      </c>
    </row>
    <row r="150" spans="1:98" x14ac:dyDescent="0.25">
      <c r="A150" t="s">
        <v>463</v>
      </c>
      <c r="B150" t="s">
        <v>99</v>
      </c>
      <c r="C150">
        <v>24.1</v>
      </c>
      <c r="D150">
        <v>15.9</v>
      </c>
      <c r="E150">
        <v>15.9</v>
      </c>
      <c r="Y150">
        <v>2010</v>
      </c>
      <c r="Z150" s="1">
        <v>43359</v>
      </c>
      <c r="BK150" t="s">
        <v>100</v>
      </c>
      <c r="BL150" t="s">
        <v>105</v>
      </c>
      <c r="BO150" t="s">
        <v>464</v>
      </c>
      <c r="BR150">
        <v>224.62083334299999</v>
      </c>
      <c r="BS150">
        <v>10.228611125</v>
      </c>
      <c r="BY150">
        <v>23.1</v>
      </c>
      <c r="BZ150">
        <v>2.4</v>
      </c>
      <c r="CA150">
        <v>2.4</v>
      </c>
    </row>
    <row r="151" spans="1:98" x14ac:dyDescent="0.25">
      <c r="A151" t="s">
        <v>465</v>
      </c>
      <c r="B151" t="s">
        <v>99</v>
      </c>
      <c r="C151">
        <v>22.5</v>
      </c>
      <c r="D151">
        <v>17.5</v>
      </c>
      <c r="E151">
        <v>17.5</v>
      </c>
      <c r="Y151">
        <v>2008</v>
      </c>
      <c r="Z151" s="1">
        <v>43359</v>
      </c>
      <c r="BK151" t="s">
        <v>100</v>
      </c>
      <c r="BL151" t="s">
        <v>105</v>
      </c>
      <c r="BO151" t="s">
        <v>466</v>
      </c>
      <c r="BR151">
        <v>14.7954291703</v>
      </c>
      <c r="BS151">
        <v>-1.2336472271400001</v>
      </c>
      <c r="BY151">
        <v>13</v>
      </c>
      <c r="BZ151">
        <v>5</v>
      </c>
      <c r="CA151">
        <v>5</v>
      </c>
    </row>
    <row r="152" spans="1:98" x14ac:dyDescent="0.25">
      <c r="A152" t="s">
        <v>467</v>
      </c>
      <c r="B152" t="s">
        <v>99</v>
      </c>
      <c r="C152">
        <v>21</v>
      </c>
      <c r="D152">
        <v>19</v>
      </c>
      <c r="E152">
        <v>19</v>
      </c>
      <c r="Y152">
        <v>2017</v>
      </c>
      <c r="Z152" s="1">
        <v>43337</v>
      </c>
      <c r="BK152" t="s">
        <v>100</v>
      </c>
      <c r="BL152" t="s">
        <v>105</v>
      </c>
      <c r="BQ152" t="s">
        <v>468</v>
      </c>
      <c r="BR152">
        <v>327.446666682</v>
      </c>
      <c r="BS152">
        <v>-4.0524722251999998</v>
      </c>
      <c r="BY152">
        <v>55.2</v>
      </c>
      <c r="BZ152">
        <v>5.4</v>
      </c>
      <c r="CA152">
        <v>5.4</v>
      </c>
      <c r="CK152" t="s">
        <v>469</v>
      </c>
    </row>
    <row r="153" spans="1:98" x14ac:dyDescent="0.25">
      <c r="A153" t="s">
        <v>470</v>
      </c>
      <c r="B153" t="s">
        <v>99</v>
      </c>
      <c r="C153">
        <v>12</v>
      </c>
      <c r="D153">
        <v>5</v>
      </c>
      <c r="E153">
        <v>8</v>
      </c>
      <c r="O153">
        <v>200</v>
      </c>
      <c r="Y153">
        <v>2006</v>
      </c>
      <c r="Z153" s="1">
        <v>41784</v>
      </c>
      <c r="BK153" t="s">
        <v>100</v>
      </c>
      <c r="BL153" t="s">
        <v>105</v>
      </c>
      <c r="BQ153" t="s">
        <v>471</v>
      </c>
      <c r="BR153">
        <v>166.62083329999999</v>
      </c>
      <c r="BS153">
        <v>-77.625833299999996</v>
      </c>
      <c r="BW153">
        <v>11.32</v>
      </c>
      <c r="CE153">
        <v>0.35</v>
      </c>
      <c r="CF153">
        <v>0</v>
      </c>
      <c r="CG153">
        <v>0</v>
      </c>
      <c r="CK153" t="s">
        <v>472</v>
      </c>
      <c r="CL153">
        <v>2E-3</v>
      </c>
    </row>
    <row r="154" spans="1:98" x14ac:dyDescent="0.25">
      <c r="A154" t="s">
        <v>473</v>
      </c>
      <c r="B154" t="s">
        <v>99</v>
      </c>
      <c r="C154">
        <v>11.6</v>
      </c>
      <c r="D154">
        <v>2.7</v>
      </c>
      <c r="E154">
        <v>2.9</v>
      </c>
      <c r="L154">
        <v>8.9891000000000005</v>
      </c>
      <c r="M154">
        <v>2.0199999999999999E-2</v>
      </c>
      <c r="N154">
        <v>2.0199999999999999E-2</v>
      </c>
      <c r="R154">
        <v>0.25</v>
      </c>
      <c r="S154">
        <v>0.16</v>
      </c>
      <c r="T154">
        <v>0.16</v>
      </c>
      <c r="U154">
        <v>50.5</v>
      </c>
      <c r="V154">
        <v>8.5</v>
      </c>
      <c r="W154">
        <v>6.3</v>
      </c>
      <c r="Y154">
        <v>2016</v>
      </c>
      <c r="Z154" s="1">
        <v>43628</v>
      </c>
      <c r="AA154">
        <v>31.5</v>
      </c>
      <c r="AB154">
        <v>56</v>
      </c>
      <c r="AC154">
        <v>56</v>
      </c>
      <c r="AY154">
        <v>950</v>
      </c>
      <c r="AZ154">
        <v>207</v>
      </c>
      <c r="BA154">
        <v>207</v>
      </c>
      <c r="BK154" t="s">
        <v>100</v>
      </c>
      <c r="BL154" t="s">
        <v>101</v>
      </c>
      <c r="BM154" t="s">
        <v>101</v>
      </c>
      <c r="BP154" t="s">
        <v>195</v>
      </c>
      <c r="BQ154" t="s">
        <v>474</v>
      </c>
      <c r="BR154">
        <v>68.466666684000003</v>
      </c>
      <c r="BS154">
        <v>22.84166669</v>
      </c>
      <c r="BT154">
        <v>13</v>
      </c>
      <c r="BY154">
        <v>158</v>
      </c>
      <c r="BZ154">
        <v>1.2</v>
      </c>
      <c r="CA154">
        <v>1.2</v>
      </c>
      <c r="CE154">
        <v>0.9</v>
      </c>
      <c r="CF154">
        <v>0.02</v>
      </c>
      <c r="CG154">
        <v>0.02</v>
      </c>
      <c r="CK154" t="s">
        <v>475</v>
      </c>
      <c r="CL154">
        <v>2E-3</v>
      </c>
      <c r="CR154" t="s">
        <v>105</v>
      </c>
      <c r="CS154" t="s">
        <v>476</v>
      </c>
    </row>
    <row r="155" spans="1:98" x14ac:dyDescent="0.25">
      <c r="A155" t="s">
        <v>477</v>
      </c>
      <c r="B155" t="s">
        <v>99</v>
      </c>
      <c r="C155">
        <v>6.4</v>
      </c>
      <c r="D155">
        <v>2</v>
      </c>
      <c r="E155">
        <v>2</v>
      </c>
      <c r="I155">
        <v>1.1200000000000001</v>
      </c>
      <c r="J155">
        <v>0.04</v>
      </c>
      <c r="K155">
        <v>0.04</v>
      </c>
      <c r="O155">
        <v>6471</v>
      </c>
      <c r="X155">
        <v>594</v>
      </c>
      <c r="Y155">
        <v>2021</v>
      </c>
      <c r="Z155" s="1">
        <v>44385</v>
      </c>
      <c r="BE155">
        <v>433</v>
      </c>
      <c r="BJ155">
        <v>4.0999999999999996</v>
      </c>
      <c r="BK155" t="s">
        <v>121</v>
      </c>
      <c r="BL155" t="s">
        <v>105</v>
      </c>
      <c r="BM155" t="s">
        <v>165</v>
      </c>
      <c r="BN155" t="s">
        <v>193</v>
      </c>
      <c r="BO155" t="s">
        <v>478</v>
      </c>
      <c r="BQ155" t="s">
        <v>479</v>
      </c>
      <c r="BR155">
        <v>117.304166671</v>
      </c>
      <c r="BS155">
        <v>-76.701944460000007</v>
      </c>
      <c r="BT155">
        <v>11.3</v>
      </c>
      <c r="BY155">
        <v>10.89</v>
      </c>
      <c r="BZ155">
        <v>2E-3</v>
      </c>
      <c r="CA155">
        <v>2E-3</v>
      </c>
      <c r="CB155">
        <v>0</v>
      </c>
      <c r="CC155">
        <v>0.08</v>
      </c>
      <c r="CD155">
        <v>0.08</v>
      </c>
      <c r="CE155">
        <v>0.37</v>
      </c>
      <c r="CF155">
        <v>0.02</v>
      </c>
      <c r="CG155">
        <v>0.02</v>
      </c>
      <c r="CH155">
        <v>0.38800000000000001</v>
      </c>
      <c r="CI155">
        <v>1.0999999999999999E-2</v>
      </c>
      <c r="CJ155">
        <v>1.0999999999999999E-2</v>
      </c>
      <c r="CK155" t="s">
        <v>265</v>
      </c>
      <c r="CL155">
        <v>0.47499999999999998</v>
      </c>
      <c r="CM155">
        <v>0.32500000000000001</v>
      </c>
      <c r="CN155">
        <v>0.32500000000000001</v>
      </c>
      <c r="CO155">
        <v>3406</v>
      </c>
      <c r="CP155">
        <v>69</v>
      </c>
      <c r="CQ155">
        <v>69</v>
      </c>
      <c r="CT155" t="s">
        <v>480</v>
      </c>
    </row>
    <row r="156" spans="1:98" x14ac:dyDescent="0.25">
      <c r="A156" t="s">
        <v>481</v>
      </c>
      <c r="B156" t="s">
        <v>99</v>
      </c>
      <c r="C156">
        <v>17</v>
      </c>
      <c r="D156">
        <v>6</v>
      </c>
      <c r="E156">
        <v>6</v>
      </c>
      <c r="I156">
        <v>2.2000000000000002</v>
      </c>
      <c r="J156">
        <v>0.6</v>
      </c>
      <c r="K156">
        <v>0.6</v>
      </c>
      <c r="O156">
        <v>440</v>
      </c>
      <c r="X156">
        <v>2.6666669999999999</v>
      </c>
      <c r="Y156">
        <v>2008</v>
      </c>
      <c r="Z156" s="1">
        <v>39714</v>
      </c>
      <c r="BK156" t="s">
        <v>100</v>
      </c>
      <c r="BL156" t="s">
        <v>105</v>
      </c>
      <c r="BQ156" t="s">
        <v>482</v>
      </c>
      <c r="BR156">
        <v>166.03749999999999</v>
      </c>
      <c r="BS156">
        <v>-76.455277800000005</v>
      </c>
      <c r="BT156">
        <v>12.36</v>
      </c>
      <c r="BY156">
        <v>165</v>
      </c>
      <c r="BZ156">
        <v>30</v>
      </c>
      <c r="CA156">
        <v>30</v>
      </c>
      <c r="CK156" t="s">
        <v>186</v>
      </c>
      <c r="CL156">
        <v>2E-3</v>
      </c>
      <c r="CM156">
        <v>2E-3</v>
      </c>
      <c r="CN156">
        <v>2E-3</v>
      </c>
    </row>
    <row r="157" spans="1:98" x14ac:dyDescent="0.25">
      <c r="A157" t="s">
        <v>483</v>
      </c>
      <c r="B157" t="s">
        <v>99</v>
      </c>
      <c r="C157">
        <v>66</v>
      </c>
      <c r="D157">
        <v>10</v>
      </c>
      <c r="E157">
        <v>10</v>
      </c>
      <c r="O157">
        <v>129</v>
      </c>
      <c r="Y157">
        <v>2022</v>
      </c>
      <c r="Z157" s="1">
        <v>44599</v>
      </c>
      <c r="BE157">
        <v>1340</v>
      </c>
      <c r="BK157" t="s">
        <v>100</v>
      </c>
      <c r="BL157" t="s">
        <v>105</v>
      </c>
      <c r="BM157" t="s">
        <v>133</v>
      </c>
      <c r="BQ157" t="s">
        <v>484</v>
      </c>
      <c r="BR157">
        <v>26.546704600000002</v>
      </c>
      <c r="BS157">
        <v>-5.1472375000000001</v>
      </c>
      <c r="BY157">
        <v>41</v>
      </c>
      <c r="BZ157">
        <v>5</v>
      </c>
      <c r="CA157">
        <v>5</v>
      </c>
      <c r="CE157">
        <v>7.1999999999999995E-2</v>
      </c>
      <c r="CF157">
        <v>6.0000000000000001E-3</v>
      </c>
      <c r="CG157">
        <v>6.0000000000000001E-3</v>
      </c>
      <c r="CK157" t="s">
        <v>485</v>
      </c>
      <c r="CL157">
        <v>5</v>
      </c>
      <c r="CM157">
        <v>0.45</v>
      </c>
      <c r="CN157">
        <v>5</v>
      </c>
      <c r="CO157">
        <v>1720</v>
      </c>
      <c r="CP157">
        <v>150</v>
      </c>
      <c r="CQ157">
        <v>150</v>
      </c>
    </row>
    <row r="158" spans="1:98" x14ac:dyDescent="0.25">
      <c r="A158" t="s">
        <v>486</v>
      </c>
      <c r="B158" t="s">
        <v>99</v>
      </c>
      <c r="C158">
        <v>11</v>
      </c>
      <c r="D158">
        <v>9</v>
      </c>
      <c r="E158">
        <v>9</v>
      </c>
      <c r="Y158">
        <v>2019</v>
      </c>
      <c r="Z158" s="1">
        <v>44119</v>
      </c>
      <c r="BB158">
        <v>335</v>
      </c>
      <c r="BC158">
        <v>25</v>
      </c>
      <c r="BD158">
        <v>25</v>
      </c>
      <c r="BK158" t="s">
        <v>100</v>
      </c>
      <c r="BL158" t="s">
        <v>105</v>
      </c>
      <c r="BM158" t="s">
        <v>165</v>
      </c>
      <c r="BO158" t="s">
        <v>487</v>
      </c>
      <c r="BR158">
        <v>221.52758333553999</v>
      </c>
      <c r="BS158">
        <v>-23.288277787399998</v>
      </c>
      <c r="BY158">
        <v>10.1</v>
      </c>
      <c r="BZ158">
        <v>1.3</v>
      </c>
      <c r="CA158">
        <v>1.7</v>
      </c>
    </row>
    <row r="159" spans="1:98" x14ac:dyDescent="0.25">
      <c r="A159" t="s">
        <v>488</v>
      </c>
      <c r="B159" t="s">
        <v>99</v>
      </c>
      <c r="C159">
        <v>11</v>
      </c>
      <c r="D159">
        <v>9</v>
      </c>
      <c r="E159">
        <v>9</v>
      </c>
      <c r="Y159">
        <v>2019</v>
      </c>
      <c r="Z159" s="1">
        <v>43894</v>
      </c>
      <c r="BE159">
        <v>335</v>
      </c>
      <c r="BK159" t="s">
        <v>100</v>
      </c>
      <c r="BL159" t="s">
        <v>105</v>
      </c>
      <c r="BR159">
        <v>293.82779299999999</v>
      </c>
      <c r="BS159">
        <v>-15.772346199999999</v>
      </c>
      <c r="BY159">
        <v>10.1</v>
      </c>
      <c r="BZ159">
        <v>1.3</v>
      </c>
      <c r="CA159">
        <v>1.7</v>
      </c>
    </row>
    <row r="160" spans="1:98" x14ac:dyDescent="0.25">
      <c r="A160" t="s">
        <v>489</v>
      </c>
      <c r="B160" t="s">
        <v>99</v>
      </c>
      <c r="F160">
        <v>25</v>
      </c>
      <c r="G160">
        <v>7</v>
      </c>
      <c r="H160">
        <v>7</v>
      </c>
      <c r="L160">
        <v>1895</v>
      </c>
      <c r="M160">
        <v>132</v>
      </c>
      <c r="N160">
        <v>132</v>
      </c>
      <c r="O160">
        <v>1.02</v>
      </c>
      <c r="P160">
        <v>0.06</v>
      </c>
      <c r="Q160">
        <v>0.06</v>
      </c>
      <c r="R160">
        <v>0.59</v>
      </c>
      <c r="S160">
        <v>0.22</v>
      </c>
      <c r="T160">
        <v>0.22</v>
      </c>
      <c r="X160">
        <v>6.3749999999999996E-3</v>
      </c>
      <c r="Y160">
        <v>2007</v>
      </c>
      <c r="Z160" s="1">
        <v>43479</v>
      </c>
      <c r="AA160">
        <v>106</v>
      </c>
      <c r="AB160">
        <v>26</v>
      </c>
      <c r="AC160">
        <v>26</v>
      </c>
      <c r="AD160">
        <v>2453163</v>
      </c>
      <c r="AE160">
        <v>214</v>
      </c>
      <c r="AF160">
        <v>214</v>
      </c>
      <c r="AY160">
        <v>2433</v>
      </c>
      <c r="AZ160">
        <v>440</v>
      </c>
      <c r="BA160">
        <v>440</v>
      </c>
      <c r="BK160" t="s">
        <v>100</v>
      </c>
      <c r="BL160" t="s">
        <v>101</v>
      </c>
      <c r="BM160" t="s">
        <v>101</v>
      </c>
      <c r="BQ160" t="s">
        <v>490</v>
      </c>
      <c r="BR160">
        <v>166.942044082</v>
      </c>
      <c r="BS160">
        <v>-77.669144062900003</v>
      </c>
      <c r="BT160">
        <v>20.100000000000001</v>
      </c>
      <c r="BY160">
        <v>196.76</v>
      </c>
      <c r="BZ160">
        <v>5.68</v>
      </c>
      <c r="CA160">
        <v>5.68</v>
      </c>
      <c r="CE160">
        <v>8.5000000000000006E-2</v>
      </c>
      <c r="CF160">
        <v>1.4999999999999999E-2</v>
      </c>
      <c r="CG160">
        <v>1.4999999999999999E-2</v>
      </c>
      <c r="CK160" t="s">
        <v>491</v>
      </c>
      <c r="CL160">
        <v>3.0000000000000001E-3</v>
      </c>
      <c r="CO160">
        <v>2967</v>
      </c>
      <c r="CP160">
        <v>57</v>
      </c>
      <c r="CQ160">
        <v>57</v>
      </c>
      <c r="CT160" t="s">
        <v>492</v>
      </c>
    </row>
    <row r="161" spans="1:98" x14ac:dyDescent="0.25">
      <c r="A161" t="s">
        <v>493</v>
      </c>
      <c r="B161" t="s">
        <v>99</v>
      </c>
      <c r="C161">
        <v>1.03</v>
      </c>
      <c r="D161">
        <v>0.12</v>
      </c>
      <c r="E161">
        <v>0.12</v>
      </c>
      <c r="I161">
        <v>1.49</v>
      </c>
      <c r="J161">
        <v>0.08</v>
      </c>
      <c r="K161">
        <v>0.08</v>
      </c>
      <c r="L161">
        <v>1.5089684800000001</v>
      </c>
      <c r="M161" s="2">
        <v>1.1000000000000001E-7</v>
      </c>
      <c r="N161" s="2">
        <v>1.1000000000000001E-7</v>
      </c>
      <c r="O161">
        <v>2.5399999999999999E-2</v>
      </c>
      <c r="P161">
        <v>4.0000000000000002E-4</v>
      </c>
      <c r="Q161">
        <v>4.0000000000000002E-4</v>
      </c>
      <c r="R161">
        <v>0</v>
      </c>
      <c r="U161">
        <v>83.96</v>
      </c>
      <c r="V161">
        <v>0.18</v>
      </c>
      <c r="W161">
        <v>0.18</v>
      </c>
      <c r="X161" s="2">
        <v>5.5000000000000002E-5</v>
      </c>
      <c r="Y161">
        <v>2007</v>
      </c>
      <c r="Z161" s="1">
        <v>44551</v>
      </c>
      <c r="AJ161">
        <v>2454159.4531999999</v>
      </c>
      <c r="BK161" t="s">
        <v>100</v>
      </c>
      <c r="BL161" t="s">
        <v>147</v>
      </c>
      <c r="BM161" t="s">
        <v>101</v>
      </c>
      <c r="BN161" t="s">
        <v>147</v>
      </c>
      <c r="BQ161" t="s">
        <v>494</v>
      </c>
      <c r="BR161">
        <v>102.0791667</v>
      </c>
      <c r="BS161">
        <v>-3.1022221999999999</v>
      </c>
      <c r="BT161">
        <v>13.6</v>
      </c>
      <c r="BY161">
        <v>460</v>
      </c>
      <c r="BZ161">
        <v>100</v>
      </c>
      <c r="CA161">
        <v>100</v>
      </c>
      <c r="CB161">
        <v>0.06</v>
      </c>
      <c r="CC161">
        <v>7.0000000000000007E-2</v>
      </c>
      <c r="CD161">
        <v>7.0000000000000007E-2</v>
      </c>
      <c r="CE161">
        <v>0.95</v>
      </c>
      <c r="CF161">
        <v>0.15</v>
      </c>
      <c r="CG161">
        <v>0.15</v>
      </c>
      <c r="CH161">
        <v>1.1100000000000001</v>
      </c>
      <c r="CI161">
        <v>0.05</v>
      </c>
      <c r="CJ161">
        <v>0.05</v>
      </c>
      <c r="CK161" t="s">
        <v>313</v>
      </c>
      <c r="CO161">
        <v>6298</v>
      </c>
      <c r="CP161">
        <v>66</v>
      </c>
      <c r="CQ161">
        <v>66</v>
      </c>
    </row>
    <row r="162" spans="1:98" x14ac:dyDescent="0.25">
      <c r="A162" t="s">
        <v>495</v>
      </c>
      <c r="B162" t="s">
        <v>99</v>
      </c>
      <c r="C162">
        <v>2.75</v>
      </c>
      <c r="D162">
        <v>0.14000000000000001</v>
      </c>
      <c r="E162">
        <v>0.14000000000000001</v>
      </c>
      <c r="I162">
        <v>0.97</v>
      </c>
      <c r="J162">
        <v>0.05</v>
      </c>
      <c r="K162">
        <v>0.05</v>
      </c>
      <c r="L162">
        <v>13.240600000000001</v>
      </c>
      <c r="M162">
        <v>2.0000000000000001E-4</v>
      </c>
      <c r="N162">
        <v>2.0000000000000001E-4</v>
      </c>
      <c r="O162">
        <v>0.1055</v>
      </c>
      <c r="P162">
        <v>2.0999999999999999E-3</v>
      </c>
      <c r="Q162">
        <v>2.0999999999999999E-3</v>
      </c>
      <c r="R162">
        <v>0.53</v>
      </c>
      <c r="S162">
        <v>0.04</v>
      </c>
      <c r="T162">
        <v>0.04</v>
      </c>
      <c r="U162">
        <v>88.55</v>
      </c>
      <c r="V162">
        <v>0.2</v>
      </c>
      <c r="W162">
        <v>0.2</v>
      </c>
      <c r="X162">
        <v>3.0600000000000001E-4</v>
      </c>
      <c r="Y162">
        <v>2010</v>
      </c>
      <c r="Z162" s="1">
        <v>41880</v>
      </c>
      <c r="AA162">
        <v>218.9</v>
      </c>
      <c r="AB162">
        <v>6.4</v>
      </c>
      <c r="AC162">
        <v>6.4</v>
      </c>
      <c r="AD162">
        <v>2454990.85</v>
      </c>
      <c r="AE162">
        <v>0.08</v>
      </c>
      <c r="AF162">
        <v>0.08</v>
      </c>
      <c r="AJ162">
        <v>2454273.3435999998</v>
      </c>
      <c r="AK162">
        <v>1.1999999999999999E-3</v>
      </c>
      <c r="AL162">
        <v>1.1999999999999999E-3</v>
      </c>
      <c r="BK162" t="s">
        <v>100</v>
      </c>
      <c r="BL162" t="s">
        <v>147</v>
      </c>
      <c r="BQ162" t="s">
        <v>496</v>
      </c>
      <c r="BR162">
        <v>291.0625</v>
      </c>
      <c r="BS162">
        <v>0.74611110000000003</v>
      </c>
      <c r="BT162">
        <v>15.22</v>
      </c>
      <c r="BY162">
        <v>345</v>
      </c>
      <c r="BZ162">
        <v>50</v>
      </c>
      <c r="CA162">
        <v>50</v>
      </c>
      <c r="CB162">
        <v>0.26</v>
      </c>
      <c r="CC162">
        <v>7.0000000000000007E-2</v>
      </c>
      <c r="CD162">
        <v>7.0000000000000007E-2</v>
      </c>
      <c r="CE162">
        <v>0.89</v>
      </c>
      <c r="CF162">
        <v>0.05</v>
      </c>
      <c r="CG162">
        <v>0.05</v>
      </c>
      <c r="CH162">
        <v>0.79</v>
      </c>
      <c r="CI162">
        <v>0.05</v>
      </c>
      <c r="CJ162">
        <v>0.05</v>
      </c>
      <c r="CK162" t="s">
        <v>497</v>
      </c>
      <c r="CL162">
        <v>3</v>
      </c>
      <c r="CM162" t="s">
        <v>455</v>
      </c>
      <c r="CN162" t="s">
        <v>498</v>
      </c>
      <c r="CO162">
        <v>5075</v>
      </c>
      <c r="CP162">
        <v>75</v>
      </c>
      <c r="CQ162">
        <v>75</v>
      </c>
    </row>
    <row r="163" spans="1:98" x14ac:dyDescent="0.25">
      <c r="A163" t="s">
        <v>499</v>
      </c>
      <c r="B163" t="s">
        <v>99</v>
      </c>
      <c r="C163">
        <v>2.33</v>
      </c>
      <c r="D163">
        <v>0.27</v>
      </c>
      <c r="E163">
        <v>0.27</v>
      </c>
      <c r="I163">
        <v>1.43</v>
      </c>
      <c r="J163">
        <v>3.3000000000000002E-2</v>
      </c>
      <c r="K163">
        <v>3.3000000000000002E-2</v>
      </c>
      <c r="L163">
        <v>2.9943249999999999</v>
      </c>
      <c r="M163" s="2">
        <v>2.0999999999999999E-5</v>
      </c>
      <c r="N163" s="2">
        <v>2.0999999999999999E-5</v>
      </c>
      <c r="O163">
        <v>4.351E-2</v>
      </c>
      <c r="P163">
        <v>3.6000000000000002E-4</v>
      </c>
      <c r="Q163">
        <v>3.6000000000000002E-4</v>
      </c>
      <c r="R163">
        <v>0</v>
      </c>
      <c r="U163">
        <v>81.41</v>
      </c>
      <c r="V163">
        <v>0.17</v>
      </c>
      <c r="W163">
        <v>0.17</v>
      </c>
      <c r="X163" s="2">
        <v>7.7999999999999999E-5</v>
      </c>
      <c r="Y163">
        <v>2010</v>
      </c>
      <c r="Z163" s="1">
        <v>41868</v>
      </c>
      <c r="AJ163">
        <v>2454597.6796880001</v>
      </c>
      <c r="AK163">
        <v>2.9999999999999997E-4</v>
      </c>
      <c r="AL163">
        <v>2.9999999999999997E-4</v>
      </c>
      <c r="BK163" t="s">
        <v>100</v>
      </c>
      <c r="BL163" t="s">
        <v>147</v>
      </c>
      <c r="BQ163" t="s">
        <v>500</v>
      </c>
      <c r="BR163">
        <v>280.6875</v>
      </c>
      <c r="BS163">
        <v>5.9377778000000001</v>
      </c>
      <c r="BT163">
        <v>12.94</v>
      </c>
      <c r="BY163">
        <v>560</v>
      </c>
      <c r="BZ163">
        <v>30</v>
      </c>
      <c r="CA163">
        <v>30</v>
      </c>
      <c r="CB163">
        <v>0.04</v>
      </c>
      <c r="CC163">
        <v>0.03</v>
      </c>
      <c r="CD163">
        <v>0.03</v>
      </c>
      <c r="CE163">
        <v>1.27</v>
      </c>
      <c r="CF163">
        <v>0.05</v>
      </c>
      <c r="CG163">
        <v>0.05</v>
      </c>
      <c r="CH163">
        <v>1.36</v>
      </c>
      <c r="CI163">
        <v>0.13</v>
      </c>
      <c r="CJ163">
        <v>0.13</v>
      </c>
      <c r="CK163" t="s">
        <v>501</v>
      </c>
      <c r="CL163">
        <v>2</v>
      </c>
      <c r="CM163">
        <v>1</v>
      </c>
      <c r="CN163">
        <v>1</v>
      </c>
      <c r="CO163">
        <v>6343</v>
      </c>
      <c r="CP163">
        <v>72</v>
      </c>
      <c r="CQ163">
        <v>72</v>
      </c>
    </row>
    <row r="164" spans="1:98" x14ac:dyDescent="0.25">
      <c r="A164" t="s">
        <v>502</v>
      </c>
      <c r="B164" t="s">
        <v>99</v>
      </c>
      <c r="C164">
        <v>0.91700000000000004</v>
      </c>
      <c r="D164">
        <v>6.5000000000000002E-2</v>
      </c>
      <c r="E164">
        <v>7.0000000000000007E-2</v>
      </c>
      <c r="I164">
        <v>1.44</v>
      </c>
      <c r="J164">
        <v>0.13</v>
      </c>
      <c r="K164">
        <v>0.13</v>
      </c>
      <c r="L164">
        <v>2.8280517000000001</v>
      </c>
      <c r="M164" s="2">
        <v>1.1999999999999999E-6</v>
      </c>
      <c r="N164" s="2">
        <v>1.1999999999999999E-6</v>
      </c>
      <c r="O164">
        <v>4.0160000000000001E-2</v>
      </c>
      <c r="P164">
        <v>9.2000000000000003E-4</v>
      </c>
      <c r="Q164">
        <v>9.2000000000000003E-4</v>
      </c>
      <c r="R164">
        <v>7.0000000000000007E-2</v>
      </c>
      <c r="S164">
        <v>4.2000000000000003E-2</v>
      </c>
      <c r="T164">
        <v>4.2000000000000003E-2</v>
      </c>
      <c r="U164">
        <v>85.48</v>
      </c>
      <c r="V164">
        <v>0.77</v>
      </c>
      <c r="W164">
        <v>0.77</v>
      </c>
      <c r="X164" s="2">
        <v>3.4999999999999997E-5</v>
      </c>
      <c r="Y164">
        <v>2010</v>
      </c>
      <c r="Z164" s="1">
        <v>44551</v>
      </c>
      <c r="AA164">
        <v>105</v>
      </c>
      <c r="AB164">
        <v>27</v>
      </c>
      <c r="AC164">
        <v>27</v>
      </c>
      <c r="AJ164">
        <v>2454398.6270699999</v>
      </c>
      <c r="AK164">
        <v>3.6000000000000002E-4</v>
      </c>
      <c r="AL164">
        <v>3.6000000000000002E-4</v>
      </c>
      <c r="BK164" t="s">
        <v>100</v>
      </c>
      <c r="BL164" t="s">
        <v>147</v>
      </c>
      <c r="BM164" t="s">
        <v>101</v>
      </c>
      <c r="BN164" t="s">
        <v>147</v>
      </c>
      <c r="BQ164" t="s">
        <v>503</v>
      </c>
      <c r="BR164">
        <v>100.7666667</v>
      </c>
      <c r="BS164">
        <v>-1.2963889</v>
      </c>
      <c r="BT164">
        <v>15.52</v>
      </c>
      <c r="BY164">
        <v>1150</v>
      </c>
      <c r="BZ164">
        <v>85</v>
      </c>
      <c r="CA164">
        <v>85</v>
      </c>
      <c r="CB164">
        <v>0.16</v>
      </c>
      <c r="CC164">
        <v>0.1</v>
      </c>
      <c r="CD164">
        <v>0.1</v>
      </c>
      <c r="CE164">
        <v>1.0780000000000001</v>
      </c>
      <c r="CF164">
        <v>7.1999999999999995E-2</v>
      </c>
      <c r="CG164">
        <v>7.1999999999999995E-2</v>
      </c>
      <c r="CH164">
        <v>1.1160000000000001</v>
      </c>
      <c r="CI164">
        <v>9.1999999999999998E-2</v>
      </c>
      <c r="CJ164">
        <v>9.1999999999999998E-2</v>
      </c>
      <c r="CK164" t="s">
        <v>504</v>
      </c>
      <c r="CL164">
        <v>6.3</v>
      </c>
      <c r="CM164">
        <v>3.1</v>
      </c>
      <c r="CN164">
        <v>3.1</v>
      </c>
      <c r="CO164">
        <v>5675</v>
      </c>
      <c r="CP164">
        <v>80</v>
      </c>
      <c r="CQ164">
        <v>80</v>
      </c>
    </row>
    <row r="165" spans="1:98" x14ac:dyDescent="0.25">
      <c r="A165" t="s">
        <v>505</v>
      </c>
      <c r="B165" t="s">
        <v>99</v>
      </c>
      <c r="C165">
        <v>1.3080000000000001</v>
      </c>
      <c r="D165">
        <v>6.6000000000000003E-2</v>
      </c>
      <c r="E165">
        <v>6.6000000000000003E-2</v>
      </c>
      <c r="I165">
        <v>0.88500000000000001</v>
      </c>
      <c r="J165">
        <v>1.4E-2</v>
      </c>
      <c r="K165">
        <v>1.4E-2</v>
      </c>
      <c r="L165">
        <v>4.0350906000000002</v>
      </c>
      <c r="M165" s="2">
        <v>3.5999999999999998E-6</v>
      </c>
      <c r="N165" s="2">
        <v>3.5999999999999998E-6</v>
      </c>
      <c r="O165">
        <v>5.0999999999999997E-2</v>
      </c>
      <c r="P165">
        <v>3.0999999999999999E-3</v>
      </c>
      <c r="Q165">
        <v>3.0999999999999999E-3</v>
      </c>
      <c r="R165">
        <v>0</v>
      </c>
      <c r="U165">
        <v>88.02</v>
      </c>
      <c r="V165">
        <v>3.5999999999999997E-2</v>
      </c>
      <c r="W165">
        <v>3.5999999999999997E-2</v>
      </c>
      <c r="X165" s="2">
        <v>3.8999999999999999E-5</v>
      </c>
      <c r="Y165">
        <v>2010</v>
      </c>
      <c r="Z165" s="1">
        <v>44551</v>
      </c>
      <c r="AJ165">
        <v>2454790.8091000002</v>
      </c>
      <c r="AK165">
        <v>5.9999999999999995E-4</v>
      </c>
      <c r="AL165">
        <v>5.9999999999999995E-4</v>
      </c>
      <c r="BK165" t="s">
        <v>100</v>
      </c>
      <c r="BL165" t="s">
        <v>147</v>
      </c>
      <c r="BM165" t="s">
        <v>101</v>
      </c>
      <c r="BN165" t="s">
        <v>147</v>
      </c>
      <c r="BQ165" t="s">
        <v>506</v>
      </c>
      <c r="BR165">
        <v>102.7208333</v>
      </c>
      <c r="BS165">
        <v>-5.0863889000000002</v>
      </c>
      <c r="BT165">
        <v>15.04</v>
      </c>
      <c r="BY165">
        <v>1310</v>
      </c>
      <c r="BZ165">
        <v>100</v>
      </c>
      <c r="CA165">
        <v>100</v>
      </c>
      <c r="CB165">
        <v>0.01</v>
      </c>
      <c r="CC165">
        <v>7.0000000000000007E-2</v>
      </c>
      <c r="CD165">
        <v>7.0000000000000007E-2</v>
      </c>
      <c r="CE165">
        <v>1.0900000000000001</v>
      </c>
      <c r="CF165">
        <v>0.02</v>
      </c>
      <c r="CG165">
        <v>0.02</v>
      </c>
      <c r="CH165">
        <v>1.01</v>
      </c>
      <c r="CI165">
        <v>0.03</v>
      </c>
      <c r="CJ165">
        <v>0.03</v>
      </c>
      <c r="CK165" t="s">
        <v>313</v>
      </c>
      <c r="CL165">
        <v>1.64</v>
      </c>
      <c r="CM165">
        <v>1.52</v>
      </c>
      <c r="CN165">
        <v>1.52</v>
      </c>
      <c r="CO165">
        <v>5945</v>
      </c>
      <c r="CP165">
        <v>90</v>
      </c>
      <c r="CQ165">
        <v>90</v>
      </c>
    </row>
    <row r="166" spans="1:98" x14ac:dyDescent="0.25">
      <c r="A166" t="s">
        <v>507</v>
      </c>
      <c r="B166" t="s">
        <v>99</v>
      </c>
      <c r="C166">
        <v>7.6</v>
      </c>
      <c r="D166">
        <v>0.6</v>
      </c>
      <c r="E166">
        <v>0.6</v>
      </c>
      <c r="I166">
        <v>1.0900000000000001</v>
      </c>
      <c r="J166">
        <v>7.0000000000000007E-2</v>
      </c>
      <c r="K166">
        <v>7.0000000000000007E-2</v>
      </c>
      <c r="L166">
        <v>1.51214</v>
      </c>
      <c r="M166">
        <v>1.2999999999999999E-4</v>
      </c>
      <c r="N166">
        <v>1.2999999999999999E-4</v>
      </c>
      <c r="O166">
        <v>2.7E-2</v>
      </c>
      <c r="P166">
        <v>2E-3</v>
      </c>
      <c r="Q166">
        <v>2E-3</v>
      </c>
      <c r="R166">
        <v>0</v>
      </c>
      <c r="U166">
        <v>79.599999999999994</v>
      </c>
      <c r="V166">
        <v>0.8</v>
      </c>
      <c r="W166">
        <v>0.8</v>
      </c>
      <c r="X166" s="2">
        <v>2.0000000000000002E-5</v>
      </c>
      <c r="Y166">
        <v>2010</v>
      </c>
      <c r="Z166" s="1">
        <v>41663</v>
      </c>
      <c r="AD166">
        <v>2454787.6702000001</v>
      </c>
      <c r="AJ166">
        <v>2454787.6694</v>
      </c>
      <c r="AK166">
        <v>5.3E-3</v>
      </c>
      <c r="AL166">
        <v>5.3E-3</v>
      </c>
      <c r="BK166" t="s">
        <v>100</v>
      </c>
      <c r="BL166" t="s">
        <v>147</v>
      </c>
      <c r="BQ166" t="s">
        <v>508</v>
      </c>
      <c r="BR166">
        <v>103.425</v>
      </c>
      <c r="BS166">
        <v>-5.5361111000000003</v>
      </c>
      <c r="BT166">
        <v>16.03</v>
      </c>
      <c r="BY166">
        <v>1340</v>
      </c>
      <c r="BZ166">
        <v>110</v>
      </c>
      <c r="CA166">
        <v>110</v>
      </c>
      <c r="CB166">
        <v>0.05</v>
      </c>
      <c r="CC166">
        <v>0.15</v>
      </c>
      <c r="CD166">
        <v>0.15</v>
      </c>
      <c r="CE166">
        <v>1.1299999999999999</v>
      </c>
      <c r="CF166">
        <v>0.09</v>
      </c>
      <c r="CG166">
        <v>0.09</v>
      </c>
      <c r="CH166">
        <v>1.21</v>
      </c>
      <c r="CI166">
        <v>0.08</v>
      </c>
      <c r="CJ166">
        <v>0.08</v>
      </c>
      <c r="CK166" t="s">
        <v>509</v>
      </c>
      <c r="CL166">
        <v>4.2</v>
      </c>
      <c r="CM166">
        <v>3.8</v>
      </c>
      <c r="CN166">
        <v>3.8</v>
      </c>
      <c r="CO166">
        <v>6035</v>
      </c>
      <c r="CP166">
        <v>100</v>
      </c>
      <c r="CQ166">
        <v>100</v>
      </c>
    </row>
    <row r="167" spans="1:98" x14ac:dyDescent="0.25">
      <c r="A167" t="s">
        <v>510</v>
      </c>
      <c r="B167" t="s">
        <v>99</v>
      </c>
      <c r="C167">
        <v>63.4</v>
      </c>
      <c r="D167">
        <v>4.0999999999999996</v>
      </c>
      <c r="E167">
        <v>4.3</v>
      </c>
      <c r="F167">
        <v>63.3</v>
      </c>
      <c r="G167">
        <v>4</v>
      </c>
      <c r="H167">
        <v>4</v>
      </c>
      <c r="I167">
        <v>1.1200000000000001</v>
      </c>
      <c r="J167">
        <v>0.15</v>
      </c>
      <c r="K167">
        <v>0.3</v>
      </c>
      <c r="L167">
        <v>3.0603600000000002</v>
      </c>
      <c r="M167" s="2">
        <v>3.0000000000000001E-5</v>
      </c>
      <c r="N167" s="2">
        <v>3.0000000000000001E-5</v>
      </c>
      <c r="O167">
        <v>4.4999999999999998E-2</v>
      </c>
      <c r="P167">
        <v>0.01</v>
      </c>
      <c r="Q167">
        <v>1.4E-2</v>
      </c>
      <c r="R167">
        <v>0</v>
      </c>
      <c r="U167">
        <v>86.7</v>
      </c>
      <c r="V167">
        <v>3.2</v>
      </c>
      <c r="W167">
        <v>2.2999999999999998</v>
      </c>
      <c r="Y167">
        <v>2010</v>
      </c>
      <c r="Z167" s="1">
        <v>42270</v>
      </c>
      <c r="AJ167">
        <v>2454753.5608000001</v>
      </c>
      <c r="AK167">
        <v>1.1000000000000001E-3</v>
      </c>
      <c r="AL167">
        <v>1.1000000000000001E-3</v>
      </c>
      <c r="AS167">
        <v>0.38</v>
      </c>
      <c r="AT167">
        <v>0.26</v>
      </c>
      <c r="AU167">
        <v>0.26</v>
      </c>
      <c r="AY167">
        <v>7.36</v>
      </c>
      <c r="AZ167">
        <v>0.11</v>
      </c>
      <c r="BA167">
        <v>0.11</v>
      </c>
      <c r="BB167">
        <v>1740</v>
      </c>
      <c r="BK167" t="s">
        <v>100</v>
      </c>
      <c r="BL167" t="s">
        <v>147</v>
      </c>
      <c r="BM167" t="s">
        <v>101</v>
      </c>
      <c r="BN167" t="s">
        <v>147</v>
      </c>
      <c r="BQ167" t="s">
        <v>511</v>
      </c>
      <c r="BR167">
        <v>97.116666675999994</v>
      </c>
      <c r="BS167">
        <v>6.1862416726599996</v>
      </c>
      <c r="CK167" t="s">
        <v>512</v>
      </c>
      <c r="CT167" t="s">
        <v>513</v>
      </c>
    </row>
    <row r="168" spans="1:98" x14ac:dyDescent="0.25">
      <c r="A168" t="s">
        <v>514</v>
      </c>
      <c r="B168" t="s">
        <v>99</v>
      </c>
      <c r="C168">
        <v>0.53500000000000003</v>
      </c>
      <c r="D168">
        <v>8.5000000000000006E-2</v>
      </c>
      <c r="E168">
        <v>8.5000000000000006E-2</v>
      </c>
      <c r="I168">
        <v>1.17</v>
      </c>
      <c r="J168">
        <v>0.14000000000000001</v>
      </c>
      <c r="K168">
        <v>0.14000000000000001</v>
      </c>
      <c r="L168">
        <v>5.3522699999999999</v>
      </c>
      <c r="M168">
        <v>2.0000000000000001E-4</v>
      </c>
      <c r="N168">
        <v>2.0000000000000001E-4</v>
      </c>
      <c r="O168">
        <v>6.1800000000000001E-2</v>
      </c>
      <c r="P168">
        <v>1.5E-3</v>
      </c>
      <c r="Q168">
        <v>1.5E-3</v>
      </c>
      <c r="R168">
        <v>0.33</v>
      </c>
      <c r="S168">
        <v>0.1</v>
      </c>
      <c r="T168">
        <v>0.1</v>
      </c>
      <c r="U168">
        <v>85.01</v>
      </c>
      <c r="V168">
        <v>1.2</v>
      </c>
      <c r="W168">
        <v>1.2</v>
      </c>
      <c r="X168" s="2">
        <v>7.3999999999999996E-5</v>
      </c>
      <c r="Y168">
        <v>2010</v>
      </c>
      <c r="Z168" s="1">
        <v>41663</v>
      </c>
      <c r="AA168">
        <v>168.41</v>
      </c>
      <c r="AB168">
        <v>21</v>
      </c>
      <c r="AC168">
        <v>21</v>
      </c>
      <c r="AJ168">
        <v>2454923.9138000002</v>
      </c>
      <c r="AK168">
        <v>2.2000000000000001E-3</v>
      </c>
      <c r="AL168">
        <v>2.2000000000000001E-3</v>
      </c>
      <c r="BK168" t="s">
        <v>100</v>
      </c>
      <c r="BL168" t="s">
        <v>147</v>
      </c>
      <c r="BQ168" t="s">
        <v>515</v>
      </c>
      <c r="BR168">
        <v>278.52499999999998</v>
      </c>
      <c r="BS168">
        <v>-6.0025000000000004</v>
      </c>
      <c r="BT168">
        <v>15.64</v>
      </c>
      <c r="BY168">
        <v>840</v>
      </c>
      <c r="BZ168">
        <v>90</v>
      </c>
      <c r="CA168">
        <v>90</v>
      </c>
      <c r="CB168">
        <v>0.19</v>
      </c>
      <c r="CC168">
        <v>0.06</v>
      </c>
      <c r="CD168">
        <v>0.06</v>
      </c>
      <c r="CE168">
        <v>1.0980000000000001</v>
      </c>
      <c r="CF168">
        <v>7.8E-2</v>
      </c>
      <c r="CG168">
        <v>7.8E-2</v>
      </c>
      <c r="CH168">
        <v>1.19</v>
      </c>
      <c r="CI168">
        <v>0.14000000000000001</v>
      </c>
      <c r="CJ168">
        <v>0.14000000000000001</v>
      </c>
      <c r="CK168" t="s">
        <v>337</v>
      </c>
      <c r="CL168">
        <v>6.73</v>
      </c>
      <c r="CM168">
        <v>2.8</v>
      </c>
      <c r="CN168">
        <v>2.8</v>
      </c>
      <c r="CO168">
        <v>5650</v>
      </c>
      <c r="CP168">
        <v>100</v>
      </c>
      <c r="CQ168">
        <v>100</v>
      </c>
    </row>
    <row r="169" spans="1:98" x14ac:dyDescent="0.25">
      <c r="A169" t="s">
        <v>516</v>
      </c>
      <c r="B169" t="s">
        <v>99</v>
      </c>
      <c r="C169">
        <v>2.4300000000000002</v>
      </c>
      <c r="D169">
        <v>0.16</v>
      </c>
      <c r="E169">
        <v>0.16</v>
      </c>
      <c r="I169">
        <v>1.02</v>
      </c>
      <c r="J169">
        <v>7.0000000000000007E-2</v>
      </c>
      <c r="K169">
        <v>7.0000000000000007E-2</v>
      </c>
      <c r="L169">
        <v>3.7681249999999999</v>
      </c>
      <c r="M169">
        <v>2.5700000000000001E-4</v>
      </c>
      <c r="N169">
        <v>2.5700000000000001E-4</v>
      </c>
      <c r="O169">
        <v>4.6100000000000002E-2</v>
      </c>
      <c r="P169">
        <v>8.0000000000000004E-4</v>
      </c>
      <c r="Q169">
        <v>8.0000000000000004E-4</v>
      </c>
      <c r="R169">
        <v>0</v>
      </c>
      <c r="U169">
        <v>88.34</v>
      </c>
      <c r="V169">
        <v>1.54</v>
      </c>
      <c r="W169">
        <v>1.54</v>
      </c>
      <c r="X169" s="2">
        <v>5.0000000000000002E-5</v>
      </c>
      <c r="Y169">
        <v>2010</v>
      </c>
      <c r="Z169" s="1">
        <v>41663</v>
      </c>
      <c r="AJ169">
        <v>2454923.3092999998</v>
      </c>
      <c r="AK169">
        <v>3.6129999999999999E-3</v>
      </c>
      <c r="AL169">
        <v>3.6129999999999999E-3</v>
      </c>
      <c r="BK169" t="s">
        <v>100</v>
      </c>
      <c r="BL169" t="s">
        <v>147</v>
      </c>
      <c r="BQ169" t="s">
        <v>517</v>
      </c>
      <c r="BR169">
        <v>278.6958333</v>
      </c>
      <c r="BS169">
        <v>-6.6122221999999997</v>
      </c>
      <c r="BT169">
        <v>15.46</v>
      </c>
      <c r="BY169">
        <v>920</v>
      </c>
      <c r="BZ169">
        <v>50</v>
      </c>
      <c r="CA169">
        <v>50</v>
      </c>
      <c r="CB169">
        <v>0</v>
      </c>
      <c r="CC169">
        <v>0.1</v>
      </c>
      <c r="CD169">
        <v>0.1</v>
      </c>
      <c r="CE169">
        <v>1.04</v>
      </c>
      <c r="CF169">
        <v>0.1</v>
      </c>
      <c r="CG169">
        <v>0.1</v>
      </c>
      <c r="CH169">
        <v>1.59</v>
      </c>
      <c r="CI169">
        <v>7.0000000000000007E-2</v>
      </c>
      <c r="CJ169">
        <v>7.0000000000000007E-2</v>
      </c>
      <c r="CK169" t="s">
        <v>504</v>
      </c>
      <c r="CL169">
        <v>10.7</v>
      </c>
      <c r="CM169">
        <v>1</v>
      </c>
      <c r="CN169">
        <v>1</v>
      </c>
      <c r="CO169">
        <v>5740</v>
      </c>
      <c r="CP169">
        <v>80</v>
      </c>
      <c r="CQ169">
        <v>80</v>
      </c>
    </row>
    <row r="170" spans="1:98" x14ac:dyDescent="0.25">
      <c r="A170" t="s">
        <v>518</v>
      </c>
      <c r="B170" t="s">
        <v>99</v>
      </c>
      <c r="C170">
        <v>3.47</v>
      </c>
      <c r="D170">
        <v>0.38</v>
      </c>
      <c r="E170">
        <v>0.38</v>
      </c>
      <c r="I170">
        <v>1.31</v>
      </c>
      <c r="J170">
        <v>0.18</v>
      </c>
      <c r="K170">
        <v>0.18</v>
      </c>
      <c r="L170">
        <v>1.9000905699999999</v>
      </c>
      <c r="M170" s="2">
        <v>4.4000000000000002E-7</v>
      </c>
      <c r="N170" s="2">
        <v>4.4000000000000002E-7</v>
      </c>
      <c r="O170">
        <v>2.9499999999999998E-2</v>
      </c>
      <c r="P170">
        <v>1.6000000000000001E-3</v>
      </c>
      <c r="Q170">
        <v>1.6000000000000001E-3</v>
      </c>
      <c r="R170">
        <v>0.08</v>
      </c>
      <c r="U170">
        <v>86.5</v>
      </c>
      <c r="V170">
        <v>0.9</v>
      </c>
      <c r="W170">
        <v>0.9</v>
      </c>
      <c r="X170" s="2">
        <v>3.4E-5</v>
      </c>
      <c r="Y170">
        <v>2011</v>
      </c>
      <c r="Z170" s="1">
        <v>44551</v>
      </c>
      <c r="AJ170">
        <v>2455321.7241199999</v>
      </c>
      <c r="AK170">
        <v>1.8000000000000001E-4</v>
      </c>
      <c r="AL170">
        <v>1.8000000000000001E-4</v>
      </c>
      <c r="BK170" t="s">
        <v>100</v>
      </c>
      <c r="BL170" t="s">
        <v>147</v>
      </c>
      <c r="BM170" t="s">
        <v>101</v>
      </c>
      <c r="BN170" t="s">
        <v>147</v>
      </c>
      <c r="BQ170" t="s">
        <v>519</v>
      </c>
      <c r="BR170">
        <v>98.170833346999999</v>
      </c>
      <c r="BS170">
        <v>3.1388900999999997E-2</v>
      </c>
      <c r="BT170">
        <v>14.99</v>
      </c>
      <c r="BY170">
        <v>870</v>
      </c>
      <c r="BZ170">
        <v>90</v>
      </c>
      <c r="CA170">
        <v>90</v>
      </c>
      <c r="CB170">
        <v>-0.1</v>
      </c>
      <c r="CC170">
        <v>0.1</v>
      </c>
      <c r="CD170">
        <v>0.1</v>
      </c>
      <c r="CE170">
        <v>0.95</v>
      </c>
      <c r="CF170">
        <v>0.15</v>
      </c>
      <c r="CG170">
        <v>0.15</v>
      </c>
      <c r="CH170">
        <v>1</v>
      </c>
      <c r="CI170">
        <v>0.13</v>
      </c>
      <c r="CJ170">
        <v>0.13</v>
      </c>
      <c r="CK170" t="s">
        <v>520</v>
      </c>
      <c r="CO170">
        <v>5440</v>
      </c>
      <c r="CP170">
        <v>100</v>
      </c>
      <c r="CQ170">
        <v>100</v>
      </c>
    </row>
    <row r="171" spans="1:98" x14ac:dyDescent="0.25">
      <c r="A171" t="s">
        <v>521</v>
      </c>
      <c r="B171" t="s">
        <v>99</v>
      </c>
      <c r="C171">
        <v>1.1100000000000001</v>
      </c>
      <c r="D171">
        <v>0.06</v>
      </c>
      <c r="E171">
        <v>0.06</v>
      </c>
      <c r="I171">
        <v>1.29</v>
      </c>
      <c r="J171">
        <v>0.05</v>
      </c>
      <c r="K171">
        <v>0.05</v>
      </c>
      <c r="L171">
        <v>3.8971372</v>
      </c>
      <c r="M171" s="2">
        <v>2.0999999999999998E-6</v>
      </c>
      <c r="N171" s="2">
        <v>2.0999999999999998E-6</v>
      </c>
      <c r="O171">
        <v>5.1799999999999999E-2</v>
      </c>
      <c r="P171">
        <v>8.0000000000000004E-4</v>
      </c>
      <c r="Q171">
        <v>8.0000000000000004E-4</v>
      </c>
      <c r="R171">
        <v>4.7E-2</v>
      </c>
      <c r="S171">
        <v>4.4999999999999998E-2</v>
      </c>
      <c r="T171">
        <v>4.4999999999999998E-2</v>
      </c>
      <c r="U171">
        <v>87.61</v>
      </c>
      <c r="V171">
        <v>0.37</v>
      </c>
      <c r="W171">
        <v>0.37</v>
      </c>
      <c r="X171" s="2">
        <v>6.4999999999999994E-5</v>
      </c>
      <c r="Y171">
        <v>2011</v>
      </c>
      <c r="Z171" s="1">
        <v>44551</v>
      </c>
      <c r="AA171">
        <v>86</v>
      </c>
      <c r="AB171">
        <v>60</v>
      </c>
      <c r="AC171">
        <v>60</v>
      </c>
      <c r="AJ171">
        <v>2455257.4410199998</v>
      </c>
      <c r="AK171">
        <v>5.9999999999999995E-4</v>
      </c>
      <c r="AL171">
        <v>5.9999999999999995E-4</v>
      </c>
      <c r="BK171" t="s">
        <v>100</v>
      </c>
      <c r="BL171" t="s">
        <v>147</v>
      </c>
      <c r="BM171" t="s">
        <v>101</v>
      </c>
      <c r="BN171" t="s">
        <v>147</v>
      </c>
      <c r="BQ171" t="s">
        <v>522</v>
      </c>
      <c r="BR171">
        <v>97.033333335999998</v>
      </c>
      <c r="BS171">
        <v>0.17055556199999999</v>
      </c>
      <c r="BT171">
        <v>14.78</v>
      </c>
      <c r="BY171">
        <v>800</v>
      </c>
      <c r="BZ171">
        <v>200</v>
      </c>
      <c r="CA171">
        <v>200</v>
      </c>
      <c r="CB171">
        <v>-0.02</v>
      </c>
      <c r="CC171">
        <v>0.1</v>
      </c>
      <c r="CD171">
        <v>0.1</v>
      </c>
      <c r="CE171">
        <v>1.21</v>
      </c>
      <c r="CF171">
        <v>0.06</v>
      </c>
      <c r="CG171">
        <v>0.06</v>
      </c>
      <c r="CH171">
        <v>1.65</v>
      </c>
      <c r="CI171">
        <v>0.04</v>
      </c>
      <c r="CJ171">
        <v>0.04</v>
      </c>
      <c r="CK171" t="s">
        <v>509</v>
      </c>
      <c r="CL171">
        <v>5</v>
      </c>
      <c r="CM171">
        <v>1</v>
      </c>
      <c r="CN171">
        <v>1</v>
      </c>
      <c r="CO171">
        <v>6090</v>
      </c>
      <c r="CP171">
        <v>70</v>
      </c>
      <c r="CQ171">
        <v>70</v>
      </c>
    </row>
    <row r="172" spans="1:98" x14ac:dyDescent="0.25">
      <c r="A172" t="s">
        <v>523</v>
      </c>
      <c r="B172" t="s">
        <v>99</v>
      </c>
      <c r="C172">
        <v>3.31</v>
      </c>
      <c r="D172">
        <v>0.16</v>
      </c>
      <c r="E172">
        <v>0.16</v>
      </c>
      <c r="I172">
        <v>1.4650000000000001</v>
      </c>
      <c r="J172">
        <v>2.9000000000000001E-2</v>
      </c>
      <c r="K172">
        <v>2.9000000000000001E-2</v>
      </c>
      <c r="L172">
        <v>1.7429964</v>
      </c>
      <c r="M172" s="2">
        <v>1.7E-6</v>
      </c>
      <c r="N172" s="2">
        <v>1.7E-6</v>
      </c>
      <c r="O172">
        <v>2.81E-2</v>
      </c>
      <c r="P172">
        <v>8.9999999999999998E-4</v>
      </c>
      <c r="Q172">
        <v>8.9999999999999998E-4</v>
      </c>
      <c r="R172">
        <v>0</v>
      </c>
      <c r="U172">
        <v>87.84</v>
      </c>
      <c r="V172">
        <v>0.1</v>
      </c>
      <c r="W172">
        <v>0.1</v>
      </c>
      <c r="X172" s="2">
        <v>9.3999999999999994E-5</v>
      </c>
      <c r="Y172">
        <v>2007</v>
      </c>
      <c r="Z172" s="1">
        <v>41664</v>
      </c>
      <c r="AJ172">
        <v>2454706.4040999999</v>
      </c>
      <c r="AK172">
        <v>3.0000000000000001E-3</v>
      </c>
      <c r="AL172">
        <v>3.0000000000000001E-3</v>
      </c>
      <c r="BK172" t="s">
        <v>100</v>
      </c>
      <c r="BL172" t="s">
        <v>147</v>
      </c>
      <c r="BQ172" t="s">
        <v>524</v>
      </c>
      <c r="BR172">
        <v>291.77916670000002</v>
      </c>
      <c r="BS172">
        <v>1.3838889000000001</v>
      </c>
      <c r="BT172">
        <v>12.57</v>
      </c>
      <c r="BY172">
        <v>300</v>
      </c>
      <c r="BZ172">
        <v>100</v>
      </c>
      <c r="CA172">
        <v>100</v>
      </c>
      <c r="CB172">
        <v>-0.04</v>
      </c>
      <c r="CC172">
        <v>0.08</v>
      </c>
      <c r="CD172">
        <v>0.08</v>
      </c>
      <c r="CE172">
        <v>0.97</v>
      </c>
      <c r="CF172">
        <v>0.06</v>
      </c>
      <c r="CG172">
        <v>0.06</v>
      </c>
      <c r="CH172">
        <v>0.90200000000000002</v>
      </c>
      <c r="CI172">
        <v>1.7999999999999999E-2</v>
      </c>
      <c r="CJ172">
        <v>1.7999999999999999E-2</v>
      </c>
      <c r="CK172" t="s">
        <v>525</v>
      </c>
      <c r="CO172">
        <v>5575</v>
      </c>
      <c r="CP172">
        <v>66</v>
      </c>
      <c r="CQ172">
        <v>66</v>
      </c>
    </row>
    <row r="173" spans="1:98" x14ac:dyDescent="0.25">
      <c r="A173" t="s">
        <v>526</v>
      </c>
      <c r="B173" t="s">
        <v>99</v>
      </c>
      <c r="C173">
        <v>4.24</v>
      </c>
      <c r="D173">
        <v>0.23</v>
      </c>
      <c r="E173">
        <v>0.23</v>
      </c>
      <c r="I173">
        <v>0.84</v>
      </c>
      <c r="J173">
        <v>0.04</v>
      </c>
      <c r="K173">
        <v>0.04</v>
      </c>
      <c r="L173">
        <v>9.2431839</v>
      </c>
      <c r="M173" s="2">
        <v>7.1999999999999997E-6</v>
      </c>
      <c r="N173" s="2">
        <v>7.1999999999999997E-6</v>
      </c>
      <c r="O173">
        <v>9.0200000000000002E-2</v>
      </c>
      <c r="P173">
        <v>2.0999999999999999E-3</v>
      </c>
      <c r="Q173">
        <v>2.0999999999999999E-3</v>
      </c>
      <c r="R173">
        <v>0.56200000000000006</v>
      </c>
      <c r="S173">
        <v>1.2999999999999999E-2</v>
      </c>
      <c r="T173">
        <v>1.2999999999999999E-2</v>
      </c>
      <c r="U173">
        <v>88.21</v>
      </c>
      <c r="V173">
        <v>0.53</v>
      </c>
      <c r="W173">
        <v>0.53</v>
      </c>
      <c r="X173" s="2">
        <v>7.2999999999999999E-5</v>
      </c>
      <c r="Y173">
        <v>2011</v>
      </c>
      <c r="Z173" s="1">
        <v>44551</v>
      </c>
      <c r="AA173">
        <v>56.3</v>
      </c>
      <c r="AB173">
        <v>2.4</v>
      </c>
      <c r="AC173">
        <v>2.4</v>
      </c>
      <c r="AJ173">
        <v>2455266.0000999998</v>
      </c>
      <c r="AK173">
        <v>1.4E-3</v>
      </c>
      <c r="AL173">
        <v>1.4E-3</v>
      </c>
      <c r="BK173" t="s">
        <v>100</v>
      </c>
      <c r="BL173" t="s">
        <v>147</v>
      </c>
      <c r="BM173" t="s">
        <v>101</v>
      </c>
      <c r="BN173" t="s">
        <v>147</v>
      </c>
      <c r="BQ173" t="s">
        <v>527</v>
      </c>
      <c r="BR173">
        <v>97.730434000000002</v>
      </c>
      <c r="BS173">
        <v>0.22692000000000001</v>
      </c>
      <c r="BT173">
        <v>14.66</v>
      </c>
      <c r="BY173">
        <v>1230</v>
      </c>
      <c r="BZ173">
        <v>120</v>
      </c>
      <c r="CA173">
        <v>120</v>
      </c>
      <c r="CB173">
        <v>0.14000000000000001</v>
      </c>
      <c r="CC173">
        <v>0.12</v>
      </c>
      <c r="CD173">
        <v>0.12</v>
      </c>
      <c r="CE173">
        <v>1.1399999999999999</v>
      </c>
      <c r="CF173">
        <v>0.08</v>
      </c>
      <c r="CG173">
        <v>0.08</v>
      </c>
      <c r="CH173">
        <v>0.92</v>
      </c>
      <c r="CK173" t="s">
        <v>504</v>
      </c>
      <c r="CL173">
        <v>0.1</v>
      </c>
      <c r="CM173">
        <v>0.04</v>
      </c>
      <c r="CN173">
        <v>0.04</v>
      </c>
      <c r="CO173">
        <v>5880</v>
      </c>
      <c r="CP173">
        <v>90</v>
      </c>
      <c r="CQ173">
        <v>90</v>
      </c>
    </row>
    <row r="174" spans="1:98" x14ac:dyDescent="0.25">
      <c r="A174" t="s">
        <v>528</v>
      </c>
      <c r="B174" t="s">
        <v>99</v>
      </c>
      <c r="F174">
        <v>17</v>
      </c>
      <c r="G174">
        <v>1</v>
      </c>
      <c r="H174">
        <v>1</v>
      </c>
      <c r="L174">
        <v>1675</v>
      </c>
      <c r="M174">
        <v>17</v>
      </c>
      <c r="N174">
        <v>19</v>
      </c>
      <c r="O174">
        <v>2.9</v>
      </c>
      <c r="P174">
        <v>7.0000000000000007E-2</v>
      </c>
      <c r="Q174">
        <v>7.0000000000000007E-2</v>
      </c>
      <c r="R174">
        <v>0.6</v>
      </c>
      <c r="S174">
        <v>0.03</v>
      </c>
      <c r="T174">
        <v>0.03</v>
      </c>
      <c r="Y174">
        <v>2018</v>
      </c>
      <c r="Z174" s="1">
        <v>44488</v>
      </c>
      <c r="AA174">
        <v>65</v>
      </c>
      <c r="AB174">
        <v>5.7</v>
      </c>
      <c r="AC174">
        <v>5.5</v>
      </c>
      <c r="AD174">
        <v>2454136</v>
      </c>
      <c r="AE174">
        <v>35</v>
      </c>
      <c r="AF174">
        <v>31</v>
      </c>
      <c r="AY174">
        <v>326</v>
      </c>
      <c r="AZ174">
        <v>18</v>
      </c>
      <c r="BA174">
        <v>19</v>
      </c>
      <c r="BK174" t="s">
        <v>100</v>
      </c>
      <c r="BL174" t="s">
        <v>101</v>
      </c>
      <c r="BM174" t="s">
        <v>101</v>
      </c>
      <c r="BQ174" t="s">
        <v>527</v>
      </c>
      <c r="BR174">
        <v>97.730434000000002</v>
      </c>
      <c r="BS174">
        <v>0.22692000000000001</v>
      </c>
      <c r="BT174">
        <v>14.66</v>
      </c>
      <c r="BY174">
        <v>1230</v>
      </c>
      <c r="BZ174">
        <v>120</v>
      </c>
      <c r="CA174">
        <v>120</v>
      </c>
      <c r="CB174">
        <v>0.14000000000000001</v>
      </c>
      <c r="CC174">
        <v>0.12</v>
      </c>
      <c r="CD174">
        <v>0.12</v>
      </c>
      <c r="CE174">
        <v>1.1399999999999999</v>
      </c>
      <c r="CF174">
        <v>0.08</v>
      </c>
      <c r="CG174">
        <v>0.08</v>
      </c>
      <c r="CH174">
        <v>0.92</v>
      </c>
      <c r="CK174" t="s">
        <v>504</v>
      </c>
      <c r="CL174">
        <v>0.1</v>
      </c>
      <c r="CM174">
        <v>0.04</v>
      </c>
      <c r="CN174">
        <v>0.04</v>
      </c>
      <c r="CO174">
        <v>5880</v>
      </c>
      <c r="CP174">
        <v>90</v>
      </c>
      <c r="CQ174">
        <v>90</v>
      </c>
    </row>
    <row r="175" spans="1:98" x14ac:dyDescent="0.25">
      <c r="A175" t="s">
        <v>529</v>
      </c>
      <c r="B175" t="s">
        <v>99</v>
      </c>
      <c r="C175">
        <v>2.2599999999999998</v>
      </c>
      <c r="D175">
        <v>0.31</v>
      </c>
      <c r="E175">
        <v>0.31</v>
      </c>
      <c r="I175">
        <v>1.3</v>
      </c>
      <c r="J175">
        <v>0.14000000000000001</v>
      </c>
      <c r="K175">
        <v>0.14000000000000001</v>
      </c>
      <c r="L175">
        <v>2.7247400000000002</v>
      </c>
      <c r="M175">
        <v>1.3999999999999999E-4</v>
      </c>
      <c r="N175">
        <v>1.3999999999999999E-4</v>
      </c>
      <c r="O175">
        <v>4.1700000000000001E-2</v>
      </c>
      <c r="P175">
        <v>1.1000000000000001E-3</v>
      </c>
      <c r="Q175">
        <v>1.1000000000000001E-3</v>
      </c>
      <c r="R175">
        <v>0</v>
      </c>
      <c r="U175">
        <v>86.8</v>
      </c>
      <c r="V175">
        <v>2.1</v>
      </c>
      <c r="W175">
        <v>2.1</v>
      </c>
      <c r="Y175">
        <v>2011</v>
      </c>
      <c r="Z175" s="1">
        <v>41663</v>
      </c>
      <c r="AJ175">
        <v>2454399.0282000001</v>
      </c>
      <c r="AK175">
        <v>8.9999999999999998E-4</v>
      </c>
      <c r="AL175">
        <v>8.9999999999999998E-4</v>
      </c>
      <c r="BK175" t="s">
        <v>100</v>
      </c>
      <c r="BL175" t="s">
        <v>147</v>
      </c>
      <c r="BQ175" t="s">
        <v>530</v>
      </c>
      <c r="BR175">
        <v>101.05244999999999</v>
      </c>
      <c r="BS175">
        <v>-0.29913000000000001</v>
      </c>
      <c r="BT175">
        <v>16</v>
      </c>
      <c r="CB175">
        <v>0</v>
      </c>
      <c r="CC175">
        <v>0.1</v>
      </c>
      <c r="CD175">
        <v>0.1</v>
      </c>
      <c r="CE175">
        <v>1.29</v>
      </c>
      <c r="CF175">
        <v>0.09</v>
      </c>
      <c r="CG175">
        <v>0.09</v>
      </c>
      <c r="CH175">
        <v>1.9450000000000001</v>
      </c>
      <c r="CI175">
        <v>0.21</v>
      </c>
      <c r="CJ175">
        <v>0.21</v>
      </c>
      <c r="CK175" t="s">
        <v>531</v>
      </c>
      <c r="CL175">
        <v>4.0999999999999996</v>
      </c>
      <c r="CM175">
        <v>0.5</v>
      </c>
      <c r="CN175">
        <v>0.5</v>
      </c>
      <c r="CO175">
        <v>6200</v>
      </c>
      <c r="CP175">
        <v>100</v>
      </c>
      <c r="CQ175">
        <v>100</v>
      </c>
    </row>
    <row r="176" spans="1:98" x14ac:dyDescent="0.25">
      <c r="A176" t="s">
        <v>532</v>
      </c>
      <c r="B176" t="s">
        <v>99</v>
      </c>
      <c r="C176">
        <v>0.06</v>
      </c>
      <c r="D176">
        <v>2.1399999999999999E-2</v>
      </c>
      <c r="E176">
        <v>9.4100000000000003E-2</v>
      </c>
      <c r="I176">
        <v>0.43540000000000001</v>
      </c>
      <c r="J176">
        <v>3.4799999999999998E-2</v>
      </c>
      <c r="K176">
        <v>1.52E-2</v>
      </c>
      <c r="L176">
        <v>9.7559799999999992</v>
      </c>
      <c r="M176">
        <v>1.1E-4</v>
      </c>
      <c r="N176">
        <v>1.1E-4</v>
      </c>
      <c r="O176">
        <v>9.1999999999999998E-2</v>
      </c>
      <c r="P176">
        <v>1.4E-3</v>
      </c>
      <c r="Q176">
        <v>1.4E-3</v>
      </c>
      <c r="R176">
        <v>7.6999999999999999E-2</v>
      </c>
      <c r="S176">
        <v>4.2000000000000003E-2</v>
      </c>
      <c r="T176">
        <v>0.3</v>
      </c>
      <c r="U176">
        <v>89.748999999999995</v>
      </c>
      <c r="V176">
        <v>0.9</v>
      </c>
      <c r="W176">
        <v>3.2000000000000001E-2</v>
      </c>
      <c r="X176">
        <v>1.4899999999999999E-4</v>
      </c>
      <c r="Y176">
        <v>2011</v>
      </c>
      <c r="Z176" s="1">
        <v>43424</v>
      </c>
      <c r="AA176">
        <v>210</v>
      </c>
      <c r="AB176">
        <v>30</v>
      </c>
      <c r="AC176">
        <v>70</v>
      </c>
      <c r="AJ176">
        <v>2454598.4201400001</v>
      </c>
      <c r="AK176">
        <v>5.1000000000000004E-4</v>
      </c>
      <c r="AL176">
        <v>9.8999999999999999E-4</v>
      </c>
      <c r="BB176">
        <v>885</v>
      </c>
      <c r="BK176" t="s">
        <v>402</v>
      </c>
      <c r="BL176" t="s">
        <v>147</v>
      </c>
      <c r="BM176" t="s">
        <v>101</v>
      </c>
      <c r="BN176" t="s">
        <v>147</v>
      </c>
      <c r="BQ176" t="s">
        <v>533</v>
      </c>
      <c r="BR176">
        <v>280.66666667999999</v>
      </c>
      <c r="BS176">
        <v>6.2250000109999997</v>
      </c>
      <c r="BT176">
        <v>11.93</v>
      </c>
      <c r="BY176">
        <v>592</v>
      </c>
      <c r="BZ176">
        <v>42</v>
      </c>
      <c r="CA176">
        <v>25</v>
      </c>
      <c r="CB176">
        <v>0.17</v>
      </c>
      <c r="CC176">
        <v>0.12</v>
      </c>
      <c r="CD176">
        <v>7.0000000000000007E-2</v>
      </c>
      <c r="CE176">
        <v>1.099</v>
      </c>
      <c r="CF176">
        <v>4.9000000000000002E-2</v>
      </c>
      <c r="CG176">
        <v>4.9000000000000002E-2</v>
      </c>
      <c r="CH176">
        <v>1.1359999999999999</v>
      </c>
      <c r="CI176">
        <v>0.09</v>
      </c>
      <c r="CJ176">
        <v>3.7999999999999999E-2</v>
      </c>
      <c r="CK176" t="s">
        <v>534</v>
      </c>
      <c r="CL176">
        <v>3.3</v>
      </c>
      <c r="CM176">
        <v>2</v>
      </c>
      <c r="CN176">
        <v>2</v>
      </c>
      <c r="CO176">
        <v>5939</v>
      </c>
      <c r="CP176">
        <v>120</v>
      </c>
      <c r="CQ176">
        <v>54</v>
      </c>
    </row>
    <row r="177" spans="1:98" x14ac:dyDescent="0.25">
      <c r="A177" t="s">
        <v>535</v>
      </c>
      <c r="B177" t="s">
        <v>99</v>
      </c>
      <c r="C177">
        <v>2.8</v>
      </c>
      <c r="D177">
        <v>0.25</v>
      </c>
      <c r="E177">
        <v>0.25</v>
      </c>
      <c r="I177">
        <v>1.08</v>
      </c>
      <c r="J177">
        <v>0.13</v>
      </c>
      <c r="K177">
        <v>0.13</v>
      </c>
      <c r="L177">
        <v>3.6314000000000002</v>
      </c>
      <c r="M177">
        <v>1E-4</v>
      </c>
      <c r="N177">
        <v>1E-4</v>
      </c>
      <c r="O177">
        <v>4.7699999999999999E-2</v>
      </c>
      <c r="P177">
        <v>3.8E-3</v>
      </c>
      <c r="Q177">
        <v>3.8E-3</v>
      </c>
      <c r="R177">
        <v>0.16</v>
      </c>
      <c r="S177">
        <v>1.7000000000000001E-2</v>
      </c>
      <c r="T177">
        <v>1.7000000000000001E-2</v>
      </c>
      <c r="U177">
        <v>85.7</v>
      </c>
      <c r="V177">
        <v>1.5</v>
      </c>
      <c r="W177">
        <v>1.5</v>
      </c>
      <c r="X177" s="2">
        <v>8.0000000000000007E-5</v>
      </c>
      <c r="Y177">
        <v>2011</v>
      </c>
      <c r="Z177" s="1">
        <v>41664</v>
      </c>
      <c r="AA177">
        <v>51.8</v>
      </c>
      <c r="AB177">
        <v>9</v>
      </c>
      <c r="AC177">
        <v>9</v>
      </c>
      <c r="AJ177">
        <v>2455308.93732</v>
      </c>
      <c r="AK177">
        <v>1E-3</v>
      </c>
      <c r="AL177">
        <v>1E-3</v>
      </c>
      <c r="BK177" t="s">
        <v>100</v>
      </c>
      <c r="BL177" t="s">
        <v>147</v>
      </c>
      <c r="BQ177" t="s">
        <v>536</v>
      </c>
      <c r="BR177">
        <v>279.78261500000002</v>
      </c>
      <c r="BS177">
        <v>4.3578000000000001</v>
      </c>
      <c r="BT177">
        <v>15.63</v>
      </c>
      <c r="BY177">
        <v>600</v>
      </c>
      <c r="BZ177">
        <v>50</v>
      </c>
      <c r="CA177">
        <v>50</v>
      </c>
      <c r="CB177">
        <v>0.05</v>
      </c>
      <c r="CC177">
        <v>0.1</v>
      </c>
      <c r="CD177">
        <v>0.1</v>
      </c>
      <c r="CE177">
        <v>1.1399999999999999</v>
      </c>
      <c r="CF177">
        <v>0.08</v>
      </c>
      <c r="CG177">
        <v>0.08</v>
      </c>
      <c r="CH177">
        <v>1.61</v>
      </c>
      <c r="CI177">
        <v>0.18</v>
      </c>
      <c r="CJ177">
        <v>0.18</v>
      </c>
      <c r="CK177" t="s">
        <v>313</v>
      </c>
      <c r="CL177">
        <v>7.2</v>
      </c>
      <c r="CM177">
        <v>1</v>
      </c>
      <c r="CN177">
        <v>1</v>
      </c>
      <c r="CO177">
        <v>5900</v>
      </c>
      <c r="CP177">
        <v>100</v>
      </c>
      <c r="CQ177">
        <v>100</v>
      </c>
    </row>
    <row r="178" spans="1:98" x14ac:dyDescent="0.25">
      <c r="A178" t="s">
        <v>537</v>
      </c>
      <c r="B178" t="s">
        <v>99</v>
      </c>
      <c r="C178">
        <v>1.7999999999999999E-2</v>
      </c>
      <c r="D178" t="s">
        <v>455</v>
      </c>
      <c r="E178" t="s">
        <v>498</v>
      </c>
      <c r="I178">
        <v>0.33</v>
      </c>
      <c r="J178">
        <v>0.04</v>
      </c>
      <c r="K178">
        <v>0.04</v>
      </c>
      <c r="L178">
        <v>5.1134000000000004</v>
      </c>
      <c r="M178">
        <v>5.9999999999999995E-4</v>
      </c>
      <c r="N178">
        <v>5.9999999999999995E-4</v>
      </c>
      <c r="O178">
        <v>5.6000000000000001E-2</v>
      </c>
      <c r="P178">
        <v>2E-3</v>
      </c>
      <c r="Q178">
        <v>2E-3</v>
      </c>
      <c r="R178">
        <v>0</v>
      </c>
      <c r="U178">
        <v>86.5</v>
      </c>
      <c r="V178">
        <v>2</v>
      </c>
      <c r="W178">
        <v>2</v>
      </c>
      <c r="X178" s="2">
        <v>9.2999999999999997E-5</v>
      </c>
      <c r="Y178">
        <v>2011</v>
      </c>
      <c r="Z178" s="1">
        <v>43629</v>
      </c>
      <c r="AJ178">
        <v>2454789.611</v>
      </c>
      <c r="AK178">
        <v>6.0000000000000001E-3</v>
      </c>
      <c r="AL178">
        <v>6.0000000000000001E-3</v>
      </c>
      <c r="BB178">
        <v>1070</v>
      </c>
      <c r="BK178" t="s">
        <v>100</v>
      </c>
      <c r="BL178" t="s">
        <v>147</v>
      </c>
      <c r="BQ178" t="s">
        <v>538</v>
      </c>
      <c r="BR178">
        <v>101.92500001400001</v>
      </c>
      <c r="BS178">
        <v>-3.7194444610000001</v>
      </c>
      <c r="BU178">
        <v>14.3</v>
      </c>
      <c r="BY178">
        <v>600</v>
      </c>
      <c r="BZ178">
        <v>70</v>
      </c>
      <c r="CA178">
        <v>70</v>
      </c>
      <c r="CB178">
        <v>0.3</v>
      </c>
      <c r="CC178">
        <v>0.25</v>
      </c>
      <c r="CD178">
        <v>0.25</v>
      </c>
      <c r="CE178">
        <v>0.91</v>
      </c>
      <c r="CF178">
        <v>0.09</v>
      </c>
      <c r="CG178">
        <v>0.09</v>
      </c>
      <c r="CH178">
        <v>0.86</v>
      </c>
      <c r="CI178">
        <v>0.09</v>
      </c>
      <c r="CJ178">
        <v>0.09</v>
      </c>
      <c r="CK178" t="s">
        <v>497</v>
      </c>
      <c r="CL178">
        <v>11</v>
      </c>
      <c r="CO178">
        <v>4950</v>
      </c>
      <c r="CP178">
        <v>150</v>
      </c>
      <c r="CQ178">
        <v>150</v>
      </c>
    </row>
    <row r="179" spans="1:98" x14ac:dyDescent="0.25">
      <c r="A179" t="s">
        <v>539</v>
      </c>
      <c r="B179" t="s">
        <v>99</v>
      </c>
      <c r="C179">
        <v>8.7999999999999995E-2</v>
      </c>
      <c r="D179">
        <v>3.5000000000000003E-2</v>
      </c>
      <c r="E179">
        <v>3.5000000000000003E-2</v>
      </c>
      <c r="I179">
        <v>0.44</v>
      </c>
      <c r="J179">
        <v>0.04</v>
      </c>
      <c r="K179">
        <v>0.04</v>
      </c>
      <c r="L179">
        <v>11.759</v>
      </c>
      <c r="M179">
        <v>6.3E-3</v>
      </c>
      <c r="N179">
        <v>6.3E-3</v>
      </c>
      <c r="O179">
        <v>9.8000000000000004E-2</v>
      </c>
      <c r="P179">
        <v>3.0000000000000001E-3</v>
      </c>
      <c r="Q179">
        <v>3.0000000000000001E-3</v>
      </c>
      <c r="R179">
        <v>0</v>
      </c>
      <c r="U179">
        <v>89</v>
      </c>
      <c r="V179">
        <v>1</v>
      </c>
      <c r="W179">
        <v>1.6</v>
      </c>
      <c r="X179">
        <v>1.63E-4</v>
      </c>
      <c r="Y179">
        <v>2011</v>
      </c>
      <c r="Z179" s="1">
        <v>43629</v>
      </c>
      <c r="AJ179">
        <v>2454795.3802999998</v>
      </c>
      <c r="AK179">
        <v>2.6499999999999999E-2</v>
      </c>
      <c r="AL179">
        <v>2.6499999999999999E-2</v>
      </c>
      <c r="BB179">
        <v>850</v>
      </c>
      <c r="BK179" t="s">
        <v>100</v>
      </c>
      <c r="BL179" t="s">
        <v>147</v>
      </c>
      <c r="BQ179" t="s">
        <v>538</v>
      </c>
      <c r="BR179">
        <v>101.92500001400001</v>
      </c>
      <c r="BS179">
        <v>-3.7194444610000001</v>
      </c>
      <c r="BU179">
        <v>14.3</v>
      </c>
      <c r="BY179">
        <v>600</v>
      </c>
      <c r="BZ179">
        <v>70</v>
      </c>
      <c r="CA179">
        <v>70</v>
      </c>
      <c r="CB179">
        <v>0.3</v>
      </c>
      <c r="CC179">
        <v>0.25</v>
      </c>
      <c r="CD179">
        <v>0.25</v>
      </c>
      <c r="CE179">
        <v>0.91</v>
      </c>
      <c r="CF179">
        <v>0.09</v>
      </c>
      <c r="CG179">
        <v>0.09</v>
      </c>
      <c r="CH179">
        <v>0.86</v>
      </c>
      <c r="CI179">
        <v>0.09</v>
      </c>
      <c r="CJ179">
        <v>0.09</v>
      </c>
      <c r="CK179" t="s">
        <v>497</v>
      </c>
      <c r="CL179">
        <v>11</v>
      </c>
      <c r="CO179">
        <v>4950</v>
      </c>
      <c r="CP179">
        <v>150</v>
      </c>
      <c r="CQ179">
        <v>150</v>
      </c>
    </row>
    <row r="180" spans="1:98" x14ac:dyDescent="0.25">
      <c r="A180" t="s">
        <v>540</v>
      </c>
      <c r="B180" t="s">
        <v>99</v>
      </c>
      <c r="C180">
        <v>0.27</v>
      </c>
      <c r="D180">
        <v>0.04</v>
      </c>
      <c r="E180">
        <v>0.04</v>
      </c>
      <c r="I180">
        <v>1.08</v>
      </c>
      <c r="J180">
        <v>0.1</v>
      </c>
      <c r="K180">
        <v>0.3</v>
      </c>
      <c r="L180">
        <v>4.86069</v>
      </c>
      <c r="M180" s="2">
        <v>6.0000000000000002E-5</v>
      </c>
      <c r="N180" s="2">
        <v>6.0000000000000002E-5</v>
      </c>
      <c r="O180">
        <v>5.7799999999999997E-2</v>
      </c>
      <c r="P180">
        <v>2.8999999999999998E-3</v>
      </c>
      <c r="Q180">
        <v>2.8999999999999998E-3</v>
      </c>
      <c r="U180">
        <v>84.5</v>
      </c>
      <c r="V180">
        <v>0.8</v>
      </c>
      <c r="W180">
        <v>0.3</v>
      </c>
      <c r="Y180">
        <v>2012</v>
      </c>
      <c r="Z180" s="1">
        <v>41780</v>
      </c>
      <c r="AJ180">
        <v>2454577.4306999999</v>
      </c>
      <c r="AK180">
        <v>8.0000000000000004E-4</v>
      </c>
      <c r="AL180">
        <v>8.0000000000000004E-4</v>
      </c>
      <c r="BK180" t="s">
        <v>100</v>
      </c>
      <c r="BL180" t="s">
        <v>147</v>
      </c>
      <c r="BQ180" t="s">
        <v>541</v>
      </c>
      <c r="BR180">
        <v>280.62920000000003</v>
      </c>
      <c r="BS180">
        <v>6.5138999999999996</v>
      </c>
      <c r="BT180">
        <v>15</v>
      </c>
      <c r="BY180">
        <v>1000</v>
      </c>
      <c r="BZ180">
        <v>85</v>
      </c>
      <c r="CA180">
        <v>25</v>
      </c>
      <c r="CB180">
        <v>-0.01</v>
      </c>
      <c r="CC180">
        <v>0.13</v>
      </c>
      <c r="CD180">
        <v>0.13</v>
      </c>
      <c r="CE180">
        <v>1.0900000000000001</v>
      </c>
      <c r="CF180">
        <v>0.05</v>
      </c>
      <c r="CG180">
        <v>0.11</v>
      </c>
      <c r="CH180">
        <v>1.19</v>
      </c>
      <c r="CI180">
        <v>0.03</v>
      </c>
      <c r="CJ180">
        <v>0.14000000000000001</v>
      </c>
      <c r="CK180" t="s">
        <v>313</v>
      </c>
      <c r="CL180">
        <v>5.2</v>
      </c>
      <c r="CM180">
        <v>1.3</v>
      </c>
      <c r="CN180">
        <v>1.3</v>
      </c>
      <c r="CO180">
        <v>6040</v>
      </c>
      <c r="CP180">
        <v>90</v>
      </c>
      <c r="CQ180">
        <v>90</v>
      </c>
    </row>
    <row r="181" spans="1:98" x14ac:dyDescent="0.25">
      <c r="A181" t="s">
        <v>542</v>
      </c>
      <c r="B181" t="s">
        <v>99</v>
      </c>
      <c r="C181">
        <v>0.52</v>
      </c>
      <c r="D181">
        <v>0.05</v>
      </c>
      <c r="E181">
        <v>0.05</v>
      </c>
      <c r="I181">
        <v>1.26</v>
      </c>
      <c r="J181">
        <v>7.0000000000000007E-2</v>
      </c>
      <c r="K181">
        <v>0.13</v>
      </c>
      <c r="L181">
        <v>4.2047400000000001</v>
      </c>
      <c r="M181" s="2">
        <v>5.0000000000000002E-5</v>
      </c>
      <c r="N181" s="2">
        <v>5.0000000000000002E-5</v>
      </c>
      <c r="O181">
        <v>5.2600000000000001E-2</v>
      </c>
      <c r="P181">
        <v>1E-3</v>
      </c>
      <c r="Q181">
        <v>1E-3</v>
      </c>
      <c r="R181">
        <v>0</v>
      </c>
      <c r="U181">
        <v>86.8</v>
      </c>
      <c r="V181">
        <v>1</v>
      </c>
      <c r="W181">
        <v>2.2000000000000002</v>
      </c>
      <c r="Y181">
        <v>2012</v>
      </c>
      <c r="Z181" s="1">
        <v>41786</v>
      </c>
      <c r="AJ181">
        <v>2454574.6811000002</v>
      </c>
      <c r="AK181">
        <v>8.0000000000000004E-4</v>
      </c>
      <c r="AL181">
        <v>8.0000000000000004E-4</v>
      </c>
      <c r="BK181" t="s">
        <v>100</v>
      </c>
      <c r="BL181" t="s">
        <v>147</v>
      </c>
      <c r="BQ181" t="s">
        <v>543</v>
      </c>
      <c r="BR181">
        <v>279.75</v>
      </c>
      <c r="BS181">
        <v>6.97</v>
      </c>
      <c r="BT181">
        <v>15.76</v>
      </c>
      <c r="BY181">
        <v>1670</v>
      </c>
      <c r="BZ181">
        <v>205</v>
      </c>
      <c r="CA181">
        <v>110</v>
      </c>
      <c r="CB181">
        <v>0.01</v>
      </c>
      <c r="CC181">
        <v>0.13</v>
      </c>
      <c r="CD181">
        <v>0.13</v>
      </c>
      <c r="CE181">
        <v>1.0900000000000001</v>
      </c>
      <c r="CF181">
        <v>0.06</v>
      </c>
      <c r="CG181">
        <v>0.06</v>
      </c>
      <c r="CH181">
        <v>1.79</v>
      </c>
      <c r="CI181">
        <v>0.09</v>
      </c>
      <c r="CJ181">
        <v>0.18</v>
      </c>
      <c r="CK181" t="s">
        <v>174</v>
      </c>
      <c r="CL181">
        <v>8.6</v>
      </c>
      <c r="CM181">
        <v>1.8</v>
      </c>
      <c r="CN181">
        <v>0.9</v>
      </c>
      <c r="CO181">
        <v>5590</v>
      </c>
      <c r="CP181">
        <v>100</v>
      </c>
      <c r="CQ181">
        <v>100</v>
      </c>
    </row>
    <row r="182" spans="1:98" x14ac:dyDescent="0.25">
      <c r="A182" t="s">
        <v>544</v>
      </c>
      <c r="B182" t="s">
        <v>99</v>
      </c>
      <c r="C182">
        <v>10.39</v>
      </c>
      <c r="D182">
        <v>0.55000000000000004</v>
      </c>
      <c r="E182">
        <v>0.55000000000000004</v>
      </c>
      <c r="I182">
        <v>1.0069999999999999</v>
      </c>
      <c r="J182">
        <v>4.3999999999999997E-2</v>
      </c>
      <c r="K182">
        <v>4.3999999999999997E-2</v>
      </c>
      <c r="L182">
        <v>3.5753200000000001</v>
      </c>
      <c r="M182" s="2">
        <v>6.0000000000000002E-5</v>
      </c>
      <c r="N182" s="2">
        <v>6.0000000000000002E-5</v>
      </c>
      <c r="O182">
        <v>4.7600000000000003E-2</v>
      </c>
      <c r="P182">
        <v>6.6E-3</v>
      </c>
      <c r="Q182">
        <v>6.6E-3</v>
      </c>
      <c r="R182">
        <v>6.5000000000000002E-2</v>
      </c>
      <c r="S182">
        <v>6.5000000000000002E-2</v>
      </c>
      <c r="T182">
        <v>0</v>
      </c>
      <c r="U182">
        <v>86.7</v>
      </c>
      <c r="V182">
        <v>0.87</v>
      </c>
      <c r="W182">
        <v>1.2</v>
      </c>
      <c r="Y182">
        <v>2012</v>
      </c>
      <c r="Z182" s="1">
        <v>41830</v>
      </c>
      <c r="AJ182">
        <v>2455748.6839999999</v>
      </c>
      <c r="AK182">
        <v>1E-3</v>
      </c>
      <c r="AL182">
        <v>1E-3</v>
      </c>
      <c r="BB182">
        <v>1500</v>
      </c>
      <c r="BK182" t="s">
        <v>100</v>
      </c>
      <c r="BL182" t="s">
        <v>147</v>
      </c>
      <c r="BQ182" t="s">
        <v>545</v>
      </c>
      <c r="BR182">
        <v>278.49579999999997</v>
      </c>
      <c r="BS182">
        <v>5.5385999999999997</v>
      </c>
      <c r="BT182">
        <v>15.54</v>
      </c>
      <c r="CB182">
        <v>0.1</v>
      </c>
      <c r="CC182">
        <v>0.1</v>
      </c>
      <c r="CD182">
        <v>0.1</v>
      </c>
      <c r="CE182">
        <v>1.05</v>
      </c>
      <c r="CF182">
        <v>0.11</v>
      </c>
      <c r="CG182">
        <v>0.11</v>
      </c>
      <c r="CH182">
        <v>1.08</v>
      </c>
      <c r="CI182">
        <v>0.06</v>
      </c>
      <c r="CJ182">
        <v>0.18</v>
      </c>
      <c r="CK182" t="s">
        <v>546</v>
      </c>
      <c r="CL182">
        <v>4.21</v>
      </c>
      <c r="CM182">
        <v>2.72</v>
      </c>
      <c r="CN182">
        <v>2.72</v>
      </c>
      <c r="CO182">
        <v>5900</v>
      </c>
      <c r="CP182">
        <v>120</v>
      </c>
      <c r="CQ182">
        <v>120</v>
      </c>
    </row>
    <row r="183" spans="1:98" x14ac:dyDescent="0.25">
      <c r="A183" t="s">
        <v>547</v>
      </c>
      <c r="B183" t="s">
        <v>99</v>
      </c>
      <c r="F183">
        <v>0.48399999999999999</v>
      </c>
      <c r="G183">
        <v>8.6999999999999994E-2</v>
      </c>
      <c r="H183">
        <v>8.6999999999999994E-2</v>
      </c>
      <c r="I183">
        <v>0.95499999999999996</v>
      </c>
      <c r="J183">
        <v>6.6000000000000003E-2</v>
      </c>
      <c r="K183">
        <v>6.6000000000000003E-2</v>
      </c>
      <c r="L183">
        <v>5.2085100000000004</v>
      </c>
      <c r="M183">
        <v>3.8000000000000002E-4</v>
      </c>
      <c r="N183">
        <v>3.8000000000000002E-4</v>
      </c>
      <c r="O183">
        <v>5.8999999999999997E-2</v>
      </c>
      <c r="P183">
        <v>2.7000000000000001E-3</v>
      </c>
      <c r="Q183">
        <v>2.7000000000000001E-3</v>
      </c>
      <c r="R183">
        <v>4.7E-2</v>
      </c>
      <c r="S183">
        <v>3.7999999999999999E-2</v>
      </c>
      <c r="T183">
        <v>5.5E-2</v>
      </c>
      <c r="Y183">
        <v>2012</v>
      </c>
      <c r="Z183" s="1">
        <v>42233</v>
      </c>
      <c r="AA183">
        <v>126</v>
      </c>
      <c r="AB183">
        <v>61</v>
      </c>
      <c r="AC183">
        <v>140</v>
      </c>
      <c r="AJ183">
        <v>2455755.8465999998</v>
      </c>
      <c r="AK183">
        <v>2.8999999999999998E-3</v>
      </c>
      <c r="AL183">
        <v>2.8999999999999998E-3</v>
      </c>
      <c r="AS183">
        <v>0.24</v>
      </c>
      <c r="AT183">
        <v>0.09</v>
      </c>
      <c r="AU183">
        <v>0.09</v>
      </c>
      <c r="AY183">
        <v>56.4</v>
      </c>
      <c r="BK183" t="s">
        <v>100</v>
      </c>
      <c r="BL183" t="s">
        <v>147</v>
      </c>
      <c r="BM183" t="s">
        <v>101</v>
      </c>
      <c r="BN183" t="s">
        <v>147</v>
      </c>
      <c r="BQ183" t="s">
        <v>548</v>
      </c>
      <c r="BR183">
        <v>278.6875</v>
      </c>
      <c r="BS183">
        <v>5.5739000000000001</v>
      </c>
      <c r="BT183">
        <v>13.49</v>
      </c>
      <c r="BY183">
        <v>560</v>
      </c>
      <c r="BZ183">
        <v>70</v>
      </c>
      <c r="CA183">
        <v>70</v>
      </c>
      <c r="CB183">
        <v>0.15</v>
      </c>
      <c r="CC183">
        <v>0.1</v>
      </c>
      <c r="CD183">
        <v>0.1</v>
      </c>
      <c r="CE183">
        <v>1.01</v>
      </c>
      <c r="CF183">
        <v>0.14000000000000001</v>
      </c>
      <c r="CG183">
        <v>0.14000000000000001</v>
      </c>
      <c r="CH183">
        <v>1.78</v>
      </c>
      <c r="CI183">
        <v>0.11</v>
      </c>
      <c r="CJ183">
        <v>0.11</v>
      </c>
      <c r="CK183" t="s">
        <v>549</v>
      </c>
      <c r="CL183">
        <v>12</v>
      </c>
      <c r="CM183">
        <v>1.5</v>
      </c>
      <c r="CN183">
        <v>1.5</v>
      </c>
      <c r="CO183">
        <v>5150</v>
      </c>
      <c r="CP183">
        <v>100</v>
      </c>
      <c r="CQ183">
        <v>100</v>
      </c>
    </row>
    <row r="184" spans="1:98" x14ac:dyDescent="0.25">
      <c r="A184" t="s">
        <v>550</v>
      </c>
      <c r="B184" t="s">
        <v>99</v>
      </c>
      <c r="C184">
        <v>0.85</v>
      </c>
      <c r="D184">
        <v>0.2</v>
      </c>
      <c r="E184">
        <v>0.2</v>
      </c>
      <c r="F184">
        <v>0.85</v>
      </c>
      <c r="G184">
        <v>0.2</v>
      </c>
      <c r="H184">
        <v>0.2</v>
      </c>
      <c r="I184">
        <v>0.9</v>
      </c>
      <c r="J184">
        <v>0.16</v>
      </c>
      <c r="K184">
        <v>0.16</v>
      </c>
      <c r="L184">
        <v>2.8505699999999998</v>
      </c>
      <c r="M184" s="2">
        <v>6.0000000000000002E-6</v>
      </c>
      <c r="N184" s="2">
        <v>6.0000000000000002E-6</v>
      </c>
      <c r="O184">
        <v>3.9E-2</v>
      </c>
      <c r="P184">
        <v>2E-3</v>
      </c>
      <c r="Q184">
        <v>2E-3</v>
      </c>
      <c r="R184">
        <v>8.2000000000000003E-2</v>
      </c>
      <c r="S184">
        <v>8.1000000000000003E-2</v>
      </c>
      <c r="T184">
        <v>8.1000000000000003E-2</v>
      </c>
      <c r="U184">
        <v>87.3</v>
      </c>
      <c r="V184">
        <v>2.7</v>
      </c>
      <c r="W184">
        <v>2.7</v>
      </c>
      <c r="Y184">
        <v>2012</v>
      </c>
      <c r="Z184" s="1">
        <v>42121</v>
      </c>
      <c r="AA184">
        <v>87</v>
      </c>
      <c r="AB184">
        <v>210</v>
      </c>
      <c r="AC184">
        <v>49</v>
      </c>
      <c r="AJ184">
        <v>2455753.1150000002</v>
      </c>
      <c r="AK184">
        <v>1E-3</v>
      </c>
      <c r="AL184">
        <v>1E-3</v>
      </c>
      <c r="AS184">
        <v>0.43</v>
      </c>
      <c r="AT184">
        <v>0.44</v>
      </c>
      <c r="AU184">
        <v>0.44</v>
      </c>
      <c r="AY184">
        <v>125</v>
      </c>
      <c r="AZ184">
        <v>17</v>
      </c>
      <c r="BA184">
        <v>17</v>
      </c>
      <c r="BK184" t="s">
        <v>100</v>
      </c>
      <c r="BL184" t="s">
        <v>147</v>
      </c>
      <c r="BM184" t="s">
        <v>101</v>
      </c>
      <c r="BN184" t="s">
        <v>147</v>
      </c>
      <c r="BQ184" t="s">
        <v>551</v>
      </c>
      <c r="BR184">
        <v>278.9042</v>
      </c>
      <c r="BS184">
        <v>6.4797000000000002</v>
      </c>
      <c r="BT184">
        <v>15.35</v>
      </c>
      <c r="BY184">
        <v>765</v>
      </c>
      <c r="BZ184">
        <v>50</v>
      </c>
      <c r="CA184">
        <v>50</v>
      </c>
      <c r="CB184">
        <v>0.2</v>
      </c>
      <c r="CC184">
        <v>0.1</v>
      </c>
      <c r="CD184">
        <v>0.1</v>
      </c>
      <c r="CE184">
        <v>0.97599999999999998</v>
      </c>
      <c r="CF184">
        <v>0.14000000000000001</v>
      </c>
      <c r="CG184">
        <v>0.14000000000000001</v>
      </c>
      <c r="CH184">
        <v>0.9</v>
      </c>
      <c r="CI184">
        <v>0.12</v>
      </c>
      <c r="CJ184">
        <v>0.12</v>
      </c>
      <c r="CK184" t="s">
        <v>552</v>
      </c>
      <c r="CL184">
        <v>4.5</v>
      </c>
      <c r="CM184">
        <v>3.5</v>
      </c>
      <c r="CN184">
        <v>3.5</v>
      </c>
      <c r="CO184">
        <v>5260</v>
      </c>
      <c r="CP184">
        <v>100</v>
      </c>
      <c r="CQ184">
        <v>100</v>
      </c>
    </row>
    <row r="185" spans="1:98" x14ac:dyDescent="0.25">
      <c r="A185" t="s">
        <v>553</v>
      </c>
      <c r="B185" t="s">
        <v>99</v>
      </c>
      <c r="C185">
        <v>21.66</v>
      </c>
      <c r="D185">
        <v>1</v>
      </c>
      <c r="E185">
        <v>1</v>
      </c>
      <c r="I185">
        <v>1.19</v>
      </c>
      <c r="J185">
        <v>0.1</v>
      </c>
      <c r="K185">
        <v>0.1</v>
      </c>
      <c r="L185">
        <v>4.2567994000000002</v>
      </c>
      <c r="M185" s="2">
        <v>5.0000000000000004E-6</v>
      </c>
      <c r="N185" s="2">
        <v>5.0000000000000004E-6</v>
      </c>
      <c r="O185">
        <v>5.7000000000000002E-2</v>
      </c>
      <c r="P185">
        <v>3.0000000000000001E-3</v>
      </c>
      <c r="Q185">
        <v>3.0000000000000001E-3</v>
      </c>
      <c r="R185">
        <v>0</v>
      </c>
      <c r="U185">
        <v>85.9</v>
      </c>
      <c r="V185">
        <v>0.8</v>
      </c>
      <c r="W185">
        <v>0.8</v>
      </c>
      <c r="X185" s="2">
        <v>8.3999999999999995E-5</v>
      </c>
      <c r="Y185">
        <v>2008</v>
      </c>
      <c r="Z185" s="1">
        <v>43327</v>
      </c>
      <c r="AJ185">
        <v>2454283.1383000002</v>
      </c>
      <c r="AK185">
        <v>2.9999999999999997E-4</v>
      </c>
      <c r="AL185">
        <v>2.9999999999999997E-4</v>
      </c>
      <c r="BK185" t="s">
        <v>100</v>
      </c>
      <c r="BL185" t="s">
        <v>147</v>
      </c>
      <c r="BM185" t="s">
        <v>101</v>
      </c>
      <c r="BN185" t="s">
        <v>133</v>
      </c>
      <c r="BQ185" t="s">
        <v>554</v>
      </c>
      <c r="BR185">
        <v>292.0541667</v>
      </c>
      <c r="BS185">
        <v>0.12194439999999999</v>
      </c>
      <c r="BT185">
        <v>13.3</v>
      </c>
      <c r="BY185">
        <v>680</v>
      </c>
      <c r="BZ185">
        <v>160</v>
      </c>
      <c r="CA185">
        <v>160</v>
      </c>
      <c r="CB185">
        <v>0.14000000000000001</v>
      </c>
      <c r="CC185">
        <v>0.04</v>
      </c>
      <c r="CD185">
        <v>0.04</v>
      </c>
      <c r="CE185">
        <v>1.41</v>
      </c>
      <c r="CF185">
        <v>0.08</v>
      </c>
      <c r="CG185">
        <v>0.08</v>
      </c>
      <c r="CH185">
        <v>1.44</v>
      </c>
      <c r="CI185">
        <v>0.08</v>
      </c>
      <c r="CJ185">
        <v>0.08</v>
      </c>
      <c r="CK185" t="s">
        <v>555</v>
      </c>
      <c r="CL185">
        <v>2</v>
      </c>
      <c r="CM185">
        <v>0.4</v>
      </c>
      <c r="CN185">
        <v>0.4</v>
      </c>
      <c r="CO185">
        <v>6558</v>
      </c>
      <c r="CP185">
        <v>44</v>
      </c>
      <c r="CQ185">
        <v>44</v>
      </c>
    </row>
    <row r="186" spans="1:98" x14ac:dyDescent="0.25">
      <c r="A186" t="s">
        <v>556</v>
      </c>
      <c r="B186" t="s">
        <v>99</v>
      </c>
      <c r="C186">
        <v>2.9</v>
      </c>
      <c r="D186">
        <v>0.22</v>
      </c>
      <c r="E186">
        <v>0.22</v>
      </c>
      <c r="I186">
        <v>1.0089999999999999</v>
      </c>
      <c r="J186">
        <v>7.5999999999999998E-2</v>
      </c>
      <c r="K186">
        <v>7.5999999999999998E-2</v>
      </c>
      <c r="L186">
        <v>9.0600500000000004</v>
      </c>
      <c r="M186">
        <v>2.4000000000000001E-4</v>
      </c>
      <c r="N186">
        <v>2.4000000000000001E-4</v>
      </c>
      <c r="O186">
        <v>8.4400000000000003E-2</v>
      </c>
      <c r="P186">
        <v>1.1999999999999999E-3</v>
      </c>
      <c r="Q186">
        <v>1.1999999999999999E-3</v>
      </c>
      <c r="R186">
        <v>7.0000000000000001E-3</v>
      </c>
      <c r="S186">
        <v>3.1E-2</v>
      </c>
      <c r="T186">
        <v>3.1E-2</v>
      </c>
      <c r="U186">
        <v>90</v>
      </c>
      <c r="V186">
        <v>0.56000000000000005</v>
      </c>
      <c r="W186">
        <v>0.56000000000000005</v>
      </c>
      <c r="Y186">
        <v>2017</v>
      </c>
      <c r="Z186" s="1">
        <v>43710</v>
      </c>
      <c r="AA186">
        <v>178.1</v>
      </c>
      <c r="AB186">
        <v>100</v>
      </c>
      <c r="AC186">
        <v>100</v>
      </c>
      <c r="AJ186">
        <v>2455665.5145999999</v>
      </c>
      <c r="AK186">
        <v>1.1999999999999999E-3</v>
      </c>
      <c r="AL186">
        <v>1.1999999999999999E-3</v>
      </c>
      <c r="AS186">
        <v>0</v>
      </c>
      <c r="AT186">
        <v>0.16</v>
      </c>
      <c r="AU186">
        <v>0.16</v>
      </c>
      <c r="AY186">
        <v>283</v>
      </c>
      <c r="AZ186">
        <v>20</v>
      </c>
      <c r="BA186">
        <v>20</v>
      </c>
      <c r="BK186" t="s">
        <v>100</v>
      </c>
      <c r="BL186" t="s">
        <v>147</v>
      </c>
      <c r="BM186" t="s">
        <v>101</v>
      </c>
      <c r="BN186" t="s">
        <v>147</v>
      </c>
      <c r="BQ186" t="s">
        <v>557</v>
      </c>
      <c r="BR186">
        <v>277.60000000799999</v>
      </c>
      <c r="BS186">
        <v>6.8358333519999999</v>
      </c>
      <c r="BT186">
        <v>15.65</v>
      </c>
      <c r="BY186">
        <v>960</v>
      </c>
      <c r="BZ186">
        <v>40</v>
      </c>
      <c r="CA186">
        <v>68</v>
      </c>
      <c r="CB186">
        <v>0.02</v>
      </c>
      <c r="CC186">
        <v>0.1</v>
      </c>
      <c r="CD186">
        <v>0.1</v>
      </c>
      <c r="CE186">
        <v>0.98</v>
      </c>
      <c r="CF186">
        <v>0.05</v>
      </c>
      <c r="CG186">
        <v>0.03</v>
      </c>
      <c r="CH186">
        <v>0.91</v>
      </c>
      <c r="CI186">
        <v>0.03</v>
      </c>
      <c r="CJ186">
        <v>0.09</v>
      </c>
      <c r="CK186" t="s">
        <v>558</v>
      </c>
      <c r="CL186">
        <v>3</v>
      </c>
      <c r="CM186">
        <v>2.4</v>
      </c>
      <c r="CN186">
        <v>3.7</v>
      </c>
      <c r="CO186">
        <v>5660</v>
      </c>
      <c r="CP186">
        <v>90</v>
      </c>
      <c r="CQ186">
        <v>10</v>
      </c>
    </row>
    <row r="187" spans="1:98" x14ac:dyDescent="0.25">
      <c r="A187" t="s">
        <v>559</v>
      </c>
      <c r="B187" t="s">
        <v>99</v>
      </c>
      <c r="C187">
        <v>0.84</v>
      </c>
      <c r="D187">
        <v>0.34</v>
      </c>
      <c r="E187">
        <v>0.34</v>
      </c>
      <c r="I187">
        <v>1.46</v>
      </c>
      <c r="J187">
        <v>0.3</v>
      </c>
      <c r="K187">
        <v>0.3</v>
      </c>
      <c r="L187">
        <v>4.62941</v>
      </c>
      <c r="M187">
        <v>7.5000000000000002E-4</v>
      </c>
      <c r="N187">
        <v>7.5000000000000002E-4</v>
      </c>
      <c r="O187">
        <v>5.8599999999999999E-2</v>
      </c>
      <c r="P187">
        <v>3.3999999999999998E-3</v>
      </c>
      <c r="Q187">
        <v>3.3999999999999998E-3</v>
      </c>
      <c r="R187">
        <v>0.02</v>
      </c>
      <c r="S187">
        <v>0.16</v>
      </c>
      <c r="T187">
        <v>0.16</v>
      </c>
      <c r="U187">
        <v>83.2</v>
      </c>
      <c r="V187">
        <v>2.2999999999999998</v>
      </c>
      <c r="W187">
        <v>2.2999999999999998</v>
      </c>
      <c r="Y187">
        <v>2017</v>
      </c>
      <c r="Z187" s="1">
        <v>43710</v>
      </c>
      <c r="AA187">
        <v>303.60000000000002</v>
      </c>
      <c r="AB187">
        <v>107.9</v>
      </c>
      <c r="AC187">
        <v>107.9</v>
      </c>
      <c r="AJ187">
        <v>2455843.9445000002</v>
      </c>
      <c r="AK187">
        <v>4.4000000000000003E-3</v>
      </c>
      <c r="AL187">
        <v>4.4000000000000003E-3</v>
      </c>
      <c r="AS187">
        <v>0.87</v>
      </c>
      <c r="AT187">
        <v>0.27</v>
      </c>
      <c r="AU187">
        <v>0.27</v>
      </c>
      <c r="AY187">
        <v>88</v>
      </c>
      <c r="AZ187">
        <v>35</v>
      </c>
      <c r="BA187">
        <v>35</v>
      </c>
      <c r="BK187" t="s">
        <v>100</v>
      </c>
      <c r="BL187" t="s">
        <v>147</v>
      </c>
      <c r="BM187" t="s">
        <v>101</v>
      </c>
      <c r="BN187" t="s">
        <v>147</v>
      </c>
      <c r="BQ187" t="s">
        <v>560</v>
      </c>
      <c r="BR187">
        <v>94.820833339000004</v>
      </c>
      <c r="BS187">
        <v>-4.4222222349999996</v>
      </c>
      <c r="BT187">
        <v>15.7</v>
      </c>
      <c r="BY187">
        <v>2190</v>
      </c>
      <c r="BZ187">
        <v>710</v>
      </c>
      <c r="CA187">
        <v>710</v>
      </c>
      <c r="CB187">
        <v>0</v>
      </c>
      <c r="CC187">
        <v>0.1</v>
      </c>
      <c r="CD187">
        <v>0.1</v>
      </c>
      <c r="CE187">
        <v>1.25</v>
      </c>
      <c r="CF187">
        <v>0.22</v>
      </c>
      <c r="CG187">
        <v>0.22</v>
      </c>
      <c r="CH187">
        <v>2.15</v>
      </c>
      <c r="CI187">
        <v>0.6</v>
      </c>
      <c r="CJ187">
        <v>0.56000000000000005</v>
      </c>
      <c r="CK187" t="s">
        <v>561</v>
      </c>
      <c r="CL187">
        <v>4.7</v>
      </c>
      <c r="CM187">
        <v>2.2000000000000002</v>
      </c>
      <c r="CN187">
        <v>4.7</v>
      </c>
      <c r="CO187">
        <v>5370</v>
      </c>
      <c r="CP187">
        <v>126</v>
      </c>
      <c r="CQ187">
        <v>99</v>
      </c>
    </row>
    <row r="188" spans="1:98" x14ac:dyDescent="0.25">
      <c r="A188" t="s">
        <v>562</v>
      </c>
      <c r="B188" t="s">
        <v>99</v>
      </c>
      <c r="C188">
        <v>0.15</v>
      </c>
      <c r="D188">
        <v>0.1</v>
      </c>
      <c r="E188">
        <v>0.1</v>
      </c>
      <c r="I188">
        <v>0.56999999999999995</v>
      </c>
      <c r="J188">
        <v>0.06</v>
      </c>
      <c r="K188">
        <v>0.06</v>
      </c>
      <c r="L188">
        <v>6.7183700000000002</v>
      </c>
      <c r="M188" s="2">
        <v>1.0000000000000001E-5</v>
      </c>
      <c r="N188" s="2">
        <v>1.0000000000000001E-5</v>
      </c>
      <c r="O188">
        <v>7.0999999999999994E-2</v>
      </c>
      <c r="P188">
        <v>1E-3</v>
      </c>
      <c r="Q188">
        <v>1E-3</v>
      </c>
      <c r="U188">
        <v>89</v>
      </c>
      <c r="V188">
        <v>0.5</v>
      </c>
      <c r="W188">
        <v>0.5</v>
      </c>
      <c r="Y188">
        <v>2017</v>
      </c>
      <c r="Z188" s="1">
        <v>42991</v>
      </c>
      <c r="AJ188">
        <v>2455901.8110000002</v>
      </c>
      <c r="AK188">
        <v>2E-3</v>
      </c>
      <c r="AL188">
        <v>2E-3</v>
      </c>
      <c r="BB188">
        <v>938</v>
      </c>
      <c r="BK188" t="s">
        <v>100</v>
      </c>
      <c r="BL188" t="s">
        <v>147</v>
      </c>
      <c r="BM188" t="s">
        <v>101</v>
      </c>
      <c r="BN188" t="s">
        <v>147</v>
      </c>
      <c r="BQ188" t="s">
        <v>563</v>
      </c>
      <c r="BR188">
        <v>100.195833349</v>
      </c>
      <c r="BS188">
        <v>9.2575000109999994</v>
      </c>
      <c r="BT188">
        <v>14</v>
      </c>
      <c r="CB188">
        <v>0</v>
      </c>
      <c r="CC188">
        <v>0.2</v>
      </c>
      <c r="CD188">
        <v>0.2</v>
      </c>
      <c r="CE188">
        <v>1.0900000000000001</v>
      </c>
      <c r="CF188">
        <v>0.08</v>
      </c>
      <c r="CG188">
        <v>0.08</v>
      </c>
      <c r="CH188">
        <v>0.79</v>
      </c>
      <c r="CI188">
        <v>0.09</v>
      </c>
      <c r="CJ188">
        <v>0.09</v>
      </c>
      <c r="CK188" t="s">
        <v>564</v>
      </c>
      <c r="CO188">
        <v>5970</v>
      </c>
      <c r="CP188">
        <v>100</v>
      </c>
      <c r="CQ188">
        <v>100</v>
      </c>
      <c r="CT188" t="s">
        <v>565</v>
      </c>
    </row>
    <row r="189" spans="1:98" x14ac:dyDescent="0.25">
      <c r="A189" t="s">
        <v>566</v>
      </c>
      <c r="B189" t="s">
        <v>99</v>
      </c>
      <c r="C189">
        <v>59.2</v>
      </c>
      <c r="D189">
        <v>1.8</v>
      </c>
      <c r="E189">
        <v>1.8</v>
      </c>
      <c r="F189">
        <v>59</v>
      </c>
      <c r="G189">
        <v>1.8</v>
      </c>
      <c r="H189">
        <v>1.8</v>
      </c>
      <c r="I189">
        <v>1.1000000000000001</v>
      </c>
      <c r="J189">
        <v>0.53</v>
      </c>
      <c r="K189">
        <v>0.53</v>
      </c>
      <c r="L189">
        <v>5.8191430000000004</v>
      </c>
      <c r="M189" s="2">
        <v>1.8E-5</v>
      </c>
      <c r="N189" s="2">
        <v>1.8E-5</v>
      </c>
      <c r="O189">
        <v>5.79E-2</v>
      </c>
      <c r="R189">
        <v>7.0000000000000007E-2</v>
      </c>
      <c r="S189">
        <v>1.6000000000000001E-3</v>
      </c>
      <c r="T189">
        <v>1.6000000000000001E-3</v>
      </c>
      <c r="U189">
        <v>85.5</v>
      </c>
      <c r="V189">
        <v>0.5</v>
      </c>
      <c r="W189">
        <v>0.5</v>
      </c>
      <c r="Y189">
        <v>2015</v>
      </c>
      <c r="Z189" s="1">
        <v>42241</v>
      </c>
      <c r="AA189">
        <v>179.3</v>
      </c>
      <c r="AB189">
        <v>0.87</v>
      </c>
      <c r="AC189">
        <v>0.87</v>
      </c>
      <c r="AJ189">
        <v>2456676.3991999999</v>
      </c>
      <c r="AK189">
        <v>3.7000000000000002E-3</v>
      </c>
      <c r="AL189">
        <v>3.7000000000000002E-3</v>
      </c>
      <c r="AS189">
        <v>1.04</v>
      </c>
      <c r="AT189">
        <v>0.06</v>
      </c>
      <c r="AU189">
        <v>0.06</v>
      </c>
      <c r="AY189">
        <v>7061</v>
      </c>
      <c r="AZ189">
        <v>9</v>
      </c>
      <c r="BA189">
        <v>9</v>
      </c>
      <c r="BK189" t="s">
        <v>100</v>
      </c>
      <c r="BL189" t="s">
        <v>147</v>
      </c>
      <c r="BM189" t="s">
        <v>101</v>
      </c>
      <c r="BN189" t="s">
        <v>147</v>
      </c>
      <c r="BQ189" t="s">
        <v>567</v>
      </c>
      <c r="BR189">
        <v>279.64166667799998</v>
      </c>
      <c r="BS189">
        <v>5.6247222409999997</v>
      </c>
      <c r="BT189">
        <v>14.7</v>
      </c>
      <c r="CB189">
        <v>0.44</v>
      </c>
      <c r="CC189">
        <v>0.1</v>
      </c>
      <c r="CD189">
        <v>0.1</v>
      </c>
      <c r="CE189">
        <v>0.86</v>
      </c>
      <c r="CF189">
        <v>4.0000000000000001E-3</v>
      </c>
      <c r="CG189">
        <v>4.0000000000000001E-3</v>
      </c>
      <c r="CH189">
        <v>0.94</v>
      </c>
      <c r="CI189">
        <v>8.0000000000000002E-3</v>
      </c>
      <c r="CJ189">
        <v>0.14000000000000001</v>
      </c>
      <c r="CK189" t="s">
        <v>520</v>
      </c>
      <c r="CL189">
        <v>4.5999999999999996</v>
      </c>
      <c r="CM189">
        <v>0</v>
      </c>
      <c r="CN189">
        <v>5</v>
      </c>
      <c r="CO189">
        <v>5225</v>
      </c>
      <c r="CP189">
        <v>80</v>
      </c>
      <c r="CQ189">
        <v>80</v>
      </c>
      <c r="CT189" t="s">
        <v>568</v>
      </c>
    </row>
    <row r="190" spans="1:98" x14ac:dyDescent="0.25">
      <c r="A190" t="s">
        <v>569</v>
      </c>
      <c r="B190" t="s">
        <v>99</v>
      </c>
      <c r="C190">
        <v>0.72</v>
      </c>
      <c r="D190">
        <v>0.08</v>
      </c>
      <c r="E190">
        <v>0.08</v>
      </c>
      <c r="I190">
        <v>1.19</v>
      </c>
      <c r="J190">
        <v>0.05</v>
      </c>
      <c r="K190">
        <v>0.05</v>
      </c>
      <c r="L190">
        <v>9.2016620099999997</v>
      </c>
      <c r="M190" s="2">
        <v>3.9999999999999998E-6</v>
      </c>
      <c r="N190" s="2">
        <v>3.9999999999999998E-6</v>
      </c>
      <c r="O190">
        <v>0.09</v>
      </c>
      <c r="P190">
        <v>1E-3</v>
      </c>
      <c r="Q190">
        <v>1E-3</v>
      </c>
      <c r="R190">
        <v>0</v>
      </c>
      <c r="S190">
        <v>0</v>
      </c>
      <c r="T190">
        <v>0</v>
      </c>
      <c r="U190">
        <v>90</v>
      </c>
      <c r="V190">
        <v>8.5000000000000006E-2</v>
      </c>
      <c r="W190">
        <v>8.5000000000000006E-2</v>
      </c>
      <c r="Y190">
        <v>2008</v>
      </c>
      <c r="Z190" s="1">
        <v>44551</v>
      </c>
      <c r="AJ190">
        <v>2454141.3641599999</v>
      </c>
      <c r="AK190">
        <v>8.8999999999999995E-4</v>
      </c>
      <c r="AL190">
        <v>8.8999999999999995E-4</v>
      </c>
      <c r="BK190" t="s">
        <v>100</v>
      </c>
      <c r="BL190" t="s">
        <v>147</v>
      </c>
      <c r="BM190" t="s">
        <v>101</v>
      </c>
      <c r="BN190" t="s">
        <v>147</v>
      </c>
      <c r="BQ190" t="s">
        <v>570</v>
      </c>
      <c r="BR190">
        <v>102.1958333</v>
      </c>
      <c r="BS190">
        <v>-0.67277779999999998</v>
      </c>
      <c r="BT190">
        <v>13.7</v>
      </c>
      <c r="CB190">
        <v>0.05</v>
      </c>
      <c r="CC190">
        <v>7.0000000000000007E-2</v>
      </c>
      <c r="CD190">
        <v>7.0000000000000007E-2</v>
      </c>
      <c r="CE190">
        <v>1.1000000000000001</v>
      </c>
      <c r="CF190">
        <v>0.02</v>
      </c>
      <c r="CG190">
        <v>0.02</v>
      </c>
      <c r="CH190">
        <v>1.1499999999999999</v>
      </c>
      <c r="CI190">
        <v>0.03</v>
      </c>
      <c r="CJ190">
        <v>0.03</v>
      </c>
      <c r="CK190" t="s">
        <v>571</v>
      </c>
      <c r="CL190">
        <v>1</v>
      </c>
      <c r="CM190">
        <v>0.3</v>
      </c>
      <c r="CN190">
        <v>0.3</v>
      </c>
      <c r="CO190">
        <v>6190</v>
      </c>
      <c r="CP190">
        <v>60</v>
      </c>
      <c r="CQ190">
        <v>60</v>
      </c>
    </row>
    <row r="191" spans="1:98" x14ac:dyDescent="0.25">
      <c r="A191" t="s">
        <v>572</v>
      </c>
      <c r="B191" t="s">
        <v>99</v>
      </c>
      <c r="C191">
        <v>0.46700000000000003</v>
      </c>
      <c r="D191">
        <v>2.4E-2</v>
      </c>
      <c r="E191">
        <v>4.7E-2</v>
      </c>
      <c r="I191">
        <v>1.33</v>
      </c>
      <c r="J191">
        <v>4.7E-2</v>
      </c>
      <c r="K191">
        <v>4.7E-2</v>
      </c>
      <c r="L191">
        <v>4.0379148000000002</v>
      </c>
      <c r="M191" s="2">
        <v>1.1000000000000001E-6</v>
      </c>
      <c r="N191" s="2">
        <v>1.1000000000000001E-6</v>
      </c>
      <c r="O191">
        <v>4.947E-2</v>
      </c>
      <c r="P191">
        <v>2.9E-4</v>
      </c>
      <c r="Q191">
        <v>2.9E-4</v>
      </c>
      <c r="R191">
        <v>0.09</v>
      </c>
      <c r="S191">
        <v>0.04</v>
      </c>
      <c r="T191">
        <v>0.04</v>
      </c>
      <c r="U191">
        <v>85.83</v>
      </c>
      <c r="V191">
        <v>1.38</v>
      </c>
      <c r="W191">
        <v>1.38</v>
      </c>
      <c r="X191">
        <v>1.2400000000000001E-4</v>
      </c>
      <c r="Y191">
        <v>2008</v>
      </c>
      <c r="Z191" s="1">
        <v>44551</v>
      </c>
      <c r="AA191">
        <v>231.7</v>
      </c>
      <c r="AB191">
        <v>48</v>
      </c>
      <c r="AC191">
        <v>48</v>
      </c>
      <c r="AJ191">
        <v>2454400.1988499998</v>
      </c>
      <c r="AK191">
        <v>2.0000000000000001E-4</v>
      </c>
      <c r="AL191">
        <v>2.0000000000000001E-4</v>
      </c>
      <c r="BK191" t="s">
        <v>100</v>
      </c>
      <c r="BL191" t="s">
        <v>147</v>
      </c>
      <c r="BM191" t="s">
        <v>101</v>
      </c>
      <c r="BN191" t="s">
        <v>147</v>
      </c>
      <c r="BQ191" t="s">
        <v>573</v>
      </c>
      <c r="BR191">
        <v>101.2791667</v>
      </c>
      <c r="BS191">
        <v>0.81527780000000005</v>
      </c>
      <c r="BT191">
        <v>14</v>
      </c>
      <c r="BY191">
        <v>400</v>
      </c>
      <c r="BZ191">
        <v>0</v>
      </c>
      <c r="CA191">
        <v>0</v>
      </c>
      <c r="CB191">
        <v>-0.25</v>
      </c>
      <c r="CC191">
        <v>0.06</v>
      </c>
      <c r="CD191">
        <v>0.06</v>
      </c>
      <c r="CE191">
        <v>1</v>
      </c>
      <c r="CF191">
        <v>0.02</v>
      </c>
      <c r="CG191">
        <v>0.02</v>
      </c>
      <c r="CH191">
        <v>1.1859999999999999</v>
      </c>
      <c r="CI191">
        <v>0.04</v>
      </c>
      <c r="CJ191">
        <v>0.04</v>
      </c>
      <c r="CK191" t="s">
        <v>509</v>
      </c>
      <c r="CL191">
        <v>6.9</v>
      </c>
      <c r="CM191">
        <v>1.4</v>
      </c>
      <c r="CN191">
        <v>1.4</v>
      </c>
      <c r="CO191">
        <v>6100</v>
      </c>
      <c r="CP191">
        <v>65</v>
      </c>
      <c r="CQ191">
        <v>65</v>
      </c>
    </row>
    <row r="192" spans="1:98" x14ac:dyDescent="0.25">
      <c r="A192" t="s">
        <v>574</v>
      </c>
      <c r="B192" t="s">
        <v>99</v>
      </c>
      <c r="C192">
        <v>2.96</v>
      </c>
      <c r="D192">
        <v>0.34</v>
      </c>
      <c r="E192">
        <v>0.34</v>
      </c>
      <c r="I192">
        <v>1.1659999999999999</v>
      </c>
      <c r="J192">
        <v>3.5000000000000003E-2</v>
      </c>
      <c r="K192">
        <v>3.5000000000000003E-2</v>
      </c>
      <c r="L192">
        <v>8.8865929999999995</v>
      </c>
      <c r="M192" s="2">
        <v>3.9999999999999998E-6</v>
      </c>
      <c r="N192" s="2">
        <v>3.9999999999999998E-6</v>
      </c>
      <c r="O192">
        <v>8.5500000000000007E-2</v>
      </c>
      <c r="P192">
        <v>1.5E-3</v>
      </c>
      <c r="Q192">
        <v>1.5E-3</v>
      </c>
      <c r="R192">
        <v>0.1</v>
      </c>
      <c r="S192" t="s">
        <v>455</v>
      </c>
      <c r="T192" t="s">
        <v>498</v>
      </c>
      <c r="U192">
        <v>89.07</v>
      </c>
      <c r="V192">
        <v>0.3</v>
      </c>
      <c r="W192">
        <v>0.3</v>
      </c>
      <c r="Y192">
        <v>2009</v>
      </c>
      <c r="Z192" s="1">
        <v>41430</v>
      </c>
      <c r="AD192">
        <v>2454595.6143999998</v>
      </c>
      <c r="AE192">
        <v>2.0000000000000001E-4</v>
      </c>
      <c r="AF192">
        <v>2.0000000000000001E-4</v>
      </c>
      <c r="AJ192">
        <v>2454702.2555999998</v>
      </c>
      <c r="AK192">
        <v>2.9999999999999997E-4</v>
      </c>
      <c r="AL192">
        <v>2.9999999999999997E-4</v>
      </c>
      <c r="BK192" t="s">
        <v>100</v>
      </c>
      <c r="BL192" t="s">
        <v>147</v>
      </c>
      <c r="BQ192" t="s">
        <v>575</v>
      </c>
      <c r="BR192">
        <v>281.07499999999999</v>
      </c>
      <c r="BS192">
        <v>6.6633332999999997</v>
      </c>
      <c r="BT192">
        <v>13.9</v>
      </c>
      <c r="CB192">
        <v>-0.2</v>
      </c>
      <c r="CC192">
        <v>0.1</v>
      </c>
      <c r="CD192">
        <v>0.1</v>
      </c>
      <c r="CE192">
        <v>1.0549999999999999</v>
      </c>
      <c r="CF192">
        <v>5.5E-2</v>
      </c>
      <c r="CG192">
        <v>5.5E-2</v>
      </c>
      <c r="CH192">
        <v>1.0249999999999999</v>
      </c>
      <c r="CI192">
        <v>2.5999999999999999E-2</v>
      </c>
      <c r="CJ192">
        <v>2.5999999999999999E-2</v>
      </c>
      <c r="CK192" t="s">
        <v>509</v>
      </c>
      <c r="CO192">
        <v>6090</v>
      </c>
      <c r="CP192">
        <v>70</v>
      </c>
      <c r="CQ192">
        <v>70</v>
      </c>
    </row>
    <row r="193" spans="1:98" x14ac:dyDescent="0.25">
      <c r="A193" t="s">
        <v>576</v>
      </c>
      <c r="B193" t="s">
        <v>99</v>
      </c>
      <c r="C193">
        <v>1.49E-2</v>
      </c>
      <c r="D193">
        <v>3.0000000000000001E-3</v>
      </c>
      <c r="E193">
        <v>3.0000000000000001E-3</v>
      </c>
      <c r="I193">
        <v>0.13600000000000001</v>
      </c>
      <c r="L193">
        <v>0.85359260000000003</v>
      </c>
      <c r="M193" s="2">
        <v>8.9999999999999996E-7</v>
      </c>
      <c r="N193" s="2">
        <v>8.9999999999999996E-7</v>
      </c>
      <c r="O193">
        <v>1.72E-2</v>
      </c>
      <c r="P193">
        <v>2.9E-4</v>
      </c>
      <c r="Q193">
        <v>2.9E-4</v>
      </c>
      <c r="R193">
        <v>0.12</v>
      </c>
      <c r="S193">
        <v>7.0000000000000007E-2</v>
      </c>
      <c r="T193">
        <v>7.0000000000000007E-2</v>
      </c>
      <c r="U193">
        <v>80.099999999999994</v>
      </c>
      <c r="V193">
        <v>0.3</v>
      </c>
      <c r="W193">
        <v>0.3</v>
      </c>
      <c r="X193">
        <v>1.15E-4</v>
      </c>
      <c r="Y193">
        <v>2009</v>
      </c>
      <c r="Z193" s="1">
        <v>44551</v>
      </c>
      <c r="AJ193">
        <v>2454398.0767000001</v>
      </c>
      <c r="AK193">
        <v>1.5E-3</v>
      </c>
      <c r="AL193">
        <v>1.5E-3</v>
      </c>
      <c r="BK193" t="s">
        <v>100</v>
      </c>
      <c r="BL193" t="s">
        <v>147</v>
      </c>
      <c r="BM193" t="s">
        <v>101</v>
      </c>
      <c r="BN193" t="s">
        <v>147</v>
      </c>
      <c r="BQ193" t="s">
        <v>577</v>
      </c>
      <c r="BR193">
        <v>100.9541667</v>
      </c>
      <c r="BS193">
        <v>-1.0627778000000001</v>
      </c>
      <c r="BT193">
        <v>11.7</v>
      </c>
      <c r="BY193">
        <v>150</v>
      </c>
      <c r="BZ193">
        <v>20</v>
      </c>
      <c r="CA193">
        <v>20</v>
      </c>
      <c r="CB193">
        <v>0.03</v>
      </c>
      <c r="CC193">
        <v>7.0000000000000007E-2</v>
      </c>
      <c r="CD193">
        <v>7.0000000000000007E-2</v>
      </c>
      <c r="CE193">
        <v>0.93</v>
      </c>
      <c r="CF193">
        <v>0.03</v>
      </c>
      <c r="CG193">
        <v>0.03</v>
      </c>
      <c r="CH193">
        <v>0.87</v>
      </c>
      <c r="CI193">
        <v>0.04</v>
      </c>
      <c r="CJ193">
        <v>0.04</v>
      </c>
      <c r="CK193" t="s">
        <v>578</v>
      </c>
      <c r="CL193">
        <v>1.5</v>
      </c>
      <c r="CM193">
        <v>0.3</v>
      </c>
      <c r="CN193">
        <v>0.3</v>
      </c>
      <c r="CO193">
        <v>5313</v>
      </c>
      <c r="CP193">
        <v>73</v>
      </c>
      <c r="CQ193">
        <v>73</v>
      </c>
    </row>
    <row r="194" spans="1:98" x14ac:dyDescent="0.25">
      <c r="A194" t="s">
        <v>579</v>
      </c>
      <c r="B194" t="s">
        <v>99</v>
      </c>
      <c r="C194">
        <v>4.2659999999999997E-2</v>
      </c>
      <c r="D194">
        <v>3.3999999999999998E-3</v>
      </c>
      <c r="E194">
        <v>3.3999999999999998E-3</v>
      </c>
      <c r="F194">
        <v>2.64E-2</v>
      </c>
      <c r="G194">
        <v>2.8E-3</v>
      </c>
      <c r="H194">
        <v>2.8E-3</v>
      </c>
      <c r="L194">
        <v>3.698</v>
      </c>
      <c r="M194">
        <v>3.0000000000000001E-3</v>
      </c>
      <c r="N194">
        <v>3.0000000000000001E-3</v>
      </c>
      <c r="O194">
        <v>4.5999999999999999E-2</v>
      </c>
      <c r="R194">
        <v>0.12</v>
      </c>
      <c r="S194">
        <v>0.06</v>
      </c>
      <c r="T194">
        <v>0.06</v>
      </c>
      <c r="X194">
        <v>3.0699999999999998E-4</v>
      </c>
      <c r="Y194">
        <v>2009</v>
      </c>
      <c r="Z194" s="1">
        <v>42897</v>
      </c>
      <c r="AD194">
        <v>2454445</v>
      </c>
      <c r="AE194">
        <v>0.7</v>
      </c>
      <c r="AF194">
        <v>0.7</v>
      </c>
      <c r="BK194" t="s">
        <v>100</v>
      </c>
      <c r="BL194" t="s">
        <v>101</v>
      </c>
      <c r="BQ194" t="s">
        <v>577</v>
      </c>
      <c r="BR194">
        <v>100.9541667</v>
      </c>
      <c r="BS194">
        <v>-1.0627778000000001</v>
      </c>
      <c r="BT194">
        <v>11.7</v>
      </c>
      <c r="BY194">
        <v>150</v>
      </c>
      <c r="BZ194">
        <v>20</v>
      </c>
      <c r="CA194">
        <v>20</v>
      </c>
      <c r="CB194">
        <v>0.03</v>
      </c>
      <c r="CC194">
        <v>7.0000000000000007E-2</v>
      </c>
      <c r="CD194">
        <v>7.0000000000000007E-2</v>
      </c>
      <c r="CE194">
        <v>0.93</v>
      </c>
      <c r="CF194">
        <v>0.03</v>
      </c>
      <c r="CG194">
        <v>0.03</v>
      </c>
      <c r="CH194">
        <v>0.87</v>
      </c>
      <c r="CI194">
        <v>0.04</v>
      </c>
      <c r="CJ194">
        <v>0.04</v>
      </c>
      <c r="CK194" t="s">
        <v>578</v>
      </c>
      <c r="CL194">
        <v>1.5</v>
      </c>
      <c r="CM194">
        <v>0.3</v>
      </c>
      <c r="CN194">
        <v>0.3</v>
      </c>
      <c r="CO194">
        <v>5313</v>
      </c>
      <c r="CP194">
        <v>73</v>
      </c>
      <c r="CQ194">
        <v>73</v>
      </c>
    </row>
    <row r="195" spans="1:98" x14ac:dyDescent="0.25">
      <c r="A195" t="s">
        <v>580</v>
      </c>
      <c r="B195" t="s">
        <v>99</v>
      </c>
      <c r="C195">
        <v>0.21579999999999999</v>
      </c>
      <c r="D195">
        <v>3.4000000000000002E-2</v>
      </c>
      <c r="E195">
        <v>3.4000000000000002E-2</v>
      </c>
      <c r="I195">
        <v>0.56920000000000004</v>
      </c>
      <c r="J195">
        <v>1.9599999999999999E-2</v>
      </c>
      <c r="K195">
        <v>1.9599999999999999E-2</v>
      </c>
      <c r="L195">
        <v>6.2122900000000003</v>
      </c>
      <c r="M195" s="2">
        <v>3.0000000000000001E-5</v>
      </c>
      <c r="N195" s="2">
        <v>3.0000000000000001E-5</v>
      </c>
      <c r="O195">
        <v>6.3E-2</v>
      </c>
      <c r="P195">
        <v>1E-3</v>
      </c>
      <c r="Q195">
        <v>1E-3</v>
      </c>
      <c r="R195">
        <v>0</v>
      </c>
      <c r="U195">
        <v>88.4</v>
      </c>
      <c r="V195">
        <v>0.1</v>
      </c>
      <c r="W195">
        <v>0.1</v>
      </c>
      <c r="X195">
        <v>1.66E-4</v>
      </c>
      <c r="Y195">
        <v>2010</v>
      </c>
      <c r="Z195" s="1">
        <v>43424</v>
      </c>
      <c r="AJ195">
        <v>2454238.9742999999</v>
      </c>
      <c r="AK195">
        <v>4.0000000000000002E-4</v>
      </c>
      <c r="AL195">
        <v>4.0000000000000002E-4</v>
      </c>
      <c r="BK195" t="s">
        <v>100</v>
      </c>
      <c r="BL195" t="s">
        <v>147</v>
      </c>
      <c r="BM195" t="s">
        <v>581</v>
      </c>
      <c r="BN195" t="s">
        <v>147</v>
      </c>
      <c r="BQ195" t="s">
        <v>582</v>
      </c>
      <c r="BR195">
        <v>291.58749999999998</v>
      </c>
      <c r="BS195">
        <v>1.4266667</v>
      </c>
      <c r="BT195">
        <v>14.8</v>
      </c>
      <c r="BY195">
        <v>380</v>
      </c>
      <c r="BZ195">
        <v>100</v>
      </c>
      <c r="CA195">
        <v>100</v>
      </c>
      <c r="CB195">
        <v>0.3</v>
      </c>
      <c r="CC195">
        <v>0.1</v>
      </c>
      <c r="CD195">
        <v>0.1</v>
      </c>
      <c r="CE195">
        <v>0.88</v>
      </c>
      <c r="CF195">
        <v>0.04</v>
      </c>
      <c r="CG195">
        <v>0.04</v>
      </c>
      <c r="CH195">
        <v>0.77</v>
      </c>
      <c r="CI195">
        <v>0.02</v>
      </c>
      <c r="CJ195">
        <v>0.02</v>
      </c>
      <c r="CK195" t="s">
        <v>497</v>
      </c>
      <c r="CL195">
        <v>3</v>
      </c>
      <c r="CM195" t="s">
        <v>455</v>
      </c>
      <c r="CN195" t="s">
        <v>498</v>
      </c>
      <c r="CO195">
        <v>5080</v>
      </c>
      <c r="CP195">
        <v>80</v>
      </c>
      <c r="CQ195">
        <v>80</v>
      </c>
    </row>
    <row r="196" spans="1:98" x14ac:dyDescent="0.25">
      <c r="A196" t="s">
        <v>583</v>
      </c>
      <c r="B196" t="s">
        <v>99</v>
      </c>
      <c r="C196">
        <v>0.84</v>
      </c>
      <c r="D196">
        <v>7.0000000000000007E-2</v>
      </c>
      <c r="E196">
        <v>7.0000000000000007E-2</v>
      </c>
      <c r="I196">
        <v>0.94</v>
      </c>
      <c r="J196">
        <v>0.04</v>
      </c>
      <c r="K196">
        <v>0.04</v>
      </c>
      <c r="L196">
        <v>95.273803999999998</v>
      </c>
      <c r="M196">
        <v>1.4E-3</v>
      </c>
      <c r="N196">
        <v>1.4E-3</v>
      </c>
      <c r="O196">
        <v>0.40699999999999997</v>
      </c>
      <c r="P196">
        <v>5.0000000000000001E-3</v>
      </c>
      <c r="Q196">
        <v>5.0000000000000001E-3</v>
      </c>
      <c r="R196">
        <v>0.13300000000000001</v>
      </c>
      <c r="S196">
        <v>3.6999999999999998E-2</v>
      </c>
      <c r="T196">
        <v>4.2000000000000003E-2</v>
      </c>
      <c r="U196">
        <v>89.9</v>
      </c>
      <c r="V196" t="s">
        <v>498</v>
      </c>
      <c r="W196" t="s">
        <v>455</v>
      </c>
      <c r="X196">
        <v>8.8500000000000004E-4</v>
      </c>
      <c r="Y196">
        <v>2010</v>
      </c>
      <c r="Z196" s="1">
        <v>42924</v>
      </c>
      <c r="AA196">
        <v>37</v>
      </c>
      <c r="AB196">
        <v>37</v>
      </c>
      <c r="AC196">
        <v>37</v>
      </c>
      <c r="AJ196">
        <v>2454603.3446999998</v>
      </c>
      <c r="AK196">
        <v>1E-4</v>
      </c>
      <c r="AL196">
        <v>1E-4</v>
      </c>
      <c r="BK196" t="s">
        <v>100</v>
      </c>
      <c r="BL196" t="s">
        <v>147</v>
      </c>
      <c r="BQ196" t="s">
        <v>584</v>
      </c>
      <c r="BR196">
        <v>280.78750000000002</v>
      </c>
      <c r="BS196">
        <v>6.2041667</v>
      </c>
      <c r="BT196">
        <v>13.7</v>
      </c>
      <c r="BY196">
        <v>460</v>
      </c>
      <c r="CB196">
        <v>-0.01</v>
      </c>
      <c r="CC196">
        <v>6.0000000000000001E-3</v>
      </c>
      <c r="CD196">
        <v>6.0000000000000001E-3</v>
      </c>
      <c r="CE196">
        <v>0.99</v>
      </c>
      <c r="CF196">
        <v>0.04</v>
      </c>
      <c r="CG196">
        <v>0.04</v>
      </c>
      <c r="CH196">
        <v>0.94</v>
      </c>
      <c r="CI196">
        <v>0.04</v>
      </c>
      <c r="CJ196">
        <v>0.04</v>
      </c>
      <c r="CK196" t="s">
        <v>558</v>
      </c>
      <c r="CL196">
        <v>4</v>
      </c>
      <c r="CM196">
        <v>3</v>
      </c>
      <c r="CN196">
        <v>3</v>
      </c>
      <c r="CO196">
        <v>5625</v>
      </c>
      <c r="CP196">
        <v>80</v>
      </c>
      <c r="CQ196">
        <v>80</v>
      </c>
    </row>
    <row r="197" spans="1:98" x14ac:dyDescent="0.25">
      <c r="A197" t="s">
        <v>585</v>
      </c>
      <c r="B197" t="s">
        <v>99</v>
      </c>
      <c r="F197">
        <v>11</v>
      </c>
      <c r="G197">
        <v>3</v>
      </c>
      <c r="H197">
        <v>3</v>
      </c>
      <c r="L197">
        <v>4098.1000000000004</v>
      </c>
      <c r="M197">
        <v>131.5</v>
      </c>
      <c r="N197">
        <v>131.5</v>
      </c>
      <c r="O197">
        <v>5.75</v>
      </c>
      <c r="P197">
        <v>2</v>
      </c>
      <c r="Q197">
        <v>2</v>
      </c>
      <c r="Y197">
        <v>2018</v>
      </c>
      <c r="Z197" s="1">
        <v>43425</v>
      </c>
      <c r="BK197" t="s">
        <v>100</v>
      </c>
      <c r="BL197" t="s">
        <v>581</v>
      </c>
      <c r="BM197" t="s">
        <v>581</v>
      </c>
      <c r="BQ197" t="s">
        <v>586</v>
      </c>
      <c r="BR197">
        <v>201.72083335100001</v>
      </c>
      <c r="BS197">
        <v>45.546388909999997</v>
      </c>
      <c r="BT197">
        <v>13</v>
      </c>
      <c r="CK197" t="s">
        <v>587</v>
      </c>
    </row>
    <row r="198" spans="1:98" x14ac:dyDescent="0.25">
      <c r="A198" t="s">
        <v>588</v>
      </c>
      <c r="B198" t="s">
        <v>99</v>
      </c>
      <c r="C198">
        <v>53</v>
      </c>
      <c r="Y198">
        <v>2020</v>
      </c>
      <c r="Z198" s="1">
        <v>44194</v>
      </c>
      <c r="BK198" t="s">
        <v>100</v>
      </c>
      <c r="BL198" t="s">
        <v>117</v>
      </c>
      <c r="BO198" t="s">
        <v>589</v>
      </c>
      <c r="BR198">
        <v>97.506087289349907</v>
      </c>
      <c r="BS198">
        <v>-18.6707848917832</v>
      </c>
      <c r="BY198">
        <v>20</v>
      </c>
    </row>
    <row r="199" spans="1:98" x14ac:dyDescent="0.25">
      <c r="A199" t="s">
        <v>590</v>
      </c>
      <c r="B199" t="s">
        <v>99</v>
      </c>
      <c r="C199">
        <v>58</v>
      </c>
      <c r="D199">
        <v>3</v>
      </c>
      <c r="E199">
        <v>3</v>
      </c>
      <c r="Y199">
        <v>2008</v>
      </c>
      <c r="Z199" s="1">
        <v>44194</v>
      </c>
      <c r="BK199" t="s">
        <v>100</v>
      </c>
      <c r="BL199" t="s">
        <v>117</v>
      </c>
      <c r="BO199" t="s">
        <v>591</v>
      </c>
      <c r="BR199">
        <v>97.506087289349907</v>
      </c>
      <c r="BS199">
        <v>-18.6707848917832</v>
      </c>
      <c r="BY199">
        <v>20</v>
      </c>
    </row>
    <row r="200" spans="1:98" x14ac:dyDescent="0.25">
      <c r="A200" t="s">
        <v>592</v>
      </c>
      <c r="B200" t="s">
        <v>99</v>
      </c>
      <c r="C200">
        <v>28.5</v>
      </c>
      <c r="D200">
        <v>1.9</v>
      </c>
      <c r="E200">
        <v>1.9</v>
      </c>
      <c r="L200">
        <v>246.36</v>
      </c>
      <c r="M200">
        <v>1.35</v>
      </c>
      <c r="N200">
        <v>1.38</v>
      </c>
      <c r="O200">
        <v>0.36</v>
      </c>
      <c r="P200">
        <v>0.01</v>
      </c>
      <c r="Q200">
        <v>0.01</v>
      </c>
      <c r="R200">
        <v>0.34499999999999997</v>
      </c>
      <c r="S200">
        <v>6.4000000000000001E-2</v>
      </c>
      <c r="T200">
        <v>6.8000000000000005E-2</v>
      </c>
      <c r="U200">
        <v>56.6</v>
      </c>
      <c r="V200">
        <v>2.1</v>
      </c>
      <c r="W200">
        <v>1.9</v>
      </c>
      <c r="Y200">
        <v>2013</v>
      </c>
      <c r="Z200" s="1">
        <v>44425</v>
      </c>
      <c r="AA200">
        <v>36.299999999999997</v>
      </c>
      <c r="AB200">
        <v>8.4</v>
      </c>
      <c r="AC200">
        <v>7.2</v>
      </c>
      <c r="BK200" t="s">
        <v>100</v>
      </c>
      <c r="BL200" t="s">
        <v>117</v>
      </c>
      <c r="BO200" t="s">
        <v>593</v>
      </c>
      <c r="BQ200" t="s">
        <v>594</v>
      </c>
      <c r="BR200">
        <v>125.76305000000001</v>
      </c>
      <c r="BS200">
        <v>-49.200358999999999</v>
      </c>
      <c r="BV200">
        <v>13.547000000000001</v>
      </c>
      <c r="BW200">
        <v>12.635999999999999</v>
      </c>
      <c r="BY200">
        <v>20.77</v>
      </c>
      <c r="BZ200">
        <v>0.08</v>
      </c>
      <c r="CA200">
        <v>0.08</v>
      </c>
      <c r="CE200">
        <v>7.0000000000000007E-2</v>
      </c>
      <c r="CF200">
        <v>0.01</v>
      </c>
      <c r="CG200">
        <v>0.01</v>
      </c>
      <c r="CK200" t="s">
        <v>595</v>
      </c>
      <c r="CL200">
        <v>1</v>
      </c>
      <c r="CT200" t="s">
        <v>596</v>
      </c>
    </row>
    <row r="201" spans="1:98" x14ac:dyDescent="0.25">
      <c r="A201" t="s">
        <v>597</v>
      </c>
      <c r="B201" t="s">
        <v>99</v>
      </c>
      <c r="C201">
        <v>11</v>
      </c>
      <c r="D201">
        <v>3.0000000000000001E-3</v>
      </c>
      <c r="E201">
        <v>0.01</v>
      </c>
      <c r="O201">
        <v>330</v>
      </c>
      <c r="Y201">
        <v>2005</v>
      </c>
      <c r="Z201" s="1">
        <v>43838</v>
      </c>
      <c r="BK201" t="s">
        <v>100</v>
      </c>
      <c r="BL201" t="s">
        <v>105</v>
      </c>
      <c r="BP201" t="s">
        <v>184</v>
      </c>
      <c r="BQ201" t="s">
        <v>598</v>
      </c>
      <c r="BR201">
        <v>67.424999999999997</v>
      </c>
      <c r="BS201">
        <v>26.549444399999999</v>
      </c>
      <c r="BT201">
        <v>13.71</v>
      </c>
      <c r="CE201">
        <v>0.37</v>
      </c>
      <c r="CF201">
        <v>0.12</v>
      </c>
      <c r="CG201">
        <v>0.12</v>
      </c>
      <c r="CK201" t="s">
        <v>599</v>
      </c>
      <c r="CL201">
        <v>1E-3</v>
      </c>
      <c r="CM201">
        <v>8.9999999999999998E-4</v>
      </c>
      <c r="CN201">
        <v>8.9999999999999998E-4</v>
      </c>
    </row>
    <row r="202" spans="1:98" x14ac:dyDescent="0.25">
      <c r="A202" t="s">
        <v>600</v>
      </c>
      <c r="B202" t="s">
        <v>99</v>
      </c>
      <c r="C202">
        <v>6.05</v>
      </c>
      <c r="D202">
        <v>0.47</v>
      </c>
      <c r="E202">
        <v>0.47</v>
      </c>
      <c r="L202">
        <v>10230</v>
      </c>
      <c r="M202">
        <v>730</v>
      </c>
      <c r="N202">
        <v>730</v>
      </c>
      <c r="O202">
        <v>8.19</v>
      </c>
      <c r="P202">
        <v>0.39</v>
      </c>
      <c r="Q202">
        <v>0.39</v>
      </c>
      <c r="R202">
        <v>0.39</v>
      </c>
      <c r="S202">
        <v>0.13</v>
      </c>
      <c r="T202">
        <v>0.13</v>
      </c>
      <c r="Y202">
        <v>2009</v>
      </c>
      <c r="Z202" s="1">
        <v>43402</v>
      </c>
      <c r="AA202">
        <v>282</v>
      </c>
      <c r="AB202">
        <v>20</v>
      </c>
      <c r="AC202">
        <v>20</v>
      </c>
      <c r="BK202" t="s">
        <v>100</v>
      </c>
      <c r="BL202" t="s">
        <v>601</v>
      </c>
      <c r="BQ202" t="s">
        <v>602</v>
      </c>
      <c r="BR202">
        <v>169.31666670000001</v>
      </c>
      <c r="BS202">
        <v>17.961388899999999</v>
      </c>
      <c r="BT202">
        <v>17.5</v>
      </c>
      <c r="CE202">
        <v>0.69</v>
      </c>
      <c r="CK202" t="s">
        <v>603</v>
      </c>
    </row>
    <row r="203" spans="1:98" x14ac:dyDescent="0.25">
      <c r="A203" t="s">
        <v>604</v>
      </c>
      <c r="B203" t="s">
        <v>99</v>
      </c>
      <c r="C203">
        <v>4.53E-2</v>
      </c>
      <c r="D203">
        <v>4.53E-2</v>
      </c>
      <c r="E203">
        <v>0</v>
      </c>
      <c r="I203">
        <v>0.50849999999999995</v>
      </c>
      <c r="J203">
        <v>1.52E-2</v>
      </c>
      <c r="K203">
        <v>1.52E-2</v>
      </c>
      <c r="L203">
        <v>8.1382680000000001</v>
      </c>
      <c r="M203" s="2">
        <v>1.0000000000000001E-5</v>
      </c>
      <c r="N203" s="2">
        <v>1.0000000000000001E-5</v>
      </c>
      <c r="O203">
        <v>7.9500000000000001E-2</v>
      </c>
      <c r="P203">
        <v>3.0000000000000001E-3</v>
      </c>
      <c r="Q203">
        <v>3.0000000000000001E-3</v>
      </c>
      <c r="U203">
        <v>88.73</v>
      </c>
      <c r="V203">
        <v>0.18</v>
      </c>
      <c r="W203">
        <v>0.18</v>
      </c>
      <c r="Y203">
        <v>2019</v>
      </c>
      <c r="Z203" s="1">
        <v>44539</v>
      </c>
      <c r="AJ203">
        <v>2458832.3099699998</v>
      </c>
      <c r="AK203">
        <v>2.5999999999999998E-4</v>
      </c>
      <c r="AL203">
        <v>2.5999999999999998E-4</v>
      </c>
      <c r="AP203">
        <v>12.1</v>
      </c>
      <c r="AQ203">
        <v>2.1</v>
      </c>
      <c r="AR203">
        <v>2.6</v>
      </c>
      <c r="AS203">
        <v>0.4</v>
      </c>
      <c r="AT203">
        <v>0.08</v>
      </c>
      <c r="AU203">
        <v>7.0000000000000007E-2</v>
      </c>
      <c r="AY203">
        <v>3.2</v>
      </c>
      <c r="AZ203">
        <v>2.2000000000000002</v>
      </c>
      <c r="BA203">
        <v>1.4</v>
      </c>
      <c r="BK203" t="s">
        <v>100</v>
      </c>
      <c r="BL203" t="s">
        <v>147</v>
      </c>
      <c r="BM203" t="s">
        <v>133</v>
      </c>
      <c r="BN203" t="s">
        <v>147</v>
      </c>
      <c r="BO203" t="s">
        <v>605</v>
      </c>
      <c r="BQ203" t="s">
        <v>606</v>
      </c>
      <c r="BR203">
        <v>354.91666667999999</v>
      </c>
      <c r="BS203">
        <v>-69.195833347000004</v>
      </c>
      <c r="BT203">
        <v>9</v>
      </c>
      <c r="BY203">
        <v>44.12</v>
      </c>
      <c r="BZ203">
        <v>0.06</v>
      </c>
      <c r="CA203">
        <v>0.06</v>
      </c>
      <c r="CB203">
        <v>-0.08</v>
      </c>
      <c r="CC203">
        <v>0.06</v>
      </c>
      <c r="CD203">
        <v>0.06</v>
      </c>
      <c r="CE203">
        <v>0.95899999999999996</v>
      </c>
      <c r="CF203">
        <v>3.1E-2</v>
      </c>
      <c r="CG203">
        <v>3.1E-2</v>
      </c>
      <c r="CH203">
        <v>0.872</v>
      </c>
      <c r="CI203">
        <v>2.7E-2</v>
      </c>
      <c r="CJ203">
        <v>2.7E-2</v>
      </c>
      <c r="CK203" t="s">
        <v>607</v>
      </c>
      <c r="CL203">
        <v>0.04</v>
      </c>
      <c r="CM203">
        <v>5</v>
      </c>
      <c r="CN203">
        <v>5</v>
      </c>
      <c r="CO203">
        <v>5597</v>
      </c>
      <c r="CP203">
        <v>59</v>
      </c>
      <c r="CQ203">
        <v>28</v>
      </c>
    </row>
    <row r="204" spans="1:98" x14ac:dyDescent="0.25">
      <c r="A204" t="s">
        <v>608</v>
      </c>
      <c r="B204" t="s">
        <v>99</v>
      </c>
      <c r="F204">
        <v>5.58</v>
      </c>
      <c r="G204">
        <v>1.44</v>
      </c>
      <c r="H204">
        <v>1.44</v>
      </c>
      <c r="L204">
        <v>1450</v>
      </c>
      <c r="O204">
        <v>1.1479999999999999</v>
      </c>
      <c r="P204">
        <v>0.05</v>
      </c>
      <c r="Q204">
        <v>0.05</v>
      </c>
      <c r="Y204">
        <v>2013</v>
      </c>
      <c r="Z204" s="1">
        <v>43939</v>
      </c>
      <c r="BK204" t="s">
        <v>100</v>
      </c>
      <c r="BL204" t="s">
        <v>601</v>
      </c>
      <c r="BM204" t="s">
        <v>601</v>
      </c>
      <c r="BQ204" t="s">
        <v>609</v>
      </c>
      <c r="BR204">
        <v>106.790862503</v>
      </c>
      <c r="BS204">
        <v>60.6472583571</v>
      </c>
      <c r="BV204">
        <v>15.45</v>
      </c>
      <c r="CK204" t="s">
        <v>610</v>
      </c>
    </row>
    <row r="205" spans="1:98" x14ac:dyDescent="0.25">
      <c r="A205" t="s">
        <v>611</v>
      </c>
      <c r="B205" t="s">
        <v>99</v>
      </c>
      <c r="F205">
        <v>10.06</v>
      </c>
      <c r="L205">
        <v>4967</v>
      </c>
      <c r="O205">
        <v>5.8</v>
      </c>
      <c r="Y205">
        <v>2016</v>
      </c>
      <c r="Z205" s="1">
        <v>43602</v>
      </c>
      <c r="BK205" t="s">
        <v>100</v>
      </c>
      <c r="BL205" t="s">
        <v>101</v>
      </c>
      <c r="BQ205" t="s">
        <v>612</v>
      </c>
      <c r="BR205">
        <v>158.47083335100001</v>
      </c>
      <c r="BS205">
        <v>58.781944471999999</v>
      </c>
      <c r="BT205">
        <v>14.4</v>
      </c>
      <c r="CK205" t="s">
        <v>265</v>
      </c>
    </row>
    <row r="206" spans="1:98" x14ac:dyDescent="0.25">
      <c r="A206" t="s">
        <v>613</v>
      </c>
      <c r="B206" t="s">
        <v>99</v>
      </c>
      <c r="I206">
        <v>9.3410000000000007E-2</v>
      </c>
      <c r="J206">
        <v>2.3199999999999998E-2</v>
      </c>
      <c r="K206">
        <v>2.5000000000000001E-2</v>
      </c>
      <c r="L206">
        <v>6.7987000000000002</v>
      </c>
      <c r="M206">
        <v>1E-4</v>
      </c>
      <c r="N206">
        <v>1E-4</v>
      </c>
      <c r="O206">
        <v>3.49E-2</v>
      </c>
      <c r="P206">
        <v>2.2000000000000001E-3</v>
      </c>
      <c r="Q206">
        <v>2.7000000000000001E-3</v>
      </c>
      <c r="R206">
        <v>0</v>
      </c>
      <c r="U206">
        <v>89</v>
      </c>
      <c r="V206">
        <v>0.28999999999999998</v>
      </c>
      <c r="W206">
        <v>0.41</v>
      </c>
      <c r="Y206">
        <v>2020</v>
      </c>
      <c r="Z206" s="1">
        <v>44096</v>
      </c>
      <c r="AJ206">
        <v>2455713.1584999999</v>
      </c>
      <c r="AK206">
        <v>5.9999999999999995E-4</v>
      </c>
      <c r="AL206">
        <v>5.9999999999999995E-4</v>
      </c>
      <c r="AS206">
        <v>0.46</v>
      </c>
      <c r="AT206">
        <v>0.14000000000000001</v>
      </c>
      <c r="AU206">
        <v>0.3</v>
      </c>
      <c r="BK206" t="s">
        <v>100</v>
      </c>
      <c r="BL206" t="s">
        <v>147</v>
      </c>
      <c r="BN206" t="s">
        <v>147</v>
      </c>
      <c r="BQ206" t="s">
        <v>614</v>
      </c>
      <c r="BR206">
        <v>170.14166667800001</v>
      </c>
      <c r="BS206">
        <v>-4.806944466</v>
      </c>
    </row>
    <row r="207" spans="1:98" x14ac:dyDescent="0.25">
      <c r="A207" t="s">
        <v>615</v>
      </c>
      <c r="B207" t="s">
        <v>99</v>
      </c>
      <c r="I207">
        <v>0.16700000000000001</v>
      </c>
      <c r="J207">
        <v>0.04</v>
      </c>
      <c r="K207">
        <v>1.7999999999999999E-2</v>
      </c>
      <c r="L207">
        <v>28.165600000000001</v>
      </c>
      <c r="M207">
        <v>2.8E-3</v>
      </c>
      <c r="N207">
        <v>2.7000000000000001E-3</v>
      </c>
      <c r="Y207">
        <v>2019</v>
      </c>
      <c r="Z207" s="1">
        <v>44232</v>
      </c>
      <c r="AG207">
        <v>2456852.6571999998</v>
      </c>
      <c r="AH207">
        <v>2.3E-3</v>
      </c>
      <c r="AI207">
        <v>2.3E-3</v>
      </c>
      <c r="AS207">
        <v>0.24</v>
      </c>
      <c r="AT207">
        <v>0.17</v>
      </c>
      <c r="AU207">
        <v>0.24</v>
      </c>
      <c r="BK207" t="s">
        <v>100</v>
      </c>
      <c r="BL207" t="s">
        <v>147</v>
      </c>
      <c r="BO207" t="s">
        <v>616</v>
      </c>
      <c r="BQ207" t="s">
        <v>617</v>
      </c>
      <c r="BR207">
        <v>179.70593299999999</v>
      </c>
      <c r="BS207">
        <v>-3.389389</v>
      </c>
      <c r="BV207">
        <v>12.759</v>
      </c>
      <c r="BW207">
        <v>12.147</v>
      </c>
      <c r="BY207">
        <v>159.97999999999999</v>
      </c>
      <c r="BZ207">
        <v>1.4</v>
      </c>
      <c r="CA207">
        <v>1.4</v>
      </c>
      <c r="CE207">
        <v>0.41</v>
      </c>
      <c r="CF207">
        <v>0.05</v>
      </c>
      <c r="CG207">
        <v>0.11</v>
      </c>
      <c r="CT207" t="s">
        <v>618</v>
      </c>
    </row>
    <row r="208" spans="1:98" x14ac:dyDescent="0.25">
      <c r="A208" t="s">
        <v>619</v>
      </c>
      <c r="B208" t="s">
        <v>99</v>
      </c>
      <c r="C208">
        <v>3.7900000000000003E-2</v>
      </c>
      <c r="F208">
        <v>3.78E-2</v>
      </c>
      <c r="I208">
        <v>0.245</v>
      </c>
      <c r="J208">
        <v>2.1000000000000001E-2</v>
      </c>
      <c r="K208">
        <v>2.1000000000000001E-2</v>
      </c>
      <c r="L208">
        <v>5.65639</v>
      </c>
      <c r="M208">
        <v>7.5000000000000002E-4</v>
      </c>
      <c r="N208">
        <v>7.5000000000000002E-4</v>
      </c>
      <c r="R208">
        <v>0.12</v>
      </c>
      <c r="S208">
        <v>0.09</v>
      </c>
      <c r="T208">
        <v>0.22</v>
      </c>
      <c r="U208">
        <v>86.6</v>
      </c>
      <c r="Y208">
        <v>2016</v>
      </c>
      <c r="Z208" s="1">
        <v>42408</v>
      </c>
      <c r="AJ208">
        <v>2456811.7190999999</v>
      </c>
      <c r="AK208">
        <v>4.8999999999999998E-3</v>
      </c>
      <c r="AL208">
        <v>4.8999999999999998E-3</v>
      </c>
      <c r="AS208">
        <v>0.43</v>
      </c>
      <c r="AT208">
        <v>0.26</v>
      </c>
      <c r="AU208">
        <v>0.26</v>
      </c>
      <c r="BK208" t="s">
        <v>100</v>
      </c>
      <c r="BL208" t="s">
        <v>147</v>
      </c>
      <c r="BM208" t="s">
        <v>101</v>
      </c>
      <c r="BN208" t="s">
        <v>147</v>
      </c>
      <c r="BQ208" t="s">
        <v>620</v>
      </c>
      <c r="BR208">
        <v>174.011627</v>
      </c>
      <c r="BS208">
        <v>-2.5208810000000001</v>
      </c>
      <c r="BT208">
        <v>12.5</v>
      </c>
      <c r="BV208">
        <v>11.018000000000001</v>
      </c>
      <c r="BW208">
        <v>10.696</v>
      </c>
      <c r="BY208">
        <v>483.19</v>
      </c>
      <c r="BZ208">
        <v>10.19</v>
      </c>
      <c r="CA208">
        <v>10.19</v>
      </c>
      <c r="CB208">
        <v>0</v>
      </c>
      <c r="CC208">
        <v>7.0000000000000007E-2</v>
      </c>
      <c r="CD208">
        <v>7.0000000000000007E-2</v>
      </c>
      <c r="CE208">
        <v>1.1499999999999999</v>
      </c>
      <c r="CF208">
        <v>0.06</v>
      </c>
      <c r="CG208">
        <v>0.06</v>
      </c>
      <c r="CH208">
        <v>1.58</v>
      </c>
      <c r="CI208">
        <v>0.15</v>
      </c>
      <c r="CJ208">
        <v>0.15</v>
      </c>
      <c r="CO208">
        <v>5912</v>
      </c>
      <c r="CP208">
        <v>51</v>
      </c>
      <c r="CQ208">
        <v>51</v>
      </c>
      <c r="CT208" t="s">
        <v>621</v>
      </c>
    </row>
    <row r="209" spans="1:98" x14ac:dyDescent="0.25">
      <c r="A209" t="s">
        <v>622</v>
      </c>
      <c r="B209" t="s">
        <v>99</v>
      </c>
      <c r="I209">
        <v>6.2E-2</v>
      </c>
      <c r="J209">
        <v>4.0000000000000001E-3</v>
      </c>
      <c r="K209">
        <v>5.0000000000000001E-3</v>
      </c>
      <c r="L209">
        <v>2.1317400000000002</v>
      </c>
      <c r="M209">
        <v>2.2000000000000001E-4</v>
      </c>
      <c r="N209">
        <v>2.2000000000000001E-4</v>
      </c>
      <c r="Y209">
        <v>2019</v>
      </c>
      <c r="Z209" s="1">
        <v>44425</v>
      </c>
      <c r="AG209">
        <v>2456850.0263</v>
      </c>
      <c r="AH209">
        <v>2.5999999999999999E-3</v>
      </c>
      <c r="AI209">
        <v>2.8E-3</v>
      </c>
      <c r="AS209">
        <v>0.21</v>
      </c>
      <c r="AT209">
        <v>0.15</v>
      </c>
      <c r="AU209">
        <v>0.23</v>
      </c>
      <c r="BK209" t="s">
        <v>100</v>
      </c>
      <c r="BL209" t="s">
        <v>147</v>
      </c>
      <c r="BO209" t="s">
        <v>623</v>
      </c>
      <c r="BQ209" t="s">
        <v>624</v>
      </c>
      <c r="BR209">
        <v>168.936646</v>
      </c>
      <c r="BS209">
        <v>0.48811399999999999</v>
      </c>
      <c r="BV209">
        <v>12.086</v>
      </c>
      <c r="BW209">
        <v>11.54</v>
      </c>
      <c r="BY209">
        <v>254.88</v>
      </c>
      <c r="BZ209">
        <v>1.68</v>
      </c>
      <c r="CA209">
        <v>1.68</v>
      </c>
      <c r="CE209">
        <v>0.78</v>
      </c>
      <c r="CF209">
        <v>0.17</v>
      </c>
      <c r="CG209">
        <v>0.09</v>
      </c>
      <c r="CT209" t="s">
        <v>625</v>
      </c>
    </row>
    <row r="210" spans="1:98" x14ac:dyDescent="0.25">
      <c r="A210" t="s">
        <v>626</v>
      </c>
      <c r="B210" t="s">
        <v>99</v>
      </c>
      <c r="I210">
        <v>8.1009999999999999E-2</v>
      </c>
      <c r="J210">
        <v>5.7099999999999998E-3</v>
      </c>
      <c r="K210">
        <v>5.2599999999999999E-3</v>
      </c>
      <c r="L210">
        <v>2.0478000000000001</v>
      </c>
      <c r="M210">
        <v>1E-4</v>
      </c>
      <c r="N210">
        <v>1E-4</v>
      </c>
      <c r="O210">
        <v>2.9600000000000001E-2</v>
      </c>
      <c r="P210">
        <v>5.0000000000000001E-4</v>
      </c>
      <c r="Q210">
        <v>5.0000000000000001E-4</v>
      </c>
      <c r="R210">
        <v>0</v>
      </c>
      <c r="U210">
        <v>89.28</v>
      </c>
      <c r="V210">
        <v>0.37</v>
      </c>
      <c r="W210">
        <v>0.37</v>
      </c>
      <c r="Y210">
        <v>2020</v>
      </c>
      <c r="Z210" s="1">
        <v>44096</v>
      </c>
      <c r="AJ210">
        <v>2456811.6370000001</v>
      </c>
      <c r="AK210">
        <v>6.9999999999999999E-4</v>
      </c>
      <c r="AL210">
        <v>8.0000000000000004E-4</v>
      </c>
      <c r="AS210">
        <v>0.12</v>
      </c>
      <c r="AT210">
        <v>0.06</v>
      </c>
      <c r="AU210">
        <v>0.06</v>
      </c>
      <c r="BK210" t="s">
        <v>100</v>
      </c>
      <c r="BL210" t="s">
        <v>147</v>
      </c>
      <c r="BN210" t="s">
        <v>147</v>
      </c>
      <c r="BQ210" t="s">
        <v>627</v>
      </c>
      <c r="BR210">
        <v>173.93750001500001</v>
      </c>
      <c r="BS210">
        <v>4.6163889139999998</v>
      </c>
    </row>
    <row r="211" spans="1:98" x14ac:dyDescent="0.25">
      <c r="A211" t="s">
        <v>628</v>
      </c>
      <c r="B211" t="s">
        <v>99</v>
      </c>
      <c r="I211">
        <v>8.8999999999999996E-2</v>
      </c>
      <c r="J211">
        <v>0.01</v>
      </c>
      <c r="K211">
        <v>1.0999999999999999E-2</v>
      </c>
      <c r="L211">
        <v>3.9615100000000001</v>
      </c>
      <c r="M211">
        <v>5.1000000000000004E-4</v>
      </c>
      <c r="N211">
        <v>4.6000000000000001E-4</v>
      </c>
      <c r="Y211">
        <v>2019</v>
      </c>
      <c r="Z211" s="1">
        <v>44232</v>
      </c>
      <c r="AG211">
        <v>2456852.6551999999</v>
      </c>
      <c r="AH211">
        <v>2.5000000000000001E-3</v>
      </c>
      <c r="AI211">
        <v>2.5000000000000001E-3</v>
      </c>
      <c r="AS211">
        <v>0.4</v>
      </c>
      <c r="AT211">
        <v>0.24</v>
      </c>
      <c r="AU211">
        <v>0.2</v>
      </c>
      <c r="BK211" t="s">
        <v>100</v>
      </c>
      <c r="BL211" t="s">
        <v>147</v>
      </c>
      <c r="BO211" t="s">
        <v>629</v>
      </c>
      <c r="BQ211" t="s">
        <v>630</v>
      </c>
      <c r="BR211">
        <v>169.48362700000001</v>
      </c>
      <c r="BS211">
        <v>5.988378</v>
      </c>
      <c r="BV211">
        <v>12.41</v>
      </c>
      <c r="BW211">
        <v>11.765000000000001</v>
      </c>
      <c r="BY211">
        <v>259.33</v>
      </c>
      <c r="BZ211">
        <v>3.26</v>
      </c>
      <c r="CA211">
        <v>3.26</v>
      </c>
      <c r="CE211">
        <v>0.61</v>
      </c>
      <c r="CF211">
        <v>0.06</v>
      </c>
      <c r="CG211">
        <v>0.06</v>
      </c>
      <c r="CT211" t="s">
        <v>631</v>
      </c>
    </row>
    <row r="212" spans="1:98" x14ac:dyDescent="0.25">
      <c r="A212" t="s">
        <v>632</v>
      </c>
      <c r="B212" t="s">
        <v>99</v>
      </c>
      <c r="I212">
        <v>9.2999999999999999E-2</v>
      </c>
      <c r="J212">
        <v>3.0000000000000001E-3</v>
      </c>
      <c r="K212">
        <v>3.0000000000000001E-3</v>
      </c>
      <c r="L212">
        <v>4.1698000000000004</v>
      </c>
      <c r="M212">
        <v>1E-4</v>
      </c>
      <c r="N212">
        <v>1E-4</v>
      </c>
      <c r="O212">
        <v>3.5000000000000003E-2</v>
      </c>
      <c r="P212">
        <v>1E-3</v>
      </c>
      <c r="Q212">
        <v>8.9999999999999998E-4</v>
      </c>
      <c r="U212">
        <v>89.001000000000005</v>
      </c>
      <c r="V212">
        <v>0.55700000000000005</v>
      </c>
      <c r="W212">
        <v>0.51200000000000001</v>
      </c>
      <c r="Y212">
        <v>2019</v>
      </c>
      <c r="Z212" s="1">
        <v>44232</v>
      </c>
      <c r="AG212">
        <v>2456811.6359000001</v>
      </c>
      <c r="AH212">
        <v>1.1999999999999999E-3</v>
      </c>
      <c r="AI212">
        <v>1.1000000000000001E-3</v>
      </c>
      <c r="AS212">
        <v>0.21</v>
      </c>
      <c r="AT212">
        <v>0.12</v>
      </c>
      <c r="AU212">
        <v>0.11</v>
      </c>
      <c r="BK212" t="s">
        <v>100</v>
      </c>
      <c r="BL212" t="s">
        <v>147</v>
      </c>
      <c r="BO212" t="s">
        <v>633</v>
      </c>
      <c r="BQ212" t="s">
        <v>634</v>
      </c>
      <c r="BR212">
        <v>175.206772</v>
      </c>
      <c r="BS212">
        <v>6.1348570000000002</v>
      </c>
      <c r="BV212">
        <v>13.06</v>
      </c>
      <c r="BW212">
        <v>12.49</v>
      </c>
      <c r="BY212">
        <v>441.94</v>
      </c>
      <c r="BZ212">
        <v>8.17</v>
      </c>
      <c r="CA212">
        <v>8.17</v>
      </c>
      <c r="CB212">
        <v>0</v>
      </c>
      <c r="CE212">
        <v>0.8</v>
      </c>
      <c r="CF212">
        <v>0.16</v>
      </c>
      <c r="CG212">
        <v>0.08</v>
      </c>
      <c r="CH212">
        <v>0.63</v>
      </c>
      <c r="CI212">
        <v>0.02</v>
      </c>
      <c r="CJ212">
        <v>0.04</v>
      </c>
      <c r="CO212">
        <v>5053</v>
      </c>
      <c r="CP212">
        <v>166</v>
      </c>
      <c r="CQ212">
        <v>103</v>
      </c>
      <c r="CT212" t="s">
        <v>635</v>
      </c>
    </row>
    <row r="213" spans="1:98" x14ac:dyDescent="0.25">
      <c r="A213" t="s">
        <v>636</v>
      </c>
      <c r="B213" t="s">
        <v>99</v>
      </c>
      <c r="C213">
        <v>0.38829999999999998</v>
      </c>
      <c r="D213">
        <v>0.30299999999999999</v>
      </c>
      <c r="E213">
        <v>0.30299999999999999</v>
      </c>
      <c r="I213">
        <v>1.5609999999999999</v>
      </c>
      <c r="J213">
        <v>0.152</v>
      </c>
      <c r="K213">
        <v>0.152</v>
      </c>
      <c r="L213">
        <v>11.310098999999999</v>
      </c>
      <c r="M213">
        <v>4.4999999999999999E-4</v>
      </c>
      <c r="N213">
        <v>4.4999999999999999E-4</v>
      </c>
      <c r="O213">
        <v>0.104</v>
      </c>
      <c r="P213">
        <v>3.0000000000000001E-3</v>
      </c>
      <c r="Q213">
        <v>3.0000000000000001E-3</v>
      </c>
      <c r="U213">
        <v>87.99</v>
      </c>
      <c r="V213">
        <v>0.17</v>
      </c>
      <c r="W213">
        <v>0.17</v>
      </c>
      <c r="Y213">
        <v>2016</v>
      </c>
      <c r="Z213" s="1">
        <v>43488</v>
      </c>
      <c r="AJ213">
        <v>2456893.8591300002</v>
      </c>
      <c r="AK213">
        <v>1.1000000000000001E-3</v>
      </c>
      <c r="AL213">
        <v>1.1000000000000001E-3</v>
      </c>
      <c r="AS213">
        <v>0.62</v>
      </c>
      <c r="AT213">
        <v>0.03</v>
      </c>
      <c r="AU213">
        <v>0.03</v>
      </c>
      <c r="BB213">
        <v>979</v>
      </c>
      <c r="BC213">
        <v>73</v>
      </c>
      <c r="BD213">
        <v>73</v>
      </c>
      <c r="BK213" t="s">
        <v>100</v>
      </c>
      <c r="BL213" t="s">
        <v>147</v>
      </c>
      <c r="BM213" t="s">
        <v>133</v>
      </c>
      <c r="BN213" t="s">
        <v>147</v>
      </c>
      <c r="BQ213" t="s">
        <v>637</v>
      </c>
      <c r="BR213">
        <v>249</v>
      </c>
      <c r="BS213">
        <v>-19.5</v>
      </c>
      <c r="BY213">
        <v>860.4</v>
      </c>
      <c r="BZ213">
        <v>76</v>
      </c>
      <c r="CA213">
        <v>84</v>
      </c>
      <c r="CB213">
        <v>1.9E-2</v>
      </c>
      <c r="CC213">
        <v>0.17499999999999999</v>
      </c>
      <c r="CD213">
        <v>0.15</v>
      </c>
      <c r="CE213">
        <v>1.1679999999999999</v>
      </c>
      <c r="CF213">
        <v>9.4E-2</v>
      </c>
      <c r="CG213">
        <v>0.12</v>
      </c>
      <c r="CH213">
        <v>1.3129999999999999</v>
      </c>
      <c r="CI213">
        <v>0.11</v>
      </c>
      <c r="CJ213">
        <v>0.126</v>
      </c>
      <c r="CO213">
        <v>6245</v>
      </c>
      <c r="CP213">
        <v>284</v>
      </c>
      <c r="CQ213">
        <v>370</v>
      </c>
    </row>
    <row r="214" spans="1:98" x14ac:dyDescent="0.25">
      <c r="A214" t="s">
        <v>638</v>
      </c>
      <c r="B214" t="s">
        <v>99</v>
      </c>
      <c r="I214">
        <v>0.11700000000000001</v>
      </c>
      <c r="J214">
        <v>6.0000000000000001E-3</v>
      </c>
      <c r="K214">
        <v>1.2999999999999999E-2</v>
      </c>
      <c r="L214">
        <v>8.0507220000000004</v>
      </c>
      <c r="M214" s="2">
        <v>3.8000000000000002E-5</v>
      </c>
      <c r="N214" s="2">
        <v>7.4999999999999993E-5</v>
      </c>
      <c r="O214">
        <v>6.2309999999999997E-2</v>
      </c>
      <c r="P214">
        <v>6.2E-4</v>
      </c>
      <c r="Q214">
        <v>1.24E-3</v>
      </c>
      <c r="S214">
        <v>0.43</v>
      </c>
      <c r="T214">
        <v>0.98</v>
      </c>
      <c r="U214">
        <v>89.81</v>
      </c>
      <c r="V214">
        <v>0.43</v>
      </c>
      <c r="W214">
        <v>0.98</v>
      </c>
      <c r="Y214">
        <v>2019</v>
      </c>
      <c r="Z214" s="1">
        <v>44232</v>
      </c>
      <c r="AG214">
        <v>2456973.7648</v>
      </c>
      <c r="AH214">
        <v>9.9000000000000008E-3</v>
      </c>
      <c r="AI214">
        <v>0.01</v>
      </c>
      <c r="AJ214">
        <v>2456973.7648</v>
      </c>
      <c r="AK214">
        <v>9.9000000000000008E-3</v>
      </c>
      <c r="AL214">
        <v>0.01</v>
      </c>
      <c r="AS214">
        <v>6.4000000000000001E-2</v>
      </c>
      <c r="AT214">
        <v>0.14099999999999999</v>
      </c>
      <c r="AU214">
        <v>0.307</v>
      </c>
      <c r="BB214">
        <v>961</v>
      </c>
      <c r="BC214">
        <v>10</v>
      </c>
      <c r="BD214">
        <v>21</v>
      </c>
      <c r="BK214" t="s">
        <v>100</v>
      </c>
      <c r="BL214" t="s">
        <v>147</v>
      </c>
      <c r="BN214" t="s">
        <v>147</v>
      </c>
      <c r="BO214" t="s">
        <v>639</v>
      </c>
      <c r="BQ214" t="s">
        <v>640</v>
      </c>
      <c r="BR214">
        <v>333.109894</v>
      </c>
      <c r="BS214">
        <v>-16.341754999999999</v>
      </c>
      <c r="BT214">
        <v>12.2</v>
      </c>
      <c r="BV214">
        <v>10.957000000000001</v>
      </c>
      <c r="BW214">
        <v>10.589</v>
      </c>
      <c r="BY214">
        <v>245.56</v>
      </c>
      <c r="BZ214">
        <v>4.1900000000000004</v>
      </c>
      <c r="CA214">
        <v>4.1900000000000004</v>
      </c>
      <c r="CE214">
        <v>0.88</v>
      </c>
      <c r="CF214">
        <v>0.03</v>
      </c>
      <c r="CG214">
        <v>0.06</v>
      </c>
      <c r="CH214">
        <v>0.83</v>
      </c>
      <c r="CI214">
        <v>4.2999999999999997E-2</v>
      </c>
      <c r="CJ214">
        <v>8.6999999999999994E-2</v>
      </c>
      <c r="CO214">
        <v>5502.7</v>
      </c>
      <c r="CP214">
        <v>50.5</v>
      </c>
      <c r="CQ214">
        <v>101</v>
      </c>
      <c r="CT214" t="s">
        <v>641</v>
      </c>
    </row>
    <row r="215" spans="1:98" x14ac:dyDescent="0.25">
      <c r="A215" t="s">
        <v>642</v>
      </c>
      <c r="B215" t="s">
        <v>99</v>
      </c>
      <c r="I215">
        <v>0.152</v>
      </c>
      <c r="J215">
        <v>2.8000000000000001E-2</v>
      </c>
      <c r="K215">
        <v>5.2999999999999999E-2</v>
      </c>
      <c r="L215">
        <v>4.5075599999999998</v>
      </c>
      <c r="M215">
        <v>5.9999999999999995E-4</v>
      </c>
      <c r="N215">
        <v>6.2E-4</v>
      </c>
      <c r="Y215">
        <v>2019</v>
      </c>
      <c r="Z215" s="1">
        <v>44232</v>
      </c>
      <c r="AG215">
        <v>2456899.1324</v>
      </c>
      <c r="AH215">
        <v>2.7000000000000001E-3</v>
      </c>
      <c r="AI215">
        <v>2.5999999999999999E-3</v>
      </c>
      <c r="AS215">
        <v>0.7</v>
      </c>
      <c r="AT215">
        <v>0.1</v>
      </c>
      <c r="AU215">
        <v>0.09</v>
      </c>
      <c r="BK215" t="s">
        <v>100</v>
      </c>
      <c r="BL215" t="s">
        <v>147</v>
      </c>
      <c r="BO215" t="s">
        <v>643</v>
      </c>
      <c r="BQ215" t="s">
        <v>644</v>
      </c>
      <c r="BR215">
        <v>331.27722199999999</v>
      </c>
      <c r="BS215">
        <v>-14.121665</v>
      </c>
      <c r="BV215">
        <v>11.846</v>
      </c>
      <c r="BW215">
        <v>11.532999999999999</v>
      </c>
      <c r="BY215">
        <v>373.81</v>
      </c>
      <c r="BZ215">
        <v>4.99</v>
      </c>
      <c r="CA215">
        <v>4.99</v>
      </c>
      <c r="CE215">
        <v>0.93</v>
      </c>
      <c r="CF215">
        <v>0.1</v>
      </c>
      <c r="CG215">
        <v>0.08</v>
      </c>
      <c r="CT215" t="s">
        <v>645</v>
      </c>
    </row>
    <row r="216" spans="1:98" x14ac:dyDescent="0.25">
      <c r="A216" t="s">
        <v>646</v>
      </c>
      <c r="B216" t="s">
        <v>99</v>
      </c>
      <c r="I216">
        <v>0.09</v>
      </c>
      <c r="J216">
        <v>1.2E-2</v>
      </c>
      <c r="K216">
        <v>2.1000000000000001E-2</v>
      </c>
      <c r="L216">
        <v>2.8781400000000001</v>
      </c>
      <c r="M216">
        <v>2.5999999999999998E-4</v>
      </c>
      <c r="N216">
        <v>2.3000000000000001E-4</v>
      </c>
      <c r="Y216">
        <v>2019</v>
      </c>
      <c r="Z216" s="1">
        <v>44425</v>
      </c>
      <c r="AG216">
        <v>2456899.1320000002</v>
      </c>
      <c r="AH216">
        <v>1.6999999999999999E-3</v>
      </c>
      <c r="AI216">
        <v>1.6999999999999999E-3</v>
      </c>
      <c r="AS216">
        <v>0.26</v>
      </c>
      <c r="AT216">
        <v>0.18</v>
      </c>
      <c r="AU216">
        <v>0.26</v>
      </c>
      <c r="BK216" t="s">
        <v>100</v>
      </c>
      <c r="BL216" t="s">
        <v>147</v>
      </c>
      <c r="BO216" t="s">
        <v>647</v>
      </c>
      <c r="BQ216" t="s">
        <v>648</v>
      </c>
      <c r="BR216">
        <v>341.24069200000002</v>
      </c>
      <c r="BS216">
        <v>-13.900921</v>
      </c>
      <c r="BV216">
        <v>13.429</v>
      </c>
      <c r="BW216">
        <v>12.859</v>
      </c>
      <c r="BY216">
        <v>162.09</v>
      </c>
      <c r="BZ216">
        <v>1.8</v>
      </c>
      <c r="CA216">
        <v>1.8</v>
      </c>
      <c r="CE216">
        <v>0.22</v>
      </c>
      <c r="CF216">
        <v>0.06</v>
      </c>
      <c r="CG216">
        <v>0.04</v>
      </c>
      <c r="CT216" t="s">
        <v>649</v>
      </c>
    </row>
    <row r="217" spans="1:98" x14ac:dyDescent="0.25">
      <c r="A217" t="s">
        <v>650</v>
      </c>
      <c r="B217" t="s">
        <v>99</v>
      </c>
      <c r="I217">
        <v>0.14499999999999999</v>
      </c>
      <c r="J217">
        <v>1.7000000000000001E-2</v>
      </c>
      <c r="K217">
        <v>1.4999999999999999E-2</v>
      </c>
      <c r="L217">
        <v>5.29711</v>
      </c>
      <c r="M217">
        <v>6.9999999999999999E-4</v>
      </c>
      <c r="N217">
        <v>7.3999999999999999E-4</v>
      </c>
      <c r="Y217">
        <v>2019</v>
      </c>
      <c r="Z217" s="1">
        <v>44232</v>
      </c>
      <c r="AG217">
        <v>2456899.1227000002</v>
      </c>
      <c r="AH217">
        <v>2.8999999999999998E-3</v>
      </c>
      <c r="AI217">
        <v>2.8999999999999998E-3</v>
      </c>
      <c r="AS217">
        <v>0.26</v>
      </c>
      <c r="AT217">
        <v>0.18</v>
      </c>
      <c r="AU217">
        <v>0.23</v>
      </c>
      <c r="BK217" t="s">
        <v>100</v>
      </c>
      <c r="BL217" t="s">
        <v>147</v>
      </c>
      <c r="BO217" t="s">
        <v>651</v>
      </c>
      <c r="BQ217" t="s">
        <v>652</v>
      </c>
      <c r="BR217">
        <v>337.51357999999999</v>
      </c>
      <c r="BS217">
        <v>-13.610113</v>
      </c>
      <c r="BV217">
        <v>13.964</v>
      </c>
      <c r="BW217">
        <v>13.253</v>
      </c>
      <c r="BY217">
        <v>457.27</v>
      </c>
      <c r="BZ217">
        <v>13.79</v>
      </c>
      <c r="CA217">
        <v>13.79</v>
      </c>
      <c r="CE217">
        <v>0.56000000000000005</v>
      </c>
      <c r="CF217">
        <v>0.05</v>
      </c>
      <c r="CG217">
        <v>0.05</v>
      </c>
      <c r="CT217" t="s">
        <v>653</v>
      </c>
    </row>
    <row r="218" spans="1:98" x14ac:dyDescent="0.25">
      <c r="A218" t="s">
        <v>654</v>
      </c>
      <c r="B218" t="s">
        <v>99</v>
      </c>
      <c r="I218">
        <v>0.97799999999999998</v>
      </c>
      <c r="J218">
        <v>0.02</v>
      </c>
      <c r="K218">
        <v>2.4E-2</v>
      </c>
      <c r="L218">
        <v>5.8796999999999997</v>
      </c>
      <c r="M218">
        <v>1.5E-3</v>
      </c>
      <c r="N218">
        <v>1.8E-3</v>
      </c>
      <c r="O218">
        <v>5.6300000000000003E-2</v>
      </c>
      <c r="P218">
        <v>4.0000000000000001E-3</v>
      </c>
      <c r="Q218">
        <v>4.0000000000000001E-3</v>
      </c>
      <c r="U218">
        <v>86.2</v>
      </c>
      <c r="V218">
        <v>0.4</v>
      </c>
      <c r="W218">
        <v>0.4</v>
      </c>
      <c r="Y218">
        <v>2016</v>
      </c>
      <c r="Z218" s="1">
        <v>43647</v>
      </c>
      <c r="AJ218">
        <v>2456986.3239000002</v>
      </c>
      <c r="AK218">
        <v>5.9999999999999995E-4</v>
      </c>
      <c r="AL218">
        <v>5.9999999999999995E-4</v>
      </c>
      <c r="AS218">
        <v>0.8</v>
      </c>
      <c r="AT218">
        <v>0.03</v>
      </c>
      <c r="AU218">
        <v>0.03</v>
      </c>
      <c r="BK218" t="s">
        <v>100</v>
      </c>
      <c r="BL218" t="s">
        <v>147</v>
      </c>
      <c r="BN218" t="s">
        <v>147</v>
      </c>
      <c r="BO218" t="s">
        <v>655</v>
      </c>
      <c r="BQ218" t="s">
        <v>656</v>
      </c>
      <c r="BR218">
        <v>335.05735220600002</v>
      </c>
      <c r="BS218">
        <v>-13.1146261536</v>
      </c>
      <c r="BV218">
        <v>12.4</v>
      </c>
      <c r="BW218">
        <v>11.8</v>
      </c>
      <c r="BX218">
        <v>11.6</v>
      </c>
      <c r="BY218">
        <v>284.83999999999997</v>
      </c>
      <c r="BZ218">
        <v>4.43</v>
      </c>
      <c r="CA218">
        <v>4.43</v>
      </c>
      <c r="CT218" t="s">
        <v>657</v>
      </c>
    </row>
    <row r="219" spans="1:98" x14ac:dyDescent="0.25">
      <c r="A219" t="s">
        <v>658</v>
      </c>
      <c r="B219" t="s">
        <v>99</v>
      </c>
      <c r="I219">
        <v>0.08</v>
      </c>
      <c r="J219">
        <v>1.7999999999999999E-2</v>
      </c>
      <c r="K219">
        <v>1.7000000000000001E-2</v>
      </c>
      <c r="L219">
        <v>2.2537199999999999</v>
      </c>
      <c r="M219">
        <v>4.6999999999999999E-4</v>
      </c>
      <c r="N219">
        <v>4.6999999999999999E-4</v>
      </c>
      <c r="Y219">
        <v>2019</v>
      </c>
      <c r="Z219" s="1">
        <v>44232</v>
      </c>
      <c r="AG219">
        <v>2457010.0005000001</v>
      </c>
      <c r="AH219">
        <v>4.0000000000000002E-4</v>
      </c>
      <c r="AI219">
        <v>8.9999999999999998E-4</v>
      </c>
      <c r="AS219">
        <v>0.28000000000000003</v>
      </c>
      <c r="AT219">
        <v>0.2</v>
      </c>
      <c r="AU219">
        <v>0.28000000000000003</v>
      </c>
      <c r="BK219" t="s">
        <v>100</v>
      </c>
      <c r="BL219" t="s">
        <v>147</v>
      </c>
      <c r="BO219" t="s">
        <v>659</v>
      </c>
      <c r="BQ219" t="s">
        <v>660</v>
      </c>
      <c r="BR219">
        <v>335.09481799999998</v>
      </c>
      <c r="BS219">
        <v>-9.5095310000000008</v>
      </c>
      <c r="BV219">
        <v>13.561</v>
      </c>
      <c r="BW219">
        <v>12.954000000000001</v>
      </c>
      <c r="BY219">
        <v>110.22</v>
      </c>
      <c r="BZ219">
        <v>1.08</v>
      </c>
      <c r="CA219">
        <v>1.08</v>
      </c>
      <c r="CE219">
        <v>0.41</v>
      </c>
      <c r="CF219">
        <v>0.08</v>
      </c>
      <c r="CG219">
        <v>0.1</v>
      </c>
      <c r="CT219" t="s">
        <v>661</v>
      </c>
    </row>
    <row r="220" spans="1:98" x14ac:dyDescent="0.25">
      <c r="A220" t="s">
        <v>662</v>
      </c>
      <c r="B220" t="s">
        <v>99</v>
      </c>
      <c r="I220">
        <v>8.5999999999999993E-2</v>
      </c>
      <c r="J220">
        <v>1.2999999999999999E-2</v>
      </c>
      <c r="K220">
        <v>0.01</v>
      </c>
      <c r="L220">
        <v>1.5825199999999999</v>
      </c>
      <c r="M220">
        <v>1.8000000000000001E-4</v>
      </c>
      <c r="N220">
        <v>1.7000000000000001E-4</v>
      </c>
      <c r="Y220">
        <v>2019</v>
      </c>
      <c r="Z220" s="1">
        <v>44232</v>
      </c>
      <c r="AG220">
        <v>2457011.3327000001</v>
      </c>
      <c r="AH220">
        <v>2.3999999999999998E-3</v>
      </c>
      <c r="AI220">
        <v>2.3999999999999998E-3</v>
      </c>
      <c r="AS220">
        <v>0.56999999999999995</v>
      </c>
      <c r="AT220">
        <v>0.24</v>
      </c>
      <c r="AU220">
        <v>0.15</v>
      </c>
      <c r="BK220" t="s">
        <v>100</v>
      </c>
      <c r="BL220" t="s">
        <v>147</v>
      </c>
      <c r="BO220" t="s">
        <v>663</v>
      </c>
      <c r="BQ220" t="s">
        <v>664</v>
      </c>
      <c r="BR220">
        <v>337.61758400000002</v>
      </c>
      <c r="BS220">
        <v>-7.9724060000000003</v>
      </c>
      <c r="BV220">
        <v>12.257999999999999</v>
      </c>
      <c r="BW220">
        <v>11.72</v>
      </c>
      <c r="BY220">
        <v>317.2</v>
      </c>
      <c r="BZ220">
        <v>2.94</v>
      </c>
      <c r="CA220">
        <v>2.94</v>
      </c>
      <c r="CE220">
        <v>0.71</v>
      </c>
      <c r="CF220">
        <v>0.03</v>
      </c>
      <c r="CG220">
        <v>0.09</v>
      </c>
      <c r="CT220" t="s">
        <v>665</v>
      </c>
    </row>
    <row r="221" spans="1:98" x14ac:dyDescent="0.25">
      <c r="A221" t="s">
        <v>666</v>
      </c>
      <c r="B221" t="s">
        <v>99</v>
      </c>
      <c r="C221">
        <v>0.84</v>
      </c>
      <c r="D221">
        <v>0.18</v>
      </c>
      <c r="E221">
        <v>0.2</v>
      </c>
      <c r="I221">
        <v>1.115</v>
      </c>
      <c r="J221">
        <v>5.7000000000000002E-2</v>
      </c>
      <c r="K221">
        <v>6.0999999999999999E-2</v>
      </c>
      <c r="L221">
        <v>20.273033999999999</v>
      </c>
      <c r="M221" s="2">
        <v>3.6000000000000001E-5</v>
      </c>
      <c r="N221" s="2">
        <v>3.6999999999999998E-5</v>
      </c>
      <c r="O221">
        <v>0.13669999999999999</v>
      </c>
      <c r="P221">
        <v>1.1999999999999999E-3</v>
      </c>
      <c r="Q221">
        <v>1E-3</v>
      </c>
      <c r="R221">
        <v>0.13700000000000001</v>
      </c>
      <c r="S221">
        <v>7.1999999999999995E-2</v>
      </c>
      <c r="T221">
        <v>7.3999999999999996E-2</v>
      </c>
      <c r="U221">
        <v>88.82</v>
      </c>
      <c r="V221">
        <v>0.15</v>
      </c>
      <c r="W221">
        <v>0.15</v>
      </c>
      <c r="Y221">
        <v>2017</v>
      </c>
      <c r="Z221" s="1">
        <v>43224</v>
      </c>
      <c r="AA221">
        <v>104</v>
      </c>
      <c r="AB221">
        <v>41</v>
      </c>
      <c r="AC221">
        <v>52</v>
      </c>
      <c r="AJ221">
        <v>2457157.1570100002</v>
      </c>
      <c r="AK221">
        <v>2.5000000000000001E-4</v>
      </c>
      <c r="AL221">
        <v>2.5000000000000001E-4</v>
      </c>
      <c r="AS221">
        <v>0.70199999999999996</v>
      </c>
      <c r="AT221">
        <v>4.7E-2</v>
      </c>
      <c r="AU221">
        <v>5.2999999999999999E-2</v>
      </c>
      <c r="AY221">
        <v>77</v>
      </c>
      <c r="AZ221">
        <v>17</v>
      </c>
      <c r="BA221">
        <v>16</v>
      </c>
      <c r="BK221" t="s">
        <v>100</v>
      </c>
      <c r="BL221" t="s">
        <v>147</v>
      </c>
      <c r="BM221" t="s">
        <v>101</v>
      </c>
      <c r="BN221" t="s">
        <v>147</v>
      </c>
      <c r="BO221" t="s">
        <v>667</v>
      </c>
      <c r="BQ221" t="s">
        <v>668</v>
      </c>
      <c r="BR221">
        <v>126.553444</v>
      </c>
      <c r="BS221">
        <v>12.281936</v>
      </c>
      <c r="BV221">
        <v>12.108000000000001</v>
      </c>
      <c r="BW221">
        <v>11.76</v>
      </c>
      <c r="BX221">
        <v>11.72</v>
      </c>
      <c r="BY221">
        <v>418.58</v>
      </c>
      <c r="BZ221">
        <v>4.2</v>
      </c>
      <c r="CA221">
        <v>4.2</v>
      </c>
      <c r="CB221">
        <v>-0.1</v>
      </c>
      <c r="CC221">
        <v>0.05</v>
      </c>
      <c r="CD221">
        <v>0.05</v>
      </c>
      <c r="CE221">
        <v>0.95</v>
      </c>
      <c r="CF221">
        <v>0.02</v>
      </c>
      <c r="CG221">
        <v>0.02</v>
      </c>
      <c r="CH221">
        <v>0.88</v>
      </c>
      <c r="CI221">
        <v>0.01</v>
      </c>
      <c r="CJ221">
        <v>0.01</v>
      </c>
      <c r="CK221" t="s">
        <v>669</v>
      </c>
      <c r="CL221">
        <v>10.7</v>
      </c>
      <c r="CM221">
        <v>1.7</v>
      </c>
      <c r="CN221">
        <v>4.2</v>
      </c>
      <c r="CO221">
        <v>5657</v>
      </c>
      <c r="CP221">
        <v>60</v>
      </c>
      <c r="CQ221">
        <v>60</v>
      </c>
      <c r="CT221" t="s">
        <v>670</v>
      </c>
    </row>
    <row r="222" spans="1:98" x14ac:dyDescent="0.25">
      <c r="A222" t="s">
        <v>671</v>
      </c>
      <c r="B222" t="s">
        <v>99</v>
      </c>
      <c r="I222">
        <v>0.23200000000000001</v>
      </c>
      <c r="J222">
        <v>8.0000000000000002E-3</v>
      </c>
      <c r="K222">
        <v>8.0000000000000002E-3</v>
      </c>
      <c r="L222">
        <v>26.854900000000001</v>
      </c>
      <c r="M222">
        <v>2.0000000000000001E-4</v>
      </c>
      <c r="N222">
        <v>2.0000000000000001E-4</v>
      </c>
      <c r="R222">
        <v>0.16</v>
      </c>
      <c r="S222">
        <v>0.1</v>
      </c>
      <c r="T222">
        <v>0.1</v>
      </c>
      <c r="Y222">
        <v>2019</v>
      </c>
      <c r="Z222" s="1">
        <v>43810</v>
      </c>
      <c r="AA222">
        <v>270</v>
      </c>
      <c r="AB222">
        <v>30</v>
      </c>
      <c r="AC222">
        <v>30</v>
      </c>
      <c r="AJ222">
        <v>2457166.0460000001</v>
      </c>
      <c r="AK222">
        <v>7.0000000000000001E-3</v>
      </c>
      <c r="AL222">
        <v>7.0000000000000001E-3</v>
      </c>
      <c r="AS222">
        <v>0.18</v>
      </c>
      <c r="AT222">
        <v>0.1</v>
      </c>
      <c r="AU222">
        <v>0.1</v>
      </c>
      <c r="BB222">
        <v>750</v>
      </c>
      <c r="BK222" t="s">
        <v>100</v>
      </c>
      <c r="BL222" t="s">
        <v>147</v>
      </c>
      <c r="BN222" t="s">
        <v>147</v>
      </c>
      <c r="BQ222" t="s">
        <v>672</v>
      </c>
      <c r="BR222">
        <v>128.401884</v>
      </c>
      <c r="BS222">
        <v>19.320186</v>
      </c>
      <c r="BT222">
        <v>12</v>
      </c>
      <c r="CE222">
        <v>1.22</v>
      </c>
      <c r="CF222">
        <v>0.02</v>
      </c>
      <c r="CG222">
        <v>0.02</v>
      </c>
      <c r="CH222">
        <v>1.29</v>
      </c>
      <c r="CI222">
        <v>0.2</v>
      </c>
      <c r="CJ222">
        <v>0.11</v>
      </c>
      <c r="CO222">
        <v>6417</v>
      </c>
      <c r="CP222">
        <v>72</v>
      </c>
      <c r="CQ222">
        <v>120</v>
      </c>
    </row>
    <row r="223" spans="1:98" x14ac:dyDescent="0.25">
      <c r="A223" t="s">
        <v>673</v>
      </c>
      <c r="B223" t="s">
        <v>99</v>
      </c>
      <c r="I223">
        <v>0.23200000000000001</v>
      </c>
      <c r="J223">
        <v>8.9999999999999993E-3</v>
      </c>
      <c r="K223">
        <v>8.9999999999999993E-3</v>
      </c>
      <c r="L223">
        <v>39.552999999999997</v>
      </c>
      <c r="M223">
        <v>2.9999999999999997E-4</v>
      </c>
      <c r="N223">
        <v>2.9999999999999997E-4</v>
      </c>
      <c r="R223">
        <v>0.06</v>
      </c>
      <c r="S223">
        <v>0.06</v>
      </c>
      <c r="T223">
        <v>0.1</v>
      </c>
      <c r="Y223">
        <v>2019</v>
      </c>
      <c r="Z223" s="1">
        <v>43810</v>
      </c>
      <c r="AA223">
        <v>197</v>
      </c>
      <c r="AB223">
        <v>20</v>
      </c>
      <c r="AC223">
        <v>20</v>
      </c>
      <c r="AJ223">
        <v>2457173.98</v>
      </c>
      <c r="AK223">
        <v>5.0000000000000001E-3</v>
      </c>
      <c r="AL223">
        <v>5.0000000000000001E-3</v>
      </c>
      <c r="AS223">
        <v>0.23</v>
      </c>
      <c r="AT223">
        <v>0.1</v>
      </c>
      <c r="AU223">
        <v>0.1</v>
      </c>
      <c r="BB223">
        <v>650</v>
      </c>
      <c r="BK223" t="s">
        <v>100</v>
      </c>
      <c r="BL223" t="s">
        <v>147</v>
      </c>
      <c r="BN223" t="s">
        <v>147</v>
      </c>
      <c r="BQ223" t="s">
        <v>672</v>
      </c>
      <c r="BR223">
        <v>128.401884</v>
      </c>
      <c r="BS223">
        <v>19.320186</v>
      </c>
      <c r="BT223">
        <v>12</v>
      </c>
      <c r="CE223">
        <v>1.22</v>
      </c>
      <c r="CF223">
        <v>0.02</v>
      </c>
      <c r="CG223">
        <v>0.02</v>
      </c>
      <c r="CH223">
        <v>1.29</v>
      </c>
      <c r="CI223">
        <v>0.2</v>
      </c>
      <c r="CJ223">
        <v>0.11</v>
      </c>
      <c r="CO223">
        <v>6417</v>
      </c>
      <c r="CP223">
        <v>72</v>
      </c>
      <c r="CQ223">
        <v>120</v>
      </c>
    </row>
    <row r="224" spans="1:98" x14ac:dyDescent="0.25">
      <c r="A224" t="s">
        <v>674</v>
      </c>
      <c r="B224" t="s">
        <v>99</v>
      </c>
      <c r="C224">
        <v>8.5000000000000006E-2</v>
      </c>
      <c r="D224">
        <v>3.9600000000000003E-2</v>
      </c>
      <c r="E224">
        <v>4.3999999999999997E-2</v>
      </c>
      <c r="I224">
        <v>0.51400000000000001</v>
      </c>
      <c r="J224">
        <v>2.7E-2</v>
      </c>
      <c r="K224">
        <v>2.7E-2</v>
      </c>
      <c r="L224">
        <v>19.49221</v>
      </c>
      <c r="M224">
        <v>6.5300000000000004E-4</v>
      </c>
      <c r="N224">
        <v>6.6600000000000003E-4</v>
      </c>
      <c r="O224">
        <v>0.14929999999999999</v>
      </c>
      <c r="P224">
        <v>1.5E-3</v>
      </c>
      <c r="Q224">
        <v>1.5E-3</v>
      </c>
      <c r="R224">
        <v>0</v>
      </c>
      <c r="U224">
        <v>87.9</v>
      </c>
      <c r="V224">
        <v>0.06</v>
      </c>
      <c r="W224">
        <v>0.06</v>
      </c>
      <c r="Y224">
        <v>2018</v>
      </c>
      <c r="Z224" s="1">
        <v>44235</v>
      </c>
      <c r="AG224">
        <v>2457158.8247699998</v>
      </c>
      <c r="AH224">
        <v>8.4999999999999995E-4</v>
      </c>
      <c r="AI224">
        <v>8.5999999999999998E-4</v>
      </c>
      <c r="AJ224">
        <v>2458113.93994</v>
      </c>
      <c r="AK224">
        <v>3.8999999999999999E-4</v>
      </c>
      <c r="AL224">
        <v>3.8999999999999999E-4</v>
      </c>
      <c r="AS224">
        <v>0.57999999999999996</v>
      </c>
      <c r="AT224">
        <v>0.34</v>
      </c>
      <c r="AU224">
        <v>0.22</v>
      </c>
      <c r="AY224">
        <v>5.7</v>
      </c>
      <c r="AZ224">
        <v>2.7</v>
      </c>
      <c r="BA224">
        <v>3</v>
      </c>
      <c r="BB224">
        <v>817</v>
      </c>
      <c r="BC224">
        <v>14</v>
      </c>
      <c r="BD224">
        <v>15</v>
      </c>
      <c r="BK224" t="s">
        <v>100</v>
      </c>
      <c r="BL224" t="s">
        <v>147</v>
      </c>
      <c r="BM224" t="s">
        <v>101</v>
      </c>
      <c r="BN224" t="s">
        <v>147</v>
      </c>
      <c r="BO224" t="s">
        <v>675</v>
      </c>
      <c r="BQ224" t="s">
        <v>676</v>
      </c>
      <c r="BR224">
        <v>136.57397499999999</v>
      </c>
      <c r="BS224">
        <v>19.402252000000001</v>
      </c>
      <c r="BT224">
        <v>10.15</v>
      </c>
      <c r="BV224">
        <v>9.1440000000000001</v>
      </c>
      <c r="BW224">
        <v>8.9079999999999995</v>
      </c>
      <c r="BY224">
        <v>182.69</v>
      </c>
      <c r="BZ224">
        <v>1.29</v>
      </c>
      <c r="CA224">
        <v>1.29</v>
      </c>
      <c r="CB224">
        <v>0.1</v>
      </c>
      <c r="CC224">
        <v>0.1</v>
      </c>
      <c r="CD224">
        <v>0.1</v>
      </c>
      <c r="CE224">
        <v>1.17</v>
      </c>
      <c r="CF224">
        <v>0.04</v>
      </c>
      <c r="CG224">
        <v>0.04</v>
      </c>
      <c r="CH224">
        <v>1.39</v>
      </c>
      <c r="CI224">
        <v>0.02</v>
      </c>
      <c r="CJ224">
        <v>0.02</v>
      </c>
      <c r="CK224" t="s">
        <v>434</v>
      </c>
      <c r="CL224">
        <v>3.99</v>
      </c>
      <c r="CM224">
        <v>0.7</v>
      </c>
      <c r="CN224">
        <v>0.85</v>
      </c>
      <c r="CO224">
        <v>6069</v>
      </c>
      <c r="CP224">
        <v>90</v>
      </c>
      <c r="CQ224">
        <v>90</v>
      </c>
      <c r="CT224" t="s">
        <v>677</v>
      </c>
    </row>
    <row r="225" spans="1:98" x14ac:dyDescent="0.25">
      <c r="A225" t="s">
        <v>678</v>
      </c>
      <c r="B225" t="s">
        <v>99</v>
      </c>
      <c r="C225">
        <v>51</v>
      </c>
      <c r="D225">
        <v>2</v>
      </c>
      <c r="E225">
        <v>2</v>
      </c>
      <c r="I225">
        <v>0.83</v>
      </c>
      <c r="J225">
        <v>0.03</v>
      </c>
      <c r="K225">
        <v>0.03</v>
      </c>
      <c r="L225">
        <v>5.1699200000000003</v>
      </c>
      <c r="M225" s="2">
        <v>2.0000000000000002E-5</v>
      </c>
      <c r="N225" s="2">
        <v>2.0000000000000002E-5</v>
      </c>
      <c r="O225">
        <v>6.2100000000000002E-2</v>
      </c>
      <c r="P225">
        <v>2E-3</v>
      </c>
      <c r="Q225">
        <v>1.6000000000000001E-3</v>
      </c>
      <c r="R225">
        <v>0.13400000000000001</v>
      </c>
      <c r="S225">
        <v>2E-3</v>
      </c>
      <c r="T225">
        <v>2E-3</v>
      </c>
      <c r="U225">
        <v>83.9</v>
      </c>
      <c r="V225">
        <v>0.2</v>
      </c>
      <c r="W225">
        <v>0.2</v>
      </c>
      <c r="Y225">
        <v>2019</v>
      </c>
      <c r="Z225" s="1">
        <v>43685</v>
      </c>
      <c r="AA225">
        <v>163</v>
      </c>
      <c r="AB225">
        <v>1</v>
      </c>
      <c r="AC225">
        <v>1</v>
      </c>
      <c r="AD225">
        <v>2458130.5380000002</v>
      </c>
      <c r="AE225">
        <v>6.5000000000000002E-2</v>
      </c>
      <c r="AF225">
        <v>6.8000000000000005E-2</v>
      </c>
      <c r="AJ225">
        <v>2458129.69869</v>
      </c>
      <c r="AK225">
        <v>1.4999999999999999E-4</v>
      </c>
      <c r="AL225">
        <v>1.4999999999999999E-4</v>
      </c>
      <c r="AS225">
        <v>0.92</v>
      </c>
      <c r="AT225">
        <v>5.0000000000000001E-3</v>
      </c>
      <c r="AU225">
        <v>5.0000000000000001E-3</v>
      </c>
      <c r="AY225">
        <v>5289</v>
      </c>
      <c r="AZ225">
        <v>13</v>
      </c>
      <c r="BA225">
        <v>13</v>
      </c>
      <c r="BK225" t="s">
        <v>100</v>
      </c>
      <c r="BL225" t="s">
        <v>147</v>
      </c>
      <c r="BM225" t="s">
        <v>101</v>
      </c>
      <c r="BN225" t="s">
        <v>147</v>
      </c>
      <c r="BO225" t="s">
        <v>678</v>
      </c>
      <c r="BQ225" t="s">
        <v>679</v>
      </c>
      <c r="BR225">
        <v>134.691666682</v>
      </c>
      <c r="BS225">
        <v>20.869166686</v>
      </c>
      <c r="BT225">
        <v>11</v>
      </c>
      <c r="CB225">
        <v>-0.23</v>
      </c>
      <c r="CC225">
        <v>0.1</v>
      </c>
      <c r="CD225">
        <v>0.1</v>
      </c>
      <c r="CE225">
        <v>1.1241000000000001</v>
      </c>
      <c r="CF225">
        <v>0.11</v>
      </c>
      <c r="CG225">
        <v>0.1</v>
      </c>
      <c r="CH225">
        <v>1.4</v>
      </c>
      <c r="CI225">
        <v>0.06</v>
      </c>
      <c r="CJ225">
        <v>0.06</v>
      </c>
      <c r="CL225">
        <v>4.5999999999999996</v>
      </c>
      <c r="CM225">
        <v>1.9</v>
      </c>
      <c r="CN225">
        <v>2.6</v>
      </c>
      <c r="CO225">
        <v>6231</v>
      </c>
      <c r="CP225">
        <v>50</v>
      </c>
      <c r="CQ225">
        <v>50</v>
      </c>
      <c r="CT225" t="s">
        <v>680</v>
      </c>
    </row>
    <row r="226" spans="1:98" x14ac:dyDescent="0.25">
      <c r="A226" t="s">
        <v>681</v>
      </c>
      <c r="B226" t="s">
        <v>99</v>
      </c>
      <c r="I226">
        <v>0.11799999999999999</v>
      </c>
      <c r="J226">
        <v>8.0000000000000002E-3</v>
      </c>
      <c r="K226">
        <v>7.0000000000000001E-3</v>
      </c>
      <c r="L226">
        <v>2.2894299999999999</v>
      </c>
      <c r="M226">
        <v>1.9000000000000001E-4</v>
      </c>
      <c r="N226">
        <v>1.9000000000000001E-4</v>
      </c>
      <c r="Y226">
        <v>2019</v>
      </c>
      <c r="Z226" s="1">
        <v>44232</v>
      </c>
      <c r="AG226">
        <v>2457261.4607000002</v>
      </c>
      <c r="AH226">
        <v>2E-3</v>
      </c>
      <c r="AI226">
        <v>2E-3</v>
      </c>
      <c r="AS226">
        <v>0.45</v>
      </c>
      <c r="AT226">
        <v>0.21</v>
      </c>
      <c r="AU226">
        <v>0.16</v>
      </c>
      <c r="BK226" t="s">
        <v>100</v>
      </c>
      <c r="BL226" t="s">
        <v>147</v>
      </c>
      <c r="BO226" t="s">
        <v>682</v>
      </c>
      <c r="BQ226" t="s">
        <v>683</v>
      </c>
      <c r="BR226">
        <v>207.20622299999999</v>
      </c>
      <c r="BS226">
        <v>-17.609905000000001</v>
      </c>
      <c r="BV226">
        <v>12.734999999999999</v>
      </c>
      <c r="BW226">
        <v>12.223000000000001</v>
      </c>
      <c r="BY226">
        <v>423.35</v>
      </c>
      <c r="BZ226">
        <v>7.34</v>
      </c>
      <c r="CA226">
        <v>7.34</v>
      </c>
      <c r="CE226">
        <v>0.83</v>
      </c>
      <c r="CF226">
        <v>0.12</v>
      </c>
      <c r="CG226">
        <v>0.09</v>
      </c>
      <c r="CT226" t="s">
        <v>684</v>
      </c>
    </row>
    <row r="227" spans="1:98" x14ac:dyDescent="0.25">
      <c r="A227" t="s">
        <v>685</v>
      </c>
      <c r="B227" t="s">
        <v>99</v>
      </c>
      <c r="I227">
        <v>0.19400000000000001</v>
      </c>
      <c r="J227">
        <v>3.6999999999999998E-2</v>
      </c>
      <c r="K227">
        <v>0.06</v>
      </c>
      <c r="L227">
        <v>18.098299999999998</v>
      </c>
      <c r="M227">
        <v>5.7999999999999996E-3</v>
      </c>
      <c r="N227">
        <v>6.0000000000000001E-3</v>
      </c>
      <c r="Y227">
        <v>2019</v>
      </c>
      <c r="Z227" s="1">
        <v>44232</v>
      </c>
      <c r="AG227">
        <v>2457263.2615999999</v>
      </c>
      <c r="AH227">
        <v>6.8999999999999999E-3</v>
      </c>
      <c r="AI227">
        <v>8.9999999999999993E-3</v>
      </c>
      <c r="AS227">
        <v>0.74</v>
      </c>
      <c r="AT227">
        <v>7.0000000000000007E-2</v>
      </c>
      <c r="AU227">
        <v>0.08</v>
      </c>
      <c r="BK227" t="s">
        <v>100</v>
      </c>
      <c r="BL227" t="s">
        <v>147</v>
      </c>
      <c r="BO227" t="s">
        <v>686</v>
      </c>
      <c r="BQ227" t="s">
        <v>687</v>
      </c>
      <c r="BR227">
        <v>202.33142100000001</v>
      </c>
      <c r="BS227">
        <v>-14.359463</v>
      </c>
      <c r="BV227">
        <v>12.101000000000001</v>
      </c>
      <c r="BW227">
        <v>11.840999999999999</v>
      </c>
      <c r="BY227">
        <v>622.66999999999996</v>
      </c>
      <c r="BZ227">
        <v>10.4</v>
      </c>
      <c r="CA227">
        <v>10.4</v>
      </c>
      <c r="CE227">
        <v>1.1100000000000001</v>
      </c>
      <c r="CF227">
        <v>0.12</v>
      </c>
      <c r="CG227">
        <v>0.14000000000000001</v>
      </c>
      <c r="CT227" t="s">
        <v>688</v>
      </c>
    </row>
    <row r="228" spans="1:98" x14ac:dyDescent="0.25">
      <c r="A228" t="s">
        <v>689</v>
      </c>
      <c r="B228" t="s">
        <v>99</v>
      </c>
      <c r="I228">
        <v>0.14299999999999999</v>
      </c>
      <c r="J228">
        <v>1.4E-2</v>
      </c>
      <c r="K228">
        <v>1.2E-2</v>
      </c>
      <c r="L228">
        <v>34.884999999999998</v>
      </c>
      <c r="M228">
        <v>0.01</v>
      </c>
      <c r="N228">
        <v>1.0999999999999999E-2</v>
      </c>
      <c r="Y228">
        <v>2019</v>
      </c>
      <c r="Z228" s="1">
        <v>44425</v>
      </c>
      <c r="AG228">
        <v>2457280.6253999998</v>
      </c>
      <c r="AH228">
        <v>9.5999999999999992E-3</v>
      </c>
      <c r="AI228">
        <v>8.0999999999999996E-3</v>
      </c>
      <c r="AS228">
        <v>0.28000000000000003</v>
      </c>
      <c r="AT228">
        <v>0.19</v>
      </c>
      <c r="AU228">
        <v>0.26</v>
      </c>
      <c r="BK228" t="s">
        <v>100</v>
      </c>
      <c r="BL228" t="s">
        <v>147</v>
      </c>
      <c r="BO228" t="s">
        <v>690</v>
      </c>
      <c r="BQ228" t="s">
        <v>691</v>
      </c>
      <c r="BR228">
        <v>202.48876999999999</v>
      </c>
      <c r="BS228">
        <v>-12.734723000000001</v>
      </c>
      <c r="BV228">
        <v>11.877000000000001</v>
      </c>
      <c r="BW228">
        <v>11.456</v>
      </c>
      <c r="BY228">
        <v>285.61</v>
      </c>
      <c r="BZ228">
        <v>2.0499999999999998</v>
      </c>
      <c r="CA228">
        <v>2.0499999999999998</v>
      </c>
      <c r="CE228">
        <v>0.91</v>
      </c>
      <c r="CF228">
        <v>0.16</v>
      </c>
      <c r="CG228">
        <v>0.04</v>
      </c>
      <c r="CT228" t="s">
        <v>692</v>
      </c>
    </row>
    <row r="229" spans="1:98" x14ac:dyDescent="0.25">
      <c r="A229" t="s">
        <v>693</v>
      </c>
      <c r="B229" t="s">
        <v>99</v>
      </c>
      <c r="I229">
        <v>0.1</v>
      </c>
      <c r="J229">
        <v>8.0000000000000002E-3</v>
      </c>
      <c r="K229">
        <v>1.0999999999999999E-2</v>
      </c>
      <c r="L229">
        <v>15.2841</v>
      </c>
      <c r="M229">
        <v>2.8999999999999998E-3</v>
      </c>
      <c r="N229">
        <v>3.7000000000000002E-3</v>
      </c>
      <c r="Y229">
        <v>2019</v>
      </c>
      <c r="Z229" s="1">
        <v>44232</v>
      </c>
      <c r="AG229">
        <v>2457273.4906000001</v>
      </c>
      <c r="AH229">
        <v>5.4000000000000003E-3</v>
      </c>
      <c r="AI229">
        <v>5.3E-3</v>
      </c>
      <c r="AS229">
        <v>0.24</v>
      </c>
      <c r="AT229">
        <v>0.17</v>
      </c>
      <c r="AU229">
        <v>0.25</v>
      </c>
      <c r="BK229" t="s">
        <v>100</v>
      </c>
      <c r="BL229" t="s">
        <v>147</v>
      </c>
      <c r="BO229" t="s">
        <v>694</v>
      </c>
      <c r="BQ229" t="s">
        <v>695</v>
      </c>
      <c r="BR229">
        <v>205.44470200000001</v>
      </c>
      <c r="BS229">
        <v>-10.862432</v>
      </c>
      <c r="BV229">
        <v>11.180999999999999</v>
      </c>
      <c r="BW229">
        <v>10.911</v>
      </c>
      <c r="BY229">
        <v>322.88</v>
      </c>
      <c r="BZ229">
        <v>6.33</v>
      </c>
      <c r="CA229">
        <v>6.33</v>
      </c>
      <c r="CE229">
        <v>0.95</v>
      </c>
      <c r="CF229">
        <v>0.04</v>
      </c>
      <c r="CG229">
        <v>0.04</v>
      </c>
      <c r="CT229" t="s">
        <v>696</v>
      </c>
    </row>
    <row r="230" spans="1:98" x14ac:dyDescent="0.25">
      <c r="A230" t="s">
        <v>697</v>
      </c>
      <c r="B230" t="s">
        <v>99</v>
      </c>
      <c r="C230">
        <v>2.9069999999999999E-2</v>
      </c>
      <c r="D230">
        <v>8.3099999999999997E-3</v>
      </c>
      <c r="E230">
        <v>8.3099999999999997E-3</v>
      </c>
      <c r="I230">
        <v>0.23100000000000001</v>
      </c>
      <c r="J230">
        <v>1.0999999999999999E-2</v>
      </c>
      <c r="K230">
        <v>1.0999999999999999E-2</v>
      </c>
      <c r="L230">
        <v>13.603</v>
      </c>
      <c r="M230">
        <v>1.2999999999999999E-3</v>
      </c>
      <c r="N230">
        <v>1.2999999999999999E-3</v>
      </c>
      <c r="O230">
        <v>9.8000000000000004E-2</v>
      </c>
      <c r="P230">
        <v>4.0000000000000001E-3</v>
      </c>
      <c r="Q230">
        <v>4.0000000000000001E-3</v>
      </c>
      <c r="R230">
        <v>0.2</v>
      </c>
      <c r="S230">
        <v>0.2</v>
      </c>
      <c r="T230">
        <v>0.2</v>
      </c>
      <c r="U230">
        <v>89.070999999999998</v>
      </c>
      <c r="V230">
        <v>0.161</v>
      </c>
      <c r="W230">
        <v>0.161</v>
      </c>
      <c r="Y230">
        <v>2019</v>
      </c>
      <c r="Z230" s="1">
        <v>44235</v>
      </c>
      <c r="AG230">
        <v>2457234.9700000002</v>
      </c>
      <c r="AH230">
        <v>4.0000000000000001E-3</v>
      </c>
      <c r="AI230">
        <v>4.0000000000000001E-3</v>
      </c>
      <c r="AJ230">
        <v>2457234.9700000002</v>
      </c>
      <c r="AK230">
        <v>4.0000000000000001E-3</v>
      </c>
      <c r="AL230">
        <v>4.0000000000000001E-3</v>
      </c>
      <c r="AS230">
        <v>0.47899999999999998</v>
      </c>
      <c r="AT230">
        <v>0.1</v>
      </c>
      <c r="AU230">
        <v>0.1</v>
      </c>
      <c r="BB230">
        <v>536</v>
      </c>
      <c r="BC230">
        <v>18</v>
      </c>
      <c r="BD230">
        <v>18</v>
      </c>
      <c r="BK230" t="s">
        <v>100</v>
      </c>
      <c r="BL230" t="s">
        <v>147</v>
      </c>
      <c r="BM230" t="s">
        <v>133</v>
      </c>
      <c r="BN230" t="s">
        <v>147</v>
      </c>
      <c r="BO230" t="s">
        <v>698</v>
      </c>
      <c r="BQ230" t="s">
        <v>699</v>
      </c>
      <c r="BR230">
        <v>204.22169500000001</v>
      </c>
      <c r="BS230">
        <v>-7.3181440000000002</v>
      </c>
      <c r="BT230">
        <v>14.8</v>
      </c>
      <c r="BU230">
        <v>13.625999999999999</v>
      </c>
      <c r="BV230">
        <v>12.824</v>
      </c>
      <c r="BW230">
        <v>12.239000000000001</v>
      </c>
      <c r="BY230">
        <v>347.45</v>
      </c>
      <c r="BZ230">
        <v>12.01</v>
      </c>
      <c r="CA230">
        <v>12.01</v>
      </c>
      <c r="CB230">
        <v>-0.13700000000000001</v>
      </c>
      <c r="CC230">
        <v>0.12</v>
      </c>
      <c r="CD230">
        <v>0.12</v>
      </c>
      <c r="CE230">
        <v>0.69</v>
      </c>
      <c r="CF230">
        <v>3.7999999999999999E-2</v>
      </c>
      <c r="CG230">
        <v>3.7999999999999999E-2</v>
      </c>
      <c r="CH230">
        <v>0.67</v>
      </c>
      <c r="CI230">
        <v>0.02</v>
      </c>
      <c r="CJ230">
        <v>0.02</v>
      </c>
      <c r="CK230" t="s">
        <v>427</v>
      </c>
      <c r="CO230">
        <v>4684</v>
      </c>
      <c r="CP230">
        <v>79</v>
      </c>
      <c r="CQ230">
        <v>79</v>
      </c>
      <c r="CT230" t="s">
        <v>700</v>
      </c>
    </row>
    <row r="231" spans="1:98" x14ac:dyDescent="0.25">
      <c r="A231" t="s">
        <v>701</v>
      </c>
      <c r="B231" t="s">
        <v>99</v>
      </c>
      <c r="C231">
        <v>3.0300000000000001E-2</v>
      </c>
      <c r="D231">
        <v>8.1200000000000005E-3</v>
      </c>
      <c r="E231">
        <v>8.1200000000000005E-3</v>
      </c>
      <c r="I231">
        <v>0.24</v>
      </c>
      <c r="J231">
        <v>1.303E-2</v>
      </c>
      <c r="K231">
        <v>1.303E-2</v>
      </c>
      <c r="L231">
        <v>65.55</v>
      </c>
      <c r="M231">
        <v>8.9999999999999993E-3</v>
      </c>
      <c r="N231">
        <v>8.9999999999999993E-3</v>
      </c>
      <c r="O231">
        <v>0.28000000000000003</v>
      </c>
      <c r="P231">
        <v>6.0000000000000001E-3</v>
      </c>
      <c r="Q231">
        <v>6.0000000000000001E-3</v>
      </c>
      <c r="U231">
        <v>89.63</v>
      </c>
      <c r="V231">
        <v>4.3999999999999997E-2</v>
      </c>
      <c r="W231">
        <v>4.3999999999999997E-2</v>
      </c>
      <c r="Y231">
        <v>2019</v>
      </c>
      <c r="Z231" s="1">
        <v>43633</v>
      </c>
      <c r="AJ231">
        <v>2457227.79</v>
      </c>
      <c r="AK231">
        <v>5.0000000000000001E-3</v>
      </c>
      <c r="AL231">
        <v>5.0000000000000001E-3</v>
      </c>
      <c r="AS231">
        <v>0.56699999999999995</v>
      </c>
      <c r="AT231">
        <v>0.08</v>
      </c>
      <c r="AU231">
        <v>0.08</v>
      </c>
      <c r="BB231">
        <v>316</v>
      </c>
      <c r="BC231">
        <v>10</v>
      </c>
      <c r="BD231">
        <v>10</v>
      </c>
      <c r="BK231" t="s">
        <v>100</v>
      </c>
      <c r="BL231" t="s">
        <v>147</v>
      </c>
      <c r="BM231" t="s">
        <v>133</v>
      </c>
      <c r="BN231" t="s">
        <v>147</v>
      </c>
      <c r="BQ231" t="s">
        <v>699</v>
      </c>
      <c r="BR231">
        <v>204.22169500000001</v>
      </c>
      <c r="BS231">
        <v>-7.3181440000000002</v>
      </c>
      <c r="BT231">
        <v>14.8</v>
      </c>
      <c r="BU231">
        <v>13.625999999999999</v>
      </c>
      <c r="BV231">
        <v>12.824</v>
      </c>
      <c r="BW231">
        <v>12.239000000000001</v>
      </c>
      <c r="BY231">
        <v>347.45</v>
      </c>
      <c r="BZ231">
        <v>12.01</v>
      </c>
      <c r="CA231">
        <v>12.01</v>
      </c>
      <c r="CB231">
        <v>-0.13700000000000001</v>
      </c>
      <c r="CC231">
        <v>0.12</v>
      </c>
      <c r="CD231">
        <v>0.12</v>
      </c>
      <c r="CE231">
        <v>0.69</v>
      </c>
      <c r="CF231">
        <v>3.7999999999999999E-2</v>
      </c>
      <c r="CG231">
        <v>3.7999999999999999E-2</v>
      </c>
      <c r="CH231">
        <v>0.67</v>
      </c>
      <c r="CI231">
        <v>0.02</v>
      </c>
      <c r="CJ231">
        <v>0.02</v>
      </c>
      <c r="CK231" t="s">
        <v>427</v>
      </c>
      <c r="CO231">
        <v>4684</v>
      </c>
      <c r="CP231">
        <v>79</v>
      </c>
      <c r="CQ231">
        <v>79</v>
      </c>
      <c r="CT231" t="s">
        <v>700</v>
      </c>
    </row>
    <row r="232" spans="1:98" x14ac:dyDescent="0.25">
      <c r="A232" t="s">
        <v>702</v>
      </c>
      <c r="B232" t="s">
        <v>99</v>
      </c>
      <c r="C232">
        <v>36</v>
      </c>
      <c r="D232">
        <v>1.6</v>
      </c>
      <c r="E232">
        <v>1.6</v>
      </c>
      <c r="I232">
        <v>0.84599999999999997</v>
      </c>
      <c r="J232">
        <v>2.1000000000000001E-2</v>
      </c>
      <c r="K232">
        <v>2.1000000000000001E-2</v>
      </c>
      <c r="L232">
        <v>5.2925690000000003</v>
      </c>
      <c r="M232" s="2">
        <v>2.5999999999999998E-5</v>
      </c>
      <c r="N232" s="2">
        <v>2.5999999999999998E-5</v>
      </c>
      <c r="O232">
        <v>5.9299999999999999E-2</v>
      </c>
      <c r="P232">
        <v>1.2999999999999999E-3</v>
      </c>
      <c r="Q232">
        <v>1.2999999999999999E-3</v>
      </c>
      <c r="R232">
        <v>0.1893</v>
      </c>
      <c r="S232">
        <v>2.0999999999999999E-3</v>
      </c>
      <c r="T232">
        <v>2.0999999999999999E-3</v>
      </c>
      <c r="U232">
        <v>89.63</v>
      </c>
      <c r="V232">
        <v>0.38</v>
      </c>
      <c r="W232">
        <v>0.26</v>
      </c>
      <c r="Y232">
        <v>2016</v>
      </c>
      <c r="Z232" s="1">
        <v>43535</v>
      </c>
      <c r="AA232">
        <v>346</v>
      </c>
      <c r="AB232">
        <v>1.3</v>
      </c>
      <c r="AC232">
        <v>1.3</v>
      </c>
      <c r="AD232">
        <v>2457339.8259999999</v>
      </c>
      <c r="AE232">
        <v>1.9E-2</v>
      </c>
      <c r="AF232">
        <v>1.9E-2</v>
      </c>
      <c r="AJ232">
        <v>2457341.0370080001</v>
      </c>
      <c r="AK232" s="2">
        <v>8.1000000000000004E-5</v>
      </c>
      <c r="AL232" s="2">
        <v>8.1000000000000004E-5</v>
      </c>
      <c r="AM232">
        <v>1</v>
      </c>
      <c r="AS232">
        <v>9.0999999999999998E-2</v>
      </c>
      <c r="AT232">
        <v>0.09</v>
      </c>
      <c r="AU232">
        <v>6.3E-2</v>
      </c>
      <c r="AY232">
        <v>4268</v>
      </c>
      <c r="AZ232">
        <v>18</v>
      </c>
      <c r="BA232">
        <v>18</v>
      </c>
      <c r="BB232">
        <v>1164</v>
      </c>
      <c r="BK232" t="s">
        <v>100</v>
      </c>
      <c r="BL232" t="s">
        <v>147</v>
      </c>
      <c r="BM232" t="s">
        <v>101</v>
      </c>
      <c r="BN232" t="s">
        <v>147</v>
      </c>
      <c r="BO232" t="s">
        <v>703</v>
      </c>
      <c r="BQ232" t="s">
        <v>704</v>
      </c>
      <c r="BR232">
        <v>289.39166667799998</v>
      </c>
      <c r="BS232">
        <v>-16.871666688000001</v>
      </c>
      <c r="BT232">
        <v>12.5</v>
      </c>
      <c r="BY232">
        <v>300</v>
      </c>
      <c r="BZ232">
        <v>24</v>
      </c>
      <c r="CA232">
        <v>24</v>
      </c>
      <c r="CB232">
        <v>0.03</v>
      </c>
      <c r="CC232">
        <v>0.08</v>
      </c>
      <c r="CD232">
        <v>0.08</v>
      </c>
      <c r="CE232">
        <v>0.99</v>
      </c>
      <c r="CF232">
        <v>0.05</v>
      </c>
      <c r="CG232">
        <v>0.05</v>
      </c>
      <c r="CH232">
        <v>1.01</v>
      </c>
      <c r="CI232">
        <v>0.04</v>
      </c>
      <c r="CJ232">
        <v>0.04</v>
      </c>
      <c r="CK232" t="s">
        <v>407</v>
      </c>
      <c r="CL232">
        <v>3.9</v>
      </c>
      <c r="CM232">
        <v>1.9</v>
      </c>
      <c r="CN232">
        <v>1.9</v>
      </c>
      <c r="CO232">
        <v>5850</v>
      </c>
      <c r="CP232">
        <v>85</v>
      </c>
      <c r="CQ232">
        <v>85</v>
      </c>
      <c r="CT232" t="s">
        <v>705</v>
      </c>
    </row>
    <row r="233" spans="1:98" x14ac:dyDescent="0.25">
      <c r="A233" t="s">
        <v>706</v>
      </c>
      <c r="B233" t="s">
        <v>99</v>
      </c>
      <c r="I233">
        <v>0.13200000000000001</v>
      </c>
      <c r="J233">
        <v>8.9999999999999993E-3</v>
      </c>
      <c r="K233">
        <v>1.2E-2</v>
      </c>
      <c r="L233">
        <v>0.70530999999999999</v>
      </c>
      <c r="M233" s="2">
        <v>5.0000000000000002E-5</v>
      </c>
      <c r="N233" s="2">
        <v>5.0000000000000002E-5</v>
      </c>
      <c r="Y233">
        <v>2019</v>
      </c>
      <c r="Z233" s="1">
        <v>44232</v>
      </c>
      <c r="AG233">
        <v>2457430.1411000001</v>
      </c>
      <c r="AH233">
        <v>1.6999999999999999E-3</v>
      </c>
      <c r="AI233">
        <v>1.6999999999999999E-3</v>
      </c>
      <c r="AS233">
        <v>0.25</v>
      </c>
      <c r="AT233">
        <v>0.17</v>
      </c>
      <c r="AU233">
        <v>0.24</v>
      </c>
      <c r="BK233" t="s">
        <v>100</v>
      </c>
      <c r="BL233" t="s">
        <v>147</v>
      </c>
      <c r="BO233" t="s">
        <v>707</v>
      </c>
      <c r="BQ233" t="s">
        <v>708</v>
      </c>
      <c r="BR233">
        <v>13.432017</v>
      </c>
      <c r="BS233">
        <v>7.9953159999999999</v>
      </c>
      <c r="BV233">
        <v>12.436999999999999</v>
      </c>
      <c r="BW233">
        <v>12.084</v>
      </c>
      <c r="BY233">
        <v>502.28</v>
      </c>
      <c r="BZ233">
        <v>7.77</v>
      </c>
      <c r="CA233">
        <v>7.77</v>
      </c>
      <c r="CE233">
        <v>0.94</v>
      </c>
      <c r="CF233">
        <v>0.04</v>
      </c>
      <c r="CG233">
        <v>0.04</v>
      </c>
      <c r="CT233" t="s">
        <v>709</v>
      </c>
    </row>
    <row r="234" spans="1:98" x14ac:dyDescent="0.25">
      <c r="A234" t="s">
        <v>710</v>
      </c>
      <c r="B234" t="s">
        <v>99</v>
      </c>
      <c r="C234">
        <v>0.26</v>
      </c>
      <c r="D234">
        <v>2.1999999999999999E-2</v>
      </c>
      <c r="E234">
        <v>2.1999999999999999E-2</v>
      </c>
      <c r="I234">
        <v>0.77400000000000002</v>
      </c>
      <c r="J234">
        <v>2.5999999999999999E-2</v>
      </c>
      <c r="K234">
        <v>2.5999999999999999E-2</v>
      </c>
      <c r="L234">
        <v>12.4551225</v>
      </c>
      <c r="M234" s="2">
        <v>3.1E-6</v>
      </c>
      <c r="N234" s="2">
        <v>3.1E-6</v>
      </c>
      <c r="O234">
        <v>0.1016</v>
      </c>
      <c r="P234">
        <v>1.9E-3</v>
      </c>
      <c r="Q234">
        <v>1.9E-3</v>
      </c>
      <c r="R234">
        <v>6.9699999999999998E-2</v>
      </c>
      <c r="S234">
        <v>0.04</v>
      </c>
      <c r="T234">
        <v>0.04</v>
      </c>
      <c r="U234">
        <v>89.22</v>
      </c>
      <c r="V234">
        <v>0.1</v>
      </c>
      <c r="W234">
        <v>0.1</v>
      </c>
      <c r="Y234">
        <v>2020</v>
      </c>
      <c r="Z234" s="1">
        <v>44132</v>
      </c>
      <c r="AA234">
        <v>161</v>
      </c>
      <c r="AB234">
        <v>30</v>
      </c>
      <c r="AC234">
        <v>22</v>
      </c>
      <c r="AJ234">
        <v>2457773.1572670001</v>
      </c>
      <c r="AK234" s="2">
        <v>7.4999999999999993E-5</v>
      </c>
      <c r="AL234" s="2">
        <v>7.4999999999999993E-5</v>
      </c>
      <c r="AS234">
        <v>0.36399999999999999</v>
      </c>
      <c r="AT234">
        <v>4.8000000000000001E-2</v>
      </c>
      <c r="AU234">
        <v>3.9E-2</v>
      </c>
      <c r="AY234">
        <v>24.6</v>
      </c>
      <c r="AZ234">
        <v>1.8</v>
      </c>
      <c r="BA234">
        <v>1.8</v>
      </c>
      <c r="BB234">
        <v>650</v>
      </c>
      <c r="BC234">
        <v>70</v>
      </c>
      <c r="BD234">
        <v>53</v>
      </c>
      <c r="BK234" t="s">
        <v>100</v>
      </c>
      <c r="BL234" t="s">
        <v>147</v>
      </c>
      <c r="BM234" t="s">
        <v>101</v>
      </c>
      <c r="BN234" t="s">
        <v>147</v>
      </c>
      <c r="BQ234" t="s">
        <v>711</v>
      </c>
      <c r="BR234">
        <v>351.13333334399999</v>
      </c>
      <c r="BS234">
        <v>-5.1641666810000002</v>
      </c>
      <c r="BY234">
        <v>230.4</v>
      </c>
      <c r="BZ234">
        <v>3</v>
      </c>
      <c r="CA234">
        <v>3</v>
      </c>
      <c r="CB234">
        <v>9.8000000000000004E-2</v>
      </c>
      <c r="CC234">
        <v>7.0000000000000007E-2</v>
      </c>
      <c r="CD234">
        <v>6.5000000000000002E-2</v>
      </c>
      <c r="CE234">
        <v>0.90100000000000002</v>
      </c>
      <c r="CF234">
        <v>4.9000000000000002E-2</v>
      </c>
      <c r="CG234">
        <v>4.9000000000000002E-2</v>
      </c>
      <c r="CH234">
        <v>0.82199999999999995</v>
      </c>
      <c r="CI234">
        <v>2.5999999999999999E-2</v>
      </c>
      <c r="CJ234">
        <v>2.5999999999999999E-2</v>
      </c>
      <c r="CL234">
        <v>1.8</v>
      </c>
      <c r="CM234">
        <v>1.3</v>
      </c>
      <c r="CN234">
        <v>2.2000000000000002</v>
      </c>
      <c r="CO234">
        <v>5282</v>
      </c>
      <c r="CP234">
        <v>40</v>
      </c>
      <c r="CQ234">
        <v>40</v>
      </c>
    </row>
    <row r="235" spans="1:98" x14ac:dyDescent="0.25">
      <c r="A235" t="s">
        <v>712</v>
      </c>
      <c r="B235" t="s">
        <v>99</v>
      </c>
      <c r="C235">
        <v>3</v>
      </c>
      <c r="D235">
        <v>1.2</v>
      </c>
      <c r="E235">
        <v>1.1000000000000001</v>
      </c>
      <c r="F235">
        <v>3</v>
      </c>
      <c r="G235">
        <v>1.2</v>
      </c>
      <c r="H235">
        <v>1.1000000000000001</v>
      </c>
      <c r="I235">
        <v>1.0509999999999999</v>
      </c>
      <c r="J235">
        <v>4.3999999999999997E-2</v>
      </c>
      <c r="K235">
        <v>4.3999999999999997E-2</v>
      </c>
      <c r="L235">
        <v>6.1802349999999997</v>
      </c>
      <c r="M235" s="2">
        <v>1.4E-5</v>
      </c>
      <c r="N235" s="2">
        <v>1.4E-5</v>
      </c>
      <c r="O235">
        <v>7.2289999999999993E-2</v>
      </c>
      <c r="P235">
        <v>7.5000000000000002E-4</v>
      </c>
      <c r="Q235">
        <v>7.3999999999999999E-4</v>
      </c>
      <c r="U235">
        <v>86.21</v>
      </c>
      <c r="V235">
        <v>0.17</v>
      </c>
      <c r="W235">
        <v>0.17</v>
      </c>
      <c r="Y235">
        <v>2018</v>
      </c>
      <c r="Z235" s="1">
        <v>44275</v>
      </c>
      <c r="AD235">
        <v>2457858.9300899999</v>
      </c>
      <c r="AE235">
        <v>1E-4</v>
      </c>
      <c r="AF235">
        <v>1E-4</v>
      </c>
      <c r="AJ235">
        <v>2457865.11032</v>
      </c>
      <c r="AK235">
        <v>1E-4</v>
      </c>
      <c r="AL235">
        <v>1E-4</v>
      </c>
      <c r="AP235">
        <v>358.53</v>
      </c>
      <c r="AQ235">
        <v>0.86</v>
      </c>
      <c r="AR235">
        <v>0.87</v>
      </c>
      <c r="AS235">
        <v>0.64700000000000002</v>
      </c>
      <c r="AT235">
        <v>1.7999999999999999E-2</v>
      </c>
      <c r="AU235">
        <v>1.7000000000000001E-2</v>
      </c>
      <c r="AY235">
        <v>270</v>
      </c>
      <c r="AZ235">
        <v>110</v>
      </c>
      <c r="BA235">
        <v>100</v>
      </c>
      <c r="BK235" t="s">
        <v>100</v>
      </c>
      <c r="BL235" t="s">
        <v>147</v>
      </c>
      <c r="BM235" t="s">
        <v>101</v>
      </c>
      <c r="BN235" t="s">
        <v>147</v>
      </c>
      <c r="BQ235" t="s">
        <v>713</v>
      </c>
      <c r="BR235">
        <v>78.919750013599995</v>
      </c>
      <c r="BS235">
        <v>16.278741681700001</v>
      </c>
      <c r="BT235">
        <v>11.4</v>
      </c>
      <c r="BY235">
        <v>376</v>
      </c>
      <c r="BZ235">
        <v>18</v>
      </c>
      <c r="CA235">
        <v>18</v>
      </c>
      <c r="CB235">
        <v>0.13900000000000001</v>
      </c>
      <c r="CC235">
        <v>8.4000000000000005E-2</v>
      </c>
      <c r="CD235">
        <v>8.2000000000000003E-2</v>
      </c>
      <c r="CE235">
        <v>1.3240000000000001</v>
      </c>
      <c r="CF235">
        <v>0.04</v>
      </c>
      <c r="CG235">
        <v>0.04</v>
      </c>
      <c r="CH235">
        <v>1.6240000000000001</v>
      </c>
      <c r="CI235">
        <v>3.5000000000000003E-2</v>
      </c>
      <c r="CJ235">
        <v>3.5999999999999997E-2</v>
      </c>
      <c r="CK235" t="s">
        <v>714</v>
      </c>
      <c r="CL235">
        <v>3.09</v>
      </c>
      <c r="CM235">
        <v>0.41</v>
      </c>
      <c r="CN235">
        <v>0.42</v>
      </c>
      <c r="CO235">
        <v>6189</v>
      </c>
      <c r="CP235">
        <v>52</v>
      </c>
      <c r="CQ235">
        <v>47</v>
      </c>
      <c r="CT235" t="s">
        <v>715</v>
      </c>
    </row>
    <row r="236" spans="1:98" x14ac:dyDescent="0.25">
      <c r="A236" t="s">
        <v>716</v>
      </c>
      <c r="B236" t="s">
        <v>99</v>
      </c>
      <c r="F236">
        <v>9</v>
      </c>
      <c r="G236">
        <v>1</v>
      </c>
      <c r="H236">
        <v>1</v>
      </c>
      <c r="L236">
        <v>4400</v>
      </c>
      <c r="M236">
        <v>180</v>
      </c>
      <c r="N236">
        <v>180</v>
      </c>
      <c r="Y236">
        <v>2015</v>
      </c>
      <c r="Z236" s="1">
        <v>43019</v>
      </c>
      <c r="BK236" t="s">
        <v>100</v>
      </c>
      <c r="BL236" t="s">
        <v>601</v>
      </c>
      <c r="BM236" t="s">
        <v>581</v>
      </c>
      <c r="BQ236" t="s">
        <v>717</v>
      </c>
      <c r="BR236">
        <v>288.02083333500002</v>
      </c>
      <c r="BS236">
        <v>46.324166679000001</v>
      </c>
      <c r="BT236">
        <v>9.4</v>
      </c>
      <c r="BY236">
        <v>138</v>
      </c>
      <c r="BZ236">
        <v>45</v>
      </c>
      <c r="CA236">
        <v>45</v>
      </c>
      <c r="CE236">
        <v>2.2000000000000002</v>
      </c>
      <c r="CK236" t="s">
        <v>313</v>
      </c>
    </row>
    <row r="237" spans="1:98" x14ac:dyDescent="0.25">
      <c r="A237" t="s">
        <v>718</v>
      </c>
      <c r="B237" t="s">
        <v>99</v>
      </c>
      <c r="C237">
        <v>15</v>
      </c>
      <c r="O237">
        <v>800</v>
      </c>
      <c r="X237">
        <v>5.7142860000000004</v>
      </c>
      <c r="Y237">
        <v>2009</v>
      </c>
      <c r="Z237" s="1">
        <v>40804</v>
      </c>
      <c r="BK237" t="s">
        <v>100</v>
      </c>
      <c r="BL237" t="s">
        <v>105</v>
      </c>
      <c r="BQ237" t="s">
        <v>719</v>
      </c>
      <c r="BR237">
        <v>65.895833300000007</v>
      </c>
      <c r="BS237">
        <v>25.050833300000001</v>
      </c>
      <c r="BW237">
        <v>9.9499999999999993</v>
      </c>
      <c r="BY237">
        <v>140</v>
      </c>
      <c r="CE237">
        <v>0.05</v>
      </c>
      <c r="CK237" t="s">
        <v>720</v>
      </c>
      <c r="CL237">
        <v>1E-3</v>
      </c>
      <c r="CO237">
        <v>2838</v>
      </c>
    </row>
    <row r="238" spans="1:98" x14ac:dyDescent="0.25">
      <c r="A238" t="s">
        <v>721</v>
      </c>
      <c r="B238" t="s">
        <v>99</v>
      </c>
      <c r="C238">
        <v>0.20799999999999999</v>
      </c>
      <c r="L238">
        <v>320000</v>
      </c>
      <c r="O238">
        <v>117</v>
      </c>
      <c r="R238">
        <v>0.11</v>
      </c>
      <c r="S238">
        <v>0</v>
      </c>
      <c r="T238">
        <v>0</v>
      </c>
      <c r="X238">
        <v>14.92731</v>
      </c>
      <c r="Y238">
        <v>2008</v>
      </c>
      <c r="Z238" s="1">
        <v>44027</v>
      </c>
      <c r="BK238" t="s">
        <v>100</v>
      </c>
      <c r="BL238" t="s">
        <v>105</v>
      </c>
      <c r="BM238" t="s">
        <v>165</v>
      </c>
      <c r="BQ238" t="s">
        <v>722</v>
      </c>
      <c r="BR238">
        <v>344.41250000000002</v>
      </c>
      <c r="BS238">
        <v>-29.6222222</v>
      </c>
      <c r="BT238">
        <v>1.1599999999999999</v>
      </c>
      <c r="BY238">
        <v>7.7039999999999997</v>
      </c>
      <c r="BZ238">
        <v>2.8000000000000001E-2</v>
      </c>
      <c r="CA238">
        <v>2.8000000000000001E-2</v>
      </c>
      <c r="CE238">
        <v>1.92</v>
      </c>
      <c r="CF238">
        <v>0.02</v>
      </c>
      <c r="CG238">
        <v>0.02</v>
      </c>
      <c r="CH238">
        <v>1.8420000000000001</v>
      </c>
      <c r="CI238">
        <v>1.9E-2</v>
      </c>
      <c r="CJ238">
        <v>1.9E-2</v>
      </c>
      <c r="CK238" t="s">
        <v>723</v>
      </c>
      <c r="CL238">
        <v>0.44</v>
      </c>
      <c r="CM238">
        <v>0.04</v>
      </c>
      <c r="CN238">
        <v>0.04</v>
      </c>
      <c r="CO238">
        <v>8590</v>
      </c>
      <c r="CP238">
        <v>73</v>
      </c>
      <c r="CQ238">
        <v>73</v>
      </c>
      <c r="CR238" t="s">
        <v>105</v>
      </c>
      <c r="CT238" t="s">
        <v>724</v>
      </c>
    </row>
    <row r="239" spans="1:98" x14ac:dyDescent="0.25">
      <c r="A239" t="s">
        <v>725</v>
      </c>
      <c r="B239" t="s">
        <v>99</v>
      </c>
      <c r="C239">
        <v>15</v>
      </c>
      <c r="D239">
        <v>4</v>
      </c>
      <c r="E239">
        <v>30</v>
      </c>
      <c r="Y239">
        <v>1998</v>
      </c>
      <c r="Z239" s="1">
        <v>43455</v>
      </c>
      <c r="BE239">
        <v>1870</v>
      </c>
      <c r="BK239" t="s">
        <v>100</v>
      </c>
      <c r="BL239" t="s">
        <v>105</v>
      </c>
      <c r="BO239" t="s">
        <v>726</v>
      </c>
      <c r="BQ239" t="s">
        <v>727</v>
      </c>
      <c r="BR239">
        <v>151.08942873999999</v>
      </c>
      <c r="BS239">
        <v>50.3870520153</v>
      </c>
      <c r="BT239">
        <v>11.75</v>
      </c>
      <c r="BU239">
        <v>9.41</v>
      </c>
      <c r="BV239">
        <v>8.1199999999999992</v>
      </c>
      <c r="BW239">
        <v>7.47</v>
      </c>
      <c r="BX239">
        <v>7.29</v>
      </c>
      <c r="BY239">
        <v>21.805</v>
      </c>
      <c r="BZ239">
        <v>1.8499999999999999E-2</v>
      </c>
      <c r="CA239">
        <v>1.8499999999999999E-2</v>
      </c>
      <c r="CE239">
        <v>0.4</v>
      </c>
      <c r="CF239">
        <v>0.05</v>
      </c>
      <c r="CG239">
        <v>0.05</v>
      </c>
      <c r="CK239" t="s">
        <v>728</v>
      </c>
      <c r="CO239">
        <v>3400</v>
      </c>
      <c r="CP239">
        <v>100</v>
      </c>
      <c r="CQ239">
        <v>100</v>
      </c>
      <c r="CT239" t="s">
        <v>729</v>
      </c>
    </row>
    <row r="240" spans="1:98" x14ac:dyDescent="0.25">
      <c r="A240" t="s">
        <v>730</v>
      </c>
      <c r="B240" t="s">
        <v>99</v>
      </c>
      <c r="F240">
        <v>7.9000000000000008E-3</v>
      </c>
      <c r="G240">
        <v>8.9999999999999998E-4</v>
      </c>
      <c r="H240">
        <v>8.9999999999999998E-4</v>
      </c>
      <c r="L240">
        <v>2.30538</v>
      </c>
      <c r="M240">
        <v>3.1E-4</v>
      </c>
      <c r="N240">
        <v>3.1E-4</v>
      </c>
      <c r="O240">
        <v>2.2790000000000001E-2</v>
      </c>
      <c r="P240">
        <v>6.0999999999999997E-4</v>
      </c>
      <c r="Q240">
        <v>6.0999999999999997E-4</v>
      </c>
      <c r="Y240">
        <v>2021</v>
      </c>
      <c r="Z240" s="1">
        <v>44347</v>
      </c>
      <c r="AD240">
        <v>2458003.2349999999</v>
      </c>
      <c r="AE240">
        <v>7.2999999999999995E-2</v>
      </c>
      <c r="AF240">
        <v>6.9000000000000006E-2</v>
      </c>
      <c r="AY240">
        <v>2.72</v>
      </c>
      <c r="AZ240">
        <v>0.28999999999999998</v>
      </c>
      <c r="BA240">
        <v>0.28999999999999998</v>
      </c>
      <c r="BB240">
        <v>587</v>
      </c>
      <c r="BC240">
        <v>16</v>
      </c>
      <c r="BD240">
        <v>16</v>
      </c>
      <c r="BK240" t="s">
        <v>100</v>
      </c>
      <c r="BL240" t="s">
        <v>101</v>
      </c>
      <c r="BM240" t="s">
        <v>101</v>
      </c>
      <c r="BQ240" t="s">
        <v>731</v>
      </c>
      <c r="BR240">
        <v>326.67083334699998</v>
      </c>
      <c r="BS240">
        <v>66.805833354000001</v>
      </c>
      <c r="BT240">
        <v>12</v>
      </c>
      <c r="BY240">
        <v>15.986000000000001</v>
      </c>
      <c r="BZ240">
        <v>0.1</v>
      </c>
      <c r="CA240">
        <v>0.1</v>
      </c>
      <c r="CB240">
        <v>0.1</v>
      </c>
      <c r="CC240">
        <v>0.19</v>
      </c>
      <c r="CD240">
        <v>0.19</v>
      </c>
      <c r="CE240">
        <v>0.29699999999999999</v>
      </c>
      <c r="CF240">
        <v>2.4E-2</v>
      </c>
      <c r="CG240">
        <v>2.4E-2</v>
      </c>
      <c r="CH240">
        <v>0.30499999999999999</v>
      </c>
      <c r="CI240">
        <v>1.0999999999999999E-2</v>
      </c>
      <c r="CJ240">
        <v>1.0999999999999999E-2</v>
      </c>
      <c r="CK240" t="s">
        <v>732</v>
      </c>
      <c r="CO240">
        <v>3326</v>
      </c>
      <c r="CP240">
        <v>54</v>
      </c>
      <c r="CQ240">
        <v>54</v>
      </c>
    </row>
    <row r="241" spans="1:98" x14ac:dyDescent="0.25">
      <c r="A241" t="s">
        <v>733</v>
      </c>
      <c r="B241" t="s">
        <v>99</v>
      </c>
      <c r="F241">
        <v>1.18E-2</v>
      </c>
      <c r="G241">
        <v>1.5100000000000001E-3</v>
      </c>
      <c r="H241">
        <v>1.5100000000000001E-3</v>
      </c>
      <c r="L241">
        <v>8.0518000000000001</v>
      </c>
      <c r="M241">
        <v>3.3999999999999998E-3</v>
      </c>
      <c r="N241">
        <v>3.3999999999999998E-3</v>
      </c>
      <c r="O241">
        <v>5.2499999999999998E-2</v>
      </c>
      <c r="P241">
        <v>1.4E-3</v>
      </c>
      <c r="Q241">
        <v>1.4E-3</v>
      </c>
      <c r="Y241">
        <v>2021</v>
      </c>
      <c r="Z241" s="1">
        <v>44347</v>
      </c>
      <c r="AD241">
        <v>1458004.4</v>
      </c>
      <c r="AE241">
        <v>0.24</v>
      </c>
      <c r="AF241">
        <v>0.24</v>
      </c>
      <c r="AY241">
        <v>2.69</v>
      </c>
      <c r="AZ241">
        <v>0.31</v>
      </c>
      <c r="BA241">
        <v>0.31</v>
      </c>
      <c r="BB241">
        <v>387</v>
      </c>
      <c r="BC241">
        <v>11</v>
      </c>
      <c r="BD241">
        <v>11</v>
      </c>
      <c r="BK241" t="s">
        <v>100</v>
      </c>
      <c r="BL241" t="s">
        <v>101</v>
      </c>
      <c r="BM241" t="s">
        <v>101</v>
      </c>
      <c r="BQ241" t="s">
        <v>731</v>
      </c>
      <c r="BR241">
        <v>326.67083334699998</v>
      </c>
      <c r="BS241">
        <v>66.805833354000001</v>
      </c>
      <c r="BT241">
        <v>12</v>
      </c>
      <c r="BY241">
        <v>15.986000000000001</v>
      </c>
      <c r="BZ241">
        <v>0.1</v>
      </c>
      <c r="CA241">
        <v>0.1</v>
      </c>
      <c r="CB241">
        <v>0.1</v>
      </c>
      <c r="CC241">
        <v>0.19</v>
      </c>
      <c r="CD241">
        <v>0.19</v>
      </c>
      <c r="CE241">
        <v>0.29699999999999999</v>
      </c>
      <c r="CF241">
        <v>2.4E-2</v>
      </c>
      <c r="CG241">
        <v>2.4E-2</v>
      </c>
      <c r="CH241">
        <v>0.30499999999999999</v>
      </c>
      <c r="CI241">
        <v>1.0999999999999999E-2</v>
      </c>
      <c r="CJ241">
        <v>1.0999999999999999E-2</v>
      </c>
      <c r="CK241" t="s">
        <v>732</v>
      </c>
      <c r="CO241">
        <v>3326</v>
      </c>
      <c r="CP241">
        <v>54</v>
      </c>
      <c r="CQ241">
        <v>54</v>
      </c>
    </row>
    <row r="242" spans="1:98" x14ac:dyDescent="0.25">
      <c r="A242" t="s">
        <v>734</v>
      </c>
      <c r="B242" t="s">
        <v>99</v>
      </c>
      <c r="C242">
        <v>1.6E-2</v>
      </c>
      <c r="D242">
        <v>6.0000000000000001E-3</v>
      </c>
      <c r="E242">
        <v>1.2E-2</v>
      </c>
      <c r="I242">
        <v>0.18099999999999999</v>
      </c>
      <c r="J242">
        <v>8.9999999999999993E-3</v>
      </c>
      <c r="K242">
        <v>8.9999999999999993E-3</v>
      </c>
      <c r="L242">
        <v>5.7460069999999996</v>
      </c>
      <c r="M242" s="2">
        <v>6.0000000000000002E-6</v>
      </c>
      <c r="N242" s="2">
        <v>6.0000000000000002E-6</v>
      </c>
      <c r="O242">
        <v>3.85E-2</v>
      </c>
      <c r="P242">
        <v>5.3E-3</v>
      </c>
      <c r="Q242">
        <v>7.7999999999999996E-3</v>
      </c>
      <c r="R242">
        <v>0</v>
      </c>
      <c r="U242">
        <v>88.57</v>
      </c>
      <c r="V242">
        <v>0.47</v>
      </c>
      <c r="W242">
        <v>0.63</v>
      </c>
      <c r="Y242">
        <v>2019</v>
      </c>
      <c r="Z242" s="1">
        <v>44232</v>
      </c>
      <c r="AA242">
        <v>0</v>
      </c>
      <c r="AG242">
        <v>2458497.7774700001</v>
      </c>
      <c r="AH242">
        <v>3.3E-4</v>
      </c>
      <c r="AI242">
        <v>3.2000000000000003E-4</v>
      </c>
      <c r="AJ242">
        <v>2458497.7774700001</v>
      </c>
      <c r="AK242">
        <v>3.3E-4</v>
      </c>
      <c r="AL242">
        <v>3.3E-4</v>
      </c>
      <c r="AM242">
        <v>2458500.6504700002</v>
      </c>
      <c r="AN242">
        <v>3.3E-4</v>
      </c>
      <c r="AO242">
        <v>3.3E-4</v>
      </c>
      <c r="AS242">
        <v>0.67200000000000004</v>
      </c>
      <c r="AT242">
        <v>0.22</v>
      </c>
      <c r="AU242">
        <v>0.1</v>
      </c>
      <c r="BB242">
        <v>456</v>
      </c>
      <c r="BC242">
        <v>40</v>
      </c>
      <c r="BD242">
        <v>35</v>
      </c>
      <c r="BK242" t="s">
        <v>100</v>
      </c>
      <c r="BL242" t="s">
        <v>147</v>
      </c>
      <c r="BM242" t="s">
        <v>133</v>
      </c>
      <c r="BN242" t="s">
        <v>147</v>
      </c>
      <c r="BO242" t="s">
        <v>735</v>
      </c>
      <c r="BQ242" t="s">
        <v>736</v>
      </c>
      <c r="BR242">
        <v>134.718109</v>
      </c>
      <c r="BS242">
        <v>21.076048</v>
      </c>
      <c r="BT242">
        <v>13.8</v>
      </c>
      <c r="BV242">
        <v>10.058</v>
      </c>
      <c r="BW242">
        <v>9.4329999999999998</v>
      </c>
      <c r="BY242">
        <v>27.93</v>
      </c>
      <c r="BZ242">
        <v>0.04</v>
      </c>
      <c r="CA242">
        <v>0.04</v>
      </c>
      <c r="CB242">
        <v>0.04</v>
      </c>
      <c r="CC242">
        <v>0.11</v>
      </c>
      <c r="CD242">
        <v>0.1</v>
      </c>
      <c r="CE242">
        <v>0.28999999999999998</v>
      </c>
      <c r="CF242">
        <v>0.02</v>
      </c>
      <c r="CG242">
        <v>0.02</v>
      </c>
      <c r="CH242">
        <v>0.31</v>
      </c>
      <c r="CI242">
        <v>0.01</v>
      </c>
      <c r="CJ242">
        <v>0.01</v>
      </c>
      <c r="CK242" t="s">
        <v>737</v>
      </c>
      <c r="CL242">
        <v>9.9</v>
      </c>
      <c r="CM242">
        <v>4.0999999999999996</v>
      </c>
      <c r="CN242">
        <v>2.6</v>
      </c>
      <c r="CO242">
        <v>3348</v>
      </c>
      <c r="CP242">
        <v>32</v>
      </c>
      <c r="CQ242">
        <v>32</v>
      </c>
      <c r="CT242" t="s">
        <v>738</v>
      </c>
    </row>
    <row r="243" spans="1:98" x14ac:dyDescent="0.25">
      <c r="A243" t="s">
        <v>739</v>
      </c>
      <c r="B243" t="s">
        <v>99</v>
      </c>
      <c r="C243">
        <v>29</v>
      </c>
      <c r="D243">
        <v>8</v>
      </c>
      <c r="E243">
        <v>8</v>
      </c>
      <c r="O243">
        <v>2685</v>
      </c>
      <c r="Y243">
        <v>2010</v>
      </c>
      <c r="Z243" s="1">
        <v>43601</v>
      </c>
      <c r="BK243" t="s">
        <v>100</v>
      </c>
      <c r="BL243" t="s">
        <v>105</v>
      </c>
      <c r="BM243" t="s">
        <v>165</v>
      </c>
      <c r="BO243" t="s">
        <v>740</v>
      </c>
      <c r="BQ243" t="s">
        <v>741</v>
      </c>
      <c r="BR243">
        <v>269.462359284</v>
      </c>
      <c r="BS243">
        <v>46.588645951499998</v>
      </c>
      <c r="BT243">
        <v>11.64</v>
      </c>
      <c r="BV243">
        <v>7.85</v>
      </c>
      <c r="BW243">
        <v>7.25</v>
      </c>
      <c r="BX243">
        <v>7</v>
      </c>
      <c r="BY243">
        <v>13.9908</v>
      </c>
      <c r="BZ243">
        <v>6.9300000000000004E-3</v>
      </c>
      <c r="CA243">
        <v>6.9300000000000004E-3</v>
      </c>
      <c r="CE243">
        <v>0.36</v>
      </c>
      <c r="CK243" t="s">
        <v>265</v>
      </c>
      <c r="CL243">
        <v>1</v>
      </c>
      <c r="CM243">
        <v>0.5</v>
      </c>
      <c r="CN243">
        <v>0.5</v>
      </c>
      <c r="CT243" t="s">
        <v>742</v>
      </c>
    </row>
    <row r="244" spans="1:98" x14ac:dyDescent="0.25">
      <c r="A244" t="s">
        <v>743</v>
      </c>
      <c r="B244" t="s">
        <v>99</v>
      </c>
      <c r="F244">
        <v>4.5300000000000002E-3</v>
      </c>
      <c r="G244">
        <v>5.2999999999999998E-4</v>
      </c>
      <c r="H244">
        <v>5.2999999999999998E-4</v>
      </c>
      <c r="L244">
        <v>3.2040000000000002</v>
      </c>
      <c r="M244">
        <v>1E-3</v>
      </c>
      <c r="N244">
        <v>1E-3</v>
      </c>
      <c r="O244">
        <v>2.1000000000000001E-2</v>
      </c>
      <c r="P244">
        <v>1E-3</v>
      </c>
      <c r="Q244">
        <v>1E-3</v>
      </c>
      <c r="R244">
        <v>0.31</v>
      </c>
      <c r="S244">
        <v>0.31</v>
      </c>
      <c r="T244">
        <v>0</v>
      </c>
      <c r="Y244">
        <v>2019</v>
      </c>
      <c r="Z244" s="1">
        <v>43691</v>
      </c>
      <c r="AA244">
        <v>145</v>
      </c>
      <c r="AB244">
        <v>65</v>
      </c>
      <c r="AC244">
        <v>81</v>
      </c>
      <c r="AD244">
        <v>2458300.61</v>
      </c>
      <c r="AE244">
        <v>0.72</v>
      </c>
      <c r="AF244">
        <v>0.56000000000000005</v>
      </c>
      <c r="AY244">
        <v>2.54</v>
      </c>
      <c r="AZ244">
        <v>0.25</v>
      </c>
      <c r="BA244">
        <v>0.25</v>
      </c>
      <c r="BK244" t="s">
        <v>100</v>
      </c>
      <c r="BL244" t="s">
        <v>101</v>
      </c>
      <c r="BM244" t="s">
        <v>101</v>
      </c>
      <c r="BO244" t="s">
        <v>744</v>
      </c>
      <c r="BQ244" t="s">
        <v>745</v>
      </c>
      <c r="BR244">
        <v>54</v>
      </c>
      <c r="BS244">
        <v>-44.512777798000002</v>
      </c>
      <c r="BT244">
        <v>13</v>
      </c>
      <c r="BY244">
        <v>3.6732</v>
      </c>
      <c r="BZ244" s="2">
        <v>9.0000000000000006E-5</v>
      </c>
      <c r="CA244" s="2">
        <v>9.0000000000000006E-5</v>
      </c>
      <c r="CB244">
        <v>-0.08</v>
      </c>
      <c r="CC244">
        <v>0.08</v>
      </c>
      <c r="CD244">
        <v>0.08</v>
      </c>
      <c r="CE244">
        <v>0.12</v>
      </c>
      <c r="CF244">
        <v>0.01</v>
      </c>
      <c r="CG244">
        <v>0.01</v>
      </c>
      <c r="CH244">
        <v>0.156</v>
      </c>
      <c r="CI244">
        <v>5.0000000000000001E-3</v>
      </c>
      <c r="CJ244">
        <v>5.0000000000000001E-3</v>
      </c>
      <c r="CK244" t="s">
        <v>746</v>
      </c>
      <c r="CL244">
        <v>7</v>
      </c>
      <c r="CM244">
        <v>0.5</v>
      </c>
      <c r="CN244">
        <v>0.5</v>
      </c>
      <c r="CO244">
        <v>2953</v>
      </c>
      <c r="CP244">
        <v>98</v>
      </c>
      <c r="CQ244">
        <v>98</v>
      </c>
      <c r="CT244" t="s">
        <v>747</v>
      </c>
    </row>
    <row r="245" spans="1:98" x14ac:dyDescent="0.25">
      <c r="A245" t="s">
        <v>748</v>
      </c>
      <c r="B245" t="s">
        <v>99</v>
      </c>
      <c r="F245">
        <v>5.47E-3</v>
      </c>
      <c r="G245">
        <v>5.9999999999999995E-4</v>
      </c>
      <c r="H245">
        <v>5.9999999999999995E-4</v>
      </c>
      <c r="L245">
        <v>6.6890000000000001</v>
      </c>
      <c r="M245">
        <v>5.0000000000000001E-3</v>
      </c>
      <c r="N245">
        <v>5.0000000000000001E-3</v>
      </c>
      <c r="O245">
        <v>3.5000000000000003E-2</v>
      </c>
      <c r="P245">
        <v>1E-3</v>
      </c>
      <c r="Q245">
        <v>1E-3</v>
      </c>
      <c r="R245">
        <v>0.28999999999999998</v>
      </c>
      <c r="S245">
        <v>0.28999999999999998</v>
      </c>
      <c r="T245">
        <v>0</v>
      </c>
      <c r="Y245">
        <v>2019</v>
      </c>
      <c r="Z245" s="1">
        <v>43691</v>
      </c>
      <c r="AA245">
        <v>88</v>
      </c>
      <c r="AB245">
        <v>85</v>
      </c>
      <c r="AC245">
        <v>95</v>
      </c>
      <c r="AD245">
        <v>2458300.2000000002</v>
      </c>
      <c r="AE245">
        <v>1.5</v>
      </c>
      <c r="AF245">
        <v>1.8</v>
      </c>
      <c r="AY245">
        <v>2.39</v>
      </c>
      <c r="AZ245">
        <v>0.24</v>
      </c>
      <c r="BA245">
        <v>0.24</v>
      </c>
      <c r="BK245" t="s">
        <v>100</v>
      </c>
      <c r="BL245" t="s">
        <v>101</v>
      </c>
      <c r="BM245" t="s">
        <v>101</v>
      </c>
      <c r="BO245" t="s">
        <v>749</v>
      </c>
      <c r="BQ245" t="s">
        <v>745</v>
      </c>
      <c r="BR245">
        <v>54</v>
      </c>
      <c r="BS245">
        <v>-44.512777798000002</v>
      </c>
      <c r="BT245">
        <v>13</v>
      </c>
      <c r="BY245">
        <v>3.6732</v>
      </c>
      <c r="BZ245" s="2">
        <v>9.0000000000000006E-5</v>
      </c>
      <c r="CA245" s="2">
        <v>9.0000000000000006E-5</v>
      </c>
      <c r="CB245">
        <v>-0.08</v>
      </c>
      <c r="CC245">
        <v>0.08</v>
      </c>
      <c r="CD245">
        <v>0.08</v>
      </c>
      <c r="CE245">
        <v>0.12</v>
      </c>
      <c r="CF245">
        <v>0.01</v>
      </c>
      <c r="CG245">
        <v>0.01</v>
      </c>
      <c r="CH245">
        <v>0.156</v>
      </c>
      <c r="CI245">
        <v>5.0000000000000001E-3</v>
      </c>
      <c r="CJ245">
        <v>5.0000000000000001E-3</v>
      </c>
      <c r="CK245" t="s">
        <v>746</v>
      </c>
      <c r="CL245">
        <v>7</v>
      </c>
      <c r="CM245">
        <v>0.5</v>
      </c>
      <c r="CN245">
        <v>0.5</v>
      </c>
      <c r="CO245">
        <v>2953</v>
      </c>
      <c r="CP245">
        <v>98</v>
      </c>
      <c r="CQ245">
        <v>98</v>
      </c>
      <c r="CT245" t="s">
        <v>747</v>
      </c>
    </row>
    <row r="246" spans="1:98" x14ac:dyDescent="0.25">
      <c r="A246" t="s">
        <v>750</v>
      </c>
      <c r="B246" t="s">
        <v>99</v>
      </c>
      <c r="F246">
        <v>4.9399999999999999E-3</v>
      </c>
      <c r="G246">
        <v>7.9000000000000001E-4</v>
      </c>
      <c r="H246">
        <v>8.4999999999999995E-4</v>
      </c>
      <c r="L246">
        <v>12.433999999999999</v>
      </c>
      <c r="M246">
        <v>2.3E-2</v>
      </c>
      <c r="N246">
        <v>3.1E-2</v>
      </c>
      <c r="O246">
        <v>5.1999999999999998E-2</v>
      </c>
      <c r="P246">
        <v>1E-3</v>
      </c>
      <c r="Q246">
        <v>1E-3</v>
      </c>
      <c r="R246">
        <v>0.54</v>
      </c>
      <c r="S246">
        <v>0.54</v>
      </c>
      <c r="T246">
        <v>0</v>
      </c>
      <c r="Y246">
        <v>2019</v>
      </c>
      <c r="Z246" s="1">
        <v>43691</v>
      </c>
      <c r="AA246">
        <v>278</v>
      </c>
      <c r="AB246">
        <v>214</v>
      </c>
      <c r="AC246">
        <v>40</v>
      </c>
      <c r="AD246">
        <v>2458308</v>
      </c>
      <c r="AE246">
        <v>2.4</v>
      </c>
      <c r="AF246">
        <v>2</v>
      </c>
      <c r="AY246">
        <v>1.76</v>
      </c>
      <c r="AZ246">
        <v>0.28000000000000003</v>
      </c>
      <c r="BA246">
        <v>0.28000000000000003</v>
      </c>
      <c r="BK246" t="s">
        <v>100</v>
      </c>
      <c r="BL246" t="s">
        <v>101</v>
      </c>
      <c r="BM246" t="s">
        <v>101</v>
      </c>
      <c r="BO246" t="s">
        <v>751</v>
      </c>
      <c r="BQ246" t="s">
        <v>745</v>
      </c>
      <c r="BR246">
        <v>54</v>
      </c>
      <c r="BS246">
        <v>-44.512777798000002</v>
      </c>
      <c r="BT246">
        <v>13</v>
      </c>
      <c r="BY246">
        <v>3.6732</v>
      </c>
      <c r="BZ246" s="2">
        <v>9.0000000000000006E-5</v>
      </c>
      <c r="CA246" s="2">
        <v>9.0000000000000006E-5</v>
      </c>
      <c r="CB246">
        <v>-0.08</v>
      </c>
      <c r="CC246">
        <v>0.08</v>
      </c>
      <c r="CD246">
        <v>0.08</v>
      </c>
      <c r="CE246">
        <v>0.12</v>
      </c>
      <c r="CF246">
        <v>0.01</v>
      </c>
      <c r="CG246">
        <v>0.01</v>
      </c>
      <c r="CH246">
        <v>0.156</v>
      </c>
      <c r="CI246">
        <v>5.0000000000000001E-3</v>
      </c>
      <c r="CJ246">
        <v>5.0000000000000001E-3</v>
      </c>
      <c r="CK246" t="s">
        <v>746</v>
      </c>
      <c r="CL246">
        <v>7</v>
      </c>
      <c r="CM246">
        <v>0.5</v>
      </c>
      <c r="CN246">
        <v>0.5</v>
      </c>
      <c r="CO246">
        <v>2953</v>
      </c>
      <c r="CP246">
        <v>98</v>
      </c>
      <c r="CQ246">
        <v>98</v>
      </c>
      <c r="CT246" t="s">
        <v>747</v>
      </c>
    </row>
    <row r="247" spans="1:98" x14ac:dyDescent="0.25">
      <c r="A247" t="s">
        <v>752</v>
      </c>
      <c r="B247" t="s">
        <v>99</v>
      </c>
      <c r="C247">
        <v>5.2199999999999998E-3</v>
      </c>
      <c r="D247">
        <v>7.2000000000000005E-4</v>
      </c>
      <c r="E247">
        <v>7.2000000000000005E-4</v>
      </c>
      <c r="I247">
        <v>0.10349999999999999</v>
      </c>
      <c r="J247">
        <v>9.7999999999999997E-3</v>
      </c>
      <c r="K247">
        <v>9.7999999999999997E-3</v>
      </c>
      <c r="L247">
        <v>1.6289309999999999</v>
      </c>
      <c r="M247" s="2">
        <v>2.6999999999999999E-5</v>
      </c>
      <c r="N247" s="2">
        <v>2.6999999999999999E-5</v>
      </c>
      <c r="O247">
        <v>1.54E-2</v>
      </c>
      <c r="P247">
        <v>1.5E-3</v>
      </c>
      <c r="Q247">
        <v>1.5E-3</v>
      </c>
      <c r="R247">
        <v>0</v>
      </c>
      <c r="Y247">
        <v>2015</v>
      </c>
      <c r="Z247" s="1">
        <v>43419</v>
      </c>
      <c r="AJ247">
        <v>2457184.5578600001</v>
      </c>
      <c r="AK247">
        <v>3.2000000000000003E-4</v>
      </c>
      <c r="AL247">
        <v>3.2000000000000003E-4</v>
      </c>
      <c r="AS247">
        <v>0.38</v>
      </c>
      <c r="AT247">
        <v>0.14000000000000001</v>
      </c>
      <c r="AU247">
        <v>0.14000000000000001</v>
      </c>
      <c r="AY247">
        <v>2.85</v>
      </c>
      <c r="AZ247">
        <v>0.34</v>
      </c>
      <c r="BA247">
        <v>0.34</v>
      </c>
      <c r="BB247">
        <v>580</v>
      </c>
      <c r="BK247" t="s">
        <v>100</v>
      </c>
      <c r="BL247" t="s">
        <v>147</v>
      </c>
      <c r="BM247" t="s">
        <v>101</v>
      </c>
      <c r="BN247" t="s">
        <v>147</v>
      </c>
      <c r="BP247" t="s">
        <v>753</v>
      </c>
      <c r="BQ247" t="s">
        <v>754</v>
      </c>
      <c r="BR247">
        <v>153.71666668399999</v>
      </c>
      <c r="BS247">
        <v>-47.156666674999997</v>
      </c>
      <c r="BT247">
        <v>13.5</v>
      </c>
      <c r="BY247">
        <v>12.04</v>
      </c>
      <c r="BZ247">
        <v>0.24</v>
      </c>
      <c r="CA247">
        <v>0.24</v>
      </c>
      <c r="CB247">
        <v>-0.12</v>
      </c>
      <c r="CC247">
        <v>0.15</v>
      </c>
      <c r="CD247">
        <v>0.15</v>
      </c>
      <c r="CE247">
        <v>0.18099999999999999</v>
      </c>
      <c r="CF247">
        <v>1.9E-2</v>
      </c>
      <c r="CG247">
        <v>1.9E-2</v>
      </c>
      <c r="CH247">
        <v>0.20699999999999999</v>
      </c>
      <c r="CI247">
        <v>1.6E-2</v>
      </c>
      <c r="CJ247">
        <v>1.6E-2</v>
      </c>
      <c r="CK247" t="s">
        <v>755</v>
      </c>
      <c r="CL247">
        <v>5</v>
      </c>
      <c r="CM247">
        <v>0</v>
      </c>
      <c r="CN247">
        <v>10</v>
      </c>
      <c r="CO247">
        <v>3270</v>
      </c>
      <c r="CP247">
        <v>140</v>
      </c>
      <c r="CQ247">
        <v>140</v>
      </c>
    </row>
    <row r="248" spans="1:98" x14ac:dyDescent="0.25">
      <c r="A248" t="s">
        <v>756</v>
      </c>
      <c r="B248" t="s">
        <v>99</v>
      </c>
      <c r="F248">
        <v>8.3099999999999997E-3</v>
      </c>
      <c r="G248">
        <v>1.3799999999999999E-3</v>
      </c>
      <c r="H248">
        <v>1.3799999999999999E-3</v>
      </c>
      <c r="L248">
        <v>8.9290000000000003</v>
      </c>
      <c r="M248">
        <v>0.01</v>
      </c>
      <c r="N248">
        <v>0.01</v>
      </c>
      <c r="O248">
        <v>4.7600000000000003E-2</v>
      </c>
      <c r="P248">
        <v>1.6999999999999999E-3</v>
      </c>
      <c r="Q248">
        <v>1.6999999999999999E-3</v>
      </c>
      <c r="R248">
        <v>0.27</v>
      </c>
      <c r="S248">
        <v>0.27</v>
      </c>
      <c r="T248">
        <v>0</v>
      </c>
      <c r="Y248">
        <v>2018</v>
      </c>
      <c r="Z248" s="1">
        <v>43642</v>
      </c>
      <c r="AY248">
        <v>2.57</v>
      </c>
      <c r="AZ248">
        <v>0.39</v>
      </c>
      <c r="BA248">
        <v>0.39</v>
      </c>
      <c r="BB248">
        <v>579</v>
      </c>
      <c r="BK248" t="s">
        <v>100</v>
      </c>
      <c r="BL248" t="s">
        <v>101</v>
      </c>
      <c r="BM248" t="s">
        <v>101</v>
      </c>
      <c r="BQ248" t="s">
        <v>754</v>
      </c>
      <c r="BR248">
        <v>153.71666668399999</v>
      </c>
      <c r="BS248">
        <v>-47.156666674999997</v>
      </c>
      <c r="BT248">
        <v>13.5</v>
      </c>
      <c r="BY248">
        <v>12.04</v>
      </c>
      <c r="BZ248">
        <v>0.24</v>
      </c>
      <c r="CA248">
        <v>0.24</v>
      </c>
      <c r="CB248">
        <v>-0.12</v>
      </c>
      <c r="CC248">
        <v>0.15</v>
      </c>
      <c r="CD248">
        <v>0.15</v>
      </c>
      <c r="CE248">
        <v>0.18099999999999999</v>
      </c>
      <c r="CF248">
        <v>1.9E-2</v>
      </c>
      <c r="CG248">
        <v>1.9E-2</v>
      </c>
      <c r="CH248">
        <v>0.20699999999999999</v>
      </c>
      <c r="CI248">
        <v>1.6E-2</v>
      </c>
      <c r="CJ248">
        <v>1.6E-2</v>
      </c>
      <c r="CK248" t="s">
        <v>755</v>
      </c>
      <c r="CL248">
        <v>5</v>
      </c>
      <c r="CM248">
        <v>0</v>
      </c>
      <c r="CN248">
        <v>10</v>
      </c>
      <c r="CO248">
        <v>3270</v>
      </c>
      <c r="CP248">
        <v>140</v>
      </c>
      <c r="CQ248">
        <v>140</v>
      </c>
    </row>
    <row r="249" spans="1:98" x14ac:dyDescent="0.25">
      <c r="A249" t="s">
        <v>757</v>
      </c>
      <c r="B249" t="s">
        <v>99</v>
      </c>
      <c r="C249">
        <v>2.571E-2</v>
      </c>
      <c r="D249">
        <v>1.3500000000000001E-3</v>
      </c>
      <c r="E249">
        <v>1.3500000000000001E-3</v>
      </c>
      <c r="I249">
        <v>0.24462999999999999</v>
      </c>
      <c r="J249">
        <v>4.7299999999999998E-3</v>
      </c>
      <c r="K249">
        <v>4.7299999999999998E-3</v>
      </c>
      <c r="L249">
        <v>1.580404497</v>
      </c>
      <c r="M249" s="2">
        <v>2.9999999999999997E-8</v>
      </c>
      <c r="N249" s="2">
        <v>2.9999999999999997E-8</v>
      </c>
      <c r="O249">
        <v>1.4109999999999999E-2</v>
      </c>
      <c r="P249">
        <v>3.2000000000000003E-4</v>
      </c>
      <c r="Q249">
        <v>3.2000000000000003E-4</v>
      </c>
      <c r="R249">
        <v>0.27</v>
      </c>
      <c r="S249">
        <v>0.27</v>
      </c>
      <c r="T249">
        <v>0</v>
      </c>
      <c r="U249">
        <v>88.17</v>
      </c>
      <c r="V249">
        <v>0.54</v>
      </c>
      <c r="W249">
        <v>0.54</v>
      </c>
      <c r="X249">
        <v>1.077E-3</v>
      </c>
      <c r="Y249">
        <v>2009</v>
      </c>
      <c r="Z249" s="1">
        <v>44588</v>
      </c>
      <c r="AJ249">
        <v>2454966.52513</v>
      </c>
      <c r="AK249" s="2">
        <v>2.0000000000000002E-5</v>
      </c>
      <c r="AL249" s="2">
        <v>2.0000000000000002E-5</v>
      </c>
      <c r="BK249" t="s">
        <v>100</v>
      </c>
      <c r="BL249" t="s">
        <v>147</v>
      </c>
      <c r="BM249" t="s">
        <v>101</v>
      </c>
      <c r="BN249" t="s">
        <v>147</v>
      </c>
      <c r="BP249" t="s">
        <v>758</v>
      </c>
      <c r="BQ249" t="s">
        <v>759</v>
      </c>
      <c r="BR249">
        <v>258.82916669999997</v>
      </c>
      <c r="BS249">
        <v>4.9638888999999997</v>
      </c>
      <c r="BT249">
        <v>14.71</v>
      </c>
      <c r="BY249">
        <v>13</v>
      </c>
      <c r="CB249">
        <v>0.39</v>
      </c>
      <c r="CC249">
        <v>0.15</v>
      </c>
      <c r="CD249">
        <v>0.15</v>
      </c>
      <c r="CE249">
        <v>0.15</v>
      </c>
      <c r="CF249">
        <v>1.0999999999999999E-2</v>
      </c>
      <c r="CG249">
        <v>1.0999999999999999E-2</v>
      </c>
      <c r="CH249">
        <v>0.216</v>
      </c>
      <c r="CI249">
        <v>1.2E-2</v>
      </c>
      <c r="CJ249">
        <v>1.2E-2</v>
      </c>
      <c r="CK249" t="s">
        <v>163</v>
      </c>
      <c r="CL249">
        <v>6</v>
      </c>
      <c r="CM249">
        <v>3</v>
      </c>
      <c r="CN249">
        <v>3</v>
      </c>
      <c r="CO249">
        <v>3026</v>
      </c>
      <c r="CP249">
        <v>150</v>
      </c>
      <c r="CQ249">
        <v>150</v>
      </c>
    </row>
    <row r="250" spans="1:98" x14ac:dyDescent="0.25">
      <c r="A250" t="s">
        <v>760</v>
      </c>
      <c r="B250" t="s">
        <v>99</v>
      </c>
      <c r="C250">
        <v>6.5799999999999999E-3</v>
      </c>
      <c r="D250">
        <v>1.7600000000000001E-3</v>
      </c>
      <c r="E250">
        <v>1.7600000000000001E-3</v>
      </c>
      <c r="I250">
        <v>0.10643</v>
      </c>
      <c r="J250">
        <v>6.6E-3</v>
      </c>
      <c r="K250">
        <v>6.6E-3</v>
      </c>
      <c r="L250">
        <v>0.51823490000000005</v>
      </c>
      <c r="M250" s="2">
        <v>5.0000000000000004E-6</v>
      </c>
      <c r="N250" s="2">
        <v>6.2999999999999998E-6</v>
      </c>
      <c r="O250">
        <v>9.1599999999999997E-3</v>
      </c>
      <c r="P250">
        <v>7.6000000000000004E-4</v>
      </c>
      <c r="Q250">
        <v>7.6000000000000004E-4</v>
      </c>
      <c r="U250">
        <v>85</v>
      </c>
      <c r="V250">
        <v>1.8</v>
      </c>
      <c r="W250">
        <v>2.1</v>
      </c>
      <c r="Y250">
        <v>2018</v>
      </c>
      <c r="Z250" s="1">
        <v>43812</v>
      </c>
      <c r="AJ250">
        <v>2458668.0973899998</v>
      </c>
      <c r="AK250">
        <v>2.9E-4</v>
      </c>
      <c r="AL250">
        <v>3.2000000000000003E-4</v>
      </c>
      <c r="AS250">
        <v>0.44</v>
      </c>
      <c r="AT250">
        <v>0.17</v>
      </c>
      <c r="AU250">
        <v>0.12</v>
      </c>
      <c r="AY250">
        <v>3.17</v>
      </c>
      <c r="AZ250">
        <v>0.85</v>
      </c>
      <c r="BA250">
        <v>0.85</v>
      </c>
      <c r="BB250">
        <v>997</v>
      </c>
      <c r="BC250">
        <v>49</v>
      </c>
      <c r="BD250">
        <v>53</v>
      </c>
      <c r="BK250" t="s">
        <v>100</v>
      </c>
      <c r="BL250" t="s">
        <v>147</v>
      </c>
      <c r="BM250" t="s">
        <v>165</v>
      </c>
      <c r="BN250" t="s">
        <v>147</v>
      </c>
      <c r="BQ250" t="s">
        <v>761</v>
      </c>
      <c r="BR250">
        <v>306.92500001399998</v>
      </c>
      <c r="BS250">
        <v>-56.456944458999999</v>
      </c>
      <c r="BT250">
        <v>12</v>
      </c>
      <c r="BY250">
        <v>20.38</v>
      </c>
      <c r="BZ250">
        <v>0.02</v>
      </c>
      <c r="CA250">
        <v>0.02</v>
      </c>
      <c r="CB250">
        <v>0.1</v>
      </c>
      <c r="CC250">
        <v>0.1</v>
      </c>
      <c r="CD250">
        <v>0.1</v>
      </c>
      <c r="CE250">
        <v>0.38100000000000001</v>
      </c>
      <c r="CF250">
        <v>1.9E-2</v>
      </c>
      <c r="CG250">
        <v>1.9E-2</v>
      </c>
      <c r="CH250">
        <v>0.39100000000000001</v>
      </c>
      <c r="CI250">
        <v>0.02</v>
      </c>
      <c r="CJ250">
        <v>0.02</v>
      </c>
      <c r="CO250">
        <v>3458</v>
      </c>
      <c r="CP250">
        <v>133</v>
      </c>
      <c r="CQ250">
        <v>140</v>
      </c>
    </row>
    <row r="251" spans="1:98" x14ac:dyDescent="0.25">
      <c r="A251" t="s">
        <v>762</v>
      </c>
      <c r="B251" t="s">
        <v>99</v>
      </c>
      <c r="F251">
        <v>2.3300000000000001E-2</v>
      </c>
      <c r="G251">
        <v>1.6000000000000001E-3</v>
      </c>
      <c r="H251">
        <v>1.6000000000000001E-3</v>
      </c>
      <c r="L251">
        <v>3.6511</v>
      </c>
      <c r="M251">
        <v>1.1999999999999999E-3</v>
      </c>
      <c r="N251">
        <v>1.1999999999999999E-3</v>
      </c>
      <c r="O251">
        <v>2.5999999999999999E-2</v>
      </c>
      <c r="P251">
        <v>1E-3</v>
      </c>
      <c r="Q251">
        <v>1E-3</v>
      </c>
      <c r="R251">
        <v>0.04</v>
      </c>
      <c r="S251">
        <v>0.04</v>
      </c>
      <c r="T251">
        <v>0.04</v>
      </c>
      <c r="Y251">
        <v>2018</v>
      </c>
      <c r="Z251" s="1">
        <v>43391</v>
      </c>
      <c r="AA251">
        <v>282</v>
      </c>
      <c r="AB251">
        <v>72</v>
      </c>
      <c r="AC251">
        <v>72</v>
      </c>
      <c r="AY251">
        <v>9.89</v>
      </c>
      <c r="AZ251">
        <v>0.47</v>
      </c>
      <c r="BA251">
        <v>0.47</v>
      </c>
      <c r="BK251" t="s">
        <v>100</v>
      </c>
      <c r="BL251" t="s">
        <v>101</v>
      </c>
      <c r="BM251" t="s">
        <v>101</v>
      </c>
      <c r="BO251" t="s">
        <v>763</v>
      </c>
      <c r="BQ251" t="s">
        <v>764</v>
      </c>
      <c r="BR251">
        <v>333.42916668100003</v>
      </c>
      <c r="BS251">
        <v>-17.685555570999998</v>
      </c>
      <c r="BT251">
        <v>13.7</v>
      </c>
      <c r="BY251">
        <v>10.255000000000001</v>
      </c>
      <c r="BZ251">
        <v>7.0000000000000001E-3</v>
      </c>
      <c r="CA251">
        <v>7.0000000000000001E-3</v>
      </c>
      <c r="CB251">
        <v>-0.04</v>
      </c>
      <c r="CC251">
        <v>0.16</v>
      </c>
      <c r="CD251">
        <v>0.16</v>
      </c>
      <c r="CE251">
        <v>0.17799999999999999</v>
      </c>
      <c r="CF251">
        <v>1.7999999999999999E-2</v>
      </c>
      <c r="CG251">
        <v>1.7999999999999999E-2</v>
      </c>
      <c r="CH251">
        <v>0.192</v>
      </c>
      <c r="CI251">
        <v>7.0000000000000001E-3</v>
      </c>
      <c r="CJ251">
        <v>7.0000000000000001E-3</v>
      </c>
      <c r="CK251" t="s">
        <v>765</v>
      </c>
      <c r="CO251">
        <v>3236</v>
      </c>
      <c r="CP251">
        <v>51</v>
      </c>
      <c r="CQ251">
        <v>51</v>
      </c>
    </row>
    <row r="252" spans="1:98" x14ac:dyDescent="0.25">
      <c r="A252" t="s">
        <v>766</v>
      </c>
      <c r="B252" t="s">
        <v>99</v>
      </c>
      <c r="C252">
        <v>7.1400000000000005E-2</v>
      </c>
      <c r="D252">
        <v>6.0000000000000001E-3</v>
      </c>
      <c r="E252">
        <v>6.8999999999999999E-3</v>
      </c>
      <c r="I252">
        <v>0.2329</v>
      </c>
      <c r="J252">
        <v>1.43E-2</v>
      </c>
      <c r="K252">
        <v>1.52E-2</v>
      </c>
      <c r="L252">
        <v>35.61253</v>
      </c>
      <c r="M252">
        <v>6.2E-4</v>
      </c>
      <c r="N252">
        <v>5.9999999999999995E-4</v>
      </c>
      <c r="O252">
        <v>0.19320000000000001</v>
      </c>
      <c r="P252">
        <v>2.0000000000000001E-4</v>
      </c>
      <c r="Q252">
        <v>2.0000000000000001E-4</v>
      </c>
      <c r="R252">
        <v>0.188</v>
      </c>
      <c r="S252">
        <v>7.8E-2</v>
      </c>
      <c r="T252">
        <v>7.5999999999999998E-2</v>
      </c>
      <c r="U252">
        <v>89.33</v>
      </c>
      <c r="V252">
        <v>0.11</v>
      </c>
      <c r="W252">
        <v>0.15</v>
      </c>
      <c r="Y252">
        <v>2018</v>
      </c>
      <c r="Z252" s="1">
        <v>43587</v>
      </c>
      <c r="AA252">
        <v>98</v>
      </c>
      <c r="AB252">
        <v>17</v>
      </c>
      <c r="AC252">
        <v>21</v>
      </c>
      <c r="AJ252">
        <v>2458385.92502</v>
      </c>
      <c r="AK252">
        <v>5.5000000000000003E-4</v>
      </c>
      <c r="AL252">
        <v>5.4000000000000001E-4</v>
      </c>
      <c r="AS252">
        <v>0.58699999999999997</v>
      </c>
      <c r="AT252">
        <v>0.15</v>
      </c>
      <c r="AU252">
        <v>9.7000000000000003E-2</v>
      </c>
      <c r="AY252">
        <v>5.51</v>
      </c>
      <c r="AZ252">
        <v>0.33</v>
      </c>
      <c r="BA252">
        <v>0.41</v>
      </c>
      <c r="BK252" t="s">
        <v>100</v>
      </c>
      <c r="BL252" t="s">
        <v>147</v>
      </c>
      <c r="BM252" t="s">
        <v>101</v>
      </c>
      <c r="BN252" t="s">
        <v>147</v>
      </c>
      <c r="BO252" t="s">
        <v>767</v>
      </c>
      <c r="BQ252" t="s">
        <v>768</v>
      </c>
      <c r="BR252">
        <v>51.745833353000002</v>
      </c>
      <c r="BS252">
        <v>-63.499166688999999</v>
      </c>
      <c r="BT252">
        <v>8.3000000000000007</v>
      </c>
      <c r="BY252">
        <v>16.329999999999998</v>
      </c>
      <c r="BZ252">
        <v>0.03</v>
      </c>
      <c r="CA252">
        <v>0.03</v>
      </c>
      <c r="CB252">
        <v>3.0000000000000001E-3</v>
      </c>
      <c r="CC252">
        <v>0.06</v>
      </c>
      <c r="CD252">
        <v>0.06</v>
      </c>
      <c r="CE252">
        <v>0.76</v>
      </c>
      <c r="CF252">
        <v>7.0000000000000001E-3</v>
      </c>
      <c r="CG252">
        <v>7.0000000000000001E-3</v>
      </c>
      <c r="CH252">
        <v>0.73</v>
      </c>
      <c r="CI252">
        <v>0.01</v>
      </c>
      <c r="CJ252">
        <v>0.01</v>
      </c>
      <c r="CK252" t="s">
        <v>769</v>
      </c>
      <c r="CL252">
        <v>3.8</v>
      </c>
      <c r="CM252">
        <v>3.7</v>
      </c>
      <c r="CN252">
        <v>3.7</v>
      </c>
      <c r="CO252">
        <v>4640</v>
      </c>
      <c r="CP252">
        <v>100</v>
      </c>
      <c r="CQ252">
        <v>100</v>
      </c>
      <c r="CT252" t="s">
        <v>770</v>
      </c>
    </row>
    <row r="253" spans="1:98" x14ac:dyDescent="0.25">
      <c r="A253" t="s">
        <v>771</v>
      </c>
      <c r="B253" t="s">
        <v>99</v>
      </c>
      <c r="C253">
        <v>1.1639999999999999E-2</v>
      </c>
      <c r="D253" t="s">
        <v>498</v>
      </c>
      <c r="E253">
        <v>0</v>
      </c>
      <c r="I253">
        <v>7.9579999999999998E-2</v>
      </c>
      <c r="J253">
        <v>5.1700000000000001E-3</v>
      </c>
      <c r="K253">
        <v>5.7099999999999998E-3</v>
      </c>
      <c r="L253">
        <v>7.78993</v>
      </c>
      <c r="M253">
        <v>4.4000000000000002E-4</v>
      </c>
      <c r="N253">
        <v>5.1000000000000004E-4</v>
      </c>
      <c r="O253">
        <v>6.9500000000000006E-2</v>
      </c>
      <c r="P253">
        <v>2.3E-3</v>
      </c>
      <c r="Q253">
        <v>2.0999999999999999E-3</v>
      </c>
      <c r="U253">
        <v>88.9</v>
      </c>
      <c r="V253">
        <v>0.37</v>
      </c>
      <c r="W253">
        <v>0.5</v>
      </c>
      <c r="Y253">
        <v>2018</v>
      </c>
      <c r="Z253" s="1">
        <v>43896</v>
      </c>
      <c r="AJ253">
        <v>2458332.2912300001</v>
      </c>
      <c r="AK253">
        <v>9.2000000000000003E-4</v>
      </c>
      <c r="AL253">
        <v>2.0999999999999999E-3</v>
      </c>
      <c r="AS253">
        <v>0.42</v>
      </c>
      <c r="AT253">
        <v>0.18</v>
      </c>
      <c r="AU253">
        <v>0.11</v>
      </c>
      <c r="AY253">
        <v>1.43</v>
      </c>
      <c r="AZ253">
        <v>1.43</v>
      </c>
      <c r="BA253">
        <v>0</v>
      </c>
      <c r="BB253">
        <v>703</v>
      </c>
      <c r="BC253">
        <v>24</v>
      </c>
      <c r="BD253">
        <v>24</v>
      </c>
      <c r="BK253" t="s">
        <v>100</v>
      </c>
      <c r="BL253" t="s">
        <v>147</v>
      </c>
      <c r="BN253" t="s">
        <v>147</v>
      </c>
      <c r="BO253" t="s">
        <v>772</v>
      </c>
      <c r="BQ253" t="s">
        <v>768</v>
      </c>
      <c r="BR253">
        <v>51.745833353000002</v>
      </c>
      <c r="BS253">
        <v>-63.499166688999999</v>
      </c>
      <c r="BT253">
        <v>8.3000000000000007</v>
      </c>
      <c r="BY253">
        <v>16.329999999999998</v>
      </c>
      <c r="BZ253">
        <v>0.03</v>
      </c>
      <c r="CA253">
        <v>0.03</v>
      </c>
      <c r="CB253">
        <v>3.0000000000000001E-3</v>
      </c>
      <c r="CC253">
        <v>0.06</v>
      </c>
      <c r="CD253">
        <v>0.06</v>
      </c>
      <c r="CE253">
        <v>0.76</v>
      </c>
      <c r="CF253">
        <v>7.0000000000000001E-3</v>
      </c>
      <c r="CG253">
        <v>7.0000000000000001E-3</v>
      </c>
      <c r="CH253">
        <v>0.73</v>
      </c>
      <c r="CI253">
        <v>0.01</v>
      </c>
      <c r="CJ253">
        <v>0.01</v>
      </c>
      <c r="CK253" t="s">
        <v>769</v>
      </c>
      <c r="CL253">
        <v>3.8</v>
      </c>
      <c r="CM253">
        <v>3.7</v>
      </c>
      <c r="CN253">
        <v>3.7</v>
      </c>
      <c r="CO253">
        <v>4640</v>
      </c>
      <c r="CP253">
        <v>100</v>
      </c>
      <c r="CQ253">
        <v>100</v>
      </c>
      <c r="CT253" t="s">
        <v>770</v>
      </c>
    </row>
    <row r="254" spans="1:98" x14ac:dyDescent="0.25">
      <c r="A254" t="s">
        <v>773</v>
      </c>
      <c r="B254" t="s">
        <v>99</v>
      </c>
      <c r="F254">
        <v>9.5300000000000003E-3</v>
      </c>
      <c r="G254">
        <v>1.3799999999999999E-3</v>
      </c>
      <c r="H254">
        <v>1.4499999999999999E-3</v>
      </c>
      <c r="L254">
        <v>11.4407</v>
      </c>
      <c r="M254">
        <v>1.6000000000000001E-3</v>
      </c>
      <c r="N254">
        <v>1.6000000000000001E-3</v>
      </c>
      <c r="O254">
        <v>7.1999999999999995E-2</v>
      </c>
      <c r="P254">
        <v>4.0000000000000001E-3</v>
      </c>
      <c r="Q254">
        <v>4.0000000000000001E-3</v>
      </c>
      <c r="R254">
        <v>9.4E-2</v>
      </c>
      <c r="S254">
        <v>6.5000000000000002E-2</v>
      </c>
      <c r="T254">
        <v>9.0999999999999998E-2</v>
      </c>
      <c r="Y254">
        <v>2014</v>
      </c>
      <c r="Z254" s="1">
        <v>43919</v>
      </c>
      <c r="AA254">
        <v>60</v>
      </c>
      <c r="AB254">
        <v>-20</v>
      </c>
      <c r="AC254">
        <v>110</v>
      </c>
      <c r="AD254">
        <v>2456995.86</v>
      </c>
      <c r="AY254">
        <v>1.68</v>
      </c>
      <c r="AZ254">
        <v>0.18</v>
      </c>
      <c r="BA254">
        <v>0.18</v>
      </c>
      <c r="BK254" t="s">
        <v>100</v>
      </c>
      <c r="BL254" t="s">
        <v>101</v>
      </c>
      <c r="BM254" t="s">
        <v>101</v>
      </c>
      <c r="BO254" t="s">
        <v>774</v>
      </c>
      <c r="BQ254" t="s">
        <v>775</v>
      </c>
      <c r="BR254">
        <v>4.5953555076299999</v>
      </c>
      <c r="BS254">
        <v>44.022952283099997</v>
      </c>
      <c r="BT254">
        <v>8.08</v>
      </c>
      <c r="BY254">
        <v>3.5870000000000002</v>
      </c>
      <c r="CB254">
        <v>-0.32</v>
      </c>
      <c r="CE254">
        <v>0.375</v>
      </c>
      <c r="CH254">
        <v>0.38629999999999998</v>
      </c>
      <c r="CK254" t="s">
        <v>144</v>
      </c>
      <c r="CO254">
        <v>3567</v>
      </c>
      <c r="CT254" t="s">
        <v>776</v>
      </c>
    </row>
    <row r="255" spans="1:98" x14ac:dyDescent="0.25">
      <c r="A255" t="s">
        <v>777</v>
      </c>
      <c r="B255" t="s">
        <v>99</v>
      </c>
      <c r="F255">
        <v>2.4500000000000001E-2</v>
      </c>
      <c r="G255">
        <v>9.7999999999999997E-3</v>
      </c>
      <c r="H255">
        <v>9.7999999999999997E-3</v>
      </c>
      <c r="L255">
        <v>9.7470999999999997</v>
      </c>
      <c r="M255">
        <v>5.0000000000000001E-3</v>
      </c>
      <c r="N255">
        <v>4.3E-3</v>
      </c>
      <c r="O255">
        <v>7.9000000000000001E-2</v>
      </c>
      <c r="P255">
        <v>8.9999999999999993E-3</v>
      </c>
      <c r="Q255">
        <v>7.0000000000000001E-3</v>
      </c>
      <c r="R255">
        <v>0.02</v>
      </c>
      <c r="S255">
        <v>0.22</v>
      </c>
      <c r="T255">
        <v>0.02</v>
      </c>
      <c r="Y255">
        <v>2014</v>
      </c>
      <c r="Z255" s="1">
        <v>43630</v>
      </c>
      <c r="AA255">
        <v>355.23</v>
      </c>
      <c r="AY255">
        <v>3.01</v>
      </c>
      <c r="AZ255">
        <v>1.07</v>
      </c>
      <c r="BA255">
        <v>1.07</v>
      </c>
      <c r="BK255" t="s">
        <v>100</v>
      </c>
      <c r="BL255" t="s">
        <v>101</v>
      </c>
      <c r="BM255" t="s">
        <v>101</v>
      </c>
      <c r="BQ255" t="s">
        <v>778</v>
      </c>
      <c r="BR255">
        <v>61.6451726813197</v>
      </c>
      <c r="BS255">
        <v>-20.853118328223001</v>
      </c>
      <c r="BT255">
        <v>9.6750000000000007</v>
      </c>
      <c r="CE255">
        <v>0.69</v>
      </c>
      <c r="CK255" t="s">
        <v>779</v>
      </c>
      <c r="CO255">
        <v>4347</v>
      </c>
    </row>
    <row r="256" spans="1:98" x14ac:dyDescent="0.25">
      <c r="A256" t="s">
        <v>780</v>
      </c>
      <c r="B256" t="s">
        <v>99</v>
      </c>
      <c r="F256">
        <v>3.1099999999999999E-2</v>
      </c>
      <c r="G256">
        <v>7.1999999999999998E-3</v>
      </c>
      <c r="H256">
        <v>7.1999999999999998E-3</v>
      </c>
      <c r="L256">
        <v>8.6311999999999998</v>
      </c>
      <c r="M256">
        <v>2.3E-3</v>
      </c>
      <c r="N256">
        <v>2.3E-3</v>
      </c>
      <c r="O256">
        <v>0.06</v>
      </c>
      <c r="P256">
        <v>6.0000000000000001E-3</v>
      </c>
      <c r="Q256">
        <v>5.0000000000000001E-3</v>
      </c>
      <c r="R256">
        <v>0.02</v>
      </c>
      <c r="S256">
        <v>0.02</v>
      </c>
      <c r="T256">
        <v>0.12</v>
      </c>
      <c r="Y256">
        <v>2012</v>
      </c>
      <c r="Z256" s="1">
        <v>43630</v>
      </c>
      <c r="AA256">
        <v>74.73</v>
      </c>
      <c r="AB256">
        <v>15.7</v>
      </c>
      <c r="AC256">
        <v>15.7</v>
      </c>
      <c r="AY256">
        <v>5.94</v>
      </c>
      <c r="AZ256">
        <v>0.75</v>
      </c>
      <c r="BA256">
        <v>0.75</v>
      </c>
      <c r="BK256" t="s">
        <v>100</v>
      </c>
      <c r="BL256" t="s">
        <v>101</v>
      </c>
      <c r="BM256" t="s">
        <v>101</v>
      </c>
      <c r="BQ256" t="s">
        <v>781</v>
      </c>
      <c r="BR256">
        <v>62.316699999999997</v>
      </c>
      <c r="BS256">
        <v>-53.373600000000003</v>
      </c>
      <c r="BT256">
        <v>11.8</v>
      </c>
      <c r="BY256">
        <v>15</v>
      </c>
      <c r="BZ256">
        <v>0.4</v>
      </c>
      <c r="CA256">
        <v>0.4</v>
      </c>
      <c r="CE256">
        <v>0.4</v>
      </c>
      <c r="CK256" t="s">
        <v>755</v>
      </c>
      <c r="CL256">
        <v>3</v>
      </c>
      <c r="CM256">
        <v>2</v>
      </c>
      <c r="CN256">
        <v>7</v>
      </c>
    </row>
    <row r="257" spans="1:98" x14ac:dyDescent="0.25">
      <c r="A257" t="s">
        <v>782</v>
      </c>
      <c r="B257" t="s">
        <v>99</v>
      </c>
      <c r="F257">
        <v>2.3900000000000001E-2</v>
      </c>
      <c r="G257">
        <v>7.1999999999999998E-3</v>
      </c>
      <c r="H257">
        <v>9.1000000000000004E-3</v>
      </c>
      <c r="L257">
        <v>25.637</v>
      </c>
      <c r="M257">
        <v>4.2000000000000003E-2</v>
      </c>
      <c r="N257">
        <v>4.2000000000000003E-2</v>
      </c>
      <c r="O257">
        <v>0.124</v>
      </c>
      <c r="P257">
        <v>1.2999999999999999E-2</v>
      </c>
      <c r="Q257">
        <v>0.01</v>
      </c>
      <c r="R257">
        <v>0.03</v>
      </c>
      <c r="S257">
        <v>0.03</v>
      </c>
      <c r="T257">
        <v>0.18</v>
      </c>
      <c r="Y257">
        <v>2012</v>
      </c>
      <c r="Z257" s="1">
        <v>43630</v>
      </c>
      <c r="AA257">
        <v>235.4</v>
      </c>
      <c r="AB257">
        <v>80</v>
      </c>
      <c r="AC257">
        <v>80</v>
      </c>
      <c r="AY257">
        <v>3.22</v>
      </c>
      <c r="AZ257">
        <v>0.9</v>
      </c>
      <c r="BA257">
        <v>0.9</v>
      </c>
      <c r="BK257" t="s">
        <v>100</v>
      </c>
      <c r="BL257" t="s">
        <v>101</v>
      </c>
      <c r="BM257" t="s">
        <v>101</v>
      </c>
      <c r="BQ257" t="s">
        <v>781</v>
      </c>
      <c r="BR257">
        <v>62.316699999999997</v>
      </c>
      <c r="BS257">
        <v>-53.373600000000003</v>
      </c>
      <c r="BT257">
        <v>11.8</v>
      </c>
      <c r="BY257">
        <v>15</v>
      </c>
      <c r="BZ257">
        <v>0.4</v>
      </c>
      <c r="CA257">
        <v>0.4</v>
      </c>
      <c r="CE257">
        <v>0.4</v>
      </c>
      <c r="CK257" t="s">
        <v>755</v>
      </c>
      <c r="CL257">
        <v>3</v>
      </c>
      <c r="CM257">
        <v>2</v>
      </c>
      <c r="CN257">
        <v>7</v>
      </c>
    </row>
    <row r="258" spans="1:98" x14ac:dyDescent="0.25">
      <c r="A258" t="s">
        <v>783</v>
      </c>
      <c r="B258" t="s">
        <v>99</v>
      </c>
      <c r="F258">
        <v>6.3600000000000004E-2</v>
      </c>
      <c r="G258">
        <v>2.3900000000000001E-2</v>
      </c>
      <c r="H258">
        <v>2.3900000000000001E-2</v>
      </c>
      <c r="L258">
        <v>604</v>
      </c>
      <c r="M258">
        <v>24</v>
      </c>
      <c r="N258">
        <v>29</v>
      </c>
      <c r="O258">
        <v>1.0209999999999999</v>
      </c>
      <c r="P258">
        <v>0.11799999999999999</v>
      </c>
      <c r="Q258">
        <v>8.7999999999999995E-2</v>
      </c>
      <c r="R258">
        <v>0.02</v>
      </c>
      <c r="S258">
        <v>0.02</v>
      </c>
      <c r="T258">
        <v>0.22</v>
      </c>
      <c r="Y258">
        <v>2013</v>
      </c>
      <c r="Z258" s="1">
        <v>43630</v>
      </c>
      <c r="AA258">
        <v>126.91500000000001</v>
      </c>
      <c r="AB258">
        <v>20.5</v>
      </c>
      <c r="AC258">
        <v>20.5</v>
      </c>
      <c r="AY258">
        <v>2.88</v>
      </c>
      <c r="AZ258">
        <v>1.02</v>
      </c>
      <c r="BA258">
        <v>1.02</v>
      </c>
      <c r="BK258" t="s">
        <v>100</v>
      </c>
      <c r="BL258" t="s">
        <v>101</v>
      </c>
      <c r="BM258" t="s">
        <v>101</v>
      </c>
      <c r="BQ258" t="s">
        <v>781</v>
      </c>
      <c r="BR258">
        <v>62.316699999999997</v>
      </c>
      <c r="BS258">
        <v>-53.373600000000003</v>
      </c>
      <c r="BT258">
        <v>11.8</v>
      </c>
      <c r="BY258">
        <v>15</v>
      </c>
      <c r="BZ258">
        <v>0.4</v>
      </c>
      <c r="CA258">
        <v>0.4</v>
      </c>
      <c r="CE258">
        <v>0.4</v>
      </c>
      <c r="CK258" t="s">
        <v>755</v>
      </c>
      <c r="CL258">
        <v>3</v>
      </c>
      <c r="CM258">
        <v>2</v>
      </c>
      <c r="CN258">
        <v>7</v>
      </c>
    </row>
    <row r="259" spans="1:98" x14ac:dyDescent="0.25">
      <c r="A259" t="s">
        <v>784</v>
      </c>
      <c r="B259" t="s">
        <v>99</v>
      </c>
      <c r="F259">
        <v>4.2799999999999998E-2</v>
      </c>
      <c r="G259">
        <v>2.0500000000000001E-2</v>
      </c>
      <c r="H259">
        <v>2.58E-2</v>
      </c>
      <c r="L259">
        <v>349</v>
      </c>
      <c r="M259">
        <v>10</v>
      </c>
      <c r="N259">
        <v>12</v>
      </c>
      <c r="O259">
        <v>0.7</v>
      </c>
      <c r="P259">
        <v>6.6000000000000003E-2</v>
      </c>
      <c r="Q259">
        <v>6.6000000000000003E-2</v>
      </c>
      <c r="R259">
        <v>0.03</v>
      </c>
      <c r="S259">
        <v>0.03</v>
      </c>
      <c r="T259">
        <v>0.25</v>
      </c>
      <c r="Y259">
        <v>2019</v>
      </c>
      <c r="Z259" s="1">
        <v>44296</v>
      </c>
      <c r="AY259">
        <v>2.4700000000000002</v>
      </c>
      <c r="AZ259">
        <v>1.17</v>
      </c>
      <c r="BA259">
        <v>1.17</v>
      </c>
      <c r="BK259" t="s">
        <v>121</v>
      </c>
      <c r="BL259" t="s">
        <v>101</v>
      </c>
      <c r="BM259" t="s">
        <v>101</v>
      </c>
      <c r="BQ259" t="s">
        <v>781</v>
      </c>
      <c r="BR259">
        <v>62.316699999999997</v>
      </c>
      <c r="BS259">
        <v>-53.373600000000003</v>
      </c>
      <c r="BT259">
        <v>11.8</v>
      </c>
      <c r="BY259">
        <v>15</v>
      </c>
      <c r="BZ259">
        <v>0.4</v>
      </c>
      <c r="CA259">
        <v>0.4</v>
      </c>
      <c r="CE259">
        <v>0.4</v>
      </c>
      <c r="CK259" t="s">
        <v>755</v>
      </c>
      <c r="CL259">
        <v>3</v>
      </c>
      <c r="CM259">
        <v>2</v>
      </c>
      <c r="CN259">
        <v>7</v>
      </c>
    </row>
    <row r="260" spans="1:98" x14ac:dyDescent="0.25">
      <c r="A260" t="s">
        <v>785</v>
      </c>
      <c r="B260" t="s">
        <v>99</v>
      </c>
      <c r="F260">
        <v>2.1399999999999999E-2</v>
      </c>
      <c r="G260">
        <v>1.38E-2</v>
      </c>
      <c r="H260">
        <v>1.38E-2</v>
      </c>
      <c r="L260">
        <v>109.5</v>
      </c>
      <c r="M260">
        <v>1.4</v>
      </c>
      <c r="N260">
        <v>1.6</v>
      </c>
      <c r="O260">
        <v>0.32600000000000001</v>
      </c>
      <c r="P260">
        <v>3.4000000000000002E-2</v>
      </c>
      <c r="Q260">
        <v>2.7E-2</v>
      </c>
      <c r="R260">
        <v>0.04</v>
      </c>
      <c r="S260">
        <v>0.04</v>
      </c>
      <c r="T260">
        <v>0.23</v>
      </c>
      <c r="Y260">
        <v>2019</v>
      </c>
      <c r="Z260" s="1">
        <v>44296</v>
      </c>
      <c r="AY260">
        <v>1.66</v>
      </c>
      <c r="AZ260">
        <v>1</v>
      </c>
      <c r="BA260">
        <v>1</v>
      </c>
      <c r="BK260" t="s">
        <v>121</v>
      </c>
      <c r="BL260" t="s">
        <v>101</v>
      </c>
      <c r="BM260" t="s">
        <v>101</v>
      </c>
      <c r="BQ260" t="s">
        <v>781</v>
      </c>
      <c r="BR260">
        <v>62.316699999999997</v>
      </c>
      <c r="BS260">
        <v>-53.373600000000003</v>
      </c>
      <c r="BT260">
        <v>11.8</v>
      </c>
      <c r="BY260">
        <v>15</v>
      </c>
      <c r="BZ260">
        <v>0.4</v>
      </c>
      <c r="CA260">
        <v>0.4</v>
      </c>
      <c r="CE260">
        <v>0.4</v>
      </c>
      <c r="CK260" t="s">
        <v>755</v>
      </c>
      <c r="CL260">
        <v>3</v>
      </c>
      <c r="CM260">
        <v>2</v>
      </c>
      <c r="CN260">
        <v>7</v>
      </c>
    </row>
    <row r="261" spans="1:98" x14ac:dyDescent="0.25">
      <c r="A261" t="s">
        <v>786</v>
      </c>
      <c r="B261" t="s">
        <v>99</v>
      </c>
      <c r="F261">
        <v>2.5000000000000001E-2</v>
      </c>
      <c r="G261">
        <v>6.6E-3</v>
      </c>
      <c r="H261">
        <v>7.6E-3</v>
      </c>
      <c r="L261">
        <v>8.7748000000000008</v>
      </c>
      <c r="M261">
        <v>3.0000000000000001E-3</v>
      </c>
      <c r="N261">
        <v>3.0000000000000001E-3</v>
      </c>
      <c r="O261">
        <v>6.6000000000000003E-2</v>
      </c>
      <c r="P261">
        <v>7.0000000000000001E-3</v>
      </c>
      <c r="Q261">
        <v>7.0000000000000001E-3</v>
      </c>
      <c r="R261">
        <v>0.08</v>
      </c>
      <c r="S261">
        <v>0.08</v>
      </c>
      <c r="T261">
        <v>0.16</v>
      </c>
      <c r="X261">
        <v>7.0060000000000001E-3</v>
      </c>
      <c r="Y261">
        <v>2007</v>
      </c>
      <c r="Z261" s="1">
        <v>43630</v>
      </c>
      <c r="AV261">
        <v>2454399.79</v>
      </c>
      <c r="AW261">
        <v>0.33</v>
      </c>
      <c r="AX261">
        <v>0.33</v>
      </c>
      <c r="AY261">
        <v>3.95</v>
      </c>
      <c r="AZ261">
        <v>0.8</v>
      </c>
      <c r="BA261">
        <v>0.8</v>
      </c>
      <c r="BK261" t="s">
        <v>121</v>
      </c>
      <c r="BL261" t="s">
        <v>101</v>
      </c>
      <c r="BM261" t="s">
        <v>101</v>
      </c>
      <c r="BQ261" t="s">
        <v>787</v>
      </c>
      <c r="BR261">
        <v>70.733333299999998</v>
      </c>
      <c r="BS261">
        <v>18.958055600000002</v>
      </c>
      <c r="BT261">
        <v>9.9700000000000006</v>
      </c>
      <c r="BV261">
        <v>6.4619999999999997</v>
      </c>
      <c r="BW261">
        <v>5.8239999999999998</v>
      </c>
      <c r="BX261">
        <v>5.6070000000000002</v>
      </c>
      <c r="BY261">
        <v>9.42</v>
      </c>
      <c r="BZ261">
        <v>0.22</v>
      </c>
      <c r="CA261">
        <v>0.22</v>
      </c>
      <c r="CB261">
        <v>-0.1</v>
      </c>
      <c r="CC261">
        <v>0.2</v>
      </c>
      <c r="CD261">
        <v>0.2</v>
      </c>
      <c r="CE261">
        <v>0.49</v>
      </c>
      <c r="CF261">
        <v>1.4E-2</v>
      </c>
      <c r="CG261">
        <v>1.4E-2</v>
      </c>
      <c r="CH261">
        <v>0.53</v>
      </c>
      <c r="CK261" t="s">
        <v>788</v>
      </c>
    </row>
    <row r="262" spans="1:98" x14ac:dyDescent="0.25">
      <c r="A262" t="s">
        <v>789</v>
      </c>
      <c r="B262" t="s">
        <v>99</v>
      </c>
      <c r="F262">
        <v>2.3300000000000001E-2</v>
      </c>
      <c r="G262">
        <v>1.1299999999999999E-2</v>
      </c>
      <c r="H262">
        <v>1.2999999999999999E-2</v>
      </c>
      <c r="L262">
        <v>28.585999999999999</v>
      </c>
      <c r="M262">
        <v>5.1999999999999998E-2</v>
      </c>
      <c r="N262">
        <v>4.7E-2</v>
      </c>
      <c r="O262">
        <v>0.14599999999999999</v>
      </c>
      <c r="P262">
        <v>1.2E-2</v>
      </c>
      <c r="Q262">
        <v>1.4999999999999999E-2</v>
      </c>
      <c r="R262">
        <v>0.02</v>
      </c>
      <c r="S262">
        <v>0.02</v>
      </c>
      <c r="T262">
        <v>0.21</v>
      </c>
      <c r="X262">
        <v>1.9108E-2</v>
      </c>
      <c r="Y262">
        <v>2009</v>
      </c>
      <c r="Z262" s="1">
        <v>43630</v>
      </c>
      <c r="AV262">
        <v>2454291.0699999998</v>
      </c>
      <c r="AW262">
        <v>0.31</v>
      </c>
      <c r="AX262">
        <v>0.31</v>
      </c>
      <c r="AY262">
        <v>2.4300000000000002</v>
      </c>
      <c r="AZ262">
        <v>1.08</v>
      </c>
      <c r="BA262">
        <v>1.2</v>
      </c>
      <c r="BK262" t="s">
        <v>100</v>
      </c>
      <c r="BL262" t="s">
        <v>101</v>
      </c>
      <c r="BM262" t="s">
        <v>101</v>
      </c>
      <c r="BQ262" t="s">
        <v>787</v>
      </c>
      <c r="BR262">
        <v>70.733333299999998</v>
      </c>
      <c r="BS262">
        <v>18.958055600000002</v>
      </c>
      <c r="BT262">
        <v>9.9700000000000006</v>
      </c>
      <c r="BV262">
        <v>6.4619999999999997</v>
      </c>
      <c r="BW262">
        <v>5.8239999999999998</v>
      </c>
      <c r="BX262">
        <v>5.6070000000000002</v>
      </c>
      <c r="BY262">
        <v>9.42</v>
      </c>
      <c r="BZ262">
        <v>0.22</v>
      </c>
      <c r="CA262">
        <v>0.22</v>
      </c>
      <c r="CB262">
        <v>-0.1</v>
      </c>
      <c r="CC262">
        <v>0.2</v>
      </c>
      <c r="CD262">
        <v>0.2</v>
      </c>
      <c r="CE262">
        <v>0.49</v>
      </c>
      <c r="CF262">
        <v>1.4E-2</v>
      </c>
      <c r="CG262">
        <v>1.4E-2</v>
      </c>
      <c r="CH262">
        <v>0.53</v>
      </c>
      <c r="CK262" t="s">
        <v>788</v>
      </c>
    </row>
    <row r="263" spans="1:98" x14ac:dyDescent="0.25">
      <c r="A263" t="s">
        <v>790</v>
      </c>
      <c r="B263" t="s">
        <v>99</v>
      </c>
      <c r="F263">
        <v>0.73909999999999998</v>
      </c>
      <c r="G263">
        <v>0.1608</v>
      </c>
      <c r="H263">
        <v>0.17780000000000001</v>
      </c>
      <c r="L263">
        <v>2288</v>
      </c>
      <c r="M263">
        <v>59</v>
      </c>
      <c r="N263">
        <v>59</v>
      </c>
      <c r="O263">
        <v>2.41</v>
      </c>
      <c r="P263">
        <v>0.245</v>
      </c>
      <c r="Q263">
        <v>0.245</v>
      </c>
      <c r="R263">
        <v>0.21</v>
      </c>
      <c r="S263">
        <v>0.08</v>
      </c>
      <c r="T263">
        <v>0.08</v>
      </c>
      <c r="X263">
        <v>0.195935</v>
      </c>
      <c r="Y263">
        <v>2010</v>
      </c>
      <c r="Z263" s="1">
        <v>43636</v>
      </c>
      <c r="AA263">
        <v>153</v>
      </c>
      <c r="AB263">
        <v>24</v>
      </c>
      <c r="AC263">
        <v>24</v>
      </c>
      <c r="AD263">
        <v>2455140</v>
      </c>
      <c r="AE263">
        <v>104</v>
      </c>
      <c r="AF263">
        <v>104</v>
      </c>
      <c r="AY263">
        <v>22.7</v>
      </c>
      <c r="AZ263">
        <v>2.7</v>
      </c>
      <c r="BA263">
        <v>3</v>
      </c>
      <c r="BK263" t="s">
        <v>100</v>
      </c>
      <c r="BL263" t="s">
        <v>101</v>
      </c>
      <c r="BM263" t="s">
        <v>101</v>
      </c>
      <c r="BQ263" t="s">
        <v>791</v>
      </c>
      <c r="BR263">
        <v>73.025000000000006</v>
      </c>
      <c r="BS263">
        <v>6.4766667</v>
      </c>
      <c r="BT263">
        <v>11.96</v>
      </c>
      <c r="BY263">
        <v>12.3</v>
      </c>
      <c r="BZ263">
        <v>0.6</v>
      </c>
      <c r="CA263">
        <v>0.6</v>
      </c>
      <c r="CB263">
        <v>0.3</v>
      </c>
      <c r="CC263">
        <v>0.1</v>
      </c>
      <c r="CD263">
        <v>0.1</v>
      </c>
      <c r="CE263">
        <v>0.35699999999999998</v>
      </c>
      <c r="CF263">
        <v>0.03</v>
      </c>
      <c r="CG263">
        <v>0.03</v>
      </c>
      <c r="CH263">
        <v>0.38</v>
      </c>
      <c r="CI263">
        <v>0.02</v>
      </c>
      <c r="CJ263">
        <v>0.02</v>
      </c>
      <c r="CK263" t="s">
        <v>755</v>
      </c>
      <c r="CO263">
        <v>3370</v>
      </c>
      <c r="CP263">
        <v>100</v>
      </c>
      <c r="CQ263">
        <v>100</v>
      </c>
    </row>
    <row r="264" spans="1:98" x14ac:dyDescent="0.25">
      <c r="A264" t="s">
        <v>792</v>
      </c>
      <c r="B264" t="s">
        <v>99</v>
      </c>
      <c r="F264">
        <v>1.54E-2</v>
      </c>
      <c r="G264">
        <v>8.5000000000000006E-3</v>
      </c>
      <c r="H264">
        <v>8.5000000000000006E-3</v>
      </c>
      <c r="L264">
        <v>3.4798</v>
      </c>
      <c r="M264">
        <v>1E-3</v>
      </c>
      <c r="N264">
        <v>1.4E-3</v>
      </c>
      <c r="O264">
        <v>3.2000000000000001E-2</v>
      </c>
      <c r="P264">
        <v>3.0000000000000001E-3</v>
      </c>
      <c r="Q264">
        <v>3.0000000000000001E-3</v>
      </c>
      <c r="R264">
        <v>0.04</v>
      </c>
      <c r="S264">
        <v>0.04</v>
      </c>
      <c r="T264">
        <v>0.27</v>
      </c>
      <c r="Y264">
        <v>2019</v>
      </c>
      <c r="Z264" s="1">
        <v>43636</v>
      </c>
      <c r="AY264">
        <v>4.04</v>
      </c>
      <c r="AZ264">
        <v>2.08</v>
      </c>
      <c r="BA264">
        <v>2.08</v>
      </c>
      <c r="BK264" t="s">
        <v>100</v>
      </c>
      <c r="BL264" t="s">
        <v>101</v>
      </c>
      <c r="BM264" t="s">
        <v>101</v>
      </c>
      <c r="BQ264" t="s">
        <v>791</v>
      </c>
      <c r="BR264">
        <v>73.025000000000006</v>
      </c>
      <c r="BS264">
        <v>6.4766667</v>
      </c>
      <c r="BT264">
        <v>11.96</v>
      </c>
      <c r="BY264">
        <v>12.3</v>
      </c>
      <c r="BZ264">
        <v>0.6</v>
      </c>
      <c r="CA264">
        <v>0.6</v>
      </c>
      <c r="CB264">
        <v>0.3</v>
      </c>
      <c r="CC264">
        <v>0.1</v>
      </c>
      <c r="CD264">
        <v>0.1</v>
      </c>
      <c r="CE264">
        <v>0.35699999999999998</v>
      </c>
      <c r="CF264">
        <v>0.03</v>
      </c>
      <c r="CG264">
        <v>0.03</v>
      </c>
      <c r="CH264">
        <v>0.38</v>
      </c>
      <c r="CI264">
        <v>0.02</v>
      </c>
      <c r="CJ264">
        <v>0.02</v>
      </c>
      <c r="CK264" t="s">
        <v>755</v>
      </c>
      <c r="CO264">
        <v>3370</v>
      </c>
      <c r="CP264">
        <v>100</v>
      </c>
      <c r="CQ264">
        <v>100</v>
      </c>
    </row>
    <row r="265" spans="1:98" x14ac:dyDescent="0.25">
      <c r="A265" t="s">
        <v>793</v>
      </c>
      <c r="B265" t="s">
        <v>99</v>
      </c>
      <c r="F265">
        <v>2.1239999999999998E-2</v>
      </c>
      <c r="G265">
        <v>5.5999999999999999E-3</v>
      </c>
      <c r="H265">
        <v>4.3099999999999996E-3</v>
      </c>
      <c r="L265">
        <v>17.132000000000001</v>
      </c>
      <c r="M265">
        <v>6.0000000000000001E-3</v>
      </c>
      <c r="N265">
        <v>8.0000000000000002E-3</v>
      </c>
      <c r="O265">
        <v>9.1999999999999998E-2</v>
      </c>
      <c r="P265">
        <v>8.0000000000000002E-3</v>
      </c>
      <c r="Q265">
        <v>7.0000000000000001E-3</v>
      </c>
      <c r="R265">
        <v>0.02</v>
      </c>
      <c r="S265">
        <v>0.01</v>
      </c>
      <c r="T265">
        <v>0.14000000000000001</v>
      </c>
      <c r="Y265">
        <v>2014</v>
      </c>
      <c r="Z265" s="1">
        <v>44284</v>
      </c>
      <c r="AA265">
        <v>255</v>
      </c>
      <c r="AB265">
        <v>17</v>
      </c>
      <c r="AC265">
        <v>78</v>
      </c>
      <c r="AY265">
        <v>3.37</v>
      </c>
      <c r="AZ265">
        <v>0.61</v>
      </c>
      <c r="BA265">
        <v>0.47</v>
      </c>
      <c r="BK265" t="s">
        <v>100</v>
      </c>
      <c r="BL265" t="s">
        <v>101</v>
      </c>
      <c r="BM265" t="s">
        <v>165</v>
      </c>
      <c r="BQ265" t="s">
        <v>794</v>
      </c>
      <c r="BR265">
        <v>73.458249016699995</v>
      </c>
      <c r="BS265">
        <v>-17.773413909599999</v>
      </c>
      <c r="BT265">
        <v>10.894</v>
      </c>
      <c r="CE265">
        <v>0.43</v>
      </c>
      <c r="CK265" t="s">
        <v>144</v>
      </c>
      <c r="CO265">
        <v>3371</v>
      </c>
    </row>
    <row r="266" spans="1:98" x14ac:dyDescent="0.25">
      <c r="A266" t="s">
        <v>795</v>
      </c>
      <c r="B266" t="s">
        <v>99</v>
      </c>
      <c r="F266">
        <v>2.0136550986399999E-2</v>
      </c>
      <c r="G266">
        <v>1.2896206E-2</v>
      </c>
      <c r="H266">
        <v>1.1638040000000001E-2</v>
      </c>
      <c r="L266">
        <v>24.329000000000001</v>
      </c>
      <c r="M266">
        <v>6.6000000000000003E-2</v>
      </c>
      <c r="N266">
        <v>5.1999999999999998E-2</v>
      </c>
      <c r="O266">
        <v>0.129</v>
      </c>
      <c r="P266">
        <v>1.7000000000000001E-2</v>
      </c>
      <c r="Q266">
        <v>7.0000000000000001E-3</v>
      </c>
      <c r="R266">
        <v>0.09</v>
      </c>
      <c r="S266">
        <v>0.09</v>
      </c>
      <c r="T266">
        <v>0.2</v>
      </c>
      <c r="Y266">
        <v>2014</v>
      </c>
      <c r="Z266" s="1">
        <v>41784</v>
      </c>
      <c r="AA266">
        <v>234.91</v>
      </c>
      <c r="BK266" t="s">
        <v>100</v>
      </c>
      <c r="BL266" t="s">
        <v>101</v>
      </c>
      <c r="BQ266" t="s">
        <v>794</v>
      </c>
      <c r="BR266">
        <v>73.458249016699995</v>
      </c>
      <c r="BS266">
        <v>-17.773413909599999</v>
      </c>
      <c r="BT266">
        <v>10.894</v>
      </c>
      <c r="CE266">
        <v>0.43</v>
      </c>
      <c r="CK266" t="s">
        <v>144</v>
      </c>
      <c r="CO266">
        <v>3371</v>
      </c>
    </row>
    <row r="267" spans="1:98" x14ac:dyDescent="0.25">
      <c r="A267" t="s">
        <v>796</v>
      </c>
      <c r="B267" t="s">
        <v>99</v>
      </c>
      <c r="F267">
        <v>2.3570000000000001E-2</v>
      </c>
      <c r="G267">
        <v>7.3299999999999997E-3</v>
      </c>
      <c r="H267">
        <v>8.3700000000000007E-3</v>
      </c>
      <c r="L267">
        <v>106.34099999999999</v>
      </c>
      <c r="M267">
        <v>0.34</v>
      </c>
      <c r="N267">
        <v>0.26100000000000001</v>
      </c>
      <c r="O267">
        <v>0.31</v>
      </c>
      <c r="P267">
        <v>2.5999999999999999E-2</v>
      </c>
      <c r="Q267">
        <v>2.1999999999999999E-2</v>
      </c>
      <c r="R267">
        <v>0.16</v>
      </c>
      <c r="S267">
        <v>7.0000000000000007E-2</v>
      </c>
      <c r="T267">
        <v>0.06</v>
      </c>
      <c r="Y267">
        <v>2020</v>
      </c>
      <c r="Z267" s="1">
        <v>44284</v>
      </c>
      <c r="AA267">
        <v>10</v>
      </c>
      <c r="AB267">
        <v>8</v>
      </c>
      <c r="AC267">
        <v>345</v>
      </c>
      <c r="AY267">
        <v>2.06</v>
      </c>
      <c r="AZ267">
        <v>0.43</v>
      </c>
      <c r="BA267">
        <v>0.57999999999999996</v>
      </c>
      <c r="BK267" t="s">
        <v>100</v>
      </c>
      <c r="BL267" t="s">
        <v>101</v>
      </c>
      <c r="BM267" t="s">
        <v>165</v>
      </c>
      <c r="BQ267" t="s">
        <v>794</v>
      </c>
      <c r="BR267">
        <v>73.458249016699995</v>
      </c>
      <c r="BS267">
        <v>-17.773413909599999</v>
      </c>
      <c r="BT267">
        <v>10.894</v>
      </c>
      <c r="CE267">
        <v>0.43</v>
      </c>
      <c r="CK267" t="s">
        <v>144</v>
      </c>
      <c r="CO267">
        <v>3371</v>
      </c>
    </row>
    <row r="268" spans="1:98" x14ac:dyDescent="0.25">
      <c r="A268" t="s">
        <v>797</v>
      </c>
      <c r="B268" t="s">
        <v>99</v>
      </c>
      <c r="F268">
        <v>5.0999999999999997E-2</v>
      </c>
      <c r="G268">
        <v>1.1299999999999999E-2</v>
      </c>
      <c r="H268">
        <v>1.1299999999999999E-2</v>
      </c>
      <c r="L268">
        <v>69.971000000000004</v>
      </c>
      <c r="M268">
        <v>6.0999999999999999E-2</v>
      </c>
      <c r="N268">
        <v>6.0999999999999999E-2</v>
      </c>
      <c r="O268">
        <v>0.28299999999999997</v>
      </c>
      <c r="P268">
        <v>1.2999999999999999E-2</v>
      </c>
      <c r="Q268">
        <v>1.2999999999999999E-2</v>
      </c>
      <c r="R268">
        <v>0.72</v>
      </c>
      <c r="S268">
        <v>0.1</v>
      </c>
      <c r="T268">
        <v>0.1</v>
      </c>
      <c r="Y268">
        <v>2020</v>
      </c>
      <c r="Z268" s="1">
        <v>44062</v>
      </c>
      <c r="AA268">
        <v>58</v>
      </c>
      <c r="AB268">
        <v>116</v>
      </c>
      <c r="AC268">
        <v>116</v>
      </c>
      <c r="AD268">
        <v>2452965.6</v>
      </c>
      <c r="AE268">
        <v>3.5</v>
      </c>
      <c r="AF268">
        <v>3.5</v>
      </c>
      <c r="AY268">
        <v>5.23</v>
      </c>
      <c r="AZ268">
        <v>1.51</v>
      </c>
      <c r="BA268">
        <v>1.51</v>
      </c>
      <c r="BK268" t="s">
        <v>100</v>
      </c>
      <c r="BL268" t="s">
        <v>101</v>
      </c>
      <c r="BM268" t="s">
        <v>101</v>
      </c>
      <c r="BQ268" t="s">
        <v>798</v>
      </c>
      <c r="BR268">
        <v>108.02083333500001</v>
      </c>
      <c r="BS268">
        <v>-24.891944468999998</v>
      </c>
      <c r="BT268">
        <v>10.4</v>
      </c>
      <c r="BY268">
        <v>28.47</v>
      </c>
      <c r="BZ268">
        <v>0.02</v>
      </c>
      <c r="CA268">
        <v>0.02</v>
      </c>
      <c r="CK268" t="s">
        <v>799</v>
      </c>
    </row>
    <row r="269" spans="1:98" x14ac:dyDescent="0.25">
      <c r="A269" t="s">
        <v>800</v>
      </c>
      <c r="B269" t="s">
        <v>99</v>
      </c>
      <c r="F269">
        <v>0.44429999999999997</v>
      </c>
      <c r="G269">
        <v>5.2999999999999999E-2</v>
      </c>
      <c r="H269">
        <v>5.2999999999999999E-2</v>
      </c>
      <c r="L269">
        <v>2982.3939999999998</v>
      </c>
      <c r="M269">
        <v>76</v>
      </c>
      <c r="N269">
        <v>76</v>
      </c>
      <c r="O269">
        <v>3.4529999999999998</v>
      </c>
      <c r="P269">
        <v>0.64</v>
      </c>
      <c r="Q269">
        <v>0.64</v>
      </c>
      <c r="R269">
        <v>0.81</v>
      </c>
      <c r="S269">
        <v>0.02</v>
      </c>
      <c r="T269">
        <v>0.02</v>
      </c>
      <c r="Y269">
        <v>2020</v>
      </c>
      <c r="Z269" s="1">
        <v>44062</v>
      </c>
      <c r="AA269">
        <v>338</v>
      </c>
      <c r="AB269">
        <v>69</v>
      </c>
      <c r="AC269">
        <v>69</v>
      </c>
      <c r="AD269">
        <v>2450505.2999999998</v>
      </c>
      <c r="AE269">
        <v>156</v>
      </c>
      <c r="AF269">
        <v>156</v>
      </c>
      <c r="AY269">
        <v>14.59</v>
      </c>
      <c r="AZ269">
        <v>1.1000000000000001</v>
      </c>
      <c r="BA269">
        <v>1.1000000000000001</v>
      </c>
      <c r="BK269" t="s">
        <v>100</v>
      </c>
      <c r="BL269" t="s">
        <v>101</v>
      </c>
      <c r="BM269" t="s">
        <v>101</v>
      </c>
      <c r="BQ269" t="s">
        <v>798</v>
      </c>
      <c r="BR269">
        <v>108.02083333500001</v>
      </c>
      <c r="BS269">
        <v>-24.891944468999998</v>
      </c>
      <c r="BT269">
        <v>10.4</v>
      </c>
      <c r="BY269">
        <v>28.47</v>
      </c>
      <c r="BZ269">
        <v>0.02</v>
      </c>
      <c r="CA269">
        <v>0.02</v>
      </c>
      <c r="CK269" t="s">
        <v>799</v>
      </c>
    </row>
    <row r="270" spans="1:98" x14ac:dyDescent="0.25">
      <c r="A270" t="s">
        <v>801</v>
      </c>
      <c r="B270" t="s">
        <v>99</v>
      </c>
      <c r="F270">
        <v>1.04E-2</v>
      </c>
      <c r="G270">
        <v>4.4000000000000003E-3</v>
      </c>
      <c r="H270">
        <v>4.7000000000000002E-3</v>
      </c>
      <c r="L270">
        <v>2.3946000000000001</v>
      </c>
      <c r="M270">
        <v>4.4000000000000002E-4</v>
      </c>
      <c r="N270">
        <v>3.6000000000000002E-4</v>
      </c>
      <c r="O270">
        <v>0.03</v>
      </c>
      <c r="P270">
        <v>3.0000000000000001E-3</v>
      </c>
      <c r="Q270">
        <v>3.0000000000000001E-3</v>
      </c>
      <c r="R270">
        <v>0.03</v>
      </c>
      <c r="S270">
        <v>0.03</v>
      </c>
      <c r="T270">
        <v>0.24</v>
      </c>
      <c r="Y270">
        <v>2019</v>
      </c>
      <c r="Z270" s="1">
        <v>44297</v>
      </c>
      <c r="AY270">
        <v>2.13</v>
      </c>
      <c r="AZ270">
        <v>0.81</v>
      </c>
      <c r="BA270">
        <v>0.89</v>
      </c>
      <c r="BK270" t="s">
        <v>121</v>
      </c>
      <c r="BL270" t="s">
        <v>101</v>
      </c>
      <c r="BM270" t="s">
        <v>101</v>
      </c>
      <c r="BO270" t="s">
        <v>802</v>
      </c>
      <c r="BQ270" t="s">
        <v>437</v>
      </c>
      <c r="BR270">
        <v>88.25</v>
      </c>
      <c r="BS270">
        <v>-5.9946999999999999</v>
      </c>
      <c r="BT270">
        <v>6.69</v>
      </c>
      <c r="BY270">
        <v>20</v>
      </c>
      <c r="BZ270">
        <v>1</v>
      </c>
      <c r="CA270">
        <v>1</v>
      </c>
      <c r="CB270">
        <v>-0.14000000000000001</v>
      </c>
      <c r="CC270">
        <v>0.17</v>
      </c>
      <c r="CD270">
        <v>0.17</v>
      </c>
      <c r="CE270">
        <v>0.7</v>
      </c>
      <c r="CK270" t="s">
        <v>438</v>
      </c>
      <c r="CL270">
        <v>4.4000000000000004</v>
      </c>
      <c r="CM270">
        <v>4</v>
      </c>
      <c r="CN270">
        <v>4</v>
      </c>
      <c r="CO270">
        <v>4324</v>
      </c>
      <c r="CP270">
        <v>100</v>
      </c>
      <c r="CQ270">
        <v>100</v>
      </c>
      <c r="CT270" t="s">
        <v>439</v>
      </c>
    </row>
    <row r="271" spans="1:98" x14ac:dyDescent="0.25">
      <c r="A271" t="s">
        <v>803</v>
      </c>
      <c r="B271" t="s">
        <v>99</v>
      </c>
      <c r="F271">
        <v>3.1530000000000002E-2</v>
      </c>
      <c r="G271">
        <v>1.9199999999999998E-2</v>
      </c>
      <c r="H271">
        <v>1.0540000000000001E-2</v>
      </c>
      <c r="L271">
        <v>523.24199999999996</v>
      </c>
      <c r="M271">
        <v>7</v>
      </c>
      <c r="N271">
        <v>13</v>
      </c>
      <c r="O271">
        <v>0.89600000000000002</v>
      </c>
      <c r="P271">
        <v>7.2999999999999995E-2</v>
      </c>
      <c r="Q271">
        <v>0.69</v>
      </c>
      <c r="R271">
        <v>0.17</v>
      </c>
      <c r="S271">
        <v>0.17</v>
      </c>
      <c r="T271">
        <v>7.0000000000000007E-2</v>
      </c>
      <c r="Y271">
        <v>2014</v>
      </c>
      <c r="Z271" s="1">
        <v>43840</v>
      </c>
      <c r="AA271">
        <v>283</v>
      </c>
      <c r="AB271">
        <v>275</v>
      </c>
      <c r="AC271">
        <v>45</v>
      </c>
      <c r="AY271">
        <v>1.63</v>
      </c>
      <c r="AZ271">
        <v>1</v>
      </c>
      <c r="BA271">
        <v>0.4</v>
      </c>
      <c r="BK271" t="s">
        <v>100</v>
      </c>
      <c r="BL271" t="s">
        <v>101</v>
      </c>
      <c r="BM271" t="s">
        <v>165</v>
      </c>
      <c r="BP271" t="s">
        <v>804</v>
      </c>
      <c r="BQ271" t="s">
        <v>805</v>
      </c>
      <c r="BR271">
        <v>92.644230553200003</v>
      </c>
      <c r="BS271">
        <v>-21.8646421676</v>
      </c>
      <c r="BT271">
        <v>8.125</v>
      </c>
      <c r="BY271">
        <v>5.7569999999999997</v>
      </c>
      <c r="BZ271">
        <v>4.0000000000000002E-4</v>
      </c>
      <c r="CA271">
        <v>4.0000000000000002E-4</v>
      </c>
      <c r="CE271">
        <v>0.57999999999999996</v>
      </c>
      <c r="CK271" t="s">
        <v>806</v>
      </c>
      <c r="CO271">
        <v>3564</v>
      </c>
    </row>
    <row r="272" spans="1:98" x14ac:dyDescent="0.25">
      <c r="A272" t="s">
        <v>807</v>
      </c>
      <c r="B272" t="s">
        <v>99</v>
      </c>
      <c r="F272">
        <v>2.495E-2</v>
      </c>
      <c r="G272">
        <v>1.082E-2</v>
      </c>
      <c r="H272">
        <v>1.0670000000000001E-2</v>
      </c>
      <c r="L272">
        <v>122.005</v>
      </c>
      <c r="M272">
        <v>0.38200000000000001</v>
      </c>
      <c r="N272">
        <v>0.36399999999999999</v>
      </c>
      <c r="O272">
        <v>0.33900000000000002</v>
      </c>
      <c r="P272">
        <v>2.9000000000000001E-2</v>
      </c>
      <c r="Q272">
        <v>2.4E-2</v>
      </c>
      <c r="R272">
        <v>0.28999999999999998</v>
      </c>
      <c r="S272">
        <v>0.26</v>
      </c>
      <c r="T272">
        <v>0.06</v>
      </c>
      <c r="Y272">
        <v>2020</v>
      </c>
      <c r="Z272" s="1">
        <v>43839</v>
      </c>
      <c r="AA272">
        <v>101</v>
      </c>
      <c r="AB272">
        <v>64</v>
      </c>
      <c r="AC272">
        <v>104</v>
      </c>
      <c r="AY272">
        <v>2.15</v>
      </c>
      <c r="AZ272">
        <v>0.89</v>
      </c>
      <c r="BA272">
        <v>0.5</v>
      </c>
      <c r="BK272" t="s">
        <v>100</v>
      </c>
      <c r="BL272" t="s">
        <v>101</v>
      </c>
      <c r="BM272" t="s">
        <v>165</v>
      </c>
      <c r="BQ272" t="s">
        <v>805</v>
      </c>
      <c r="BR272">
        <v>92.644230553200003</v>
      </c>
      <c r="BS272">
        <v>-21.8646421676</v>
      </c>
      <c r="BT272">
        <v>8.125</v>
      </c>
      <c r="BY272">
        <v>5.7569999999999997</v>
      </c>
      <c r="BZ272">
        <v>4.0000000000000002E-4</v>
      </c>
      <c r="CA272">
        <v>4.0000000000000002E-4</v>
      </c>
      <c r="CE272">
        <v>0.57999999999999996</v>
      </c>
      <c r="CK272" t="s">
        <v>806</v>
      </c>
      <c r="CO272">
        <v>3564</v>
      </c>
    </row>
    <row r="273" spans="1:98" x14ac:dyDescent="0.25">
      <c r="A273" t="s">
        <v>808</v>
      </c>
      <c r="B273" t="s">
        <v>99</v>
      </c>
      <c r="C273">
        <v>35</v>
      </c>
      <c r="D273">
        <v>15</v>
      </c>
      <c r="E273">
        <v>15</v>
      </c>
      <c r="F273">
        <v>1.61971</v>
      </c>
      <c r="G273">
        <v>0.66400000000000003</v>
      </c>
      <c r="H273">
        <v>0.66400000000000003</v>
      </c>
      <c r="L273">
        <v>52890</v>
      </c>
      <c r="M273">
        <v>24055</v>
      </c>
      <c r="N273">
        <v>19639</v>
      </c>
      <c r="O273">
        <v>19.433</v>
      </c>
      <c r="P273">
        <v>6.9</v>
      </c>
      <c r="Q273">
        <v>4.7</v>
      </c>
      <c r="R273">
        <v>0.03</v>
      </c>
      <c r="S273">
        <v>0.03</v>
      </c>
      <c r="T273">
        <v>0.2</v>
      </c>
      <c r="Y273">
        <v>1995</v>
      </c>
      <c r="Z273" s="1">
        <v>43839</v>
      </c>
      <c r="AA273">
        <v>180</v>
      </c>
      <c r="AB273">
        <v>180</v>
      </c>
      <c r="AC273">
        <v>180</v>
      </c>
      <c r="AY273">
        <v>17.059999999999999</v>
      </c>
      <c r="AZ273">
        <v>5.2</v>
      </c>
      <c r="BA273">
        <v>1.3</v>
      </c>
      <c r="BB273">
        <v>1200</v>
      </c>
      <c r="BC273">
        <v>1200</v>
      </c>
      <c r="BD273">
        <v>0</v>
      </c>
      <c r="BK273" t="s">
        <v>100</v>
      </c>
      <c r="BL273" t="s">
        <v>105</v>
      </c>
      <c r="BM273" t="s">
        <v>165</v>
      </c>
      <c r="BO273" t="s">
        <v>809</v>
      </c>
      <c r="BQ273" t="s">
        <v>805</v>
      </c>
      <c r="BR273">
        <v>92.644230553200003</v>
      </c>
      <c r="BS273">
        <v>-21.8646421676</v>
      </c>
      <c r="BT273">
        <v>8.125</v>
      </c>
      <c r="BY273">
        <v>5.7569999999999997</v>
      </c>
      <c r="BZ273">
        <v>4.0000000000000002E-4</v>
      </c>
      <c r="CA273">
        <v>4.0000000000000002E-4</v>
      </c>
      <c r="CE273">
        <v>0.57999999999999996</v>
      </c>
      <c r="CK273" t="s">
        <v>806</v>
      </c>
      <c r="CO273">
        <v>3564</v>
      </c>
    </row>
    <row r="274" spans="1:98" x14ac:dyDescent="0.25">
      <c r="A274" t="s">
        <v>810</v>
      </c>
      <c r="B274" t="s">
        <v>99</v>
      </c>
      <c r="F274">
        <v>1.2999999999999999E-2</v>
      </c>
      <c r="G274">
        <v>1.2999999999999999E-3</v>
      </c>
      <c r="H274">
        <v>1.2999999999999999E-3</v>
      </c>
      <c r="L274">
        <v>14.238</v>
      </c>
      <c r="M274">
        <v>2E-3</v>
      </c>
      <c r="N274">
        <v>2E-3</v>
      </c>
      <c r="O274">
        <v>8.1799999999999998E-2</v>
      </c>
      <c r="P274">
        <v>1.2E-4</v>
      </c>
      <c r="Q274">
        <v>1.2E-4</v>
      </c>
      <c r="R274">
        <v>0.1</v>
      </c>
      <c r="S274">
        <v>0.08</v>
      </c>
      <c r="T274">
        <v>0.08</v>
      </c>
      <c r="Y274">
        <v>2020</v>
      </c>
      <c r="Z274" s="1">
        <v>44106</v>
      </c>
      <c r="AA274">
        <v>78.8</v>
      </c>
      <c r="AB274">
        <v>45</v>
      </c>
      <c r="AC274">
        <v>48</v>
      </c>
      <c r="AD274">
        <v>2458626.69</v>
      </c>
      <c r="AE274">
        <v>0.35</v>
      </c>
      <c r="AF274">
        <v>0.35</v>
      </c>
      <c r="AY274">
        <v>2.11</v>
      </c>
      <c r="AZ274">
        <v>0.2</v>
      </c>
      <c r="BA274">
        <v>0.2</v>
      </c>
      <c r="BB274">
        <v>351</v>
      </c>
      <c r="BC274">
        <v>1.4</v>
      </c>
      <c r="BD274">
        <v>1.4</v>
      </c>
      <c r="BK274" t="s">
        <v>100</v>
      </c>
      <c r="BL274" t="s">
        <v>101</v>
      </c>
      <c r="BM274" t="s">
        <v>101</v>
      </c>
      <c r="BQ274" t="s">
        <v>811</v>
      </c>
      <c r="BR274">
        <v>103.700000016</v>
      </c>
      <c r="BS274">
        <v>33.266388907</v>
      </c>
      <c r="BT274">
        <v>10</v>
      </c>
      <c r="BY274">
        <v>6.5810000000000004</v>
      </c>
      <c r="BZ274">
        <v>2E-3</v>
      </c>
      <c r="CA274">
        <v>2E-3</v>
      </c>
      <c r="CB274">
        <v>-0.03</v>
      </c>
      <c r="CC274">
        <v>0.16</v>
      </c>
      <c r="CD274">
        <v>0.16</v>
      </c>
      <c r="CE274">
        <v>0.36</v>
      </c>
      <c r="CF274">
        <v>1.4999999999999999E-2</v>
      </c>
      <c r="CG274">
        <v>1.4999999999999999E-2</v>
      </c>
      <c r="CH274">
        <v>0.36399999999999999</v>
      </c>
      <c r="CI274">
        <v>1.0999999999999999E-2</v>
      </c>
      <c r="CJ274">
        <v>1.0999999999999999E-2</v>
      </c>
      <c r="CK274" t="s">
        <v>812</v>
      </c>
      <c r="CO274">
        <v>3451</v>
      </c>
      <c r="CP274">
        <v>51</v>
      </c>
      <c r="CQ274">
        <v>51</v>
      </c>
    </row>
    <row r="275" spans="1:98" x14ac:dyDescent="0.25">
      <c r="A275" t="s">
        <v>813</v>
      </c>
      <c r="B275" t="s">
        <v>99</v>
      </c>
      <c r="F275">
        <v>4.0902369191099998E-2</v>
      </c>
      <c r="G275">
        <v>2.0759746999999999E-2</v>
      </c>
      <c r="H275">
        <v>1.2896206E-2</v>
      </c>
      <c r="L275">
        <v>15.819000000000001</v>
      </c>
      <c r="M275">
        <v>2.5999999999999999E-2</v>
      </c>
      <c r="N275">
        <v>4.9000000000000002E-2</v>
      </c>
      <c r="O275">
        <v>0.10100000000000001</v>
      </c>
      <c r="P275">
        <v>1.2999999999999999E-2</v>
      </c>
      <c r="Q275">
        <v>8.9999999999999993E-3</v>
      </c>
      <c r="R275">
        <v>0.08</v>
      </c>
      <c r="S275">
        <v>0.08</v>
      </c>
      <c r="T275">
        <v>0.16</v>
      </c>
      <c r="Y275">
        <v>2014</v>
      </c>
      <c r="Z275" s="1">
        <v>41784</v>
      </c>
      <c r="AA275">
        <v>154.69</v>
      </c>
      <c r="BK275" t="s">
        <v>100</v>
      </c>
      <c r="BL275" t="s">
        <v>101</v>
      </c>
      <c r="BQ275" t="s">
        <v>814</v>
      </c>
      <c r="BR275">
        <v>9.9951079779400001</v>
      </c>
      <c r="BS275">
        <v>-43.746778186900002</v>
      </c>
      <c r="BT275">
        <v>11.401</v>
      </c>
      <c r="CE275">
        <v>0.53</v>
      </c>
      <c r="CK275" t="s">
        <v>599</v>
      </c>
      <c r="CO275">
        <v>3542</v>
      </c>
    </row>
    <row r="276" spans="1:98" x14ac:dyDescent="0.25">
      <c r="A276" t="s">
        <v>815</v>
      </c>
      <c r="B276" t="s">
        <v>99</v>
      </c>
      <c r="C276">
        <v>9.2200000000000008E-3</v>
      </c>
      <c r="F276">
        <v>6.8999999999999999E-3</v>
      </c>
      <c r="G276">
        <v>3.0000000000000001E-3</v>
      </c>
      <c r="H276">
        <v>3.0000000000000001E-3</v>
      </c>
      <c r="L276">
        <v>18.64</v>
      </c>
      <c r="M276">
        <v>1.4999999999999999E-2</v>
      </c>
      <c r="N276">
        <v>1.4999999999999999E-2</v>
      </c>
      <c r="O276">
        <v>9.0999999999999998E-2</v>
      </c>
      <c r="P276">
        <v>0.01</v>
      </c>
      <c r="Q276">
        <v>0.01</v>
      </c>
      <c r="R276">
        <v>0.1</v>
      </c>
      <c r="S276">
        <v>0.03</v>
      </c>
      <c r="T276">
        <v>0.25</v>
      </c>
      <c r="U276">
        <v>80</v>
      </c>
      <c r="Y276">
        <v>2017</v>
      </c>
      <c r="Z276" s="1">
        <v>44001</v>
      </c>
      <c r="AY276">
        <v>1.28</v>
      </c>
      <c r="AZ276">
        <v>0.5</v>
      </c>
      <c r="BA276">
        <v>0.45</v>
      </c>
      <c r="BK276" t="s">
        <v>100</v>
      </c>
      <c r="BL276" t="s">
        <v>101</v>
      </c>
      <c r="BM276" t="s">
        <v>101</v>
      </c>
      <c r="BO276" t="s">
        <v>816</v>
      </c>
      <c r="BQ276" t="s">
        <v>817</v>
      </c>
      <c r="BR276">
        <v>111.852041675</v>
      </c>
      <c r="BS276">
        <v>5.2257777894000004</v>
      </c>
      <c r="BT276">
        <v>9.8699999999999992</v>
      </c>
      <c r="BX276">
        <v>4.8600000000000003</v>
      </c>
      <c r="BY276">
        <v>3.8</v>
      </c>
      <c r="CB276">
        <v>0.09</v>
      </c>
      <c r="CC276">
        <v>0.17</v>
      </c>
      <c r="CD276">
        <v>0.17</v>
      </c>
      <c r="CE276">
        <v>0.28999999999999998</v>
      </c>
      <c r="CH276">
        <v>0.29299999999999998</v>
      </c>
      <c r="CI276">
        <v>2.7000000000000001E-3</v>
      </c>
      <c r="CJ276">
        <v>2.7000000000000001E-3</v>
      </c>
      <c r="CK276" t="s">
        <v>755</v>
      </c>
      <c r="CO276">
        <v>3382</v>
      </c>
      <c r="CP276">
        <v>49</v>
      </c>
      <c r="CQ276">
        <v>49</v>
      </c>
    </row>
    <row r="277" spans="1:98" x14ac:dyDescent="0.25">
      <c r="A277" t="s">
        <v>818</v>
      </c>
      <c r="B277" t="s">
        <v>99</v>
      </c>
      <c r="C277">
        <v>3.7399999999999998E-3</v>
      </c>
      <c r="F277">
        <v>3.8E-3</v>
      </c>
      <c r="G277">
        <v>1.2999999999999999E-3</v>
      </c>
      <c r="H277">
        <v>1.2999999999999999E-3</v>
      </c>
      <c r="L277">
        <v>4.7232200000000004</v>
      </c>
      <c r="M277">
        <v>8.0999999999999996E-4</v>
      </c>
      <c r="N277">
        <v>8.0999999999999996E-4</v>
      </c>
      <c r="O277">
        <v>3.5999999999999997E-2</v>
      </c>
      <c r="P277">
        <v>4.0000000000000001E-3</v>
      </c>
      <c r="Q277">
        <v>4.0000000000000001E-3</v>
      </c>
      <c r="R277">
        <v>0.17</v>
      </c>
      <c r="S277">
        <v>0.12</v>
      </c>
      <c r="T277">
        <v>0.18</v>
      </c>
      <c r="U277">
        <v>80</v>
      </c>
      <c r="Y277">
        <v>2017</v>
      </c>
      <c r="Z277" s="1">
        <v>44001</v>
      </c>
      <c r="AY277">
        <v>1.1000000000000001</v>
      </c>
      <c r="AZ277">
        <v>0.31</v>
      </c>
      <c r="BA277">
        <v>0.31</v>
      </c>
      <c r="BK277" t="s">
        <v>100</v>
      </c>
      <c r="BL277" t="s">
        <v>101</v>
      </c>
      <c r="BM277" t="s">
        <v>101</v>
      </c>
      <c r="BO277" t="s">
        <v>819</v>
      </c>
      <c r="BQ277" t="s">
        <v>817</v>
      </c>
      <c r="BR277">
        <v>111.852041675</v>
      </c>
      <c r="BS277">
        <v>5.2257777894000004</v>
      </c>
      <c r="BT277">
        <v>9.8699999999999992</v>
      </c>
      <c r="BX277">
        <v>4.8600000000000003</v>
      </c>
      <c r="BY277">
        <v>3.8</v>
      </c>
      <c r="CB277">
        <v>0.09</v>
      </c>
      <c r="CC277">
        <v>0.17</v>
      </c>
      <c r="CD277">
        <v>0.17</v>
      </c>
      <c r="CE277">
        <v>0.28999999999999998</v>
      </c>
      <c r="CH277">
        <v>0.29299999999999998</v>
      </c>
      <c r="CI277">
        <v>2.7000000000000001E-3</v>
      </c>
      <c r="CJ277">
        <v>2.7000000000000001E-3</v>
      </c>
      <c r="CK277" t="s">
        <v>755</v>
      </c>
      <c r="CO277">
        <v>3382</v>
      </c>
      <c r="CP277">
        <v>49</v>
      </c>
      <c r="CQ277">
        <v>49</v>
      </c>
    </row>
    <row r="278" spans="1:98" x14ac:dyDescent="0.25">
      <c r="A278" t="s">
        <v>820</v>
      </c>
      <c r="B278" t="s">
        <v>99</v>
      </c>
      <c r="C278">
        <v>3.4479999999999997E-2</v>
      </c>
      <c r="F278">
        <v>3.4000000000000002E-2</v>
      </c>
      <c r="G278">
        <v>1.0999999999999999E-2</v>
      </c>
      <c r="H278">
        <v>1.23E-2</v>
      </c>
      <c r="L278">
        <v>413.9</v>
      </c>
      <c r="M278">
        <v>5.5</v>
      </c>
      <c r="N278">
        <v>4.3</v>
      </c>
      <c r="O278">
        <v>0.71199999999999997</v>
      </c>
      <c r="P278">
        <v>7.5999999999999998E-2</v>
      </c>
      <c r="Q278">
        <v>6.2E-2</v>
      </c>
      <c r="R278">
        <v>0</v>
      </c>
      <c r="S278">
        <v>0.17</v>
      </c>
      <c r="T278">
        <v>0.17</v>
      </c>
      <c r="U278">
        <v>80</v>
      </c>
      <c r="Y278">
        <v>2019</v>
      </c>
      <c r="Z278" s="1">
        <v>44001</v>
      </c>
      <c r="AY278">
        <v>2.15</v>
      </c>
      <c r="AZ278">
        <v>0.61</v>
      </c>
      <c r="BA278">
        <v>0.61</v>
      </c>
      <c r="BK278" t="s">
        <v>100</v>
      </c>
      <c r="BL278" t="s">
        <v>101</v>
      </c>
      <c r="BM278" t="s">
        <v>101</v>
      </c>
      <c r="BO278" t="s">
        <v>821</v>
      </c>
      <c r="BQ278" t="s">
        <v>817</v>
      </c>
      <c r="BR278">
        <v>111.852041675</v>
      </c>
      <c r="BS278">
        <v>5.2257777894000004</v>
      </c>
      <c r="BT278">
        <v>9.8699999999999992</v>
      </c>
      <c r="BX278">
        <v>4.8600000000000003</v>
      </c>
      <c r="BY278">
        <v>3.8</v>
      </c>
      <c r="CB278">
        <v>0.09</v>
      </c>
      <c r="CC278">
        <v>0.17</v>
      </c>
      <c r="CD278">
        <v>0.17</v>
      </c>
      <c r="CE278">
        <v>0.28999999999999998</v>
      </c>
      <c r="CH278">
        <v>0.29299999999999998</v>
      </c>
      <c r="CI278">
        <v>2.7000000000000001E-3</v>
      </c>
      <c r="CJ278">
        <v>2.7000000000000001E-3</v>
      </c>
      <c r="CK278" t="s">
        <v>755</v>
      </c>
      <c r="CO278">
        <v>3382</v>
      </c>
      <c r="CP278">
        <v>49</v>
      </c>
      <c r="CQ278">
        <v>49</v>
      </c>
    </row>
    <row r="279" spans="1:98" x14ac:dyDescent="0.25">
      <c r="A279" t="s">
        <v>822</v>
      </c>
      <c r="B279" t="s">
        <v>99</v>
      </c>
      <c r="C279">
        <v>2.9700000000000001E-2</v>
      </c>
      <c r="F279">
        <v>2.93E-2</v>
      </c>
      <c r="G279">
        <v>1.23E-2</v>
      </c>
      <c r="H279">
        <v>1.35E-2</v>
      </c>
      <c r="L279">
        <v>542</v>
      </c>
      <c r="M279">
        <v>16</v>
      </c>
      <c r="N279">
        <v>16</v>
      </c>
      <c r="O279">
        <v>0.84899999999999998</v>
      </c>
      <c r="P279">
        <v>9.1999999999999998E-2</v>
      </c>
      <c r="Q279">
        <v>8.3000000000000004E-2</v>
      </c>
      <c r="R279">
        <v>0</v>
      </c>
      <c r="S279">
        <v>0.03</v>
      </c>
      <c r="T279">
        <v>0.2</v>
      </c>
      <c r="U279">
        <v>80</v>
      </c>
      <c r="Y279">
        <v>2019</v>
      </c>
      <c r="Z279" s="1">
        <v>44001</v>
      </c>
      <c r="AY279">
        <v>1.73</v>
      </c>
      <c r="AZ279">
        <v>0.66</v>
      </c>
      <c r="BA279">
        <v>0.66</v>
      </c>
      <c r="BK279" t="s">
        <v>100</v>
      </c>
      <c r="BL279" t="s">
        <v>101</v>
      </c>
      <c r="BM279" t="s">
        <v>101</v>
      </c>
      <c r="BO279" t="s">
        <v>823</v>
      </c>
      <c r="BQ279" t="s">
        <v>817</v>
      </c>
      <c r="BR279">
        <v>111.852041675</v>
      </c>
      <c r="BS279">
        <v>5.2257777894000004</v>
      </c>
      <c r="BT279">
        <v>9.8699999999999992</v>
      </c>
      <c r="BX279">
        <v>4.8600000000000003</v>
      </c>
      <c r="BY279">
        <v>3.8</v>
      </c>
      <c r="CB279">
        <v>0.09</v>
      </c>
      <c r="CC279">
        <v>0.17</v>
      </c>
      <c r="CD279">
        <v>0.17</v>
      </c>
      <c r="CE279">
        <v>0.28999999999999998</v>
      </c>
      <c r="CH279">
        <v>0.29299999999999998</v>
      </c>
      <c r="CI279">
        <v>2.7000000000000001E-3</v>
      </c>
      <c r="CJ279">
        <v>2.7000000000000001E-3</v>
      </c>
      <c r="CK279" t="s">
        <v>755</v>
      </c>
      <c r="CO279">
        <v>3382</v>
      </c>
      <c r="CP279">
        <v>49</v>
      </c>
      <c r="CQ279">
        <v>49</v>
      </c>
    </row>
    <row r="280" spans="1:98" x14ac:dyDescent="0.25">
      <c r="A280" t="s">
        <v>824</v>
      </c>
      <c r="B280" t="s">
        <v>99</v>
      </c>
      <c r="F280">
        <v>3.37</v>
      </c>
      <c r="G280">
        <v>0.09</v>
      </c>
      <c r="H280">
        <v>0.09</v>
      </c>
      <c r="L280">
        <v>133.71</v>
      </c>
      <c r="M280">
        <v>0.2</v>
      </c>
      <c r="N280">
        <v>0.2</v>
      </c>
      <c r="O280">
        <v>0.49</v>
      </c>
      <c r="R280">
        <v>0.51100000000000001</v>
      </c>
      <c r="S280">
        <v>1.7000000000000001E-2</v>
      </c>
      <c r="T280">
        <v>1.7000000000000001E-2</v>
      </c>
      <c r="X280">
        <v>2.7809E-2</v>
      </c>
      <c r="Y280">
        <v>2000</v>
      </c>
      <c r="Z280" s="1">
        <v>42580</v>
      </c>
      <c r="AA280">
        <v>290.7</v>
      </c>
      <c r="AB280">
        <v>3</v>
      </c>
      <c r="AC280">
        <v>3</v>
      </c>
      <c r="AD280">
        <v>2451545.86</v>
      </c>
      <c r="AE280">
        <v>0.64</v>
      </c>
      <c r="AF280">
        <v>0.64</v>
      </c>
      <c r="BK280" t="s">
        <v>100</v>
      </c>
      <c r="BL280" t="s">
        <v>101</v>
      </c>
      <c r="BO280" t="s">
        <v>825</v>
      </c>
      <c r="BQ280" t="s">
        <v>826</v>
      </c>
      <c r="BR280">
        <v>4.05</v>
      </c>
      <c r="BS280">
        <v>-79.851111099999997</v>
      </c>
      <c r="BT280">
        <v>6.59</v>
      </c>
      <c r="BY280">
        <v>17.62</v>
      </c>
      <c r="BZ280">
        <v>0.17</v>
      </c>
      <c r="CA280">
        <v>0.17</v>
      </c>
      <c r="CB280">
        <v>0.1</v>
      </c>
      <c r="CC280">
        <v>0.08</v>
      </c>
      <c r="CD280">
        <v>0.08</v>
      </c>
      <c r="CE280">
        <v>0.9</v>
      </c>
      <c r="CH280">
        <v>0.9</v>
      </c>
      <c r="CK280" t="s">
        <v>827</v>
      </c>
      <c r="CL280">
        <v>8.77</v>
      </c>
      <c r="CO280">
        <v>5540</v>
      </c>
      <c r="CP280">
        <v>75</v>
      </c>
      <c r="CQ280">
        <v>75</v>
      </c>
    </row>
    <row r="281" spans="1:98" x14ac:dyDescent="0.25">
      <c r="A281" t="s">
        <v>828</v>
      </c>
      <c r="B281" t="s">
        <v>99</v>
      </c>
      <c r="F281">
        <v>2.759E-2</v>
      </c>
      <c r="G281">
        <v>1.337E-2</v>
      </c>
      <c r="H281">
        <v>1.0999999999999999E-2</v>
      </c>
      <c r="L281">
        <v>11.942</v>
      </c>
      <c r="M281">
        <v>4.2999999999999997E-2</v>
      </c>
      <c r="N281">
        <v>0.06</v>
      </c>
      <c r="O281">
        <v>7.9000000000000001E-2</v>
      </c>
      <c r="P281">
        <v>7.0000000000000001E-3</v>
      </c>
      <c r="Q281">
        <v>6.0000000000000001E-3</v>
      </c>
      <c r="R281">
        <v>0.26</v>
      </c>
      <c r="S281">
        <v>0.25</v>
      </c>
      <c r="T281">
        <v>0.23</v>
      </c>
      <c r="Y281">
        <v>2020</v>
      </c>
      <c r="Z281" s="1">
        <v>44284</v>
      </c>
      <c r="AA281">
        <v>100</v>
      </c>
      <c r="AB281">
        <v>82</v>
      </c>
      <c r="AC281">
        <v>240</v>
      </c>
      <c r="AY281">
        <v>4.2</v>
      </c>
      <c r="AZ281">
        <v>2</v>
      </c>
      <c r="BA281">
        <v>1.36</v>
      </c>
      <c r="BK281" t="s">
        <v>100</v>
      </c>
      <c r="BL281" t="s">
        <v>101</v>
      </c>
      <c r="BM281" t="s">
        <v>165</v>
      </c>
      <c r="BQ281" t="s">
        <v>829</v>
      </c>
      <c r="BR281">
        <v>18.641666678</v>
      </c>
      <c r="BS281">
        <v>-53.942222248</v>
      </c>
      <c r="BT281">
        <v>11.1</v>
      </c>
      <c r="BY281">
        <v>16.63</v>
      </c>
      <c r="CE281">
        <v>0.47</v>
      </c>
      <c r="CK281" t="s">
        <v>830</v>
      </c>
      <c r="CT281" t="s">
        <v>831</v>
      </c>
    </row>
    <row r="282" spans="1:98" x14ac:dyDescent="0.25">
      <c r="A282" t="s">
        <v>832</v>
      </c>
      <c r="B282" t="s">
        <v>99</v>
      </c>
      <c r="F282">
        <v>1.32E-2</v>
      </c>
      <c r="G282">
        <v>1.9E-3</v>
      </c>
      <c r="H282">
        <v>1.9E-3</v>
      </c>
      <c r="L282">
        <v>5.9740000000000002</v>
      </c>
      <c r="M282">
        <v>1E-3</v>
      </c>
      <c r="N282">
        <v>1E-3</v>
      </c>
      <c r="O282">
        <v>5.7000000000000002E-2</v>
      </c>
      <c r="P282">
        <v>1E-3</v>
      </c>
      <c r="Q282">
        <v>1E-3</v>
      </c>
      <c r="R282">
        <v>0.11</v>
      </c>
      <c r="S282">
        <v>7.0000000000000007E-2</v>
      </c>
      <c r="T282">
        <v>0.11</v>
      </c>
      <c r="Y282">
        <v>2017</v>
      </c>
      <c r="Z282" s="1">
        <v>42815</v>
      </c>
      <c r="AY282">
        <v>1.93</v>
      </c>
      <c r="AZ282">
        <v>0.26</v>
      </c>
      <c r="BA282">
        <v>0.26</v>
      </c>
      <c r="BK282" t="s">
        <v>100</v>
      </c>
      <c r="BL282" t="s">
        <v>101</v>
      </c>
      <c r="BM282" t="s">
        <v>101</v>
      </c>
      <c r="BQ282" t="s">
        <v>833</v>
      </c>
      <c r="BR282">
        <v>32.2954166703</v>
      </c>
      <c r="BS282">
        <v>-16.339583345000001</v>
      </c>
      <c r="BT282">
        <v>10.98</v>
      </c>
      <c r="BX282">
        <v>7.2460000000000004</v>
      </c>
      <c r="CB282">
        <v>-0.3</v>
      </c>
      <c r="CC282">
        <v>0.12</v>
      </c>
      <c r="CD282">
        <v>0.12</v>
      </c>
      <c r="CE282">
        <v>0.68100000000000005</v>
      </c>
      <c r="CH282">
        <v>0.5</v>
      </c>
      <c r="CI282">
        <v>0.03</v>
      </c>
      <c r="CJ282">
        <v>0.03</v>
      </c>
      <c r="CK282" t="s">
        <v>799</v>
      </c>
      <c r="CO282">
        <v>3717</v>
      </c>
      <c r="CP282">
        <v>49</v>
      </c>
      <c r="CQ282">
        <v>49</v>
      </c>
    </row>
    <row r="283" spans="1:98" x14ac:dyDescent="0.25">
      <c r="A283" t="s">
        <v>834</v>
      </c>
      <c r="B283" t="s">
        <v>99</v>
      </c>
      <c r="F283">
        <v>5.5999999999999999E-3</v>
      </c>
      <c r="G283">
        <v>1E-3</v>
      </c>
      <c r="H283">
        <v>1.1000000000000001E-3</v>
      </c>
      <c r="L283">
        <v>1.2200299999999999</v>
      </c>
      <c r="M283" s="2">
        <v>4.0000000000000003E-5</v>
      </c>
      <c r="N283" s="2">
        <v>6.0000000000000002E-5</v>
      </c>
      <c r="O283">
        <v>1.9699999999999999E-2</v>
      </c>
      <c r="P283">
        <v>5.0000000000000001E-4</v>
      </c>
      <c r="Q283">
        <v>5.0000000000000001E-4</v>
      </c>
      <c r="R283">
        <v>0.19</v>
      </c>
      <c r="S283">
        <v>0.13</v>
      </c>
      <c r="T283">
        <v>0.18</v>
      </c>
      <c r="Y283">
        <v>2017</v>
      </c>
      <c r="Z283" s="1">
        <v>42815</v>
      </c>
      <c r="AY283">
        <v>1.43</v>
      </c>
      <c r="AZ283">
        <v>0.26</v>
      </c>
      <c r="BA283">
        <v>0.27</v>
      </c>
      <c r="BK283" t="s">
        <v>100</v>
      </c>
      <c r="BL283" t="s">
        <v>101</v>
      </c>
      <c r="BM283" t="s">
        <v>101</v>
      </c>
      <c r="BQ283" t="s">
        <v>833</v>
      </c>
      <c r="BR283">
        <v>32.2954166703</v>
      </c>
      <c r="BS283">
        <v>-16.339583345000001</v>
      </c>
      <c r="BT283">
        <v>10.98</v>
      </c>
      <c r="BX283">
        <v>7.2460000000000004</v>
      </c>
      <c r="CB283">
        <v>-0.3</v>
      </c>
      <c r="CC283">
        <v>0.12</v>
      </c>
      <c r="CD283">
        <v>0.12</v>
      </c>
      <c r="CE283">
        <v>0.68100000000000005</v>
      </c>
      <c r="CH283">
        <v>0.5</v>
      </c>
      <c r="CI283">
        <v>0.03</v>
      </c>
      <c r="CJ283">
        <v>0.03</v>
      </c>
      <c r="CK283" t="s">
        <v>799</v>
      </c>
      <c r="CO283">
        <v>3717</v>
      </c>
      <c r="CP283">
        <v>49</v>
      </c>
      <c r="CQ283">
        <v>49</v>
      </c>
    </row>
    <row r="284" spans="1:98" x14ac:dyDescent="0.25">
      <c r="A284" t="s">
        <v>835</v>
      </c>
      <c r="B284" t="s">
        <v>99</v>
      </c>
      <c r="F284">
        <v>3.3000000000000002E-2</v>
      </c>
      <c r="G284">
        <v>6.6E-3</v>
      </c>
      <c r="H284">
        <v>7.1999999999999998E-3</v>
      </c>
      <c r="L284">
        <v>257.8</v>
      </c>
      <c r="M284">
        <v>3.5</v>
      </c>
      <c r="N284">
        <v>3.6</v>
      </c>
      <c r="O284">
        <v>0.69799999999999995</v>
      </c>
      <c r="P284">
        <v>1.9E-2</v>
      </c>
      <c r="Q284">
        <v>1.7999999999999999E-2</v>
      </c>
      <c r="R284">
        <v>0.32</v>
      </c>
      <c r="S284">
        <v>0.21</v>
      </c>
      <c r="T284">
        <v>0.2</v>
      </c>
      <c r="Y284">
        <v>2017</v>
      </c>
      <c r="Z284" s="1">
        <v>42815</v>
      </c>
      <c r="AY284">
        <v>1.47</v>
      </c>
      <c r="AZ284">
        <v>0.3</v>
      </c>
      <c r="BA284">
        <v>0.35</v>
      </c>
      <c r="BK284" t="s">
        <v>100</v>
      </c>
      <c r="BL284" t="s">
        <v>101</v>
      </c>
      <c r="BM284" t="s">
        <v>101</v>
      </c>
      <c r="BQ284" t="s">
        <v>833</v>
      </c>
      <c r="BR284">
        <v>32.2954166703</v>
      </c>
      <c r="BS284">
        <v>-16.339583345000001</v>
      </c>
      <c r="BT284">
        <v>10.98</v>
      </c>
      <c r="BX284">
        <v>7.2460000000000004</v>
      </c>
      <c r="CB284">
        <v>-0.3</v>
      </c>
      <c r="CC284">
        <v>0.12</v>
      </c>
      <c r="CD284">
        <v>0.12</v>
      </c>
      <c r="CE284">
        <v>0.68100000000000005</v>
      </c>
      <c r="CH284">
        <v>0.5</v>
      </c>
      <c r="CI284">
        <v>0.03</v>
      </c>
      <c r="CJ284">
        <v>0.03</v>
      </c>
      <c r="CK284" t="s">
        <v>799</v>
      </c>
      <c r="CO284">
        <v>3717</v>
      </c>
      <c r="CP284">
        <v>49</v>
      </c>
      <c r="CQ284">
        <v>49</v>
      </c>
    </row>
    <row r="285" spans="1:98" x14ac:dyDescent="0.25">
      <c r="A285" t="s">
        <v>836</v>
      </c>
      <c r="B285" t="s">
        <v>99</v>
      </c>
      <c r="F285">
        <v>1.7527999999999999</v>
      </c>
      <c r="G285">
        <v>5.7599999999999998E-2</v>
      </c>
      <c r="H285">
        <v>5.7599999999999998E-2</v>
      </c>
      <c r="L285">
        <v>695.66</v>
      </c>
      <c r="M285">
        <v>0.35499999999999998</v>
      </c>
      <c r="N285">
        <v>0.35499999999999998</v>
      </c>
      <c r="O285">
        <v>1.151</v>
      </c>
      <c r="P285">
        <v>1.7999999999999999E-2</v>
      </c>
      <c r="Q285">
        <v>1.7999999999999999E-2</v>
      </c>
      <c r="R285">
        <v>7.0000000000000007E-2</v>
      </c>
      <c r="S285">
        <v>0.01</v>
      </c>
      <c r="T285">
        <v>0.01</v>
      </c>
      <c r="X285">
        <v>7.6159000000000004E-2</v>
      </c>
      <c r="Y285">
        <v>2007</v>
      </c>
      <c r="Z285" s="1">
        <v>44300</v>
      </c>
      <c r="AA285">
        <v>72</v>
      </c>
      <c r="AB285">
        <v>133</v>
      </c>
      <c r="AC285">
        <v>133</v>
      </c>
      <c r="AD285">
        <v>2450988.9</v>
      </c>
      <c r="AE285">
        <v>14.5</v>
      </c>
      <c r="AF285">
        <v>14.5</v>
      </c>
      <c r="AY285">
        <v>71.81</v>
      </c>
      <c r="AZ285">
        <v>0.57999999999999996</v>
      </c>
      <c r="BA285">
        <v>0.57999999999999996</v>
      </c>
      <c r="BK285" t="s">
        <v>100</v>
      </c>
      <c r="BL285" t="s">
        <v>101</v>
      </c>
      <c r="BM285" t="s">
        <v>101</v>
      </c>
      <c r="BQ285" t="s">
        <v>837</v>
      </c>
      <c r="BR285">
        <v>130.24583329999999</v>
      </c>
      <c r="BS285">
        <v>-23.4563889</v>
      </c>
      <c r="BT285">
        <v>12</v>
      </c>
      <c r="BV285">
        <v>6.41</v>
      </c>
      <c r="BW285">
        <v>5.9</v>
      </c>
      <c r="BX285">
        <v>5.59</v>
      </c>
      <c r="BY285">
        <v>15.1</v>
      </c>
      <c r="BZ285">
        <v>0.22</v>
      </c>
      <c r="CA285">
        <v>0.22</v>
      </c>
      <c r="CB285">
        <v>0.36</v>
      </c>
      <c r="CC285">
        <v>0.2</v>
      </c>
      <c r="CD285">
        <v>0.2</v>
      </c>
      <c r="CE285">
        <v>0.42</v>
      </c>
      <c r="CF285">
        <v>0.05</v>
      </c>
      <c r="CG285">
        <v>0.05</v>
      </c>
      <c r="CK285" t="s">
        <v>755</v>
      </c>
      <c r="CO285">
        <v>3510</v>
      </c>
      <c r="CP285">
        <v>50</v>
      </c>
      <c r="CQ285">
        <v>50</v>
      </c>
    </row>
    <row r="286" spans="1:98" x14ac:dyDescent="0.25">
      <c r="A286" t="s">
        <v>838</v>
      </c>
      <c r="B286" t="s">
        <v>99</v>
      </c>
      <c r="F286">
        <v>1.6439999999999999</v>
      </c>
      <c r="G286">
        <v>6.0100000000000001E-2</v>
      </c>
      <c r="H286">
        <v>6.0100000000000001E-2</v>
      </c>
      <c r="L286">
        <v>6739.3230000000003</v>
      </c>
      <c r="M286">
        <v>143.10599999999999</v>
      </c>
      <c r="N286">
        <v>143.10599999999999</v>
      </c>
      <c r="O286">
        <v>5.23</v>
      </c>
      <c r="P286">
        <v>0.111</v>
      </c>
      <c r="Q286">
        <v>0.111</v>
      </c>
      <c r="R286">
        <v>0.17</v>
      </c>
      <c r="S286">
        <v>0.02</v>
      </c>
      <c r="T286">
        <v>0.02</v>
      </c>
      <c r="X286">
        <v>1.986755</v>
      </c>
      <c r="Y286">
        <v>2007</v>
      </c>
      <c r="Z286" s="1">
        <v>44300</v>
      </c>
      <c r="AA286">
        <v>108</v>
      </c>
      <c r="AB286">
        <v>9</v>
      </c>
      <c r="AC286">
        <v>9</v>
      </c>
      <c r="AD286">
        <v>2449804.6</v>
      </c>
      <c r="AE286">
        <v>221.5</v>
      </c>
      <c r="AF286">
        <v>221.5</v>
      </c>
      <c r="AY286">
        <v>31.97</v>
      </c>
      <c r="AZ286">
        <v>0.56000000000000005</v>
      </c>
      <c r="BA286">
        <v>0.56000000000000005</v>
      </c>
      <c r="BK286" t="s">
        <v>121</v>
      </c>
      <c r="BL286" t="s">
        <v>101</v>
      </c>
      <c r="BM286" t="s">
        <v>101</v>
      </c>
      <c r="BQ286" t="s">
        <v>837</v>
      </c>
      <c r="BR286">
        <v>130.24583329999999</v>
      </c>
      <c r="BS286">
        <v>-23.4563889</v>
      </c>
      <c r="BT286">
        <v>12</v>
      </c>
      <c r="BV286">
        <v>6.41</v>
      </c>
      <c r="BW286">
        <v>5.9</v>
      </c>
      <c r="BX286">
        <v>5.59</v>
      </c>
      <c r="BY286">
        <v>15.1</v>
      </c>
      <c r="BZ286">
        <v>0.22</v>
      </c>
      <c r="CA286">
        <v>0.22</v>
      </c>
      <c r="CB286">
        <v>0.36</v>
      </c>
      <c r="CC286">
        <v>0.2</v>
      </c>
      <c r="CD286">
        <v>0.2</v>
      </c>
      <c r="CE286">
        <v>0.42</v>
      </c>
      <c r="CF286">
        <v>0.05</v>
      </c>
      <c r="CG286">
        <v>0.05</v>
      </c>
      <c r="CK286" t="s">
        <v>755</v>
      </c>
      <c r="CO286">
        <v>3510</v>
      </c>
      <c r="CP286">
        <v>50</v>
      </c>
      <c r="CQ286">
        <v>50</v>
      </c>
    </row>
    <row r="287" spans="1:98" x14ac:dyDescent="0.25">
      <c r="A287" t="s">
        <v>839</v>
      </c>
      <c r="B287" t="s">
        <v>99</v>
      </c>
      <c r="F287">
        <v>2.2999999999999998</v>
      </c>
      <c r="G287">
        <v>13</v>
      </c>
      <c r="H287">
        <v>13</v>
      </c>
      <c r="L287">
        <v>4100</v>
      </c>
      <c r="M287">
        <v>300</v>
      </c>
      <c r="N287">
        <v>300</v>
      </c>
      <c r="O287">
        <v>4.5</v>
      </c>
      <c r="P287">
        <v>0.2</v>
      </c>
      <c r="Q287">
        <v>0.2</v>
      </c>
      <c r="R287">
        <v>0.37</v>
      </c>
      <c r="S287">
        <v>0.05</v>
      </c>
      <c r="T287">
        <v>0.05</v>
      </c>
      <c r="Y287">
        <v>2013</v>
      </c>
      <c r="Z287" s="1">
        <v>41880</v>
      </c>
      <c r="AD287">
        <v>2454500</v>
      </c>
      <c r="AE287">
        <v>100</v>
      </c>
      <c r="AF287">
        <v>100</v>
      </c>
      <c r="BK287" t="s">
        <v>100</v>
      </c>
      <c r="BL287" t="s">
        <v>101</v>
      </c>
      <c r="BQ287" t="s">
        <v>840</v>
      </c>
      <c r="BR287">
        <v>133.7833</v>
      </c>
      <c r="BS287">
        <v>1.5490111099999999</v>
      </c>
      <c r="BT287">
        <v>9.98</v>
      </c>
      <c r="BY287">
        <v>19.8</v>
      </c>
      <c r="BZ287">
        <v>0.8</v>
      </c>
      <c r="CA287">
        <v>0.8</v>
      </c>
      <c r="CB287">
        <v>0</v>
      </c>
      <c r="CC287">
        <v>0.15</v>
      </c>
      <c r="CD287">
        <v>0.15</v>
      </c>
      <c r="CE287">
        <v>0.69</v>
      </c>
      <c r="CF287">
        <v>0.05</v>
      </c>
      <c r="CG287">
        <v>0.05</v>
      </c>
      <c r="CK287" t="s">
        <v>186</v>
      </c>
      <c r="CO287">
        <v>3900</v>
      </c>
      <c r="CP287">
        <v>100</v>
      </c>
      <c r="CQ287">
        <v>100</v>
      </c>
    </row>
    <row r="288" spans="1:98" x14ac:dyDescent="0.25">
      <c r="A288" t="s">
        <v>841</v>
      </c>
      <c r="B288" t="s">
        <v>99</v>
      </c>
      <c r="F288">
        <v>7.4060000000000001E-2</v>
      </c>
      <c r="G288">
        <v>2.8E-3</v>
      </c>
      <c r="H288">
        <v>2.8E-3</v>
      </c>
      <c r="L288">
        <v>30.598700000000001</v>
      </c>
      <c r="M288">
        <v>8.0000000000000002E-3</v>
      </c>
      <c r="N288">
        <v>8.0000000000000002E-3</v>
      </c>
      <c r="O288">
        <v>0.14338999999999999</v>
      </c>
      <c r="P288">
        <v>2.9999999999999997E-4</v>
      </c>
      <c r="Q288">
        <v>2.9999999999999997E-4</v>
      </c>
      <c r="R288">
        <v>0.06</v>
      </c>
      <c r="S288">
        <v>0.04</v>
      </c>
      <c r="T288">
        <v>0.04</v>
      </c>
      <c r="Y288">
        <v>2014</v>
      </c>
      <c r="Z288" s="1">
        <v>42812</v>
      </c>
      <c r="AA288">
        <v>282.3</v>
      </c>
      <c r="AB288">
        <v>24.2</v>
      </c>
      <c r="AC288">
        <v>24.2</v>
      </c>
      <c r="AD288">
        <v>2455640.2999999998</v>
      </c>
      <c r="AE288">
        <v>1.9</v>
      </c>
      <c r="AF288">
        <v>1.9</v>
      </c>
      <c r="AY288">
        <v>8.6</v>
      </c>
      <c r="AZ288">
        <v>0.32</v>
      </c>
      <c r="BA288">
        <v>0.32</v>
      </c>
      <c r="BK288" t="s">
        <v>100</v>
      </c>
      <c r="BL288" t="s">
        <v>101</v>
      </c>
      <c r="BM288" t="s">
        <v>101</v>
      </c>
      <c r="BQ288" t="s">
        <v>842</v>
      </c>
      <c r="BR288">
        <v>67.150000012000007</v>
      </c>
      <c r="BS288">
        <v>-25.169166671999999</v>
      </c>
      <c r="BT288">
        <v>11.96</v>
      </c>
      <c r="BY288">
        <v>17.899999999999999</v>
      </c>
      <c r="BZ288">
        <v>3</v>
      </c>
      <c r="CA288">
        <v>3</v>
      </c>
      <c r="CB288">
        <v>0.02</v>
      </c>
      <c r="CC288">
        <v>0.09</v>
      </c>
      <c r="CD288">
        <v>0.09</v>
      </c>
      <c r="CE288">
        <v>0.42</v>
      </c>
      <c r="CH288">
        <v>0.40400000000000003</v>
      </c>
      <c r="CI288">
        <v>2.7E-2</v>
      </c>
      <c r="CJ288">
        <v>2.7E-2</v>
      </c>
      <c r="CK288" t="s">
        <v>728</v>
      </c>
      <c r="CO288">
        <v>3466</v>
      </c>
      <c r="CP288">
        <v>49</v>
      </c>
      <c r="CQ288">
        <v>49</v>
      </c>
    </row>
    <row r="289" spans="1:98" x14ac:dyDescent="0.25">
      <c r="A289" t="s">
        <v>843</v>
      </c>
      <c r="B289" t="s">
        <v>99</v>
      </c>
      <c r="F289">
        <v>6.6360000000000002E-2</v>
      </c>
      <c r="G289">
        <v>3.96E-3</v>
      </c>
      <c r="H289">
        <v>3.96E-3</v>
      </c>
      <c r="L289">
        <v>122.61960000000001</v>
      </c>
      <c r="M289">
        <v>0.24</v>
      </c>
      <c r="N289">
        <v>0.24</v>
      </c>
      <c r="O289">
        <v>0.36175000000000002</v>
      </c>
      <c r="P289">
        <v>4.8000000000000001E-4</v>
      </c>
      <c r="Q289">
        <v>4.8000000000000001E-4</v>
      </c>
      <c r="R289">
        <v>0.11</v>
      </c>
      <c r="S289">
        <v>0.08</v>
      </c>
      <c r="T289">
        <v>0.1</v>
      </c>
      <c r="Y289">
        <v>2014</v>
      </c>
      <c r="Z289" s="1">
        <v>43602</v>
      </c>
      <c r="AA289">
        <v>17.3</v>
      </c>
      <c r="AB289">
        <v>46.3</v>
      </c>
      <c r="AC289">
        <v>46.3</v>
      </c>
      <c r="AD289">
        <v>2455463.2999999998</v>
      </c>
      <c r="AE289">
        <v>6</v>
      </c>
      <c r="AF289">
        <v>6</v>
      </c>
      <c r="AY289">
        <v>4.891</v>
      </c>
      <c r="AZ289">
        <v>0.3</v>
      </c>
      <c r="BA289">
        <v>0.3</v>
      </c>
      <c r="BK289" t="s">
        <v>100</v>
      </c>
      <c r="BL289" t="s">
        <v>101</v>
      </c>
      <c r="BM289" t="s">
        <v>101</v>
      </c>
      <c r="BQ289" t="s">
        <v>842</v>
      </c>
      <c r="BR289">
        <v>67.150000012000007</v>
      </c>
      <c r="BS289">
        <v>-25.169166671999999</v>
      </c>
      <c r="BT289">
        <v>11.96</v>
      </c>
      <c r="BY289">
        <v>17.899999999999999</v>
      </c>
      <c r="BZ289">
        <v>3</v>
      </c>
      <c r="CA289">
        <v>3</v>
      </c>
      <c r="CB289">
        <v>0.02</v>
      </c>
      <c r="CC289">
        <v>0.09</v>
      </c>
      <c r="CD289">
        <v>0.09</v>
      </c>
      <c r="CE289">
        <v>0.42</v>
      </c>
      <c r="CH289">
        <v>0.40400000000000003</v>
      </c>
      <c r="CI289">
        <v>2.7E-2</v>
      </c>
      <c r="CJ289">
        <v>2.7E-2</v>
      </c>
      <c r="CK289" t="s">
        <v>728</v>
      </c>
      <c r="CO289">
        <v>3466</v>
      </c>
      <c r="CP289">
        <v>49</v>
      </c>
      <c r="CQ289">
        <v>49</v>
      </c>
    </row>
    <row r="290" spans="1:98" x14ac:dyDescent="0.25">
      <c r="A290" t="s">
        <v>844</v>
      </c>
      <c r="B290" t="s">
        <v>99</v>
      </c>
      <c r="F290">
        <v>2.4E-2</v>
      </c>
      <c r="G290">
        <v>3.0999999999999999E-3</v>
      </c>
      <c r="H290">
        <v>3.0999999999999999E-3</v>
      </c>
      <c r="L290">
        <v>48.134500000000003</v>
      </c>
      <c r="M290">
        <v>6.0000000000000001E-3</v>
      </c>
      <c r="N290">
        <v>6.0000000000000001E-3</v>
      </c>
      <c r="O290">
        <v>0.19400000000000001</v>
      </c>
      <c r="P290">
        <v>1.8000000000000001E-4</v>
      </c>
      <c r="Q290">
        <v>1.8000000000000001E-4</v>
      </c>
      <c r="R290">
        <v>0.12</v>
      </c>
      <c r="S290">
        <v>0.09</v>
      </c>
      <c r="T290">
        <v>0.13</v>
      </c>
      <c r="Y290">
        <v>2014</v>
      </c>
      <c r="Z290" s="1">
        <v>42811</v>
      </c>
      <c r="AA290">
        <v>322</v>
      </c>
      <c r="AB290">
        <v>14.1</v>
      </c>
      <c r="AC290">
        <v>14.1</v>
      </c>
      <c r="AD290">
        <v>2455684.9</v>
      </c>
      <c r="AE290">
        <v>3.7</v>
      </c>
      <c r="AF290">
        <v>3.7</v>
      </c>
      <c r="AY290">
        <v>2.42</v>
      </c>
      <c r="AZ290">
        <v>0.33</v>
      </c>
      <c r="BA290">
        <v>0.33</v>
      </c>
      <c r="BK290" t="s">
        <v>100</v>
      </c>
      <c r="BL290" t="s">
        <v>101</v>
      </c>
      <c r="BM290" t="s">
        <v>101</v>
      </c>
      <c r="BQ290" t="s">
        <v>842</v>
      </c>
      <c r="BR290">
        <v>67.150000012000007</v>
      </c>
      <c r="BS290">
        <v>-25.169166671999999</v>
      </c>
      <c r="BT290">
        <v>11.96</v>
      </c>
      <c r="BY290">
        <v>17.899999999999999</v>
      </c>
      <c r="BZ290">
        <v>3</v>
      </c>
      <c r="CA290">
        <v>3</v>
      </c>
      <c r="CB290">
        <v>0.02</v>
      </c>
      <c r="CC290">
        <v>0.09</v>
      </c>
      <c r="CD290">
        <v>0.09</v>
      </c>
      <c r="CE290">
        <v>0.42</v>
      </c>
      <c r="CH290">
        <v>0.40400000000000003</v>
      </c>
      <c r="CI290">
        <v>2.7E-2</v>
      </c>
      <c r="CJ290">
        <v>2.7E-2</v>
      </c>
      <c r="CK290" t="s">
        <v>728</v>
      </c>
      <c r="CO290">
        <v>3466</v>
      </c>
      <c r="CP290">
        <v>49</v>
      </c>
      <c r="CQ290">
        <v>49</v>
      </c>
    </row>
    <row r="291" spans="1:98" x14ac:dyDescent="0.25">
      <c r="A291" t="s">
        <v>845</v>
      </c>
      <c r="B291" t="s">
        <v>99</v>
      </c>
      <c r="F291">
        <v>1.03E-2</v>
      </c>
      <c r="G291">
        <v>2E-3</v>
      </c>
      <c r="H291">
        <v>2E-3</v>
      </c>
      <c r="L291">
        <v>13.254300000000001</v>
      </c>
      <c r="M291">
        <v>0.01</v>
      </c>
      <c r="N291">
        <v>8.0000000000000002E-3</v>
      </c>
      <c r="O291">
        <v>8.2100000000000006E-2</v>
      </c>
      <c r="P291" s="2">
        <v>4.0000000000000003E-5</v>
      </c>
      <c r="Q291" s="2">
        <v>4.0000000000000003E-5</v>
      </c>
      <c r="R291">
        <v>0.21</v>
      </c>
      <c r="S291">
        <v>0.14000000000000001</v>
      </c>
      <c r="T291">
        <v>0.2</v>
      </c>
      <c r="Y291">
        <v>2017</v>
      </c>
      <c r="Z291" s="1">
        <v>42811</v>
      </c>
      <c r="AY291">
        <v>1.66</v>
      </c>
      <c r="AZ291">
        <v>0.32</v>
      </c>
      <c r="BA291">
        <v>0.32</v>
      </c>
      <c r="BK291" t="s">
        <v>100</v>
      </c>
      <c r="BL291" t="s">
        <v>101</v>
      </c>
      <c r="BM291" t="s">
        <v>101</v>
      </c>
      <c r="BQ291" t="s">
        <v>842</v>
      </c>
      <c r="BR291">
        <v>67.150000012000007</v>
      </c>
      <c r="BS291">
        <v>-25.169166671999999</v>
      </c>
      <c r="BT291">
        <v>11.96</v>
      </c>
      <c r="BY291">
        <v>17.899999999999999</v>
      </c>
      <c r="BZ291">
        <v>3</v>
      </c>
      <c r="CA291">
        <v>3</v>
      </c>
      <c r="CB291">
        <v>0.02</v>
      </c>
      <c r="CC291">
        <v>0.09</v>
      </c>
      <c r="CD291">
        <v>0.09</v>
      </c>
      <c r="CE291">
        <v>0.42</v>
      </c>
      <c r="CH291">
        <v>0.40400000000000003</v>
      </c>
      <c r="CI291">
        <v>2.7E-2</v>
      </c>
      <c r="CJ291">
        <v>2.7E-2</v>
      </c>
      <c r="CK291" t="s">
        <v>728</v>
      </c>
      <c r="CO291">
        <v>3466</v>
      </c>
      <c r="CP291">
        <v>49</v>
      </c>
      <c r="CQ291">
        <v>49</v>
      </c>
    </row>
    <row r="292" spans="1:98" x14ac:dyDescent="0.25">
      <c r="A292" t="s">
        <v>846</v>
      </c>
      <c r="B292" t="s">
        <v>99</v>
      </c>
      <c r="F292">
        <v>6.3600000000000002E-3</v>
      </c>
      <c r="G292">
        <v>7.9000000000000001E-4</v>
      </c>
      <c r="H292">
        <v>8.1999999999999998E-4</v>
      </c>
      <c r="L292">
        <v>5.3635999999999999</v>
      </c>
      <c r="M292">
        <v>6.9999999999999999E-4</v>
      </c>
      <c r="N292">
        <v>6.9999999999999999E-4</v>
      </c>
      <c r="O292">
        <v>3.2820000000000002E-2</v>
      </c>
      <c r="P292">
        <v>5.5999999999999995E-4</v>
      </c>
      <c r="Q292">
        <v>5.4000000000000001E-4</v>
      </c>
      <c r="R292">
        <v>0.23</v>
      </c>
      <c r="S292">
        <v>0.11</v>
      </c>
      <c r="T292">
        <v>0.11</v>
      </c>
      <c r="Y292">
        <v>2017</v>
      </c>
      <c r="Z292" s="1">
        <v>42815</v>
      </c>
      <c r="AY292">
        <v>2.5499999999999998</v>
      </c>
      <c r="AZ292">
        <v>0.32</v>
      </c>
      <c r="BA292">
        <v>0.33</v>
      </c>
      <c r="BK292" t="s">
        <v>100</v>
      </c>
      <c r="BL292" t="s">
        <v>101</v>
      </c>
      <c r="BM292" t="s">
        <v>101</v>
      </c>
      <c r="BQ292" t="s">
        <v>847</v>
      </c>
      <c r="BR292">
        <v>75.489583352500006</v>
      </c>
      <c r="BS292">
        <v>-6.9460833622000004</v>
      </c>
      <c r="BT292">
        <v>12.22</v>
      </c>
      <c r="BX292">
        <v>6.7359999999999998</v>
      </c>
      <c r="CB292">
        <v>-0.27</v>
      </c>
      <c r="CC292">
        <v>0.09</v>
      </c>
      <c r="CD292">
        <v>0.09</v>
      </c>
      <c r="CE292">
        <v>0.16400000000000001</v>
      </c>
      <c r="CH292">
        <v>0.11899999999999999</v>
      </c>
      <c r="CI292">
        <v>2.7E-2</v>
      </c>
      <c r="CJ292">
        <v>2.7E-2</v>
      </c>
      <c r="CK292" t="s">
        <v>848</v>
      </c>
      <c r="CO292">
        <v>3159</v>
      </c>
      <c r="CP292">
        <v>49</v>
      </c>
      <c r="CQ292">
        <v>49</v>
      </c>
    </row>
    <row r="293" spans="1:98" x14ac:dyDescent="0.25">
      <c r="A293" t="s">
        <v>849</v>
      </c>
      <c r="B293" t="s">
        <v>99</v>
      </c>
      <c r="F293">
        <v>7.2700000000000004E-3</v>
      </c>
      <c r="G293">
        <v>1.5E-3</v>
      </c>
      <c r="H293">
        <v>1.6000000000000001E-3</v>
      </c>
      <c r="L293">
        <v>40.54</v>
      </c>
      <c r="M293">
        <v>0.19</v>
      </c>
      <c r="N293">
        <v>0.21</v>
      </c>
      <c r="O293">
        <v>0.12640000000000001</v>
      </c>
      <c r="P293">
        <v>2.2000000000000001E-3</v>
      </c>
      <c r="Q293">
        <v>2.0999999999999999E-3</v>
      </c>
      <c r="R293">
        <v>0.17</v>
      </c>
      <c r="S293">
        <v>0.12</v>
      </c>
      <c r="T293">
        <v>0.21</v>
      </c>
      <c r="Y293">
        <v>2017</v>
      </c>
      <c r="Z293" s="1">
        <v>42815</v>
      </c>
      <c r="AY293">
        <v>1.49</v>
      </c>
      <c r="AZ293">
        <v>0.31</v>
      </c>
      <c r="BA293">
        <v>0.33</v>
      </c>
      <c r="BK293" t="s">
        <v>100</v>
      </c>
      <c r="BL293" t="s">
        <v>101</v>
      </c>
      <c r="BM293" t="s">
        <v>101</v>
      </c>
      <c r="BQ293" t="s">
        <v>847</v>
      </c>
      <c r="BR293">
        <v>75.489583352500006</v>
      </c>
      <c r="BS293">
        <v>-6.9460833622000004</v>
      </c>
      <c r="BT293">
        <v>12.22</v>
      </c>
      <c r="BX293">
        <v>6.7359999999999998</v>
      </c>
      <c r="CB293">
        <v>-0.27</v>
      </c>
      <c r="CC293">
        <v>0.09</v>
      </c>
      <c r="CD293">
        <v>0.09</v>
      </c>
      <c r="CE293">
        <v>0.16400000000000001</v>
      </c>
      <c r="CH293">
        <v>0.11899999999999999</v>
      </c>
      <c r="CI293">
        <v>2.7E-2</v>
      </c>
      <c r="CJ293">
        <v>2.7E-2</v>
      </c>
      <c r="CK293" t="s">
        <v>848</v>
      </c>
      <c r="CO293">
        <v>3159</v>
      </c>
      <c r="CP293">
        <v>49</v>
      </c>
      <c r="CQ293">
        <v>49</v>
      </c>
    </row>
    <row r="294" spans="1:98" x14ac:dyDescent="0.25">
      <c r="A294" t="s">
        <v>850</v>
      </c>
      <c r="B294" t="s">
        <v>99</v>
      </c>
      <c r="F294">
        <v>0.35716999999999999</v>
      </c>
      <c r="G294">
        <v>5.3E-3</v>
      </c>
      <c r="H294">
        <v>5.3E-3</v>
      </c>
      <c r="L294">
        <v>14.207000000000001</v>
      </c>
      <c r="M294">
        <v>7.0000000000000001E-3</v>
      </c>
      <c r="N294">
        <v>7.0000000000000001E-3</v>
      </c>
      <c r="O294">
        <v>8.8999999999999996E-2</v>
      </c>
      <c r="R294">
        <v>0.31</v>
      </c>
      <c r="S294">
        <v>0.11</v>
      </c>
      <c r="T294">
        <v>0.11</v>
      </c>
      <c r="Y294">
        <v>2014</v>
      </c>
      <c r="Z294" s="1">
        <v>41990</v>
      </c>
      <c r="AA294">
        <v>42.32</v>
      </c>
      <c r="AB294">
        <v>4.3</v>
      </c>
      <c r="AC294">
        <v>4.3</v>
      </c>
      <c r="AD294">
        <v>2455623.7000000002</v>
      </c>
      <c r="AE294">
        <v>0.8</v>
      </c>
      <c r="AF294">
        <v>0.8</v>
      </c>
      <c r="AY294">
        <v>3.04</v>
      </c>
      <c r="AZ294">
        <v>0.41</v>
      </c>
      <c r="BA294">
        <v>0.41</v>
      </c>
      <c r="BK294" t="s">
        <v>100</v>
      </c>
      <c r="BL294" t="s">
        <v>101</v>
      </c>
      <c r="BM294" t="s">
        <v>101</v>
      </c>
      <c r="BQ294" t="s">
        <v>851</v>
      </c>
      <c r="BR294">
        <v>78.945833348999997</v>
      </c>
      <c r="BS294">
        <v>-31.296111127</v>
      </c>
      <c r="BT294">
        <v>12.08</v>
      </c>
      <c r="BY294">
        <v>23.1</v>
      </c>
      <c r="BZ294">
        <v>0.7</v>
      </c>
      <c r="CA294">
        <v>0.7</v>
      </c>
      <c r="CB294">
        <v>-0.09</v>
      </c>
      <c r="CC294">
        <v>0.09</v>
      </c>
      <c r="CD294">
        <v>0.09</v>
      </c>
      <c r="CE294">
        <v>0.47</v>
      </c>
      <c r="CH294">
        <v>0.34899999999999998</v>
      </c>
      <c r="CI294">
        <v>2.7E-2</v>
      </c>
      <c r="CJ294">
        <v>2.7E-2</v>
      </c>
      <c r="CK294" t="s">
        <v>728</v>
      </c>
      <c r="CO294">
        <v>3526</v>
      </c>
      <c r="CP294">
        <v>49</v>
      </c>
      <c r="CQ294">
        <v>49</v>
      </c>
    </row>
    <row r="295" spans="1:98" x14ac:dyDescent="0.25">
      <c r="A295" t="s">
        <v>852</v>
      </c>
      <c r="B295" t="s">
        <v>99</v>
      </c>
      <c r="C295">
        <v>3.9579999999999997E-2</v>
      </c>
      <c r="D295">
        <v>4.0299999999999997E-3</v>
      </c>
      <c r="E295">
        <v>4.1200000000000004E-3</v>
      </c>
      <c r="I295">
        <v>0.37380742940035999</v>
      </c>
      <c r="J295">
        <v>5.2636368340379998E-2</v>
      </c>
      <c r="K295">
        <v>5.2636368340379998E-2</v>
      </c>
      <c r="L295">
        <v>3.336649</v>
      </c>
      <c r="M295" s="2">
        <v>8.1000000000000004E-5</v>
      </c>
      <c r="N295" s="2">
        <v>8.3999999999999995E-5</v>
      </c>
      <c r="O295">
        <v>3.5569999999999997E-2</v>
      </c>
      <c r="P295">
        <v>1E-3</v>
      </c>
      <c r="Q295">
        <v>1E-3</v>
      </c>
      <c r="R295">
        <v>0.114</v>
      </c>
      <c r="S295">
        <v>5.1999999999999998E-2</v>
      </c>
      <c r="T295">
        <v>5.1999999999999998E-2</v>
      </c>
      <c r="U295">
        <v>88.3</v>
      </c>
      <c r="V295">
        <v>0.5</v>
      </c>
      <c r="W295">
        <v>0.5</v>
      </c>
      <c r="Y295">
        <v>2012</v>
      </c>
      <c r="Z295" s="1">
        <v>44222</v>
      </c>
      <c r="AA295">
        <v>278</v>
      </c>
      <c r="AB295">
        <v>2.2999999999999998</v>
      </c>
      <c r="AC295">
        <v>5.7</v>
      </c>
      <c r="AJ295">
        <v>2455953.6630000002</v>
      </c>
      <c r="AK295">
        <v>3.5000000000000001E-3</v>
      </c>
      <c r="AL295">
        <v>3.5000000000000001E-3</v>
      </c>
      <c r="AY295">
        <v>8.2100000000000009</v>
      </c>
      <c r="AZ295">
        <v>0.47</v>
      </c>
      <c r="BA295">
        <v>0.47</v>
      </c>
      <c r="BK295" t="s">
        <v>100</v>
      </c>
      <c r="BL295" t="s">
        <v>147</v>
      </c>
      <c r="BN295" t="s">
        <v>147</v>
      </c>
      <c r="BP295" t="s">
        <v>853</v>
      </c>
      <c r="BQ295" t="s">
        <v>854</v>
      </c>
      <c r="BR295">
        <v>119.77500000000001</v>
      </c>
      <c r="BS295">
        <v>15.3916667</v>
      </c>
      <c r="BT295">
        <v>12.3</v>
      </c>
      <c r="BY295">
        <v>30.7</v>
      </c>
      <c r="BZ295">
        <v>1.7</v>
      </c>
      <c r="CA295">
        <v>2.1</v>
      </c>
      <c r="CB295">
        <v>0.2</v>
      </c>
      <c r="CC295">
        <v>0.1</v>
      </c>
      <c r="CD295">
        <v>0.1</v>
      </c>
      <c r="CE295">
        <v>0.51</v>
      </c>
      <c r="CF295">
        <v>0.06</v>
      </c>
      <c r="CG295">
        <v>0.06</v>
      </c>
      <c r="CH295">
        <v>0.48</v>
      </c>
      <c r="CI295">
        <v>0.04</v>
      </c>
      <c r="CJ295">
        <v>0.04</v>
      </c>
      <c r="CK295" t="s">
        <v>855</v>
      </c>
      <c r="CL295">
        <v>1.6</v>
      </c>
      <c r="CM295">
        <v>1.3</v>
      </c>
      <c r="CN295">
        <v>1.3</v>
      </c>
      <c r="CO295">
        <v>3652</v>
      </c>
      <c r="CP295">
        <v>50</v>
      </c>
      <c r="CQ295">
        <v>50</v>
      </c>
    </row>
    <row r="296" spans="1:98" x14ac:dyDescent="0.25">
      <c r="A296" t="s">
        <v>856</v>
      </c>
      <c r="B296" t="s">
        <v>99</v>
      </c>
      <c r="C296">
        <v>5.8500000000000002E-3</v>
      </c>
      <c r="D296">
        <v>8.9999999999999998E-4</v>
      </c>
      <c r="E296">
        <v>8.9999999999999998E-4</v>
      </c>
      <c r="I296">
        <v>0.11277</v>
      </c>
      <c r="J296">
        <v>4.4999999999999999E-4</v>
      </c>
      <c r="K296">
        <v>4.4999999999999999E-4</v>
      </c>
      <c r="L296">
        <v>1.1980035</v>
      </c>
      <c r="M296" s="2">
        <v>1.9E-6</v>
      </c>
      <c r="N296" s="2">
        <v>1.9E-6</v>
      </c>
      <c r="O296">
        <v>1.5890000000000001E-2</v>
      </c>
      <c r="P296">
        <v>6.2E-4</v>
      </c>
      <c r="Q296">
        <v>6.2E-4</v>
      </c>
      <c r="R296">
        <v>0</v>
      </c>
      <c r="U296">
        <v>87.95</v>
      </c>
      <c r="V296">
        <v>4.7E-2</v>
      </c>
      <c r="W296">
        <v>4.7E-2</v>
      </c>
      <c r="Y296">
        <v>2020</v>
      </c>
      <c r="Z296" s="1">
        <v>44097</v>
      </c>
      <c r="AJ296">
        <v>2458492.2040800001</v>
      </c>
      <c r="AK296">
        <v>4.2999999999999999E-4</v>
      </c>
      <c r="AL296">
        <v>4.2999999999999999E-4</v>
      </c>
      <c r="AY296">
        <v>2.21</v>
      </c>
      <c r="AZ296">
        <v>0.35</v>
      </c>
      <c r="BA296">
        <v>0.35</v>
      </c>
      <c r="BB296">
        <v>773</v>
      </c>
      <c r="BC296">
        <v>16</v>
      </c>
      <c r="BD296">
        <v>16</v>
      </c>
      <c r="BK296" t="s">
        <v>100</v>
      </c>
      <c r="BL296" t="s">
        <v>147</v>
      </c>
      <c r="BM296" t="s">
        <v>101</v>
      </c>
      <c r="BN296" t="s">
        <v>147</v>
      </c>
      <c r="BQ296" t="s">
        <v>857</v>
      </c>
      <c r="BR296">
        <v>120.595833341</v>
      </c>
      <c r="BS296">
        <v>3.3388889000000002</v>
      </c>
      <c r="BT296">
        <v>13</v>
      </c>
      <c r="BY296">
        <v>27.39</v>
      </c>
      <c r="BZ296">
        <v>0.04</v>
      </c>
      <c r="CA296">
        <v>0.04</v>
      </c>
      <c r="CB296">
        <v>0.11</v>
      </c>
      <c r="CC296">
        <v>0.19</v>
      </c>
      <c r="CD296">
        <v>0.19</v>
      </c>
      <c r="CE296">
        <v>0.36</v>
      </c>
      <c r="CF296">
        <v>1.6E-2</v>
      </c>
      <c r="CG296">
        <v>1.6E-2</v>
      </c>
      <c r="CH296">
        <v>0.36399999999999999</v>
      </c>
      <c r="CI296">
        <v>1.2E-2</v>
      </c>
      <c r="CJ296">
        <v>1.2E-2</v>
      </c>
      <c r="CK296" t="s">
        <v>858</v>
      </c>
      <c r="CO296">
        <v>3347</v>
      </c>
      <c r="CP296">
        <v>54</v>
      </c>
      <c r="CQ296">
        <v>54</v>
      </c>
      <c r="CT296" t="s">
        <v>859</v>
      </c>
    </row>
    <row r="297" spans="1:98" x14ac:dyDescent="0.25">
      <c r="A297" t="s">
        <v>860</v>
      </c>
      <c r="B297" t="s">
        <v>99</v>
      </c>
      <c r="F297">
        <v>2.1399999999999999E-2</v>
      </c>
      <c r="G297">
        <v>0</v>
      </c>
      <c r="H297">
        <v>3.1E-2</v>
      </c>
      <c r="L297">
        <v>15.509</v>
      </c>
      <c r="M297">
        <v>3.3000000000000002E-2</v>
      </c>
      <c r="N297">
        <v>3.3000000000000002E-2</v>
      </c>
      <c r="O297">
        <v>8.7599999999999997E-2</v>
      </c>
      <c r="P297">
        <v>3.5000000000000001E-3</v>
      </c>
      <c r="Q297">
        <v>3.5000000000000001E-3</v>
      </c>
      <c r="R297">
        <v>0</v>
      </c>
      <c r="Y297">
        <v>2020</v>
      </c>
      <c r="Z297" s="1">
        <v>44097</v>
      </c>
      <c r="AY297">
        <v>3.75</v>
      </c>
      <c r="AZ297">
        <v>0.45</v>
      </c>
      <c r="BA297">
        <v>0.45</v>
      </c>
      <c r="BB297">
        <v>329</v>
      </c>
      <c r="BC297">
        <v>6.6</v>
      </c>
      <c r="BD297">
        <v>6.6</v>
      </c>
      <c r="BK297" t="s">
        <v>100</v>
      </c>
      <c r="BL297" t="s">
        <v>101</v>
      </c>
      <c r="BM297" t="s">
        <v>101</v>
      </c>
      <c r="BQ297" t="s">
        <v>857</v>
      </c>
      <c r="BR297">
        <v>120.595833341</v>
      </c>
      <c r="BS297">
        <v>3.3388889000000002</v>
      </c>
      <c r="BT297">
        <v>13</v>
      </c>
      <c r="BY297">
        <v>27.39</v>
      </c>
      <c r="BZ297">
        <v>0.04</v>
      </c>
      <c r="CA297">
        <v>0.04</v>
      </c>
      <c r="CB297">
        <v>0.11</v>
      </c>
      <c r="CC297">
        <v>0.19</v>
      </c>
      <c r="CD297">
        <v>0.19</v>
      </c>
      <c r="CE297">
        <v>0.36</v>
      </c>
      <c r="CF297">
        <v>1.6E-2</v>
      </c>
      <c r="CG297">
        <v>1.6E-2</v>
      </c>
      <c r="CH297">
        <v>0.36399999999999999</v>
      </c>
      <c r="CI297">
        <v>1.2E-2</v>
      </c>
      <c r="CJ297">
        <v>1.2E-2</v>
      </c>
      <c r="CK297" t="s">
        <v>858</v>
      </c>
      <c r="CO297">
        <v>3347</v>
      </c>
      <c r="CP297">
        <v>54</v>
      </c>
      <c r="CQ297">
        <v>54</v>
      </c>
      <c r="CT297" t="s">
        <v>859</v>
      </c>
    </row>
    <row r="298" spans="1:98" x14ac:dyDescent="0.25">
      <c r="A298" t="s">
        <v>861</v>
      </c>
      <c r="B298" t="s">
        <v>99</v>
      </c>
      <c r="F298">
        <v>0.46</v>
      </c>
      <c r="G298">
        <v>0.01</v>
      </c>
      <c r="H298">
        <v>0.02</v>
      </c>
      <c r="L298">
        <v>203.69</v>
      </c>
      <c r="M298">
        <v>0.02</v>
      </c>
      <c r="N298">
        <v>0.09</v>
      </c>
      <c r="O298">
        <v>0.33700000000000002</v>
      </c>
      <c r="P298">
        <v>1E-3</v>
      </c>
      <c r="Q298">
        <v>1E-3</v>
      </c>
      <c r="R298">
        <v>0.44</v>
      </c>
      <c r="S298">
        <v>0.01</v>
      </c>
      <c r="T298">
        <v>0.01</v>
      </c>
      <c r="Y298">
        <v>2019</v>
      </c>
      <c r="Z298" s="1">
        <v>44160</v>
      </c>
      <c r="AA298">
        <v>125.8</v>
      </c>
      <c r="AB298">
        <v>0.7</v>
      </c>
      <c r="AC298">
        <v>0.4</v>
      </c>
      <c r="AD298">
        <v>2457745.65</v>
      </c>
      <c r="AE298">
        <v>0.05</v>
      </c>
      <c r="AF298">
        <v>0.05</v>
      </c>
      <c r="AY298">
        <v>71.8</v>
      </c>
      <c r="AZ298">
        <v>0.1</v>
      </c>
      <c r="BA298">
        <v>0.2</v>
      </c>
      <c r="BK298" t="s">
        <v>100</v>
      </c>
      <c r="BL298" t="s">
        <v>101</v>
      </c>
      <c r="BM298" t="s">
        <v>165</v>
      </c>
      <c r="BQ298" t="s">
        <v>862</v>
      </c>
      <c r="BR298">
        <v>130.33333334</v>
      </c>
      <c r="BS298">
        <v>59.497222243000003</v>
      </c>
      <c r="BY298">
        <v>9.4890000000000008</v>
      </c>
      <c r="BZ298">
        <v>8.0000000000000002E-3</v>
      </c>
      <c r="CA298">
        <v>8.0000000000000002E-3</v>
      </c>
      <c r="CB298">
        <v>-7.0000000000000007E-2</v>
      </c>
      <c r="CC298">
        <v>0.16</v>
      </c>
      <c r="CD298">
        <v>0.16</v>
      </c>
      <c r="CE298">
        <v>0.123</v>
      </c>
      <c r="CF298">
        <v>8.9999999999999993E-3</v>
      </c>
      <c r="CG298">
        <v>8.9999999999999993E-3</v>
      </c>
      <c r="CH298">
        <v>0.13900000000000001</v>
      </c>
      <c r="CI298">
        <v>5.0000000000000001E-3</v>
      </c>
      <c r="CJ298">
        <v>5.0000000000000001E-3</v>
      </c>
      <c r="CK298" t="s">
        <v>746</v>
      </c>
      <c r="CO298">
        <v>3081</v>
      </c>
      <c r="CP298">
        <v>51</v>
      </c>
      <c r="CQ298">
        <v>51</v>
      </c>
    </row>
    <row r="299" spans="1:98" x14ac:dyDescent="0.25">
      <c r="A299" t="s">
        <v>863</v>
      </c>
      <c r="B299" t="s">
        <v>99</v>
      </c>
      <c r="F299">
        <v>0.2</v>
      </c>
      <c r="G299">
        <v>0</v>
      </c>
      <c r="H299">
        <v>1</v>
      </c>
      <c r="L299">
        <v>1599.6</v>
      </c>
      <c r="M299">
        <v>0.8</v>
      </c>
      <c r="N299">
        <v>1.1000000000000001</v>
      </c>
      <c r="O299">
        <v>1.292</v>
      </c>
      <c r="P299">
        <v>3.0000000000000001E-3</v>
      </c>
      <c r="Q299">
        <v>3.0000000000000001E-3</v>
      </c>
      <c r="R299">
        <v>1.83E-2</v>
      </c>
      <c r="S299">
        <v>1E-4</v>
      </c>
      <c r="T299">
        <v>1E-4</v>
      </c>
      <c r="Y299">
        <v>2019</v>
      </c>
      <c r="Z299" s="1">
        <v>44160</v>
      </c>
      <c r="AA299">
        <v>26</v>
      </c>
      <c r="AB299">
        <v>0.6</v>
      </c>
      <c r="AC299">
        <v>2</v>
      </c>
      <c r="AY299">
        <v>15.1</v>
      </c>
      <c r="AZ299">
        <v>0.2</v>
      </c>
      <c r="BA299">
        <v>0.2</v>
      </c>
      <c r="BK299" t="s">
        <v>100</v>
      </c>
      <c r="BL299" t="s">
        <v>101</v>
      </c>
      <c r="BM299" t="s">
        <v>165</v>
      </c>
      <c r="BQ299" t="s">
        <v>862</v>
      </c>
      <c r="BR299">
        <v>130.33333334</v>
      </c>
      <c r="BS299">
        <v>59.497222243000003</v>
      </c>
      <c r="BY299">
        <v>9.4890000000000008</v>
      </c>
      <c r="BZ299">
        <v>8.0000000000000002E-3</v>
      </c>
      <c r="CA299">
        <v>8.0000000000000002E-3</v>
      </c>
      <c r="CB299">
        <v>-7.0000000000000007E-2</v>
      </c>
      <c r="CC299">
        <v>0.16</v>
      </c>
      <c r="CD299">
        <v>0.16</v>
      </c>
      <c r="CE299">
        <v>0.123</v>
      </c>
      <c r="CF299">
        <v>8.9999999999999993E-3</v>
      </c>
      <c r="CG299">
        <v>8.9999999999999993E-3</v>
      </c>
      <c r="CH299">
        <v>0.13900000000000001</v>
      </c>
      <c r="CI299">
        <v>5.0000000000000001E-3</v>
      </c>
      <c r="CJ299">
        <v>5.0000000000000001E-3</v>
      </c>
      <c r="CK299" t="s">
        <v>746</v>
      </c>
      <c r="CO299">
        <v>3081</v>
      </c>
      <c r="CP299">
        <v>51</v>
      </c>
      <c r="CQ299">
        <v>51</v>
      </c>
    </row>
    <row r="300" spans="1:98" x14ac:dyDescent="0.25">
      <c r="A300" t="s">
        <v>864</v>
      </c>
      <c r="B300" t="s">
        <v>99</v>
      </c>
      <c r="C300">
        <v>6.5659999999999998E-3</v>
      </c>
      <c r="D300">
        <v>1.01E-3</v>
      </c>
      <c r="E300">
        <v>1.01E-3</v>
      </c>
      <c r="I300">
        <v>0.10410999999999999</v>
      </c>
      <c r="J300">
        <v>3.3E-3</v>
      </c>
      <c r="K300">
        <v>3.3E-3</v>
      </c>
      <c r="L300">
        <v>3.93086</v>
      </c>
      <c r="M300" s="2">
        <v>4.0000000000000003E-5</v>
      </c>
      <c r="N300" s="2">
        <v>4.0000000000000003E-5</v>
      </c>
      <c r="O300">
        <v>3.3000000000000002E-2</v>
      </c>
      <c r="P300">
        <v>1E-3</v>
      </c>
      <c r="Q300">
        <v>1E-3</v>
      </c>
      <c r="R300">
        <v>4.7E-2</v>
      </c>
      <c r="S300">
        <v>4.7E-2</v>
      </c>
      <c r="T300">
        <v>5.8999999999999997E-2</v>
      </c>
      <c r="U300">
        <v>88.495999999999995</v>
      </c>
      <c r="V300">
        <v>4.2999999999999997E-2</v>
      </c>
      <c r="W300">
        <v>2.5000000000000001E-2</v>
      </c>
      <c r="Y300">
        <v>2019</v>
      </c>
      <c r="Z300" s="1">
        <v>44033</v>
      </c>
      <c r="AA300">
        <v>220</v>
      </c>
      <c r="AB300">
        <v>70</v>
      </c>
      <c r="AC300">
        <v>70</v>
      </c>
      <c r="AD300">
        <v>2458517.9991199998</v>
      </c>
      <c r="AE300">
        <v>5.6999999999999998E-4</v>
      </c>
      <c r="AF300">
        <v>5.5999999999999995E-4</v>
      </c>
      <c r="AJ300">
        <v>2458517.9994000001</v>
      </c>
      <c r="AK300">
        <v>1E-4</v>
      </c>
      <c r="AL300">
        <v>1E-4</v>
      </c>
      <c r="AS300">
        <v>0.52900000000000003</v>
      </c>
      <c r="AT300">
        <v>0.01</v>
      </c>
      <c r="AU300">
        <v>5.0000000000000001E-3</v>
      </c>
      <c r="AY300">
        <v>1.84</v>
      </c>
      <c r="AZ300">
        <v>0.23</v>
      </c>
      <c r="BA300">
        <v>0.23</v>
      </c>
      <c r="BB300">
        <v>525</v>
      </c>
      <c r="BC300">
        <v>10</v>
      </c>
      <c r="BD300">
        <v>10</v>
      </c>
      <c r="BK300" t="s">
        <v>100</v>
      </c>
      <c r="BL300" t="s">
        <v>147</v>
      </c>
      <c r="BM300" t="s">
        <v>101</v>
      </c>
      <c r="BN300" t="s">
        <v>147</v>
      </c>
      <c r="BO300" t="s">
        <v>865</v>
      </c>
      <c r="BQ300" t="s">
        <v>866</v>
      </c>
      <c r="BR300">
        <v>144.00682188299999</v>
      </c>
      <c r="BS300">
        <v>-21.6607995444</v>
      </c>
      <c r="BY300">
        <v>9.4440000000000008</v>
      </c>
      <c r="BZ300">
        <v>5.0000000000000001E-3</v>
      </c>
      <c r="CA300">
        <v>5.0000000000000001E-3</v>
      </c>
      <c r="CB300">
        <v>-0.12</v>
      </c>
      <c r="CC300">
        <v>0.16</v>
      </c>
      <c r="CD300">
        <v>0.16</v>
      </c>
      <c r="CE300">
        <v>0.34200000000000003</v>
      </c>
      <c r="CF300">
        <v>1.0999999999999999E-2</v>
      </c>
      <c r="CG300">
        <v>1.0999999999999999E-2</v>
      </c>
      <c r="CH300">
        <v>0.33700000000000002</v>
      </c>
      <c r="CI300">
        <v>1.4999999999999999E-2</v>
      </c>
      <c r="CJ300">
        <v>1.4999999999999999E-2</v>
      </c>
      <c r="CK300" t="s">
        <v>737</v>
      </c>
      <c r="CO300">
        <v>3505</v>
      </c>
      <c r="CP300">
        <v>51</v>
      </c>
      <c r="CQ300">
        <v>51</v>
      </c>
      <c r="CT300" t="s">
        <v>867</v>
      </c>
    </row>
    <row r="301" spans="1:98" x14ac:dyDescent="0.25">
      <c r="A301" t="s">
        <v>868</v>
      </c>
      <c r="B301" t="s">
        <v>99</v>
      </c>
      <c r="F301">
        <v>1.158E-2</v>
      </c>
      <c r="G301">
        <v>1.5100000000000001E-3</v>
      </c>
      <c r="H301">
        <v>1.5100000000000001E-3</v>
      </c>
      <c r="L301">
        <v>9.1245999999999992</v>
      </c>
      <c r="M301">
        <v>1.2999999999999999E-3</v>
      </c>
      <c r="N301">
        <v>1.2999999999999999E-3</v>
      </c>
      <c r="O301">
        <v>6.0699999999999997E-2</v>
      </c>
      <c r="P301">
        <v>2.0999999999999999E-3</v>
      </c>
      <c r="Q301">
        <v>2.0999999999999999E-3</v>
      </c>
      <c r="R301">
        <v>7.1999999999999995E-2</v>
      </c>
      <c r="S301">
        <v>5.2999999999999999E-2</v>
      </c>
      <c r="T301">
        <v>5.2999999999999999E-2</v>
      </c>
      <c r="Y301">
        <v>2019</v>
      </c>
      <c r="Z301" s="1">
        <v>43712</v>
      </c>
      <c r="AA301">
        <v>302</v>
      </c>
      <c r="AB301">
        <v>110</v>
      </c>
      <c r="AC301">
        <v>110</v>
      </c>
      <c r="AD301">
        <v>2458314.6502700001</v>
      </c>
      <c r="AE301">
        <v>6.3000000000000003E-4</v>
      </c>
      <c r="AF301">
        <v>7.5000000000000002E-4</v>
      </c>
      <c r="AY301">
        <v>2.2000000000000002</v>
      </c>
      <c r="AZ301">
        <v>0.25</v>
      </c>
      <c r="BA301">
        <v>0.25</v>
      </c>
      <c r="BB301">
        <v>401</v>
      </c>
      <c r="BC301">
        <v>1</v>
      </c>
      <c r="BD301">
        <v>1</v>
      </c>
      <c r="BK301" t="s">
        <v>100</v>
      </c>
      <c r="BL301" t="s">
        <v>101</v>
      </c>
      <c r="BM301" t="s">
        <v>101</v>
      </c>
      <c r="BQ301" t="s">
        <v>866</v>
      </c>
      <c r="BR301">
        <v>144.00682188299999</v>
      </c>
      <c r="BS301">
        <v>-21.6607995444</v>
      </c>
      <c r="BY301">
        <v>9.4440000000000008</v>
      </c>
      <c r="BZ301">
        <v>5.0000000000000001E-3</v>
      </c>
      <c r="CA301">
        <v>5.0000000000000001E-3</v>
      </c>
      <c r="CB301">
        <v>-0.12</v>
      </c>
      <c r="CC301">
        <v>0.16</v>
      </c>
      <c r="CD301">
        <v>0.16</v>
      </c>
      <c r="CE301">
        <v>0.34200000000000003</v>
      </c>
      <c r="CF301">
        <v>1.0999999999999999E-2</v>
      </c>
      <c r="CG301">
        <v>1.0999999999999999E-2</v>
      </c>
      <c r="CH301">
        <v>0.33700000000000002</v>
      </c>
      <c r="CI301">
        <v>1.4999999999999999E-2</v>
      </c>
      <c r="CJ301">
        <v>1.4999999999999999E-2</v>
      </c>
      <c r="CK301" t="s">
        <v>737</v>
      </c>
      <c r="CO301">
        <v>3505</v>
      </c>
      <c r="CP301">
        <v>51</v>
      </c>
      <c r="CQ301">
        <v>51</v>
      </c>
      <c r="CT301" t="s">
        <v>867</v>
      </c>
    </row>
    <row r="302" spans="1:98" x14ac:dyDescent="0.25">
      <c r="A302" t="s">
        <v>869</v>
      </c>
      <c r="B302" t="s">
        <v>99</v>
      </c>
      <c r="F302">
        <v>2.2700000000000001E-2</v>
      </c>
      <c r="G302">
        <v>5.3E-3</v>
      </c>
      <c r="H302">
        <v>5.3E-3</v>
      </c>
      <c r="L302">
        <v>55.698</v>
      </c>
      <c r="M302">
        <v>0.45</v>
      </c>
      <c r="N302">
        <v>0.45</v>
      </c>
      <c r="O302">
        <v>0.20399999999999999</v>
      </c>
      <c r="P302">
        <v>6.8999999999999999E-3</v>
      </c>
      <c r="Q302">
        <v>6.8999999999999999E-3</v>
      </c>
      <c r="R302">
        <v>3.3000000000000002E-2</v>
      </c>
      <c r="S302">
        <v>3.3000000000000002E-2</v>
      </c>
      <c r="T302">
        <v>5.7000000000000002E-2</v>
      </c>
      <c r="Y302">
        <v>2019</v>
      </c>
      <c r="Z302" s="1">
        <v>43712</v>
      </c>
      <c r="AA302">
        <v>17</v>
      </c>
      <c r="AB302">
        <v>125</v>
      </c>
      <c r="AC302">
        <v>125</v>
      </c>
      <c r="AY302">
        <v>2.41</v>
      </c>
      <c r="AZ302">
        <v>0.32</v>
      </c>
      <c r="BA302">
        <v>0.32</v>
      </c>
      <c r="BB302">
        <v>220</v>
      </c>
      <c r="BC302">
        <v>6</v>
      </c>
      <c r="BD302">
        <v>6</v>
      </c>
      <c r="BK302" t="s">
        <v>100</v>
      </c>
      <c r="BL302" t="s">
        <v>101</v>
      </c>
      <c r="BM302" t="s">
        <v>101</v>
      </c>
      <c r="BQ302" t="s">
        <v>866</v>
      </c>
      <c r="BR302">
        <v>144.00682188299999</v>
      </c>
      <c r="BS302">
        <v>-21.6607995444</v>
      </c>
      <c r="BY302">
        <v>9.4440000000000008</v>
      </c>
      <c r="BZ302">
        <v>5.0000000000000001E-3</v>
      </c>
      <c r="CA302">
        <v>5.0000000000000001E-3</v>
      </c>
      <c r="CB302">
        <v>-0.12</v>
      </c>
      <c r="CC302">
        <v>0.16</v>
      </c>
      <c r="CD302">
        <v>0.16</v>
      </c>
      <c r="CE302">
        <v>0.34200000000000003</v>
      </c>
      <c r="CF302">
        <v>1.0999999999999999E-2</v>
      </c>
      <c r="CG302">
        <v>1.0999999999999999E-2</v>
      </c>
      <c r="CH302">
        <v>0.33700000000000002</v>
      </c>
      <c r="CI302">
        <v>1.4999999999999999E-2</v>
      </c>
      <c r="CJ302">
        <v>1.4999999999999999E-2</v>
      </c>
      <c r="CK302" t="s">
        <v>737</v>
      </c>
      <c r="CO302">
        <v>3505</v>
      </c>
      <c r="CP302">
        <v>51</v>
      </c>
      <c r="CQ302">
        <v>51</v>
      </c>
      <c r="CT302" t="s">
        <v>867</v>
      </c>
    </row>
    <row r="303" spans="1:98" x14ac:dyDescent="0.25">
      <c r="A303" t="s">
        <v>870</v>
      </c>
      <c r="B303" t="s">
        <v>99</v>
      </c>
      <c r="C303">
        <v>2.5999999999999999E-2</v>
      </c>
      <c r="D303">
        <v>7.0000000000000001E-3</v>
      </c>
      <c r="E303">
        <v>1.8800000000000001E-2</v>
      </c>
      <c r="F303">
        <v>2.1999999999999999E-2</v>
      </c>
      <c r="G303">
        <v>3.5000000000000001E-3</v>
      </c>
      <c r="H303">
        <v>3.5000000000000001E-3</v>
      </c>
      <c r="L303">
        <v>2.64561</v>
      </c>
      <c r="M303">
        <v>6.6E-4</v>
      </c>
      <c r="N303">
        <v>6.6E-4</v>
      </c>
      <c r="O303">
        <v>2.87E-2</v>
      </c>
      <c r="P303">
        <v>1.1000000000000001E-3</v>
      </c>
      <c r="Q303">
        <v>1.1000000000000001E-3</v>
      </c>
      <c r="R303">
        <v>0.08</v>
      </c>
      <c r="S303">
        <v>5.7000000000000002E-2</v>
      </c>
      <c r="T303">
        <v>5.7000000000000002E-2</v>
      </c>
      <c r="U303">
        <v>59</v>
      </c>
      <c r="V303">
        <v>24</v>
      </c>
      <c r="W303">
        <v>24</v>
      </c>
      <c r="X303">
        <v>1.449E-3</v>
      </c>
      <c r="Y303">
        <v>2011</v>
      </c>
      <c r="Z303" s="1">
        <v>41162</v>
      </c>
      <c r="AA303">
        <v>84</v>
      </c>
      <c r="AB303">
        <v>130</v>
      </c>
      <c r="AC303">
        <v>130</v>
      </c>
      <c r="AD303">
        <v>2454917.04</v>
      </c>
      <c r="AE303">
        <v>0.53</v>
      </c>
      <c r="AF303">
        <v>0.53</v>
      </c>
      <c r="BK303" t="s">
        <v>100</v>
      </c>
      <c r="BL303" t="s">
        <v>101</v>
      </c>
      <c r="BQ303" t="s">
        <v>871</v>
      </c>
      <c r="BR303">
        <v>164.64583329999999</v>
      </c>
      <c r="BS303">
        <v>-31.1441667</v>
      </c>
      <c r="BT303">
        <v>11.95</v>
      </c>
      <c r="BY303">
        <v>19.8</v>
      </c>
      <c r="BZ303">
        <v>0.6</v>
      </c>
      <c r="CA303">
        <v>0.6</v>
      </c>
      <c r="CE303">
        <v>0.45</v>
      </c>
      <c r="CF303">
        <v>0.05</v>
      </c>
      <c r="CG303">
        <v>0.05</v>
      </c>
      <c r="CH303">
        <v>0.43</v>
      </c>
      <c r="CI303">
        <v>0.03</v>
      </c>
      <c r="CJ303">
        <v>0.03</v>
      </c>
      <c r="CK303" t="s">
        <v>728</v>
      </c>
    </row>
    <row r="304" spans="1:98" x14ac:dyDescent="0.25">
      <c r="A304" t="s">
        <v>872</v>
      </c>
      <c r="B304" t="s">
        <v>99</v>
      </c>
      <c r="C304">
        <v>4.6999999999999999E-4</v>
      </c>
      <c r="D304">
        <v>1.2999999999999999E-4</v>
      </c>
      <c r="E304">
        <v>2.2000000000000001E-4</v>
      </c>
      <c r="I304">
        <v>5.2600000000000001E-2</v>
      </c>
      <c r="J304">
        <v>1.8E-3</v>
      </c>
      <c r="K304">
        <v>1.8E-3</v>
      </c>
      <c r="L304">
        <v>0.32196590000000003</v>
      </c>
      <c r="M304" s="2">
        <v>3.9999999999999998E-7</v>
      </c>
      <c r="N304" s="2">
        <v>3.9999999999999998E-7</v>
      </c>
      <c r="O304">
        <v>6.8999999999999999E-3</v>
      </c>
      <c r="P304">
        <v>1E-4</v>
      </c>
      <c r="Q304">
        <v>1E-4</v>
      </c>
      <c r="Y304">
        <v>2021</v>
      </c>
      <c r="Z304" s="1">
        <v>44658</v>
      </c>
      <c r="AJ304">
        <v>2458543.4874</v>
      </c>
      <c r="AK304">
        <v>5.9999999999999995E-4</v>
      </c>
      <c r="AL304">
        <v>5.9999999999999995E-4</v>
      </c>
      <c r="AS304">
        <v>0.09</v>
      </c>
      <c r="AT304">
        <v>7.0000000000000007E-2</v>
      </c>
      <c r="AU304">
        <v>7.0000000000000007E-2</v>
      </c>
      <c r="BB304">
        <v>1416</v>
      </c>
      <c r="BC304">
        <v>65</v>
      </c>
      <c r="BD304">
        <v>65</v>
      </c>
      <c r="BK304" t="s">
        <v>100</v>
      </c>
      <c r="BL304" t="s">
        <v>147</v>
      </c>
      <c r="BM304" t="s">
        <v>133</v>
      </c>
      <c r="BN304" t="s">
        <v>147</v>
      </c>
      <c r="BO304" t="s">
        <v>873</v>
      </c>
      <c r="BQ304" t="s">
        <v>874</v>
      </c>
      <c r="BR304">
        <v>146.12500001000001</v>
      </c>
      <c r="BS304">
        <v>-45.776388912000002</v>
      </c>
      <c r="BT304">
        <v>10</v>
      </c>
      <c r="BY304">
        <v>9.41</v>
      </c>
      <c r="BZ304">
        <v>5.0000000000000001E-3</v>
      </c>
      <c r="CA304">
        <v>5.0000000000000001E-3</v>
      </c>
      <c r="CB304">
        <v>-0.01</v>
      </c>
      <c r="CC304">
        <v>0.12</v>
      </c>
      <c r="CD304">
        <v>0.12</v>
      </c>
      <c r="CE304">
        <v>0.45400000000000001</v>
      </c>
      <c r="CF304">
        <v>1.0999999999999999E-2</v>
      </c>
      <c r="CG304">
        <v>1.0999999999999999E-2</v>
      </c>
      <c r="CH304">
        <v>0.45700000000000002</v>
      </c>
      <c r="CI304">
        <v>1.2999999999999999E-2</v>
      </c>
      <c r="CJ304">
        <v>1.2999999999999999E-2</v>
      </c>
      <c r="CK304" t="s">
        <v>875</v>
      </c>
      <c r="CO304">
        <v>3522</v>
      </c>
      <c r="CP304">
        <v>70</v>
      </c>
      <c r="CQ304">
        <v>70</v>
      </c>
      <c r="CT304" t="s">
        <v>876</v>
      </c>
    </row>
    <row r="305" spans="1:98" x14ac:dyDescent="0.25">
      <c r="A305" t="s">
        <v>877</v>
      </c>
      <c r="B305" t="s">
        <v>99</v>
      </c>
      <c r="F305">
        <v>2.52E-2</v>
      </c>
      <c r="G305">
        <v>1.6000000000000001E-3</v>
      </c>
      <c r="H305">
        <v>1.6000000000000001E-3</v>
      </c>
      <c r="L305">
        <v>3.0232000000000001</v>
      </c>
      <c r="M305">
        <v>1.2999999999999999E-3</v>
      </c>
      <c r="N305">
        <v>1.2999999999999999E-3</v>
      </c>
      <c r="O305">
        <v>2.5999999999999999E-2</v>
      </c>
      <c r="P305">
        <v>1E-3</v>
      </c>
      <c r="Q305">
        <v>1E-3</v>
      </c>
      <c r="R305">
        <v>7.0000000000000007E-2</v>
      </c>
      <c r="S305">
        <v>0.05</v>
      </c>
      <c r="T305">
        <v>0.05</v>
      </c>
      <c r="Y305">
        <v>2018</v>
      </c>
      <c r="Z305" s="1">
        <v>43391</v>
      </c>
      <c r="AA305">
        <v>225</v>
      </c>
      <c r="AB305">
        <v>42</v>
      </c>
      <c r="AC305">
        <v>42</v>
      </c>
      <c r="AY305">
        <v>8.61</v>
      </c>
      <c r="AZ305">
        <v>0.4</v>
      </c>
      <c r="BA305">
        <v>0.4</v>
      </c>
      <c r="BK305" t="s">
        <v>100</v>
      </c>
      <c r="BL305" t="s">
        <v>101</v>
      </c>
      <c r="BM305" t="s">
        <v>101</v>
      </c>
      <c r="BO305" t="s">
        <v>878</v>
      </c>
      <c r="BQ305" t="s">
        <v>879</v>
      </c>
      <c r="BR305">
        <v>200.73750001900001</v>
      </c>
      <c r="BS305">
        <v>24.467500009999998</v>
      </c>
      <c r="BT305">
        <v>13</v>
      </c>
      <c r="BY305">
        <v>13.747999999999999</v>
      </c>
      <c r="BZ305">
        <v>0.01</v>
      </c>
      <c r="CA305">
        <v>0.01</v>
      </c>
      <c r="CB305">
        <v>0</v>
      </c>
      <c r="CC305">
        <v>0.16</v>
      </c>
      <c r="CD305">
        <v>0.16</v>
      </c>
      <c r="CE305">
        <v>0.27</v>
      </c>
      <c r="CF305">
        <v>0.02</v>
      </c>
      <c r="CG305">
        <v>0.02</v>
      </c>
      <c r="CH305">
        <v>0.28100000000000003</v>
      </c>
      <c r="CI305">
        <v>0.01</v>
      </c>
      <c r="CJ305">
        <v>0.01</v>
      </c>
      <c r="CK305" t="s">
        <v>880</v>
      </c>
      <c r="CO305">
        <v>3324</v>
      </c>
      <c r="CP305">
        <v>51</v>
      </c>
      <c r="CQ305">
        <v>51</v>
      </c>
    </row>
    <row r="306" spans="1:98" x14ac:dyDescent="0.25">
      <c r="A306" t="s">
        <v>881</v>
      </c>
      <c r="B306" t="s">
        <v>99</v>
      </c>
      <c r="C306">
        <v>3.81E-3</v>
      </c>
      <c r="D306">
        <v>1.2999999999999999E-3</v>
      </c>
      <c r="E306">
        <v>1.2999999999999999E-3</v>
      </c>
      <c r="I306">
        <v>0.1026</v>
      </c>
      <c r="J306">
        <v>3.5999999999999999E-3</v>
      </c>
      <c r="K306">
        <v>3.5999999999999999E-3</v>
      </c>
      <c r="L306">
        <v>2.6162744999999998</v>
      </c>
      <c r="M306" s="2">
        <v>2.9000000000000002E-6</v>
      </c>
      <c r="N306" s="2">
        <v>3.0000000000000001E-6</v>
      </c>
      <c r="O306">
        <v>2.5690000000000001E-2</v>
      </c>
      <c r="P306">
        <v>8.8000000000000003E-4</v>
      </c>
      <c r="Q306">
        <v>8.8000000000000003E-4</v>
      </c>
      <c r="U306">
        <v>89.65</v>
      </c>
      <c r="V306">
        <v>0.3</v>
      </c>
      <c r="W306">
        <v>0.23</v>
      </c>
      <c r="Y306">
        <v>2022</v>
      </c>
      <c r="Z306" s="1">
        <v>44595</v>
      </c>
      <c r="AJ306">
        <v>2459320.0580000002</v>
      </c>
      <c r="AK306">
        <v>2.0000000000000001E-4</v>
      </c>
      <c r="AL306">
        <v>2.0000000000000001E-4</v>
      </c>
      <c r="AS306">
        <v>0.108</v>
      </c>
      <c r="AT306">
        <v>8.8999999999999996E-2</v>
      </c>
      <c r="AU306">
        <v>8.8999999999999996E-2</v>
      </c>
      <c r="AY306">
        <v>1.23</v>
      </c>
      <c r="AZ306">
        <v>0.43</v>
      </c>
      <c r="BA306">
        <v>0.43</v>
      </c>
      <c r="BB306">
        <v>569</v>
      </c>
      <c r="BC306">
        <v>9</v>
      </c>
      <c r="BD306">
        <v>9</v>
      </c>
      <c r="BK306" t="s">
        <v>100</v>
      </c>
      <c r="BL306" t="s">
        <v>147</v>
      </c>
      <c r="BM306" t="s">
        <v>101</v>
      </c>
      <c r="BN306" t="s">
        <v>147</v>
      </c>
      <c r="BO306" t="s">
        <v>882</v>
      </c>
      <c r="BQ306" t="s">
        <v>883</v>
      </c>
      <c r="BR306">
        <v>239.579166673</v>
      </c>
      <c r="BS306">
        <v>35.406666680000001</v>
      </c>
      <c r="BT306">
        <v>12</v>
      </c>
      <c r="BY306">
        <v>15.83</v>
      </c>
      <c r="BZ306">
        <v>6.0000000000000001E-3</v>
      </c>
      <c r="CA306">
        <v>6.0000000000000001E-3</v>
      </c>
      <c r="CB306">
        <v>0</v>
      </c>
      <c r="CC306">
        <v>0.16</v>
      </c>
      <c r="CD306">
        <v>0.16</v>
      </c>
      <c r="CE306">
        <v>0.309</v>
      </c>
      <c r="CF306">
        <v>1.4E-2</v>
      </c>
      <c r="CG306">
        <v>1.4E-2</v>
      </c>
      <c r="CH306">
        <v>0.35</v>
      </c>
      <c r="CI306">
        <v>0.01</v>
      </c>
      <c r="CJ306">
        <v>0.01</v>
      </c>
      <c r="CK306" t="s">
        <v>884</v>
      </c>
      <c r="CO306">
        <v>3369</v>
      </c>
      <c r="CP306">
        <v>51</v>
      </c>
      <c r="CQ306">
        <v>51</v>
      </c>
      <c r="CT306" t="s">
        <v>885</v>
      </c>
    </row>
    <row r="307" spans="1:98" x14ac:dyDescent="0.25">
      <c r="A307" t="s">
        <v>886</v>
      </c>
      <c r="B307" t="s">
        <v>99</v>
      </c>
      <c r="F307">
        <v>1.6580000000000001E-2</v>
      </c>
      <c r="G307">
        <v>2.3900000000000002E-3</v>
      </c>
      <c r="H307">
        <v>2.3900000000000002E-3</v>
      </c>
      <c r="L307">
        <v>14.303000000000001</v>
      </c>
      <c r="M307">
        <v>3.5000000000000003E-2</v>
      </c>
      <c r="N307">
        <v>3.5000000000000003E-2</v>
      </c>
      <c r="O307">
        <v>7.8E-2</v>
      </c>
      <c r="P307">
        <v>1.1999999999999999E-3</v>
      </c>
      <c r="Q307">
        <v>1.1999999999999999E-3</v>
      </c>
      <c r="Y307">
        <v>2022</v>
      </c>
      <c r="Z307" s="1">
        <v>44595</v>
      </c>
      <c r="AY307">
        <v>3.04</v>
      </c>
      <c r="AZ307">
        <v>0.44</v>
      </c>
      <c r="BA307">
        <v>0.44</v>
      </c>
      <c r="BB307">
        <v>326.5</v>
      </c>
      <c r="BC307">
        <v>7.6</v>
      </c>
      <c r="BD307">
        <v>7.6</v>
      </c>
      <c r="BK307" t="s">
        <v>100</v>
      </c>
      <c r="BL307" t="s">
        <v>101</v>
      </c>
      <c r="BM307" t="s">
        <v>101</v>
      </c>
      <c r="BO307" t="s">
        <v>887</v>
      </c>
      <c r="BQ307" t="s">
        <v>883</v>
      </c>
      <c r="BR307">
        <v>239.579166673</v>
      </c>
      <c r="BS307">
        <v>35.406666680000001</v>
      </c>
      <c r="BT307">
        <v>12</v>
      </c>
      <c r="BY307">
        <v>15.83</v>
      </c>
      <c r="BZ307">
        <v>6.0000000000000001E-3</v>
      </c>
      <c r="CA307">
        <v>6.0000000000000001E-3</v>
      </c>
      <c r="CB307">
        <v>0</v>
      </c>
      <c r="CC307">
        <v>0.16</v>
      </c>
      <c r="CD307">
        <v>0.16</v>
      </c>
      <c r="CE307">
        <v>0.309</v>
      </c>
      <c r="CF307">
        <v>1.4E-2</v>
      </c>
      <c r="CG307">
        <v>1.4E-2</v>
      </c>
      <c r="CH307">
        <v>0.35</v>
      </c>
      <c r="CI307">
        <v>0.01</v>
      </c>
      <c r="CJ307">
        <v>0.01</v>
      </c>
      <c r="CK307" t="s">
        <v>884</v>
      </c>
      <c r="CO307">
        <v>3369</v>
      </c>
      <c r="CP307">
        <v>51</v>
      </c>
      <c r="CQ307">
        <v>51</v>
      </c>
      <c r="CT307" t="s">
        <v>885</v>
      </c>
    </row>
    <row r="308" spans="1:98" x14ac:dyDescent="0.25">
      <c r="A308" t="s">
        <v>888</v>
      </c>
      <c r="B308" t="s">
        <v>99</v>
      </c>
      <c r="F308">
        <v>5.3800000000000002E-3</v>
      </c>
      <c r="G308">
        <v>7.6000000000000004E-4</v>
      </c>
      <c r="H308">
        <v>7.6000000000000004E-4</v>
      </c>
      <c r="L308">
        <v>7.0267900000000001</v>
      </c>
      <c r="M308">
        <v>8.4999999999999995E-4</v>
      </c>
      <c r="N308">
        <v>8.4999999999999995E-4</v>
      </c>
      <c r="O308">
        <v>5.4019999999999999E-2</v>
      </c>
      <c r="P308">
        <v>7.2000000000000005E-4</v>
      </c>
      <c r="Q308">
        <v>7.2000000000000005E-4</v>
      </c>
      <c r="Y308">
        <v>2021</v>
      </c>
      <c r="Z308" s="1">
        <v>44347</v>
      </c>
      <c r="AD308">
        <v>2458002.7200000002</v>
      </c>
      <c r="AE308">
        <v>0.21</v>
      </c>
      <c r="AF308">
        <v>0.21</v>
      </c>
      <c r="AY308">
        <v>1.01</v>
      </c>
      <c r="AZ308">
        <v>0.14000000000000001</v>
      </c>
      <c r="BA308">
        <v>0.14000000000000001</v>
      </c>
      <c r="BB308">
        <v>485</v>
      </c>
      <c r="BC308">
        <v>11</v>
      </c>
      <c r="BD308">
        <v>11</v>
      </c>
      <c r="BK308" t="s">
        <v>100</v>
      </c>
      <c r="BL308" t="s">
        <v>101</v>
      </c>
      <c r="BM308" t="s">
        <v>101</v>
      </c>
      <c r="BO308" t="s">
        <v>889</v>
      </c>
      <c r="BQ308" t="s">
        <v>890</v>
      </c>
      <c r="BR308">
        <v>157.229166685</v>
      </c>
      <c r="BS308">
        <v>0.83777779799999996</v>
      </c>
      <c r="BT308">
        <v>9</v>
      </c>
      <c r="BY308">
        <v>7.0374999999999996</v>
      </c>
      <c r="BZ308">
        <v>2.5000000000000001E-3</v>
      </c>
      <c r="CA308">
        <v>2.5000000000000001E-3</v>
      </c>
      <c r="CB308">
        <v>-0.09</v>
      </c>
      <c r="CC308">
        <v>0.16</v>
      </c>
      <c r="CD308">
        <v>0.16</v>
      </c>
      <c r="CE308">
        <v>0.42599999999999999</v>
      </c>
      <c r="CF308">
        <v>1.7000000000000001E-2</v>
      </c>
      <c r="CG308">
        <v>1.7000000000000001E-2</v>
      </c>
      <c r="CH308">
        <v>0.42599999999999999</v>
      </c>
      <c r="CI308">
        <v>1.2999999999999999E-2</v>
      </c>
      <c r="CJ308">
        <v>1.2999999999999999E-2</v>
      </c>
      <c r="CK308" t="s">
        <v>277</v>
      </c>
      <c r="CO308">
        <v>3579</v>
      </c>
      <c r="CP308">
        <v>51</v>
      </c>
      <c r="CQ308">
        <v>51</v>
      </c>
      <c r="CT308" t="s">
        <v>891</v>
      </c>
    </row>
    <row r="309" spans="1:98" x14ac:dyDescent="0.25">
      <c r="A309" t="s">
        <v>892</v>
      </c>
      <c r="B309" t="s">
        <v>99</v>
      </c>
      <c r="F309">
        <v>2.2499999999999999E-2</v>
      </c>
      <c r="G309">
        <v>1.9E-3</v>
      </c>
      <c r="H309">
        <v>1.9E-3</v>
      </c>
      <c r="L309">
        <v>6.9050000000000002</v>
      </c>
      <c r="M309">
        <v>0.04</v>
      </c>
      <c r="N309">
        <v>0.04</v>
      </c>
      <c r="O309">
        <v>6.08E-2</v>
      </c>
      <c r="P309">
        <v>6.7999999999999996E-3</v>
      </c>
      <c r="Q309">
        <v>6.7999999999999996E-3</v>
      </c>
      <c r="R309">
        <v>0.121</v>
      </c>
      <c r="S309">
        <v>0.11799999999999999</v>
      </c>
      <c r="T309">
        <v>0.11799999999999999</v>
      </c>
      <c r="Y309">
        <v>2017</v>
      </c>
      <c r="Z309" s="1">
        <v>42999</v>
      </c>
      <c r="AA309">
        <v>112.7</v>
      </c>
      <c r="AB309">
        <v>0.1</v>
      </c>
      <c r="AC309">
        <v>0.1</v>
      </c>
      <c r="AY309">
        <v>3.29</v>
      </c>
      <c r="AZ309">
        <v>0.12</v>
      </c>
      <c r="BA309">
        <v>0.12</v>
      </c>
      <c r="BK309" t="s">
        <v>100</v>
      </c>
      <c r="BL309" t="s">
        <v>101</v>
      </c>
      <c r="BM309" t="s">
        <v>101</v>
      </c>
      <c r="BQ309" t="s">
        <v>893</v>
      </c>
      <c r="BR309">
        <v>242.26250000100001</v>
      </c>
      <c r="BS309">
        <v>52.943888915999999</v>
      </c>
      <c r="BT309">
        <v>10</v>
      </c>
      <c r="BY309">
        <v>16.93</v>
      </c>
      <c r="BZ309">
        <v>0.3</v>
      </c>
      <c r="CA309">
        <v>0.3</v>
      </c>
      <c r="CB309">
        <v>-0.04</v>
      </c>
      <c r="CC309">
        <v>0.09</v>
      </c>
      <c r="CD309">
        <v>0.09</v>
      </c>
      <c r="CE309">
        <v>0.63</v>
      </c>
      <c r="CF309">
        <v>7.0000000000000007E-2</v>
      </c>
      <c r="CG309">
        <v>7.0000000000000007E-2</v>
      </c>
      <c r="CH309">
        <v>0.61</v>
      </c>
      <c r="CI309">
        <v>0.06</v>
      </c>
      <c r="CJ309">
        <v>0.06</v>
      </c>
      <c r="CK309" t="s">
        <v>799</v>
      </c>
      <c r="CO309">
        <v>3867</v>
      </c>
      <c r="CP309">
        <v>69</v>
      </c>
      <c r="CQ309">
        <v>69</v>
      </c>
    </row>
    <row r="310" spans="1:98" x14ac:dyDescent="0.25">
      <c r="A310" t="s">
        <v>894</v>
      </c>
      <c r="B310" t="s">
        <v>99</v>
      </c>
      <c r="F310">
        <v>7.77E-3</v>
      </c>
      <c r="G310">
        <v>8.4999999999999995E-4</v>
      </c>
      <c r="H310">
        <v>8.4999999999999995E-4</v>
      </c>
      <c r="L310">
        <v>2.6497700000000002</v>
      </c>
      <c r="M310">
        <v>7.6999999999999996E-4</v>
      </c>
      <c r="N310">
        <v>8.0999999999999996E-4</v>
      </c>
      <c r="O310">
        <v>2.9000000000000001E-2</v>
      </c>
      <c r="P310">
        <v>1E-3</v>
      </c>
      <c r="Q310">
        <v>1E-3</v>
      </c>
      <c r="R310">
        <v>0</v>
      </c>
      <c r="Y310">
        <v>2016</v>
      </c>
      <c r="Z310" s="1">
        <v>42565</v>
      </c>
      <c r="AG310">
        <v>2456905.895</v>
      </c>
      <c r="AH310">
        <v>4.2000000000000003E-2</v>
      </c>
      <c r="AI310">
        <v>4.2000000000000003E-2</v>
      </c>
      <c r="AY310">
        <v>1.81</v>
      </c>
      <c r="AZ310">
        <v>0.16</v>
      </c>
      <c r="BA310">
        <v>0.14000000000000001</v>
      </c>
      <c r="BK310" t="s">
        <v>100</v>
      </c>
      <c r="BL310" t="s">
        <v>101</v>
      </c>
      <c r="BM310" t="s">
        <v>101</v>
      </c>
      <c r="BQ310" t="s">
        <v>895</v>
      </c>
      <c r="BR310">
        <v>259.00416666699999</v>
      </c>
      <c r="BS310">
        <v>11.058333341000001</v>
      </c>
      <c r="BT310">
        <v>10.8</v>
      </c>
      <c r="BY310">
        <v>17.8</v>
      </c>
      <c r="BZ310">
        <v>0.7</v>
      </c>
      <c r="CA310">
        <v>0.7</v>
      </c>
      <c r="CB310">
        <v>-0.16</v>
      </c>
      <c r="CC310">
        <v>0.09</v>
      </c>
      <c r="CD310">
        <v>0.09</v>
      </c>
      <c r="CE310">
        <v>0.5</v>
      </c>
      <c r="CF310">
        <v>0.05</v>
      </c>
      <c r="CG310">
        <v>0.05</v>
      </c>
      <c r="CH310">
        <v>0.49</v>
      </c>
      <c r="CI310">
        <v>0.05</v>
      </c>
      <c r="CJ310">
        <v>0.05</v>
      </c>
      <c r="CK310" t="s">
        <v>875</v>
      </c>
      <c r="CO310">
        <v>3722</v>
      </c>
      <c r="CP310">
        <v>68</v>
      </c>
      <c r="CQ310">
        <v>68</v>
      </c>
    </row>
    <row r="311" spans="1:98" x14ac:dyDescent="0.25">
      <c r="A311" t="s">
        <v>896</v>
      </c>
      <c r="B311" t="s">
        <v>99</v>
      </c>
      <c r="F311">
        <v>1.9699999999999999E-2</v>
      </c>
      <c r="G311">
        <v>2.3999999999999998E-3</v>
      </c>
      <c r="H311">
        <v>2.4859999999999999E-3</v>
      </c>
      <c r="L311">
        <v>13.74</v>
      </c>
      <c r="M311">
        <v>1.6E-2</v>
      </c>
      <c r="N311">
        <v>1.6E-2</v>
      </c>
      <c r="O311">
        <v>8.8999999999999996E-2</v>
      </c>
      <c r="P311">
        <v>3.0000000000000001E-3</v>
      </c>
      <c r="Q311">
        <v>3.0000000000000001E-3</v>
      </c>
      <c r="R311">
        <v>4.9000000000000002E-2</v>
      </c>
      <c r="S311">
        <v>3.4000000000000002E-2</v>
      </c>
      <c r="T311">
        <v>5.1999999999999998E-2</v>
      </c>
      <c r="Y311">
        <v>2016</v>
      </c>
      <c r="Z311" s="1">
        <v>42570</v>
      </c>
      <c r="AG311">
        <v>2456902.2000000002</v>
      </c>
      <c r="AH311">
        <v>0.28999999999999998</v>
      </c>
      <c r="AI311">
        <v>0.24</v>
      </c>
      <c r="AY311">
        <v>2.67</v>
      </c>
      <c r="AZ311">
        <v>0.23</v>
      </c>
      <c r="BA311">
        <v>0.28000000000000003</v>
      </c>
      <c r="BK311" t="s">
        <v>100</v>
      </c>
      <c r="BL311" t="s">
        <v>101</v>
      </c>
      <c r="BM311" t="s">
        <v>101</v>
      </c>
      <c r="BQ311" t="s">
        <v>895</v>
      </c>
      <c r="BR311">
        <v>259.00416666699999</v>
      </c>
      <c r="BS311">
        <v>11.058333341000001</v>
      </c>
      <c r="BT311">
        <v>10.8</v>
      </c>
      <c r="BY311">
        <v>17.8</v>
      </c>
      <c r="BZ311">
        <v>0.7</v>
      </c>
      <c r="CA311">
        <v>0.7</v>
      </c>
      <c r="CB311">
        <v>-0.16</v>
      </c>
      <c r="CC311">
        <v>0.09</v>
      </c>
      <c r="CD311">
        <v>0.09</v>
      </c>
      <c r="CE311">
        <v>0.5</v>
      </c>
      <c r="CF311">
        <v>0.05</v>
      </c>
      <c r="CG311">
        <v>0.05</v>
      </c>
      <c r="CH311">
        <v>0.49</v>
      </c>
      <c r="CI311">
        <v>0.05</v>
      </c>
      <c r="CJ311">
        <v>0.05</v>
      </c>
      <c r="CK311" t="s">
        <v>875</v>
      </c>
      <c r="CO311">
        <v>3722</v>
      </c>
      <c r="CP311">
        <v>68</v>
      </c>
      <c r="CQ311">
        <v>68</v>
      </c>
    </row>
    <row r="312" spans="1:98" x14ac:dyDescent="0.25">
      <c r="A312" t="s">
        <v>897</v>
      </c>
      <c r="B312" t="s">
        <v>99</v>
      </c>
      <c r="F312">
        <v>2.7619999999999999E-2</v>
      </c>
      <c r="G312">
        <v>7.77E-3</v>
      </c>
      <c r="H312">
        <v>9.7999999999999997E-3</v>
      </c>
      <c r="I312">
        <v>0.26319999999999999</v>
      </c>
      <c r="J312">
        <v>8.9999999999999993E-3</v>
      </c>
      <c r="K312">
        <v>9.8000000000000004E-2</v>
      </c>
      <c r="L312">
        <v>50.817</v>
      </c>
      <c r="M312">
        <v>0.03</v>
      </c>
      <c r="N312">
        <v>0.03</v>
      </c>
      <c r="O312">
        <v>0.24</v>
      </c>
      <c r="P312">
        <v>0.01</v>
      </c>
      <c r="Q312">
        <v>0.01</v>
      </c>
      <c r="R312">
        <v>0.48</v>
      </c>
      <c r="S312">
        <v>0.16</v>
      </c>
      <c r="T312">
        <v>0.12</v>
      </c>
      <c r="Y312">
        <v>2020</v>
      </c>
      <c r="Z312" s="1">
        <v>44089</v>
      </c>
      <c r="AA312">
        <v>132</v>
      </c>
      <c r="AB312">
        <v>34</v>
      </c>
      <c r="AC312">
        <v>24</v>
      </c>
      <c r="AY312">
        <v>2.5</v>
      </c>
      <c r="AZ312">
        <v>0.65</v>
      </c>
      <c r="BA312">
        <v>0.57999999999999996</v>
      </c>
      <c r="BB312">
        <v>303.7</v>
      </c>
      <c r="BC312">
        <v>33</v>
      </c>
      <c r="BD312">
        <v>33</v>
      </c>
      <c r="BK312" t="s">
        <v>100</v>
      </c>
      <c r="BL312" t="s">
        <v>101</v>
      </c>
      <c r="BM312" t="s">
        <v>101</v>
      </c>
      <c r="BN312" t="s">
        <v>133</v>
      </c>
      <c r="BQ312" t="s">
        <v>898</v>
      </c>
      <c r="BR312">
        <v>167.77083333499999</v>
      </c>
      <c r="BS312">
        <v>30.446111129999998</v>
      </c>
      <c r="BT312">
        <v>8.9</v>
      </c>
      <c r="BY312">
        <v>11.893000000000001</v>
      </c>
      <c r="BZ312">
        <v>7.0000000000000001E-3</v>
      </c>
      <c r="CA312">
        <v>7.0000000000000001E-3</v>
      </c>
      <c r="CB312">
        <v>0.24</v>
      </c>
      <c r="CC312">
        <v>0.1</v>
      </c>
      <c r="CD312">
        <v>0.1</v>
      </c>
      <c r="CE312">
        <v>0.65</v>
      </c>
      <c r="CF312">
        <v>0.08</v>
      </c>
      <c r="CG312">
        <v>0.08</v>
      </c>
      <c r="CH312">
        <v>0.68</v>
      </c>
      <c r="CI312">
        <v>0.14000000000000001</v>
      </c>
      <c r="CJ312">
        <v>0.14000000000000001</v>
      </c>
      <c r="CK312" t="s">
        <v>140</v>
      </c>
      <c r="CL312">
        <v>12.4</v>
      </c>
      <c r="CM312">
        <v>5.2</v>
      </c>
      <c r="CN312">
        <v>5.2</v>
      </c>
      <c r="CO312">
        <v>4120</v>
      </c>
      <c r="CP312">
        <v>109</v>
      </c>
      <c r="CQ312">
        <v>109</v>
      </c>
    </row>
    <row r="313" spans="1:98" x14ac:dyDescent="0.25">
      <c r="A313" t="s">
        <v>899</v>
      </c>
      <c r="B313" t="s">
        <v>99</v>
      </c>
      <c r="F313">
        <v>0.17705000000000001</v>
      </c>
      <c r="G313">
        <v>3.1099999999999999E-2</v>
      </c>
      <c r="H313">
        <v>3.27E-2</v>
      </c>
      <c r="I313">
        <v>0.7833</v>
      </c>
      <c r="J313">
        <v>0.23730000000000001</v>
      </c>
      <c r="K313">
        <v>0.35949999999999999</v>
      </c>
      <c r="L313">
        <v>748.3</v>
      </c>
      <c r="M313">
        <v>1.2</v>
      </c>
      <c r="N313">
        <v>1.3</v>
      </c>
      <c r="O313">
        <v>1.43</v>
      </c>
      <c r="P313">
        <v>0.06</v>
      </c>
      <c r="Q313">
        <v>0.06</v>
      </c>
      <c r="R313">
        <v>9.2999999999999999E-2</v>
      </c>
      <c r="S313">
        <v>6.4000000000000001E-2</v>
      </c>
      <c r="T313">
        <v>0.1</v>
      </c>
      <c r="Y313">
        <v>2020</v>
      </c>
      <c r="Z313" s="1">
        <v>44089</v>
      </c>
      <c r="AA313">
        <v>91</v>
      </c>
      <c r="AB313">
        <v>160</v>
      </c>
      <c r="AC313">
        <v>42</v>
      </c>
      <c r="AY313">
        <v>5.45</v>
      </c>
      <c r="AZ313">
        <v>0.77</v>
      </c>
      <c r="BA313">
        <v>0.77</v>
      </c>
      <c r="BB313">
        <v>123.3</v>
      </c>
      <c r="BC313">
        <v>13.2</v>
      </c>
      <c r="BD313">
        <v>13.2</v>
      </c>
      <c r="BK313" t="s">
        <v>100</v>
      </c>
      <c r="BL313" t="s">
        <v>101</v>
      </c>
      <c r="BM313" t="s">
        <v>101</v>
      </c>
      <c r="BQ313" t="s">
        <v>898</v>
      </c>
      <c r="BR313">
        <v>167.77083333499999</v>
      </c>
      <c r="BS313">
        <v>30.446111129999998</v>
      </c>
      <c r="BT313">
        <v>8.9</v>
      </c>
      <c r="BY313">
        <v>11.893000000000001</v>
      </c>
      <c r="BZ313">
        <v>7.0000000000000001E-3</v>
      </c>
      <c r="CA313">
        <v>7.0000000000000001E-3</v>
      </c>
      <c r="CB313">
        <v>0.24</v>
      </c>
      <c r="CC313">
        <v>0.1</v>
      </c>
      <c r="CD313">
        <v>0.1</v>
      </c>
      <c r="CE313">
        <v>0.65</v>
      </c>
      <c r="CF313">
        <v>0.08</v>
      </c>
      <c r="CG313">
        <v>0.08</v>
      </c>
      <c r="CH313">
        <v>0.68</v>
      </c>
      <c r="CI313">
        <v>0.14000000000000001</v>
      </c>
      <c r="CJ313">
        <v>0.14000000000000001</v>
      </c>
      <c r="CK313" t="s">
        <v>140</v>
      </c>
      <c r="CL313">
        <v>12.4</v>
      </c>
      <c r="CM313">
        <v>5.2</v>
      </c>
      <c r="CN313">
        <v>5.2</v>
      </c>
      <c r="CO313">
        <v>4120</v>
      </c>
      <c r="CP313">
        <v>109</v>
      </c>
      <c r="CQ313">
        <v>109</v>
      </c>
    </row>
    <row r="314" spans="1:98" x14ac:dyDescent="0.25">
      <c r="A314" t="s">
        <v>900</v>
      </c>
      <c r="B314" t="s">
        <v>99</v>
      </c>
      <c r="F314">
        <v>3.2849999999999997E-2</v>
      </c>
      <c r="G314">
        <v>5.8799999999999998E-3</v>
      </c>
      <c r="H314">
        <v>7.3299999999999997E-3</v>
      </c>
      <c r="L314">
        <v>20.129000000000001</v>
      </c>
      <c r="M314">
        <v>1.2E-2</v>
      </c>
      <c r="N314">
        <v>1.2E-2</v>
      </c>
      <c r="O314">
        <v>0.111</v>
      </c>
      <c r="P314">
        <v>8.9999999999999993E-3</v>
      </c>
      <c r="Q314">
        <v>8.9999999999999993E-3</v>
      </c>
      <c r="R314">
        <v>0.1</v>
      </c>
      <c r="S314">
        <v>0.12</v>
      </c>
      <c r="T314">
        <v>0.12</v>
      </c>
      <c r="Y314">
        <v>2014</v>
      </c>
      <c r="Z314" s="1">
        <v>43839</v>
      </c>
      <c r="AA314">
        <v>283</v>
      </c>
      <c r="AB314">
        <v>54</v>
      </c>
      <c r="AC314">
        <v>12</v>
      </c>
      <c r="AY314">
        <v>4.2</v>
      </c>
      <c r="AZ314">
        <v>0.35</v>
      </c>
      <c r="BA314">
        <v>1</v>
      </c>
      <c r="BK314" t="s">
        <v>100</v>
      </c>
      <c r="BL314" t="s">
        <v>101</v>
      </c>
      <c r="BM314" t="s">
        <v>165</v>
      </c>
      <c r="BQ314" t="s">
        <v>901</v>
      </c>
      <c r="BR314">
        <v>169.00085629200001</v>
      </c>
      <c r="BS314">
        <v>-56.452333644500001</v>
      </c>
      <c r="BT314">
        <v>11.516</v>
      </c>
      <c r="BY314">
        <v>12.67</v>
      </c>
      <c r="BZ314">
        <v>5.0000000000000001E-3</v>
      </c>
      <c r="CA314">
        <v>5.0000000000000001E-3</v>
      </c>
      <c r="CE314">
        <v>0.35</v>
      </c>
      <c r="CK314" t="s">
        <v>884</v>
      </c>
      <c r="CO314">
        <v>3323</v>
      </c>
      <c r="CT314" t="s">
        <v>902</v>
      </c>
    </row>
    <row r="315" spans="1:98" x14ac:dyDescent="0.25">
      <c r="A315" t="s">
        <v>903</v>
      </c>
      <c r="B315" t="s">
        <v>99</v>
      </c>
      <c r="F315">
        <v>4.8099999999999997E-2</v>
      </c>
      <c r="G315">
        <v>3.8E-3</v>
      </c>
      <c r="H315">
        <v>2.2000000000000001E-3</v>
      </c>
      <c r="L315">
        <v>13.35</v>
      </c>
      <c r="M315">
        <v>4.0000000000000001E-3</v>
      </c>
      <c r="N315">
        <v>4.0000000000000001E-3</v>
      </c>
      <c r="O315">
        <v>8.2000000000000003E-2</v>
      </c>
      <c r="P315">
        <v>1.4E-2</v>
      </c>
      <c r="Q315">
        <v>0.03</v>
      </c>
      <c r="R315">
        <v>4.2999999999999997E-2</v>
      </c>
      <c r="S315">
        <v>2E-3</v>
      </c>
      <c r="T315">
        <v>8.0000000000000002E-3</v>
      </c>
      <c r="Y315">
        <v>2018</v>
      </c>
      <c r="Z315" s="1">
        <v>43719</v>
      </c>
      <c r="AA315">
        <v>45.03</v>
      </c>
      <c r="AB315">
        <v>1.78</v>
      </c>
      <c r="AC315">
        <v>5.04</v>
      </c>
      <c r="AD315">
        <v>2457572.0099999998</v>
      </c>
      <c r="AE315">
        <v>0.17</v>
      </c>
      <c r="AF315">
        <v>0.17</v>
      </c>
      <c r="AY315">
        <v>7.67</v>
      </c>
      <c r="AZ315">
        <v>0.25</v>
      </c>
      <c r="BA315">
        <v>0.25</v>
      </c>
      <c r="BK315" t="s">
        <v>100</v>
      </c>
      <c r="BL315" t="s">
        <v>101</v>
      </c>
      <c r="BM315" t="s">
        <v>101</v>
      </c>
      <c r="BQ315" t="s">
        <v>904</v>
      </c>
      <c r="BR315">
        <v>336.32083333899999</v>
      </c>
      <c r="BS315">
        <v>59.412500018000003</v>
      </c>
      <c r="BT315">
        <v>12</v>
      </c>
      <c r="BY315">
        <v>21.35</v>
      </c>
      <c r="BZ315">
        <v>1E-3</v>
      </c>
      <c r="CA315">
        <v>1E-3</v>
      </c>
      <c r="CB315">
        <v>0.12</v>
      </c>
      <c r="CC315">
        <v>0.16</v>
      </c>
      <c r="CD315">
        <v>0.16</v>
      </c>
      <c r="CE315">
        <v>0.40600000000000003</v>
      </c>
      <c r="CF315">
        <v>0.03</v>
      </c>
      <c r="CG315">
        <v>0.03</v>
      </c>
      <c r="CH315">
        <v>0.40699999999999997</v>
      </c>
      <c r="CI315">
        <v>1.4999999999999999E-2</v>
      </c>
      <c r="CJ315">
        <v>1.4999999999999999E-2</v>
      </c>
      <c r="CK315" t="s">
        <v>848</v>
      </c>
      <c r="CL315">
        <v>6.9</v>
      </c>
      <c r="CM315">
        <v>1.1000000000000001</v>
      </c>
      <c r="CN315">
        <v>1.1000000000000001</v>
      </c>
      <c r="CO315">
        <v>3387</v>
      </c>
      <c r="CP315">
        <v>51</v>
      </c>
      <c r="CQ315">
        <v>51</v>
      </c>
    </row>
    <row r="316" spans="1:98" x14ac:dyDescent="0.25">
      <c r="A316" t="s">
        <v>905</v>
      </c>
      <c r="B316" t="s">
        <v>99</v>
      </c>
      <c r="F316">
        <v>1.35E-2</v>
      </c>
      <c r="G316">
        <v>1.9E-3</v>
      </c>
      <c r="H316">
        <v>1.2999999999999999E-3</v>
      </c>
      <c r="L316">
        <v>6.6749999999999998</v>
      </c>
      <c r="M316">
        <v>2E-3</v>
      </c>
      <c r="N316">
        <v>2E-3</v>
      </c>
      <c r="O316">
        <v>5.1999999999999998E-2</v>
      </c>
      <c r="P316">
        <v>2E-3</v>
      </c>
      <c r="Q316">
        <v>5.0000000000000001E-3</v>
      </c>
      <c r="R316">
        <v>7.0000000000000007E-2</v>
      </c>
      <c r="S316">
        <v>8.9999999999999993E-3</v>
      </c>
      <c r="T316">
        <v>4.0000000000000001E-3</v>
      </c>
      <c r="Y316">
        <v>2018</v>
      </c>
      <c r="Z316" s="1">
        <v>43719</v>
      </c>
      <c r="AA316">
        <v>44.63</v>
      </c>
      <c r="AB316">
        <v>5.56</v>
      </c>
      <c r="AC316">
        <v>2.46</v>
      </c>
      <c r="AD316">
        <v>2457574.35</v>
      </c>
      <c r="AE316">
        <v>0.18</v>
      </c>
      <c r="AF316">
        <v>0.18</v>
      </c>
      <c r="AY316">
        <v>7.73</v>
      </c>
      <c r="AZ316">
        <v>0.24</v>
      </c>
      <c r="BA316">
        <v>0.24</v>
      </c>
      <c r="BK316" t="s">
        <v>100</v>
      </c>
      <c r="BL316" t="s">
        <v>101</v>
      </c>
      <c r="BM316" t="s">
        <v>101</v>
      </c>
      <c r="BQ316" t="s">
        <v>904</v>
      </c>
      <c r="BR316">
        <v>336.32083333899999</v>
      </c>
      <c r="BS316">
        <v>59.412500018000003</v>
      </c>
      <c r="BT316">
        <v>12</v>
      </c>
      <c r="BY316">
        <v>21.35</v>
      </c>
      <c r="BZ316">
        <v>1E-3</v>
      </c>
      <c r="CA316">
        <v>1E-3</v>
      </c>
      <c r="CB316">
        <v>0.12</v>
      </c>
      <c r="CC316">
        <v>0.16</v>
      </c>
      <c r="CD316">
        <v>0.16</v>
      </c>
      <c r="CE316">
        <v>0.40600000000000003</v>
      </c>
      <c r="CF316">
        <v>0.03</v>
      </c>
      <c r="CG316">
        <v>0.03</v>
      </c>
      <c r="CH316">
        <v>0.40699999999999997</v>
      </c>
      <c r="CI316">
        <v>1.4999999999999999E-2</v>
      </c>
      <c r="CJ316">
        <v>1.4999999999999999E-2</v>
      </c>
      <c r="CK316" t="s">
        <v>848</v>
      </c>
      <c r="CL316">
        <v>6.9</v>
      </c>
      <c r="CM316">
        <v>1.1000000000000001</v>
      </c>
      <c r="CN316">
        <v>1.1000000000000001</v>
      </c>
      <c r="CO316">
        <v>3387</v>
      </c>
      <c r="CP316">
        <v>51</v>
      </c>
      <c r="CQ316">
        <v>51</v>
      </c>
    </row>
    <row r="317" spans="1:98" x14ac:dyDescent="0.25">
      <c r="A317" t="s">
        <v>906</v>
      </c>
      <c r="B317" t="s">
        <v>99</v>
      </c>
      <c r="F317">
        <v>1.8689999999999998E-2</v>
      </c>
      <c r="G317">
        <v>3.8700000000000002E-3</v>
      </c>
      <c r="H317">
        <v>4.8799999999999998E-3</v>
      </c>
      <c r="L317">
        <v>7.3708</v>
      </c>
      <c r="M317">
        <v>1.4E-3</v>
      </c>
      <c r="N317">
        <v>8.9999999999999998E-4</v>
      </c>
      <c r="O317">
        <v>6.2E-2</v>
      </c>
      <c r="P317">
        <v>5.0000000000000001E-3</v>
      </c>
      <c r="Q317">
        <v>5.0000000000000001E-3</v>
      </c>
      <c r="R317">
        <v>0.02</v>
      </c>
      <c r="S317">
        <v>0.02</v>
      </c>
      <c r="T317">
        <v>0.1</v>
      </c>
      <c r="X317">
        <v>6.4159999999999998E-3</v>
      </c>
      <c r="Y317">
        <v>2009</v>
      </c>
      <c r="Z317" s="1">
        <v>43840</v>
      </c>
      <c r="AA317">
        <v>140</v>
      </c>
      <c r="AB317">
        <v>139</v>
      </c>
      <c r="AC317">
        <v>216</v>
      </c>
      <c r="AD317">
        <v>2454287</v>
      </c>
      <c r="AE317">
        <v>1</v>
      </c>
      <c r="AF317">
        <v>1</v>
      </c>
      <c r="AY317">
        <v>2.81</v>
      </c>
      <c r="AZ317">
        <v>0.44</v>
      </c>
      <c r="BA317">
        <v>0.51</v>
      </c>
      <c r="BK317" t="s">
        <v>100</v>
      </c>
      <c r="BL317" t="s">
        <v>101</v>
      </c>
      <c r="BM317" t="s">
        <v>165</v>
      </c>
      <c r="BQ317" t="s">
        <v>907</v>
      </c>
      <c r="BR317">
        <v>173.86250000000001</v>
      </c>
      <c r="BS317">
        <v>-32.54</v>
      </c>
      <c r="BT317">
        <v>9.7899999999999991</v>
      </c>
      <c r="BY317">
        <v>9.0399999999999991</v>
      </c>
      <c r="BZ317">
        <v>0.15</v>
      </c>
      <c r="CA317">
        <v>0.15</v>
      </c>
      <c r="CB317">
        <v>-0.22</v>
      </c>
      <c r="CE317">
        <v>0.48</v>
      </c>
      <c r="CK317" t="s">
        <v>855</v>
      </c>
      <c r="CO317">
        <v>3600</v>
      </c>
    </row>
    <row r="318" spans="1:98" x14ac:dyDescent="0.25">
      <c r="A318" t="s">
        <v>908</v>
      </c>
      <c r="B318" t="s">
        <v>99</v>
      </c>
      <c r="F318">
        <v>9.0550000000000005E-2</v>
      </c>
      <c r="G318">
        <v>3.27E-2</v>
      </c>
      <c r="H318">
        <v>3.27E-2</v>
      </c>
      <c r="L318">
        <v>4874</v>
      </c>
      <c r="M318">
        <v>1035</v>
      </c>
      <c r="N318">
        <v>1796</v>
      </c>
      <c r="O318">
        <v>4.6920000000000002</v>
      </c>
      <c r="P318">
        <v>0.8</v>
      </c>
      <c r="Q318">
        <v>1.17</v>
      </c>
      <c r="R318">
        <v>0.21</v>
      </c>
      <c r="S318">
        <v>0.21</v>
      </c>
      <c r="T318">
        <v>0.08</v>
      </c>
      <c r="X318">
        <v>0.39822999999999997</v>
      </c>
      <c r="Y318">
        <v>2012</v>
      </c>
      <c r="Z318" s="1">
        <v>43840</v>
      </c>
      <c r="AA318">
        <v>218</v>
      </c>
      <c r="AB318">
        <v>180</v>
      </c>
      <c r="AC318">
        <v>126</v>
      </c>
      <c r="AD318">
        <v>2456740</v>
      </c>
      <c r="AE318">
        <v>462</v>
      </c>
      <c r="AF318">
        <v>462</v>
      </c>
      <c r="AY318">
        <v>1.6</v>
      </c>
      <c r="AZ318">
        <v>0.56000000000000005</v>
      </c>
      <c r="BA318">
        <v>0.88</v>
      </c>
      <c r="BK318" t="s">
        <v>100</v>
      </c>
      <c r="BL318" t="s">
        <v>101</v>
      </c>
      <c r="BM318" t="s">
        <v>165</v>
      </c>
      <c r="BQ318" t="s">
        <v>907</v>
      </c>
      <c r="BR318">
        <v>173.86250000000001</v>
      </c>
      <c r="BS318">
        <v>-32.54</v>
      </c>
      <c r="BT318">
        <v>9.7899999999999991</v>
      </c>
      <c r="BY318">
        <v>9.0399999999999991</v>
      </c>
      <c r="BZ318">
        <v>0.15</v>
      </c>
      <c r="CA318">
        <v>0.15</v>
      </c>
      <c r="CB318">
        <v>-0.22</v>
      </c>
      <c r="CE318">
        <v>0.48</v>
      </c>
      <c r="CK318" t="s">
        <v>855</v>
      </c>
      <c r="CO318">
        <v>3600</v>
      </c>
    </row>
    <row r="319" spans="1:98" x14ac:dyDescent="0.25">
      <c r="A319" t="s">
        <v>909</v>
      </c>
      <c r="B319" t="s">
        <v>99</v>
      </c>
      <c r="F319">
        <v>4.9400000000000004</v>
      </c>
      <c r="G319">
        <v>1.79</v>
      </c>
      <c r="H319">
        <v>2.52</v>
      </c>
      <c r="L319">
        <v>36.052</v>
      </c>
      <c r="M319">
        <v>3.1E-2</v>
      </c>
      <c r="N319">
        <v>4.4999999999999998E-2</v>
      </c>
      <c r="O319">
        <v>0.17799999999999999</v>
      </c>
      <c r="P319">
        <v>1.4999999999999999E-2</v>
      </c>
      <c r="Q319">
        <v>1.2999999999999999E-2</v>
      </c>
      <c r="R319">
        <v>0.03</v>
      </c>
      <c r="S319">
        <v>0.02</v>
      </c>
      <c r="T319">
        <v>0.16</v>
      </c>
      <c r="Y319">
        <v>2020</v>
      </c>
      <c r="Z319" s="1">
        <v>43839</v>
      </c>
      <c r="AA319">
        <v>154</v>
      </c>
      <c r="AB319">
        <v>143</v>
      </c>
      <c r="AC319">
        <v>104</v>
      </c>
      <c r="AY319">
        <v>1.37</v>
      </c>
      <c r="AZ319">
        <v>0.51</v>
      </c>
      <c r="BA319">
        <v>0.66</v>
      </c>
      <c r="BK319" t="s">
        <v>100</v>
      </c>
      <c r="BL319" t="s">
        <v>101</v>
      </c>
      <c r="BM319" t="s">
        <v>165</v>
      </c>
      <c r="BQ319" t="s">
        <v>907</v>
      </c>
      <c r="BR319">
        <v>173.86250000000001</v>
      </c>
      <c r="BS319">
        <v>-32.54</v>
      </c>
      <c r="BT319">
        <v>9.7899999999999991</v>
      </c>
      <c r="BY319">
        <v>9.0399999999999991</v>
      </c>
      <c r="BZ319">
        <v>0.15</v>
      </c>
      <c r="CA319">
        <v>0.15</v>
      </c>
      <c r="CB319">
        <v>-0.22</v>
      </c>
      <c r="CE319">
        <v>0.48</v>
      </c>
      <c r="CK319" t="s">
        <v>855</v>
      </c>
      <c r="CO319">
        <v>3600</v>
      </c>
    </row>
    <row r="320" spans="1:98" x14ac:dyDescent="0.25">
      <c r="A320" t="s">
        <v>910</v>
      </c>
      <c r="B320" t="s">
        <v>99</v>
      </c>
      <c r="C320">
        <v>7.0000000000000007E-2</v>
      </c>
      <c r="D320">
        <v>5.1999999999999998E-3</v>
      </c>
      <c r="E320">
        <v>5.1999999999999998E-3</v>
      </c>
      <c r="I320">
        <v>0.38</v>
      </c>
      <c r="L320">
        <v>2.6439400000000002</v>
      </c>
      <c r="M320" s="2">
        <v>9.8504099999999998E-5</v>
      </c>
      <c r="N320" s="2">
        <v>9.8504099999999998E-5</v>
      </c>
      <c r="O320">
        <v>2.887E-2</v>
      </c>
      <c r="P320">
        <v>9.5E-4</v>
      </c>
      <c r="Q320">
        <v>9.5E-4</v>
      </c>
      <c r="R320">
        <v>0.19120000000000001</v>
      </c>
      <c r="S320">
        <v>5.7099999999999998E-2</v>
      </c>
      <c r="T320">
        <v>4.4900000000000002E-2</v>
      </c>
      <c r="U320">
        <v>85.8</v>
      </c>
      <c r="V320">
        <v>0.25</v>
      </c>
      <c r="W320">
        <v>0.25</v>
      </c>
      <c r="X320">
        <v>2.8300000000000001E-3</v>
      </c>
      <c r="Y320">
        <v>2004</v>
      </c>
      <c r="Z320" s="1">
        <v>44081</v>
      </c>
      <c r="AA320">
        <v>354.4</v>
      </c>
      <c r="AB320">
        <v>15.3</v>
      </c>
      <c r="AC320">
        <v>15.3</v>
      </c>
      <c r="AD320">
        <v>2452992.1</v>
      </c>
      <c r="AJ320">
        <v>2454221.6158799999</v>
      </c>
      <c r="AK320">
        <v>1.2E-4</v>
      </c>
      <c r="AL320">
        <v>1.2E-4</v>
      </c>
      <c r="AP320">
        <v>72</v>
      </c>
      <c r="AQ320">
        <v>24</v>
      </c>
      <c r="AR320">
        <v>33</v>
      </c>
      <c r="AY320">
        <v>18.07</v>
      </c>
      <c r="AZ320">
        <v>1.03</v>
      </c>
      <c r="BA320">
        <v>1.03</v>
      </c>
      <c r="BK320" t="s">
        <v>100</v>
      </c>
      <c r="BL320" t="s">
        <v>147</v>
      </c>
      <c r="BM320" t="s">
        <v>101</v>
      </c>
      <c r="BN320" t="s">
        <v>147</v>
      </c>
      <c r="BP320" t="s">
        <v>911</v>
      </c>
      <c r="BQ320" t="s">
        <v>912</v>
      </c>
      <c r="BR320">
        <v>175.5458333</v>
      </c>
      <c r="BS320">
        <v>26.7063889</v>
      </c>
      <c r="BT320">
        <v>10.68</v>
      </c>
      <c r="BY320">
        <v>10.199999999999999</v>
      </c>
      <c r="CB320">
        <v>-0.32</v>
      </c>
      <c r="CC320">
        <v>0.12</v>
      </c>
      <c r="CD320">
        <v>0.12</v>
      </c>
      <c r="CE320">
        <v>0.45200000000000001</v>
      </c>
      <c r="CF320">
        <v>1.2E-2</v>
      </c>
      <c r="CG320">
        <v>1.2E-2</v>
      </c>
      <c r="CH320">
        <v>0.46400000000000002</v>
      </c>
      <c r="CI320">
        <v>1.0999999999999999E-2</v>
      </c>
      <c r="CJ320">
        <v>1.0999999999999999E-2</v>
      </c>
      <c r="CK320" t="s">
        <v>728</v>
      </c>
      <c r="CL320">
        <v>6</v>
      </c>
      <c r="CM320">
        <v>5</v>
      </c>
      <c r="CN320">
        <v>5</v>
      </c>
      <c r="CO320">
        <v>3684</v>
      </c>
      <c r="CP320">
        <v>55</v>
      </c>
      <c r="CQ320">
        <v>55</v>
      </c>
    </row>
    <row r="321" spans="1:98" x14ac:dyDescent="0.25">
      <c r="A321" t="s">
        <v>913</v>
      </c>
      <c r="B321" t="s">
        <v>99</v>
      </c>
      <c r="F321">
        <v>4.1500000000000002E-2</v>
      </c>
      <c r="G321">
        <v>5.3E-3</v>
      </c>
      <c r="H321">
        <v>5.3E-3</v>
      </c>
      <c r="L321">
        <v>9.5670000000000002</v>
      </c>
      <c r="M321">
        <v>5.0000000000000001E-3</v>
      </c>
      <c r="N321">
        <v>5.0000000000000001E-3</v>
      </c>
      <c r="O321">
        <v>6.8000000000000005E-2</v>
      </c>
      <c r="P321">
        <v>1E-3</v>
      </c>
      <c r="Q321">
        <v>1E-3</v>
      </c>
      <c r="R321">
        <v>0.1</v>
      </c>
      <c r="S321">
        <v>7.0000000000000007E-2</v>
      </c>
      <c r="T321">
        <v>7.0000000000000007E-2</v>
      </c>
      <c r="Y321">
        <v>2020</v>
      </c>
      <c r="Z321" s="1">
        <v>44062</v>
      </c>
      <c r="AA321">
        <v>151</v>
      </c>
      <c r="AB321">
        <v>92</v>
      </c>
      <c r="AC321">
        <v>92</v>
      </c>
      <c r="AD321">
        <v>2454562.1</v>
      </c>
      <c r="AE321">
        <v>2.2999999999999998</v>
      </c>
      <c r="AF321">
        <v>2.2999999999999998</v>
      </c>
      <c r="AY321">
        <v>6.8</v>
      </c>
      <c r="AZ321">
        <v>0.87</v>
      </c>
      <c r="BA321">
        <v>0.87</v>
      </c>
      <c r="BK321" t="s">
        <v>100</v>
      </c>
      <c r="BL321" t="s">
        <v>101</v>
      </c>
      <c r="BM321" t="s">
        <v>101</v>
      </c>
      <c r="BQ321" t="s">
        <v>914</v>
      </c>
      <c r="BR321">
        <v>189.71666668399999</v>
      </c>
      <c r="BS321">
        <v>11.696111135000001</v>
      </c>
      <c r="BT321">
        <v>11.5</v>
      </c>
      <c r="BY321">
        <v>14.24</v>
      </c>
      <c r="BZ321">
        <v>1.4E-2</v>
      </c>
      <c r="CA321">
        <v>1.4E-2</v>
      </c>
      <c r="CK321" t="s">
        <v>755</v>
      </c>
    </row>
    <row r="322" spans="1:98" x14ac:dyDescent="0.25">
      <c r="A322" t="s">
        <v>915</v>
      </c>
      <c r="B322" t="s">
        <v>99</v>
      </c>
      <c r="C322">
        <v>8.8699999999999994E-3</v>
      </c>
      <c r="D322">
        <v>3.8000000000000002E-4</v>
      </c>
      <c r="E322">
        <v>3.8000000000000002E-4</v>
      </c>
      <c r="I322">
        <v>0.11643000000000001</v>
      </c>
      <c r="J322">
        <v>5.9800000000000001E-3</v>
      </c>
      <c r="K322">
        <v>5.62E-3</v>
      </c>
      <c r="L322">
        <v>1.4671190000000001</v>
      </c>
      <c r="M322" s="2">
        <v>3.0000000000000001E-5</v>
      </c>
      <c r="N322" s="2">
        <v>3.0000000000000001E-5</v>
      </c>
      <c r="O322">
        <v>1.7340000000000001E-2</v>
      </c>
      <c r="P322">
        <v>2.7E-4</v>
      </c>
      <c r="Q322">
        <v>2.7E-4</v>
      </c>
      <c r="R322">
        <v>0.05</v>
      </c>
      <c r="S322">
        <v>0.05</v>
      </c>
      <c r="T322">
        <v>0</v>
      </c>
      <c r="U322">
        <v>88.4</v>
      </c>
      <c r="V322">
        <v>1.4</v>
      </c>
      <c r="W322">
        <v>1.4</v>
      </c>
      <c r="Y322">
        <v>2021</v>
      </c>
      <c r="Z322" s="1">
        <v>44260</v>
      </c>
      <c r="AJ322">
        <v>2458931.1593499999</v>
      </c>
      <c r="AK322">
        <v>4.2000000000000002E-4</v>
      </c>
      <c r="AL322">
        <v>4.2000000000000002E-4</v>
      </c>
      <c r="AY322">
        <v>3.37</v>
      </c>
      <c r="AZ322">
        <v>0.08</v>
      </c>
      <c r="BA322">
        <v>0.08</v>
      </c>
      <c r="BB322">
        <v>700</v>
      </c>
      <c r="BC322">
        <v>13</v>
      </c>
      <c r="BD322">
        <v>13</v>
      </c>
      <c r="BK322" t="s">
        <v>100</v>
      </c>
      <c r="BL322" t="s">
        <v>147</v>
      </c>
      <c r="BM322" t="s">
        <v>101</v>
      </c>
      <c r="BN322" t="s">
        <v>147</v>
      </c>
      <c r="BQ322" t="s">
        <v>916</v>
      </c>
      <c r="BR322">
        <v>191.98750001900001</v>
      </c>
      <c r="BS322">
        <v>9.7513889050000007</v>
      </c>
      <c r="BT322">
        <v>11.4</v>
      </c>
      <c r="BY322">
        <v>8.0761000000000003</v>
      </c>
      <c r="BZ322">
        <v>4.1000000000000003E-3</v>
      </c>
      <c r="CA322">
        <v>4.1000000000000003E-3</v>
      </c>
      <c r="CB322">
        <v>7.0000000000000007E-2</v>
      </c>
      <c r="CC322">
        <v>0.16</v>
      </c>
      <c r="CD322">
        <v>0.16</v>
      </c>
      <c r="CE322">
        <v>0.32300000000000001</v>
      </c>
      <c r="CF322">
        <v>0.15</v>
      </c>
      <c r="CG322">
        <v>0.15</v>
      </c>
      <c r="CH322">
        <v>0.32800000000000001</v>
      </c>
      <c r="CI322">
        <v>1.0999999999999999E-2</v>
      </c>
      <c r="CJ322">
        <v>1.0999999999999999E-2</v>
      </c>
      <c r="CK322" t="s">
        <v>884</v>
      </c>
      <c r="CO322">
        <v>3340</v>
      </c>
      <c r="CP322">
        <v>54</v>
      </c>
      <c r="CQ322">
        <v>54</v>
      </c>
    </row>
    <row r="323" spans="1:98" x14ac:dyDescent="0.25">
      <c r="A323" t="s">
        <v>917</v>
      </c>
      <c r="B323" t="s">
        <v>99</v>
      </c>
      <c r="C323">
        <v>4</v>
      </c>
      <c r="D323">
        <v>1</v>
      </c>
      <c r="E323">
        <v>4.5</v>
      </c>
      <c r="I323">
        <v>0.96</v>
      </c>
      <c r="J323">
        <v>7.0000000000000007E-2</v>
      </c>
      <c r="K323">
        <v>7.0000000000000007E-2</v>
      </c>
      <c r="O323">
        <v>43.5</v>
      </c>
      <c r="Y323">
        <v>2013</v>
      </c>
      <c r="Z323" s="1">
        <v>42339</v>
      </c>
      <c r="BE323">
        <v>544</v>
      </c>
      <c r="BJ323">
        <v>3.9</v>
      </c>
      <c r="BK323" t="s">
        <v>100</v>
      </c>
      <c r="BL323" t="s">
        <v>105</v>
      </c>
      <c r="BM323" t="s">
        <v>165</v>
      </c>
      <c r="BN323" t="s">
        <v>193</v>
      </c>
      <c r="BO323" t="s">
        <v>918</v>
      </c>
      <c r="BP323" t="s">
        <v>804</v>
      </c>
      <c r="BQ323" t="s">
        <v>919</v>
      </c>
      <c r="BR323">
        <v>199.19579999999999</v>
      </c>
      <c r="BS323">
        <v>9.4242000000000008</v>
      </c>
      <c r="BT323">
        <v>5.22</v>
      </c>
      <c r="BY323">
        <v>17.559999999999999</v>
      </c>
      <c r="BZ323">
        <v>0.08</v>
      </c>
      <c r="CA323">
        <v>0.08</v>
      </c>
      <c r="CB323">
        <v>0.27</v>
      </c>
      <c r="CC323">
        <v>0.03</v>
      </c>
      <c r="CD323">
        <v>0.03</v>
      </c>
      <c r="CE323">
        <v>1.22</v>
      </c>
      <c r="CF323">
        <v>0.08</v>
      </c>
      <c r="CG323">
        <v>0.08</v>
      </c>
      <c r="CK323" t="s">
        <v>920</v>
      </c>
      <c r="CL323">
        <v>0.16</v>
      </c>
      <c r="CM323">
        <v>0.35</v>
      </c>
      <c r="CN323">
        <v>0.06</v>
      </c>
      <c r="CO323">
        <v>6291</v>
      </c>
      <c r="CP323">
        <v>16</v>
      </c>
      <c r="CQ323">
        <v>16</v>
      </c>
      <c r="CT323" t="s">
        <v>921</v>
      </c>
    </row>
    <row r="324" spans="1:98" x14ac:dyDescent="0.25">
      <c r="A324" t="s">
        <v>922</v>
      </c>
      <c r="B324" t="s">
        <v>99</v>
      </c>
      <c r="F324">
        <v>1.6899999999999998E-2</v>
      </c>
      <c r="G324">
        <v>2E-3</v>
      </c>
      <c r="H324">
        <v>2.2000000000000001E-3</v>
      </c>
      <c r="L324">
        <v>8.7075999999999993</v>
      </c>
      <c r="M324">
        <v>2.5000000000000001E-3</v>
      </c>
      <c r="N324">
        <v>2.2000000000000001E-3</v>
      </c>
      <c r="O324">
        <v>6.6610000000000003E-2</v>
      </c>
      <c r="P324" s="2">
        <v>1.2999999999999999E-5</v>
      </c>
      <c r="Q324" s="2">
        <v>1.0000000000000001E-5</v>
      </c>
      <c r="R324">
        <v>0.08</v>
      </c>
      <c r="S324">
        <v>0.06</v>
      </c>
      <c r="T324">
        <v>0.09</v>
      </c>
      <c r="Y324">
        <v>2016</v>
      </c>
      <c r="Z324" s="1">
        <v>42827</v>
      </c>
      <c r="AA324">
        <v>288.7</v>
      </c>
      <c r="AB324">
        <v>50.6</v>
      </c>
      <c r="AC324">
        <v>42.5</v>
      </c>
      <c r="AY324">
        <v>2.6</v>
      </c>
      <c r="AZ324">
        <v>0.3</v>
      </c>
      <c r="BA324">
        <v>0.33</v>
      </c>
      <c r="BK324" t="s">
        <v>100</v>
      </c>
      <c r="BL324" t="s">
        <v>101</v>
      </c>
      <c r="BM324" t="s">
        <v>101</v>
      </c>
      <c r="BQ324" t="s">
        <v>923</v>
      </c>
      <c r="BR324">
        <v>210.26250000100001</v>
      </c>
      <c r="BS324">
        <v>-2.6550000169999999</v>
      </c>
      <c r="BY324">
        <v>10.029999999999999</v>
      </c>
      <c r="CB324">
        <v>-0.08</v>
      </c>
      <c r="CC324">
        <v>0.09</v>
      </c>
      <c r="CD324">
        <v>0.09</v>
      </c>
      <c r="CE324">
        <v>0.52</v>
      </c>
      <c r="CF324">
        <v>0.05</v>
      </c>
      <c r="CG324">
        <v>0.05</v>
      </c>
      <c r="CH324">
        <v>0.5</v>
      </c>
      <c r="CI324">
        <v>0.05</v>
      </c>
      <c r="CJ324">
        <v>0.05</v>
      </c>
      <c r="CK324" t="s">
        <v>875</v>
      </c>
      <c r="CO324">
        <v>3685</v>
      </c>
      <c r="CP324">
        <v>68</v>
      </c>
      <c r="CQ324">
        <v>68</v>
      </c>
    </row>
    <row r="325" spans="1:98" x14ac:dyDescent="0.25">
      <c r="A325" t="s">
        <v>924</v>
      </c>
      <c r="B325" t="s">
        <v>99</v>
      </c>
      <c r="C325">
        <v>42.5</v>
      </c>
      <c r="D325">
        <v>4.5</v>
      </c>
      <c r="E325">
        <v>4.5</v>
      </c>
      <c r="I325">
        <v>0.85499999999999998</v>
      </c>
      <c r="J325">
        <v>2.3E-2</v>
      </c>
      <c r="K325">
        <v>2.3E-2</v>
      </c>
      <c r="O325">
        <v>1500</v>
      </c>
      <c r="Y325">
        <v>2000</v>
      </c>
      <c r="Z325" s="1">
        <v>42929</v>
      </c>
      <c r="BB325">
        <v>810</v>
      </c>
      <c r="BC325">
        <v>10</v>
      </c>
      <c r="BD325">
        <v>10</v>
      </c>
      <c r="BK325" t="s">
        <v>100</v>
      </c>
      <c r="BL325" t="s">
        <v>105</v>
      </c>
      <c r="BM325" t="s">
        <v>133</v>
      </c>
      <c r="BN325" t="s">
        <v>133</v>
      </c>
      <c r="BO325" t="s">
        <v>925</v>
      </c>
      <c r="BP325" t="s">
        <v>926</v>
      </c>
      <c r="BQ325" t="s">
        <v>927</v>
      </c>
      <c r="BR325">
        <v>224.36666667599999</v>
      </c>
      <c r="BS325">
        <v>-21.415277798000002</v>
      </c>
      <c r="BT325">
        <v>5.64</v>
      </c>
      <c r="BY325">
        <v>5.91</v>
      </c>
      <c r="BZ325">
        <v>0.06</v>
      </c>
      <c r="CA325">
        <v>0.06</v>
      </c>
      <c r="CB325">
        <v>0.06</v>
      </c>
      <c r="CE325">
        <v>0.80200000000000005</v>
      </c>
      <c r="CF325">
        <v>0.04</v>
      </c>
      <c r="CG325">
        <v>0.04</v>
      </c>
      <c r="CK325" t="s">
        <v>928</v>
      </c>
      <c r="CO325">
        <v>4758</v>
      </c>
      <c r="CT325" t="s">
        <v>929</v>
      </c>
    </row>
    <row r="326" spans="1:98" x14ac:dyDescent="0.25">
      <c r="A326" t="s">
        <v>930</v>
      </c>
      <c r="B326" t="s">
        <v>99</v>
      </c>
      <c r="F326">
        <v>4.7820000000000001E-2</v>
      </c>
      <c r="G326">
        <v>8.4999999999999995E-4</v>
      </c>
      <c r="H326">
        <v>6.8999999999999997E-4</v>
      </c>
      <c r="L326">
        <v>5.3680000000000003</v>
      </c>
      <c r="M326">
        <v>1E-3</v>
      </c>
      <c r="N326">
        <v>1E-3</v>
      </c>
      <c r="O326">
        <v>4.1000000000000002E-2</v>
      </c>
      <c r="P326">
        <v>1E-3</v>
      </c>
      <c r="Q326">
        <v>1E-3</v>
      </c>
      <c r="R326">
        <v>2.1999999999999999E-2</v>
      </c>
      <c r="S326">
        <v>5.0000000000000001E-3</v>
      </c>
      <c r="T326">
        <v>2.7E-2</v>
      </c>
      <c r="X326">
        <v>6.6020000000000002E-3</v>
      </c>
      <c r="Y326">
        <v>2005</v>
      </c>
      <c r="Z326" s="1">
        <v>43629</v>
      </c>
      <c r="AA326">
        <v>118.3</v>
      </c>
      <c r="AB326">
        <v>22.9</v>
      </c>
      <c r="AC326">
        <v>27.4</v>
      </c>
      <c r="BK326" t="s">
        <v>100</v>
      </c>
      <c r="BL326" t="s">
        <v>101</v>
      </c>
      <c r="BM326" t="s">
        <v>101</v>
      </c>
      <c r="BQ326" t="s">
        <v>931</v>
      </c>
      <c r="BR326">
        <v>229.8583333</v>
      </c>
      <c r="BS326">
        <v>-7.7222222</v>
      </c>
      <c r="BT326">
        <v>10.55</v>
      </c>
      <c r="BY326">
        <v>6.21</v>
      </c>
      <c r="BZ326">
        <v>0.1</v>
      </c>
      <c r="CA326">
        <v>0.1</v>
      </c>
      <c r="CB326">
        <v>-0.13500000000000001</v>
      </c>
      <c r="CE326">
        <v>0.31</v>
      </c>
      <c r="CF326">
        <v>0.02</v>
      </c>
      <c r="CG326">
        <v>0.02</v>
      </c>
      <c r="CH326">
        <v>0.3</v>
      </c>
      <c r="CI326">
        <v>0.01</v>
      </c>
      <c r="CJ326">
        <v>0.01</v>
      </c>
      <c r="CK326" t="s">
        <v>788</v>
      </c>
      <c r="CL326">
        <v>8</v>
      </c>
      <c r="CM326">
        <v>1</v>
      </c>
      <c r="CN326">
        <v>1</v>
      </c>
      <c r="CO326">
        <v>3498</v>
      </c>
      <c r="CP326">
        <v>56</v>
      </c>
      <c r="CQ326">
        <v>56</v>
      </c>
      <c r="CR326" t="s">
        <v>105</v>
      </c>
      <c r="CT326" t="s">
        <v>931</v>
      </c>
    </row>
    <row r="327" spans="1:98" x14ac:dyDescent="0.25">
      <c r="A327" t="s">
        <v>932</v>
      </c>
      <c r="B327" t="s">
        <v>99</v>
      </c>
      <c r="F327">
        <v>1.7783E-2</v>
      </c>
      <c r="G327">
        <v>7.5199999999999996E-4</v>
      </c>
      <c r="H327">
        <v>1.214E-3</v>
      </c>
      <c r="L327">
        <v>12.919</v>
      </c>
      <c r="M327">
        <v>2E-3</v>
      </c>
      <c r="N327">
        <v>3.0000000000000001E-3</v>
      </c>
      <c r="O327">
        <v>7.3999999999999996E-2</v>
      </c>
      <c r="P327">
        <v>1E-3</v>
      </c>
      <c r="Q327">
        <v>1E-3</v>
      </c>
      <c r="R327">
        <v>8.6999999999999994E-2</v>
      </c>
      <c r="S327">
        <v>1.6E-2</v>
      </c>
      <c r="T327">
        <v>0.15</v>
      </c>
      <c r="X327">
        <v>1.1755E-2</v>
      </c>
      <c r="Y327">
        <v>2007</v>
      </c>
      <c r="Z327" s="1">
        <v>43629</v>
      </c>
      <c r="AA327">
        <v>148.69999999999999</v>
      </c>
      <c r="AB327">
        <v>33</v>
      </c>
      <c r="AC327">
        <v>71.5</v>
      </c>
      <c r="BK327" t="s">
        <v>100</v>
      </c>
      <c r="BL327" t="s">
        <v>101</v>
      </c>
      <c r="BQ327" t="s">
        <v>931</v>
      </c>
      <c r="BR327">
        <v>229.8583333</v>
      </c>
      <c r="BS327">
        <v>-7.7222222</v>
      </c>
      <c r="BT327">
        <v>10.55</v>
      </c>
      <c r="BY327">
        <v>6.21</v>
      </c>
      <c r="BZ327">
        <v>0.1</v>
      </c>
      <c r="CA327">
        <v>0.1</v>
      </c>
      <c r="CB327">
        <v>-0.13500000000000001</v>
      </c>
      <c r="CE327">
        <v>0.31</v>
      </c>
      <c r="CF327">
        <v>0.02</v>
      </c>
      <c r="CG327">
        <v>0.02</v>
      </c>
      <c r="CH327">
        <v>0.3</v>
      </c>
      <c r="CI327">
        <v>0.01</v>
      </c>
      <c r="CJ327">
        <v>0.01</v>
      </c>
      <c r="CK327" t="s">
        <v>788</v>
      </c>
      <c r="CL327">
        <v>8</v>
      </c>
      <c r="CM327">
        <v>1</v>
      </c>
      <c r="CN327">
        <v>1</v>
      </c>
      <c r="CO327">
        <v>3498</v>
      </c>
      <c r="CP327">
        <v>56</v>
      </c>
      <c r="CQ327">
        <v>56</v>
      </c>
      <c r="CR327" t="s">
        <v>105</v>
      </c>
      <c r="CT327" t="s">
        <v>931</v>
      </c>
    </row>
    <row r="328" spans="1:98" x14ac:dyDescent="0.25">
      <c r="A328" t="s">
        <v>933</v>
      </c>
      <c r="B328" t="s">
        <v>99</v>
      </c>
      <c r="F328">
        <v>5.2139999999999999E-3</v>
      </c>
      <c r="G328">
        <v>5.0699999999999996E-4</v>
      </c>
      <c r="H328">
        <v>7.6000000000000004E-4</v>
      </c>
      <c r="L328">
        <v>3.153</v>
      </c>
      <c r="M328">
        <v>6.0000000000000001E-3</v>
      </c>
      <c r="N328">
        <v>1E-3</v>
      </c>
      <c r="O328">
        <v>2.9000000000000001E-2</v>
      </c>
      <c r="P328">
        <v>1E-3</v>
      </c>
      <c r="Q328">
        <v>1E-3</v>
      </c>
      <c r="R328">
        <v>0.125</v>
      </c>
      <c r="S328">
        <v>1.4999999999999999E-2</v>
      </c>
      <c r="T328">
        <v>7.8E-2</v>
      </c>
      <c r="X328">
        <v>4.509E-3</v>
      </c>
      <c r="Y328">
        <v>2009</v>
      </c>
      <c r="Z328" s="1">
        <v>43629</v>
      </c>
      <c r="AA328">
        <v>77.400000000000006</v>
      </c>
      <c r="AB328">
        <v>43.6</v>
      </c>
      <c r="AC328">
        <v>23</v>
      </c>
      <c r="BK328" t="s">
        <v>100</v>
      </c>
      <c r="BL328" t="s">
        <v>101</v>
      </c>
      <c r="BM328" t="s">
        <v>101</v>
      </c>
      <c r="BQ328" t="s">
        <v>931</v>
      </c>
      <c r="BR328">
        <v>229.8583333</v>
      </c>
      <c r="BS328">
        <v>-7.7222222</v>
      </c>
      <c r="BT328">
        <v>10.55</v>
      </c>
      <c r="BY328">
        <v>6.21</v>
      </c>
      <c r="BZ328">
        <v>0.1</v>
      </c>
      <c r="CA328">
        <v>0.1</v>
      </c>
      <c r="CB328">
        <v>-0.13500000000000001</v>
      </c>
      <c r="CE328">
        <v>0.31</v>
      </c>
      <c r="CF328">
        <v>0.02</v>
      </c>
      <c r="CG328">
        <v>0.02</v>
      </c>
      <c r="CH328">
        <v>0.3</v>
      </c>
      <c r="CI328">
        <v>0.01</v>
      </c>
      <c r="CJ328">
        <v>0.01</v>
      </c>
      <c r="CK328" t="s">
        <v>788</v>
      </c>
      <c r="CL328">
        <v>8</v>
      </c>
      <c r="CM328">
        <v>1</v>
      </c>
      <c r="CN328">
        <v>1</v>
      </c>
      <c r="CO328">
        <v>3498</v>
      </c>
      <c r="CP328">
        <v>56</v>
      </c>
      <c r="CQ328">
        <v>56</v>
      </c>
      <c r="CR328" t="s">
        <v>105</v>
      </c>
      <c r="CT328" t="s">
        <v>931</v>
      </c>
    </row>
    <row r="329" spans="1:98" x14ac:dyDescent="0.25">
      <c r="A329" t="s">
        <v>934</v>
      </c>
      <c r="B329" t="s">
        <v>99</v>
      </c>
      <c r="F329">
        <v>9.4999999999999998E-3</v>
      </c>
      <c r="G329">
        <v>1.6000000000000001E-3</v>
      </c>
      <c r="H329">
        <v>1.5E-3</v>
      </c>
      <c r="L329">
        <v>14.638</v>
      </c>
      <c r="M329">
        <v>1.2999999999999999E-2</v>
      </c>
      <c r="N329">
        <v>1.2E-2</v>
      </c>
      <c r="O329">
        <v>7.8398999999999996E-2</v>
      </c>
      <c r="P329" s="2">
        <v>4.5000000000000003E-5</v>
      </c>
      <c r="Q329" s="2">
        <v>4.1999999999999998E-5</v>
      </c>
      <c r="R329">
        <v>0.13</v>
      </c>
      <c r="S329">
        <v>0.09</v>
      </c>
      <c r="T329">
        <v>0.13</v>
      </c>
      <c r="Y329">
        <v>2017</v>
      </c>
      <c r="Z329" s="1">
        <v>42874</v>
      </c>
      <c r="AA329">
        <v>240</v>
      </c>
      <c r="AB329">
        <v>180</v>
      </c>
      <c r="AC329">
        <v>70</v>
      </c>
      <c r="AY329">
        <v>1.79</v>
      </c>
      <c r="AZ329">
        <v>0.3</v>
      </c>
      <c r="BA329">
        <v>0.3</v>
      </c>
      <c r="BK329" t="s">
        <v>100</v>
      </c>
      <c r="BL329" t="s">
        <v>101</v>
      </c>
      <c r="BM329" t="s">
        <v>101</v>
      </c>
      <c r="BQ329" t="s">
        <v>935</v>
      </c>
      <c r="BR329">
        <v>246.35416667499999</v>
      </c>
      <c r="BS329">
        <v>54.303333342000002</v>
      </c>
      <c r="BT329">
        <v>10.17</v>
      </c>
      <c r="BY329">
        <v>6.49</v>
      </c>
      <c r="CB329">
        <v>-0.38</v>
      </c>
      <c r="CC329">
        <v>0.09</v>
      </c>
      <c r="CD329">
        <v>0.09</v>
      </c>
      <c r="CE329">
        <v>0.3</v>
      </c>
      <c r="CF329">
        <v>7.0000000000000007E-2</v>
      </c>
      <c r="CG329">
        <v>7.0000000000000007E-2</v>
      </c>
      <c r="CH329">
        <v>0.31</v>
      </c>
      <c r="CI329">
        <v>0.06</v>
      </c>
      <c r="CJ329">
        <v>0.06</v>
      </c>
      <c r="CK329" t="s">
        <v>189</v>
      </c>
      <c r="CO329">
        <v>3499</v>
      </c>
      <c r="CP329">
        <v>68</v>
      </c>
      <c r="CQ329">
        <v>68</v>
      </c>
    </row>
    <row r="330" spans="1:98" x14ac:dyDescent="0.25">
      <c r="A330" t="s">
        <v>936</v>
      </c>
      <c r="B330" t="s">
        <v>99</v>
      </c>
      <c r="F330">
        <v>0.32800000000000001</v>
      </c>
      <c r="G330">
        <v>3.2000000000000001E-2</v>
      </c>
      <c r="H330">
        <v>3.2000000000000001E-2</v>
      </c>
      <c r="L330">
        <v>598.29999999999995</v>
      </c>
      <c r="M330">
        <v>4.2</v>
      </c>
      <c r="N330">
        <v>4.2</v>
      </c>
      <c r="O330">
        <v>1.135</v>
      </c>
      <c r="P330">
        <v>3.5000000000000003E-2</v>
      </c>
      <c r="Q330">
        <v>3.5000000000000003E-2</v>
      </c>
      <c r="R330">
        <v>0.3</v>
      </c>
      <c r="S330">
        <v>0.08</v>
      </c>
      <c r="T330">
        <v>0.08</v>
      </c>
      <c r="X330">
        <v>0.109768</v>
      </c>
      <c r="Y330">
        <v>2009</v>
      </c>
      <c r="Z330" s="1">
        <v>42423</v>
      </c>
      <c r="AA330">
        <v>352</v>
      </c>
      <c r="AB330">
        <v>15</v>
      </c>
      <c r="AC330">
        <v>15</v>
      </c>
      <c r="AD330">
        <v>12876</v>
      </c>
      <c r="AE330">
        <v>22</v>
      </c>
      <c r="AF330">
        <v>22</v>
      </c>
      <c r="BK330" t="s">
        <v>100</v>
      </c>
      <c r="BL330" t="s">
        <v>101</v>
      </c>
      <c r="BQ330" t="s">
        <v>937</v>
      </c>
      <c r="BR330">
        <v>254.53749999999999</v>
      </c>
      <c r="BS330">
        <v>25.744166700000001</v>
      </c>
      <c r="BT330">
        <v>9.6999999999999993</v>
      </c>
      <c r="BY330">
        <v>10.34</v>
      </c>
      <c r="BZ330">
        <v>0.15</v>
      </c>
      <c r="CA330">
        <v>0.15</v>
      </c>
      <c r="CB330">
        <v>0.08</v>
      </c>
      <c r="CC330">
        <v>0.06</v>
      </c>
      <c r="CD330">
        <v>0.06</v>
      </c>
      <c r="CE330">
        <v>0.54</v>
      </c>
      <c r="CF330">
        <v>0.05</v>
      </c>
      <c r="CG330">
        <v>0.05</v>
      </c>
      <c r="CK330" t="s">
        <v>855</v>
      </c>
      <c r="CO330">
        <v>3700</v>
      </c>
      <c r="CP330">
        <v>60</v>
      </c>
      <c r="CQ330">
        <v>60</v>
      </c>
    </row>
    <row r="331" spans="1:98" x14ac:dyDescent="0.25">
      <c r="A331" t="s">
        <v>938</v>
      </c>
      <c r="B331" t="s">
        <v>99</v>
      </c>
      <c r="F331">
        <v>0.03</v>
      </c>
      <c r="G331">
        <v>8.0000000000000002E-3</v>
      </c>
      <c r="H331">
        <v>8.0000000000000002E-3</v>
      </c>
      <c r="L331">
        <v>4.4762000000000004</v>
      </c>
      <c r="M331">
        <v>4.0000000000000002E-4</v>
      </c>
      <c r="N331">
        <v>4.0000000000000002E-4</v>
      </c>
      <c r="O331">
        <v>4.2999999999999997E-2</v>
      </c>
      <c r="P331">
        <v>1E-3</v>
      </c>
      <c r="Q331">
        <v>1E-3</v>
      </c>
      <c r="R331">
        <v>0.2</v>
      </c>
      <c r="S331">
        <v>0.15</v>
      </c>
      <c r="T331">
        <v>0.15</v>
      </c>
      <c r="Y331">
        <v>2013</v>
      </c>
      <c r="Z331" s="1">
        <v>42423</v>
      </c>
      <c r="AA331">
        <v>334</v>
      </c>
      <c r="AB331">
        <v>47</v>
      </c>
      <c r="AC331">
        <v>47</v>
      </c>
      <c r="BK331" t="s">
        <v>100</v>
      </c>
      <c r="BL331" t="s">
        <v>101</v>
      </c>
      <c r="BQ331" t="s">
        <v>937</v>
      </c>
      <c r="BR331">
        <v>254.53749999999999</v>
      </c>
      <c r="BS331">
        <v>25.744166700000001</v>
      </c>
      <c r="BT331">
        <v>9.6999999999999993</v>
      </c>
      <c r="BY331">
        <v>10.34</v>
      </c>
      <c r="BZ331">
        <v>0.15</v>
      </c>
      <c r="CA331">
        <v>0.15</v>
      </c>
      <c r="CB331">
        <v>0.08</v>
      </c>
      <c r="CC331">
        <v>0.06</v>
      </c>
      <c r="CD331">
        <v>0.06</v>
      </c>
      <c r="CE331">
        <v>0.54</v>
      </c>
      <c r="CF331">
        <v>0.05</v>
      </c>
      <c r="CG331">
        <v>0.05</v>
      </c>
      <c r="CK331" t="s">
        <v>855</v>
      </c>
      <c r="CO331">
        <v>3700</v>
      </c>
      <c r="CP331">
        <v>60</v>
      </c>
      <c r="CQ331">
        <v>60</v>
      </c>
    </row>
    <row r="332" spans="1:98" x14ac:dyDescent="0.25">
      <c r="A332" t="s">
        <v>939</v>
      </c>
      <c r="B332" t="s">
        <v>99</v>
      </c>
      <c r="F332">
        <v>1.7600000000000001E-2</v>
      </c>
      <c r="G332">
        <v>4.1000000000000003E-3</v>
      </c>
      <c r="H332">
        <v>4.4000000000000003E-3</v>
      </c>
      <c r="L332">
        <v>7.2004000000000001</v>
      </c>
      <c r="M332">
        <v>1.6999999999999999E-3</v>
      </c>
      <c r="N332">
        <v>1.6999999999999999E-3</v>
      </c>
      <c r="O332">
        <v>5.0500000000000003E-2</v>
      </c>
      <c r="P332">
        <v>5.3E-3</v>
      </c>
      <c r="Q332">
        <v>4.4000000000000003E-3</v>
      </c>
      <c r="R332">
        <v>0.13</v>
      </c>
      <c r="S332">
        <v>0.11</v>
      </c>
      <c r="T332">
        <v>0.1</v>
      </c>
      <c r="X332">
        <v>7.3680000000000004E-3</v>
      </c>
      <c r="Y332">
        <v>2009</v>
      </c>
      <c r="Z332" s="1">
        <v>43629</v>
      </c>
      <c r="AA332">
        <v>5.7</v>
      </c>
      <c r="AB332">
        <v>360</v>
      </c>
      <c r="AC332">
        <v>360</v>
      </c>
      <c r="AD332">
        <v>2454443.1</v>
      </c>
      <c r="AE332">
        <v>0.6</v>
      </c>
      <c r="AF332">
        <v>0.6</v>
      </c>
      <c r="BK332" t="s">
        <v>100</v>
      </c>
      <c r="BL332" t="s">
        <v>101</v>
      </c>
      <c r="BQ332" t="s">
        <v>940</v>
      </c>
      <c r="BR332">
        <v>259.73750000000001</v>
      </c>
      <c r="BS332">
        <v>-34.989722200000003</v>
      </c>
      <c r="BT332">
        <v>10.220000000000001</v>
      </c>
      <c r="BY332">
        <v>6.84</v>
      </c>
      <c r="BZ332">
        <v>0.4</v>
      </c>
      <c r="CA332">
        <v>0.4</v>
      </c>
      <c r="CB332">
        <v>-0.55000000000000004</v>
      </c>
      <c r="CE332">
        <v>0.33</v>
      </c>
      <c r="CK332" t="s">
        <v>941</v>
      </c>
      <c r="CL332">
        <v>2</v>
      </c>
      <c r="CM332" t="s">
        <v>498</v>
      </c>
      <c r="CN332" t="s">
        <v>455</v>
      </c>
      <c r="CO332">
        <v>3600</v>
      </c>
    </row>
    <row r="333" spans="1:98" x14ac:dyDescent="0.25">
      <c r="A333" t="s">
        <v>942</v>
      </c>
      <c r="B333" t="s">
        <v>99</v>
      </c>
      <c r="F333">
        <v>1.2E-2</v>
      </c>
      <c r="G333">
        <v>3.8E-3</v>
      </c>
      <c r="H333">
        <v>4.7000000000000002E-3</v>
      </c>
      <c r="L333">
        <v>28.14</v>
      </c>
      <c r="M333">
        <v>0.03</v>
      </c>
      <c r="N333">
        <v>0.03</v>
      </c>
      <c r="O333">
        <v>0.125</v>
      </c>
      <c r="P333">
        <v>1.2999999999999999E-2</v>
      </c>
      <c r="Q333">
        <v>1.2E-2</v>
      </c>
      <c r="R333">
        <v>0.02</v>
      </c>
      <c r="S333">
        <v>0.02</v>
      </c>
      <c r="T333">
        <v>0.15</v>
      </c>
      <c r="X333">
        <v>1.8289E-2</v>
      </c>
      <c r="Y333">
        <v>2011</v>
      </c>
      <c r="Z333" s="1">
        <v>43629</v>
      </c>
      <c r="AA333">
        <v>292</v>
      </c>
      <c r="AB333">
        <v>360</v>
      </c>
      <c r="AC333">
        <v>360</v>
      </c>
      <c r="AD333">
        <v>2454462</v>
      </c>
      <c r="AE333">
        <v>1</v>
      </c>
      <c r="AF333">
        <v>1</v>
      </c>
      <c r="BK333" t="s">
        <v>100</v>
      </c>
      <c r="BL333" t="s">
        <v>101</v>
      </c>
      <c r="BQ333" t="s">
        <v>940</v>
      </c>
      <c r="BR333">
        <v>259.73750000000001</v>
      </c>
      <c r="BS333">
        <v>-34.989722200000003</v>
      </c>
      <c r="BT333">
        <v>10.220000000000001</v>
      </c>
      <c r="BY333">
        <v>6.84</v>
      </c>
      <c r="BZ333">
        <v>0.4</v>
      </c>
      <c r="CA333">
        <v>0.4</v>
      </c>
      <c r="CB333">
        <v>-0.55000000000000004</v>
      </c>
      <c r="CE333">
        <v>0.33</v>
      </c>
      <c r="CK333" t="s">
        <v>941</v>
      </c>
      <c r="CL333">
        <v>2</v>
      </c>
      <c r="CM333" t="s">
        <v>498</v>
      </c>
      <c r="CN333" t="s">
        <v>455</v>
      </c>
      <c r="CO333">
        <v>3600</v>
      </c>
    </row>
    <row r="334" spans="1:98" x14ac:dyDescent="0.25">
      <c r="A334" t="s">
        <v>943</v>
      </c>
      <c r="B334" t="s">
        <v>99</v>
      </c>
      <c r="F334">
        <v>8.5000000000000006E-3</v>
      </c>
      <c r="G334">
        <v>4.4000000000000003E-3</v>
      </c>
      <c r="H334">
        <v>5.0000000000000001E-3</v>
      </c>
      <c r="L334">
        <v>62.24</v>
      </c>
      <c r="M334">
        <v>0.55000000000000004</v>
      </c>
      <c r="N334">
        <v>0.55000000000000004</v>
      </c>
      <c r="O334">
        <v>0.21299999999999999</v>
      </c>
      <c r="P334">
        <v>0.02</v>
      </c>
      <c r="Q334">
        <v>0.02</v>
      </c>
      <c r="R334">
        <v>0.02</v>
      </c>
      <c r="S334">
        <v>0.02</v>
      </c>
      <c r="T334">
        <v>4.0000000000000001E-3</v>
      </c>
      <c r="Y334">
        <v>2013</v>
      </c>
      <c r="Z334" s="1">
        <v>42423</v>
      </c>
      <c r="AA334">
        <v>28.65</v>
      </c>
      <c r="AB334">
        <v>360</v>
      </c>
      <c r="AC334">
        <v>360</v>
      </c>
      <c r="BK334" t="s">
        <v>100</v>
      </c>
      <c r="BL334" t="s">
        <v>101</v>
      </c>
      <c r="BQ334" t="s">
        <v>940</v>
      </c>
      <c r="BR334">
        <v>259.73750000000001</v>
      </c>
      <c r="BS334">
        <v>-34.989722200000003</v>
      </c>
      <c r="BT334">
        <v>10.220000000000001</v>
      </c>
      <c r="BY334">
        <v>6.84</v>
      </c>
      <c r="BZ334">
        <v>0.4</v>
      </c>
      <c r="CA334">
        <v>0.4</v>
      </c>
      <c r="CB334">
        <v>-0.55000000000000004</v>
      </c>
      <c r="CE334">
        <v>0.33</v>
      </c>
      <c r="CK334" t="s">
        <v>941</v>
      </c>
      <c r="CL334">
        <v>2</v>
      </c>
      <c r="CM334" t="s">
        <v>498</v>
      </c>
      <c r="CN334" t="s">
        <v>455</v>
      </c>
      <c r="CO334">
        <v>3600</v>
      </c>
    </row>
    <row r="335" spans="1:98" x14ac:dyDescent="0.25">
      <c r="A335" t="s">
        <v>944</v>
      </c>
      <c r="B335" t="s">
        <v>99</v>
      </c>
      <c r="F335">
        <v>8.5000000000000006E-3</v>
      </c>
      <c r="G335">
        <v>3.8E-3</v>
      </c>
      <c r="H335">
        <v>4.4000000000000003E-3</v>
      </c>
      <c r="L335">
        <v>39.026000000000003</v>
      </c>
      <c r="M335">
        <v>0.21099999999999999</v>
      </c>
      <c r="N335">
        <v>0.19400000000000001</v>
      </c>
      <c r="O335">
        <v>0.156</v>
      </c>
      <c r="P335">
        <v>1.7000000000000001E-2</v>
      </c>
      <c r="Q335">
        <v>1.4E-2</v>
      </c>
      <c r="R335">
        <v>0.03</v>
      </c>
      <c r="S335">
        <v>0.03</v>
      </c>
      <c r="T335">
        <v>0.16</v>
      </c>
      <c r="Y335">
        <v>2013</v>
      </c>
      <c r="Z335" s="1">
        <v>42423</v>
      </c>
      <c r="AA335">
        <v>103</v>
      </c>
      <c r="AB335">
        <v>360</v>
      </c>
      <c r="AC335">
        <v>360</v>
      </c>
      <c r="BK335" t="s">
        <v>100</v>
      </c>
      <c r="BL335" t="s">
        <v>101</v>
      </c>
      <c r="BQ335" t="s">
        <v>940</v>
      </c>
      <c r="BR335">
        <v>259.73750000000001</v>
      </c>
      <c r="BS335">
        <v>-34.989722200000003</v>
      </c>
      <c r="BT335">
        <v>10.220000000000001</v>
      </c>
      <c r="BY335">
        <v>6.84</v>
      </c>
      <c r="BZ335">
        <v>0.4</v>
      </c>
      <c r="CA335">
        <v>0.4</v>
      </c>
      <c r="CB335">
        <v>-0.55000000000000004</v>
      </c>
      <c r="CE335">
        <v>0.33</v>
      </c>
      <c r="CK335" t="s">
        <v>941</v>
      </c>
      <c r="CL335">
        <v>2</v>
      </c>
      <c r="CM335" t="s">
        <v>498</v>
      </c>
      <c r="CN335" t="s">
        <v>455</v>
      </c>
      <c r="CO335">
        <v>3600</v>
      </c>
    </row>
    <row r="336" spans="1:98" x14ac:dyDescent="0.25">
      <c r="A336" t="s">
        <v>945</v>
      </c>
      <c r="B336" t="s">
        <v>99</v>
      </c>
      <c r="F336">
        <v>1.4500000000000001E-2</v>
      </c>
      <c r="G336">
        <v>7.1999999999999998E-3</v>
      </c>
      <c r="H336">
        <v>8.2000000000000007E-3</v>
      </c>
      <c r="L336">
        <v>256.2</v>
      </c>
      <c r="M336">
        <v>7.9</v>
      </c>
      <c r="N336">
        <v>13.8</v>
      </c>
      <c r="O336">
        <v>0.54900000000000004</v>
      </c>
      <c r="P336">
        <v>5.8000000000000003E-2</v>
      </c>
      <c r="Q336">
        <v>5.1999999999999998E-2</v>
      </c>
      <c r="R336">
        <v>0.08</v>
      </c>
      <c r="S336">
        <v>0.08</v>
      </c>
      <c r="T336">
        <v>0.41</v>
      </c>
      <c r="Y336">
        <v>2013</v>
      </c>
      <c r="Z336" s="1">
        <v>42423</v>
      </c>
      <c r="AA336">
        <v>51.56</v>
      </c>
      <c r="AB336">
        <v>360</v>
      </c>
      <c r="AC336">
        <v>360</v>
      </c>
      <c r="BK336" t="s">
        <v>100</v>
      </c>
      <c r="BL336" t="s">
        <v>101</v>
      </c>
      <c r="BQ336" t="s">
        <v>940</v>
      </c>
      <c r="BR336">
        <v>259.73750000000001</v>
      </c>
      <c r="BS336">
        <v>-34.989722200000003</v>
      </c>
      <c r="BT336">
        <v>10.220000000000001</v>
      </c>
      <c r="BY336">
        <v>6.84</v>
      </c>
      <c r="BZ336">
        <v>0.4</v>
      </c>
      <c r="CA336">
        <v>0.4</v>
      </c>
      <c r="CB336">
        <v>-0.55000000000000004</v>
      </c>
      <c r="CE336">
        <v>0.33</v>
      </c>
      <c r="CK336" t="s">
        <v>941</v>
      </c>
      <c r="CL336">
        <v>2</v>
      </c>
      <c r="CM336" t="s">
        <v>498</v>
      </c>
      <c r="CN336" t="s">
        <v>455</v>
      </c>
      <c r="CO336">
        <v>3600</v>
      </c>
    </row>
    <row r="337" spans="1:98" x14ac:dyDescent="0.25">
      <c r="A337" t="s">
        <v>946</v>
      </c>
      <c r="B337" t="s">
        <v>99</v>
      </c>
      <c r="F337">
        <v>0.04</v>
      </c>
      <c r="I337">
        <v>1.1299999999999999</v>
      </c>
      <c r="L337">
        <v>4.6943999999999999</v>
      </c>
      <c r="M337">
        <v>1.82591E-3</v>
      </c>
      <c r="N337">
        <v>1.82591E-3</v>
      </c>
      <c r="O337">
        <v>3.9E-2</v>
      </c>
      <c r="R337">
        <v>7.0000000000000007E-2</v>
      </c>
      <c r="S337">
        <v>7.6600000000000001E-2</v>
      </c>
      <c r="T337">
        <v>7.0000000000000007E-2</v>
      </c>
      <c r="X337">
        <v>8.5900000000000004E-3</v>
      </c>
      <c r="Y337">
        <v>2007</v>
      </c>
      <c r="Z337" s="1">
        <v>43629</v>
      </c>
      <c r="AA337">
        <v>0.5</v>
      </c>
      <c r="AB337">
        <v>71.2</v>
      </c>
      <c r="AC337">
        <v>71.2</v>
      </c>
      <c r="AD337">
        <v>2453823.784</v>
      </c>
      <c r="AY337">
        <v>9.4600000000000009</v>
      </c>
      <c r="AZ337">
        <v>1.0900000000000001</v>
      </c>
      <c r="BA337">
        <v>1.0900000000000001</v>
      </c>
      <c r="BK337" t="s">
        <v>100</v>
      </c>
      <c r="BL337" t="s">
        <v>101</v>
      </c>
      <c r="BM337" t="s">
        <v>101</v>
      </c>
      <c r="BN337" t="s">
        <v>133</v>
      </c>
      <c r="BQ337" t="s">
        <v>947</v>
      </c>
      <c r="BR337">
        <v>262.16666670000001</v>
      </c>
      <c r="BS337">
        <v>-46.895277800000002</v>
      </c>
      <c r="BT337">
        <v>9.3800000000000008</v>
      </c>
      <c r="BY337">
        <v>4.54</v>
      </c>
      <c r="BZ337">
        <v>0.03</v>
      </c>
      <c r="CA337">
        <v>0.03</v>
      </c>
      <c r="CB337">
        <v>-0.28000000000000003</v>
      </c>
      <c r="CE337">
        <v>0.35</v>
      </c>
      <c r="CK337" t="s">
        <v>728</v>
      </c>
      <c r="CL337">
        <v>0.55000000000000004</v>
      </c>
      <c r="CM337">
        <v>0.45</v>
      </c>
      <c r="CN337">
        <v>0.45</v>
      </c>
      <c r="CO337">
        <v>3600</v>
      </c>
      <c r="CP337">
        <v>100</v>
      </c>
      <c r="CQ337">
        <v>100</v>
      </c>
    </row>
    <row r="338" spans="1:98" x14ac:dyDescent="0.25">
      <c r="A338" t="s">
        <v>948</v>
      </c>
      <c r="B338" t="s">
        <v>99</v>
      </c>
      <c r="C338">
        <v>6.7</v>
      </c>
      <c r="D338">
        <v>1.5</v>
      </c>
      <c r="E338">
        <v>1.8</v>
      </c>
      <c r="F338">
        <v>4.7329999999999997</v>
      </c>
      <c r="G338">
        <v>0.01</v>
      </c>
      <c r="H338">
        <v>1.0999999999999999E-2</v>
      </c>
      <c r="L338">
        <v>1052.0999999999999</v>
      </c>
      <c r="M338">
        <v>0.4</v>
      </c>
      <c r="N338">
        <v>0.4</v>
      </c>
      <c r="O338">
        <v>1.8120000000000001</v>
      </c>
      <c r="P338">
        <v>1E-3</v>
      </c>
      <c r="Q338">
        <v>2E-3</v>
      </c>
      <c r="R338">
        <v>0.32300000000000001</v>
      </c>
      <c r="S338">
        <v>2E-3</v>
      </c>
      <c r="T338">
        <v>2E-3</v>
      </c>
      <c r="U338">
        <v>45</v>
      </c>
      <c r="V338">
        <v>11</v>
      </c>
      <c r="W338">
        <v>21</v>
      </c>
      <c r="X338">
        <v>0.10942200000000001</v>
      </c>
      <c r="Y338">
        <v>2009</v>
      </c>
      <c r="Z338" s="1">
        <v>42585</v>
      </c>
      <c r="AA338">
        <v>87.4</v>
      </c>
      <c r="AB338">
        <v>0.4</v>
      </c>
      <c r="AC338">
        <v>0.4</v>
      </c>
      <c r="AD338">
        <v>2455411.9</v>
      </c>
      <c r="AE338">
        <v>3</v>
      </c>
      <c r="AF338">
        <v>3</v>
      </c>
      <c r="BK338" t="s">
        <v>121</v>
      </c>
      <c r="BL338" t="s">
        <v>101</v>
      </c>
      <c r="BM338" t="s">
        <v>101</v>
      </c>
      <c r="BQ338" t="s">
        <v>949</v>
      </c>
      <c r="BR338">
        <v>262.54583330000003</v>
      </c>
      <c r="BS338">
        <v>-51.636944399999997</v>
      </c>
      <c r="BT338">
        <v>9.59</v>
      </c>
      <c r="BY338">
        <v>16.45</v>
      </c>
      <c r="BZ338">
        <v>0.44</v>
      </c>
      <c r="CA338">
        <v>0.44</v>
      </c>
      <c r="CB338">
        <v>0.23</v>
      </c>
      <c r="CC338">
        <v>0.1</v>
      </c>
      <c r="CD338">
        <v>0.1</v>
      </c>
      <c r="CE338">
        <v>0.71</v>
      </c>
      <c r="CF338">
        <v>0.04</v>
      </c>
      <c r="CG338">
        <v>0.04</v>
      </c>
      <c r="CK338" t="s">
        <v>779</v>
      </c>
    </row>
    <row r="339" spans="1:98" x14ac:dyDescent="0.25">
      <c r="A339" t="s">
        <v>950</v>
      </c>
      <c r="B339" t="s">
        <v>99</v>
      </c>
      <c r="C339">
        <v>6.8</v>
      </c>
      <c r="D339">
        <v>0</v>
      </c>
      <c r="E339">
        <v>32.200000000000003</v>
      </c>
      <c r="F339">
        <v>6.8</v>
      </c>
      <c r="G339">
        <v>0.1</v>
      </c>
      <c r="H339">
        <v>0.1</v>
      </c>
      <c r="L339">
        <v>7337</v>
      </c>
      <c r="M339">
        <v>92</v>
      </c>
      <c r="N339">
        <v>95</v>
      </c>
      <c r="O339">
        <v>6.6</v>
      </c>
      <c r="P339">
        <v>0.1</v>
      </c>
      <c r="Q339">
        <v>0.1</v>
      </c>
      <c r="R339">
        <v>0.2</v>
      </c>
      <c r="Y339">
        <v>2012</v>
      </c>
      <c r="Z339" s="1">
        <v>42585</v>
      </c>
      <c r="AA339">
        <v>356</v>
      </c>
      <c r="AY339">
        <v>88.7</v>
      </c>
      <c r="AZ339">
        <v>1.1000000000000001</v>
      </c>
      <c r="BA339">
        <v>1.1000000000000001</v>
      </c>
      <c r="BK339" t="s">
        <v>100</v>
      </c>
      <c r="BL339" t="s">
        <v>101</v>
      </c>
      <c r="BQ339" t="s">
        <v>949</v>
      </c>
      <c r="BR339">
        <v>262.54583330000003</v>
      </c>
      <c r="BS339">
        <v>-51.636944399999997</v>
      </c>
      <c r="BT339">
        <v>9.59</v>
      </c>
      <c r="BY339">
        <v>16.45</v>
      </c>
      <c r="BZ339">
        <v>0.44</v>
      </c>
      <c r="CA339">
        <v>0.44</v>
      </c>
      <c r="CB339">
        <v>0.23</v>
      </c>
      <c r="CC339">
        <v>0.1</v>
      </c>
      <c r="CD339">
        <v>0.1</v>
      </c>
      <c r="CE339">
        <v>0.71</v>
      </c>
      <c r="CF339">
        <v>0.04</v>
      </c>
      <c r="CG339">
        <v>0.04</v>
      </c>
      <c r="CK339" t="s">
        <v>779</v>
      </c>
    </row>
    <row r="340" spans="1:98" x14ac:dyDescent="0.25">
      <c r="A340" t="s">
        <v>951</v>
      </c>
      <c r="B340" t="s">
        <v>99</v>
      </c>
      <c r="F340">
        <v>1.4E-2</v>
      </c>
      <c r="G340">
        <v>2E-3</v>
      </c>
      <c r="H340">
        <v>2E-3</v>
      </c>
      <c r="L340">
        <v>3.6</v>
      </c>
      <c r="M340">
        <v>8.0000000000000004E-4</v>
      </c>
      <c r="N340">
        <v>8.0000000000000004E-4</v>
      </c>
      <c r="O340">
        <v>4.1300000000000003E-2</v>
      </c>
      <c r="P340">
        <v>1.4E-3</v>
      </c>
      <c r="Q340">
        <v>1.4E-3</v>
      </c>
      <c r="R340">
        <v>0.15</v>
      </c>
      <c r="S340">
        <v>0.09</v>
      </c>
      <c r="T340">
        <v>0.09</v>
      </c>
      <c r="Y340">
        <v>2012</v>
      </c>
      <c r="Z340" s="1">
        <v>42423</v>
      </c>
      <c r="AA340">
        <v>315</v>
      </c>
      <c r="AB340">
        <v>109</v>
      </c>
      <c r="AC340">
        <v>109</v>
      </c>
      <c r="BK340" t="s">
        <v>100</v>
      </c>
      <c r="BL340" t="s">
        <v>101</v>
      </c>
      <c r="BQ340" t="s">
        <v>949</v>
      </c>
      <c r="BR340">
        <v>262.54583330000003</v>
      </c>
      <c r="BS340">
        <v>-51.636944399999997</v>
      </c>
      <c r="BT340">
        <v>9.59</v>
      </c>
      <c r="BY340">
        <v>16.45</v>
      </c>
      <c r="BZ340">
        <v>0.44</v>
      </c>
      <c r="CA340">
        <v>0.44</v>
      </c>
      <c r="CB340">
        <v>0.23</v>
      </c>
      <c r="CC340">
        <v>0.1</v>
      </c>
      <c r="CD340">
        <v>0.1</v>
      </c>
      <c r="CE340">
        <v>0.71</v>
      </c>
      <c r="CF340">
        <v>0.04</v>
      </c>
      <c r="CG340">
        <v>0.04</v>
      </c>
      <c r="CK340" t="s">
        <v>779</v>
      </c>
    </row>
    <row r="341" spans="1:98" x14ac:dyDescent="0.25">
      <c r="A341" t="s">
        <v>952</v>
      </c>
      <c r="B341" t="s">
        <v>99</v>
      </c>
      <c r="F341">
        <v>3.5999999999999997E-2</v>
      </c>
      <c r="G341">
        <v>5.0000000000000001E-3</v>
      </c>
      <c r="H341">
        <v>5.0000000000000001E-3</v>
      </c>
      <c r="L341">
        <v>35.369999999999997</v>
      </c>
      <c r="M341">
        <v>7.0000000000000007E-2</v>
      </c>
      <c r="N341">
        <v>7.0000000000000007E-2</v>
      </c>
      <c r="O341">
        <v>0.187</v>
      </c>
      <c r="P341">
        <v>7.0000000000000001E-3</v>
      </c>
      <c r="Q341">
        <v>7.0000000000000001E-3</v>
      </c>
      <c r="R341">
        <v>0.24</v>
      </c>
      <c r="S341">
        <v>0.12</v>
      </c>
      <c r="T341">
        <v>0.12</v>
      </c>
      <c r="Y341">
        <v>2012</v>
      </c>
      <c r="Z341" s="1">
        <v>42423</v>
      </c>
      <c r="AA341">
        <v>332</v>
      </c>
      <c r="AB341">
        <v>126</v>
      </c>
      <c r="AC341">
        <v>126</v>
      </c>
      <c r="BK341" t="s">
        <v>100</v>
      </c>
      <c r="BL341" t="s">
        <v>101</v>
      </c>
      <c r="BQ341" t="s">
        <v>949</v>
      </c>
      <c r="BR341">
        <v>262.54583330000003</v>
      </c>
      <c r="BS341">
        <v>-51.636944399999997</v>
      </c>
      <c r="BT341">
        <v>9.59</v>
      </c>
      <c r="BY341">
        <v>16.45</v>
      </c>
      <c r="BZ341">
        <v>0.44</v>
      </c>
      <c r="CA341">
        <v>0.44</v>
      </c>
      <c r="CB341">
        <v>0.23</v>
      </c>
      <c r="CC341">
        <v>0.1</v>
      </c>
      <c r="CD341">
        <v>0.1</v>
      </c>
      <c r="CE341">
        <v>0.71</v>
      </c>
      <c r="CF341">
        <v>0.04</v>
      </c>
      <c r="CG341">
        <v>0.04</v>
      </c>
      <c r="CK341" t="s">
        <v>779</v>
      </c>
    </row>
    <row r="342" spans="1:98" x14ac:dyDescent="0.25">
      <c r="A342" t="s">
        <v>953</v>
      </c>
      <c r="B342" t="s">
        <v>99</v>
      </c>
      <c r="F342">
        <v>1.38438788031E-2</v>
      </c>
      <c r="G342">
        <v>7.5489989000000002E-3</v>
      </c>
      <c r="H342">
        <v>1.1638040000000001E-2</v>
      </c>
      <c r="L342">
        <v>17.478000000000002</v>
      </c>
      <c r="M342">
        <v>0.04</v>
      </c>
      <c r="N342">
        <v>6.2E-2</v>
      </c>
      <c r="O342">
        <v>0.08</v>
      </c>
      <c r="P342">
        <v>4.0000000000000001E-3</v>
      </c>
      <c r="Q342">
        <v>1.4E-2</v>
      </c>
      <c r="R342">
        <v>0.08</v>
      </c>
      <c r="S342">
        <v>0.08</v>
      </c>
      <c r="T342">
        <v>0.19</v>
      </c>
      <c r="Y342">
        <v>2014</v>
      </c>
      <c r="Z342" s="1">
        <v>41784</v>
      </c>
      <c r="AA342">
        <v>85.94</v>
      </c>
      <c r="BK342" t="s">
        <v>100</v>
      </c>
      <c r="BL342" t="s">
        <v>101</v>
      </c>
      <c r="BQ342" t="s">
        <v>954</v>
      </c>
      <c r="BR342">
        <v>264.26526008500002</v>
      </c>
      <c r="BS342">
        <v>-43.680786186100001</v>
      </c>
      <c r="CE342">
        <v>0.27</v>
      </c>
      <c r="CK342" t="s">
        <v>884</v>
      </c>
      <c r="CO342">
        <v>3028</v>
      </c>
    </row>
    <row r="343" spans="1:98" x14ac:dyDescent="0.25">
      <c r="A343" t="s">
        <v>955</v>
      </c>
      <c r="B343" t="s">
        <v>99</v>
      </c>
      <c r="F343">
        <v>2.7365120999999999E-2</v>
      </c>
      <c r="G343">
        <v>1.4468913999999999E-2</v>
      </c>
      <c r="H343">
        <v>1.8243413999999999E-2</v>
      </c>
      <c r="L343">
        <v>57.32</v>
      </c>
      <c r="M343">
        <v>0.48</v>
      </c>
      <c r="N343">
        <v>0.45</v>
      </c>
      <c r="O343">
        <v>0.17599999999999999</v>
      </c>
      <c r="P343">
        <v>8.9999999999999993E-3</v>
      </c>
      <c r="Q343">
        <v>0.03</v>
      </c>
      <c r="R343">
        <v>0.1</v>
      </c>
      <c r="S343">
        <v>0.1</v>
      </c>
      <c r="T343">
        <v>0.19</v>
      </c>
      <c r="Y343">
        <v>2014</v>
      </c>
      <c r="Z343" s="1">
        <v>41784</v>
      </c>
      <c r="AA343">
        <v>320.85000000000002</v>
      </c>
      <c r="BK343" t="s">
        <v>100</v>
      </c>
      <c r="BL343" t="s">
        <v>101</v>
      </c>
      <c r="BQ343" t="s">
        <v>954</v>
      </c>
      <c r="BR343">
        <v>264.26526008500002</v>
      </c>
      <c r="BS343">
        <v>-43.680786186100001</v>
      </c>
      <c r="CE343">
        <v>0.27</v>
      </c>
      <c r="CK343" t="s">
        <v>884</v>
      </c>
      <c r="CO343">
        <v>3028</v>
      </c>
    </row>
    <row r="344" spans="1:98" x14ac:dyDescent="0.25">
      <c r="A344" t="s">
        <v>956</v>
      </c>
      <c r="B344" t="s">
        <v>99</v>
      </c>
      <c r="F344">
        <v>2.8299999999999999E-2</v>
      </c>
      <c r="G344">
        <v>5.6999999999999998E-4</v>
      </c>
      <c r="H344">
        <v>5.6999999999999998E-4</v>
      </c>
      <c r="L344">
        <v>24.16</v>
      </c>
      <c r="M344">
        <v>4.7E-2</v>
      </c>
      <c r="N344">
        <v>6.0999999999999999E-2</v>
      </c>
      <c r="O344">
        <v>0.13439999999999999</v>
      </c>
      <c r="P344">
        <v>5.1999999999999998E-3</v>
      </c>
      <c r="Q344">
        <v>5.1999999999999998E-3</v>
      </c>
      <c r="Y344">
        <v>2019</v>
      </c>
      <c r="Z344" s="1">
        <v>43553</v>
      </c>
      <c r="AY344">
        <v>3</v>
      </c>
      <c r="AZ344">
        <v>0.53</v>
      </c>
      <c r="BA344">
        <v>0.53</v>
      </c>
      <c r="BK344" t="s">
        <v>100</v>
      </c>
      <c r="BL344" t="s">
        <v>101</v>
      </c>
      <c r="BM344" t="s">
        <v>101</v>
      </c>
      <c r="BQ344" t="s">
        <v>957</v>
      </c>
      <c r="BR344">
        <v>263.89583334500003</v>
      </c>
      <c r="BS344">
        <v>61.679444468</v>
      </c>
      <c r="BT344">
        <v>10</v>
      </c>
      <c r="BY344">
        <v>14.42</v>
      </c>
      <c r="BZ344">
        <v>0.01</v>
      </c>
      <c r="CA344">
        <v>0.01</v>
      </c>
      <c r="CB344">
        <v>-0.15</v>
      </c>
      <c r="CC344">
        <v>0.09</v>
      </c>
      <c r="CD344">
        <v>0.09</v>
      </c>
      <c r="CE344">
        <v>0.55000000000000004</v>
      </c>
      <c r="CF344">
        <v>0.06</v>
      </c>
      <c r="CG344">
        <v>0.06</v>
      </c>
      <c r="CH344">
        <v>0.54</v>
      </c>
      <c r="CI344">
        <v>0.05</v>
      </c>
      <c r="CJ344">
        <v>0.05</v>
      </c>
      <c r="CK344" t="s">
        <v>958</v>
      </c>
      <c r="CO344">
        <v>3816</v>
      </c>
      <c r="CP344">
        <v>69</v>
      </c>
      <c r="CQ344">
        <v>69</v>
      </c>
    </row>
    <row r="345" spans="1:98" x14ac:dyDescent="0.25">
      <c r="A345" t="s">
        <v>959</v>
      </c>
      <c r="B345" t="s">
        <v>99</v>
      </c>
      <c r="F345">
        <v>5.4100000000000002E-2</v>
      </c>
      <c r="G345">
        <v>3.0000000000000001E-3</v>
      </c>
      <c r="H345">
        <v>3.0000000000000001E-3</v>
      </c>
      <c r="L345">
        <v>38.142000000000003</v>
      </c>
      <c r="M345">
        <v>7.0000000000000001E-3</v>
      </c>
      <c r="N345">
        <v>7.0000000000000001E-3</v>
      </c>
      <c r="O345">
        <v>0.16300000000000001</v>
      </c>
      <c r="P345">
        <v>3.0000000000000001E-3</v>
      </c>
      <c r="Q345">
        <v>3.0000000000000001E-3</v>
      </c>
      <c r="R345">
        <v>0.17</v>
      </c>
      <c r="S345">
        <v>0.05</v>
      </c>
      <c r="T345">
        <v>0.05</v>
      </c>
      <c r="Y345">
        <v>2014</v>
      </c>
      <c r="Z345" s="1">
        <v>44296</v>
      </c>
      <c r="AA345">
        <v>117</v>
      </c>
      <c r="AB345">
        <v>19</v>
      </c>
      <c r="AC345">
        <v>19</v>
      </c>
      <c r="AD345">
        <v>2450592.7000000002</v>
      </c>
      <c r="AE345">
        <v>2</v>
      </c>
      <c r="AF345">
        <v>2</v>
      </c>
      <c r="AY345">
        <v>6.14</v>
      </c>
      <c r="AZ345">
        <v>0.32</v>
      </c>
      <c r="BA345">
        <v>0.32</v>
      </c>
      <c r="BK345" t="s">
        <v>100</v>
      </c>
      <c r="BL345" t="s">
        <v>101</v>
      </c>
      <c r="BM345" t="s">
        <v>101</v>
      </c>
      <c r="BQ345" t="s">
        <v>960</v>
      </c>
      <c r="BR345">
        <v>264.10833334199998</v>
      </c>
      <c r="BS345">
        <v>68.339166677999998</v>
      </c>
      <c r="BT345">
        <v>9.15</v>
      </c>
      <c r="BY345">
        <v>4.5</v>
      </c>
      <c r="BZ345">
        <v>0.115</v>
      </c>
      <c r="CA345">
        <v>0.115</v>
      </c>
      <c r="CE345">
        <v>0.41299999999999998</v>
      </c>
      <c r="CF345">
        <v>4.1000000000000002E-2</v>
      </c>
      <c r="CG345">
        <v>4.1000000000000002E-2</v>
      </c>
      <c r="CH345">
        <v>0.41830000000000001</v>
      </c>
      <c r="CI345">
        <v>7.0000000000000001E-3</v>
      </c>
      <c r="CJ345">
        <v>7.0000000000000001E-3</v>
      </c>
      <c r="CK345" t="s">
        <v>884</v>
      </c>
      <c r="CO345">
        <v>3413</v>
      </c>
      <c r="CP345">
        <v>28</v>
      </c>
      <c r="CQ345">
        <v>28</v>
      </c>
    </row>
    <row r="346" spans="1:98" x14ac:dyDescent="0.25">
      <c r="A346" t="s">
        <v>961</v>
      </c>
      <c r="B346" t="s">
        <v>99</v>
      </c>
      <c r="F346">
        <v>0.05</v>
      </c>
      <c r="G346">
        <v>1.29E-2</v>
      </c>
      <c r="H346">
        <v>1.29E-2</v>
      </c>
      <c r="L346">
        <v>727.56200000000001</v>
      </c>
      <c r="M346">
        <v>12.2</v>
      </c>
      <c r="N346">
        <v>12.2</v>
      </c>
      <c r="O346">
        <v>1.165</v>
      </c>
      <c r="P346">
        <v>2.3E-2</v>
      </c>
      <c r="Q346">
        <v>2.3E-2</v>
      </c>
      <c r="R346">
        <v>0.4</v>
      </c>
      <c r="S346">
        <v>2.1999999999999999E-2</v>
      </c>
      <c r="T346">
        <v>2.1999999999999999E-2</v>
      </c>
      <c r="Y346">
        <v>2020</v>
      </c>
      <c r="Z346" s="1">
        <v>44062</v>
      </c>
      <c r="AA346">
        <v>176</v>
      </c>
      <c r="AB346">
        <v>63</v>
      </c>
      <c r="AC346">
        <v>63</v>
      </c>
      <c r="AD346">
        <v>2450304.1</v>
      </c>
      <c r="AE346">
        <v>292</v>
      </c>
      <c r="AF346">
        <v>292</v>
      </c>
      <c r="AY346">
        <v>2.44</v>
      </c>
      <c r="AZ346">
        <v>0.8</v>
      </c>
      <c r="BA346">
        <v>0.8</v>
      </c>
      <c r="BK346" t="s">
        <v>100</v>
      </c>
      <c r="BL346" t="s">
        <v>101</v>
      </c>
      <c r="BM346" t="s">
        <v>101</v>
      </c>
      <c r="BQ346" t="s">
        <v>960</v>
      </c>
      <c r="BR346">
        <v>264.10833334199998</v>
      </c>
      <c r="BS346">
        <v>68.339166677999998</v>
      </c>
      <c r="BT346">
        <v>9.15</v>
      </c>
      <c r="BY346">
        <v>4.5</v>
      </c>
      <c r="BZ346">
        <v>0.115</v>
      </c>
      <c r="CA346">
        <v>0.115</v>
      </c>
      <c r="CE346">
        <v>0.41299999999999998</v>
      </c>
      <c r="CF346">
        <v>4.1000000000000002E-2</v>
      </c>
      <c r="CG346">
        <v>4.1000000000000002E-2</v>
      </c>
      <c r="CH346">
        <v>0.41830000000000001</v>
      </c>
      <c r="CI346">
        <v>7.0000000000000001E-3</v>
      </c>
      <c r="CJ346">
        <v>7.0000000000000001E-3</v>
      </c>
      <c r="CK346" t="s">
        <v>884</v>
      </c>
      <c r="CO346">
        <v>3413</v>
      </c>
      <c r="CP346">
        <v>28</v>
      </c>
      <c r="CQ346">
        <v>28</v>
      </c>
    </row>
    <row r="347" spans="1:98" x14ac:dyDescent="0.25">
      <c r="A347" t="s">
        <v>962</v>
      </c>
      <c r="B347" t="s">
        <v>99</v>
      </c>
      <c r="F347">
        <v>4.292E-2</v>
      </c>
      <c r="G347">
        <v>2.49E-3</v>
      </c>
      <c r="H347">
        <v>2.49E-3</v>
      </c>
      <c r="L347">
        <v>19.47</v>
      </c>
      <c r="M347">
        <v>1E-3</v>
      </c>
      <c r="N347">
        <v>1E-3</v>
      </c>
      <c r="O347">
        <v>0.11899999999999999</v>
      </c>
      <c r="P347">
        <v>2E-3</v>
      </c>
      <c r="Q347">
        <v>2E-3</v>
      </c>
      <c r="R347">
        <v>0.1</v>
      </c>
      <c r="S347">
        <v>0.06</v>
      </c>
      <c r="T347">
        <v>0.06</v>
      </c>
      <c r="Y347">
        <v>2021</v>
      </c>
      <c r="Z347" s="1">
        <v>44273</v>
      </c>
      <c r="AA347">
        <v>102.16</v>
      </c>
      <c r="AB347">
        <v>32</v>
      </c>
      <c r="AC347">
        <v>30</v>
      </c>
      <c r="AD347">
        <v>2456407.02</v>
      </c>
      <c r="AE347">
        <v>1.8</v>
      </c>
      <c r="AF347">
        <v>1.6</v>
      </c>
      <c r="AY347">
        <v>4.5999999999999996</v>
      </c>
      <c r="AZ347">
        <v>0.3</v>
      </c>
      <c r="BA347">
        <v>0.3</v>
      </c>
      <c r="BB347">
        <v>309</v>
      </c>
      <c r="BC347">
        <v>24</v>
      </c>
      <c r="BD347">
        <v>24</v>
      </c>
      <c r="BK347" t="s">
        <v>100</v>
      </c>
      <c r="BL347" t="s">
        <v>101</v>
      </c>
      <c r="BM347" t="s">
        <v>101</v>
      </c>
      <c r="BQ347" t="s">
        <v>963</v>
      </c>
      <c r="BR347">
        <v>278.82916667299997</v>
      </c>
      <c r="BS347">
        <v>45.745555580000001</v>
      </c>
      <c r="BT347">
        <v>10</v>
      </c>
      <c r="BY347">
        <v>15.557</v>
      </c>
      <c r="BZ347">
        <v>6.0000000000000001E-3</v>
      </c>
      <c r="CA347">
        <v>6.0000000000000001E-3</v>
      </c>
      <c r="CB347">
        <v>-0.14000000000000001</v>
      </c>
      <c r="CC347">
        <v>0.09</v>
      </c>
      <c r="CD347">
        <v>0.09</v>
      </c>
      <c r="CE347">
        <v>0.56999999999999995</v>
      </c>
      <c r="CF347">
        <v>0.06</v>
      </c>
      <c r="CG347">
        <v>0.06</v>
      </c>
      <c r="CH347">
        <v>0.56000000000000005</v>
      </c>
      <c r="CI347">
        <v>0.06</v>
      </c>
      <c r="CJ347">
        <v>0.06</v>
      </c>
      <c r="CK347" t="s">
        <v>599</v>
      </c>
      <c r="CO347">
        <v>3837</v>
      </c>
      <c r="CP347">
        <v>69</v>
      </c>
      <c r="CQ347">
        <v>69</v>
      </c>
    </row>
    <row r="348" spans="1:98" x14ac:dyDescent="0.25">
      <c r="A348" t="s">
        <v>964</v>
      </c>
      <c r="B348" t="s">
        <v>99</v>
      </c>
      <c r="F348">
        <v>9.3100000000000006E-3</v>
      </c>
      <c r="G348">
        <v>1.6000000000000001E-3</v>
      </c>
      <c r="H348">
        <v>1.6000000000000001E-3</v>
      </c>
      <c r="L348">
        <v>2.3775599999999999</v>
      </c>
      <c r="M348">
        <v>1.2999999999999999E-4</v>
      </c>
      <c r="N348">
        <v>1.2999999999999999E-4</v>
      </c>
      <c r="O348">
        <v>2.9000000000000001E-2</v>
      </c>
      <c r="P348">
        <v>1E-3</v>
      </c>
      <c r="Q348">
        <v>1E-3</v>
      </c>
      <c r="R348">
        <v>0.24</v>
      </c>
      <c r="S348">
        <v>0.15</v>
      </c>
      <c r="T348">
        <v>0.15</v>
      </c>
      <c r="Y348">
        <v>2021</v>
      </c>
      <c r="Z348" s="1">
        <v>44246</v>
      </c>
      <c r="AA348">
        <v>319</v>
      </c>
      <c r="AB348">
        <v>48</v>
      </c>
      <c r="AC348">
        <v>60</v>
      </c>
      <c r="AD348">
        <v>2454648.5699999998</v>
      </c>
      <c r="AE348">
        <v>0.3</v>
      </c>
      <c r="AF348">
        <v>0.3</v>
      </c>
      <c r="AY348">
        <v>2.13</v>
      </c>
      <c r="AZ348">
        <v>0.34</v>
      </c>
      <c r="BA348">
        <v>0.34</v>
      </c>
      <c r="BB348">
        <v>829</v>
      </c>
      <c r="BC348">
        <v>50</v>
      </c>
      <c r="BD348">
        <v>50</v>
      </c>
      <c r="BK348" t="s">
        <v>100</v>
      </c>
      <c r="BL348" t="s">
        <v>101</v>
      </c>
      <c r="BM348" t="s">
        <v>101</v>
      </c>
      <c r="BQ348" t="s">
        <v>965</v>
      </c>
      <c r="BR348">
        <v>284.5</v>
      </c>
      <c r="BS348">
        <v>5.9080555800000001</v>
      </c>
      <c r="BT348">
        <v>9.4</v>
      </c>
      <c r="BY348">
        <v>11.101699999999999</v>
      </c>
      <c r="BZ348">
        <v>6.0000000000000001E-3</v>
      </c>
      <c r="CA348">
        <v>6.0000000000000001E-3</v>
      </c>
      <c r="CK348" t="s">
        <v>386</v>
      </c>
    </row>
    <row r="349" spans="1:98" x14ac:dyDescent="0.25">
      <c r="A349" t="s">
        <v>966</v>
      </c>
      <c r="B349" t="s">
        <v>99</v>
      </c>
      <c r="F349">
        <v>3.8399999999999997E-2</v>
      </c>
      <c r="G349">
        <v>4.4000000000000003E-3</v>
      </c>
      <c r="H349">
        <v>3.0000000000000001E-3</v>
      </c>
      <c r="L349">
        <v>105.9</v>
      </c>
      <c r="M349">
        <v>0.1</v>
      </c>
      <c r="N349">
        <v>0.09</v>
      </c>
      <c r="O349">
        <v>0.3357</v>
      </c>
      <c r="P349">
        <v>0.01</v>
      </c>
      <c r="Q349">
        <v>9.9000000000000008E-3</v>
      </c>
      <c r="R349">
        <v>0.16</v>
      </c>
      <c r="S349">
        <v>0.1</v>
      </c>
      <c r="T349">
        <v>0.05</v>
      </c>
      <c r="Y349">
        <v>2018</v>
      </c>
      <c r="Z349" s="1">
        <v>43403</v>
      </c>
      <c r="AA349">
        <v>269</v>
      </c>
      <c r="AB349">
        <v>45</v>
      </c>
      <c r="AC349">
        <v>30</v>
      </c>
      <c r="AY349">
        <v>2.85</v>
      </c>
      <c r="AZ349">
        <v>0.25</v>
      </c>
      <c r="BA349">
        <v>0.16</v>
      </c>
      <c r="BK349" t="s">
        <v>100</v>
      </c>
      <c r="BL349" t="s">
        <v>101</v>
      </c>
      <c r="BM349" t="s">
        <v>101</v>
      </c>
      <c r="BO349" t="s">
        <v>967</v>
      </c>
      <c r="BQ349" t="s">
        <v>968</v>
      </c>
      <c r="BR349">
        <v>289.23023553899998</v>
      </c>
      <c r="BS349">
        <v>5.1688996873799997</v>
      </c>
      <c r="BT349">
        <v>9.1150000000000002</v>
      </c>
      <c r="BY349">
        <v>5.9116</v>
      </c>
      <c r="BZ349">
        <v>1.7999999999999999E-2</v>
      </c>
      <c r="CA349">
        <v>1.7999999999999999E-2</v>
      </c>
      <c r="CB349">
        <v>0</v>
      </c>
      <c r="CC349">
        <v>0.16</v>
      </c>
      <c r="CD349">
        <v>0.16</v>
      </c>
      <c r="CE349">
        <v>0.45</v>
      </c>
      <c r="CF349">
        <v>0.04</v>
      </c>
      <c r="CG349">
        <v>0.04</v>
      </c>
      <c r="CH349">
        <v>0.45300000000000001</v>
      </c>
      <c r="CI349">
        <v>1.9E-2</v>
      </c>
      <c r="CJ349">
        <v>1.9E-2</v>
      </c>
      <c r="CK349" t="s">
        <v>737</v>
      </c>
      <c r="CL349">
        <v>5.5</v>
      </c>
      <c r="CM349">
        <v>4.5</v>
      </c>
      <c r="CN349">
        <v>4.5</v>
      </c>
      <c r="CO349">
        <v>3557</v>
      </c>
      <c r="CP349">
        <v>51</v>
      </c>
      <c r="CQ349">
        <v>51</v>
      </c>
      <c r="CT349" t="s">
        <v>969</v>
      </c>
    </row>
    <row r="350" spans="1:98" x14ac:dyDescent="0.25">
      <c r="A350" t="s">
        <v>970</v>
      </c>
      <c r="B350" t="s">
        <v>99</v>
      </c>
      <c r="C350">
        <v>37.9</v>
      </c>
      <c r="D350">
        <v>1.5</v>
      </c>
      <c r="E350">
        <v>1.5</v>
      </c>
      <c r="L350">
        <v>109000</v>
      </c>
      <c r="M350">
        <v>62000</v>
      </c>
      <c r="N350">
        <v>198000</v>
      </c>
      <c r="O350">
        <v>33</v>
      </c>
      <c r="P350">
        <v>6</v>
      </c>
      <c r="Q350">
        <v>6</v>
      </c>
      <c r="R350">
        <v>0.42</v>
      </c>
      <c r="S350">
        <v>0.2</v>
      </c>
      <c r="T350">
        <v>0.2</v>
      </c>
      <c r="U350">
        <v>52</v>
      </c>
      <c r="V350">
        <v>6</v>
      </c>
      <c r="W350">
        <v>6</v>
      </c>
      <c r="X350">
        <v>3.5161289999999998</v>
      </c>
      <c r="Y350">
        <v>2009</v>
      </c>
      <c r="Z350" s="1">
        <v>43720</v>
      </c>
      <c r="BE350">
        <v>741</v>
      </c>
      <c r="BJ350">
        <v>5</v>
      </c>
      <c r="BK350" t="s">
        <v>100</v>
      </c>
      <c r="BL350" t="s">
        <v>105</v>
      </c>
      <c r="BM350" t="s">
        <v>165</v>
      </c>
      <c r="BP350" t="s">
        <v>804</v>
      </c>
      <c r="BQ350" t="s">
        <v>971</v>
      </c>
      <c r="BR350">
        <v>290.89166669999997</v>
      </c>
      <c r="BS350">
        <v>33.221944399999998</v>
      </c>
      <c r="BT350">
        <v>6.36</v>
      </c>
      <c r="BY350">
        <v>15.5</v>
      </c>
      <c r="CB350">
        <v>0.18</v>
      </c>
      <c r="CC350">
        <v>0.04</v>
      </c>
      <c r="CD350">
        <v>0.04</v>
      </c>
      <c r="CE350">
        <v>0.97</v>
      </c>
      <c r="CH350">
        <v>0.88</v>
      </c>
      <c r="CK350" t="s">
        <v>578</v>
      </c>
      <c r="CL350">
        <v>8.1999999999999993</v>
      </c>
      <c r="CM350">
        <v>0.5</v>
      </c>
      <c r="CN350">
        <v>0.5</v>
      </c>
      <c r="CO350">
        <v>5425</v>
      </c>
      <c r="CT350" t="s">
        <v>972</v>
      </c>
    </row>
    <row r="351" spans="1:98" x14ac:dyDescent="0.25">
      <c r="A351" t="s">
        <v>973</v>
      </c>
      <c r="B351" t="s">
        <v>99</v>
      </c>
      <c r="F351">
        <v>5.3199999999999997E-2</v>
      </c>
      <c r="G351">
        <v>3.0000000000000001E-3</v>
      </c>
      <c r="H351">
        <v>3.0000000000000001E-3</v>
      </c>
      <c r="L351">
        <v>74.72</v>
      </c>
      <c r="M351">
        <v>0.1</v>
      </c>
      <c r="N351">
        <v>0.1</v>
      </c>
      <c r="O351">
        <v>0.32</v>
      </c>
      <c r="P351">
        <v>5.0000000000000001E-3</v>
      </c>
      <c r="Q351">
        <v>5.0000000000000001E-3</v>
      </c>
      <c r="R351">
        <v>0.13</v>
      </c>
      <c r="S351">
        <v>0.04</v>
      </c>
      <c r="T351">
        <v>0.04</v>
      </c>
      <c r="X351">
        <v>3.5910999999999998E-2</v>
      </c>
      <c r="Y351">
        <v>2010</v>
      </c>
      <c r="Z351" s="1">
        <v>43629</v>
      </c>
      <c r="AA351">
        <v>173</v>
      </c>
      <c r="AB351">
        <v>20</v>
      </c>
      <c r="AC351">
        <v>20</v>
      </c>
      <c r="AY351">
        <v>3</v>
      </c>
      <c r="AZ351">
        <v>0.12</v>
      </c>
      <c r="BA351">
        <v>0.12</v>
      </c>
      <c r="BB351">
        <v>355</v>
      </c>
      <c r="BK351" t="s">
        <v>100</v>
      </c>
      <c r="BL351" t="s">
        <v>101</v>
      </c>
      <c r="BM351" t="s">
        <v>101</v>
      </c>
      <c r="BO351" t="s">
        <v>974</v>
      </c>
      <c r="BQ351" t="s">
        <v>975</v>
      </c>
      <c r="BR351">
        <v>303.8208333</v>
      </c>
      <c r="BS351">
        <v>-27.033055600000001</v>
      </c>
      <c r="BT351">
        <v>6.13</v>
      </c>
      <c r="BY351">
        <v>8.9109999999999996</v>
      </c>
      <c r="BZ351">
        <v>2.4E-2</v>
      </c>
      <c r="CA351">
        <v>2.4E-2</v>
      </c>
      <c r="CB351">
        <v>0.08</v>
      </c>
      <c r="CC351">
        <v>0.03</v>
      </c>
      <c r="CD351">
        <v>0.03</v>
      </c>
      <c r="CE351">
        <v>0.78</v>
      </c>
      <c r="CF351">
        <v>0.02</v>
      </c>
      <c r="CG351">
        <v>0.02</v>
      </c>
      <c r="CH351">
        <v>0.68</v>
      </c>
      <c r="CI351">
        <v>0.02</v>
      </c>
      <c r="CJ351">
        <v>0.02</v>
      </c>
      <c r="CK351" t="s">
        <v>497</v>
      </c>
      <c r="CO351">
        <v>5144</v>
      </c>
      <c r="CP351">
        <v>50</v>
      </c>
      <c r="CQ351">
        <v>50</v>
      </c>
      <c r="CR351" t="s">
        <v>320</v>
      </c>
    </row>
    <row r="352" spans="1:98" x14ac:dyDescent="0.25">
      <c r="A352" t="s">
        <v>976</v>
      </c>
      <c r="B352" t="s">
        <v>99</v>
      </c>
      <c r="F352">
        <v>7.5999999999999998E-2</v>
      </c>
      <c r="G352">
        <v>0.02</v>
      </c>
      <c r="H352">
        <v>0.02</v>
      </c>
      <c r="L352">
        <v>525.79999999999995</v>
      </c>
      <c r="M352">
        <v>9.1999999999999993</v>
      </c>
      <c r="N352">
        <v>9.1999999999999993</v>
      </c>
      <c r="O352">
        <v>1.18</v>
      </c>
      <c r="P352">
        <v>2.5000000000000001E-2</v>
      </c>
      <c r="Q352">
        <v>2.5000000000000001E-2</v>
      </c>
      <c r="R352">
        <v>0.32</v>
      </c>
      <c r="S352">
        <v>0.11</v>
      </c>
      <c r="T352">
        <v>0.11</v>
      </c>
      <c r="X352">
        <v>0.13378699999999999</v>
      </c>
      <c r="Y352">
        <v>2011</v>
      </c>
      <c r="Z352" s="1">
        <v>42424</v>
      </c>
      <c r="AA352">
        <v>110</v>
      </c>
      <c r="AB352">
        <v>21</v>
      </c>
      <c r="AC352">
        <v>21</v>
      </c>
      <c r="AD352">
        <v>2455151.02575</v>
      </c>
      <c r="AY352">
        <v>2.27</v>
      </c>
      <c r="AZ352">
        <v>0.28000000000000003</v>
      </c>
      <c r="BA352">
        <v>0.28000000000000003</v>
      </c>
      <c r="BB352">
        <v>185</v>
      </c>
      <c r="BK352" t="s">
        <v>100</v>
      </c>
      <c r="BL352" t="s">
        <v>101</v>
      </c>
      <c r="BM352" t="s">
        <v>101</v>
      </c>
      <c r="BO352" t="s">
        <v>977</v>
      </c>
      <c r="BQ352" t="s">
        <v>975</v>
      </c>
      <c r="BR352">
        <v>303.8208333</v>
      </c>
      <c r="BS352">
        <v>-27.033055600000001</v>
      </c>
      <c r="BT352">
        <v>6.13</v>
      </c>
      <c r="BY352">
        <v>8.9109999999999996</v>
      </c>
      <c r="BZ352">
        <v>2.4E-2</v>
      </c>
      <c r="CA352">
        <v>2.4E-2</v>
      </c>
      <c r="CB352">
        <v>0.08</v>
      </c>
      <c r="CC352">
        <v>0.03</v>
      </c>
      <c r="CD352">
        <v>0.03</v>
      </c>
      <c r="CE352">
        <v>0.78</v>
      </c>
      <c r="CF352">
        <v>0.02</v>
      </c>
      <c r="CG352">
        <v>0.02</v>
      </c>
      <c r="CH352">
        <v>0.68</v>
      </c>
      <c r="CI352">
        <v>0.02</v>
      </c>
      <c r="CJ352">
        <v>0.02</v>
      </c>
      <c r="CK352" t="s">
        <v>497</v>
      </c>
      <c r="CO352">
        <v>5144</v>
      </c>
      <c r="CP352">
        <v>50</v>
      </c>
      <c r="CQ352">
        <v>50</v>
      </c>
      <c r="CR352" t="s">
        <v>320</v>
      </c>
    </row>
    <row r="353" spans="1:98" x14ac:dyDescent="0.25">
      <c r="A353" t="s">
        <v>978</v>
      </c>
      <c r="B353" t="s">
        <v>99</v>
      </c>
      <c r="F353">
        <v>0.68899999999999995</v>
      </c>
      <c r="G353">
        <v>0.16</v>
      </c>
      <c r="H353">
        <v>0.16</v>
      </c>
      <c r="L353">
        <v>3660</v>
      </c>
      <c r="M353">
        <v>260</v>
      </c>
      <c r="N353">
        <v>310</v>
      </c>
      <c r="O353">
        <v>3.6</v>
      </c>
      <c r="P353">
        <v>0.36</v>
      </c>
      <c r="Q353">
        <v>0.36</v>
      </c>
      <c r="R353">
        <v>0.08</v>
      </c>
      <c r="S353">
        <v>0.08</v>
      </c>
      <c r="T353">
        <v>0.09</v>
      </c>
      <c r="X353">
        <v>0.68825899999999995</v>
      </c>
      <c r="Y353">
        <v>2008</v>
      </c>
      <c r="Z353" s="1">
        <v>43424</v>
      </c>
      <c r="AA353">
        <v>246</v>
      </c>
      <c r="AB353">
        <v>58</v>
      </c>
      <c r="AC353">
        <v>100</v>
      </c>
      <c r="AD353">
        <v>2451211</v>
      </c>
      <c r="AE353">
        <v>353</v>
      </c>
      <c r="AF353">
        <v>353</v>
      </c>
      <c r="AY353">
        <v>15.51</v>
      </c>
      <c r="AZ353">
        <v>2.04</v>
      </c>
      <c r="BA353">
        <v>1.85</v>
      </c>
      <c r="BK353" t="s">
        <v>121</v>
      </c>
      <c r="BL353" t="s">
        <v>101</v>
      </c>
      <c r="BM353" t="s">
        <v>101</v>
      </c>
      <c r="BQ353" t="s">
        <v>979</v>
      </c>
      <c r="BR353">
        <v>323.39166669999997</v>
      </c>
      <c r="BS353">
        <v>-49.008888900000002</v>
      </c>
      <c r="BT353">
        <v>8.67</v>
      </c>
      <c r="BY353">
        <v>4.9400000000000004</v>
      </c>
      <c r="BZ353">
        <v>2.5000000000000001E-2</v>
      </c>
      <c r="CA353">
        <v>2.5000000000000001E-2</v>
      </c>
      <c r="CB353">
        <v>-0.31</v>
      </c>
      <c r="CC353">
        <v>0.2</v>
      </c>
      <c r="CD353">
        <v>0.2</v>
      </c>
      <c r="CE353">
        <v>0.45</v>
      </c>
      <c r="CF353">
        <v>0.05</v>
      </c>
      <c r="CG353">
        <v>0.05</v>
      </c>
    </row>
    <row r="354" spans="1:98" x14ac:dyDescent="0.25">
      <c r="A354" t="s">
        <v>980</v>
      </c>
      <c r="B354" t="s">
        <v>99</v>
      </c>
      <c r="F354">
        <v>1.7009E-2</v>
      </c>
      <c r="G354">
        <v>3.0019999999999999E-3</v>
      </c>
      <c r="H354">
        <v>3.0019999999999999E-3</v>
      </c>
      <c r="L354">
        <v>35.68</v>
      </c>
      <c r="M354">
        <v>0.03</v>
      </c>
      <c r="N354">
        <v>0.03</v>
      </c>
      <c r="O354">
        <v>0.16300000000000001</v>
      </c>
      <c r="P354">
        <v>6.0000000000000001E-3</v>
      </c>
      <c r="Q354">
        <v>6.0000000000000001E-3</v>
      </c>
      <c r="R354">
        <v>0.18</v>
      </c>
      <c r="S354">
        <v>0.13</v>
      </c>
      <c r="T354">
        <v>0.13</v>
      </c>
      <c r="Y354">
        <v>2014</v>
      </c>
      <c r="Z354" s="1">
        <v>44296</v>
      </c>
      <c r="AA354">
        <v>10</v>
      </c>
      <c r="AB354">
        <v>47</v>
      </c>
      <c r="AC354">
        <v>47</v>
      </c>
      <c r="AY354">
        <v>1.79</v>
      </c>
      <c r="AZ354">
        <v>0.27</v>
      </c>
      <c r="BA354">
        <v>0.27</v>
      </c>
      <c r="BK354" t="s">
        <v>100</v>
      </c>
      <c r="BL354" t="s">
        <v>101</v>
      </c>
      <c r="BM354" t="s">
        <v>101</v>
      </c>
      <c r="BQ354" t="s">
        <v>979</v>
      </c>
      <c r="BR354">
        <v>323.39166669999997</v>
      </c>
      <c r="BS354">
        <v>-49.008888900000002</v>
      </c>
      <c r="BT354">
        <v>8.67</v>
      </c>
      <c r="BY354">
        <v>4.9400000000000004</v>
      </c>
      <c r="BZ354">
        <v>2.5000000000000001E-2</v>
      </c>
      <c r="CA354">
        <v>2.5000000000000001E-2</v>
      </c>
      <c r="CB354">
        <v>-0.31</v>
      </c>
      <c r="CC354">
        <v>0.2</v>
      </c>
      <c r="CD354">
        <v>0.2</v>
      </c>
      <c r="CE354">
        <v>0.45</v>
      </c>
      <c r="CF354">
        <v>0.05</v>
      </c>
      <c r="CG354">
        <v>0.05</v>
      </c>
    </row>
    <row r="355" spans="1:98" x14ac:dyDescent="0.25">
      <c r="A355" t="s">
        <v>981</v>
      </c>
      <c r="B355" t="s">
        <v>99</v>
      </c>
      <c r="F355">
        <v>0.9</v>
      </c>
      <c r="G355">
        <v>0.05</v>
      </c>
      <c r="H355">
        <v>0.05</v>
      </c>
      <c r="L355">
        <v>1914</v>
      </c>
      <c r="M355">
        <v>26</v>
      </c>
      <c r="N355">
        <v>26</v>
      </c>
      <c r="O355">
        <v>2.35</v>
      </c>
      <c r="R355">
        <v>1.2E-2</v>
      </c>
      <c r="X355">
        <v>0.26704499999999998</v>
      </c>
      <c r="Y355">
        <v>2006</v>
      </c>
      <c r="Z355" s="1">
        <v>43629</v>
      </c>
      <c r="AA355">
        <v>351</v>
      </c>
      <c r="AB355">
        <v>60</v>
      </c>
      <c r="AC355">
        <v>60</v>
      </c>
      <c r="AD355">
        <v>11462</v>
      </c>
      <c r="AE355">
        <v>550</v>
      </c>
      <c r="AF355">
        <v>550</v>
      </c>
      <c r="AJ355">
        <v>2440537.34</v>
      </c>
      <c r="BK355" t="s">
        <v>100</v>
      </c>
      <c r="BL355" t="s">
        <v>101</v>
      </c>
      <c r="BQ355" t="s">
        <v>982</v>
      </c>
      <c r="BR355">
        <v>332.41669999999999</v>
      </c>
      <c r="BS355">
        <v>-4.6407999999999996</v>
      </c>
      <c r="BT355">
        <v>10.37</v>
      </c>
      <c r="BY355">
        <v>9.1</v>
      </c>
      <c r="BZ355">
        <v>0.2</v>
      </c>
      <c r="CA355">
        <v>0.2</v>
      </c>
      <c r="CB355">
        <v>0.22</v>
      </c>
      <c r="CE355">
        <v>0.49</v>
      </c>
      <c r="CH355">
        <v>0.52</v>
      </c>
      <c r="CI355">
        <v>7.0000000000000007E-2</v>
      </c>
      <c r="CJ355">
        <v>7.0000000000000007E-2</v>
      </c>
      <c r="CK355" t="s">
        <v>884</v>
      </c>
    </row>
    <row r="356" spans="1:98" x14ac:dyDescent="0.25">
      <c r="A356" t="s">
        <v>983</v>
      </c>
      <c r="B356" t="s">
        <v>99</v>
      </c>
      <c r="F356">
        <v>0.77</v>
      </c>
      <c r="L356">
        <v>7049</v>
      </c>
      <c r="M356">
        <v>6246</v>
      </c>
      <c r="N356">
        <v>2155</v>
      </c>
      <c r="R356">
        <v>0.218</v>
      </c>
      <c r="Y356">
        <v>2013</v>
      </c>
      <c r="Z356" s="1">
        <v>43629</v>
      </c>
      <c r="AJ356">
        <v>2443586.2999999998</v>
      </c>
      <c r="BK356" t="s">
        <v>100</v>
      </c>
      <c r="BL356" t="s">
        <v>101</v>
      </c>
      <c r="BQ356" t="s">
        <v>982</v>
      </c>
      <c r="BR356">
        <v>332.41669999999999</v>
      </c>
      <c r="BS356">
        <v>-4.6407999999999996</v>
      </c>
      <c r="BT356">
        <v>10.37</v>
      </c>
      <c r="BY356">
        <v>9.1</v>
      </c>
      <c r="BZ356">
        <v>0.2</v>
      </c>
      <c r="CA356">
        <v>0.2</v>
      </c>
      <c r="CB356">
        <v>0.22</v>
      </c>
      <c r="CE356">
        <v>0.49</v>
      </c>
      <c r="CH356">
        <v>0.52</v>
      </c>
      <c r="CI356">
        <v>7.0000000000000007E-2</v>
      </c>
      <c r="CJ356">
        <v>7.0000000000000007E-2</v>
      </c>
      <c r="CK356" t="s">
        <v>884</v>
      </c>
    </row>
    <row r="357" spans="1:98" x14ac:dyDescent="0.25">
      <c r="A357" t="s">
        <v>984</v>
      </c>
      <c r="B357" t="s">
        <v>99</v>
      </c>
      <c r="F357">
        <v>4.2699999999999996</v>
      </c>
      <c r="G357">
        <v>0.09</v>
      </c>
      <c r="H357">
        <v>0.1</v>
      </c>
      <c r="L357">
        <v>15.766</v>
      </c>
      <c r="M357">
        <v>0.04</v>
      </c>
      <c r="N357">
        <v>0.04</v>
      </c>
      <c r="O357">
        <v>0.1177</v>
      </c>
      <c r="P357">
        <v>1.5E-3</v>
      </c>
      <c r="Q357">
        <v>1.5E-3</v>
      </c>
      <c r="R357">
        <v>4.8000000000000001E-2</v>
      </c>
      <c r="S357">
        <v>2E-3</v>
      </c>
      <c r="T357">
        <v>2E-3</v>
      </c>
      <c r="X357">
        <v>1.0092E-2</v>
      </c>
      <c r="Y357">
        <v>2000</v>
      </c>
      <c r="Z357" s="1">
        <v>44550</v>
      </c>
      <c r="AA357">
        <v>266</v>
      </c>
      <c r="AD357">
        <v>2451146.7000000002</v>
      </c>
      <c r="AE357">
        <v>0.2</v>
      </c>
      <c r="AF357">
        <v>0.2</v>
      </c>
      <c r="BK357" t="s">
        <v>100</v>
      </c>
      <c r="BL357" t="s">
        <v>101</v>
      </c>
      <c r="BM357" t="s">
        <v>101</v>
      </c>
      <c r="BQ357" t="s">
        <v>985</v>
      </c>
      <c r="BR357">
        <v>32.608059383600001</v>
      </c>
      <c r="BS357">
        <v>-50.823727216400002</v>
      </c>
      <c r="BT357">
        <v>6.17</v>
      </c>
      <c r="BY357">
        <v>10.9</v>
      </c>
      <c r="CB357">
        <v>-0.24</v>
      </c>
      <c r="CE357">
        <v>0.8</v>
      </c>
      <c r="CH357">
        <v>0.85499999999999998</v>
      </c>
      <c r="CI357">
        <v>5.0000000000000001E-3</v>
      </c>
      <c r="CJ357">
        <v>5.0000000000000001E-3</v>
      </c>
      <c r="CK357" t="s">
        <v>497</v>
      </c>
      <c r="CL357">
        <v>2.0299999999999998</v>
      </c>
      <c r="CO357">
        <v>5350</v>
      </c>
      <c r="CT357" t="s">
        <v>986</v>
      </c>
    </row>
    <row r="358" spans="1:98" x14ac:dyDescent="0.25">
      <c r="A358" t="s">
        <v>987</v>
      </c>
      <c r="B358" t="s">
        <v>99</v>
      </c>
      <c r="C358">
        <v>2.3940999999999999</v>
      </c>
      <c r="D358">
        <v>3.0000000000000001E-3</v>
      </c>
      <c r="E358">
        <v>3.0000000000000001E-3</v>
      </c>
      <c r="L358">
        <v>61.082000000000001</v>
      </c>
      <c r="M358">
        <v>0.01</v>
      </c>
      <c r="N358">
        <v>6.0000000000000001E-3</v>
      </c>
      <c r="O358">
        <v>0.214</v>
      </c>
      <c r="P358">
        <v>1E-3</v>
      </c>
      <c r="Q358">
        <v>1E-3</v>
      </c>
      <c r="R358">
        <v>2.7E-2</v>
      </c>
      <c r="S358">
        <v>2E-3</v>
      </c>
      <c r="T358">
        <v>2E-3</v>
      </c>
      <c r="U358">
        <v>59</v>
      </c>
      <c r="X358">
        <v>4.4323000000000001E-2</v>
      </c>
      <c r="Y358">
        <v>2000</v>
      </c>
      <c r="Z358" s="1">
        <v>44287</v>
      </c>
      <c r="AA358">
        <v>35.1</v>
      </c>
      <c r="AB358">
        <v>1.9</v>
      </c>
      <c r="AC358">
        <v>6.7</v>
      </c>
      <c r="AY358">
        <v>212.07</v>
      </c>
      <c r="AZ358">
        <v>0.26</v>
      </c>
      <c r="BA358">
        <v>0.27</v>
      </c>
      <c r="BK358" t="s">
        <v>100</v>
      </c>
      <c r="BL358" t="s">
        <v>101</v>
      </c>
      <c r="BM358" t="s">
        <v>101</v>
      </c>
      <c r="BQ358" t="s">
        <v>988</v>
      </c>
      <c r="BR358">
        <v>343.3041667</v>
      </c>
      <c r="BS358">
        <v>-14.253611100000001</v>
      </c>
      <c r="BT358">
        <v>10.17</v>
      </c>
      <c r="BY358">
        <v>4.7</v>
      </c>
      <c r="BZ358">
        <v>0.01</v>
      </c>
      <c r="CA358">
        <v>0.01</v>
      </c>
      <c r="CB358">
        <v>0.05</v>
      </c>
      <c r="CC358">
        <v>0.2</v>
      </c>
      <c r="CD358">
        <v>0.2</v>
      </c>
      <c r="CE358">
        <v>0.33400000000000002</v>
      </c>
      <c r="CF358">
        <v>0.03</v>
      </c>
      <c r="CG358">
        <v>0.03</v>
      </c>
      <c r="CH358">
        <v>0.36</v>
      </c>
      <c r="CK358" t="s">
        <v>989</v>
      </c>
      <c r="CL358">
        <v>2.5</v>
      </c>
      <c r="CM358">
        <v>2.4</v>
      </c>
      <c r="CN358">
        <v>2.4</v>
      </c>
      <c r="CO358">
        <v>3350</v>
      </c>
      <c r="CP358">
        <v>300</v>
      </c>
      <c r="CQ358">
        <v>300</v>
      </c>
    </row>
    <row r="359" spans="1:98" x14ac:dyDescent="0.25">
      <c r="A359" t="s">
        <v>990</v>
      </c>
      <c r="B359" t="s">
        <v>99</v>
      </c>
      <c r="C359">
        <v>0.75980000000000003</v>
      </c>
      <c r="D359">
        <v>1.9E-3</v>
      </c>
      <c r="E359">
        <v>2.2000000000000001E-3</v>
      </c>
      <c r="L359">
        <v>30.126000000000001</v>
      </c>
      <c r="M359">
        <v>3.0000000000000001E-3</v>
      </c>
      <c r="N359">
        <v>1.0999999999999999E-2</v>
      </c>
      <c r="O359">
        <v>0.13400000000000001</v>
      </c>
      <c r="P359">
        <v>1E-3</v>
      </c>
      <c r="Q359">
        <v>1E-3</v>
      </c>
      <c r="R359">
        <v>0.25</v>
      </c>
      <c r="S359">
        <v>2E-3</v>
      </c>
      <c r="T359">
        <v>1E-3</v>
      </c>
      <c r="U359">
        <v>59</v>
      </c>
      <c r="X359">
        <v>2.7571999999999999E-2</v>
      </c>
      <c r="Y359">
        <v>2000</v>
      </c>
      <c r="Z359" s="1">
        <v>44287</v>
      </c>
      <c r="AA359">
        <v>51.6</v>
      </c>
      <c r="AB359">
        <v>1</v>
      </c>
      <c r="AC359">
        <v>0.4</v>
      </c>
      <c r="AY359">
        <v>88.34</v>
      </c>
      <c r="AZ359">
        <v>0.25</v>
      </c>
      <c r="BA359">
        <v>0.23</v>
      </c>
      <c r="BK359" t="s">
        <v>100</v>
      </c>
      <c r="BL359" t="s">
        <v>101</v>
      </c>
      <c r="BM359" t="s">
        <v>101</v>
      </c>
      <c r="BQ359" t="s">
        <v>988</v>
      </c>
      <c r="BR359">
        <v>343.3041667</v>
      </c>
      <c r="BS359">
        <v>-14.253611100000001</v>
      </c>
      <c r="BT359">
        <v>10.17</v>
      </c>
      <c r="BY359">
        <v>4.7</v>
      </c>
      <c r="BZ359">
        <v>0.01</v>
      </c>
      <c r="CA359">
        <v>0.01</v>
      </c>
      <c r="CB359">
        <v>0.05</v>
      </c>
      <c r="CC359">
        <v>0.2</v>
      </c>
      <c r="CD359">
        <v>0.2</v>
      </c>
      <c r="CE359">
        <v>0.33400000000000002</v>
      </c>
      <c r="CF359">
        <v>0.03</v>
      </c>
      <c r="CG359">
        <v>0.03</v>
      </c>
      <c r="CH359">
        <v>0.36</v>
      </c>
      <c r="CK359" t="s">
        <v>989</v>
      </c>
      <c r="CL359">
        <v>2.5</v>
      </c>
      <c r="CM359">
        <v>2.4</v>
      </c>
      <c r="CN359">
        <v>2.4</v>
      </c>
      <c r="CO359">
        <v>3350</v>
      </c>
      <c r="CP359">
        <v>300</v>
      </c>
      <c r="CQ359">
        <v>300</v>
      </c>
    </row>
    <row r="360" spans="1:98" x14ac:dyDescent="0.25">
      <c r="A360" t="s">
        <v>991</v>
      </c>
      <c r="B360" t="s">
        <v>99</v>
      </c>
      <c r="C360">
        <v>2.1741E-2</v>
      </c>
      <c r="D360">
        <v>8.4999999999999995E-4</v>
      </c>
      <c r="E360">
        <v>6.8999999999999997E-4</v>
      </c>
      <c r="L360">
        <v>1.9379999999999999</v>
      </c>
      <c r="M360">
        <v>1E-3</v>
      </c>
      <c r="N360">
        <v>1E-3</v>
      </c>
      <c r="O360">
        <v>2.1000000000000001E-2</v>
      </c>
      <c r="P360">
        <v>1E-3</v>
      </c>
      <c r="Q360">
        <v>1E-3</v>
      </c>
      <c r="R360">
        <v>8.2000000000000003E-2</v>
      </c>
      <c r="S360">
        <v>2.5000000000000001E-2</v>
      </c>
      <c r="T360">
        <v>4.2999999999999997E-2</v>
      </c>
      <c r="U360">
        <v>59</v>
      </c>
      <c r="X360">
        <v>4.4270000000000004E-3</v>
      </c>
      <c r="Y360">
        <v>2005</v>
      </c>
      <c r="Z360" s="1">
        <v>44287</v>
      </c>
      <c r="AA360">
        <v>272.8</v>
      </c>
      <c r="AB360">
        <v>29.5</v>
      </c>
      <c r="AC360">
        <v>21.8</v>
      </c>
      <c r="AY360">
        <v>6.14</v>
      </c>
      <c r="AZ360">
        <v>0.22</v>
      </c>
      <c r="BA360">
        <v>0.23</v>
      </c>
      <c r="BK360" t="s">
        <v>100</v>
      </c>
      <c r="BL360" t="s">
        <v>101</v>
      </c>
      <c r="BQ360" t="s">
        <v>988</v>
      </c>
      <c r="BR360">
        <v>343.3041667</v>
      </c>
      <c r="BS360">
        <v>-14.253611100000001</v>
      </c>
      <c r="BT360">
        <v>10.17</v>
      </c>
      <c r="BY360">
        <v>4.7</v>
      </c>
      <c r="BZ360">
        <v>0.01</v>
      </c>
      <c r="CA360">
        <v>0.01</v>
      </c>
      <c r="CB360">
        <v>0.05</v>
      </c>
      <c r="CC360">
        <v>0.2</v>
      </c>
      <c r="CD360">
        <v>0.2</v>
      </c>
      <c r="CE360">
        <v>0.33400000000000002</v>
      </c>
      <c r="CF360">
        <v>0.03</v>
      </c>
      <c r="CG360">
        <v>0.03</v>
      </c>
      <c r="CH360">
        <v>0.36</v>
      </c>
      <c r="CK360" t="s">
        <v>989</v>
      </c>
      <c r="CL360">
        <v>2.5</v>
      </c>
      <c r="CM360">
        <v>2.4</v>
      </c>
      <c r="CN360">
        <v>2.4</v>
      </c>
      <c r="CO360">
        <v>3350</v>
      </c>
      <c r="CP360">
        <v>300</v>
      </c>
      <c r="CQ360">
        <v>300</v>
      </c>
    </row>
    <row r="361" spans="1:98" x14ac:dyDescent="0.25">
      <c r="A361" t="s">
        <v>992</v>
      </c>
      <c r="B361" t="s">
        <v>99</v>
      </c>
      <c r="C361">
        <v>4.8550000000000003E-2</v>
      </c>
      <c r="D361">
        <v>4.0000000000000001E-3</v>
      </c>
      <c r="E361">
        <v>4.0600000000000002E-3</v>
      </c>
      <c r="L361">
        <v>124.4</v>
      </c>
      <c r="M361">
        <v>0.7</v>
      </c>
      <c r="N361">
        <v>0.3</v>
      </c>
      <c r="O361">
        <v>0.34499999999999997</v>
      </c>
      <c r="P361">
        <v>2E-3</v>
      </c>
      <c r="Q361">
        <v>1E-3</v>
      </c>
      <c r="R361">
        <v>0.04</v>
      </c>
      <c r="S361">
        <v>4.0000000000000001E-3</v>
      </c>
      <c r="T361">
        <v>2.1000000000000001E-2</v>
      </c>
      <c r="U361">
        <v>59</v>
      </c>
      <c r="X361">
        <v>7.1127999999999997E-2</v>
      </c>
      <c r="Y361">
        <v>2010</v>
      </c>
      <c r="Z361" s="1">
        <v>44287</v>
      </c>
      <c r="AA361">
        <v>263.60000000000002</v>
      </c>
      <c r="AB361">
        <v>46</v>
      </c>
      <c r="AC361">
        <v>28.3</v>
      </c>
      <c r="AY361">
        <v>3.39</v>
      </c>
      <c r="AZ361">
        <v>0.28000000000000003</v>
      </c>
      <c r="BA361">
        <v>0.28999999999999998</v>
      </c>
      <c r="BK361" t="s">
        <v>100</v>
      </c>
      <c r="BL361" t="s">
        <v>101</v>
      </c>
      <c r="BM361" t="s">
        <v>101</v>
      </c>
      <c r="BQ361" t="s">
        <v>988</v>
      </c>
      <c r="BR361">
        <v>343.3041667</v>
      </c>
      <c r="BS361">
        <v>-14.253611100000001</v>
      </c>
      <c r="BT361">
        <v>10.17</v>
      </c>
      <c r="BY361">
        <v>4.7</v>
      </c>
      <c r="BZ361">
        <v>0.01</v>
      </c>
      <c r="CA361">
        <v>0.01</v>
      </c>
      <c r="CB361">
        <v>0.05</v>
      </c>
      <c r="CC361">
        <v>0.2</v>
      </c>
      <c r="CD361">
        <v>0.2</v>
      </c>
      <c r="CE361">
        <v>0.33400000000000002</v>
      </c>
      <c r="CF361">
        <v>0.03</v>
      </c>
      <c r="CG361">
        <v>0.03</v>
      </c>
      <c r="CH361">
        <v>0.36</v>
      </c>
      <c r="CK361" t="s">
        <v>989</v>
      </c>
      <c r="CL361">
        <v>2.5</v>
      </c>
      <c r="CM361">
        <v>2.4</v>
      </c>
      <c r="CN361">
        <v>2.4</v>
      </c>
      <c r="CO361">
        <v>3350</v>
      </c>
      <c r="CP361">
        <v>300</v>
      </c>
      <c r="CQ361">
        <v>300</v>
      </c>
    </row>
    <row r="362" spans="1:98" x14ac:dyDescent="0.25">
      <c r="A362" t="s">
        <v>993</v>
      </c>
      <c r="B362" t="s">
        <v>99</v>
      </c>
      <c r="F362">
        <v>1.32E-2</v>
      </c>
      <c r="G362">
        <v>1.9E-3</v>
      </c>
      <c r="H362">
        <v>1.9E-3</v>
      </c>
      <c r="L362">
        <v>9.2520000000000007</v>
      </c>
      <c r="M362">
        <v>1E-3</v>
      </c>
      <c r="N362">
        <v>1E-3</v>
      </c>
      <c r="O362">
        <v>6.8000000000000005E-2</v>
      </c>
      <c r="P362">
        <v>2E-3</v>
      </c>
      <c r="Q362">
        <v>2E-3</v>
      </c>
      <c r="Y362">
        <v>2020</v>
      </c>
      <c r="Z362" s="1">
        <v>44008</v>
      </c>
      <c r="AY362">
        <v>2.1</v>
      </c>
      <c r="AZ362">
        <v>0.3</v>
      </c>
      <c r="BA362">
        <v>0.3</v>
      </c>
      <c r="BB362">
        <v>468</v>
      </c>
      <c r="BK362" t="s">
        <v>100</v>
      </c>
      <c r="BL362" t="s">
        <v>101</v>
      </c>
      <c r="BM362" t="s">
        <v>101</v>
      </c>
      <c r="BQ362" t="s">
        <v>994</v>
      </c>
      <c r="BR362">
        <v>346.46666668400002</v>
      </c>
      <c r="BS362">
        <v>-35.853055574999999</v>
      </c>
      <c r="BT362">
        <v>7.34</v>
      </c>
      <c r="BY362">
        <v>3.2871000000000001</v>
      </c>
      <c r="BZ362">
        <v>5.0000000000000001E-4</v>
      </c>
      <c r="CA362">
        <v>5.0000000000000001E-4</v>
      </c>
      <c r="CB362">
        <v>-0.06</v>
      </c>
      <c r="CC362">
        <v>0.08</v>
      </c>
      <c r="CD362">
        <v>0.08</v>
      </c>
      <c r="CE362">
        <v>0.48899999999999999</v>
      </c>
      <c r="CF362">
        <v>0.05</v>
      </c>
      <c r="CG362">
        <v>0.05</v>
      </c>
      <c r="CH362">
        <v>0.47120000000000001</v>
      </c>
      <c r="CI362">
        <v>8.5999999999999993E-2</v>
      </c>
      <c r="CJ362">
        <v>8.5999999999999993E-2</v>
      </c>
      <c r="CK362" t="s">
        <v>386</v>
      </c>
      <c r="CO362">
        <v>3688</v>
      </c>
      <c r="CP362">
        <v>86</v>
      </c>
      <c r="CQ362">
        <v>86</v>
      </c>
      <c r="CT362" t="s">
        <v>995</v>
      </c>
    </row>
    <row r="363" spans="1:98" x14ac:dyDescent="0.25">
      <c r="A363" t="s">
        <v>996</v>
      </c>
      <c r="B363" t="s">
        <v>99</v>
      </c>
      <c r="F363">
        <v>2.3900000000000001E-2</v>
      </c>
      <c r="G363">
        <v>3.8E-3</v>
      </c>
      <c r="H363">
        <v>3.8E-3</v>
      </c>
      <c r="L363">
        <v>21.789000000000001</v>
      </c>
      <c r="M363">
        <v>5.0000000000000001E-3</v>
      </c>
      <c r="N363">
        <v>5.0000000000000001E-3</v>
      </c>
      <c r="O363">
        <v>0.12</v>
      </c>
      <c r="P363">
        <v>4.0000000000000001E-3</v>
      </c>
      <c r="Q363">
        <v>4.0000000000000001E-3</v>
      </c>
      <c r="Y363">
        <v>2020</v>
      </c>
      <c r="Z363" s="1">
        <v>44009</v>
      </c>
      <c r="AY363">
        <v>2.8</v>
      </c>
      <c r="AZ363">
        <v>0.4</v>
      </c>
      <c r="BA363">
        <v>0.4</v>
      </c>
      <c r="BB363">
        <v>352</v>
      </c>
      <c r="BK363" t="s">
        <v>100</v>
      </c>
      <c r="BL363" t="s">
        <v>101</v>
      </c>
      <c r="BM363" t="s">
        <v>101</v>
      </c>
      <c r="BQ363" t="s">
        <v>994</v>
      </c>
      <c r="BR363">
        <v>346.46666668400002</v>
      </c>
      <c r="BS363">
        <v>-35.853055574999999</v>
      </c>
      <c r="BT363">
        <v>7.34</v>
      </c>
      <c r="BY363">
        <v>3.2871000000000001</v>
      </c>
      <c r="BZ363">
        <v>5.0000000000000001E-4</v>
      </c>
      <c r="CA363">
        <v>5.0000000000000001E-4</v>
      </c>
      <c r="CB363">
        <v>-0.06</v>
      </c>
      <c r="CC363">
        <v>0.08</v>
      </c>
      <c r="CD363">
        <v>0.08</v>
      </c>
      <c r="CE363">
        <v>0.48899999999999999</v>
      </c>
      <c r="CF363">
        <v>0.05</v>
      </c>
      <c r="CG363">
        <v>0.05</v>
      </c>
      <c r="CH363">
        <v>0.47120000000000001</v>
      </c>
      <c r="CI363">
        <v>8.5999999999999993E-2</v>
      </c>
      <c r="CJ363">
        <v>8.5999999999999993E-2</v>
      </c>
      <c r="CK363" t="s">
        <v>386</v>
      </c>
      <c r="CO363">
        <v>3688</v>
      </c>
      <c r="CP363">
        <v>86</v>
      </c>
      <c r="CQ363">
        <v>86</v>
      </c>
      <c r="CT363" t="s">
        <v>995</v>
      </c>
    </row>
    <row r="364" spans="1:98" x14ac:dyDescent="0.25">
      <c r="A364" t="s">
        <v>997</v>
      </c>
      <c r="B364" t="s">
        <v>99</v>
      </c>
      <c r="F364">
        <v>9.7199999999999995E-2</v>
      </c>
      <c r="G364">
        <v>2.01E-2</v>
      </c>
      <c r="H364">
        <v>2.01E-2</v>
      </c>
      <c r="L364">
        <v>241.88300000000001</v>
      </c>
      <c r="M364">
        <v>1.81</v>
      </c>
      <c r="N364">
        <v>1.81</v>
      </c>
      <c r="O364">
        <v>403</v>
      </c>
      <c r="P364">
        <v>1.7999999999999999E-2</v>
      </c>
      <c r="Q364">
        <v>1.7999999999999999E-2</v>
      </c>
      <c r="R364">
        <v>0.18</v>
      </c>
      <c r="S364">
        <v>0.12</v>
      </c>
      <c r="T364">
        <v>0.12</v>
      </c>
      <c r="Y364">
        <v>2020</v>
      </c>
      <c r="Z364" s="1">
        <v>44062</v>
      </c>
      <c r="AA364">
        <v>204</v>
      </c>
      <c r="AB364">
        <v>129</v>
      </c>
      <c r="AC364">
        <v>129</v>
      </c>
      <c r="AD364">
        <v>2451273.4</v>
      </c>
      <c r="AE364">
        <v>50.7</v>
      </c>
      <c r="AF364">
        <v>50.7</v>
      </c>
      <c r="AY364">
        <v>11.53</v>
      </c>
      <c r="AZ364">
        <v>2.2799999999999998</v>
      </c>
      <c r="BA364">
        <v>2.2799999999999998</v>
      </c>
      <c r="BK364" t="s">
        <v>100</v>
      </c>
      <c r="BL364" t="s">
        <v>101</v>
      </c>
      <c r="BM364" t="s">
        <v>101</v>
      </c>
      <c r="BQ364" t="s">
        <v>998</v>
      </c>
      <c r="BR364">
        <v>30.053984670288401</v>
      </c>
      <c r="BS364">
        <v>13.0519446051226</v>
      </c>
      <c r="BT364">
        <v>11</v>
      </c>
      <c r="BY364">
        <v>4.4715999999999996</v>
      </c>
      <c r="BZ364">
        <v>2.0000000000000001E-4</v>
      </c>
      <c r="CA364">
        <v>2.0000000000000001E-4</v>
      </c>
      <c r="CB364">
        <v>-0.13</v>
      </c>
      <c r="CC364">
        <v>0.19</v>
      </c>
      <c r="CD364">
        <v>0.19</v>
      </c>
      <c r="CE364">
        <v>0.15</v>
      </c>
      <c r="CF364">
        <v>0.01</v>
      </c>
      <c r="CG364">
        <v>0.01</v>
      </c>
      <c r="CH364">
        <v>0.16400000000000001</v>
      </c>
      <c r="CI364">
        <v>5.0000000000000001E-3</v>
      </c>
      <c r="CJ364">
        <v>5.0000000000000001E-3</v>
      </c>
      <c r="CK364" t="s">
        <v>999</v>
      </c>
      <c r="CO364">
        <v>3154</v>
      </c>
      <c r="CP364">
        <v>54</v>
      </c>
      <c r="CQ364">
        <v>54</v>
      </c>
      <c r="CT364" t="s">
        <v>1000</v>
      </c>
    </row>
    <row r="365" spans="1:98" x14ac:dyDescent="0.25">
      <c r="A365" t="s">
        <v>1001</v>
      </c>
      <c r="B365" t="s">
        <v>99</v>
      </c>
      <c r="F365">
        <v>0.23</v>
      </c>
      <c r="G365">
        <v>0.02</v>
      </c>
      <c r="H365">
        <v>0.02</v>
      </c>
      <c r="L365">
        <v>772.05</v>
      </c>
      <c r="M365">
        <v>1.84</v>
      </c>
      <c r="N365">
        <v>2.41</v>
      </c>
      <c r="O365">
        <v>0.88</v>
      </c>
      <c r="P365">
        <v>0.02</v>
      </c>
      <c r="Q365">
        <v>0.02</v>
      </c>
      <c r="R365">
        <v>0.49</v>
      </c>
      <c r="S365">
        <v>7.0000000000000007E-2</v>
      </c>
      <c r="T365">
        <v>7.0000000000000007E-2</v>
      </c>
      <c r="Y365">
        <v>2020</v>
      </c>
      <c r="Z365" s="1">
        <v>44655</v>
      </c>
      <c r="AA365">
        <v>325.7</v>
      </c>
      <c r="AB365">
        <v>9.1</v>
      </c>
      <c r="AC365">
        <v>8.6999999999999993</v>
      </c>
      <c r="AD365">
        <v>2450884</v>
      </c>
      <c r="AE365">
        <v>59</v>
      </c>
      <c r="AF365">
        <v>59</v>
      </c>
      <c r="AY365">
        <v>21.11</v>
      </c>
      <c r="AZ365">
        <v>1.8</v>
      </c>
      <c r="BA365">
        <v>1.9</v>
      </c>
      <c r="BK365" t="s">
        <v>100</v>
      </c>
      <c r="BL365" t="s">
        <v>101</v>
      </c>
      <c r="BM365" t="s">
        <v>101</v>
      </c>
      <c r="BO365" t="s">
        <v>1002</v>
      </c>
      <c r="BQ365" t="s">
        <v>998</v>
      </c>
      <c r="BR365">
        <v>30.053984670288401</v>
      </c>
      <c r="BS365">
        <v>13.0519446051226</v>
      </c>
      <c r="BT365">
        <v>11</v>
      </c>
      <c r="BY365">
        <v>4.4715999999999996</v>
      </c>
      <c r="BZ365">
        <v>2.0000000000000001E-4</v>
      </c>
      <c r="CA365">
        <v>2.0000000000000001E-4</v>
      </c>
      <c r="CB365">
        <v>-0.13</v>
      </c>
      <c r="CC365">
        <v>0.19</v>
      </c>
      <c r="CD365">
        <v>0.19</v>
      </c>
      <c r="CE365">
        <v>0.15</v>
      </c>
      <c r="CF365">
        <v>0.01</v>
      </c>
      <c r="CG365">
        <v>0.01</v>
      </c>
      <c r="CH365">
        <v>0.16400000000000001</v>
      </c>
      <c r="CI365">
        <v>5.0000000000000001E-3</v>
      </c>
      <c r="CJ365">
        <v>5.0000000000000001E-3</v>
      </c>
      <c r="CK365" t="s">
        <v>999</v>
      </c>
      <c r="CO365">
        <v>3154</v>
      </c>
      <c r="CP365">
        <v>54</v>
      </c>
      <c r="CQ365">
        <v>54</v>
      </c>
      <c r="CT365" t="s">
        <v>1000</v>
      </c>
    </row>
    <row r="366" spans="1:98" x14ac:dyDescent="0.25">
      <c r="A366" t="s">
        <v>1003</v>
      </c>
      <c r="B366" t="s">
        <v>99</v>
      </c>
      <c r="F366">
        <v>6.1859999999999998E-2</v>
      </c>
      <c r="G366">
        <v>7.1999999999999998E-3</v>
      </c>
      <c r="H366">
        <v>7.6099999999999996E-3</v>
      </c>
      <c r="L366">
        <v>73.94</v>
      </c>
      <c r="M366">
        <v>0.38</v>
      </c>
      <c r="N366">
        <v>0.33</v>
      </c>
      <c r="O366">
        <v>0.29099999999999998</v>
      </c>
      <c r="P366">
        <v>5.0000000000000001E-3</v>
      </c>
      <c r="Q366">
        <v>5.0000000000000001E-3</v>
      </c>
      <c r="R366">
        <v>0.44</v>
      </c>
      <c r="S366">
        <v>0.09</v>
      </c>
      <c r="T366">
        <v>0.11</v>
      </c>
      <c r="Y366">
        <v>2018</v>
      </c>
      <c r="Z366" s="1">
        <v>43298</v>
      </c>
      <c r="AA366">
        <v>339.58</v>
      </c>
      <c r="AB366">
        <v>14.52</v>
      </c>
      <c r="AC366">
        <v>12.45</v>
      </c>
      <c r="AD366">
        <v>2455556.39</v>
      </c>
      <c r="AE366">
        <v>8.98</v>
      </c>
      <c r="AF366">
        <v>10.57</v>
      </c>
      <c r="AY366">
        <v>4.6900000000000004</v>
      </c>
      <c r="AZ366">
        <v>0.62</v>
      </c>
      <c r="BA366">
        <v>0.72</v>
      </c>
      <c r="BK366" t="s">
        <v>100</v>
      </c>
      <c r="BL366" t="s">
        <v>101</v>
      </c>
      <c r="BM366" t="s">
        <v>101</v>
      </c>
      <c r="BO366" t="s">
        <v>1004</v>
      </c>
      <c r="BQ366" t="s">
        <v>1005</v>
      </c>
      <c r="BR366">
        <v>35.561016671499999</v>
      </c>
      <c r="BS366">
        <v>47.880030583600004</v>
      </c>
      <c r="BT366">
        <v>9.3450000000000006</v>
      </c>
      <c r="CB366">
        <v>0.14000000000000001</v>
      </c>
      <c r="CC366">
        <v>0.08</v>
      </c>
      <c r="CD366">
        <v>0.08</v>
      </c>
      <c r="CE366">
        <v>0.6</v>
      </c>
      <c r="CF366">
        <v>7.0000000000000007E-2</v>
      </c>
      <c r="CG366">
        <v>7.0000000000000007E-2</v>
      </c>
      <c r="CK366" t="s">
        <v>779</v>
      </c>
      <c r="CO366">
        <v>3785</v>
      </c>
      <c r="CP366">
        <v>62</v>
      </c>
      <c r="CQ366">
        <v>62</v>
      </c>
      <c r="CT366" t="s">
        <v>1006</v>
      </c>
    </row>
    <row r="367" spans="1:98" x14ac:dyDescent="0.25">
      <c r="A367" t="s">
        <v>1007</v>
      </c>
      <c r="B367" t="s">
        <v>99</v>
      </c>
      <c r="F367">
        <v>3.0360000000000002E-2</v>
      </c>
      <c r="G367">
        <v>4.4000000000000003E-3</v>
      </c>
      <c r="H367">
        <v>4.4000000000000003E-3</v>
      </c>
      <c r="L367">
        <v>18.27</v>
      </c>
      <c r="M367">
        <v>0.01</v>
      </c>
      <c r="N367">
        <v>0.01</v>
      </c>
      <c r="O367">
        <v>0.1139</v>
      </c>
      <c r="P367">
        <v>3.8999999999999998E-3</v>
      </c>
      <c r="Q367">
        <v>3.8999999999999998E-3</v>
      </c>
      <c r="R367">
        <v>0.28999999999999998</v>
      </c>
      <c r="S367">
        <v>0.13</v>
      </c>
      <c r="T367">
        <v>0.11</v>
      </c>
      <c r="Y367">
        <v>2021</v>
      </c>
      <c r="Z367" s="1">
        <v>44330</v>
      </c>
      <c r="AA367">
        <v>173.7</v>
      </c>
      <c r="AB367">
        <v>23</v>
      </c>
      <c r="AC367">
        <v>20.67</v>
      </c>
      <c r="AD367">
        <v>2456406.17</v>
      </c>
      <c r="AE367">
        <v>0.89</v>
      </c>
      <c r="AF367">
        <v>1</v>
      </c>
      <c r="AY367">
        <v>3.48</v>
      </c>
      <c r="AZ367">
        <v>0.42</v>
      </c>
      <c r="BA367">
        <v>0.44</v>
      </c>
      <c r="BB367">
        <v>450</v>
      </c>
      <c r="BC367">
        <v>40</v>
      </c>
      <c r="BD367">
        <v>40</v>
      </c>
      <c r="BK367" t="s">
        <v>100</v>
      </c>
      <c r="BL367" t="s">
        <v>101</v>
      </c>
      <c r="BM367" t="s">
        <v>101</v>
      </c>
      <c r="BQ367" t="s">
        <v>1008</v>
      </c>
      <c r="BR367">
        <v>303.46666668400002</v>
      </c>
      <c r="BS367">
        <v>13.388888901</v>
      </c>
      <c r="BT367">
        <v>11.3</v>
      </c>
      <c r="BY367">
        <v>30.686</v>
      </c>
      <c r="BZ367">
        <v>1E-3</v>
      </c>
      <c r="CA367">
        <v>1E-3</v>
      </c>
      <c r="CB367">
        <v>0.05</v>
      </c>
      <c r="CC367">
        <v>0.04</v>
      </c>
      <c r="CD367">
        <v>0.04</v>
      </c>
      <c r="CE367">
        <v>0.59</v>
      </c>
      <c r="CF367">
        <v>0.06</v>
      </c>
      <c r="CG367">
        <v>0.06</v>
      </c>
      <c r="CH367">
        <v>0.56999999999999995</v>
      </c>
      <c r="CI367">
        <v>0.06</v>
      </c>
      <c r="CJ367">
        <v>0.06</v>
      </c>
      <c r="CK367" t="s">
        <v>599</v>
      </c>
      <c r="CL367">
        <v>8.9</v>
      </c>
      <c r="CM367">
        <v>3.9</v>
      </c>
      <c r="CN367">
        <v>3.9</v>
      </c>
      <c r="CO367">
        <v>3836</v>
      </c>
      <c r="CP367">
        <v>69</v>
      </c>
      <c r="CQ367">
        <v>69</v>
      </c>
    </row>
    <row r="368" spans="1:98" x14ac:dyDescent="0.25">
      <c r="A368" t="s">
        <v>1009</v>
      </c>
      <c r="B368" t="s">
        <v>99</v>
      </c>
      <c r="C368">
        <v>1.532E-2</v>
      </c>
      <c r="D368">
        <v>1.16E-3</v>
      </c>
      <c r="E368">
        <v>1.16E-3</v>
      </c>
      <c r="I368">
        <v>0.13641</v>
      </c>
      <c r="J368">
        <v>5.1700000000000001E-3</v>
      </c>
      <c r="K368">
        <v>5.1700000000000001E-3</v>
      </c>
      <c r="L368">
        <v>1.2089764999999999</v>
      </c>
      <c r="M368" s="2">
        <v>2.3E-6</v>
      </c>
      <c r="N368" s="2">
        <v>2.3E-6</v>
      </c>
      <c r="O368">
        <v>1.866E-2</v>
      </c>
      <c r="P368">
        <v>2.0000000000000001E-4</v>
      </c>
      <c r="Q368">
        <v>2.0000000000000001E-4</v>
      </c>
      <c r="R368">
        <v>0</v>
      </c>
      <c r="U368">
        <v>85.8</v>
      </c>
      <c r="V368">
        <v>1</v>
      </c>
      <c r="W368">
        <v>1</v>
      </c>
      <c r="Y368">
        <v>2017</v>
      </c>
      <c r="Z368" s="1">
        <v>44083</v>
      </c>
      <c r="AJ368">
        <v>2457738.8258600002</v>
      </c>
      <c r="AK368">
        <v>2.5999999999999998E-4</v>
      </c>
      <c r="AL368">
        <v>2.5999999999999998E-4</v>
      </c>
      <c r="AS368">
        <v>0.56999999999999995</v>
      </c>
      <c r="AT368">
        <v>1.2999999999999999E-2</v>
      </c>
      <c r="AU368">
        <v>1.2999999999999999E-2</v>
      </c>
      <c r="AY368">
        <v>4.0999999999999996</v>
      </c>
      <c r="AZ368">
        <v>0.3</v>
      </c>
      <c r="BA368">
        <v>0.3</v>
      </c>
      <c r="BB368">
        <v>1043.5</v>
      </c>
      <c r="BC368">
        <v>36</v>
      </c>
      <c r="BD368">
        <v>36</v>
      </c>
      <c r="BK368" t="s">
        <v>100</v>
      </c>
      <c r="BL368" t="s">
        <v>147</v>
      </c>
      <c r="BM368" t="s">
        <v>101</v>
      </c>
      <c r="BN368" t="s">
        <v>147</v>
      </c>
      <c r="BQ368" t="s">
        <v>1010</v>
      </c>
      <c r="BR368">
        <v>352.104166695</v>
      </c>
      <c r="BS368">
        <v>-1.2863888969999999</v>
      </c>
      <c r="BT368">
        <v>10.4</v>
      </c>
      <c r="BY368">
        <v>30.3</v>
      </c>
      <c r="BZ368">
        <v>1.6</v>
      </c>
      <c r="CA368">
        <v>1.6</v>
      </c>
      <c r="CB368">
        <v>-0.28000000000000003</v>
      </c>
      <c r="CC368">
        <v>0.12</v>
      </c>
      <c r="CD368">
        <v>0.12</v>
      </c>
      <c r="CE368">
        <v>0.65900000000000003</v>
      </c>
      <c r="CF368">
        <v>0.06</v>
      </c>
      <c r="CG368">
        <v>0.06</v>
      </c>
      <c r="CH368">
        <v>0.65100000000000002</v>
      </c>
      <c r="CI368">
        <v>6.5000000000000002E-2</v>
      </c>
      <c r="CJ368">
        <v>6.5000000000000002E-2</v>
      </c>
      <c r="CK368" t="s">
        <v>1011</v>
      </c>
      <c r="CO368">
        <v>4255</v>
      </c>
      <c r="CP368">
        <v>110</v>
      </c>
      <c r="CQ368">
        <v>110</v>
      </c>
    </row>
    <row r="369" spans="1:98" x14ac:dyDescent="0.25">
      <c r="A369" t="s">
        <v>1012</v>
      </c>
      <c r="B369" t="s">
        <v>99</v>
      </c>
      <c r="C369">
        <v>6.0400000000000002E-3</v>
      </c>
      <c r="D369">
        <v>1.5399999999999999E-3</v>
      </c>
      <c r="E369">
        <v>1.5399999999999999E-3</v>
      </c>
      <c r="I369">
        <v>0.107</v>
      </c>
      <c r="J369">
        <v>4.1000000000000003E-3</v>
      </c>
      <c r="K369">
        <v>4.1000000000000003E-3</v>
      </c>
      <c r="L369">
        <v>3.6480860000000002</v>
      </c>
      <c r="M369">
        <v>1E-4</v>
      </c>
      <c r="N369">
        <v>1E-4</v>
      </c>
      <c r="O369">
        <v>3.8960000000000002E-2</v>
      </c>
      <c r="P369">
        <v>4.0000000000000002E-4</v>
      </c>
      <c r="Q369">
        <v>4.0000000000000002E-4</v>
      </c>
      <c r="U369">
        <v>87.8</v>
      </c>
      <c r="V369">
        <v>0.56999999999999995</v>
      </c>
      <c r="W369">
        <v>0.56999999999999995</v>
      </c>
      <c r="Y369">
        <v>2017</v>
      </c>
      <c r="Z369" s="1">
        <v>44083</v>
      </c>
      <c r="AJ369">
        <v>2457742.1992899999</v>
      </c>
      <c r="AK369">
        <v>7.2000000000000005E-4</v>
      </c>
      <c r="AL369">
        <v>7.2000000000000005E-4</v>
      </c>
      <c r="AS369">
        <v>0.53</v>
      </c>
      <c r="AT369">
        <v>0.14000000000000001</v>
      </c>
      <c r="AU369">
        <v>0.14000000000000001</v>
      </c>
      <c r="AY369">
        <v>1.1299999999999999</v>
      </c>
      <c r="AZ369">
        <v>0.3</v>
      </c>
      <c r="BA369">
        <v>0.3</v>
      </c>
      <c r="BB369">
        <v>721.9</v>
      </c>
      <c r="BC369">
        <v>25</v>
      </c>
      <c r="BD369">
        <v>25</v>
      </c>
      <c r="BK369" t="s">
        <v>100</v>
      </c>
      <c r="BL369" t="s">
        <v>147</v>
      </c>
      <c r="BM369" t="s">
        <v>101</v>
      </c>
      <c r="BN369" t="s">
        <v>147</v>
      </c>
      <c r="BQ369" t="s">
        <v>1010</v>
      </c>
      <c r="BR369">
        <v>352.104166695</v>
      </c>
      <c r="BS369">
        <v>-1.2863888969999999</v>
      </c>
      <c r="BT369">
        <v>10.4</v>
      </c>
      <c r="BY369">
        <v>30.3</v>
      </c>
      <c r="BZ369">
        <v>1.6</v>
      </c>
      <c r="CA369">
        <v>1.6</v>
      </c>
      <c r="CB369">
        <v>-0.28000000000000003</v>
      </c>
      <c r="CC369">
        <v>0.12</v>
      </c>
      <c r="CD369">
        <v>0.12</v>
      </c>
      <c r="CE369">
        <v>0.65900000000000003</v>
      </c>
      <c r="CF369">
        <v>0.06</v>
      </c>
      <c r="CG369">
        <v>0.06</v>
      </c>
      <c r="CH369">
        <v>0.65100000000000002</v>
      </c>
      <c r="CI369">
        <v>6.5000000000000002E-2</v>
      </c>
      <c r="CJ369">
        <v>6.5000000000000002E-2</v>
      </c>
      <c r="CK369" t="s">
        <v>1011</v>
      </c>
      <c r="CO369">
        <v>4255</v>
      </c>
      <c r="CP369">
        <v>110</v>
      </c>
      <c r="CQ369">
        <v>110</v>
      </c>
    </row>
    <row r="370" spans="1:98" x14ac:dyDescent="0.25">
      <c r="A370" t="s">
        <v>1013</v>
      </c>
      <c r="B370" t="s">
        <v>99</v>
      </c>
      <c r="C370">
        <v>1.076E-2</v>
      </c>
      <c r="D370">
        <v>1.9499999999999999E-3</v>
      </c>
      <c r="E370">
        <v>1.9499999999999999E-3</v>
      </c>
      <c r="I370">
        <v>0.17441000000000001</v>
      </c>
      <c r="J370">
        <v>6.6899999999999998E-3</v>
      </c>
      <c r="K370">
        <v>6.6899999999999998E-3</v>
      </c>
      <c r="L370">
        <v>6.2018300000000002</v>
      </c>
      <c r="M370" s="2">
        <v>1.0000000000000001E-5</v>
      </c>
      <c r="N370" s="2">
        <v>1.0000000000000001E-5</v>
      </c>
      <c r="O370">
        <v>5.5500000000000001E-2</v>
      </c>
      <c r="P370">
        <v>5.6999999999999998E-4</v>
      </c>
      <c r="Q370">
        <v>5.6999999999999998E-4</v>
      </c>
      <c r="R370">
        <v>0</v>
      </c>
      <c r="U370">
        <v>87.39</v>
      </c>
      <c r="V370">
        <v>0.23</v>
      </c>
      <c r="W370">
        <v>0.23</v>
      </c>
      <c r="Y370">
        <v>2017</v>
      </c>
      <c r="Z370" s="1">
        <v>44083</v>
      </c>
      <c r="AJ370">
        <v>2457740.9610000001</v>
      </c>
      <c r="AK370">
        <v>4.4999999999999999E-4</v>
      </c>
      <c r="AL370">
        <v>4.4999999999999999E-4</v>
      </c>
      <c r="AS370">
        <v>0.91</v>
      </c>
      <c r="AT370">
        <v>0.09</v>
      </c>
      <c r="AU370">
        <v>0.09</v>
      </c>
      <c r="AY370">
        <v>1.7</v>
      </c>
      <c r="AZ370">
        <v>0.3</v>
      </c>
      <c r="BA370">
        <v>0.3</v>
      </c>
      <c r="BB370">
        <v>604.9</v>
      </c>
      <c r="BC370">
        <v>20</v>
      </c>
      <c r="BD370">
        <v>20</v>
      </c>
      <c r="BK370" t="s">
        <v>100</v>
      </c>
      <c r="BL370" t="s">
        <v>147</v>
      </c>
      <c r="BM370" t="s">
        <v>101</v>
      </c>
      <c r="BN370" t="s">
        <v>147</v>
      </c>
      <c r="BQ370" t="s">
        <v>1010</v>
      </c>
      <c r="BR370">
        <v>352.104166695</v>
      </c>
      <c r="BS370">
        <v>-1.2863888969999999</v>
      </c>
      <c r="BT370">
        <v>10.4</v>
      </c>
      <c r="BY370">
        <v>30.3</v>
      </c>
      <c r="BZ370">
        <v>1.6</v>
      </c>
      <c r="CA370">
        <v>1.6</v>
      </c>
      <c r="CB370">
        <v>-0.28000000000000003</v>
      </c>
      <c r="CC370">
        <v>0.12</v>
      </c>
      <c r="CD370">
        <v>0.12</v>
      </c>
      <c r="CE370">
        <v>0.65900000000000003</v>
      </c>
      <c r="CF370">
        <v>0.06</v>
      </c>
      <c r="CG370">
        <v>0.06</v>
      </c>
      <c r="CH370">
        <v>0.65100000000000002</v>
      </c>
      <c r="CI370">
        <v>6.5000000000000002E-2</v>
      </c>
      <c r="CJ370">
        <v>6.5000000000000002E-2</v>
      </c>
      <c r="CK370" t="s">
        <v>1011</v>
      </c>
      <c r="CO370">
        <v>4255</v>
      </c>
      <c r="CP370">
        <v>110</v>
      </c>
      <c r="CQ370">
        <v>110</v>
      </c>
    </row>
    <row r="371" spans="1:98" x14ac:dyDescent="0.25">
      <c r="A371" t="s">
        <v>1014</v>
      </c>
      <c r="B371" t="s">
        <v>99</v>
      </c>
      <c r="C371">
        <v>26.2</v>
      </c>
      <c r="D371">
        <v>16.600000000000001</v>
      </c>
      <c r="E371">
        <v>16.600000000000001</v>
      </c>
      <c r="L371">
        <v>3.2000000000000001E-2</v>
      </c>
      <c r="U371">
        <v>55.5</v>
      </c>
      <c r="V371">
        <v>22.5</v>
      </c>
      <c r="W371">
        <v>22.5</v>
      </c>
      <c r="Y371">
        <v>2016</v>
      </c>
      <c r="Z371" s="1">
        <v>43602</v>
      </c>
      <c r="BK371" t="s">
        <v>100</v>
      </c>
      <c r="BL371" t="s">
        <v>101</v>
      </c>
      <c r="BQ371" t="s">
        <v>1015</v>
      </c>
      <c r="BR371">
        <v>196.426791681</v>
      </c>
      <c r="BS371">
        <v>18.017777778999999</v>
      </c>
      <c r="BT371">
        <v>16.22</v>
      </c>
      <c r="CE371">
        <v>0.33</v>
      </c>
      <c r="CF371">
        <v>0</v>
      </c>
      <c r="CG371" t="s">
        <v>455</v>
      </c>
      <c r="CK371" t="s">
        <v>1016</v>
      </c>
    </row>
    <row r="372" spans="1:98" x14ac:dyDescent="0.25">
      <c r="A372" t="s">
        <v>1017</v>
      </c>
      <c r="B372" t="s">
        <v>99</v>
      </c>
      <c r="C372">
        <v>19.7</v>
      </c>
      <c r="D372">
        <v>1.6</v>
      </c>
      <c r="E372">
        <v>1.6</v>
      </c>
      <c r="I372">
        <v>1.47</v>
      </c>
      <c r="J372">
        <v>0.16</v>
      </c>
      <c r="K372">
        <v>0.16</v>
      </c>
      <c r="L372">
        <v>1.7445790000000001</v>
      </c>
      <c r="M372" s="2">
        <v>7.9999999999999996E-6</v>
      </c>
      <c r="N372" s="2">
        <v>7.9999999999999996E-6</v>
      </c>
      <c r="O372">
        <v>3.3799999999999997E-2</v>
      </c>
      <c r="P372">
        <v>2.9999999999999997E-4</v>
      </c>
      <c r="Q372">
        <v>2.9999999999999997E-4</v>
      </c>
      <c r="R372">
        <v>0</v>
      </c>
      <c r="U372">
        <v>79.900000000000006</v>
      </c>
      <c r="V372">
        <v>0.7</v>
      </c>
      <c r="W372">
        <v>0.7</v>
      </c>
      <c r="Y372">
        <v>2020</v>
      </c>
      <c r="Z372" s="1">
        <v>44102</v>
      </c>
      <c r="AJ372">
        <v>2458770.2382299998</v>
      </c>
      <c r="AK372">
        <v>4.0000000000000002E-4</v>
      </c>
      <c r="AL372">
        <v>4.0000000000000002E-4</v>
      </c>
      <c r="AY372">
        <v>2310</v>
      </c>
      <c r="AZ372">
        <v>180</v>
      </c>
      <c r="BA372">
        <v>180</v>
      </c>
      <c r="BB372">
        <v>2300</v>
      </c>
      <c r="BC372">
        <v>50</v>
      </c>
      <c r="BD372">
        <v>50</v>
      </c>
      <c r="BK372" t="s">
        <v>100</v>
      </c>
      <c r="BL372" t="s">
        <v>147</v>
      </c>
      <c r="BM372" t="s">
        <v>101</v>
      </c>
      <c r="BN372" t="s">
        <v>147</v>
      </c>
      <c r="BQ372" t="s">
        <v>1018</v>
      </c>
      <c r="BR372">
        <v>38.370833343000001</v>
      </c>
      <c r="BS372">
        <v>56.025833341000002</v>
      </c>
      <c r="BT372">
        <v>11.3</v>
      </c>
      <c r="CB372">
        <v>0.35</v>
      </c>
      <c r="CC372">
        <v>0.1</v>
      </c>
      <c r="CD372">
        <v>0.1</v>
      </c>
      <c r="CE372">
        <v>1.68</v>
      </c>
      <c r="CF372">
        <v>0.1</v>
      </c>
      <c r="CG372">
        <v>0.1</v>
      </c>
      <c r="CH372">
        <v>1.56</v>
      </c>
      <c r="CI372">
        <v>0.1</v>
      </c>
      <c r="CJ372">
        <v>0.1</v>
      </c>
      <c r="CL372">
        <v>0.27</v>
      </c>
      <c r="CM372">
        <v>0.15</v>
      </c>
      <c r="CN372">
        <v>0.09</v>
      </c>
      <c r="CO372">
        <v>7000</v>
      </c>
      <c r="CP372">
        <v>200</v>
      </c>
      <c r="CQ372">
        <v>200</v>
      </c>
    </row>
    <row r="373" spans="1:98" x14ac:dyDescent="0.25">
      <c r="A373" t="s">
        <v>1019</v>
      </c>
      <c r="B373" t="s">
        <v>99</v>
      </c>
      <c r="C373">
        <v>1.2999999999999999E-2</v>
      </c>
      <c r="D373">
        <v>6.0000000000000001E-3</v>
      </c>
      <c r="E373">
        <v>6.0000000000000001E-3</v>
      </c>
      <c r="I373">
        <v>1.8</v>
      </c>
      <c r="O373">
        <v>32</v>
      </c>
      <c r="P373">
        <v>2.25</v>
      </c>
      <c r="Q373">
        <v>2.25</v>
      </c>
      <c r="X373">
        <v>0.73571399999999998</v>
      </c>
      <c r="Y373">
        <v>2005</v>
      </c>
      <c r="Z373" s="1">
        <v>43972</v>
      </c>
      <c r="BK373" t="s">
        <v>100</v>
      </c>
      <c r="BL373" t="s">
        <v>105</v>
      </c>
      <c r="BM373" t="s">
        <v>165</v>
      </c>
      <c r="BQ373" t="s">
        <v>1020</v>
      </c>
      <c r="BR373">
        <v>237.3</v>
      </c>
      <c r="BS373">
        <v>-35.650833300000002</v>
      </c>
      <c r="BT373">
        <v>11.4</v>
      </c>
      <c r="BY373">
        <v>140</v>
      </c>
      <c r="BZ373">
        <v>50</v>
      </c>
      <c r="CA373">
        <v>50</v>
      </c>
      <c r="CE373">
        <v>0.7</v>
      </c>
      <c r="CK373" t="s">
        <v>1021</v>
      </c>
      <c r="CL373">
        <v>1E-3</v>
      </c>
      <c r="CM373">
        <v>1E-3</v>
      </c>
      <c r="CN373">
        <v>1E-3</v>
      </c>
      <c r="CR373" t="s">
        <v>105</v>
      </c>
    </row>
    <row r="374" spans="1:98" x14ac:dyDescent="0.25">
      <c r="A374" t="s">
        <v>1022</v>
      </c>
      <c r="B374" t="s">
        <v>99</v>
      </c>
      <c r="C374">
        <v>25</v>
      </c>
      <c r="D374">
        <v>10</v>
      </c>
      <c r="E374">
        <v>10</v>
      </c>
      <c r="Y374">
        <v>2003</v>
      </c>
      <c r="Z374" s="1">
        <v>43431</v>
      </c>
      <c r="BK374" t="s">
        <v>100</v>
      </c>
      <c r="BL374" t="s">
        <v>105</v>
      </c>
      <c r="BM374" t="s">
        <v>165</v>
      </c>
      <c r="BO374" t="s">
        <v>1023</v>
      </c>
      <c r="BQ374" t="s">
        <v>1024</v>
      </c>
      <c r="BR374">
        <v>28.060941139200001</v>
      </c>
      <c r="BS374">
        <v>-52.3258848296</v>
      </c>
      <c r="BV374">
        <v>9.06</v>
      </c>
      <c r="BW374">
        <v>8.5399999999999991</v>
      </c>
      <c r="BX374">
        <v>8.4499999999999993</v>
      </c>
      <c r="BY374">
        <v>86.297700000000006</v>
      </c>
      <c r="BZ374">
        <v>0.29799999999999999</v>
      </c>
      <c r="CA374">
        <v>0.29799999999999999</v>
      </c>
      <c r="CE374">
        <v>0.8</v>
      </c>
      <c r="CF374">
        <v>0.1</v>
      </c>
      <c r="CG374">
        <v>0.1</v>
      </c>
      <c r="CK374" t="s">
        <v>392</v>
      </c>
      <c r="CL374">
        <v>0.03</v>
      </c>
      <c r="CM374">
        <v>0.02</v>
      </c>
      <c r="CN374">
        <v>0.02</v>
      </c>
      <c r="CT374" t="s">
        <v>1025</v>
      </c>
    </row>
    <row r="375" spans="1:98" x14ac:dyDescent="0.25">
      <c r="A375" t="s">
        <v>1026</v>
      </c>
      <c r="B375" t="s">
        <v>99</v>
      </c>
      <c r="C375">
        <v>17</v>
      </c>
      <c r="D375">
        <v>3</v>
      </c>
      <c r="E375">
        <v>3</v>
      </c>
      <c r="O375">
        <v>320</v>
      </c>
      <c r="P375">
        <v>0</v>
      </c>
      <c r="Q375">
        <v>0</v>
      </c>
      <c r="X375">
        <v>2.2068970000000001</v>
      </c>
      <c r="Y375">
        <v>2010</v>
      </c>
      <c r="Z375" s="1">
        <v>41670</v>
      </c>
      <c r="BK375" t="s">
        <v>100</v>
      </c>
      <c r="BL375" t="s">
        <v>105</v>
      </c>
      <c r="BQ375" t="s">
        <v>1027</v>
      </c>
      <c r="BR375">
        <v>245.47916670000001</v>
      </c>
      <c r="BS375">
        <v>-20.7186111</v>
      </c>
      <c r="BX375">
        <v>9.15</v>
      </c>
      <c r="BY375">
        <v>145</v>
      </c>
      <c r="BZ375">
        <v>14</v>
      </c>
      <c r="CA375">
        <v>14</v>
      </c>
      <c r="CE375">
        <v>0.6</v>
      </c>
      <c r="CK375" t="s">
        <v>875</v>
      </c>
      <c r="CL375">
        <v>1.0999999999999999E-2</v>
      </c>
      <c r="CM375">
        <v>2E-3</v>
      </c>
      <c r="CN375">
        <v>2E-3</v>
      </c>
    </row>
    <row r="376" spans="1:98" x14ac:dyDescent="0.25">
      <c r="A376" t="s">
        <v>1028</v>
      </c>
      <c r="B376" t="s">
        <v>99</v>
      </c>
      <c r="C376">
        <v>11</v>
      </c>
      <c r="D376">
        <v>1</v>
      </c>
      <c r="E376">
        <v>1</v>
      </c>
      <c r="I376">
        <v>1.35</v>
      </c>
      <c r="J376">
        <v>0.03</v>
      </c>
      <c r="K376">
        <v>0.03</v>
      </c>
      <c r="O376">
        <v>2000</v>
      </c>
      <c r="P376">
        <v>200</v>
      </c>
      <c r="Q376">
        <v>200</v>
      </c>
      <c r="Y376">
        <v>2014</v>
      </c>
      <c r="Z376" s="1">
        <v>42094</v>
      </c>
      <c r="BE376">
        <v>1050</v>
      </c>
      <c r="BJ376">
        <v>4.5</v>
      </c>
      <c r="BK376" t="s">
        <v>100</v>
      </c>
      <c r="BL376" t="s">
        <v>105</v>
      </c>
      <c r="BP376" t="s">
        <v>804</v>
      </c>
      <c r="BQ376" t="s">
        <v>1029</v>
      </c>
      <c r="BR376">
        <v>18.145833345</v>
      </c>
      <c r="BS376">
        <v>17.065555569000001</v>
      </c>
      <c r="BT376">
        <v>13.55</v>
      </c>
      <c r="BY376">
        <v>48</v>
      </c>
      <c r="BZ376">
        <v>5</v>
      </c>
      <c r="CA376">
        <v>5</v>
      </c>
      <c r="CE376">
        <v>0.35</v>
      </c>
      <c r="CK376" t="s">
        <v>265</v>
      </c>
      <c r="CL376">
        <v>0.1</v>
      </c>
      <c r="CM376">
        <v>0.03</v>
      </c>
      <c r="CN376">
        <v>0.03</v>
      </c>
    </row>
    <row r="377" spans="1:98" x14ac:dyDescent="0.25">
      <c r="A377" t="s">
        <v>1030</v>
      </c>
      <c r="B377" t="s">
        <v>99</v>
      </c>
      <c r="I377">
        <v>0.81</v>
      </c>
      <c r="J377">
        <v>0.54</v>
      </c>
      <c r="K377">
        <v>0.54</v>
      </c>
      <c r="L377">
        <v>4.9967112299999998</v>
      </c>
      <c r="M377" s="2">
        <v>5.0000000000000004E-6</v>
      </c>
      <c r="N377" s="2">
        <v>5.0000000000000004E-6</v>
      </c>
      <c r="O377">
        <v>3.2000000000000001E-2</v>
      </c>
      <c r="P377">
        <v>0.02</v>
      </c>
      <c r="Q377">
        <v>0.02</v>
      </c>
      <c r="Y377">
        <v>2021</v>
      </c>
      <c r="Z377" s="1">
        <v>44545</v>
      </c>
      <c r="AS377">
        <v>0.2</v>
      </c>
      <c r="AT377">
        <v>14</v>
      </c>
      <c r="AU377">
        <v>0.17</v>
      </c>
      <c r="BK377" t="s">
        <v>100</v>
      </c>
      <c r="BL377" t="s">
        <v>147</v>
      </c>
      <c r="BN377" t="s">
        <v>147</v>
      </c>
      <c r="BQ377" t="s">
        <v>1031</v>
      </c>
      <c r="BR377">
        <v>295.85950000000003</v>
      </c>
      <c r="BS377">
        <v>43.243333344</v>
      </c>
      <c r="BY377">
        <v>1000</v>
      </c>
      <c r="BZ377">
        <v>150</v>
      </c>
      <c r="CA377">
        <v>150</v>
      </c>
      <c r="CB377">
        <v>0.32</v>
      </c>
      <c r="CC377">
        <v>0.18</v>
      </c>
      <c r="CD377">
        <v>0.18</v>
      </c>
      <c r="CE377">
        <v>0.749</v>
      </c>
      <c r="CF377">
        <v>4.9000000000000002E-2</v>
      </c>
      <c r="CG377">
        <v>4.9000000000000002E-2</v>
      </c>
      <c r="CH377">
        <v>0.72</v>
      </c>
      <c r="CI377">
        <v>4.8000000000000001E-2</v>
      </c>
      <c r="CJ377">
        <v>4.8000000000000001E-2</v>
      </c>
      <c r="CO377">
        <v>4410</v>
      </c>
      <c r="CP377">
        <v>150</v>
      </c>
      <c r="CQ377">
        <v>150</v>
      </c>
    </row>
    <row r="378" spans="1:98" x14ac:dyDescent="0.25">
      <c r="A378" t="s">
        <v>1032</v>
      </c>
      <c r="B378" t="s">
        <v>99</v>
      </c>
      <c r="C378">
        <v>9.24</v>
      </c>
      <c r="D378">
        <v>0.9</v>
      </c>
      <c r="E378">
        <v>0.9</v>
      </c>
      <c r="I378">
        <v>0.60299999999999998</v>
      </c>
      <c r="J378">
        <v>3.0000000000000001E-3</v>
      </c>
      <c r="K378">
        <v>3.0000000000000001E-3</v>
      </c>
      <c r="L378">
        <v>3.4500000000000003E-2</v>
      </c>
      <c r="U378">
        <v>86.27</v>
      </c>
      <c r="V378">
        <v>0.1</v>
      </c>
      <c r="W378">
        <v>0.1</v>
      </c>
      <c r="Y378">
        <v>2018</v>
      </c>
      <c r="Z378" s="1">
        <v>44426</v>
      </c>
      <c r="BK378" t="s">
        <v>100</v>
      </c>
      <c r="BL378" t="s">
        <v>147</v>
      </c>
      <c r="BM378" t="s">
        <v>133</v>
      </c>
      <c r="BN378" t="s">
        <v>147</v>
      </c>
      <c r="BQ378" t="s">
        <v>1033</v>
      </c>
      <c r="BR378">
        <v>242.89166667800001</v>
      </c>
      <c r="BS378">
        <v>63.142222232000002</v>
      </c>
      <c r="BT378">
        <v>18</v>
      </c>
      <c r="BY378">
        <v>258</v>
      </c>
      <c r="BZ378">
        <v>10</v>
      </c>
      <c r="CA378">
        <v>10</v>
      </c>
    </row>
    <row r="379" spans="1:98" x14ac:dyDescent="0.25">
      <c r="A379" t="s">
        <v>1034</v>
      </c>
      <c r="B379" t="s">
        <v>99</v>
      </c>
      <c r="F379">
        <v>4.0969999999999999E-2</v>
      </c>
      <c r="G379">
        <v>6.0000000000000001E-3</v>
      </c>
      <c r="H379">
        <v>6.0000000000000001E-3</v>
      </c>
      <c r="L379">
        <v>3.8220000000000001</v>
      </c>
      <c r="M379">
        <v>1E-3</v>
      </c>
      <c r="N379">
        <v>1E-3</v>
      </c>
      <c r="O379">
        <v>3.9434999999999998E-2</v>
      </c>
      <c r="P379">
        <v>2.3000000000000001E-4</v>
      </c>
      <c r="Q379">
        <v>2.3000000000000001E-4</v>
      </c>
      <c r="R379">
        <v>0.109</v>
      </c>
      <c r="S379">
        <v>7.7000000000000002E-3</v>
      </c>
      <c r="T379">
        <v>0.13100000000000001</v>
      </c>
      <c r="Y379">
        <v>2019</v>
      </c>
      <c r="Z379" s="1">
        <v>43515</v>
      </c>
      <c r="AA379">
        <v>210.6</v>
      </c>
      <c r="AB379">
        <v>116.9</v>
      </c>
      <c r="AC379">
        <v>79.8</v>
      </c>
      <c r="AD379">
        <v>2455500.02</v>
      </c>
      <c r="AE379">
        <v>1.3</v>
      </c>
      <c r="AF379">
        <v>1.3</v>
      </c>
      <c r="AY379">
        <v>7.96</v>
      </c>
      <c r="AZ379">
        <v>1.24</v>
      </c>
      <c r="BA379">
        <v>1.24</v>
      </c>
      <c r="BK379" t="s">
        <v>100</v>
      </c>
      <c r="BL379" t="s">
        <v>101</v>
      </c>
      <c r="BM379" t="s">
        <v>101</v>
      </c>
      <c r="BQ379" t="s">
        <v>1035</v>
      </c>
      <c r="BR379">
        <v>150.59166667400001</v>
      </c>
      <c r="BS379">
        <v>48.072222228000001</v>
      </c>
      <c r="BT379">
        <v>9</v>
      </c>
      <c r="BY379">
        <v>14.96</v>
      </c>
      <c r="BZ379">
        <v>7.0000000000000001E-3</v>
      </c>
      <c r="CA379">
        <v>7.0000000000000001E-3</v>
      </c>
      <c r="CB379">
        <v>0.06</v>
      </c>
      <c r="CC379">
        <v>0.09</v>
      </c>
      <c r="CD379">
        <v>0.09</v>
      </c>
      <c r="CE379">
        <v>0.56000000000000005</v>
      </c>
      <c r="CF379">
        <v>0.01</v>
      </c>
      <c r="CG379">
        <v>0.01</v>
      </c>
      <c r="CH379">
        <v>0.56000000000000005</v>
      </c>
      <c r="CI379">
        <v>0.02</v>
      </c>
      <c r="CJ379">
        <v>0.02</v>
      </c>
      <c r="CK379" t="s">
        <v>875</v>
      </c>
      <c r="CO379">
        <v>3879</v>
      </c>
      <c r="CP379">
        <v>67</v>
      </c>
      <c r="CQ379">
        <v>67</v>
      </c>
    </row>
    <row r="380" spans="1:98" x14ac:dyDescent="0.25">
      <c r="A380" t="s">
        <v>1036</v>
      </c>
      <c r="B380" t="s">
        <v>99</v>
      </c>
      <c r="F380">
        <v>1.6400000000000001E-2</v>
      </c>
      <c r="G380">
        <v>2.8E-3</v>
      </c>
      <c r="H380">
        <v>2.8E-3</v>
      </c>
      <c r="L380">
        <v>140.43</v>
      </c>
      <c r="M380">
        <v>0.41</v>
      </c>
      <c r="N380">
        <v>0.41</v>
      </c>
      <c r="O380">
        <v>5.2</v>
      </c>
      <c r="P380">
        <v>0.9</v>
      </c>
      <c r="Q380">
        <v>0.9</v>
      </c>
      <c r="R380">
        <v>0.45</v>
      </c>
      <c r="S380">
        <v>0.15</v>
      </c>
      <c r="T380">
        <v>0.15</v>
      </c>
      <c r="Y380">
        <v>2022</v>
      </c>
      <c r="Z380" s="1">
        <v>44665</v>
      </c>
      <c r="AY380">
        <v>1.1499999999999999</v>
      </c>
      <c r="AZ380">
        <v>0.2</v>
      </c>
      <c r="BA380">
        <v>0.2</v>
      </c>
      <c r="BB380">
        <v>2.2000000000000002</v>
      </c>
      <c r="BC380">
        <v>11</v>
      </c>
      <c r="BD380">
        <v>11</v>
      </c>
      <c r="BK380" t="s">
        <v>100</v>
      </c>
      <c r="BL380" t="s">
        <v>101</v>
      </c>
      <c r="BM380" t="s">
        <v>101</v>
      </c>
      <c r="BQ380" t="s">
        <v>1037</v>
      </c>
      <c r="BR380">
        <v>202.5</v>
      </c>
      <c r="BS380">
        <v>10.377222238</v>
      </c>
      <c r="BT380">
        <v>9</v>
      </c>
      <c r="BY380">
        <v>7.6180000000000003</v>
      </c>
      <c r="BZ380">
        <v>3.0000000000000001E-3</v>
      </c>
      <c r="CA380">
        <v>3.0000000000000001E-3</v>
      </c>
      <c r="CB380">
        <v>-0.14000000000000001</v>
      </c>
      <c r="CC380">
        <v>0.09</v>
      </c>
      <c r="CD380">
        <v>0.09</v>
      </c>
      <c r="CE380">
        <v>0.51</v>
      </c>
      <c r="CF380">
        <v>5.0999999999999997E-2</v>
      </c>
      <c r="CG380">
        <v>5.0999999999999997E-2</v>
      </c>
      <c r="CH380">
        <v>0.5</v>
      </c>
      <c r="CI380">
        <v>4.7E-2</v>
      </c>
      <c r="CJ380">
        <v>4.7E-2</v>
      </c>
      <c r="CK380" t="s">
        <v>163</v>
      </c>
      <c r="CO380">
        <v>3714</v>
      </c>
      <c r="CP380">
        <v>51</v>
      </c>
      <c r="CQ380">
        <v>51</v>
      </c>
    </row>
    <row r="381" spans="1:98" x14ac:dyDescent="0.25">
      <c r="A381" t="s">
        <v>1038</v>
      </c>
      <c r="B381" t="s">
        <v>99</v>
      </c>
      <c r="F381">
        <v>2.0289999999999999E-2</v>
      </c>
      <c r="G381">
        <v>2.8E-3</v>
      </c>
      <c r="H381">
        <v>2.8E-3</v>
      </c>
      <c r="L381">
        <v>15.53</v>
      </c>
      <c r="M381">
        <v>1.67E-3</v>
      </c>
      <c r="N381">
        <v>1.67E-3</v>
      </c>
      <c r="O381">
        <v>9.1200000000000003E-2</v>
      </c>
      <c r="P381">
        <v>2.5000000000000001E-3</v>
      </c>
      <c r="Q381">
        <v>2.5000000000000001E-3</v>
      </c>
      <c r="R381">
        <v>0</v>
      </c>
      <c r="Y381">
        <v>2019</v>
      </c>
      <c r="Z381" s="1">
        <v>43612</v>
      </c>
      <c r="AD381">
        <v>2450608.7999999998</v>
      </c>
      <c r="AE381">
        <v>0.6</v>
      </c>
      <c r="AF381">
        <v>0.6</v>
      </c>
      <c r="AY381">
        <v>2.9</v>
      </c>
      <c r="AZ381">
        <v>0.2</v>
      </c>
      <c r="BA381">
        <v>0.2</v>
      </c>
      <c r="BB381">
        <v>379</v>
      </c>
      <c r="BC381">
        <v>25</v>
      </c>
      <c r="BD381">
        <v>25</v>
      </c>
      <c r="BK381" t="s">
        <v>100</v>
      </c>
      <c r="BL381" t="s">
        <v>101</v>
      </c>
      <c r="BM381" t="s">
        <v>101</v>
      </c>
      <c r="BO381" t="s">
        <v>1039</v>
      </c>
      <c r="BQ381" t="s">
        <v>1040</v>
      </c>
      <c r="BR381">
        <v>264.47083335100001</v>
      </c>
      <c r="BS381">
        <v>18.589166682999998</v>
      </c>
      <c r="BT381">
        <v>9.6</v>
      </c>
      <c r="BY381">
        <v>8.1593</v>
      </c>
      <c r="BZ381">
        <v>3.0000000000000001E-3</v>
      </c>
      <c r="CA381">
        <v>3.0000000000000001E-3</v>
      </c>
      <c r="CB381">
        <v>-0.3</v>
      </c>
      <c r="CC381">
        <v>0.09</v>
      </c>
      <c r="CD381">
        <v>0.09</v>
      </c>
      <c r="CE381">
        <v>0.42</v>
      </c>
      <c r="CF381">
        <v>0.05</v>
      </c>
      <c r="CG381">
        <v>0.05</v>
      </c>
      <c r="CH381">
        <v>0.42</v>
      </c>
      <c r="CI381">
        <v>0.05</v>
      </c>
      <c r="CJ381">
        <v>0.05</v>
      </c>
      <c r="CK381" t="s">
        <v>875</v>
      </c>
      <c r="CO381">
        <v>3663</v>
      </c>
      <c r="CP381">
        <v>68</v>
      </c>
      <c r="CQ381">
        <v>68</v>
      </c>
    </row>
    <row r="382" spans="1:98" x14ac:dyDescent="0.25">
      <c r="A382" t="s">
        <v>1041</v>
      </c>
      <c r="B382" t="s">
        <v>99</v>
      </c>
      <c r="F382">
        <v>1.771E-2</v>
      </c>
      <c r="G382">
        <v>2.14E-3</v>
      </c>
      <c r="H382">
        <v>2.14E-3</v>
      </c>
      <c r="L382">
        <v>13.8508</v>
      </c>
      <c r="M382">
        <v>5.1000000000000004E-3</v>
      </c>
      <c r="N382">
        <v>5.3E-3</v>
      </c>
      <c r="O382">
        <v>9.0499999999999997E-2</v>
      </c>
      <c r="P382">
        <v>1.1000000000000001E-3</v>
      </c>
      <c r="Q382">
        <v>1.1000000000000001E-3</v>
      </c>
      <c r="R382">
        <v>0.36299999999999999</v>
      </c>
      <c r="S382">
        <v>9.6000000000000002E-2</v>
      </c>
      <c r="T382">
        <v>9.9000000000000005E-2</v>
      </c>
      <c r="Y382">
        <v>2019</v>
      </c>
      <c r="Z382" s="1">
        <v>43537</v>
      </c>
      <c r="AA382">
        <v>43</v>
      </c>
      <c r="AB382">
        <v>21</v>
      </c>
      <c r="AC382">
        <v>21</v>
      </c>
      <c r="AD382">
        <v>2455995.88</v>
      </c>
      <c r="AE382">
        <v>0.78</v>
      </c>
      <c r="AF382">
        <v>0.72</v>
      </c>
      <c r="AY382">
        <v>2.52</v>
      </c>
      <c r="AZ382">
        <v>0.31</v>
      </c>
      <c r="BA382">
        <v>0.31</v>
      </c>
      <c r="BK382" t="s">
        <v>100</v>
      </c>
      <c r="BL382" t="s">
        <v>101</v>
      </c>
      <c r="BM382" t="s">
        <v>101</v>
      </c>
      <c r="BQ382" t="s">
        <v>1042</v>
      </c>
      <c r="BR382">
        <v>15.670833347</v>
      </c>
      <c r="BS382">
        <v>62.345555572000002</v>
      </c>
      <c r="BT382">
        <v>9.56</v>
      </c>
      <c r="BY382">
        <v>9.8559999999999999</v>
      </c>
      <c r="BZ382">
        <v>3.0000000000000001E-3</v>
      </c>
      <c r="CA382">
        <v>3.0000000000000001E-3</v>
      </c>
      <c r="CB382">
        <v>0.13</v>
      </c>
      <c r="CC382">
        <v>0.16</v>
      </c>
      <c r="CD382">
        <v>0.16</v>
      </c>
      <c r="CE382">
        <v>0.51500000000000001</v>
      </c>
      <c r="CF382">
        <v>1.9E-2</v>
      </c>
      <c r="CG382">
        <v>1.9E-2</v>
      </c>
      <c r="CH382">
        <v>0.51100000000000001</v>
      </c>
      <c r="CI382">
        <v>1.7999999999999999E-2</v>
      </c>
      <c r="CJ382">
        <v>1.7999999999999999E-2</v>
      </c>
      <c r="CK382" t="s">
        <v>941</v>
      </c>
      <c r="CO382">
        <v>3805</v>
      </c>
      <c r="CP382">
        <v>51</v>
      </c>
      <c r="CQ382">
        <v>51</v>
      </c>
      <c r="CT382" t="s">
        <v>1043</v>
      </c>
    </row>
    <row r="383" spans="1:98" x14ac:dyDescent="0.25">
      <c r="A383" t="s">
        <v>1044</v>
      </c>
      <c r="B383" t="s">
        <v>99</v>
      </c>
      <c r="C383">
        <v>0.52500000000000002</v>
      </c>
      <c r="D383">
        <v>1.9E-2</v>
      </c>
      <c r="E383">
        <v>1.9E-2</v>
      </c>
      <c r="I383">
        <v>1.319</v>
      </c>
      <c r="J383">
        <v>1.9E-2</v>
      </c>
      <c r="K383">
        <v>1.9E-2</v>
      </c>
      <c r="L383">
        <v>4.4652997599999997</v>
      </c>
      <c r="M383" s="2">
        <v>5.5000000000000003E-7</v>
      </c>
      <c r="N383" s="2">
        <v>5.5000000000000003E-7</v>
      </c>
      <c r="O383">
        <v>5.561E-2</v>
      </c>
      <c r="P383">
        <v>8.3000000000000001E-4</v>
      </c>
      <c r="Q383">
        <v>8.3000000000000001E-4</v>
      </c>
      <c r="R383">
        <v>6.7000000000000004E-2</v>
      </c>
      <c r="S383" t="s">
        <v>455</v>
      </c>
      <c r="T383" t="s">
        <v>498</v>
      </c>
      <c r="U383">
        <v>85.634</v>
      </c>
      <c r="V383">
        <v>5.6000000000000001E-2</v>
      </c>
      <c r="W383">
        <v>5.6000000000000001E-2</v>
      </c>
      <c r="X383">
        <v>3.9800000000000002E-4</v>
      </c>
      <c r="Y383">
        <v>2006</v>
      </c>
      <c r="Z383" s="1">
        <v>42124</v>
      </c>
      <c r="AA383">
        <v>360</v>
      </c>
      <c r="AJ383">
        <v>2453979.9320200002</v>
      </c>
      <c r="AK383">
        <v>2.4000000000000001E-4</v>
      </c>
      <c r="AL383">
        <v>2.4000000000000001E-4</v>
      </c>
      <c r="BB383">
        <v>1322</v>
      </c>
      <c r="BK383" t="s">
        <v>100</v>
      </c>
      <c r="BL383" t="s">
        <v>147</v>
      </c>
      <c r="BP383" t="s">
        <v>1045</v>
      </c>
      <c r="BQ383" t="s">
        <v>1046</v>
      </c>
      <c r="BR383">
        <v>344.4458333</v>
      </c>
      <c r="BS383">
        <v>38.674999999999997</v>
      </c>
      <c r="BT383">
        <v>10.4</v>
      </c>
      <c r="BY383">
        <v>139</v>
      </c>
      <c r="BZ383">
        <v>20</v>
      </c>
      <c r="CA383">
        <v>20</v>
      </c>
      <c r="CB383">
        <v>0.13</v>
      </c>
      <c r="CC383">
        <v>8.0000000000000002E-3</v>
      </c>
      <c r="CD383">
        <v>8.0000000000000002E-3</v>
      </c>
      <c r="CE383">
        <v>1.151</v>
      </c>
      <c r="CF383">
        <v>5.1999999999999998E-2</v>
      </c>
      <c r="CG383">
        <v>5.1999999999999998E-2</v>
      </c>
      <c r="CH383">
        <v>1.1739999999999999</v>
      </c>
      <c r="CI383">
        <v>0.03</v>
      </c>
      <c r="CJ383">
        <v>0.03</v>
      </c>
      <c r="CK383" t="s">
        <v>920</v>
      </c>
      <c r="CL383">
        <v>3.6</v>
      </c>
      <c r="CO383">
        <v>5980</v>
      </c>
      <c r="CP383">
        <v>49</v>
      </c>
      <c r="CQ383">
        <v>49</v>
      </c>
    </row>
    <row r="384" spans="1:98" x14ac:dyDescent="0.25">
      <c r="A384" t="s">
        <v>1047</v>
      </c>
      <c r="B384" t="s">
        <v>99</v>
      </c>
      <c r="C384">
        <v>0.46</v>
      </c>
      <c r="D384">
        <v>2.8000000000000001E-2</v>
      </c>
      <c r="E384">
        <v>2.8000000000000001E-2</v>
      </c>
      <c r="I384">
        <v>1.0449999999999999</v>
      </c>
      <c r="J384">
        <v>3.3000000000000002E-2</v>
      </c>
      <c r="K384">
        <v>3.3000000000000002E-2</v>
      </c>
      <c r="L384">
        <v>3.7224689999999998</v>
      </c>
      <c r="M384" s="2">
        <v>6.7000000000000002E-6</v>
      </c>
      <c r="N384" s="2">
        <v>6.7000000000000002E-6</v>
      </c>
      <c r="O384">
        <v>4.3900000000000002E-2</v>
      </c>
      <c r="P384">
        <v>8.9999999999999998E-4</v>
      </c>
      <c r="Q384">
        <v>8.9999999999999998E-4</v>
      </c>
      <c r="R384">
        <v>0</v>
      </c>
      <c r="U384">
        <v>89.8</v>
      </c>
      <c r="V384">
        <v>0.1</v>
      </c>
      <c r="W384">
        <v>0.1</v>
      </c>
      <c r="X384">
        <v>3.5100000000000002E-4</v>
      </c>
      <c r="Y384">
        <v>2008</v>
      </c>
      <c r="Z384" s="1">
        <v>43812</v>
      </c>
      <c r="AJ384">
        <v>2456308.2355999998</v>
      </c>
      <c r="AK384">
        <v>1.07E-4</v>
      </c>
      <c r="AL384">
        <v>1.07E-4</v>
      </c>
      <c r="BK384" t="s">
        <v>121</v>
      </c>
      <c r="BL384" t="s">
        <v>147</v>
      </c>
      <c r="BO384" t="s">
        <v>1048</v>
      </c>
      <c r="BQ384" t="s">
        <v>1049</v>
      </c>
      <c r="BR384">
        <v>47.370833300000001</v>
      </c>
      <c r="BS384">
        <v>30.673611099999999</v>
      </c>
      <c r="BT384">
        <v>11.89</v>
      </c>
      <c r="BY384">
        <v>125</v>
      </c>
      <c r="BZ384">
        <v>5</v>
      </c>
      <c r="CA384">
        <v>5</v>
      </c>
      <c r="CB384">
        <v>0.13</v>
      </c>
      <c r="CC384">
        <v>0.08</v>
      </c>
      <c r="CD384">
        <v>0.08</v>
      </c>
      <c r="CE384">
        <v>0.82</v>
      </c>
      <c r="CF384">
        <v>0.03</v>
      </c>
      <c r="CG384">
        <v>0.03</v>
      </c>
      <c r="CH384">
        <v>0.81</v>
      </c>
      <c r="CI384">
        <v>0.02</v>
      </c>
      <c r="CJ384">
        <v>0.02</v>
      </c>
      <c r="CK384" t="s">
        <v>444</v>
      </c>
      <c r="CL384">
        <v>11.2</v>
      </c>
      <c r="CM384">
        <v>4.0999999999999996</v>
      </c>
      <c r="CN384">
        <v>4.0999999999999996</v>
      </c>
      <c r="CO384">
        <v>4980</v>
      </c>
      <c r="CP384">
        <v>60</v>
      </c>
      <c r="CQ384">
        <v>60</v>
      </c>
      <c r="CT384" t="s">
        <v>1050</v>
      </c>
    </row>
    <row r="385" spans="1:95" x14ac:dyDescent="0.25">
      <c r="A385" t="s">
        <v>1051</v>
      </c>
      <c r="B385" t="s">
        <v>99</v>
      </c>
      <c r="C385">
        <v>7.3599999999999999E-2</v>
      </c>
      <c r="D385">
        <v>4.7000000000000002E-3</v>
      </c>
      <c r="E385">
        <v>4.7000000000000002E-3</v>
      </c>
      <c r="I385">
        <v>0.38900000000000001</v>
      </c>
      <c r="J385">
        <v>5.4000000000000003E-3</v>
      </c>
      <c r="K385">
        <v>5.4000000000000003E-3</v>
      </c>
      <c r="L385">
        <v>4.887802443</v>
      </c>
      <c r="M385" s="2">
        <v>2.9999999999999997E-8</v>
      </c>
      <c r="N385" s="2">
        <v>2.9999999999999997E-8</v>
      </c>
      <c r="O385">
        <v>5.2999999999999999E-2</v>
      </c>
      <c r="P385">
        <v>8.0000000000000004E-4</v>
      </c>
      <c r="Q385">
        <v>8.0000000000000004E-4</v>
      </c>
      <c r="R385">
        <v>0.26500000000000001</v>
      </c>
      <c r="S385">
        <v>8.9999999999999998E-4</v>
      </c>
      <c r="T385">
        <v>2.9999999999999997E-4</v>
      </c>
      <c r="U385">
        <v>89.05</v>
      </c>
      <c r="V385">
        <v>0.09</v>
      </c>
      <c r="W385">
        <v>0.15</v>
      </c>
      <c r="X385">
        <v>1.395E-3</v>
      </c>
      <c r="Y385">
        <v>2009</v>
      </c>
      <c r="Z385" s="1">
        <v>44547</v>
      </c>
      <c r="AA385">
        <v>198</v>
      </c>
      <c r="AB385">
        <v>9.4E-2</v>
      </c>
      <c r="AC385">
        <v>0.2</v>
      </c>
      <c r="AJ385">
        <v>2454605.8913199999</v>
      </c>
      <c r="AK385">
        <v>3.2000000000000003E-4</v>
      </c>
      <c r="AL385">
        <v>3.2000000000000003E-4</v>
      </c>
      <c r="AS385">
        <v>0.20899999999999999</v>
      </c>
      <c r="AT385">
        <v>3.2000000000000001E-2</v>
      </c>
      <c r="AU385">
        <v>1.9E-2</v>
      </c>
      <c r="BB385">
        <v>750</v>
      </c>
      <c r="BK385" t="s">
        <v>121</v>
      </c>
      <c r="BL385" t="s">
        <v>147</v>
      </c>
      <c r="BP385" t="s">
        <v>1052</v>
      </c>
      <c r="BQ385" t="s">
        <v>1053</v>
      </c>
      <c r="BR385">
        <v>297.70833329999999</v>
      </c>
      <c r="BS385">
        <v>48.080833300000002</v>
      </c>
      <c r="BT385">
        <v>9.59</v>
      </c>
      <c r="BY385">
        <v>37.89</v>
      </c>
      <c r="BZ385">
        <v>0.33</v>
      </c>
      <c r="CA385">
        <v>0.33</v>
      </c>
      <c r="CB385">
        <v>0.31</v>
      </c>
      <c r="CC385">
        <v>0.05</v>
      </c>
      <c r="CD385">
        <v>0.05</v>
      </c>
      <c r="CE385">
        <v>0.80900000000000005</v>
      </c>
      <c r="CF385">
        <v>0.03</v>
      </c>
      <c r="CG385">
        <v>0.02</v>
      </c>
      <c r="CH385">
        <v>0.68300000000000005</v>
      </c>
      <c r="CI385">
        <v>8.9999999999999993E-3</v>
      </c>
      <c r="CJ385">
        <v>8.9999999999999993E-3</v>
      </c>
      <c r="CK385" t="s">
        <v>1054</v>
      </c>
      <c r="CL385">
        <v>6.5</v>
      </c>
      <c r="CM385">
        <v>4.0999999999999996</v>
      </c>
      <c r="CN385">
        <v>5.9</v>
      </c>
      <c r="CO385">
        <v>4780</v>
      </c>
      <c r="CP385">
        <v>50</v>
      </c>
      <c r="CQ385">
        <v>50</v>
      </c>
    </row>
    <row r="386" spans="1:95" x14ac:dyDescent="0.25">
      <c r="A386" t="s">
        <v>1055</v>
      </c>
      <c r="B386" t="s">
        <v>99</v>
      </c>
      <c r="C386">
        <v>2.2999999999999998</v>
      </c>
      <c r="D386">
        <v>0.5</v>
      </c>
      <c r="E386">
        <v>0.7</v>
      </c>
      <c r="F386">
        <v>1.595</v>
      </c>
      <c r="G386">
        <v>8.5000000000000006E-2</v>
      </c>
      <c r="H386">
        <v>9.4E-2</v>
      </c>
      <c r="L386">
        <v>3397</v>
      </c>
      <c r="M386">
        <v>71</v>
      </c>
      <c r="N386">
        <v>64</v>
      </c>
      <c r="O386">
        <v>4.13</v>
      </c>
      <c r="P386">
        <v>0.16</v>
      </c>
      <c r="Q386">
        <v>0.28999999999999998</v>
      </c>
      <c r="R386">
        <v>0.60399999999999998</v>
      </c>
      <c r="S386">
        <v>0.03</v>
      </c>
      <c r="T386">
        <v>0.03</v>
      </c>
      <c r="U386">
        <v>135.69999999999999</v>
      </c>
      <c r="V386">
        <v>21</v>
      </c>
      <c r="W386">
        <v>12</v>
      </c>
      <c r="Y386">
        <v>2018</v>
      </c>
      <c r="Z386" s="1">
        <v>44020</v>
      </c>
      <c r="AA386">
        <v>323.89999999999998</v>
      </c>
      <c r="AB386">
        <v>4.0999999999999996</v>
      </c>
      <c r="AC386">
        <v>4.0999999999999996</v>
      </c>
      <c r="AD386">
        <v>2456862</v>
      </c>
      <c r="AE386">
        <v>26</v>
      </c>
      <c r="AF386">
        <v>20</v>
      </c>
      <c r="AG386">
        <v>2456746</v>
      </c>
      <c r="AH386">
        <v>32</v>
      </c>
      <c r="AI386">
        <v>24</v>
      </c>
      <c r="BK386" t="s">
        <v>100</v>
      </c>
      <c r="BL386" t="s">
        <v>101</v>
      </c>
      <c r="BM386" t="s">
        <v>101</v>
      </c>
      <c r="BQ386" t="s">
        <v>1053</v>
      </c>
      <c r="BR386">
        <v>297.70833329999999</v>
      </c>
      <c r="BS386">
        <v>48.080833300000002</v>
      </c>
      <c r="BT386">
        <v>9.59</v>
      </c>
      <c r="BY386">
        <v>37.89</v>
      </c>
      <c r="BZ386">
        <v>0.33</v>
      </c>
      <c r="CA386">
        <v>0.33</v>
      </c>
      <c r="CB386">
        <v>0.31</v>
      </c>
      <c r="CC386">
        <v>0.05</v>
      </c>
      <c r="CD386">
        <v>0.05</v>
      </c>
      <c r="CE386">
        <v>0.80900000000000005</v>
      </c>
      <c r="CF386">
        <v>0.03</v>
      </c>
      <c r="CG386">
        <v>0.02</v>
      </c>
      <c r="CH386">
        <v>0.68300000000000005</v>
      </c>
      <c r="CI386">
        <v>8.9999999999999993E-3</v>
      </c>
      <c r="CJ386">
        <v>8.9999999999999993E-3</v>
      </c>
      <c r="CK386" t="s">
        <v>1054</v>
      </c>
      <c r="CL386">
        <v>6.5</v>
      </c>
      <c r="CM386">
        <v>4.0999999999999996</v>
      </c>
      <c r="CN386">
        <v>5.9</v>
      </c>
      <c r="CO386">
        <v>4780</v>
      </c>
      <c r="CP386">
        <v>50</v>
      </c>
      <c r="CQ386">
        <v>50</v>
      </c>
    </row>
    <row r="387" spans="1:95" x14ac:dyDescent="0.25">
      <c r="A387" t="s">
        <v>1056</v>
      </c>
      <c r="B387" t="s">
        <v>99</v>
      </c>
      <c r="C387">
        <v>0.210489884529</v>
      </c>
      <c r="D387">
        <v>1.3183148223890001E-2</v>
      </c>
      <c r="E387">
        <v>1.3183148223890001E-2</v>
      </c>
      <c r="I387">
        <v>0.94899999999999995</v>
      </c>
      <c r="J387">
        <v>6.0999999999999999E-2</v>
      </c>
      <c r="K387">
        <v>6.0999999999999999E-2</v>
      </c>
      <c r="L387">
        <v>3.2130597999999999</v>
      </c>
      <c r="M387" s="2">
        <v>2.0999999999999998E-6</v>
      </c>
      <c r="N387" s="2">
        <v>2.0999999999999998E-6</v>
      </c>
      <c r="O387">
        <v>3.8399999999999997E-2</v>
      </c>
      <c r="P387">
        <v>2.9999999999999997E-4</v>
      </c>
      <c r="Q387">
        <v>2.9999999999999997E-4</v>
      </c>
      <c r="R387">
        <v>0</v>
      </c>
      <c r="X387">
        <v>2.6899999999999998E-4</v>
      </c>
      <c r="Y387">
        <v>2009</v>
      </c>
      <c r="Z387" s="1">
        <v>44428</v>
      </c>
      <c r="AJ387">
        <v>2454419.1955599999</v>
      </c>
      <c r="AK387">
        <v>2.0000000000000001E-4</v>
      </c>
      <c r="AL387">
        <v>2.0000000000000001E-4</v>
      </c>
      <c r="BE387">
        <v>1000</v>
      </c>
      <c r="BK387" t="s">
        <v>121</v>
      </c>
      <c r="BL387" t="s">
        <v>147</v>
      </c>
      <c r="BP387" t="s">
        <v>1057</v>
      </c>
      <c r="BQ387" t="s">
        <v>1058</v>
      </c>
      <c r="BR387">
        <v>209.3916667</v>
      </c>
      <c r="BS387">
        <v>43.493611100000003</v>
      </c>
      <c r="BT387">
        <v>12.84</v>
      </c>
      <c r="BY387">
        <v>142.5</v>
      </c>
      <c r="BZ387">
        <v>3.3</v>
      </c>
      <c r="CA387">
        <v>3.3</v>
      </c>
      <c r="CB387">
        <v>-0.28999999999999998</v>
      </c>
      <c r="CC387">
        <v>0.05</v>
      </c>
      <c r="CD387">
        <v>0.05</v>
      </c>
      <c r="CE387">
        <v>0.73</v>
      </c>
      <c r="CF387">
        <v>0.02</v>
      </c>
      <c r="CG387">
        <v>0.02</v>
      </c>
      <c r="CH387">
        <v>0.7</v>
      </c>
      <c r="CI387">
        <v>0.01</v>
      </c>
      <c r="CJ387">
        <v>0.01</v>
      </c>
      <c r="CL387">
        <v>2.5</v>
      </c>
      <c r="CM387">
        <v>2</v>
      </c>
      <c r="CN387">
        <v>2</v>
      </c>
      <c r="CO387">
        <v>4650</v>
      </c>
      <c r="CP387">
        <v>60</v>
      </c>
      <c r="CQ387">
        <v>60</v>
      </c>
    </row>
    <row r="388" spans="1:95" x14ac:dyDescent="0.25">
      <c r="A388" t="s">
        <v>1059</v>
      </c>
      <c r="B388" t="s">
        <v>99</v>
      </c>
      <c r="C388">
        <v>0.85</v>
      </c>
      <c r="D388">
        <v>3.7999999999999999E-2</v>
      </c>
      <c r="E388">
        <v>3.7999999999999999E-2</v>
      </c>
      <c r="I388">
        <v>1.28</v>
      </c>
      <c r="J388">
        <v>7.9000000000000001E-2</v>
      </c>
      <c r="K388">
        <v>7.9000000000000001E-2</v>
      </c>
      <c r="L388">
        <v>2.9162430000000001</v>
      </c>
      <c r="M388" s="2">
        <v>3.0000000000000001E-6</v>
      </c>
      <c r="N388" s="2">
        <v>3.0000000000000001E-6</v>
      </c>
      <c r="O388">
        <v>4.2599999999999999E-2</v>
      </c>
      <c r="P388">
        <v>1.1999999999999999E-3</v>
      </c>
      <c r="Q388">
        <v>1.1999999999999999E-3</v>
      </c>
      <c r="R388">
        <v>1.4200000000000001E-2</v>
      </c>
      <c r="S388">
        <v>4.4000000000000003E-3</v>
      </c>
      <c r="T388">
        <v>4.4000000000000003E-3</v>
      </c>
      <c r="U388">
        <v>83.3</v>
      </c>
      <c r="V388">
        <v>0.62</v>
      </c>
      <c r="W388">
        <v>0.62</v>
      </c>
      <c r="X388">
        <v>1.9900000000000001E-4</v>
      </c>
      <c r="Y388">
        <v>2009</v>
      </c>
      <c r="Z388" s="1">
        <v>42740</v>
      </c>
      <c r="AA388">
        <v>223</v>
      </c>
      <c r="AB388">
        <v>38</v>
      </c>
      <c r="AC388">
        <v>38</v>
      </c>
      <c r="AJ388">
        <v>2455176.5388000002</v>
      </c>
      <c r="AK388">
        <v>3.4000000000000002E-4</v>
      </c>
      <c r="AL388">
        <v>3.4000000000000002E-4</v>
      </c>
      <c r="AM388">
        <v>2454779.9310599999</v>
      </c>
      <c r="AN388">
        <v>2.9999999999999997E-4</v>
      </c>
      <c r="AO388">
        <v>2.9999999999999997E-4</v>
      </c>
      <c r="BK388" t="s">
        <v>100</v>
      </c>
      <c r="BL388" t="s">
        <v>147</v>
      </c>
      <c r="BQ388" t="s">
        <v>1060</v>
      </c>
      <c r="BR388">
        <v>129.8833333</v>
      </c>
      <c r="BS388">
        <v>47.351944400000001</v>
      </c>
      <c r="BT388">
        <v>10.62</v>
      </c>
      <c r="BY388">
        <v>214</v>
      </c>
      <c r="BZ388">
        <v>12</v>
      </c>
      <c r="CA388">
        <v>12</v>
      </c>
      <c r="CB388">
        <v>0.43</v>
      </c>
      <c r="CC388">
        <v>0.08</v>
      </c>
      <c r="CD388">
        <v>0.08</v>
      </c>
      <c r="CE388">
        <v>1.22</v>
      </c>
      <c r="CF388">
        <v>0.1</v>
      </c>
      <c r="CG388">
        <v>0.1</v>
      </c>
      <c r="CH388">
        <v>1.56</v>
      </c>
      <c r="CI388">
        <v>0.08</v>
      </c>
      <c r="CJ388">
        <v>0.08</v>
      </c>
      <c r="CK388" t="s">
        <v>669</v>
      </c>
      <c r="CL388">
        <v>5</v>
      </c>
      <c r="CM388">
        <v>0.8</v>
      </c>
      <c r="CN388">
        <v>0.8</v>
      </c>
      <c r="CO388">
        <v>5638</v>
      </c>
      <c r="CP388">
        <v>90</v>
      </c>
      <c r="CQ388">
        <v>90</v>
      </c>
    </row>
    <row r="389" spans="1:95" x14ac:dyDescent="0.25">
      <c r="A389" t="s">
        <v>1061</v>
      </c>
      <c r="B389" t="s">
        <v>99</v>
      </c>
      <c r="F389">
        <v>14.28</v>
      </c>
      <c r="G389">
        <v>0.28000000000000003</v>
      </c>
      <c r="H389">
        <v>0.28000000000000003</v>
      </c>
      <c r="L389">
        <v>446.27</v>
      </c>
      <c r="M389">
        <v>0.22</v>
      </c>
      <c r="N389">
        <v>0.22</v>
      </c>
      <c r="O389">
        <v>1.1859999999999999</v>
      </c>
      <c r="P389">
        <v>3.3000000000000002E-2</v>
      </c>
      <c r="Q389">
        <v>3.3000000000000002E-2</v>
      </c>
      <c r="R389">
        <v>0.66159999999999997</v>
      </c>
      <c r="S389">
        <v>5.4000000000000003E-3</v>
      </c>
      <c r="T389">
        <v>5.4000000000000003E-3</v>
      </c>
      <c r="X389">
        <v>5.5420000000000001E-3</v>
      </c>
      <c r="Y389">
        <v>2009</v>
      </c>
      <c r="Z389" s="1">
        <v>41873</v>
      </c>
      <c r="AA389">
        <v>175.29</v>
      </c>
      <c r="AB389">
        <v>0.35</v>
      </c>
      <c r="AC389">
        <v>0.35</v>
      </c>
      <c r="AD389">
        <v>2454890.0499999998</v>
      </c>
      <c r="AE389">
        <v>0.48</v>
      </c>
      <c r="AF389">
        <v>0.48</v>
      </c>
      <c r="AG389">
        <v>2455312.7999999998</v>
      </c>
      <c r="AH389">
        <v>0.74</v>
      </c>
      <c r="AI389">
        <v>0.74</v>
      </c>
      <c r="BK389" t="s">
        <v>100</v>
      </c>
      <c r="BL389" t="s">
        <v>101</v>
      </c>
      <c r="BQ389" t="s">
        <v>1060</v>
      </c>
      <c r="BR389">
        <v>129.8833333</v>
      </c>
      <c r="BS389">
        <v>47.351944400000001</v>
      </c>
      <c r="BT389">
        <v>10.62</v>
      </c>
      <c r="BY389">
        <v>214</v>
      </c>
      <c r="BZ389">
        <v>12</v>
      </c>
      <c r="CA389">
        <v>12</v>
      </c>
      <c r="CB389">
        <v>0.43</v>
      </c>
      <c r="CC389">
        <v>0.08</v>
      </c>
      <c r="CD389">
        <v>0.08</v>
      </c>
      <c r="CE389">
        <v>1.22</v>
      </c>
      <c r="CF389">
        <v>0.1</v>
      </c>
      <c r="CG389">
        <v>0.1</v>
      </c>
      <c r="CH389">
        <v>1.56</v>
      </c>
      <c r="CI389">
        <v>0.08</v>
      </c>
      <c r="CJ389">
        <v>0.08</v>
      </c>
      <c r="CK389" t="s">
        <v>669</v>
      </c>
      <c r="CL389">
        <v>5</v>
      </c>
      <c r="CM389">
        <v>0.8</v>
      </c>
      <c r="CN389">
        <v>0.8</v>
      </c>
      <c r="CO389">
        <v>5638</v>
      </c>
      <c r="CP389">
        <v>90</v>
      </c>
      <c r="CQ389">
        <v>90</v>
      </c>
    </row>
    <row r="390" spans="1:95" x14ac:dyDescent="0.25">
      <c r="A390" t="s">
        <v>1062</v>
      </c>
      <c r="B390" t="s">
        <v>99</v>
      </c>
      <c r="C390">
        <v>2.444</v>
      </c>
      <c r="D390">
        <v>0.06</v>
      </c>
      <c r="E390">
        <v>0.06</v>
      </c>
      <c r="I390">
        <v>1.01</v>
      </c>
      <c r="J390">
        <v>3.7999999999999999E-2</v>
      </c>
      <c r="K390">
        <v>3.7999999999999999E-2</v>
      </c>
      <c r="L390">
        <v>4.6276859999999997</v>
      </c>
      <c r="M390" s="2">
        <v>7.7000000000000008E-6</v>
      </c>
      <c r="N390" s="2">
        <v>7.7000000000000008E-6</v>
      </c>
      <c r="O390">
        <v>6.0600000000000001E-2</v>
      </c>
      <c r="P390">
        <v>2.2000000000000001E-3</v>
      </c>
      <c r="Q390">
        <v>2.2000000000000001E-3</v>
      </c>
      <c r="R390">
        <v>9.5000000000000001E-2</v>
      </c>
      <c r="S390">
        <v>1.0999999999999999E-2</v>
      </c>
      <c r="T390">
        <v>1.0999999999999999E-2</v>
      </c>
      <c r="U390">
        <v>84.116699999999994</v>
      </c>
      <c r="V390">
        <v>2.5999999999999999E-3</v>
      </c>
      <c r="W390">
        <v>2.5999999999999999E-3</v>
      </c>
      <c r="X390">
        <v>2.9E-4</v>
      </c>
      <c r="Y390">
        <v>2010</v>
      </c>
      <c r="Z390" s="1">
        <v>44463</v>
      </c>
      <c r="AA390">
        <v>99</v>
      </c>
      <c r="AB390">
        <v>4</v>
      </c>
      <c r="AC390">
        <v>4</v>
      </c>
      <c r="AJ390">
        <v>2458984.6534130001</v>
      </c>
      <c r="AK390" s="2">
        <v>4.6999999999999997E-5</v>
      </c>
      <c r="AL390" s="2">
        <v>4.6999999999999997E-5</v>
      </c>
      <c r="AS390">
        <v>0.91039000000000003</v>
      </c>
      <c r="AT390">
        <v>1.9000000000000001E-4</v>
      </c>
      <c r="AU390">
        <v>1.9000000000000001E-4</v>
      </c>
      <c r="BK390" t="s">
        <v>100</v>
      </c>
      <c r="BL390" t="s">
        <v>147</v>
      </c>
      <c r="BM390" t="s">
        <v>101</v>
      </c>
      <c r="BN390" t="s">
        <v>147</v>
      </c>
      <c r="BO390" t="s">
        <v>1063</v>
      </c>
      <c r="BQ390" t="s">
        <v>1064</v>
      </c>
      <c r="BR390">
        <v>260.1166667</v>
      </c>
      <c r="BS390">
        <v>38.2422222</v>
      </c>
      <c r="BT390">
        <v>9.98</v>
      </c>
      <c r="BY390">
        <v>205</v>
      </c>
      <c r="BZ390">
        <v>11</v>
      </c>
      <c r="CA390">
        <v>11</v>
      </c>
      <c r="CB390">
        <v>0.11</v>
      </c>
      <c r="CC390">
        <v>0.08</v>
      </c>
      <c r="CD390">
        <v>0.08</v>
      </c>
      <c r="CE390">
        <v>1.3859999999999999</v>
      </c>
      <c r="CF390">
        <v>4.4999999999999998E-2</v>
      </c>
      <c r="CG390">
        <v>4.4999999999999998E-2</v>
      </c>
      <c r="CH390">
        <v>1.468</v>
      </c>
      <c r="CI390">
        <v>5.3999999999999999E-2</v>
      </c>
      <c r="CJ390">
        <v>5.3999999999999999E-2</v>
      </c>
      <c r="CK390" t="s">
        <v>1065</v>
      </c>
      <c r="CL390">
        <v>1.3</v>
      </c>
      <c r="CM390">
        <v>0.4</v>
      </c>
      <c r="CN390">
        <v>0.4</v>
      </c>
      <c r="CO390">
        <v>6600</v>
      </c>
      <c r="CP390">
        <v>90</v>
      </c>
      <c r="CQ390">
        <v>90</v>
      </c>
    </row>
    <row r="391" spans="1:95" x14ac:dyDescent="0.25">
      <c r="A391" t="s">
        <v>1066</v>
      </c>
      <c r="B391" t="s">
        <v>99</v>
      </c>
      <c r="C391">
        <v>1.946</v>
      </c>
      <c r="D391">
        <v>6.6000000000000003E-2</v>
      </c>
      <c r="E391">
        <v>6.6000000000000003E-2</v>
      </c>
      <c r="I391">
        <v>1.0720000000000001</v>
      </c>
      <c r="J391">
        <v>4.2999999999999997E-2</v>
      </c>
      <c r="K391">
        <v>4.2999999999999997E-2</v>
      </c>
      <c r="L391">
        <v>10.863502</v>
      </c>
      <c r="M391">
        <v>27</v>
      </c>
      <c r="N391">
        <v>27</v>
      </c>
      <c r="O391">
        <v>9.64E-2</v>
      </c>
      <c r="P391">
        <v>1.4E-3</v>
      </c>
      <c r="Q391">
        <v>1.4E-3</v>
      </c>
      <c r="R391">
        <v>0.19</v>
      </c>
      <c r="S391">
        <v>1.9E-2</v>
      </c>
      <c r="T391">
        <v>1.9E-2</v>
      </c>
      <c r="U391">
        <v>89.1</v>
      </c>
      <c r="V391">
        <v>0.2</v>
      </c>
      <c r="W391">
        <v>0.2</v>
      </c>
      <c r="X391">
        <v>5.0699999999999996E-4</v>
      </c>
      <c r="Y391">
        <v>2010</v>
      </c>
      <c r="Z391" s="1">
        <v>43451</v>
      </c>
      <c r="AA391">
        <v>262</v>
      </c>
      <c r="AB391">
        <v>1</v>
      </c>
      <c r="AC391">
        <v>1</v>
      </c>
      <c r="AJ391">
        <v>2454638.5601900001</v>
      </c>
      <c r="AK391">
        <v>4.8000000000000001E-4</v>
      </c>
      <c r="AL391">
        <v>4.8000000000000001E-4</v>
      </c>
      <c r="BK391" t="s">
        <v>100</v>
      </c>
      <c r="BL391" t="s">
        <v>147</v>
      </c>
      <c r="BQ391" t="s">
        <v>1067</v>
      </c>
      <c r="BR391">
        <v>66.25</v>
      </c>
      <c r="BS391">
        <v>39.460555599999999</v>
      </c>
      <c r="BT391">
        <v>12.16</v>
      </c>
      <c r="BY391">
        <v>190</v>
      </c>
      <c r="BZ391">
        <v>8</v>
      </c>
      <c r="CA391">
        <v>8</v>
      </c>
      <c r="CB391">
        <v>0.22</v>
      </c>
      <c r="CC391">
        <v>0.08</v>
      </c>
      <c r="CD391">
        <v>0.08</v>
      </c>
      <c r="CE391">
        <v>1.0129999999999999</v>
      </c>
      <c r="CF391">
        <v>4.2999999999999997E-2</v>
      </c>
      <c r="CG391">
        <v>4.2999999999999997E-2</v>
      </c>
      <c r="CH391">
        <v>1.08</v>
      </c>
      <c r="CI391">
        <v>4.2999999999999997E-2</v>
      </c>
      <c r="CJ391">
        <v>4.2999999999999997E-2</v>
      </c>
      <c r="CK391" t="s">
        <v>154</v>
      </c>
      <c r="CL391">
        <v>6.8</v>
      </c>
      <c r="CM391">
        <v>1.6</v>
      </c>
      <c r="CN391">
        <v>1.6</v>
      </c>
      <c r="CO391">
        <v>5568</v>
      </c>
      <c r="CP391">
        <v>90</v>
      </c>
      <c r="CQ391">
        <v>90</v>
      </c>
    </row>
    <row r="392" spans="1:95" x14ac:dyDescent="0.25">
      <c r="A392" t="s">
        <v>1068</v>
      </c>
      <c r="B392" t="s">
        <v>99</v>
      </c>
      <c r="C392">
        <v>4.1929999999999996</v>
      </c>
      <c r="D392">
        <v>9.4E-2</v>
      </c>
      <c r="E392">
        <v>9.4E-2</v>
      </c>
      <c r="I392">
        <v>1.2889999999999999</v>
      </c>
      <c r="J392">
        <v>6.6000000000000003E-2</v>
      </c>
      <c r="K392">
        <v>6.6000000000000003E-2</v>
      </c>
      <c r="L392">
        <v>2.77596</v>
      </c>
      <c r="M392" s="2">
        <v>3.0000000000000001E-6</v>
      </c>
      <c r="N392" s="2">
        <v>3.0000000000000001E-6</v>
      </c>
      <c r="O392">
        <v>4.1300000000000003E-2</v>
      </c>
      <c r="P392">
        <v>4.0000000000000002E-4</v>
      </c>
      <c r="Q392">
        <v>4.0000000000000002E-4</v>
      </c>
      <c r="R392">
        <v>3.5999999999999997E-2</v>
      </c>
      <c r="S392">
        <v>4.0000000000000001E-3</v>
      </c>
      <c r="T392">
        <v>4.0000000000000001E-3</v>
      </c>
      <c r="U392">
        <v>86.6</v>
      </c>
      <c r="V392">
        <v>0.7</v>
      </c>
      <c r="W392">
        <v>0.7</v>
      </c>
      <c r="X392">
        <v>1.76E-4</v>
      </c>
      <c r="Y392">
        <v>2010</v>
      </c>
      <c r="Z392" s="1">
        <v>41477</v>
      </c>
      <c r="AA392">
        <v>214</v>
      </c>
      <c r="AB392">
        <v>8</v>
      </c>
      <c r="AC392">
        <v>8</v>
      </c>
      <c r="AJ392">
        <v>2455027.5929299998</v>
      </c>
      <c r="AK392">
        <v>3.1E-4</v>
      </c>
      <c r="AL392">
        <v>3.1E-4</v>
      </c>
      <c r="BK392" t="s">
        <v>100</v>
      </c>
      <c r="BL392" t="s">
        <v>147</v>
      </c>
      <c r="BQ392" t="s">
        <v>1069</v>
      </c>
      <c r="BR392">
        <v>9.5749999999999993</v>
      </c>
      <c r="BS392">
        <v>42.463055599999997</v>
      </c>
      <c r="BT392">
        <v>10.8</v>
      </c>
      <c r="BY392">
        <v>235</v>
      </c>
      <c r="BZ392">
        <v>10</v>
      </c>
      <c r="CA392">
        <v>10</v>
      </c>
      <c r="CB392">
        <v>0.17</v>
      </c>
      <c r="CC392">
        <v>0.08</v>
      </c>
      <c r="CD392">
        <v>0.08</v>
      </c>
      <c r="CE392">
        <v>1.218</v>
      </c>
      <c r="CF392">
        <v>3.9E-2</v>
      </c>
      <c r="CG392">
        <v>3.9E-2</v>
      </c>
      <c r="CH392">
        <v>1.2370000000000001</v>
      </c>
      <c r="CI392">
        <v>5.3999999999999999E-2</v>
      </c>
      <c r="CJ392">
        <v>5.3999999999999999E-2</v>
      </c>
      <c r="CK392" t="s">
        <v>1070</v>
      </c>
      <c r="CL392">
        <v>2</v>
      </c>
      <c r="CM392">
        <v>0.8</v>
      </c>
      <c r="CN392">
        <v>0.8</v>
      </c>
      <c r="CO392">
        <v>6158</v>
      </c>
      <c r="CP392">
        <v>80</v>
      </c>
      <c r="CQ392">
        <v>80</v>
      </c>
    </row>
    <row r="393" spans="1:95" x14ac:dyDescent="0.25">
      <c r="A393" t="s">
        <v>1071</v>
      </c>
      <c r="B393" t="s">
        <v>99</v>
      </c>
      <c r="C393">
        <v>0.53400000000000003</v>
      </c>
      <c r="D393">
        <v>1.7999999999999999E-2</v>
      </c>
      <c r="E393">
        <v>1.7999999999999999E-2</v>
      </c>
      <c r="I393">
        <v>1.01</v>
      </c>
      <c r="L393">
        <v>10.338523</v>
      </c>
      <c r="O393">
        <v>8.8200000000000001E-2</v>
      </c>
      <c r="R393">
        <v>0.34599999999999997</v>
      </c>
      <c r="U393">
        <v>89.2</v>
      </c>
      <c r="X393">
        <v>9.7999999999999997E-4</v>
      </c>
      <c r="Y393">
        <v>2010</v>
      </c>
      <c r="Z393" s="1">
        <v>41425</v>
      </c>
      <c r="AA393">
        <v>201</v>
      </c>
      <c r="AJ393">
        <v>2454804.2459999998</v>
      </c>
      <c r="BK393" t="s">
        <v>100</v>
      </c>
      <c r="BL393" t="s">
        <v>147</v>
      </c>
      <c r="BQ393" t="s">
        <v>1072</v>
      </c>
      <c r="BR393">
        <v>324.53750000000002</v>
      </c>
      <c r="BS393">
        <v>30.4886111</v>
      </c>
      <c r="BT393">
        <v>10.54</v>
      </c>
      <c r="BY393">
        <v>90</v>
      </c>
      <c r="BZ393">
        <v>3</v>
      </c>
      <c r="CA393">
        <v>3</v>
      </c>
      <c r="CB393">
        <v>0</v>
      </c>
      <c r="CE393">
        <v>0.85699999999999998</v>
      </c>
      <c r="CF393">
        <v>3.9E-2</v>
      </c>
      <c r="CG393">
        <v>3.9E-2</v>
      </c>
      <c r="CH393">
        <v>0.83699999999999997</v>
      </c>
      <c r="CK393" t="s">
        <v>1073</v>
      </c>
      <c r="CL393">
        <v>7.8</v>
      </c>
      <c r="CO393">
        <v>5246</v>
      </c>
    </row>
    <row r="394" spans="1:95" x14ac:dyDescent="0.25">
      <c r="A394" t="s">
        <v>1074</v>
      </c>
      <c r="B394" t="s">
        <v>99</v>
      </c>
      <c r="F394">
        <v>1.4</v>
      </c>
      <c r="L394">
        <v>1798</v>
      </c>
      <c r="O394">
        <v>2.75</v>
      </c>
      <c r="R394">
        <v>0.1</v>
      </c>
      <c r="X394">
        <v>3.0556E-2</v>
      </c>
      <c r="Y394">
        <v>2010</v>
      </c>
      <c r="Z394" s="1">
        <v>40521</v>
      </c>
      <c r="AA394">
        <v>155</v>
      </c>
      <c r="AD394">
        <v>2452636</v>
      </c>
      <c r="BK394" t="s">
        <v>100</v>
      </c>
      <c r="BL394" t="s">
        <v>101</v>
      </c>
      <c r="BQ394" t="s">
        <v>1072</v>
      </c>
      <c r="BR394">
        <v>324.53750000000002</v>
      </c>
      <c r="BS394">
        <v>30.4886111</v>
      </c>
      <c r="BT394">
        <v>10.54</v>
      </c>
      <c r="BY394">
        <v>90</v>
      </c>
      <c r="BZ394">
        <v>3</v>
      </c>
      <c r="CA394">
        <v>3</v>
      </c>
      <c r="CB394">
        <v>0</v>
      </c>
      <c r="CE394">
        <v>0.85699999999999998</v>
      </c>
      <c r="CF394">
        <v>3.9E-2</v>
      </c>
      <c r="CG394">
        <v>3.9E-2</v>
      </c>
      <c r="CH394">
        <v>0.83699999999999997</v>
      </c>
      <c r="CK394" t="s">
        <v>1073</v>
      </c>
      <c r="CL394">
        <v>7.8</v>
      </c>
      <c r="CO394">
        <v>5246</v>
      </c>
    </row>
    <row r="395" spans="1:95" x14ac:dyDescent="0.25">
      <c r="A395" t="s">
        <v>1075</v>
      </c>
      <c r="B395" t="s">
        <v>99</v>
      </c>
      <c r="C395">
        <v>0.183</v>
      </c>
      <c r="D395">
        <v>3.2000000000000001E-2</v>
      </c>
      <c r="E395">
        <v>3.4000000000000002E-2</v>
      </c>
      <c r="I395">
        <v>0.94699999999999995</v>
      </c>
      <c r="J395">
        <v>4.3999999999999997E-2</v>
      </c>
      <c r="K395">
        <v>4.3999999999999997E-2</v>
      </c>
      <c r="L395">
        <v>5.5080289999999996</v>
      </c>
      <c r="M395" s="2">
        <v>4.1999999999999996E-6</v>
      </c>
      <c r="N395" s="2">
        <v>4.1999999999999996E-6</v>
      </c>
      <c r="O395">
        <v>5.5899999999999998E-2</v>
      </c>
      <c r="P395">
        <v>6.9999999999999999E-4</v>
      </c>
      <c r="Q395">
        <v>6.9999999999999999E-4</v>
      </c>
      <c r="R395">
        <v>0.106</v>
      </c>
      <c r="S395">
        <v>8.4000000000000005E-2</v>
      </c>
      <c r="T395">
        <v>0.15</v>
      </c>
      <c r="U395">
        <v>88.79</v>
      </c>
      <c r="V395">
        <v>0.21</v>
      </c>
      <c r="W395">
        <v>0.21</v>
      </c>
      <c r="X395">
        <v>3.3700000000000001E-4</v>
      </c>
      <c r="Y395">
        <v>2010</v>
      </c>
      <c r="Z395" s="1">
        <v>42320</v>
      </c>
      <c r="AA395">
        <v>120</v>
      </c>
      <c r="AB395">
        <v>56</v>
      </c>
      <c r="AC395">
        <v>56</v>
      </c>
      <c r="AJ395">
        <v>2454715.0225399998</v>
      </c>
      <c r="AK395">
        <v>3.8999999999999999E-4</v>
      </c>
      <c r="AL395">
        <v>3.8999999999999999E-4</v>
      </c>
      <c r="AM395">
        <v>2454717.65</v>
      </c>
      <c r="AN395">
        <v>0.13</v>
      </c>
      <c r="AO395">
        <v>0.13</v>
      </c>
      <c r="AP395">
        <v>132</v>
      </c>
      <c r="AQ395">
        <v>15</v>
      </c>
      <c r="AR395">
        <v>15</v>
      </c>
      <c r="AS395">
        <v>0.32400000000000001</v>
      </c>
      <c r="AT395">
        <v>5.7000000000000002E-2</v>
      </c>
      <c r="AU395">
        <v>5.7000000000000002E-2</v>
      </c>
      <c r="BB395">
        <v>841</v>
      </c>
      <c r="BJ395">
        <v>2.734</v>
      </c>
      <c r="BK395" t="s">
        <v>100</v>
      </c>
      <c r="BL395" t="s">
        <v>147</v>
      </c>
      <c r="BO395" t="s">
        <v>1076</v>
      </c>
      <c r="BQ395" t="s">
        <v>1077</v>
      </c>
      <c r="BR395">
        <v>256.35000000000002</v>
      </c>
      <c r="BS395">
        <v>33.012500000000003</v>
      </c>
      <c r="BT395">
        <v>12.76</v>
      </c>
      <c r="BY395">
        <v>166</v>
      </c>
      <c r="BZ395">
        <v>9</v>
      </c>
      <c r="CA395">
        <v>9</v>
      </c>
      <c r="CB395">
        <v>0.1</v>
      </c>
      <c r="CC395">
        <v>8</v>
      </c>
      <c r="CD395">
        <v>8</v>
      </c>
      <c r="CE395">
        <v>0.77</v>
      </c>
      <c r="CF395">
        <v>3.1E-2</v>
      </c>
      <c r="CG395">
        <v>3.1E-2</v>
      </c>
      <c r="CH395">
        <v>0.71699999999999997</v>
      </c>
      <c r="CI395">
        <v>2.5999999999999999E-2</v>
      </c>
      <c r="CJ395">
        <v>2.5999999999999999E-2</v>
      </c>
      <c r="CK395" t="s">
        <v>1073</v>
      </c>
      <c r="CL395">
        <v>12.4</v>
      </c>
      <c r="CM395">
        <v>6.4</v>
      </c>
      <c r="CN395">
        <v>6.4</v>
      </c>
      <c r="CO395">
        <v>4870</v>
      </c>
      <c r="CP395">
        <v>50</v>
      </c>
      <c r="CQ395">
        <v>50</v>
      </c>
    </row>
    <row r="396" spans="1:95" x14ac:dyDescent="0.25">
      <c r="A396" t="s">
        <v>1078</v>
      </c>
      <c r="B396" t="s">
        <v>99</v>
      </c>
      <c r="C396">
        <v>0.29199999999999998</v>
      </c>
      <c r="D396">
        <v>1.7999999999999999E-2</v>
      </c>
      <c r="E396">
        <v>1.7999999999999999E-2</v>
      </c>
      <c r="I396">
        <v>1.1319999999999999</v>
      </c>
      <c r="J396">
        <v>7.1999999999999995E-2</v>
      </c>
      <c r="K396">
        <v>7.1999999999999995E-2</v>
      </c>
      <c r="L396">
        <v>4.0087840000000003</v>
      </c>
      <c r="M396" s="2">
        <v>6.9999999999999997E-7</v>
      </c>
      <c r="N396" s="2">
        <v>6.9999999999999997E-7</v>
      </c>
      <c r="O396">
        <v>4.6600000000000003E-2</v>
      </c>
      <c r="P396">
        <v>8.0000000000000004E-4</v>
      </c>
      <c r="Q396">
        <v>8.0000000000000004E-4</v>
      </c>
      <c r="R396">
        <v>6.7000000000000004E-2</v>
      </c>
      <c r="S396">
        <v>4.2000000000000003E-2</v>
      </c>
      <c r="T396">
        <v>4.2000000000000003E-2</v>
      </c>
      <c r="U396">
        <v>88.51</v>
      </c>
      <c r="V396">
        <v>0.22</v>
      </c>
      <c r="W396">
        <v>0.22</v>
      </c>
      <c r="X396">
        <v>2.1699999999999999E-4</v>
      </c>
      <c r="Y396">
        <v>2010</v>
      </c>
      <c r="Z396" s="1">
        <v>42242</v>
      </c>
      <c r="AA396">
        <v>256</v>
      </c>
      <c r="AB396">
        <v>77</v>
      </c>
      <c r="AC396">
        <v>77</v>
      </c>
      <c r="AJ396">
        <v>2455091.5350000001</v>
      </c>
      <c r="AK396">
        <v>1.4999999999999999E-4</v>
      </c>
      <c r="AL396">
        <v>1.4999999999999999E-4</v>
      </c>
      <c r="BK396" t="s">
        <v>100</v>
      </c>
      <c r="BL396" t="s">
        <v>147</v>
      </c>
      <c r="BQ396" t="s">
        <v>1079</v>
      </c>
      <c r="BR396">
        <v>9.5166667</v>
      </c>
      <c r="BS396">
        <v>34.711666700000002</v>
      </c>
      <c r="BT396">
        <v>12.9</v>
      </c>
      <c r="BY396">
        <v>215</v>
      </c>
      <c r="BZ396">
        <v>15</v>
      </c>
      <c r="CA396">
        <v>15</v>
      </c>
      <c r="CB396">
        <v>0.23</v>
      </c>
      <c r="CC396">
        <v>0.08</v>
      </c>
      <c r="CD396">
        <v>0.08</v>
      </c>
      <c r="CE396">
        <v>0.84199999999999997</v>
      </c>
      <c r="CF396">
        <v>4.2000000000000003E-2</v>
      </c>
      <c r="CG396">
        <v>4.2000000000000003E-2</v>
      </c>
      <c r="CH396">
        <v>0.82</v>
      </c>
      <c r="CI396">
        <v>4.8000000000000001E-2</v>
      </c>
      <c r="CJ396">
        <v>4.8000000000000001E-2</v>
      </c>
      <c r="CK396" t="s">
        <v>1073</v>
      </c>
      <c r="CL396">
        <v>8.8000000000000007</v>
      </c>
      <c r="CM396">
        <v>5.2</v>
      </c>
      <c r="CN396">
        <v>5.2</v>
      </c>
      <c r="CO396">
        <v>4990</v>
      </c>
      <c r="CP396">
        <v>130</v>
      </c>
      <c r="CQ396">
        <v>130</v>
      </c>
    </row>
    <row r="397" spans="1:95" x14ac:dyDescent="0.25">
      <c r="A397" t="s">
        <v>1080</v>
      </c>
      <c r="B397" t="s">
        <v>99</v>
      </c>
      <c r="C397">
        <v>8.74</v>
      </c>
      <c r="D397">
        <v>0.26</v>
      </c>
      <c r="E397">
        <v>0.26</v>
      </c>
      <c r="I397">
        <v>0.95099999999999996</v>
      </c>
      <c r="J397">
        <v>5.2999999999999999E-2</v>
      </c>
      <c r="K397">
        <v>5.2999999999999999E-2</v>
      </c>
      <c r="L397">
        <v>5.6334729000000001</v>
      </c>
      <c r="M397" s="2">
        <v>6.1E-6</v>
      </c>
      <c r="N397" s="2">
        <v>6.1E-6</v>
      </c>
      <c r="O397">
        <v>6.7400000000000002E-2</v>
      </c>
      <c r="P397">
        <v>8.0999999999999996E-4</v>
      </c>
      <c r="Q397">
        <v>8.0999999999999996E-4</v>
      </c>
      <c r="R397">
        <v>0.5171</v>
      </c>
      <c r="S397">
        <v>3.3E-3</v>
      </c>
      <c r="T397">
        <v>3.3E-3</v>
      </c>
      <c r="U397">
        <v>90</v>
      </c>
      <c r="V397">
        <v>0.93</v>
      </c>
      <c r="W397">
        <v>0.93</v>
      </c>
      <c r="X397">
        <v>5.71E-4</v>
      </c>
      <c r="Y397">
        <v>2007</v>
      </c>
      <c r="Z397" s="1">
        <v>41172</v>
      </c>
      <c r="AA397">
        <v>185.22</v>
      </c>
      <c r="AB397">
        <v>0.95</v>
      </c>
      <c r="AC397">
        <v>0.95</v>
      </c>
      <c r="AD397">
        <v>2454213.4794000001</v>
      </c>
      <c r="AE397">
        <v>3.0000000000000001E-3</v>
      </c>
      <c r="AF397">
        <v>3.0000000000000001E-3</v>
      </c>
      <c r="AJ397">
        <v>2454387.4937499999</v>
      </c>
      <c r="AK397">
        <v>7.3999999999999999E-4</v>
      </c>
      <c r="AL397">
        <v>7.3999999999999999E-4</v>
      </c>
      <c r="BK397" t="s">
        <v>100</v>
      </c>
      <c r="BL397" t="s">
        <v>147</v>
      </c>
      <c r="BQ397" t="s">
        <v>1081</v>
      </c>
      <c r="BR397">
        <v>245.15</v>
      </c>
      <c r="BS397">
        <v>41.048055599999998</v>
      </c>
      <c r="BT397">
        <v>8.7100000000000009</v>
      </c>
      <c r="BY397">
        <v>118</v>
      </c>
      <c r="BZ397">
        <v>8</v>
      </c>
      <c r="CA397">
        <v>8</v>
      </c>
      <c r="CB397">
        <v>0.04</v>
      </c>
      <c r="CC397">
        <v>0.05</v>
      </c>
      <c r="CD397">
        <v>0.05</v>
      </c>
      <c r="CE397">
        <v>1.34</v>
      </c>
      <c r="CF397">
        <v>0.09</v>
      </c>
      <c r="CG397">
        <v>0.09</v>
      </c>
      <c r="CH397">
        <v>1.54</v>
      </c>
      <c r="CI397">
        <v>0.12</v>
      </c>
      <c r="CJ397">
        <v>0.12</v>
      </c>
      <c r="CK397" t="s">
        <v>1070</v>
      </c>
      <c r="CL397">
        <v>2.7</v>
      </c>
      <c r="CM397">
        <v>0.5</v>
      </c>
      <c r="CN397">
        <v>0.5</v>
      </c>
      <c r="CO397">
        <v>6414</v>
      </c>
      <c r="CP397">
        <v>51</v>
      </c>
      <c r="CQ397">
        <v>51</v>
      </c>
    </row>
    <row r="398" spans="1:95" x14ac:dyDescent="0.25">
      <c r="A398" t="s">
        <v>1082</v>
      </c>
      <c r="B398" t="s">
        <v>99</v>
      </c>
      <c r="C398">
        <v>7.2460000000000004</v>
      </c>
      <c r="D398">
        <v>0.187</v>
      </c>
      <c r="E398">
        <v>0.187</v>
      </c>
      <c r="I398">
        <v>0.86699999999999999</v>
      </c>
      <c r="J398">
        <v>3.3000000000000002E-2</v>
      </c>
      <c r="K398">
        <v>3.3000000000000002E-2</v>
      </c>
      <c r="L398">
        <v>2.8753169999999999</v>
      </c>
      <c r="M398" s="2">
        <v>3.9999999999999998E-6</v>
      </c>
      <c r="N398" s="2">
        <v>3.9999999999999998E-6</v>
      </c>
      <c r="O398">
        <v>3.61E-2</v>
      </c>
      <c r="P398">
        <v>5.0000000000000001E-4</v>
      </c>
      <c r="Q398">
        <v>5.0000000000000001E-4</v>
      </c>
      <c r="R398">
        <v>1.4999999999999999E-2</v>
      </c>
      <c r="S398">
        <v>5.0000000000000001E-4</v>
      </c>
      <c r="T398">
        <v>5.0000000000000001E-4</v>
      </c>
      <c r="U398">
        <v>81.900000000000006</v>
      </c>
      <c r="V398">
        <v>0.1</v>
      </c>
      <c r="W398">
        <v>0.1</v>
      </c>
      <c r="X398">
        <v>5.1599999999999997E-4</v>
      </c>
      <c r="Y398">
        <v>2010</v>
      </c>
      <c r="Z398" s="1">
        <v>42779</v>
      </c>
      <c r="AA398">
        <v>317</v>
      </c>
      <c r="AB398">
        <v>130</v>
      </c>
      <c r="AC398">
        <v>130</v>
      </c>
      <c r="AJ398">
        <v>2456708.3562599998</v>
      </c>
      <c r="AK398" s="2">
        <v>8.7999999999999998E-5</v>
      </c>
      <c r="AL398" s="2">
        <v>8.7999999999999998E-5</v>
      </c>
      <c r="AP398">
        <v>172</v>
      </c>
      <c r="AQ398">
        <v>6.9</v>
      </c>
      <c r="AR398">
        <v>6.9</v>
      </c>
      <c r="BK398" t="s">
        <v>100</v>
      </c>
      <c r="BL398" t="s">
        <v>147</v>
      </c>
      <c r="BQ398" t="s">
        <v>1083</v>
      </c>
      <c r="BR398">
        <v>111.91666669999999</v>
      </c>
      <c r="BS398">
        <v>24.336388899999999</v>
      </c>
      <c r="BT398">
        <v>11.34</v>
      </c>
      <c r="BY398">
        <v>70</v>
      </c>
      <c r="BZ398">
        <v>3</v>
      </c>
      <c r="CA398">
        <v>3</v>
      </c>
      <c r="CB398">
        <v>0.35</v>
      </c>
      <c r="CC398">
        <v>0.08</v>
      </c>
      <c r="CD398">
        <v>0.08</v>
      </c>
      <c r="CE398">
        <v>0.75600000000000001</v>
      </c>
      <c r="CF398">
        <v>2.8000000000000001E-2</v>
      </c>
      <c r="CG398">
        <v>2.8000000000000001E-2</v>
      </c>
      <c r="CH398">
        <v>0.69399999999999995</v>
      </c>
      <c r="CI398">
        <v>0.21</v>
      </c>
      <c r="CJ398">
        <v>0.21</v>
      </c>
      <c r="CK398" t="s">
        <v>186</v>
      </c>
      <c r="CL398">
        <v>6.7</v>
      </c>
      <c r="CM398">
        <v>3.8</v>
      </c>
      <c r="CN398">
        <v>3.8</v>
      </c>
      <c r="CO398">
        <v>4595</v>
      </c>
      <c r="CP398">
        <v>80</v>
      </c>
      <c r="CQ398">
        <v>80</v>
      </c>
    </row>
    <row r="399" spans="1:95" x14ac:dyDescent="0.25">
      <c r="A399" t="s">
        <v>1084</v>
      </c>
      <c r="B399" t="s">
        <v>99</v>
      </c>
      <c r="C399">
        <v>4.0629999999999997</v>
      </c>
      <c r="D399">
        <v>0.161</v>
      </c>
      <c r="E399">
        <v>0.161</v>
      </c>
      <c r="I399">
        <v>1.024</v>
      </c>
      <c r="J399">
        <v>9.1999999999999998E-2</v>
      </c>
      <c r="K399">
        <v>9.1999999999999998E-2</v>
      </c>
      <c r="L399">
        <v>4.1244610000000002</v>
      </c>
      <c r="M399" s="2">
        <v>6.9999999999999999E-6</v>
      </c>
      <c r="N399" s="2">
        <v>6.9999999999999999E-6</v>
      </c>
      <c r="O399">
        <v>4.9399999999999999E-2</v>
      </c>
      <c r="P399">
        <v>6.9999999999999999E-4</v>
      </c>
      <c r="Q399">
        <v>6.9999999999999999E-4</v>
      </c>
      <c r="R399">
        <v>0.22800000000000001</v>
      </c>
      <c r="S399">
        <v>1.6E-2</v>
      </c>
      <c r="T399">
        <v>1.6E-2</v>
      </c>
      <c r="U399">
        <v>87.2</v>
      </c>
      <c r="V399">
        <v>0.7</v>
      </c>
      <c r="W399">
        <v>0.7</v>
      </c>
      <c r="X399">
        <v>1.94E-4</v>
      </c>
      <c r="Y399">
        <v>2010</v>
      </c>
      <c r="Z399" s="1">
        <v>41910</v>
      </c>
      <c r="AA399">
        <v>300</v>
      </c>
      <c r="AB399">
        <v>3</v>
      </c>
      <c r="AC399">
        <v>3</v>
      </c>
      <c r="AJ399">
        <v>2454996.4131200002</v>
      </c>
      <c r="AK399">
        <v>6.8999999999999997E-4</v>
      </c>
      <c r="AL399">
        <v>6.8999999999999997E-4</v>
      </c>
      <c r="BK399" t="s">
        <v>100</v>
      </c>
      <c r="BL399" t="s">
        <v>147</v>
      </c>
      <c r="BQ399" t="s">
        <v>1085</v>
      </c>
      <c r="BR399">
        <v>171.27500000000001</v>
      </c>
      <c r="BS399">
        <v>41.028055600000002</v>
      </c>
      <c r="BT399">
        <v>11.46</v>
      </c>
      <c r="BY399">
        <v>254</v>
      </c>
      <c r="BZ399">
        <v>19</v>
      </c>
      <c r="CA399">
        <v>19</v>
      </c>
      <c r="CB399">
        <v>0.01</v>
      </c>
      <c r="CC399">
        <v>0.08</v>
      </c>
      <c r="CD399">
        <v>0.08</v>
      </c>
      <c r="CE399">
        <v>0.94699999999999995</v>
      </c>
      <c r="CF399">
        <v>4.2000000000000003E-2</v>
      </c>
      <c r="CG399">
        <v>4.2000000000000003E-2</v>
      </c>
      <c r="CH399">
        <v>1.105</v>
      </c>
      <c r="CI399">
        <v>8.3000000000000004E-2</v>
      </c>
      <c r="CJ399">
        <v>8.3000000000000004E-2</v>
      </c>
      <c r="CK399" t="s">
        <v>1086</v>
      </c>
      <c r="CL399">
        <v>10.199999999999999</v>
      </c>
      <c r="CM399">
        <v>2.5</v>
      </c>
      <c r="CN399">
        <v>2.5</v>
      </c>
      <c r="CO399">
        <v>5588</v>
      </c>
      <c r="CP399">
        <v>80</v>
      </c>
      <c r="CQ399">
        <v>80</v>
      </c>
    </row>
    <row r="400" spans="1:95" x14ac:dyDescent="0.25">
      <c r="A400" t="s">
        <v>1087</v>
      </c>
      <c r="B400" t="s">
        <v>99</v>
      </c>
      <c r="C400">
        <v>2.1469999999999998</v>
      </c>
      <c r="D400">
        <v>6.0999999999999999E-2</v>
      </c>
      <c r="E400">
        <v>6.0999999999999999E-2</v>
      </c>
      <c r="I400">
        <v>1.08</v>
      </c>
      <c r="J400">
        <v>5.8000000000000003E-2</v>
      </c>
      <c r="K400">
        <v>5.8000000000000003E-2</v>
      </c>
      <c r="L400">
        <v>3.2122199999999999</v>
      </c>
      <c r="M400" s="2">
        <v>9.0000000000000002E-6</v>
      </c>
      <c r="N400" s="2">
        <v>9.0000000000000002E-6</v>
      </c>
      <c r="O400">
        <v>4.1399999999999999E-2</v>
      </c>
      <c r="P400">
        <v>5.0000000000000001E-4</v>
      </c>
      <c r="Q400">
        <v>5.0000000000000001E-4</v>
      </c>
      <c r="R400">
        <v>1.6E-2</v>
      </c>
      <c r="S400">
        <v>8.9999999999999993E-3</v>
      </c>
      <c r="T400">
        <v>8.9999999999999993E-3</v>
      </c>
      <c r="U400">
        <v>73.599999999999994</v>
      </c>
      <c r="V400">
        <v>3.7</v>
      </c>
      <c r="W400">
        <v>3.7</v>
      </c>
      <c r="X400">
        <v>5.0500000000000002E-4</v>
      </c>
      <c r="Y400">
        <v>2010</v>
      </c>
      <c r="Z400" s="1">
        <v>42236</v>
      </c>
      <c r="AA400">
        <v>156</v>
      </c>
      <c r="AB400">
        <v>66</v>
      </c>
      <c r="AC400">
        <v>66</v>
      </c>
      <c r="AJ400">
        <v>2456706.5893600001</v>
      </c>
      <c r="AK400">
        <v>8.9999999999999998E-4</v>
      </c>
      <c r="AL400">
        <v>8.9999999999999998E-4</v>
      </c>
      <c r="BK400" t="s">
        <v>100</v>
      </c>
      <c r="BL400" t="s">
        <v>147</v>
      </c>
      <c r="BQ400" t="s">
        <v>1088</v>
      </c>
      <c r="BR400">
        <v>155.68333329999999</v>
      </c>
      <c r="BS400">
        <v>50.128333300000001</v>
      </c>
      <c r="BT400">
        <v>9.73</v>
      </c>
      <c r="BY400">
        <v>82</v>
      </c>
      <c r="BZ400">
        <v>3</v>
      </c>
      <c r="CA400">
        <v>3</v>
      </c>
      <c r="CB400">
        <v>0.24</v>
      </c>
      <c r="CC400">
        <v>0.08</v>
      </c>
      <c r="CD400">
        <v>0.08</v>
      </c>
      <c r="CE400">
        <v>0.91600000000000004</v>
      </c>
      <c r="CF400">
        <v>3.5000000000000003E-2</v>
      </c>
      <c r="CG400">
        <v>3.5000000000000003E-2</v>
      </c>
      <c r="CH400">
        <v>1.04</v>
      </c>
      <c r="CI400">
        <v>4.3999999999999997E-2</v>
      </c>
      <c r="CJ400">
        <v>4.3999999999999997E-2</v>
      </c>
      <c r="CK400" t="s">
        <v>154</v>
      </c>
      <c r="CL400">
        <v>12.4</v>
      </c>
      <c r="CM400">
        <v>2.6</v>
      </c>
      <c r="CN400">
        <v>2.6</v>
      </c>
      <c r="CO400">
        <v>5302</v>
      </c>
      <c r="CP400">
        <v>80</v>
      </c>
      <c r="CQ400">
        <v>80</v>
      </c>
    </row>
    <row r="401" spans="1:98" x14ac:dyDescent="0.25">
      <c r="A401" t="s">
        <v>1089</v>
      </c>
      <c r="B401" t="s">
        <v>99</v>
      </c>
      <c r="C401">
        <v>2.09</v>
      </c>
      <c r="D401">
        <v>0.11</v>
      </c>
      <c r="E401">
        <v>0.11</v>
      </c>
      <c r="I401">
        <v>1.3680000000000001</v>
      </c>
      <c r="J401">
        <v>0.09</v>
      </c>
      <c r="K401">
        <v>0.09</v>
      </c>
      <c r="L401">
        <v>1.2128840000000001</v>
      </c>
      <c r="M401" s="2">
        <v>2.0000000000000002E-5</v>
      </c>
      <c r="N401" s="2">
        <v>2.0000000000000002E-5</v>
      </c>
      <c r="O401">
        <v>2.3199999999999998E-2</v>
      </c>
      <c r="P401">
        <v>2.0000000000000001E-4</v>
      </c>
      <c r="Q401">
        <v>2.0000000000000001E-4</v>
      </c>
      <c r="R401">
        <v>0.106</v>
      </c>
      <c r="S401">
        <v>4.3999999999999997E-2</v>
      </c>
      <c r="T401">
        <v>4.3999999999999997E-2</v>
      </c>
      <c r="U401">
        <v>85.1</v>
      </c>
      <c r="V401">
        <v>1.5</v>
      </c>
      <c r="W401">
        <v>1.5</v>
      </c>
      <c r="X401" s="2">
        <v>5.8999999999999998E-5</v>
      </c>
      <c r="Y401">
        <v>2010</v>
      </c>
      <c r="Z401" s="1">
        <v>40682</v>
      </c>
      <c r="AA401">
        <v>118</v>
      </c>
      <c r="AB401">
        <v>25</v>
      </c>
      <c r="AC401">
        <v>25</v>
      </c>
      <c r="AJ401">
        <v>2454852.2646400002</v>
      </c>
      <c r="AK401">
        <v>1.8000000000000001E-4</v>
      </c>
      <c r="AL401">
        <v>1.8000000000000001E-4</v>
      </c>
      <c r="BK401" t="s">
        <v>100</v>
      </c>
      <c r="BL401" t="s">
        <v>147</v>
      </c>
      <c r="BQ401" t="s">
        <v>1090</v>
      </c>
      <c r="BR401">
        <v>306.125</v>
      </c>
      <c r="BS401">
        <v>16.7622222</v>
      </c>
      <c r="BT401">
        <v>11.94</v>
      </c>
      <c r="BY401">
        <v>393</v>
      </c>
      <c r="BZ401">
        <v>25</v>
      </c>
      <c r="CA401">
        <v>25</v>
      </c>
      <c r="CB401">
        <v>0.16</v>
      </c>
      <c r="CC401">
        <v>0.03</v>
      </c>
      <c r="CD401">
        <v>0.03</v>
      </c>
      <c r="CE401">
        <v>1.1299999999999999</v>
      </c>
      <c r="CF401">
        <v>0.05</v>
      </c>
      <c r="CG401">
        <v>0.05</v>
      </c>
      <c r="CH401">
        <v>1.29</v>
      </c>
      <c r="CI401">
        <v>0.05</v>
      </c>
      <c r="CJ401">
        <v>0.05</v>
      </c>
      <c r="CK401" t="s">
        <v>154</v>
      </c>
      <c r="CL401">
        <v>4</v>
      </c>
      <c r="CM401">
        <v>1</v>
      </c>
      <c r="CN401">
        <v>1</v>
      </c>
      <c r="CO401">
        <v>5924</v>
      </c>
      <c r="CP401">
        <v>30</v>
      </c>
      <c r="CQ401">
        <v>30</v>
      </c>
    </row>
    <row r="402" spans="1:98" x14ac:dyDescent="0.25">
      <c r="A402" t="s">
        <v>1091</v>
      </c>
      <c r="B402" t="s">
        <v>99</v>
      </c>
      <c r="C402">
        <v>0.68500000000000005</v>
      </c>
      <c r="D402">
        <v>3.3000000000000002E-2</v>
      </c>
      <c r="E402">
        <v>3.3000000000000002E-2</v>
      </c>
      <c r="I402">
        <v>1.242</v>
      </c>
      <c r="J402">
        <v>6.7000000000000004E-2</v>
      </c>
      <c r="K402">
        <v>6.7000000000000004E-2</v>
      </c>
      <c r="L402">
        <v>3.3552399999999998</v>
      </c>
      <c r="M402" s="2">
        <v>6.9999999999999999E-6</v>
      </c>
      <c r="N402" s="2">
        <v>6.9999999999999999E-6</v>
      </c>
      <c r="O402">
        <v>4.65E-2</v>
      </c>
      <c r="P402">
        <v>5.9999999999999995E-4</v>
      </c>
      <c r="Q402">
        <v>5.9999999999999995E-4</v>
      </c>
      <c r="R402">
        <v>6.7000000000000004E-2</v>
      </c>
      <c r="S402">
        <v>2.4E-2</v>
      </c>
      <c r="T402">
        <v>2.4E-2</v>
      </c>
      <c r="U402">
        <v>88.6</v>
      </c>
      <c r="V402">
        <v>0.7</v>
      </c>
      <c r="W402">
        <v>0.7</v>
      </c>
      <c r="X402">
        <v>1.5200000000000001E-4</v>
      </c>
      <c r="Y402">
        <v>2010</v>
      </c>
      <c r="Z402" s="1">
        <v>41094</v>
      </c>
      <c r="AA402">
        <v>197</v>
      </c>
      <c r="AB402">
        <v>36</v>
      </c>
      <c r="AC402">
        <v>36</v>
      </c>
      <c r="AJ402">
        <v>2455216.9766699998</v>
      </c>
      <c r="AK402">
        <v>2.7999999999999998E-4</v>
      </c>
      <c r="AL402">
        <v>2.7999999999999998E-4</v>
      </c>
      <c r="BK402" t="s">
        <v>100</v>
      </c>
      <c r="BL402" t="s">
        <v>147</v>
      </c>
      <c r="BQ402" t="s">
        <v>1092</v>
      </c>
      <c r="BR402">
        <v>108.825</v>
      </c>
      <c r="BS402">
        <v>14.2622222</v>
      </c>
      <c r="BT402">
        <v>11.82</v>
      </c>
      <c r="BY402">
        <v>306</v>
      </c>
      <c r="BZ402">
        <v>20</v>
      </c>
      <c r="CA402">
        <v>20</v>
      </c>
      <c r="CB402">
        <v>-0.16</v>
      </c>
      <c r="CC402">
        <v>0.08</v>
      </c>
      <c r="CD402">
        <v>0.08</v>
      </c>
      <c r="CE402">
        <v>1.1910000000000001</v>
      </c>
      <c r="CF402">
        <v>4.2000000000000003E-2</v>
      </c>
      <c r="CG402">
        <v>4.2000000000000003E-2</v>
      </c>
      <c r="CH402">
        <v>1.3169999999999999</v>
      </c>
      <c r="CI402">
        <v>6.8000000000000005E-2</v>
      </c>
      <c r="CJ402">
        <v>6.8000000000000005E-2</v>
      </c>
      <c r="CK402" t="s">
        <v>1070</v>
      </c>
      <c r="CL402">
        <v>2.8</v>
      </c>
      <c r="CM402">
        <v>0.6</v>
      </c>
      <c r="CN402">
        <v>0.6</v>
      </c>
      <c r="CO402">
        <v>6373</v>
      </c>
      <c r="CP402">
        <v>80</v>
      </c>
      <c r="CQ402">
        <v>80</v>
      </c>
    </row>
    <row r="403" spans="1:98" x14ac:dyDescent="0.25">
      <c r="A403" t="s">
        <v>1093</v>
      </c>
      <c r="B403" t="s">
        <v>99</v>
      </c>
      <c r="C403">
        <v>0.56699999999999995</v>
      </c>
      <c r="I403">
        <v>1.19</v>
      </c>
      <c r="L403">
        <v>3.6528360000000002</v>
      </c>
      <c r="O403">
        <v>4.6600000000000003E-2</v>
      </c>
      <c r="R403">
        <v>3.2000000000000001E-2</v>
      </c>
      <c r="U403">
        <v>87.6</v>
      </c>
      <c r="X403">
        <v>1.5699999999999999E-4</v>
      </c>
      <c r="Y403">
        <v>2010</v>
      </c>
      <c r="Z403" s="1">
        <v>41425</v>
      </c>
      <c r="AA403">
        <v>271</v>
      </c>
      <c r="AJ403">
        <v>2455176.8517300002</v>
      </c>
      <c r="BK403" t="s">
        <v>100</v>
      </c>
      <c r="BL403" t="s">
        <v>147</v>
      </c>
      <c r="BQ403" t="s">
        <v>1094</v>
      </c>
      <c r="BR403">
        <v>48.4375</v>
      </c>
      <c r="BS403">
        <v>25.197500000000002</v>
      </c>
      <c r="BT403">
        <v>13.19</v>
      </c>
      <c r="BY403">
        <v>297</v>
      </c>
      <c r="BZ403">
        <v>13</v>
      </c>
      <c r="CA403">
        <v>13</v>
      </c>
      <c r="CB403">
        <v>0.31</v>
      </c>
      <c r="CC403">
        <v>0.08</v>
      </c>
      <c r="CD403">
        <v>0.08</v>
      </c>
      <c r="CE403">
        <v>1.01</v>
      </c>
      <c r="CF403">
        <v>3.2000000000000001E-2</v>
      </c>
      <c r="CG403">
        <v>3.2000000000000001E-2</v>
      </c>
      <c r="CH403">
        <v>0.95899999999999996</v>
      </c>
      <c r="CI403">
        <v>3.6999999999999998E-2</v>
      </c>
      <c r="CJ403">
        <v>3.6999999999999998E-2</v>
      </c>
      <c r="CK403" t="s">
        <v>154</v>
      </c>
      <c r="CL403">
        <v>3.2</v>
      </c>
      <c r="CM403">
        <v>2.2999999999999998</v>
      </c>
      <c r="CN403">
        <v>2.2999999999999998</v>
      </c>
      <c r="CO403">
        <v>5500</v>
      </c>
      <c r="CP403">
        <v>80</v>
      </c>
      <c r="CQ403">
        <v>80</v>
      </c>
    </row>
    <row r="404" spans="1:98" x14ac:dyDescent="0.25">
      <c r="A404" t="s">
        <v>1095</v>
      </c>
      <c r="B404" t="s">
        <v>99</v>
      </c>
      <c r="C404">
        <v>5.8500000000000003E-2</v>
      </c>
      <c r="D404">
        <v>7.1700000000000002E-3</v>
      </c>
      <c r="E404">
        <v>7.1700000000000002E-3</v>
      </c>
      <c r="I404">
        <v>0.56469999999999998</v>
      </c>
      <c r="J404">
        <v>5.1700000000000003E-2</v>
      </c>
      <c r="K404">
        <v>5.1700000000000003E-2</v>
      </c>
      <c r="L404">
        <v>4.2345160000000002</v>
      </c>
      <c r="M404" s="2">
        <v>1.5E-5</v>
      </c>
      <c r="N404" s="2">
        <v>1.5E-5</v>
      </c>
      <c r="O404">
        <v>4.7899999999999998E-2</v>
      </c>
      <c r="P404">
        <v>5.9999999999999995E-4</v>
      </c>
      <c r="Q404">
        <v>5.9999999999999995E-4</v>
      </c>
      <c r="R404">
        <v>0.124</v>
      </c>
      <c r="S404">
        <v>0.06</v>
      </c>
      <c r="T404">
        <v>0.06</v>
      </c>
      <c r="U404">
        <v>88.6</v>
      </c>
      <c r="V404">
        <v>0.9</v>
      </c>
      <c r="W404">
        <v>0.9</v>
      </c>
      <c r="X404">
        <v>3.57E-4</v>
      </c>
      <c r="Y404">
        <v>2010</v>
      </c>
      <c r="Z404" s="1">
        <v>43549</v>
      </c>
      <c r="AA404">
        <v>54</v>
      </c>
      <c r="AB404">
        <v>165</v>
      </c>
      <c r="AC404">
        <v>165</v>
      </c>
      <c r="AJ404">
        <v>2455304.6512199999</v>
      </c>
      <c r="AK404">
        <v>3.5E-4</v>
      </c>
      <c r="AL404">
        <v>3.5E-4</v>
      </c>
      <c r="BK404" t="s">
        <v>121</v>
      </c>
      <c r="BL404" t="s">
        <v>147</v>
      </c>
      <c r="BP404" t="s">
        <v>1096</v>
      </c>
      <c r="BQ404" t="s">
        <v>1097</v>
      </c>
      <c r="BR404">
        <v>213.15640417899999</v>
      </c>
      <c r="BS404">
        <v>4.0600361201400004</v>
      </c>
      <c r="BT404">
        <v>11.74</v>
      </c>
      <c r="BY404">
        <v>134</v>
      </c>
      <c r="BZ404">
        <v>8</v>
      </c>
      <c r="CA404">
        <v>8</v>
      </c>
      <c r="CB404">
        <v>-0.04</v>
      </c>
      <c r="CC404">
        <v>0.08</v>
      </c>
      <c r="CD404">
        <v>0.08</v>
      </c>
      <c r="CE404">
        <v>0.81599999999999995</v>
      </c>
      <c r="CF404">
        <v>3.3000000000000002E-2</v>
      </c>
      <c r="CG404">
        <v>3.3000000000000002E-2</v>
      </c>
      <c r="CH404">
        <v>0.78800000000000003</v>
      </c>
      <c r="CI404">
        <v>4.2999999999999997E-2</v>
      </c>
      <c r="CJ404">
        <v>4.2999999999999997E-2</v>
      </c>
      <c r="CK404" t="s">
        <v>417</v>
      </c>
      <c r="CL404">
        <v>9</v>
      </c>
      <c r="CM404">
        <v>4.9000000000000004</v>
      </c>
      <c r="CN404">
        <v>4.9000000000000004</v>
      </c>
      <c r="CO404">
        <v>5079</v>
      </c>
      <c r="CP404">
        <v>88</v>
      </c>
      <c r="CQ404">
        <v>88</v>
      </c>
    </row>
    <row r="405" spans="1:98" x14ac:dyDescent="0.25">
      <c r="A405" t="s">
        <v>1098</v>
      </c>
      <c r="B405" t="s">
        <v>99</v>
      </c>
      <c r="C405">
        <v>0.66</v>
      </c>
      <c r="D405">
        <v>3.3000000000000002E-2</v>
      </c>
      <c r="E405">
        <v>3.3000000000000002E-2</v>
      </c>
      <c r="I405">
        <v>1.0549999999999999</v>
      </c>
      <c r="J405">
        <v>3.5999999999999997E-2</v>
      </c>
      <c r="K405">
        <v>3.5999999999999997E-2</v>
      </c>
      <c r="L405">
        <v>3.0395802999999999</v>
      </c>
      <c r="M405" s="2">
        <v>1.5E-6</v>
      </c>
      <c r="N405" s="2">
        <v>1.5E-6</v>
      </c>
      <c r="O405">
        <v>4.0300000000000002E-2</v>
      </c>
      <c r="P405">
        <v>5.0000000000000001E-4</v>
      </c>
      <c r="Q405">
        <v>5.0000000000000001E-4</v>
      </c>
      <c r="R405">
        <v>7.8E-2</v>
      </c>
      <c r="S405">
        <v>4.7E-2</v>
      </c>
      <c r="T405">
        <v>4.7E-2</v>
      </c>
      <c r="U405">
        <v>85.08</v>
      </c>
      <c r="V405">
        <v>7.0000000000000007E-2</v>
      </c>
      <c r="W405">
        <v>7.0000000000000007E-2</v>
      </c>
      <c r="X405">
        <v>1.9799999999999999E-4</v>
      </c>
      <c r="Y405">
        <v>2011</v>
      </c>
      <c r="Z405" s="1">
        <v>43305</v>
      </c>
      <c r="AA405">
        <v>63</v>
      </c>
      <c r="AB405">
        <v>64</v>
      </c>
      <c r="AC405">
        <v>64</v>
      </c>
      <c r="AJ405">
        <v>2455186.0199099998</v>
      </c>
      <c r="AK405">
        <v>4.4000000000000002E-4</v>
      </c>
      <c r="AL405">
        <v>4.4000000000000002E-4</v>
      </c>
      <c r="BK405" t="s">
        <v>100</v>
      </c>
      <c r="BL405" t="s">
        <v>147</v>
      </c>
      <c r="BO405" t="s">
        <v>1099</v>
      </c>
      <c r="BQ405" t="s">
        <v>1100</v>
      </c>
      <c r="BR405">
        <v>222.7666667</v>
      </c>
      <c r="BS405">
        <v>5.9472221999999997</v>
      </c>
      <c r="BT405">
        <v>12.21</v>
      </c>
      <c r="BY405">
        <v>204</v>
      </c>
      <c r="BZ405">
        <v>14</v>
      </c>
      <c r="CA405">
        <v>14</v>
      </c>
      <c r="CB405">
        <v>0.28999999999999998</v>
      </c>
      <c r="CC405">
        <v>0.1</v>
      </c>
      <c r="CD405">
        <v>0.1</v>
      </c>
      <c r="CE405">
        <v>0.94499999999999995</v>
      </c>
      <c r="CF405">
        <v>3.5000000000000003E-2</v>
      </c>
      <c r="CG405">
        <v>3.5000000000000003E-2</v>
      </c>
      <c r="CH405">
        <v>0.89800000000000002</v>
      </c>
      <c r="CI405">
        <v>3.9E-2</v>
      </c>
      <c r="CJ405">
        <v>3.9E-2</v>
      </c>
      <c r="CK405" t="s">
        <v>1101</v>
      </c>
      <c r="CL405">
        <v>4.4000000000000004</v>
      </c>
      <c r="CM405">
        <v>2.6</v>
      </c>
      <c r="CN405">
        <v>2.6</v>
      </c>
      <c r="CO405">
        <v>5300</v>
      </c>
      <c r="CP405">
        <v>90</v>
      </c>
      <c r="CQ405">
        <v>90</v>
      </c>
      <c r="CT405" t="s">
        <v>1102</v>
      </c>
    </row>
    <row r="406" spans="1:98" x14ac:dyDescent="0.25">
      <c r="A406" t="s">
        <v>1103</v>
      </c>
      <c r="B406" t="s">
        <v>99</v>
      </c>
      <c r="C406">
        <v>0.626</v>
      </c>
      <c r="D406">
        <v>3.6999999999999998E-2</v>
      </c>
      <c r="E406">
        <v>3.6999999999999998E-2</v>
      </c>
      <c r="I406">
        <v>1.212</v>
      </c>
      <c r="J406">
        <v>8.2000000000000003E-2</v>
      </c>
      <c r="K406">
        <v>0.113</v>
      </c>
      <c r="L406">
        <v>3.257215</v>
      </c>
      <c r="M406" s="2">
        <v>6.9999999999999999E-6</v>
      </c>
      <c r="N406" s="2">
        <v>6.9999999999999999E-6</v>
      </c>
      <c r="O406">
        <v>4.3400000000000001E-2</v>
      </c>
      <c r="P406">
        <v>6.9999999999999999E-4</v>
      </c>
      <c r="Q406">
        <v>6.9999999999999999E-4</v>
      </c>
      <c r="R406">
        <v>5.0999999999999997E-2</v>
      </c>
      <c r="S406">
        <v>3.3000000000000002E-2</v>
      </c>
      <c r="T406">
        <v>3.3000000000000002E-2</v>
      </c>
      <c r="U406">
        <v>88</v>
      </c>
      <c r="V406">
        <v>0.9</v>
      </c>
      <c r="W406">
        <v>0.9</v>
      </c>
      <c r="X406">
        <v>1.1E-4</v>
      </c>
      <c r="Y406">
        <v>2011</v>
      </c>
      <c r="Z406" s="1">
        <v>41784</v>
      </c>
      <c r="AA406">
        <v>233</v>
      </c>
      <c r="AB406">
        <v>90</v>
      </c>
      <c r="AC406">
        <v>90</v>
      </c>
      <c r="AJ406">
        <v>2455417.5983199999</v>
      </c>
      <c r="AK406">
        <v>5.2999999999999998E-4</v>
      </c>
      <c r="AL406">
        <v>5.2999999999999998E-4</v>
      </c>
      <c r="BK406" t="s">
        <v>100</v>
      </c>
      <c r="BL406" t="s">
        <v>147</v>
      </c>
      <c r="BQ406" t="s">
        <v>1104</v>
      </c>
      <c r="BR406">
        <v>13</v>
      </c>
      <c r="BS406">
        <v>34.728333300000003</v>
      </c>
      <c r="BT406">
        <v>13.03</v>
      </c>
      <c r="BY406">
        <v>395</v>
      </c>
      <c r="BZ406">
        <v>26</v>
      </c>
      <c r="CA406">
        <v>26</v>
      </c>
      <c r="CB406">
        <v>0.12</v>
      </c>
      <c r="CC406">
        <v>0.08</v>
      </c>
      <c r="CD406">
        <v>0.08</v>
      </c>
      <c r="CE406">
        <v>1.0249999999999999</v>
      </c>
      <c r="CF406">
        <v>4.7E-2</v>
      </c>
      <c r="CG406">
        <v>4.7E-2</v>
      </c>
      <c r="CH406">
        <v>1.103</v>
      </c>
      <c r="CI406">
        <v>6.9000000000000006E-2</v>
      </c>
      <c r="CJ406">
        <v>6.9000000000000006E-2</v>
      </c>
      <c r="CK406" t="s">
        <v>1086</v>
      </c>
      <c r="CL406">
        <v>6.1</v>
      </c>
      <c r="CM406">
        <v>1.9</v>
      </c>
      <c r="CN406">
        <v>1.9</v>
      </c>
      <c r="CO406">
        <v>5680</v>
      </c>
      <c r="CP406">
        <v>90</v>
      </c>
      <c r="CQ406">
        <v>90</v>
      </c>
    </row>
    <row r="407" spans="1:98" x14ac:dyDescent="0.25">
      <c r="A407" t="s">
        <v>1105</v>
      </c>
      <c r="B407" t="s">
        <v>99</v>
      </c>
      <c r="C407">
        <v>0.77800000000000002</v>
      </c>
      <c r="D407">
        <v>0.04</v>
      </c>
      <c r="E407">
        <v>7.5999999999999998E-2</v>
      </c>
      <c r="I407">
        <v>1.107</v>
      </c>
      <c r="J407">
        <v>8.2000000000000003E-2</v>
      </c>
      <c r="K407">
        <v>0.13600000000000001</v>
      </c>
      <c r="L407">
        <v>5.7231860000000001</v>
      </c>
      <c r="M407" s="2">
        <v>4.8999999999999998E-5</v>
      </c>
      <c r="N407" s="2">
        <v>4.8999999999999998E-5</v>
      </c>
      <c r="O407">
        <v>6.6699999999999995E-2</v>
      </c>
      <c r="P407">
        <v>8.0000000000000004E-4</v>
      </c>
      <c r="Q407">
        <v>8.0000000000000004E-4</v>
      </c>
      <c r="R407">
        <v>9.5000000000000001E-2</v>
      </c>
      <c r="S407">
        <v>4.7E-2</v>
      </c>
      <c r="T407">
        <v>4.7E-2</v>
      </c>
      <c r="U407">
        <v>87.1</v>
      </c>
      <c r="V407">
        <v>0.7</v>
      </c>
      <c r="W407">
        <v>0.5</v>
      </c>
      <c r="X407">
        <v>2.0699999999999999E-4</v>
      </c>
      <c r="Y407">
        <v>2011</v>
      </c>
      <c r="Z407" s="1">
        <v>43451</v>
      </c>
      <c r="AA407">
        <v>169</v>
      </c>
      <c r="AB407">
        <v>30</v>
      </c>
      <c r="AC407">
        <v>30</v>
      </c>
      <c r="AJ407">
        <v>2455197.5754</v>
      </c>
      <c r="AK407">
        <v>1.81E-3</v>
      </c>
      <c r="AL407">
        <v>1.81E-3</v>
      </c>
      <c r="BK407" t="s">
        <v>100</v>
      </c>
      <c r="BL407" t="s">
        <v>147</v>
      </c>
      <c r="BQ407" t="s">
        <v>1106</v>
      </c>
      <c r="BR407">
        <v>33.129166699999999</v>
      </c>
      <c r="BS407">
        <v>51.778888899999998</v>
      </c>
      <c r="BT407">
        <v>11.9</v>
      </c>
      <c r="BY407">
        <v>322</v>
      </c>
      <c r="BZ407">
        <v>21</v>
      </c>
      <c r="CA407">
        <v>21</v>
      </c>
      <c r="CB407">
        <v>0.21</v>
      </c>
      <c r="CC407">
        <v>0.08</v>
      </c>
      <c r="CD407">
        <v>0.08</v>
      </c>
      <c r="CE407">
        <v>1.2070000000000001</v>
      </c>
      <c r="CF407">
        <v>4.5999999999999999E-2</v>
      </c>
      <c r="CG407">
        <v>4.5999999999999999E-2</v>
      </c>
      <c r="CH407">
        <v>1.224</v>
      </c>
      <c r="CI407">
        <v>7.4999999999999997E-2</v>
      </c>
      <c r="CJ407">
        <v>7.4999999999999997E-2</v>
      </c>
      <c r="CK407" t="s">
        <v>1070</v>
      </c>
      <c r="CL407">
        <v>2.2000000000000002</v>
      </c>
      <c r="CM407">
        <v>1</v>
      </c>
      <c r="CN407">
        <v>1</v>
      </c>
      <c r="CO407">
        <v>6087</v>
      </c>
      <c r="CP407">
        <v>88</v>
      </c>
      <c r="CQ407">
        <v>88</v>
      </c>
    </row>
    <row r="408" spans="1:98" x14ac:dyDescent="0.25">
      <c r="A408" t="s">
        <v>1107</v>
      </c>
      <c r="B408" t="s">
        <v>99</v>
      </c>
      <c r="C408">
        <v>0.59099999999999997</v>
      </c>
      <c r="D408">
        <v>1.7999999999999999E-2</v>
      </c>
      <c r="E408">
        <v>1.7999999999999999E-2</v>
      </c>
      <c r="I408">
        <v>0.82699999999999996</v>
      </c>
      <c r="J408">
        <v>5.5E-2</v>
      </c>
      <c r="K408">
        <v>5.5E-2</v>
      </c>
      <c r="L408">
        <v>2.8997030000000001</v>
      </c>
      <c r="M408" s="2">
        <v>5.3999999999999998E-5</v>
      </c>
      <c r="N408" s="2">
        <v>5.3999999999999998E-5</v>
      </c>
      <c r="O408">
        <v>3.866E-2</v>
      </c>
      <c r="P408">
        <v>4.0999999999999999E-4</v>
      </c>
      <c r="Q408">
        <v>4.0999999999999999E-4</v>
      </c>
      <c r="R408">
        <v>0</v>
      </c>
      <c r="S408">
        <v>0</v>
      </c>
      <c r="T408">
        <v>0</v>
      </c>
      <c r="U408">
        <v>87.07</v>
      </c>
      <c r="V408">
        <v>0.55000000000000004</v>
      </c>
      <c r="W408">
        <v>0.55000000000000004</v>
      </c>
      <c r="X408">
        <v>2.9700000000000001E-4</v>
      </c>
      <c r="Y408">
        <v>2007</v>
      </c>
      <c r="Z408" s="1">
        <v>41401</v>
      </c>
      <c r="AJ408">
        <v>2454856.7011799999</v>
      </c>
      <c r="AK408">
        <v>1E-4</v>
      </c>
      <c r="AL408">
        <v>1E-4</v>
      </c>
      <c r="BK408" t="s">
        <v>100</v>
      </c>
      <c r="BL408" t="s">
        <v>147</v>
      </c>
      <c r="BQ408" t="s">
        <v>1108</v>
      </c>
      <c r="BR408">
        <v>206.09583330000001</v>
      </c>
      <c r="BS408">
        <v>48.028611099999999</v>
      </c>
      <c r="BT408">
        <v>11.86</v>
      </c>
      <c r="BV408">
        <v>9.9359999999999999</v>
      </c>
      <c r="BW408">
        <v>9.5419999999999998</v>
      </c>
      <c r="BX408">
        <v>9.4480000000000004</v>
      </c>
      <c r="BY408">
        <v>130</v>
      </c>
      <c r="BZ408">
        <v>10</v>
      </c>
      <c r="CA408">
        <v>10</v>
      </c>
      <c r="CB408">
        <v>0.41</v>
      </c>
      <c r="CC408">
        <v>0.08</v>
      </c>
      <c r="CD408">
        <v>0.08</v>
      </c>
      <c r="CE408">
        <v>0.91700000000000004</v>
      </c>
      <c r="CF408">
        <v>0.03</v>
      </c>
      <c r="CG408">
        <v>0.03</v>
      </c>
      <c r="CH408">
        <v>0.79900000000000004</v>
      </c>
      <c r="CI408">
        <v>3.9E-2</v>
      </c>
      <c r="CJ408">
        <v>3.9E-2</v>
      </c>
      <c r="CK408" t="s">
        <v>1073</v>
      </c>
      <c r="CL408">
        <v>1.6</v>
      </c>
      <c r="CM408">
        <v>1.3</v>
      </c>
      <c r="CN408">
        <v>1.3</v>
      </c>
      <c r="CO408">
        <v>5224</v>
      </c>
      <c r="CP408">
        <v>69</v>
      </c>
      <c r="CQ408">
        <v>69</v>
      </c>
    </row>
    <row r="409" spans="1:98" x14ac:dyDescent="0.25">
      <c r="A409" t="s">
        <v>1109</v>
      </c>
      <c r="B409" t="s">
        <v>99</v>
      </c>
      <c r="C409">
        <v>0.71099999999999997</v>
      </c>
      <c r="D409">
        <v>2.8000000000000001E-2</v>
      </c>
      <c r="E409">
        <v>2.8000000000000001E-2</v>
      </c>
      <c r="I409">
        <v>1.34</v>
      </c>
      <c r="J409">
        <v>6.5000000000000002E-2</v>
      </c>
      <c r="K409">
        <v>6.5000000000000002E-2</v>
      </c>
      <c r="L409">
        <v>2.8105950000000002</v>
      </c>
      <c r="M409" s="2">
        <v>5.0000000000000004E-6</v>
      </c>
      <c r="N409" s="2">
        <v>5.0000000000000004E-6</v>
      </c>
      <c r="O409">
        <v>4.19E-2</v>
      </c>
      <c r="P409">
        <v>5.0000000000000001E-4</v>
      </c>
      <c r="Q409">
        <v>5.0000000000000001E-4</v>
      </c>
      <c r="R409">
        <v>3.5000000000000003E-2</v>
      </c>
      <c r="S409">
        <v>2.4E-2</v>
      </c>
      <c r="T409">
        <v>2.4E-2</v>
      </c>
      <c r="U409">
        <v>83.6</v>
      </c>
      <c r="V409">
        <v>0.4</v>
      </c>
      <c r="W409">
        <v>0.4</v>
      </c>
      <c r="X409">
        <v>2.1699999999999999E-4</v>
      </c>
      <c r="Y409">
        <v>2011</v>
      </c>
      <c r="Z409" s="1">
        <v>43305</v>
      </c>
      <c r="AA409">
        <v>252</v>
      </c>
      <c r="AB409">
        <v>84</v>
      </c>
      <c r="AC409">
        <v>84</v>
      </c>
      <c r="AJ409">
        <v>2455456.4656099998</v>
      </c>
      <c r="AK409">
        <v>3.6999999999999999E-4</v>
      </c>
      <c r="AL409">
        <v>3.6999999999999999E-4</v>
      </c>
      <c r="BK409" t="s">
        <v>100</v>
      </c>
      <c r="BL409" t="s">
        <v>147</v>
      </c>
      <c r="BO409" t="s">
        <v>1110</v>
      </c>
      <c r="BQ409" t="s">
        <v>1111</v>
      </c>
      <c r="BR409">
        <v>123.95</v>
      </c>
      <c r="BS409">
        <v>5.8366667000000003</v>
      </c>
      <c r="BT409">
        <v>10.42</v>
      </c>
      <c r="BY409">
        <v>193</v>
      </c>
      <c r="BZ409">
        <v>8</v>
      </c>
      <c r="CA409">
        <v>8</v>
      </c>
      <c r="CB409">
        <v>-0.08</v>
      </c>
      <c r="CC409">
        <v>0.08</v>
      </c>
      <c r="CD409">
        <v>0.08</v>
      </c>
      <c r="CE409">
        <v>1.18</v>
      </c>
      <c r="CF409">
        <v>0.03</v>
      </c>
      <c r="CG409">
        <v>0.03</v>
      </c>
      <c r="CH409">
        <v>1.33</v>
      </c>
      <c r="CI409">
        <v>0.03</v>
      </c>
      <c r="CJ409">
        <v>0.03</v>
      </c>
      <c r="CK409" t="s">
        <v>1065</v>
      </c>
      <c r="CL409">
        <v>1</v>
      </c>
      <c r="CM409">
        <v>0.5</v>
      </c>
      <c r="CN409">
        <v>0.5</v>
      </c>
      <c r="CO409">
        <v>6250</v>
      </c>
      <c r="CP409">
        <v>100</v>
      </c>
      <c r="CQ409">
        <v>100</v>
      </c>
      <c r="CT409" t="s">
        <v>1112</v>
      </c>
    </row>
    <row r="410" spans="1:98" x14ac:dyDescent="0.25">
      <c r="A410" t="s">
        <v>1113</v>
      </c>
      <c r="B410" t="s">
        <v>99</v>
      </c>
      <c r="C410">
        <v>2.1709999999999998</v>
      </c>
      <c r="D410">
        <v>7.6999999999999999E-2</v>
      </c>
      <c r="E410">
        <v>0.105</v>
      </c>
      <c r="I410">
        <v>1.07</v>
      </c>
      <c r="J410">
        <v>0.16</v>
      </c>
      <c r="K410">
        <v>0.24</v>
      </c>
      <c r="L410">
        <v>5.0054249999999998</v>
      </c>
      <c r="M410" s="2">
        <v>9.2E-5</v>
      </c>
      <c r="N410" s="2">
        <v>9.1000000000000003E-5</v>
      </c>
      <c r="O410">
        <v>5.5E-2</v>
      </c>
      <c r="P410">
        <v>1.4999999999999999E-2</v>
      </c>
      <c r="Q410">
        <v>1.4999999999999999E-2</v>
      </c>
      <c r="R410">
        <v>0.245</v>
      </c>
      <c r="S410">
        <v>4.4999999999999997E-3</v>
      </c>
      <c r="T410">
        <v>4.4999999999999997E-3</v>
      </c>
      <c r="U410">
        <v>87.1</v>
      </c>
      <c r="V410">
        <v>2.7</v>
      </c>
      <c r="W410">
        <v>2.7</v>
      </c>
      <c r="X410">
        <v>1.55E-4</v>
      </c>
      <c r="Y410">
        <v>2011</v>
      </c>
      <c r="Z410" s="1">
        <v>43451</v>
      </c>
      <c r="AA410">
        <v>274.3</v>
      </c>
      <c r="AB410">
        <v>1.8</v>
      </c>
      <c r="AC410">
        <v>1.8</v>
      </c>
      <c r="AJ410">
        <v>2454320.8865999999</v>
      </c>
      <c r="AK410">
        <v>5.3E-3</v>
      </c>
      <c r="AL410">
        <v>5.3E-3</v>
      </c>
      <c r="BK410" t="s">
        <v>100</v>
      </c>
      <c r="BL410" t="s">
        <v>147</v>
      </c>
      <c r="BQ410" t="s">
        <v>1114</v>
      </c>
      <c r="BR410">
        <v>271.53750000000002</v>
      </c>
      <c r="BS410">
        <v>26.426666699999998</v>
      </c>
      <c r="BT410">
        <v>11.66</v>
      </c>
      <c r="BY410">
        <v>354</v>
      </c>
      <c r="BZ410">
        <v>51</v>
      </c>
      <c r="CA410">
        <v>51</v>
      </c>
      <c r="CB410">
        <v>0.15</v>
      </c>
      <c r="CC410">
        <v>0.08</v>
      </c>
      <c r="CD410">
        <v>0.08</v>
      </c>
      <c r="CE410">
        <v>1.218</v>
      </c>
      <c r="CF410">
        <v>6.3E-2</v>
      </c>
      <c r="CG410">
        <v>6.3E-2</v>
      </c>
      <c r="CH410">
        <v>1.36</v>
      </c>
      <c r="CI410">
        <v>0.18</v>
      </c>
      <c r="CJ410">
        <v>0.18</v>
      </c>
      <c r="CL410">
        <v>3.17</v>
      </c>
      <c r="CM410">
        <v>1.1100000000000001</v>
      </c>
      <c r="CN410">
        <v>1.1100000000000001</v>
      </c>
      <c r="CO410">
        <v>6065</v>
      </c>
      <c r="CP410">
        <v>100</v>
      </c>
      <c r="CQ410">
        <v>100</v>
      </c>
    </row>
    <row r="411" spans="1:98" x14ac:dyDescent="0.25">
      <c r="A411" t="s">
        <v>1115</v>
      </c>
      <c r="B411" t="s">
        <v>99</v>
      </c>
      <c r="C411">
        <v>0.75</v>
      </c>
      <c r="D411">
        <v>0.13</v>
      </c>
      <c r="E411">
        <v>0.13</v>
      </c>
      <c r="I411">
        <v>1.7889999999999999</v>
      </c>
      <c r="J411">
        <v>2.5000000000000001E-2</v>
      </c>
      <c r="K411">
        <v>2.5000000000000001E-2</v>
      </c>
      <c r="L411">
        <v>2.15000825</v>
      </c>
      <c r="M411" s="2">
        <v>1.1999999999999999E-7</v>
      </c>
      <c r="N411" s="2">
        <v>1.1999999999999999E-7</v>
      </c>
      <c r="O411">
        <v>3.4270000000000002E-2</v>
      </c>
      <c r="P411">
        <v>4.2000000000000002E-4</v>
      </c>
      <c r="Q411">
        <v>4.0000000000000002E-4</v>
      </c>
      <c r="R411">
        <v>4.3999999999999997E-2</v>
      </c>
      <c r="S411">
        <v>4.3999999999999997E-2</v>
      </c>
      <c r="T411">
        <v>0</v>
      </c>
      <c r="U411">
        <v>88.9</v>
      </c>
      <c r="V411">
        <v>0.4</v>
      </c>
      <c r="W411">
        <v>0.4</v>
      </c>
      <c r="X411">
        <v>1.08E-4</v>
      </c>
      <c r="Y411">
        <v>2011</v>
      </c>
      <c r="Z411" s="1">
        <v>44299</v>
      </c>
      <c r="AJ411">
        <v>2454420.4464500002</v>
      </c>
      <c r="AK411" s="2">
        <v>9.0000000000000006E-5</v>
      </c>
      <c r="AL411" s="2">
        <v>9.0000000000000006E-5</v>
      </c>
      <c r="AY411">
        <v>108</v>
      </c>
      <c r="AZ411">
        <v>18</v>
      </c>
      <c r="BA411">
        <v>18</v>
      </c>
      <c r="BK411" t="s">
        <v>100</v>
      </c>
      <c r="BL411" t="s">
        <v>147</v>
      </c>
      <c r="BM411" t="s">
        <v>101</v>
      </c>
      <c r="BN411" t="s">
        <v>147</v>
      </c>
      <c r="BQ411" t="s">
        <v>1116</v>
      </c>
      <c r="BR411">
        <v>31.041666670000001</v>
      </c>
      <c r="BS411">
        <v>46.687777799999999</v>
      </c>
      <c r="BT411">
        <v>11.29</v>
      </c>
      <c r="BY411">
        <v>320</v>
      </c>
      <c r="BZ411">
        <v>16</v>
      </c>
      <c r="CA411">
        <v>16</v>
      </c>
      <c r="CB411">
        <v>-0.16</v>
      </c>
      <c r="CC411">
        <v>0.08</v>
      </c>
      <c r="CD411">
        <v>0.08</v>
      </c>
      <c r="CE411">
        <v>1.1759999999999999</v>
      </c>
      <c r="CF411">
        <v>7.0000000000000007E-2</v>
      </c>
      <c r="CG411">
        <v>7.0000000000000007E-2</v>
      </c>
      <c r="CH411">
        <v>1.387</v>
      </c>
      <c r="CI411">
        <v>6.7000000000000004E-2</v>
      </c>
      <c r="CJ411">
        <v>6.7000000000000004E-2</v>
      </c>
      <c r="CK411" t="s">
        <v>1117</v>
      </c>
      <c r="CL411">
        <v>3.8</v>
      </c>
      <c r="CM411">
        <v>0.5</v>
      </c>
      <c r="CN411">
        <v>0.5</v>
      </c>
      <c r="CO411">
        <v>6001</v>
      </c>
      <c r="CP411">
        <v>88</v>
      </c>
      <c r="CQ411">
        <v>88</v>
      </c>
    </row>
    <row r="412" spans="1:98" x14ac:dyDescent="0.25">
      <c r="A412" t="s">
        <v>1118</v>
      </c>
      <c r="B412" t="s">
        <v>99</v>
      </c>
      <c r="C412">
        <v>0.76300000000000001</v>
      </c>
      <c r="D412">
        <v>0.11700000000000001</v>
      </c>
      <c r="E412">
        <v>0.11700000000000001</v>
      </c>
      <c r="I412">
        <v>1.827</v>
      </c>
      <c r="J412">
        <v>0.28999999999999998</v>
      </c>
      <c r="K412">
        <v>0.28999999999999998</v>
      </c>
      <c r="L412">
        <v>3.4744739999999998</v>
      </c>
      <c r="M412" s="2">
        <v>9.9999999999999995E-7</v>
      </c>
      <c r="N412" s="2">
        <v>9.9999999999999995E-7</v>
      </c>
      <c r="O412">
        <v>5.0299999999999997E-2</v>
      </c>
      <c r="P412">
        <v>1.1000000000000001E-3</v>
      </c>
      <c r="Q412">
        <v>1.1000000000000001E-3</v>
      </c>
      <c r="R412">
        <v>0.14799999999999999</v>
      </c>
      <c r="S412">
        <v>8.1000000000000003E-2</v>
      </c>
      <c r="T412">
        <v>8.1000000000000003E-2</v>
      </c>
      <c r="U412">
        <v>86.7</v>
      </c>
      <c r="V412">
        <v>1.2</v>
      </c>
      <c r="W412">
        <v>1.2</v>
      </c>
      <c r="X412">
        <v>1.2E-4</v>
      </c>
      <c r="Y412">
        <v>2011</v>
      </c>
      <c r="Z412" s="1">
        <v>41425</v>
      </c>
      <c r="AA412">
        <v>96</v>
      </c>
      <c r="AB412">
        <v>119</v>
      </c>
      <c r="AC412">
        <v>119</v>
      </c>
      <c r="AJ412">
        <v>2455100.5025499999</v>
      </c>
      <c r="AK412">
        <v>2.3000000000000001E-4</v>
      </c>
      <c r="AL412">
        <v>2.3000000000000001E-4</v>
      </c>
      <c r="BK412" t="s">
        <v>100</v>
      </c>
      <c r="BL412" t="s">
        <v>147</v>
      </c>
      <c r="BQ412" t="s">
        <v>1119</v>
      </c>
      <c r="BR412">
        <v>113.1833333</v>
      </c>
      <c r="BS412">
        <v>33.835000000000001</v>
      </c>
      <c r="BT412">
        <v>11.89</v>
      </c>
      <c r="BY412">
        <v>419</v>
      </c>
      <c r="BZ412">
        <v>66</v>
      </c>
      <c r="CA412">
        <v>66</v>
      </c>
      <c r="CB412">
        <v>0.05</v>
      </c>
      <c r="CC412">
        <v>0.08</v>
      </c>
      <c r="CD412">
        <v>0.08</v>
      </c>
      <c r="CE412">
        <v>1.403</v>
      </c>
      <c r="CF412">
        <v>9.6000000000000002E-2</v>
      </c>
      <c r="CG412">
        <v>9.6000000000000002E-2</v>
      </c>
      <c r="CH412">
        <v>1.7769999999999999</v>
      </c>
      <c r="CI412">
        <v>0.28000000000000003</v>
      </c>
      <c r="CJ412">
        <v>0.28000000000000003</v>
      </c>
      <c r="CK412" t="s">
        <v>1065</v>
      </c>
      <c r="CL412">
        <v>2.4</v>
      </c>
      <c r="CM412">
        <v>0.4</v>
      </c>
      <c r="CN412">
        <v>0.4</v>
      </c>
      <c r="CO412">
        <v>6401</v>
      </c>
      <c r="CP412">
        <v>88</v>
      </c>
      <c r="CQ412">
        <v>88</v>
      </c>
    </row>
    <row r="413" spans="1:98" x14ac:dyDescent="0.25">
      <c r="A413" t="s">
        <v>1120</v>
      </c>
      <c r="B413" t="s">
        <v>99</v>
      </c>
      <c r="C413">
        <v>3.3279999999999998</v>
      </c>
      <c r="D413">
        <v>0.21099999999999999</v>
      </c>
      <c r="E413">
        <v>0.21099999999999999</v>
      </c>
      <c r="I413">
        <v>1.107</v>
      </c>
      <c r="J413">
        <v>9.1999999999999998E-2</v>
      </c>
      <c r="K413">
        <v>9.1999999999999998E-2</v>
      </c>
      <c r="L413">
        <v>5.4526539999999999</v>
      </c>
      <c r="M413" s="2">
        <v>1.5999999999999999E-5</v>
      </c>
      <c r="N413" s="2">
        <v>1.5999999999999999E-5</v>
      </c>
      <c r="O413">
        <v>6.7699999999999996E-2</v>
      </c>
      <c r="P413">
        <v>8.0000000000000004E-4</v>
      </c>
      <c r="Q413">
        <v>8.0000000000000004E-4</v>
      </c>
      <c r="R413">
        <v>0.441</v>
      </c>
      <c r="S413">
        <v>5.1999999999999998E-2</v>
      </c>
      <c r="T413">
        <v>5.1999999999999998E-2</v>
      </c>
      <c r="U413">
        <v>87.1</v>
      </c>
      <c r="V413">
        <v>1.2</v>
      </c>
      <c r="W413">
        <v>1.2</v>
      </c>
      <c r="X413">
        <v>2.63E-4</v>
      </c>
      <c r="Y413">
        <v>2012</v>
      </c>
      <c r="Z413" s="1">
        <v>43451</v>
      </c>
      <c r="AA413">
        <v>20</v>
      </c>
      <c r="AB413">
        <v>14</v>
      </c>
      <c r="AC413">
        <v>14</v>
      </c>
      <c r="AJ413">
        <v>2455431.5962899998</v>
      </c>
      <c r="AK413">
        <v>5.5000000000000003E-4</v>
      </c>
      <c r="AL413">
        <v>5.5000000000000003E-4</v>
      </c>
      <c r="BK413" t="s">
        <v>100</v>
      </c>
      <c r="BL413" t="s">
        <v>147</v>
      </c>
      <c r="BQ413" t="s">
        <v>1121</v>
      </c>
      <c r="BR413">
        <v>303.1958333</v>
      </c>
      <c r="BS413">
        <v>18.105</v>
      </c>
      <c r="BT413">
        <v>10.16</v>
      </c>
      <c r="BY413">
        <v>257</v>
      </c>
      <c r="BZ413">
        <v>17</v>
      </c>
      <c r="CA413">
        <v>17</v>
      </c>
      <c r="CB413">
        <v>0.08</v>
      </c>
      <c r="CC413">
        <v>0.05</v>
      </c>
      <c r="CD413">
        <v>0.05</v>
      </c>
      <c r="CE413">
        <v>1.36</v>
      </c>
      <c r="CF413">
        <v>0.01</v>
      </c>
      <c r="CG413">
        <v>0.01</v>
      </c>
      <c r="CH413">
        <v>1.45</v>
      </c>
      <c r="CI413">
        <v>0.11</v>
      </c>
      <c r="CJ413">
        <v>0.11</v>
      </c>
      <c r="CL413">
        <v>1.7</v>
      </c>
      <c r="CM413">
        <v>0.5</v>
      </c>
      <c r="CN413">
        <v>0.5</v>
      </c>
      <c r="CO413">
        <v>6509</v>
      </c>
      <c r="CP413">
        <v>51</v>
      </c>
      <c r="CQ413">
        <v>51</v>
      </c>
    </row>
    <row r="414" spans="1:98" x14ac:dyDescent="0.25">
      <c r="A414" t="s">
        <v>1122</v>
      </c>
      <c r="B414" t="s">
        <v>99</v>
      </c>
      <c r="C414">
        <v>1.054</v>
      </c>
      <c r="D414">
        <v>3.3000000000000002E-2</v>
      </c>
      <c r="E414">
        <v>3.3000000000000002E-2</v>
      </c>
      <c r="I414">
        <v>1.3320000000000001</v>
      </c>
      <c r="J414">
        <v>9.8000000000000004E-2</v>
      </c>
      <c r="K414">
        <v>9.8000000000000004E-2</v>
      </c>
      <c r="L414">
        <v>3.646706</v>
      </c>
      <c r="M414" s="2">
        <v>2.0999999999999999E-5</v>
      </c>
      <c r="N414" s="2">
        <v>2.0999999999999999E-5</v>
      </c>
      <c r="O414">
        <v>4.9799999999999997E-2</v>
      </c>
      <c r="P414">
        <v>5.9999999999999995E-4</v>
      </c>
      <c r="Q414">
        <v>5.9999999999999995E-4</v>
      </c>
      <c r="R414">
        <v>2.5000000000000001E-2</v>
      </c>
      <c r="S414">
        <v>1.7999999999999999E-2</v>
      </c>
      <c r="T414">
        <v>1.7999999999999999E-2</v>
      </c>
      <c r="U414">
        <v>87.3</v>
      </c>
      <c r="V414">
        <v>1</v>
      </c>
      <c r="W414">
        <v>1</v>
      </c>
      <c r="X414" s="2">
        <v>9.2999999999999997E-5</v>
      </c>
      <c r="Y414">
        <v>2012</v>
      </c>
      <c r="Z414" s="1">
        <v>43451</v>
      </c>
      <c r="AA414">
        <v>248</v>
      </c>
      <c r="AB414">
        <v>93</v>
      </c>
      <c r="AC414">
        <v>93</v>
      </c>
      <c r="AJ414">
        <v>2455578.6608099998</v>
      </c>
      <c r="AK414">
        <v>5.0000000000000001E-4</v>
      </c>
      <c r="AL414">
        <v>5.0000000000000001E-4</v>
      </c>
      <c r="BK414" t="s">
        <v>100</v>
      </c>
      <c r="BL414" t="s">
        <v>147</v>
      </c>
      <c r="BQ414" t="s">
        <v>1123</v>
      </c>
      <c r="BR414">
        <v>123.25</v>
      </c>
      <c r="BS414">
        <v>4.7869444000000003</v>
      </c>
      <c r="BT414">
        <v>12.46</v>
      </c>
      <c r="BY414">
        <v>535</v>
      </c>
      <c r="BZ414">
        <v>32</v>
      </c>
      <c r="CA414">
        <v>32</v>
      </c>
      <c r="CB414">
        <v>0.11</v>
      </c>
      <c r="CC414">
        <v>0.08</v>
      </c>
      <c r="CD414">
        <v>0.08</v>
      </c>
      <c r="CE414">
        <v>1.236</v>
      </c>
      <c r="CF414">
        <v>4.8000000000000001E-2</v>
      </c>
      <c r="CG414">
        <v>4.8000000000000001E-2</v>
      </c>
      <c r="CH414">
        <v>1.4350000000000001</v>
      </c>
      <c r="CI414">
        <v>8.4000000000000005E-2</v>
      </c>
      <c r="CJ414">
        <v>8.4000000000000005E-2</v>
      </c>
      <c r="CL414">
        <v>3.5</v>
      </c>
      <c r="CM414">
        <v>0.5</v>
      </c>
      <c r="CN414">
        <v>0.5</v>
      </c>
      <c r="CO414">
        <v>6096</v>
      </c>
      <c r="CP414">
        <v>88</v>
      </c>
      <c r="CQ414">
        <v>88</v>
      </c>
    </row>
    <row r="415" spans="1:98" x14ac:dyDescent="0.25">
      <c r="A415" t="s">
        <v>1124</v>
      </c>
      <c r="B415" t="s">
        <v>99</v>
      </c>
      <c r="C415">
        <v>1.8320000000000001</v>
      </c>
      <c r="D415">
        <v>9.9000000000000005E-2</v>
      </c>
      <c r="E415">
        <v>9.9000000000000005E-2</v>
      </c>
      <c r="I415">
        <v>1.264</v>
      </c>
      <c r="J415">
        <v>7.0999999999999994E-2</v>
      </c>
      <c r="K415">
        <v>7.0999999999999994E-2</v>
      </c>
      <c r="L415">
        <v>1.3273470000000001</v>
      </c>
      <c r="M415" s="2">
        <v>3.0000000000000001E-6</v>
      </c>
      <c r="N415" s="2">
        <v>3.0000000000000001E-6</v>
      </c>
      <c r="O415">
        <v>2.3800000000000002E-2</v>
      </c>
      <c r="P415">
        <v>4.0000000000000002E-4</v>
      </c>
      <c r="Q415">
        <v>4.0000000000000002E-4</v>
      </c>
      <c r="R415">
        <v>6.3E-2</v>
      </c>
      <c r="S415">
        <v>3.2000000000000001E-2</v>
      </c>
      <c r="T415">
        <v>3.2000000000000001E-2</v>
      </c>
      <c r="U415">
        <v>86</v>
      </c>
      <c r="V415">
        <v>1.3</v>
      </c>
      <c r="W415">
        <v>1.3</v>
      </c>
      <c r="X415" s="2">
        <v>7.4999999999999993E-5</v>
      </c>
      <c r="Y415">
        <v>2012</v>
      </c>
      <c r="Z415" s="1">
        <v>40921</v>
      </c>
      <c r="AA415">
        <v>95</v>
      </c>
      <c r="AB415">
        <v>63</v>
      </c>
      <c r="AC415">
        <v>63</v>
      </c>
      <c r="AJ415">
        <v>2455565.18144</v>
      </c>
      <c r="AK415">
        <v>2.0000000000000001E-4</v>
      </c>
      <c r="AL415">
        <v>2.0000000000000001E-4</v>
      </c>
      <c r="BK415" t="s">
        <v>100</v>
      </c>
      <c r="BL415" t="s">
        <v>147</v>
      </c>
      <c r="BQ415" t="s">
        <v>1125</v>
      </c>
      <c r="BR415">
        <v>188.26249999999999</v>
      </c>
      <c r="BS415">
        <v>44.915277799999998</v>
      </c>
      <c r="BT415">
        <v>12.26</v>
      </c>
      <c r="BY415">
        <v>317</v>
      </c>
      <c r="BZ415">
        <v>17</v>
      </c>
      <c r="CA415">
        <v>17</v>
      </c>
      <c r="CB415">
        <v>0.26</v>
      </c>
      <c r="CC415">
        <v>0.08</v>
      </c>
      <c r="CD415">
        <v>0.08</v>
      </c>
      <c r="CE415">
        <v>1.022</v>
      </c>
      <c r="CF415">
        <v>4.9000000000000002E-2</v>
      </c>
      <c r="CG415">
        <v>4.9000000000000002E-2</v>
      </c>
      <c r="CH415">
        <v>1.0960000000000001</v>
      </c>
      <c r="CI415">
        <v>5.6000000000000001E-2</v>
      </c>
      <c r="CJ415">
        <v>5.6000000000000001E-2</v>
      </c>
      <c r="CL415">
        <v>6.6</v>
      </c>
      <c r="CM415">
        <v>1.8</v>
      </c>
      <c r="CN415">
        <v>1.8</v>
      </c>
      <c r="CO415">
        <v>5580</v>
      </c>
      <c r="CP415">
        <v>100</v>
      </c>
      <c r="CQ415">
        <v>100</v>
      </c>
    </row>
    <row r="416" spans="1:98" x14ac:dyDescent="0.25">
      <c r="A416" t="s">
        <v>1126</v>
      </c>
      <c r="B416" t="s">
        <v>99</v>
      </c>
      <c r="C416">
        <v>1.169</v>
      </c>
      <c r="D416">
        <v>0.10299999999999999</v>
      </c>
      <c r="E416">
        <v>0.10299999999999999</v>
      </c>
      <c r="I416">
        <v>1.1779999999999999</v>
      </c>
      <c r="J416">
        <v>7.6999999999999999E-2</v>
      </c>
      <c r="K416">
        <v>7.6999999999999999E-2</v>
      </c>
      <c r="L416">
        <v>2.7974359999999998</v>
      </c>
      <c r="M416" s="2">
        <v>6.9999999999999999E-6</v>
      </c>
      <c r="N416" s="2">
        <v>6.9999999999999999E-6</v>
      </c>
      <c r="O416">
        <v>3.7900000000000003E-2</v>
      </c>
      <c r="P416">
        <v>5.9999999999999995E-4</v>
      </c>
      <c r="Q416">
        <v>5.9999999999999995E-4</v>
      </c>
      <c r="R416">
        <v>5.8000000000000003E-2</v>
      </c>
      <c r="S416">
        <v>3.7999999999999999E-2</v>
      </c>
      <c r="T416">
        <v>3.7999999999999999E-2</v>
      </c>
      <c r="U416">
        <v>86.9</v>
      </c>
      <c r="V416">
        <v>0.5</v>
      </c>
      <c r="W416">
        <v>0.5</v>
      </c>
      <c r="X416" s="2">
        <v>9.2E-5</v>
      </c>
      <c r="Y416">
        <v>2012</v>
      </c>
      <c r="Z416" s="1">
        <v>40921</v>
      </c>
      <c r="AA416">
        <v>164</v>
      </c>
      <c r="AB416">
        <v>14</v>
      </c>
      <c r="AC416">
        <v>14</v>
      </c>
      <c r="AJ416">
        <v>2455641.1431800001</v>
      </c>
      <c r="AK416">
        <v>2.9E-4</v>
      </c>
      <c r="AL416">
        <v>2.9E-4</v>
      </c>
      <c r="BK416" t="s">
        <v>100</v>
      </c>
      <c r="BL416" t="s">
        <v>147</v>
      </c>
      <c r="BQ416" t="s">
        <v>1127</v>
      </c>
      <c r="BR416">
        <v>284.29583330000003</v>
      </c>
      <c r="BS416">
        <v>51.2691667</v>
      </c>
      <c r="BT416">
        <v>13.23</v>
      </c>
      <c r="BY416">
        <v>411</v>
      </c>
      <c r="BZ416">
        <v>26</v>
      </c>
      <c r="CA416">
        <v>26</v>
      </c>
      <c r="CB416">
        <v>0.03</v>
      </c>
      <c r="CC416">
        <v>0.1</v>
      </c>
      <c r="CD416">
        <v>0.1</v>
      </c>
      <c r="CE416">
        <v>0.92900000000000005</v>
      </c>
      <c r="CF416">
        <v>4.2999999999999997E-2</v>
      </c>
      <c r="CG416">
        <v>4.2999999999999997E-2</v>
      </c>
      <c r="CH416">
        <v>0.877</v>
      </c>
      <c r="CI416">
        <v>4.3999999999999997E-2</v>
      </c>
      <c r="CJ416">
        <v>4.3999999999999997E-2</v>
      </c>
      <c r="CL416">
        <v>3.6</v>
      </c>
      <c r="CM416">
        <v>2.2000000000000002</v>
      </c>
      <c r="CN416">
        <v>2.2000000000000002</v>
      </c>
      <c r="CO416">
        <v>5500</v>
      </c>
      <c r="CP416">
        <v>100</v>
      </c>
      <c r="CQ416">
        <v>100</v>
      </c>
    </row>
    <row r="417" spans="1:98" x14ac:dyDescent="0.25">
      <c r="A417" t="s">
        <v>1128</v>
      </c>
      <c r="B417" t="s">
        <v>99</v>
      </c>
      <c r="C417">
        <v>0.26700000000000002</v>
      </c>
      <c r="D417">
        <v>0.02</v>
      </c>
      <c r="E417">
        <v>0.02</v>
      </c>
      <c r="I417">
        <v>0.82499999999999996</v>
      </c>
      <c r="J417">
        <v>6.3E-2</v>
      </c>
      <c r="K417">
        <v>6.3E-2</v>
      </c>
      <c r="L417">
        <v>4.6403819999999998</v>
      </c>
      <c r="M417" s="2">
        <v>3.1999999999999999E-5</v>
      </c>
      <c r="N417" s="2">
        <v>3.1999999999999999E-5</v>
      </c>
      <c r="O417">
        <v>5.2299999999999999E-2</v>
      </c>
      <c r="P417">
        <v>8.9999999999999998E-4</v>
      </c>
      <c r="Q417">
        <v>8.9999999999999998E-4</v>
      </c>
      <c r="R417">
        <v>6.7000000000000004E-2</v>
      </c>
      <c r="S417">
        <v>4.7E-2</v>
      </c>
      <c r="T417">
        <v>4.7E-2</v>
      </c>
      <c r="U417">
        <v>88.3</v>
      </c>
      <c r="V417">
        <v>0.7</v>
      </c>
      <c r="W417">
        <v>0.7</v>
      </c>
      <c r="X417">
        <v>2.1000000000000001E-4</v>
      </c>
      <c r="Y417">
        <v>2012</v>
      </c>
      <c r="Z417" s="1">
        <v>43630</v>
      </c>
      <c r="AA417">
        <v>240</v>
      </c>
      <c r="AB417">
        <v>104</v>
      </c>
      <c r="AC417">
        <v>104</v>
      </c>
      <c r="AJ417">
        <v>2455863.1195700001</v>
      </c>
      <c r="AK417">
        <v>3.5E-4</v>
      </c>
      <c r="AL417">
        <v>3.5E-4</v>
      </c>
      <c r="BK417" t="s">
        <v>100</v>
      </c>
      <c r="BL417" t="s">
        <v>147</v>
      </c>
      <c r="BQ417" t="s">
        <v>1129</v>
      </c>
      <c r="BR417">
        <v>35.3830000106</v>
      </c>
      <c r="BS417">
        <v>32.2463333484</v>
      </c>
      <c r="BT417">
        <v>12.56</v>
      </c>
      <c r="BY417">
        <v>249</v>
      </c>
      <c r="BZ417">
        <v>19</v>
      </c>
      <c r="CA417">
        <v>19</v>
      </c>
      <c r="CB417">
        <v>0.06</v>
      </c>
      <c r="CC417">
        <v>0.1</v>
      </c>
      <c r="CD417">
        <v>0.1</v>
      </c>
      <c r="CE417">
        <v>0.88600000000000001</v>
      </c>
      <c r="CF417">
        <v>4.3999999999999997E-2</v>
      </c>
      <c r="CG417">
        <v>4.3999999999999997E-2</v>
      </c>
      <c r="CH417">
        <v>0.92300000000000004</v>
      </c>
      <c r="CI417">
        <v>6.7000000000000004E-2</v>
      </c>
      <c r="CJ417">
        <v>6.7000000000000004E-2</v>
      </c>
      <c r="CK417" t="s">
        <v>407</v>
      </c>
      <c r="CL417">
        <v>10.1</v>
      </c>
      <c r="CM417">
        <v>4.8</v>
      </c>
      <c r="CN417">
        <v>4.8</v>
      </c>
      <c r="CO417">
        <v>5330</v>
      </c>
      <c r="CP417">
        <v>100</v>
      </c>
      <c r="CQ417">
        <v>100</v>
      </c>
      <c r="CT417" t="s">
        <v>1130</v>
      </c>
    </row>
    <row r="418" spans="1:98" x14ac:dyDescent="0.25">
      <c r="A418" t="s">
        <v>1131</v>
      </c>
      <c r="B418" t="s">
        <v>99</v>
      </c>
      <c r="C418">
        <v>0.59899999999999998</v>
      </c>
      <c r="D418">
        <v>9.9000000000000005E-2</v>
      </c>
      <c r="E418">
        <v>9.9000000000000005E-2</v>
      </c>
      <c r="I418">
        <v>1.571</v>
      </c>
      <c r="J418">
        <v>8.1000000000000003E-2</v>
      </c>
      <c r="K418">
        <v>0.108</v>
      </c>
      <c r="L418">
        <v>3.5438700000000001</v>
      </c>
      <c r="M418" s="2">
        <v>5.0000000000000004E-6</v>
      </c>
      <c r="N418" s="2">
        <v>5.0000000000000004E-6</v>
      </c>
      <c r="O418">
        <v>5.0900000000000001E-2</v>
      </c>
      <c r="P418">
        <v>5.9999999999999995E-4</v>
      </c>
      <c r="Q418">
        <v>5.9999999999999995E-4</v>
      </c>
      <c r="U418">
        <v>87</v>
      </c>
      <c r="V418">
        <v>1</v>
      </c>
      <c r="W418">
        <v>1</v>
      </c>
      <c r="Y418">
        <v>2012</v>
      </c>
      <c r="Z418" s="1">
        <v>41780</v>
      </c>
      <c r="AJ418">
        <v>2455208.75049</v>
      </c>
      <c r="AK418">
        <v>4.0999999999999999E-4</v>
      </c>
      <c r="AL418">
        <v>4.0999999999999999E-4</v>
      </c>
      <c r="BK418" t="s">
        <v>100</v>
      </c>
      <c r="BL418" t="s">
        <v>147</v>
      </c>
      <c r="BQ418" t="s">
        <v>1132</v>
      </c>
      <c r="BR418">
        <v>113.75830000000001</v>
      </c>
      <c r="BS418">
        <v>17.829999999999998</v>
      </c>
      <c r="BT418">
        <v>11.422000000000001</v>
      </c>
      <c r="BY418">
        <v>642</v>
      </c>
      <c r="BZ418">
        <v>29</v>
      </c>
      <c r="CA418">
        <v>29</v>
      </c>
      <c r="CB418">
        <v>0.19</v>
      </c>
      <c r="CC418">
        <v>0.1</v>
      </c>
      <c r="CD418">
        <v>0.1</v>
      </c>
      <c r="CE418">
        <v>1.4039999999999999</v>
      </c>
      <c r="CF418">
        <v>5.0999999999999997E-2</v>
      </c>
      <c r="CG418">
        <v>5.0999999999999997E-2</v>
      </c>
      <c r="CH418">
        <v>1.625</v>
      </c>
      <c r="CI418">
        <v>6.2E-2</v>
      </c>
      <c r="CJ418">
        <v>8.1000000000000003E-2</v>
      </c>
      <c r="CL418">
        <v>2</v>
      </c>
      <c r="CM418">
        <v>0.4</v>
      </c>
      <c r="CN418">
        <v>0.4</v>
      </c>
      <c r="CO418">
        <v>6430</v>
      </c>
      <c r="CP418">
        <v>100</v>
      </c>
      <c r="CQ418">
        <v>100</v>
      </c>
    </row>
    <row r="419" spans="1:98" x14ac:dyDescent="0.25">
      <c r="A419" t="s">
        <v>1133</v>
      </c>
      <c r="B419" t="s">
        <v>99</v>
      </c>
      <c r="C419">
        <v>0.68</v>
      </c>
      <c r="D419">
        <v>0.04</v>
      </c>
      <c r="E419">
        <v>0.04</v>
      </c>
      <c r="I419">
        <v>1.27</v>
      </c>
      <c r="J419">
        <v>0.05</v>
      </c>
      <c r="K419">
        <v>0.05</v>
      </c>
      <c r="L419">
        <v>3.0565114000000002</v>
      </c>
      <c r="M419" s="2">
        <v>2.7999999999999999E-6</v>
      </c>
      <c r="N419" s="2">
        <v>2.7999999999999999E-6</v>
      </c>
      <c r="O419">
        <v>4.4600000000000001E-2</v>
      </c>
      <c r="P419">
        <v>1.1999999999999999E-3</v>
      </c>
      <c r="Q419">
        <v>1.1999999999999999E-3</v>
      </c>
      <c r="R419">
        <v>0</v>
      </c>
      <c r="U419">
        <v>89.67</v>
      </c>
      <c r="V419">
        <v>0.3</v>
      </c>
      <c r="W419">
        <v>0.3</v>
      </c>
      <c r="X419">
        <v>1.44E-4</v>
      </c>
      <c r="Y419">
        <v>2007</v>
      </c>
      <c r="Z419" s="1">
        <v>41401</v>
      </c>
      <c r="AJ419">
        <v>2454502.5622700001</v>
      </c>
      <c r="AK419">
        <v>2.1000000000000001E-4</v>
      </c>
      <c r="AL419">
        <v>2.1000000000000001E-4</v>
      </c>
      <c r="BK419" t="s">
        <v>100</v>
      </c>
      <c r="BL419" t="s">
        <v>147</v>
      </c>
      <c r="BQ419" t="s">
        <v>1134</v>
      </c>
      <c r="BR419">
        <v>229.9916667</v>
      </c>
      <c r="BS419">
        <v>36.229722199999998</v>
      </c>
      <c r="BT419">
        <v>11.2</v>
      </c>
      <c r="BY419">
        <v>310</v>
      </c>
      <c r="BZ419">
        <v>30</v>
      </c>
      <c r="CA419">
        <v>30</v>
      </c>
      <c r="CB419">
        <v>0.2</v>
      </c>
      <c r="CC419">
        <v>0.08</v>
      </c>
      <c r="CD419">
        <v>0.08</v>
      </c>
      <c r="CE419">
        <v>1.26</v>
      </c>
      <c r="CF419">
        <v>0.14000000000000001</v>
      </c>
      <c r="CG419">
        <v>0.14000000000000001</v>
      </c>
      <c r="CH419">
        <v>1.59</v>
      </c>
      <c r="CI419">
        <v>7.0000000000000007E-2</v>
      </c>
      <c r="CJ419">
        <v>7.0000000000000007E-2</v>
      </c>
      <c r="CK419" t="s">
        <v>1065</v>
      </c>
      <c r="CL419">
        <v>4.2</v>
      </c>
      <c r="CM419">
        <v>-0.6</v>
      </c>
      <c r="CN419">
        <v>-0.6</v>
      </c>
      <c r="CO419">
        <v>5890</v>
      </c>
      <c r="CP419">
        <v>67</v>
      </c>
      <c r="CQ419">
        <v>67</v>
      </c>
    </row>
    <row r="420" spans="1:98" x14ac:dyDescent="0.25">
      <c r="A420" t="s">
        <v>1135</v>
      </c>
      <c r="B420" t="s">
        <v>99</v>
      </c>
      <c r="C420">
        <v>0.61499999999999999</v>
      </c>
      <c r="D420">
        <v>3.7999999999999999E-2</v>
      </c>
      <c r="E420">
        <v>3.7999999999999999E-2</v>
      </c>
      <c r="I420">
        <v>1.73</v>
      </c>
      <c r="J420">
        <v>6.2E-2</v>
      </c>
      <c r="K420">
        <v>6.2E-2</v>
      </c>
      <c r="L420">
        <v>4.4572430000000001</v>
      </c>
      <c r="M420" s="2">
        <v>1.0000000000000001E-5</v>
      </c>
      <c r="N420" s="2">
        <v>1.0000000000000001E-5</v>
      </c>
      <c r="O420">
        <v>6.08E-2</v>
      </c>
      <c r="P420">
        <v>1.5E-3</v>
      </c>
      <c r="Q420">
        <v>5.9999999999999995E-4</v>
      </c>
      <c r="U420">
        <v>88.3</v>
      </c>
      <c r="V420">
        <v>0.9</v>
      </c>
      <c r="W420">
        <v>0.9</v>
      </c>
      <c r="Y420">
        <v>2012</v>
      </c>
      <c r="Z420" s="1">
        <v>41830</v>
      </c>
      <c r="AJ420">
        <v>2455813.1758400002</v>
      </c>
      <c r="AK420">
        <v>5.4000000000000001E-4</v>
      </c>
      <c r="AL420">
        <v>5.4000000000000001E-4</v>
      </c>
      <c r="BK420" t="s">
        <v>100</v>
      </c>
      <c r="BL420" t="s">
        <v>147</v>
      </c>
      <c r="BQ420" t="s">
        <v>1136</v>
      </c>
      <c r="BR420">
        <v>335.51249999999999</v>
      </c>
      <c r="BS420">
        <v>45.457500000000003</v>
      </c>
      <c r="BT420">
        <v>11.699</v>
      </c>
      <c r="BY420">
        <v>501</v>
      </c>
      <c r="BZ420">
        <v>16</v>
      </c>
      <c r="CA420">
        <v>16</v>
      </c>
      <c r="CB420">
        <v>0.22</v>
      </c>
      <c r="CC420">
        <v>0.1</v>
      </c>
      <c r="CD420">
        <v>0.1</v>
      </c>
      <c r="CE420">
        <v>1.512</v>
      </c>
      <c r="CF420">
        <v>0.109</v>
      </c>
      <c r="CG420">
        <v>4.4999999999999998E-2</v>
      </c>
      <c r="CH420">
        <v>2.206</v>
      </c>
      <c r="CI420">
        <v>6.0999999999999999E-2</v>
      </c>
      <c r="CJ420">
        <v>6.0999999999999999E-2</v>
      </c>
      <c r="CL420">
        <v>2.7</v>
      </c>
      <c r="CM420">
        <v>0.3</v>
      </c>
      <c r="CN420">
        <v>0.9</v>
      </c>
      <c r="CO420">
        <v>6080</v>
      </c>
      <c r="CP420">
        <v>100</v>
      </c>
      <c r="CQ420">
        <v>100</v>
      </c>
    </row>
    <row r="421" spans="1:98" x14ac:dyDescent="0.25">
      <c r="A421" t="s">
        <v>1137</v>
      </c>
      <c r="B421" t="s">
        <v>99</v>
      </c>
      <c r="C421">
        <v>0.8</v>
      </c>
      <c r="D421">
        <v>0.10199999999999999</v>
      </c>
      <c r="E421">
        <v>0.10199999999999999</v>
      </c>
      <c r="I421">
        <v>1.6850000000000001</v>
      </c>
      <c r="J421">
        <v>5.0999999999999997E-2</v>
      </c>
      <c r="K421">
        <v>7.5999999999999998E-2</v>
      </c>
      <c r="L421">
        <v>2.6940469999999999</v>
      </c>
      <c r="M421" s="2">
        <v>3.9999999999999998E-6</v>
      </c>
      <c r="N421" s="2">
        <v>3.9999999999999998E-6</v>
      </c>
      <c r="O421">
        <v>4.2599999999999999E-2</v>
      </c>
      <c r="P421">
        <v>5.0000000000000001E-4</v>
      </c>
      <c r="Q421">
        <v>5.0000000000000001E-4</v>
      </c>
      <c r="U421">
        <v>87.7</v>
      </c>
      <c r="V421">
        <v>1</v>
      </c>
      <c r="W421">
        <v>1</v>
      </c>
      <c r="Y421">
        <v>2012</v>
      </c>
      <c r="Z421" s="1">
        <v>44124</v>
      </c>
      <c r="AJ421">
        <v>2454983.86167</v>
      </c>
      <c r="AK421">
        <v>1.07E-3</v>
      </c>
      <c r="AL421">
        <v>1.07E-3</v>
      </c>
      <c r="AP421">
        <v>338</v>
      </c>
      <c r="AQ421">
        <v>6</v>
      </c>
      <c r="AR421">
        <v>0.8</v>
      </c>
      <c r="BK421" t="s">
        <v>100</v>
      </c>
      <c r="BL421" t="s">
        <v>147</v>
      </c>
      <c r="BP421" t="s">
        <v>1138</v>
      </c>
      <c r="BQ421" t="s">
        <v>1139</v>
      </c>
      <c r="BR421">
        <v>297.32080000000002</v>
      </c>
      <c r="BS421">
        <v>4.6725000000000003</v>
      </c>
      <c r="BT421">
        <v>11.087</v>
      </c>
      <c r="BY421">
        <v>344</v>
      </c>
      <c r="BZ421">
        <v>8</v>
      </c>
      <c r="CA421">
        <v>12</v>
      </c>
      <c r="CB421">
        <v>0.13</v>
      </c>
      <c r="CC421">
        <v>0.05</v>
      </c>
      <c r="CD421">
        <v>0.05</v>
      </c>
      <c r="CE421">
        <v>1.28</v>
      </c>
      <c r="CF421">
        <v>0.09</v>
      </c>
      <c r="CG421">
        <v>0.09</v>
      </c>
      <c r="CH421">
        <v>1.19</v>
      </c>
      <c r="CI421">
        <v>0.08</v>
      </c>
      <c r="CJ421">
        <v>0.08</v>
      </c>
      <c r="CL421">
        <v>2.2000000000000002</v>
      </c>
      <c r="CM421">
        <v>0.4</v>
      </c>
      <c r="CN421">
        <v>0.4</v>
      </c>
      <c r="CO421">
        <v>6479</v>
      </c>
      <c r="CP421">
        <v>51</v>
      </c>
      <c r="CQ421">
        <v>51</v>
      </c>
    </row>
    <row r="422" spans="1:98" x14ac:dyDescent="0.25">
      <c r="A422" t="s">
        <v>1140</v>
      </c>
      <c r="B422" t="s">
        <v>99</v>
      </c>
      <c r="C422">
        <v>0.97499999999999998</v>
      </c>
      <c r="D422">
        <v>0.126</v>
      </c>
      <c r="E422">
        <v>0.126</v>
      </c>
      <c r="I422">
        <v>1.2769999999999999</v>
      </c>
      <c r="J422">
        <v>0.14899999999999999</v>
      </c>
      <c r="K422">
        <v>0.14899999999999999</v>
      </c>
      <c r="L422">
        <v>4.6418759999999999</v>
      </c>
      <c r="M422" s="2">
        <v>3.1999999999999999E-5</v>
      </c>
      <c r="N422" s="2">
        <v>3.1999999999999999E-5</v>
      </c>
      <c r="O422">
        <v>5.7500000000000002E-2</v>
      </c>
      <c r="P422">
        <v>1.1000000000000001E-3</v>
      </c>
      <c r="Q422">
        <v>1.1000000000000001E-3</v>
      </c>
      <c r="R422">
        <v>0</v>
      </c>
      <c r="U422">
        <v>85.9</v>
      </c>
      <c r="V422">
        <v>0.8</v>
      </c>
      <c r="W422">
        <v>1.3</v>
      </c>
      <c r="Y422">
        <v>2012</v>
      </c>
      <c r="Z422" s="1">
        <v>43451</v>
      </c>
      <c r="AJ422">
        <v>2455952.5260600001</v>
      </c>
      <c r="AK422">
        <v>7.6999999999999996E-4</v>
      </c>
      <c r="AL422">
        <v>7.6999999999999996E-4</v>
      </c>
      <c r="BB422">
        <v>1427</v>
      </c>
      <c r="BJ422">
        <v>3.17</v>
      </c>
      <c r="BK422" t="s">
        <v>121</v>
      </c>
      <c r="BL422" t="s">
        <v>147</v>
      </c>
      <c r="BQ422" t="s">
        <v>1141</v>
      </c>
      <c r="BR422">
        <v>135.3458</v>
      </c>
      <c r="BS422">
        <v>6.0972</v>
      </c>
      <c r="BT422">
        <v>12.167999999999999</v>
      </c>
      <c r="BV422">
        <v>10.96</v>
      </c>
      <c r="BY422">
        <v>447</v>
      </c>
      <c r="BZ422">
        <v>40</v>
      </c>
      <c r="CA422">
        <v>40</v>
      </c>
      <c r="CB422">
        <v>0.27</v>
      </c>
      <c r="CC422">
        <v>0.08</v>
      </c>
      <c r="CD422">
        <v>0.08</v>
      </c>
      <c r="CE422">
        <v>1.179</v>
      </c>
      <c r="CF422">
        <v>6.7000000000000004E-2</v>
      </c>
      <c r="CG422">
        <v>6.7000000000000004E-2</v>
      </c>
      <c r="CH422">
        <v>1.528</v>
      </c>
      <c r="CI422">
        <v>0.13600000000000001</v>
      </c>
      <c r="CJ422">
        <v>0.13600000000000001</v>
      </c>
      <c r="CL422">
        <v>5.0999999999999996</v>
      </c>
      <c r="CM422">
        <v>0.7</v>
      </c>
      <c r="CN422">
        <v>1.8</v>
      </c>
      <c r="CO422">
        <v>5743</v>
      </c>
      <c r="CP422">
        <v>50</v>
      </c>
      <c r="CQ422">
        <v>50</v>
      </c>
    </row>
    <row r="423" spans="1:98" x14ac:dyDescent="0.25">
      <c r="A423" t="s">
        <v>1142</v>
      </c>
      <c r="B423" t="s">
        <v>99</v>
      </c>
      <c r="C423">
        <v>0.66</v>
      </c>
      <c r="D423">
        <v>8.3000000000000004E-2</v>
      </c>
      <c r="E423">
        <v>8.3000000000000004E-2</v>
      </c>
      <c r="I423">
        <v>1.2829999999999999</v>
      </c>
      <c r="J423">
        <v>3.4000000000000002E-2</v>
      </c>
      <c r="K423">
        <v>5.7000000000000002E-2</v>
      </c>
      <c r="L423">
        <v>3.3326880000000001</v>
      </c>
      <c r="M423" s="2">
        <v>1.5999999999999999E-5</v>
      </c>
      <c r="N423" s="2">
        <v>1.5999999999999999E-5</v>
      </c>
      <c r="O423">
        <v>4.4299999999999999E-2</v>
      </c>
      <c r="P423">
        <v>5.9999999999999995E-4</v>
      </c>
      <c r="Q423">
        <v>4.0000000000000002E-4</v>
      </c>
      <c r="R423">
        <v>0</v>
      </c>
      <c r="U423">
        <v>88.7</v>
      </c>
      <c r="V423">
        <v>0.7</v>
      </c>
      <c r="W423">
        <v>0.7</v>
      </c>
      <c r="Y423">
        <v>2012</v>
      </c>
      <c r="Z423" s="1">
        <v>43451</v>
      </c>
      <c r="AJ423">
        <v>2455997.3710500002</v>
      </c>
      <c r="AK423">
        <v>3.3E-4</v>
      </c>
      <c r="AL423">
        <v>3.3E-4</v>
      </c>
      <c r="BB423">
        <v>1361</v>
      </c>
      <c r="BK423" t="s">
        <v>121</v>
      </c>
      <c r="BL423" t="s">
        <v>147</v>
      </c>
      <c r="BQ423" t="s">
        <v>1143</v>
      </c>
      <c r="BR423">
        <v>128.92500000000001</v>
      </c>
      <c r="BS423">
        <v>10.2067</v>
      </c>
      <c r="BT423">
        <v>13.36</v>
      </c>
      <c r="BY423">
        <v>543</v>
      </c>
      <c r="BZ423">
        <v>18</v>
      </c>
      <c r="CA423">
        <v>18</v>
      </c>
      <c r="CB423">
        <v>0.23</v>
      </c>
      <c r="CC423">
        <v>0.08</v>
      </c>
      <c r="CD423">
        <v>0.08</v>
      </c>
      <c r="CE423">
        <v>1.048</v>
      </c>
      <c r="CF423">
        <v>4.2000000000000003E-2</v>
      </c>
      <c r="CG423">
        <v>3.1E-2</v>
      </c>
      <c r="CH423">
        <v>1.1040000000000001</v>
      </c>
      <c r="CI423">
        <v>2.1999999999999999E-2</v>
      </c>
      <c r="CJ423">
        <v>3.5999999999999997E-2</v>
      </c>
      <c r="CL423">
        <v>5.7</v>
      </c>
      <c r="CM423">
        <v>1.1000000000000001</v>
      </c>
      <c r="CN423">
        <v>1.9</v>
      </c>
      <c r="CO423">
        <v>5645</v>
      </c>
      <c r="CP423">
        <v>74</v>
      </c>
      <c r="CQ423">
        <v>74</v>
      </c>
    </row>
    <row r="424" spans="1:98" x14ac:dyDescent="0.25">
      <c r="A424" t="s">
        <v>1144</v>
      </c>
      <c r="B424" t="s">
        <v>99</v>
      </c>
      <c r="C424">
        <v>0.39200000000000002</v>
      </c>
      <c r="D424">
        <v>3.1E-2</v>
      </c>
      <c r="E424">
        <v>3.1E-2</v>
      </c>
      <c r="I424">
        <v>1.28</v>
      </c>
      <c r="J424">
        <v>7.3999999999999996E-2</v>
      </c>
      <c r="K424">
        <v>0.14499999999999999</v>
      </c>
      <c r="L424">
        <v>4.3012170000000003</v>
      </c>
      <c r="M424" s="2">
        <v>1.8E-5</v>
      </c>
      <c r="N424" s="2">
        <v>1.8E-5</v>
      </c>
      <c r="O424">
        <v>5.0700000000000002E-2</v>
      </c>
      <c r="P424">
        <v>6.9999999999999999E-4</v>
      </c>
      <c r="Q424">
        <v>6.9999999999999999E-4</v>
      </c>
      <c r="R424">
        <v>7.1999999999999995E-2</v>
      </c>
      <c r="S424">
        <v>7.0999999999999994E-2</v>
      </c>
      <c r="T424">
        <v>7.0999999999999994E-2</v>
      </c>
      <c r="U424">
        <v>89</v>
      </c>
      <c r="V424">
        <v>0.5</v>
      </c>
      <c r="W424">
        <v>0.5</v>
      </c>
      <c r="Y424">
        <v>2013</v>
      </c>
      <c r="Z424" s="1">
        <v>43451</v>
      </c>
      <c r="BK424" t="s">
        <v>100</v>
      </c>
      <c r="BL424" t="s">
        <v>147</v>
      </c>
      <c r="BQ424" t="s">
        <v>1145</v>
      </c>
      <c r="BR424">
        <v>213.14580000000001</v>
      </c>
      <c r="BS424">
        <v>47.014699999999998</v>
      </c>
      <c r="BT424">
        <v>13.212</v>
      </c>
      <c r="BY424">
        <v>374</v>
      </c>
      <c r="BZ424">
        <v>23</v>
      </c>
      <c r="CA424">
        <v>42</v>
      </c>
      <c r="CB424">
        <v>0.33</v>
      </c>
      <c r="CC424">
        <v>0.1</v>
      </c>
      <c r="CD424">
        <v>0.1</v>
      </c>
      <c r="CE424">
        <v>0.93899999999999995</v>
      </c>
      <c r="CF424">
        <v>4.1000000000000002E-2</v>
      </c>
      <c r="CG424">
        <v>4.1000000000000002E-2</v>
      </c>
      <c r="CH424">
        <v>0.97899999999999998</v>
      </c>
      <c r="CI424">
        <v>0.11</v>
      </c>
      <c r="CJ424">
        <v>5.5E-2</v>
      </c>
      <c r="CL424">
        <v>8.9</v>
      </c>
      <c r="CM424">
        <v>3.9</v>
      </c>
      <c r="CN424">
        <v>3.9</v>
      </c>
      <c r="CO424">
        <v>5295</v>
      </c>
      <c r="CP424">
        <v>100</v>
      </c>
      <c r="CQ424">
        <v>100</v>
      </c>
    </row>
    <row r="425" spans="1:98" x14ac:dyDescent="0.25">
      <c r="A425" t="s">
        <v>1146</v>
      </c>
      <c r="B425" t="s">
        <v>99</v>
      </c>
      <c r="C425">
        <v>1.6</v>
      </c>
      <c r="D425">
        <v>0.2</v>
      </c>
      <c r="E425">
        <v>0.2</v>
      </c>
      <c r="L425">
        <v>219.9</v>
      </c>
      <c r="M425">
        <v>4.5</v>
      </c>
      <c r="N425">
        <v>4.5</v>
      </c>
      <c r="O425">
        <v>0.69899999999999995</v>
      </c>
      <c r="P425">
        <v>1.4E-2</v>
      </c>
      <c r="Q425">
        <v>1.4E-2</v>
      </c>
      <c r="Y425">
        <v>2013</v>
      </c>
      <c r="Z425" s="1">
        <v>41500</v>
      </c>
      <c r="BK425" t="s">
        <v>100</v>
      </c>
      <c r="BL425" t="s">
        <v>147</v>
      </c>
      <c r="BQ425" t="s">
        <v>1145</v>
      </c>
      <c r="BR425">
        <v>213.14580000000001</v>
      </c>
      <c r="BS425">
        <v>47.014699999999998</v>
      </c>
      <c r="BT425">
        <v>13.212</v>
      </c>
      <c r="BY425">
        <v>374</v>
      </c>
      <c r="BZ425">
        <v>23</v>
      </c>
      <c r="CA425">
        <v>42</v>
      </c>
      <c r="CB425">
        <v>0.33</v>
      </c>
      <c r="CC425">
        <v>0.1</v>
      </c>
      <c r="CD425">
        <v>0.1</v>
      </c>
      <c r="CE425">
        <v>0.93899999999999995</v>
      </c>
      <c r="CF425">
        <v>4.1000000000000002E-2</v>
      </c>
      <c r="CG425">
        <v>4.1000000000000002E-2</v>
      </c>
      <c r="CH425">
        <v>0.97899999999999998</v>
      </c>
      <c r="CI425">
        <v>0.11</v>
      </c>
      <c r="CJ425">
        <v>5.5E-2</v>
      </c>
      <c r="CL425">
        <v>8.9</v>
      </c>
      <c r="CM425">
        <v>3.9</v>
      </c>
      <c r="CN425">
        <v>3.9</v>
      </c>
      <c r="CO425">
        <v>5295</v>
      </c>
      <c r="CP425">
        <v>100</v>
      </c>
      <c r="CQ425">
        <v>100</v>
      </c>
    </row>
    <row r="426" spans="1:98" x14ac:dyDescent="0.25">
      <c r="A426" t="s">
        <v>1147</v>
      </c>
      <c r="B426" t="s">
        <v>99</v>
      </c>
      <c r="C426">
        <v>0.89200000000000002</v>
      </c>
      <c r="D426">
        <v>9.9000000000000005E-2</v>
      </c>
      <c r="E426">
        <v>0.13700000000000001</v>
      </c>
      <c r="I426">
        <v>1.4259999999999999</v>
      </c>
      <c r="J426">
        <v>8.6999999999999994E-2</v>
      </c>
      <c r="K426">
        <v>0.17499999999999999</v>
      </c>
      <c r="L426">
        <v>3.1289920000000002</v>
      </c>
      <c r="M426" s="2">
        <v>1.0000000000000001E-5</v>
      </c>
      <c r="N426" s="2">
        <v>1.0000000000000001E-5</v>
      </c>
      <c r="O426">
        <v>4.5199999999999997E-2</v>
      </c>
      <c r="P426">
        <v>6.9999999999999999E-4</v>
      </c>
      <c r="Q426">
        <v>6.9999999999999999E-4</v>
      </c>
      <c r="R426">
        <v>4.9000000000000002E-2</v>
      </c>
      <c r="S426">
        <v>6.3E-2</v>
      </c>
      <c r="T426">
        <v>6.3E-2</v>
      </c>
      <c r="U426">
        <v>87.8</v>
      </c>
      <c r="V426">
        <v>0.9</v>
      </c>
      <c r="W426">
        <v>0.9</v>
      </c>
      <c r="Y426">
        <v>2013</v>
      </c>
      <c r="Z426" s="1">
        <v>43451</v>
      </c>
      <c r="BK426" t="s">
        <v>100</v>
      </c>
      <c r="BL426" t="s">
        <v>147</v>
      </c>
      <c r="BQ426" t="s">
        <v>1148</v>
      </c>
      <c r="BR426">
        <v>274.375</v>
      </c>
      <c r="BS426">
        <v>-3.3811</v>
      </c>
      <c r="BT426">
        <v>12.794</v>
      </c>
      <c r="BY426">
        <v>305</v>
      </c>
      <c r="BZ426">
        <v>17</v>
      </c>
      <c r="CA426">
        <v>35</v>
      </c>
      <c r="CB426">
        <v>7.0000000000000007E-2</v>
      </c>
      <c r="CC426">
        <v>0.1</v>
      </c>
      <c r="CD426">
        <v>0.1</v>
      </c>
      <c r="CE426">
        <v>1.2589999999999999</v>
      </c>
      <c r="CF426">
        <v>5.8000000000000003E-2</v>
      </c>
      <c r="CG426">
        <v>5.8000000000000003E-2</v>
      </c>
      <c r="CH426">
        <v>1.319</v>
      </c>
      <c r="CI426">
        <v>7.1999999999999995E-2</v>
      </c>
      <c r="CJ426">
        <v>0.155</v>
      </c>
      <c r="CL426">
        <v>2</v>
      </c>
      <c r="CM426">
        <v>0.8</v>
      </c>
      <c r="CN426">
        <v>0.8</v>
      </c>
      <c r="CO426">
        <v>6330</v>
      </c>
      <c r="CP426">
        <v>100</v>
      </c>
      <c r="CQ426">
        <v>100</v>
      </c>
    </row>
    <row r="427" spans="1:98" x14ac:dyDescent="0.25">
      <c r="A427" t="s">
        <v>1149</v>
      </c>
      <c r="B427" t="s">
        <v>99</v>
      </c>
      <c r="C427">
        <v>0.49299999999999999</v>
      </c>
      <c r="D427">
        <v>5.1999999999999998E-2</v>
      </c>
      <c r="E427">
        <v>8.2000000000000003E-2</v>
      </c>
      <c r="I427">
        <v>1.284</v>
      </c>
      <c r="J427">
        <v>0.13300000000000001</v>
      </c>
      <c r="K427">
        <v>0.27100000000000002</v>
      </c>
      <c r="L427">
        <v>4.4631290000000003</v>
      </c>
      <c r="M427" s="2">
        <v>4.8000000000000001E-5</v>
      </c>
      <c r="N427" s="2">
        <v>4.8000000000000001E-5</v>
      </c>
      <c r="O427">
        <v>5.7700000000000001E-2</v>
      </c>
      <c r="P427">
        <v>8.9999999999999998E-4</v>
      </c>
      <c r="Q427">
        <v>1.4E-3</v>
      </c>
      <c r="R427">
        <v>0.123</v>
      </c>
      <c r="S427">
        <v>0.12</v>
      </c>
      <c r="T427">
        <v>0.12</v>
      </c>
      <c r="U427">
        <v>85.5</v>
      </c>
      <c r="V427">
        <v>2.2999999999999998</v>
      </c>
      <c r="W427">
        <v>0.8</v>
      </c>
      <c r="Y427">
        <v>2013</v>
      </c>
      <c r="Z427" s="1">
        <v>43451</v>
      </c>
      <c r="BK427" t="s">
        <v>100</v>
      </c>
      <c r="BL427" t="s">
        <v>147</v>
      </c>
      <c r="BQ427" t="s">
        <v>1150</v>
      </c>
      <c r="BR427">
        <v>270.44580000000002</v>
      </c>
      <c r="BS427">
        <v>-2.9708332999999998</v>
      </c>
      <c r="BT427">
        <v>11.936</v>
      </c>
      <c r="BY427">
        <v>296</v>
      </c>
      <c r="BZ427">
        <v>29</v>
      </c>
      <c r="CA427">
        <v>61</v>
      </c>
      <c r="CB427">
        <v>0.3</v>
      </c>
      <c r="CC427">
        <v>0.1</v>
      </c>
      <c r="CD427">
        <v>0.1</v>
      </c>
      <c r="CE427">
        <v>1.284</v>
      </c>
      <c r="CF427">
        <v>0.06</v>
      </c>
      <c r="CG427">
        <v>9.5000000000000001E-2</v>
      </c>
      <c r="CH427">
        <v>1.3959999999999999</v>
      </c>
      <c r="CI427">
        <v>0.13600000000000001</v>
      </c>
      <c r="CJ427">
        <v>0.29299999999999998</v>
      </c>
      <c r="CL427">
        <v>2.5</v>
      </c>
      <c r="CM427">
        <v>1</v>
      </c>
      <c r="CN427">
        <v>0.7</v>
      </c>
      <c r="CO427">
        <v>6120</v>
      </c>
      <c r="CP427">
        <v>100</v>
      </c>
      <c r="CQ427">
        <v>100</v>
      </c>
    </row>
    <row r="428" spans="1:98" x14ac:dyDescent="0.25">
      <c r="A428" t="s">
        <v>1151</v>
      </c>
      <c r="B428" t="s">
        <v>99</v>
      </c>
      <c r="C428">
        <v>2</v>
      </c>
      <c r="D428">
        <v>0.3</v>
      </c>
      <c r="E428">
        <v>0.3</v>
      </c>
      <c r="L428">
        <v>77.7</v>
      </c>
      <c r="M428">
        <v>0.6</v>
      </c>
      <c r="N428">
        <v>0.6</v>
      </c>
      <c r="O428">
        <v>0.38700000000000001</v>
      </c>
      <c r="P428">
        <v>7.0000000000000001E-3</v>
      </c>
      <c r="Q428">
        <v>0.01</v>
      </c>
      <c r="Y428">
        <v>2013</v>
      </c>
      <c r="Z428" s="1">
        <v>41780</v>
      </c>
      <c r="BK428" t="s">
        <v>100</v>
      </c>
      <c r="BL428" t="s">
        <v>147</v>
      </c>
      <c r="BQ428" t="s">
        <v>1150</v>
      </c>
      <c r="BR428">
        <v>270.44580000000002</v>
      </c>
      <c r="BS428">
        <v>-2.9708332999999998</v>
      </c>
      <c r="BT428">
        <v>11.936</v>
      </c>
      <c r="BY428">
        <v>296</v>
      </c>
      <c r="BZ428">
        <v>29</v>
      </c>
      <c r="CA428">
        <v>61</v>
      </c>
      <c r="CB428">
        <v>0.3</v>
      </c>
      <c r="CC428">
        <v>0.1</v>
      </c>
      <c r="CD428">
        <v>0.1</v>
      </c>
      <c r="CE428">
        <v>1.284</v>
      </c>
      <c r="CF428">
        <v>0.06</v>
      </c>
      <c r="CG428">
        <v>9.5000000000000001E-2</v>
      </c>
      <c r="CH428">
        <v>1.3959999999999999</v>
      </c>
      <c r="CI428">
        <v>0.13600000000000001</v>
      </c>
      <c r="CJ428">
        <v>0.29299999999999998</v>
      </c>
      <c r="CL428">
        <v>2.5</v>
      </c>
      <c r="CM428">
        <v>1</v>
      </c>
      <c r="CN428">
        <v>0.7</v>
      </c>
      <c r="CO428">
        <v>6120</v>
      </c>
      <c r="CP428">
        <v>100</v>
      </c>
      <c r="CQ428">
        <v>100</v>
      </c>
    </row>
    <row r="429" spans="1:98" x14ac:dyDescent="0.25">
      <c r="A429" t="s">
        <v>1152</v>
      </c>
      <c r="B429" t="s">
        <v>99</v>
      </c>
      <c r="C429">
        <v>0.20599999999999999</v>
      </c>
      <c r="D429">
        <v>3.9E-2</v>
      </c>
      <c r="E429">
        <v>3.9E-2</v>
      </c>
      <c r="I429">
        <v>1.3129999999999999</v>
      </c>
      <c r="J429">
        <v>4.4999999999999998E-2</v>
      </c>
      <c r="K429">
        <v>4.4999999999999998E-2</v>
      </c>
      <c r="L429">
        <v>4.7321819999999999</v>
      </c>
      <c r="M429" s="2">
        <v>1.2999999999999999E-5</v>
      </c>
      <c r="N429" s="2">
        <v>1.2999999999999999E-5</v>
      </c>
      <c r="O429">
        <v>6.1499999999999999E-2</v>
      </c>
      <c r="P429">
        <v>5.9999999999999995E-4</v>
      </c>
      <c r="Q429">
        <v>5.9999999999999995E-4</v>
      </c>
      <c r="R429">
        <v>0</v>
      </c>
      <c r="U429">
        <v>84.8</v>
      </c>
      <c r="V429">
        <v>0.2</v>
      </c>
      <c r="W429">
        <v>0.2</v>
      </c>
      <c r="Y429">
        <v>2016</v>
      </c>
      <c r="Z429" s="1">
        <v>42911</v>
      </c>
      <c r="AJ429">
        <v>2455661.6366900001</v>
      </c>
      <c r="AK429">
        <v>4.0999999999999999E-4</v>
      </c>
      <c r="AL429">
        <v>4.0999999999999999E-4</v>
      </c>
      <c r="AS429">
        <v>0.79400000000000004</v>
      </c>
      <c r="AT429">
        <v>1.0999999999999999E-2</v>
      </c>
      <c r="AU429">
        <v>1.0999999999999999E-2</v>
      </c>
      <c r="AY429">
        <v>19.899999999999999</v>
      </c>
      <c r="AZ429">
        <v>3.8</v>
      </c>
      <c r="BA429">
        <v>3.8</v>
      </c>
      <c r="BK429" t="s">
        <v>100</v>
      </c>
      <c r="BL429" t="s">
        <v>147</v>
      </c>
      <c r="BM429" t="s">
        <v>101</v>
      </c>
      <c r="BN429" t="s">
        <v>147</v>
      </c>
      <c r="BQ429" t="s">
        <v>1153</v>
      </c>
      <c r="BR429">
        <v>38.308333337999997</v>
      </c>
      <c r="BS429">
        <v>30.360555570999999</v>
      </c>
      <c r="BT429">
        <v>10.6</v>
      </c>
      <c r="BY429">
        <v>268</v>
      </c>
      <c r="BZ429">
        <v>7</v>
      </c>
      <c r="CA429">
        <v>7</v>
      </c>
      <c r="CB429">
        <v>0</v>
      </c>
      <c r="CC429">
        <v>0.08</v>
      </c>
      <c r="CD429">
        <v>0.08</v>
      </c>
      <c r="CE429">
        <v>1.387</v>
      </c>
      <c r="CF429">
        <v>3.7999999999999999E-2</v>
      </c>
      <c r="CG429">
        <v>3.7999999999999999E-2</v>
      </c>
      <c r="CH429">
        <v>1.5149999999999999</v>
      </c>
      <c r="CI429">
        <v>0.04</v>
      </c>
      <c r="CJ429">
        <v>0.04</v>
      </c>
      <c r="CL429">
        <v>1.5</v>
      </c>
      <c r="CM429">
        <v>0.3</v>
      </c>
      <c r="CN429">
        <v>0.3</v>
      </c>
      <c r="CO429">
        <v>6703</v>
      </c>
      <c r="CP429">
        <v>50</v>
      </c>
      <c r="CQ429">
        <v>50</v>
      </c>
    </row>
    <row r="430" spans="1:98" x14ac:dyDescent="0.25">
      <c r="A430" t="s">
        <v>1154</v>
      </c>
      <c r="B430" t="s">
        <v>99</v>
      </c>
      <c r="C430">
        <v>0.16800000000000001</v>
      </c>
      <c r="D430">
        <v>2.4E-2</v>
      </c>
      <c r="E430">
        <v>2.4E-2</v>
      </c>
      <c r="I430">
        <v>1.131</v>
      </c>
      <c r="J430">
        <v>5.3999999999999999E-2</v>
      </c>
      <c r="K430">
        <v>5.3999999999999999E-2</v>
      </c>
      <c r="L430">
        <v>4.4086499999999997</v>
      </c>
      <c r="M430" s="2">
        <v>7.9999999999999996E-6</v>
      </c>
      <c r="N430" s="2">
        <v>7.9999999999999996E-6</v>
      </c>
      <c r="O430">
        <v>5.4300000000000001E-2</v>
      </c>
      <c r="P430">
        <v>6.9999999999999999E-4</v>
      </c>
      <c r="Q430">
        <v>6.9999999999999999E-4</v>
      </c>
      <c r="R430">
        <v>0</v>
      </c>
      <c r="U430">
        <v>86.8</v>
      </c>
      <c r="V430">
        <v>0.3</v>
      </c>
      <c r="W430">
        <v>0.5</v>
      </c>
      <c r="Y430">
        <v>2016</v>
      </c>
      <c r="Z430" s="1">
        <v>42911</v>
      </c>
      <c r="AJ430">
        <v>2455839.2102299999</v>
      </c>
      <c r="AK430">
        <v>2.9E-4</v>
      </c>
      <c r="AL430">
        <v>2.9E-4</v>
      </c>
      <c r="AS430">
        <v>0.28100000000000003</v>
      </c>
      <c r="AT430">
        <v>5.7000000000000002E-2</v>
      </c>
      <c r="AU430">
        <v>0.04</v>
      </c>
      <c r="AY430">
        <v>19.600000000000001</v>
      </c>
      <c r="AZ430">
        <v>2.8</v>
      </c>
      <c r="BA430">
        <v>2.8</v>
      </c>
      <c r="BK430" t="s">
        <v>100</v>
      </c>
      <c r="BL430" t="s">
        <v>147</v>
      </c>
      <c r="BM430" t="s">
        <v>101</v>
      </c>
      <c r="BN430" t="s">
        <v>147</v>
      </c>
      <c r="BQ430" t="s">
        <v>1155</v>
      </c>
      <c r="BR430">
        <v>44.470833351000003</v>
      </c>
      <c r="BS430">
        <v>30.625833353000001</v>
      </c>
      <c r="BT430">
        <v>12.16</v>
      </c>
      <c r="BY430">
        <v>305</v>
      </c>
      <c r="BZ430">
        <v>12</v>
      </c>
      <c r="CA430">
        <v>12</v>
      </c>
      <c r="CB430">
        <v>0.02</v>
      </c>
      <c r="CC430">
        <v>0.08</v>
      </c>
      <c r="CD430">
        <v>0.08</v>
      </c>
      <c r="CE430">
        <v>1.099</v>
      </c>
      <c r="CF430">
        <v>4.1000000000000002E-2</v>
      </c>
      <c r="CG430">
        <v>4.1000000000000002E-2</v>
      </c>
      <c r="CH430">
        <v>1.2230000000000001</v>
      </c>
      <c r="CI430">
        <v>4.5999999999999999E-2</v>
      </c>
      <c r="CJ430">
        <v>4.5999999999999999E-2</v>
      </c>
      <c r="CL430">
        <v>4.7</v>
      </c>
      <c r="CM430">
        <v>0.8</v>
      </c>
      <c r="CN430">
        <v>1.3</v>
      </c>
      <c r="CO430">
        <v>5946</v>
      </c>
      <c r="CP430">
        <v>50</v>
      </c>
      <c r="CQ430">
        <v>50</v>
      </c>
    </row>
    <row r="431" spans="1:98" x14ac:dyDescent="0.25">
      <c r="A431" t="s">
        <v>1156</v>
      </c>
      <c r="B431" t="s">
        <v>99</v>
      </c>
      <c r="C431">
        <v>1.73</v>
      </c>
      <c r="D431">
        <v>0.20499999999999999</v>
      </c>
      <c r="E431">
        <v>0.20499999999999999</v>
      </c>
      <c r="I431">
        <v>1.413</v>
      </c>
      <c r="J431">
        <v>7.6999999999999999E-2</v>
      </c>
      <c r="K431">
        <v>0.128</v>
      </c>
      <c r="L431">
        <v>2.6915480000000001</v>
      </c>
      <c r="M431" s="2">
        <v>6.0000000000000002E-6</v>
      </c>
      <c r="N431" s="2">
        <v>6.0000000000000002E-6</v>
      </c>
      <c r="O431">
        <v>4.3799999999999999E-2</v>
      </c>
      <c r="P431">
        <v>5.0000000000000001E-4</v>
      </c>
      <c r="Q431">
        <v>5.0000000000000001E-4</v>
      </c>
      <c r="R431">
        <v>0</v>
      </c>
      <c r="U431">
        <v>86.2</v>
      </c>
      <c r="V431">
        <v>1.7</v>
      </c>
      <c r="W431">
        <v>1.7</v>
      </c>
      <c r="Y431">
        <v>2014</v>
      </c>
      <c r="Z431" s="1">
        <v>41780</v>
      </c>
      <c r="AJ431">
        <v>2456399.6240599998</v>
      </c>
      <c r="AK431">
        <v>6.3000000000000003E-4</v>
      </c>
      <c r="AL431">
        <v>6.3000000000000003E-4</v>
      </c>
      <c r="BB431">
        <v>2131</v>
      </c>
      <c r="BK431" t="s">
        <v>100</v>
      </c>
      <c r="BL431" t="s">
        <v>147</v>
      </c>
      <c r="BQ431" t="s">
        <v>1157</v>
      </c>
      <c r="BR431">
        <v>305.441666682</v>
      </c>
      <c r="BS431">
        <v>26.692777799000002</v>
      </c>
      <c r="BT431">
        <v>10.210000000000001</v>
      </c>
      <c r="BY431">
        <v>322</v>
      </c>
      <c r="BZ431">
        <v>24</v>
      </c>
      <c r="CA431">
        <v>13</v>
      </c>
      <c r="CB431">
        <v>7.3999999999999996E-2</v>
      </c>
      <c r="CC431">
        <v>0.08</v>
      </c>
      <c r="CD431">
        <v>0.08</v>
      </c>
      <c r="CE431">
        <v>1.5429999999999999</v>
      </c>
      <c r="CF431">
        <v>5.0999999999999997E-2</v>
      </c>
      <c r="CG431">
        <v>5.0999999999999997E-2</v>
      </c>
      <c r="CH431">
        <v>1.833</v>
      </c>
      <c r="CI431">
        <v>0.13800000000000001</v>
      </c>
      <c r="CJ431">
        <v>7.5999999999999998E-2</v>
      </c>
      <c r="CK431" t="s">
        <v>1158</v>
      </c>
      <c r="CL431">
        <v>1.5</v>
      </c>
      <c r="CM431">
        <v>0.2</v>
      </c>
      <c r="CN431">
        <v>0.2</v>
      </c>
      <c r="CO431">
        <v>6820</v>
      </c>
      <c r="CP431">
        <v>52</v>
      </c>
      <c r="CQ431">
        <v>52</v>
      </c>
    </row>
    <row r="432" spans="1:98" x14ac:dyDescent="0.25">
      <c r="A432" t="s">
        <v>1159</v>
      </c>
      <c r="B432" t="s">
        <v>99</v>
      </c>
      <c r="C432">
        <v>1.06</v>
      </c>
      <c r="D432">
        <v>0.11</v>
      </c>
      <c r="E432">
        <v>0.11</v>
      </c>
      <c r="I432">
        <v>1.252</v>
      </c>
      <c r="J432">
        <v>0.05</v>
      </c>
      <c r="K432">
        <v>0.05</v>
      </c>
      <c r="L432">
        <v>2.7884910000000001</v>
      </c>
      <c r="M432" s="2">
        <v>2.5000000000000001E-5</v>
      </c>
      <c r="N432" s="2">
        <v>2.5000000000000001E-5</v>
      </c>
      <c r="O432">
        <v>4.079E-2</v>
      </c>
      <c r="P432">
        <v>7.6000000000000004E-4</v>
      </c>
      <c r="Q432">
        <v>7.6000000000000004E-4</v>
      </c>
      <c r="R432">
        <v>0</v>
      </c>
      <c r="U432">
        <v>86.75</v>
      </c>
      <c r="V432">
        <v>0.44</v>
      </c>
      <c r="W432">
        <v>0.44</v>
      </c>
      <c r="X432">
        <v>1.2E-4</v>
      </c>
      <c r="Y432">
        <v>2007</v>
      </c>
      <c r="Z432" s="1">
        <v>43630</v>
      </c>
      <c r="AJ432">
        <v>2454241.7766300002</v>
      </c>
      <c r="BK432" t="s">
        <v>100</v>
      </c>
      <c r="BL432" t="s">
        <v>147</v>
      </c>
      <c r="BQ432" t="s">
        <v>1160</v>
      </c>
      <c r="BR432">
        <v>274.405412512</v>
      </c>
      <c r="BS432">
        <v>36.621355571599999</v>
      </c>
      <c r="BT432">
        <v>12</v>
      </c>
      <c r="BU432">
        <v>11.3</v>
      </c>
      <c r="BY432">
        <v>340</v>
      </c>
      <c r="BZ432">
        <v>30</v>
      </c>
      <c r="CA432">
        <v>30</v>
      </c>
      <c r="CB432">
        <v>0.24</v>
      </c>
      <c r="CC432">
        <v>0.15</v>
      </c>
      <c r="CD432">
        <v>0.15</v>
      </c>
      <c r="CE432">
        <v>1.163</v>
      </c>
      <c r="CF432">
        <v>6.5000000000000002E-2</v>
      </c>
      <c r="CG432">
        <v>6.5000000000000002E-2</v>
      </c>
      <c r="CH432">
        <v>1.137</v>
      </c>
      <c r="CI432">
        <v>7.0000000000000001E-3</v>
      </c>
      <c r="CJ432">
        <v>7.0000000000000001E-3</v>
      </c>
      <c r="CL432">
        <v>1.7</v>
      </c>
      <c r="CM432">
        <v>1.4</v>
      </c>
      <c r="CN432">
        <v>1.4</v>
      </c>
      <c r="CO432">
        <v>5960</v>
      </c>
      <c r="CP432">
        <v>100</v>
      </c>
      <c r="CQ432">
        <v>100</v>
      </c>
    </row>
    <row r="433" spans="1:98" x14ac:dyDescent="0.25">
      <c r="A433" t="s">
        <v>1161</v>
      </c>
      <c r="B433" t="s">
        <v>99</v>
      </c>
      <c r="C433">
        <v>1.36</v>
      </c>
      <c r="D433">
        <v>7.4999999999999997E-2</v>
      </c>
      <c r="E433">
        <v>7.4999999999999997E-2</v>
      </c>
      <c r="F433">
        <v>1.35</v>
      </c>
      <c r="G433">
        <v>7.2999999999999995E-2</v>
      </c>
      <c r="H433">
        <v>7.2999999999999995E-2</v>
      </c>
      <c r="I433">
        <v>1.288</v>
      </c>
      <c r="J433">
        <v>6.4000000000000001E-2</v>
      </c>
      <c r="K433">
        <v>6.4000000000000001E-2</v>
      </c>
      <c r="L433">
        <v>3.1220108999999998</v>
      </c>
      <c r="M433" s="2">
        <v>6.4999999999999996E-6</v>
      </c>
      <c r="N433" s="2">
        <v>6.4999999999999996E-6</v>
      </c>
      <c r="O433">
        <v>4.53E-2</v>
      </c>
      <c r="P433">
        <v>1.4E-3</v>
      </c>
      <c r="Q433">
        <v>5.8E-4</v>
      </c>
      <c r="R433">
        <v>0.115</v>
      </c>
      <c r="S433">
        <v>0.115</v>
      </c>
      <c r="T433">
        <v>0</v>
      </c>
      <c r="U433">
        <v>83.65</v>
      </c>
      <c r="V433">
        <v>0.56999999999999995</v>
      </c>
      <c r="W433">
        <v>0.56999999999999995</v>
      </c>
      <c r="Y433">
        <v>2015</v>
      </c>
      <c r="Z433" s="1">
        <v>42212</v>
      </c>
      <c r="AJ433">
        <v>2456285.9099300001</v>
      </c>
      <c r="AK433">
        <v>3.6000000000000002E-4</v>
      </c>
      <c r="AL433">
        <v>3.6000000000000002E-4</v>
      </c>
      <c r="AM433">
        <v>2456287.4709299998</v>
      </c>
      <c r="AN433">
        <v>3.6000000000000002E-4</v>
      </c>
      <c r="AO433">
        <v>3.6000000000000002E-4</v>
      </c>
      <c r="AS433">
        <v>0.629</v>
      </c>
      <c r="AT433">
        <v>3.2000000000000001E-2</v>
      </c>
      <c r="AU433">
        <v>4.1000000000000002E-2</v>
      </c>
      <c r="AY433">
        <v>161.30000000000001</v>
      </c>
      <c r="AZ433">
        <v>5.6</v>
      </c>
      <c r="BA433">
        <v>5.6</v>
      </c>
      <c r="BB433">
        <v>1862</v>
      </c>
      <c r="BK433" t="s">
        <v>100</v>
      </c>
      <c r="BL433" t="s">
        <v>147</v>
      </c>
      <c r="BM433" t="s">
        <v>101</v>
      </c>
      <c r="BN433" t="s">
        <v>147</v>
      </c>
      <c r="BQ433" t="s">
        <v>1162</v>
      </c>
      <c r="BR433">
        <v>118.062500005</v>
      </c>
      <c r="BS433">
        <v>28.139444451999999</v>
      </c>
      <c r="BT433">
        <v>11.76</v>
      </c>
      <c r="BY433">
        <v>597</v>
      </c>
      <c r="BZ433">
        <v>21</v>
      </c>
      <c r="CA433">
        <v>21</v>
      </c>
      <c r="CB433">
        <v>-0.18</v>
      </c>
      <c r="CC433">
        <v>0.08</v>
      </c>
      <c r="CD433">
        <v>0.08</v>
      </c>
      <c r="CE433">
        <v>1.2729999999999999</v>
      </c>
      <c r="CF433">
        <v>4.9000000000000002E-2</v>
      </c>
      <c r="CG433">
        <v>0.115</v>
      </c>
      <c r="CH433">
        <v>1.698</v>
      </c>
      <c r="CI433">
        <v>7.0999999999999994E-2</v>
      </c>
      <c r="CJ433">
        <v>7.0999999999999994E-2</v>
      </c>
      <c r="CL433">
        <v>3.37</v>
      </c>
      <c r="CM433">
        <v>1.44</v>
      </c>
      <c r="CN433">
        <v>0.27</v>
      </c>
      <c r="CO433">
        <v>6280</v>
      </c>
      <c r="CP433">
        <v>49</v>
      </c>
      <c r="CQ433">
        <v>49</v>
      </c>
      <c r="CT433" t="s">
        <v>1163</v>
      </c>
    </row>
    <row r="434" spans="1:98" x14ac:dyDescent="0.25">
      <c r="A434" t="s">
        <v>1164</v>
      </c>
      <c r="B434" t="s">
        <v>99</v>
      </c>
      <c r="C434">
        <v>0.309</v>
      </c>
      <c r="D434">
        <v>1.7999999999999999E-2</v>
      </c>
      <c r="E434">
        <v>1.7999999999999999E-2</v>
      </c>
      <c r="F434">
        <v>0.309</v>
      </c>
      <c r="G434">
        <v>1.7999999999999999E-2</v>
      </c>
      <c r="H434">
        <v>1.7999999999999999E-2</v>
      </c>
      <c r="I434">
        <v>1.2929999999999999</v>
      </c>
      <c r="J434">
        <v>5.3999999999999999E-2</v>
      </c>
      <c r="K434">
        <v>5.3999999999999999E-2</v>
      </c>
      <c r="L434">
        <v>4.2180277999999998</v>
      </c>
      <c r="M434" s="2">
        <v>5.9000000000000003E-6</v>
      </c>
      <c r="N434" s="2">
        <v>5.9000000000000003E-6</v>
      </c>
      <c r="O434">
        <v>5.0689999999999999E-2</v>
      </c>
      <c r="P434">
        <v>4.8999999999999998E-4</v>
      </c>
      <c r="Q434">
        <v>4.8999999999999998E-4</v>
      </c>
      <c r="R434">
        <v>0.123</v>
      </c>
      <c r="S434">
        <v>0.123</v>
      </c>
      <c r="T434">
        <v>0</v>
      </c>
      <c r="U434">
        <v>88.48</v>
      </c>
      <c r="V434">
        <v>0.56999999999999995</v>
      </c>
      <c r="W434">
        <v>0.56999999999999995</v>
      </c>
      <c r="Y434">
        <v>2015</v>
      </c>
      <c r="Z434" s="1">
        <v>42233</v>
      </c>
      <c r="AJ434">
        <v>2456194.1220399998</v>
      </c>
      <c r="AK434">
        <v>4.0000000000000002E-4</v>
      </c>
      <c r="AL434">
        <v>4.0000000000000002E-4</v>
      </c>
      <c r="AM434">
        <v>2456196.2310600001</v>
      </c>
      <c r="AN434">
        <v>4.0000000000000002E-4</v>
      </c>
      <c r="AO434">
        <v>4.0000000000000002E-4</v>
      </c>
      <c r="AS434">
        <v>0.27700000000000002</v>
      </c>
      <c r="AT434">
        <v>8.5000000000000006E-2</v>
      </c>
      <c r="AU434">
        <v>0.11899999999999999</v>
      </c>
      <c r="AY434">
        <v>39.5</v>
      </c>
      <c r="AZ434">
        <v>2.2000000000000002</v>
      </c>
      <c r="BA434">
        <v>2.2000000000000002</v>
      </c>
      <c r="BB434">
        <v>1192</v>
      </c>
      <c r="BK434" t="s">
        <v>100</v>
      </c>
      <c r="BL434" t="s">
        <v>147</v>
      </c>
      <c r="BM434" t="s">
        <v>101</v>
      </c>
      <c r="BN434" t="s">
        <v>147</v>
      </c>
      <c r="BQ434" t="s">
        <v>1165</v>
      </c>
      <c r="BR434">
        <v>21.066666672</v>
      </c>
      <c r="BS434">
        <v>32.810833357999996</v>
      </c>
      <c r="BT434">
        <v>13.44</v>
      </c>
      <c r="BY434">
        <v>470</v>
      </c>
      <c r="BZ434">
        <v>16</v>
      </c>
      <c r="CA434">
        <v>16</v>
      </c>
      <c r="CB434">
        <v>0.27</v>
      </c>
      <c r="CC434">
        <v>0.08</v>
      </c>
      <c r="CD434">
        <v>0.08</v>
      </c>
      <c r="CE434">
        <v>0.97599999999999998</v>
      </c>
      <c r="CF434">
        <v>2.8000000000000001E-2</v>
      </c>
      <c r="CG434">
        <v>2.8000000000000001E-2</v>
      </c>
      <c r="CH434">
        <v>1.0409999999999999</v>
      </c>
      <c r="CI434">
        <v>3.7999999999999999E-2</v>
      </c>
      <c r="CJ434">
        <v>2.9000000000000001E-2</v>
      </c>
      <c r="CL434">
        <v>8.1999999999999993</v>
      </c>
      <c r="CM434">
        <v>1.7</v>
      </c>
      <c r="CN434">
        <v>1.7</v>
      </c>
      <c r="CO434">
        <v>5449</v>
      </c>
      <c r="CP434">
        <v>50</v>
      </c>
      <c r="CQ434">
        <v>50</v>
      </c>
      <c r="CT434" t="s">
        <v>1166</v>
      </c>
    </row>
    <row r="435" spans="1:98" x14ac:dyDescent="0.25">
      <c r="A435" t="s">
        <v>1167</v>
      </c>
      <c r="B435" t="s">
        <v>99</v>
      </c>
      <c r="C435">
        <v>0.81899999999999995</v>
      </c>
      <c r="D435">
        <v>0.03</v>
      </c>
      <c r="E435">
        <v>0.03</v>
      </c>
      <c r="F435">
        <v>0.81799999999999995</v>
      </c>
      <c r="G435">
        <v>2.9000000000000001E-2</v>
      </c>
      <c r="H435">
        <v>2.9000000000000001E-2</v>
      </c>
      <c r="I435">
        <v>1.0089999999999999</v>
      </c>
      <c r="J435">
        <v>7.1999999999999995E-2</v>
      </c>
      <c r="K435">
        <v>7.1999999999999995E-2</v>
      </c>
      <c r="L435">
        <v>2.7535953000000002</v>
      </c>
      <c r="M435" s="2">
        <v>9.3999999999999998E-6</v>
      </c>
      <c r="N435" s="2">
        <v>9.3999999999999998E-6</v>
      </c>
      <c r="O435">
        <v>3.6940000000000001E-2</v>
      </c>
      <c r="P435">
        <v>3.8000000000000002E-4</v>
      </c>
      <c r="Q435">
        <v>3.8000000000000002E-4</v>
      </c>
      <c r="R435">
        <v>4.7E-2</v>
      </c>
      <c r="S435">
        <v>4.7E-2</v>
      </c>
      <c r="T435">
        <v>0</v>
      </c>
      <c r="U435">
        <v>87.02</v>
      </c>
      <c r="V435">
        <v>0.86</v>
      </c>
      <c r="W435">
        <v>0.86</v>
      </c>
      <c r="Y435">
        <v>2015</v>
      </c>
      <c r="Z435" s="1">
        <v>43451</v>
      </c>
      <c r="AJ435">
        <v>2455852.10329</v>
      </c>
      <c r="AK435">
        <v>4.0999999999999999E-4</v>
      </c>
      <c r="AL435">
        <v>4.0999999999999999E-4</v>
      </c>
      <c r="AM435">
        <v>2455853.4300600002</v>
      </c>
      <c r="AN435">
        <v>4.0999999999999999E-4</v>
      </c>
      <c r="AO435">
        <v>4.0999999999999999E-4</v>
      </c>
      <c r="AS435">
        <v>0.46100000000000002</v>
      </c>
      <c r="AT435">
        <v>0.122</v>
      </c>
      <c r="AU435">
        <v>9.4E-2</v>
      </c>
      <c r="AY435">
        <v>128.4</v>
      </c>
      <c r="AZ435">
        <v>3.8</v>
      </c>
      <c r="BA435">
        <v>3.8</v>
      </c>
      <c r="BB435">
        <v>1218</v>
      </c>
      <c r="BK435" t="s">
        <v>100</v>
      </c>
      <c r="BL435" t="s">
        <v>147</v>
      </c>
      <c r="BM435" t="s">
        <v>101</v>
      </c>
      <c r="BN435" t="s">
        <v>147</v>
      </c>
      <c r="BQ435" t="s">
        <v>1168</v>
      </c>
      <c r="BR435">
        <v>42.720833351000003</v>
      </c>
      <c r="BS435">
        <v>29.022500005000001</v>
      </c>
      <c r="BT435">
        <v>14.07</v>
      </c>
      <c r="BY435">
        <v>385</v>
      </c>
      <c r="BZ435">
        <v>21</v>
      </c>
      <c r="CA435">
        <v>21</v>
      </c>
      <c r="CB435">
        <v>0.28000000000000003</v>
      </c>
      <c r="CC435">
        <v>0.08</v>
      </c>
      <c r="CD435">
        <v>0.08</v>
      </c>
      <c r="CE435">
        <v>0.88700000000000001</v>
      </c>
      <c r="CF435">
        <v>2.7E-2</v>
      </c>
      <c r="CG435">
        <v>2.7E-2</v>
      </c>
      <c r="CH435">
        <v>0.89300000000000002</v>
      </c>
      <c r="CI435">
        <v>4.7E-2</v>
      </c>
      <c r="CJ435">
        <v>4.7E-2</v>
      </c>
      <c r="CL435">
        <v>9.4</v>
      </c>
      <c r="CM435">
        <v>4.0999999999999996</v>
      </c>
      <c r="CN435">
        <v>4.0999999999999996</v>
      </c>
      <c r="CO435">
        <v>5131</v>
      </c>
      <c r="CP435">
        <v>50</v>
      </c>
      <c r="CQ435">
        <v>50</v>
      </c>
      <c r="CT435" t="s">
        <v>1169</v>
      </c>
    </row>
    <row r="436" spans="1:98" x14ac:dyDescent="0.25">
      <c r="A436" t="s">
        <v>1170</v>
      </c>
      <c r="B436" t="s">
        <v>99</v>
      </c>
      <c r="C436">
        <v>1.4870000000000001</v>
      </c>
      <c r="D436">
        <v>5.8000000000000003E-2</v>
      </c>
      <c r="E436">
        <v>5.8999999999999997E-2</v>
      </c>
      <c r="F436">
        <v>1.484</v>
      </c>
      <c r="G436">
        <v>5.6000000000000001E-2</v>
      </c>
      <c r="H436">
        <v>5.6000000000000001E-2</v>
      </c>
      <c r="I436">
        <v>1.3180000000000001</v>
      </c>
      <c r="J436">
        <v>9.0999999999999998E-2</v>
      </c>
      <c r="K436">
        <v>9.0999999999999998E-2</v>
      </c>
      <c r="L436">
        <v>1.9616241000000001</v>
      </c>
      <c r="M436" s="2">
        <v>3.8999999999999999E-6</v>
      </c>
      <c r="N436" s="2">
        <v>3.8999999999999999E-6</v>
      </c>
      <c r="O436">
        <v>3.159E-2</v>
      </c>
      <c r="P436">
        <v>5.1999999999999995E-4</v>
      </c>
      <c r="Q436">
        <v>5.1999999999999995E-4</v>
      </c>
      <c r="R436">
        <v>0.13400000000000001</v>
      </c>
      <c r="S436">
        <v>0.13400000000000001</v>
      </c>
      <c r="T436">
        <v>0</v>
      </c>
      <c r="U436">
        <v>86.2</v>
      </c>
      <c r="V436">
        <v>1.5</v>
      </c>
      <c r="W436">
        <v>1.5</v>
      </c>
      <c r="Y436">
        <v>2015</v>
      </c>
      <c r="Z436" s="1">
        <v>42233</v>
      </c>
      <c r="AJ436">
        <v>2455829.4478099998</v>
      </c>
      <c r="AK436">
        <v>4.4000000000000002E-4</v>
      </c>
      <c r="AL436">
        <v>4.4000000000000002E-4</v>
      </c>
      <c r="AM436">
        <v>2455830.42863</v>
      </c>
      <c r="AN436">
        <v>4.4000000000000002E-4</v>
      </c>
      <c r="AO436">
        <v>4.4000000000000002E-4</v>
      </c>
      <c r="AS436">
        <v>0.38</v>
      </c>
      <c r="AT436">
        <v>0.15</v>
      </c>
      <c r="AU436">
        <v>0.11</v>
      </c>
      <c r="AY436">
        <v>226.8</v>
      </c>
      <c r="AZ436">
        <v>6</v>
      </c>
      <c r="BA436">
        <v>6</v>
      </c>
      <c r="BB436">
        <v>1778</v>
      </c>
      <c r="BK436" t="s">
        <v>100</v>
      </c>
      <c r="BL436" t="s">
        <v>147</v>
      </c>
      <c r="BM436" t="s">
        <v>101</v>
      </c>
      <c r="BN436" t="s">
        <v>147</v>
      </c>
      <c r="BQ436" t="s">
        <v>1171</v>
      </c>
      <c r="BR436">
        <v>21.870833343000001</v>
      </c>
      <c r="BS436">
        <v>38.968055575999998</v>
      </c>
      <c r="BT436">
        <v>13.73</v>
      </c>
      <c r="BY436">
        <v>719</v>
      </c>
      <c r="BZ436">
        <v>43</v>
      </c>
      <c r="CA436">
        <v>43</v>
      </c>
      <c r="CB436">
        <v>0</v>
      </c>
      <c r="CC436">
        <v>0.08</v>
      </c>
      <c r="CD436">
        <v>0.08</v>
      </c>
      <c r="CE436">
        <v>1.093</v>
      </c>
      <c r="CF436">
        <v>4.2999999999999997E-2</v>
      </c>
      <c r="CG436">
        <v>4.2999999999999997E-2</v>
      </c>
      <c r="CH436">
        <v>1.2090000000000001</v>
      </c>
      <c r="CI436">
        <v>8.1000000000000003E-2</v>
      </c>
      <c r="CJ436">
        <v>6.2E-2</v>
      </c>
      <c r="CL436">
        <v>4.67</v>
      </c>
      <c r="CM436">
        <v>1.45</v>
      </c>
      <c r="CN436">
        <v>0.83</v>
      </c>
      <c r="CO436">
        <v>5956</v>
      </c>
      <c r="CP436">
        <v>50</v>
      </c>
      <c r="CQ436">
        <v>50</v>
      </c>
      <c r="CT436" t="s">
        <v>1172</v>
      </c>
    </row>
    <row r="437" spans="1:98" x14ac:dyDescent="0.25">
      <c r="A437" t="s">
        <v>1173</v>
      </c>
      <c r="B437" t="s">
        <v>99</v>
      </c>
      <c r="C437">
        <v>0.76</v>
      </c>
      <c r="D437">
        <v>3.2000000000000001E-2</v>
      </c>
      <c r="E437">
        <v>3.2000000000000001E-2</v>
      </c>
      <c r="I437">
        <v>0.94399999999999995</v>
      </c>
      <c r="J437">
        <v>2.8000000000000001E-2</v>
      </c>
      <c r="K437">
        <v>2.8000000000000001E-2</v>
      </c>
      <c r="L437">
        <v>3.7998470000000002</v>
      </c>
      <c r="M437" s="2">
        <v>1.4E-5</v>
      </c>
      <c r="N437" s="2">
        <v>1.4E-5</v>
      </c>
      <c r="O437">
        <v>4.1169999999999998E-2</v>
      </c>
      <c r="P437">
        <v>4.2999999999999999E-4</v>
      </c>
      <c r="Q437">
        <v>4.2999999999999999E-4</v>
      </c>
      <c r="R437">
        <v>7.3999999999999996E-2</v>
      </c>
      <c r="S437">
        <v>7.3999999999999996E-2</v>
      </c>
      <c r="T437">
        <v>0</v>
      </c>
      <c r="U437">
        <v>87.04</v>
      </c>
      <c r="V437">
        <v>8.4000000000000005E-2</v>
      </c>
      <c r="W437">
        <v>8.4000000000000005E-2</v>
      </c>
      <c r="Y437">
        <v>2014</v>
      </c>
      <c r="Z437" s="1">
        <v>43988</v>
      </c>
      <c r="BK437" t="s">
        <v>100</v>
      </c>
      <c r="BL437" t="s">
        <v>147</v>
      </c>
      <c r="BP437" t="s">
        <v>1174</v>
      </c>
      <c r="BQ437" t="s">
        <v>1175</v>
      </c>
      <c r="BR437">
        <v>99.898041678499993</v>
      </c>
      <c r="BS437">
        <v>25.4825277998</v>
      </c>
      <c r="BT437">
        <v>13.505000000000001</v>
      </c>
      <c r="BY437">
        <v>135.80000000000001</v>
      </c>
      <c r="BZ437">
        <v>3.5</v>
      </c>
      <c r="CA437">
        <v>3.5</v>
      </c>
      <c r="CB437">
        <v>-0.127</v>
      </c>
      <c r="CC437">
        <v>0.08</v>
      </c>
      <c r="CD437">
        <v>0.08</v>
      </c>
      <c r="CE437">
        <v>0.64500000000000002</v>
      </c>
      <c r="CF437">
        <v>0.02</v>
      </c>
      <c r="CG437">
        <v>0.02</v>
      </c>
      <c r="CH437">
        <v>0.61699999999999999</v>
      </c>
      <c r="CI437">
        <v>1.2999999999999999E-2</v>
      </c>
      <c r="CJ437">
        <v>1.2999999999999999E-2</v>
      </c>
      <c r="CK437" t="s">
        <v>1073</v>
      </c>
      <c r="CL437">
        <v>3.9</v>
      </c>
      <c r="CM437">
        <v>2.1</v>
      </c>
      <c r="CN437">
        <v>4.3</v>
      </c>
      <c r="CO437">
        <v>4390</v>
      </c>
      <c r="CP437">
        <v>50</v>
      </c>
      <c r="CQ437">
        <v>50</v>
      </c>
    </row>
    <row r="438" spans="1:98" x14ac:dyDescent="0.25">
      <c r="A438" t="s">
        <v>1176</v>
      </c>
      <c r="B438" t="s">
        <v>99</v>
      </c>
      <c r="C438">
        <v>0.58199999999999996</v>
      </c>
      <c r="D438">
        <v>5.6000000000000001E-2</v>
      </c>
      <c r="E438">
        <v>5.6000000000000001E-2</v>
      </c>
      <c r="F438">
        <v>0.58199999999999996</v>
      </c>
      <c r="G438">
        <v>5.6000000000000001E-2</v>
      </c>
      <c r="H438">
        <v>5.6000000000000001E-2</v>
      </c>
      <c r="I438">
        <v>1.1819999999999999</v>
      </c>
      <c r="J438">
        <v>5.5E-2</v>
      </c>
      <c r="K438">
        <v>5.5E-2</v>
      </c>
      <c r="L438">
        <v>3.5852466999999999</v>
      </c>
      <c r="M438" s="2">
        <v>6.3999999999999997E-6</v>
      </c>
      <c r="N438" s="2">
        <v>6.3999999999999997E-6</v>
      </c>
      <c r="O438">
        <v>4.6039999999999998E-2</v>
      </c>
      <c r="P438">
        <v>5.5999999999999995E-4</v>
      </c>
      <c r="Q438">
        <v>5.5999999999999995E-4</v>
      </c>
      <c r="R438">
        <v>0.13900000000000001</v>
      </c>
      <c r="S438">
        <v>0.13900000000000001</v>
      </c>
      <c r="T438">
        <v>0</v>
      </c>
      <c r="U438">
        <v>87.7</v>
      </c>
      <c r="V438">
        <v>0.56000000000000005</v>
      </c>
      <c r="W438">
        <v>0.56000000000000005</v>
      </c>
      <c r="Y438">
        <v>2015</v>
      </c>
      <c r="Z438" s="1">
        <v>42233</v>
      </c>
      <c r="AJ438">
        <v>2456730.8346799999</v>
      </c>
      <c r="AK438">
        <v>2.7E-4</v>
      </c>
      <c r="AL438">
        <v>2.7E-4</v>
      </c>
      <c r="AS438">
        <v>0.153</v>
      </c>
      <c r="AT438">
        <v>0.06</v>
      </c>
      <c r="AU438">
        <v>6.2E-2</v>
      </c>
      <c r="AY438">
        <v>76.7</v>
      </c>
      <c r="AZ438">
        <v>7.1</v>
      </c>
      <c r="BA438">
        <v>7.1</v>
      </c>
      <c r="BB438">
        <v>1313</v>
      </c>
      <c r="BK438" t="s">
        <v>100</v>
      </c>
      <c r="BL438" t="s">
        <v>147</v>
      </c>
      <c r="BM438" t="s">
        <v>101</v>
      </c>
      <c r="BN438" t="s">
        <v>147</v>
      </c>
      <c r="BQ438" t="s">
        <v>1177</v>
      </c>
      <c r="BR438">
        <v>264.273000002</v>
      </c>
      <c r="BS438">
        <v>25.731194470399998</v>
      </c>
      <c r="BT438">
        <v>13.207000000000001</v>
      </c>
      <c r="BY438">
        <v>480</v>
      </c>
      <c r="BZ438">
        <v>19</v>
      </c>
      <c r="CA438">
        <v>19</v>
      </c>
      <c r="CB438">
        <v>-0.03</v>
      </c>
      <c r="CC438">
        <v>0.08</v>
      </c>
      <c r="CD438">
        <v>0.08</v>
      </c>
      <c r="CE438">
        <v>1.0129999999999999</v>
      </c>
      <c r="CF438">
        <v>3.6999999999999998E-2</v>
      </c>
      <c r="CG438">
        <v>3.6999999999999998E-2</v>
      </c>
      <c r="CH438">
        <v>1.0109999999999999</v>
      </c>
      <c r="CI438">
        <v>3.5999999999999997E-2</v>
      </c>
      <c r="CJ438">
        <v>3.5999999999999997E-2</v>
      </c>
      <c r="CL438">
        <v>4.2</v>
      </c>
      <c r="CM438">
        <v>1.7</v>
      </c>
      <c r="CN438">
        <v>1.7</v>
      </c>
      <c r="CO438">
        <v>5808</v>
      </c>
      <c r="CP438">
        <v>50</v>
      </c>
      <c r="CQ438">
        <v>50</v>
      </c>
    </row>
    <row r="439" spans="1:98" x14ac:dyDescent="0.25">
      <c r="A439" t="s">
        <v>1178</v>
      </c>
      <c r="B439" t="s">
        <v>99</v>
      </c>
      <c r="C439">
        <v>2.31</v>
      </c>
      <c r="D439">
        <v>0.44</v>
      </c>
      <c r="E439">
        <v>0.44</v>
      </c>
      <c r="F439">
        <v>2.1800000000000002</v>
      </c>
      <c r="G439">
        <v>0.25</v>
      </c>
      <c r="H439">
        <v>0.25</v>
      </c>
      <c r="I439">
        <v>1.51</v>
      </c>
      <c r="J439">
        <v>0.11</v>
      </c>
      <c r="K439">
        <v>0.11</v>
      </c>
      <c r="L439">
        <v>2.7908300000000001</v>
      </c>
      <c r="M439" s="2">
        <v>5.0000000000000004E-6</v>
      </c>
      <c r="N439" s="2">
        <v>5.0000000000000004E-6</v>
      </c>
      <c r="O439">
        <v>4.2299999999999997E-2</v>
      </c>
      <c r="P439">
        <v>3.8999999999999999E-4</v>
      </c>
      <c r="Q439">
        <v>3.8999999999999999E-4</v>
      </c>
      <c r="R439">
        <v>0.246</v>
      </c>
      <c r="S439">
        <v>0.246</v>
      </c>
      <c r="T439">
        <v>0</v>
      </c>
      <c r="U439">
        <v>82.13</v>
      </c>
      <c r="V439">
        <v>0.18</v>
      </c>
      <c r="W439">
        <v>0.18</v>
      </c>
      <c r="Y439">
        <v>2015</v>
      </c>
      <c r="Z439" s="1">
        <v>44232</v>
      </c>
      <c r="AJ439">
        <v>2456553.6164500001</v>
      </c>
      <c r="AK439">
        <v>4.2000000000000002E-4</v>
      </c>
      <c r="AL439">
        <v>4.2000000000000002E-4</v>
      </c>
      <c r="AP439">
        <v>8</v>
      </c>
      <c r="AQ439">
        <v>2</v>
      </c>
      <c r="AR439">
        <v>2</v>
      </c>
      <c r="AS439">
        <v>0.76129999999999998</v>
      </c>
      <c r="AT439">
        <v>1.04E-2</v>
      </c>
      <c r="AU439">
        <v>7.7000000000000002E-3</v>
      </c>
      <c r="AY439">
        <v>262</v>
      </c>
      <c r="AZ439">
        <v>30</v>
      </c>
      <c r="BA439">
        <v>30</v>
      </c>
      <c r="BB439">
        <v>1840</v>
      </c>
      <c r="BK439" t="s">
        <v>100</v>
      </c>
      <c r="BL439" t="s">
        <v>147</v>
      </c>
      <c r="BM439" t="s">
        <v>101</v>
      </c>
      <c r="BN439" t="s">
        <v>147</v>
      </c>
      <c r="BO439" t="s">
        <v>1179</v>
      </c>
      <c r="BQ439" t="s">
        <v>1180</v>
      </c>
      <c r="BR439">
        <v>100.848038</v>
      </c>
      <c r="BS439">
        <v>27.252293000000002</v>
      </c>
      <c r="BT439">
        <v>10.91</v>
      </c>
      <c r="BU439">
        <v>9.9190000000000005</v>
      </c>
      <c r="BV439">
        <v>10.068</v>
      </c>
      <c r="BW439">
        <v>9.8810000000000002</v>
      </c>
      <c r="BY439">
        <v>323.5</v>
      </c>
      <c r="BZ439">
        <v>5.61</v>
      </c>
      <c r="CA439">
        <v>5.61</v>
      </c>
      <c r="CB439">
        <v>0</v>
      </c>
      <c r="CC439">
        <v>0.08</v>
      </c>
      <c r="CD439">
        <v>0.08</v>
      </c>
      <c r="CE439">
        <v>1.42</v>
      </c>
      <c r="CF439">
        <v>0.33</v>
      </c>
      <c r="CG439">
        <v>0.33</v>
      </c>
      <c r="CH439">
        <v>1.47</v>
      </c>
      <c r="CI439">
        <v>0.11</v>
      </c>
      <c r="CJ439">
        <v>0.11</v>
      </c>
      <c r="CK439" t="s">
        <v>1070</v>
      </c>
      <c r="CL439">
        <v>2.0099999999999998</v>
      </c>
      <c r="CM439">
        <v>0.35</v>
      </c>
      <c r="CN439">
        <v>0.35</v>
      </c>
      <c r="CO439">
        <v>6566</v>
      </c>
      <c r="CP439">
        <v>50</v>
      </c>
      <c r="CQ439">
        <v>50</v>
      </c>
      <c r="CT439" t="s">
        <v>1181</v>
      </c>
    </row>
    <row r="440" spans="1:98" x14ac:dyDescent="0.25">
      <c r="A440" t="s">
        <v>1182</v>
      </c>
      <c r="B440" t="s">
        <v>99</v>
      </c>
      <c r="C440">
        <v>1.85</v>
      </c>
      <c r="D440">
        <v>1.85</v>
      </c>
      <c r="E440">
        <v>0</v>
      </c>
      <c r="F440">
        <v>1.85</v>
      </c>
      <c r="G440">
        <v>1.85</v>
      </c>
      <c r="H440">
        <v>0</v>
      </c>
      <c r="I440">
        <v>1.413</v>
      </c>
      <c r="J440">
        <v>5.3999999999999999E-2</v>
      </c>
      <c r="K440">
        <v>5.3999999999999999E-2</v>
      </c>
      <c r="L440">
        <v>2.4652949999999998</v>
      </c>
      <c r="M440" s="2">
        <v>3.1999999999999999E-6</v>
      </c>
      <c r="N440" s="2">
        <v>3.1999999999999999E-6</v>
      </c>
      <c r="O440">
        <v>4.0599999999999997E-2</v>
      </c>
      <c r="P440">
        <v>1.1000000000000001E-3</v>
      </c>
      <c r="Q440">
        <v>1.1000000000000001E-3</v>
      </c>
      <c r="R440">
        <v>0</v>
      </c>
      <c r="U440">
        <v>88.26</v>
      </c>
      <c r="V440">
        <v>0.85</v>
      </c>
      <c r="W440">
        <v>0.85</v>
      </c>
      <c r="Y440">
        <v>2015</v>
      </c>
      <c r="Z440" s="1">
        <v>42312</v>
      </c>
      <c r="AJ440">
        <v>2455113.4812699999</v>
      </c>
      <c r="AK440">
        <v>4.8000000000000001E-4</v>
      </c>
      <c r="AL440">
        <v>4.8000000000000001E-4</v>
      </c>
      <c r="AS440">
        <v>3.1E-2</v>
      </c>
      <c r="AT440">
        <v>2.3E-2</v>
      </c>
      <c r="AU440">
        <v>0.04</v>
      </c>
      <c r="AY440">
        <v>215.2</v>
      </c>
      <c r="AZ440">
        <v>215.2</v>
      </c>
      <c r="BA440">
        <v>0</v>
      </c>
      <c r="BB440">
        <v>2200</v>
      </c>
      <c r="BK440" t="s">
        <v>100</v>
      </c>
      <c r="BL440" t="s">
        <v>147</v>
      </c>
      <c r="BM440" t="s">
        <v>101</v>
      </c>
      <c r="BN440" t="s">
        <v>147</v>
      </c>
      <c r="BQ440" t="s">
        <v>1183</v>
      </c>
      <c r="BR440">
        <v>282.24166668599997</v>
      </c>
      <c r="BS440">
        <v>10.597222244999999</v>
      </c>
      <c r="BT440">
        <v>10.47</v>
      </c>
      <c r="BY440">
        <v>303</v>
      </c>
      <c r="BZ440">
        <v>13</v>
      </c>
      <c r="CA440">
        <v>13</v>
      </c>
      <c r="CB440">
        <v>-0.25</v>
      </c>
      <c r="CC440">
        <v>0.25</v>
      </c>
      <c r="CD440">
        <v>0.25</v>
      </c>
      <c r="CE440">
        <v>1.47</v>
      </c>
      <c r="CF440">
        <v>0.12</v>
      </c>
      <c r="CG440">
        <v>0.12</v>
      </c>
      <c r="CH440">
        <v>1.5</v>
      </c>
      <c r="CI440">
        <v>0.05</v>
      </c>
      <c r="CJ440">
        <v>0.05</v>
      </c>
      <c r="CL440">
        <v>1</v>
      </c>
      <c r="CM440">
        <v>0.51</v>
      </c>
      <c r="CN440">
        <v>0.67</v>
      </c>
      <c r="CO440">
        <v>7500</v>
      </c>
      <c r="CP440">
        <v>250</v>
      </c>
      <c r="CQ440">
        <v>250</v>
      </c>
      <c r="CT440" t="s">
        <v>1184</v>
      </c>
    </row>
    <row r="441" spans="1:98" x14ac:dyDescent="0.25">
      <c r="A441" t="s">
        <v>1185</v>
      </c>
      <c r="B441" t="s">
        <v>99</v>
      </c>
      <c r="C441">
        <v>0.372</v>
      </c>
      <c r="D441">
        <v>0.03</v>
      </c>
      <c r="E441">
        <v>0.03</v>
      </c>
      <c r="I441">
        <v>1.3320000000000001</v>
      </c>
      <c r="J441">
        <v>4.2999999999999997E-2</v>
      </c>
      <c r="K441">
        <v>4.2999999999999997E-2</v>
      </c>
      <c r="L441">
        <v>4.0138369999999997</v>
      </c>
      <c r="M441" s="2">
        <v>2.3999999999999998E-7</v>
      </c>
      <c r="N441" s="2">
        <v>2.3999999999999998E-7</v>
      </c>
      <c r="O441">
        <v>4.9939999999999998E-2</v>
      </c>
      <c r="P441">
        <v>4.4000000000000002E-4</v>
      </c>
      <c r="Q441">
        <v>4.4000000000000002E-4</v>
      </c>
      <c r="R441">
        <v>7.2999999999999995E-2</v>
      </c>
      <c r="S441">
        <v>7.2999999999999995E-2</v>
      </c>
      <c r="T441">
        <v>0</v>
      </c>
      <c r="U441">
        <v>85.64</v>
      </c>
      <c r="V441">
        <v>0.34</v>
      </c>
      <c r="W441">
        <v>0.34</v>
      </c>
      <c r="Y441">
        <v>2020</v>
      </c>
      <c r="Z441" s="1">
        <v>44027</v>
      </c>
      <c r="AJ441">
        <v>2457369</v>
      </c>
      <c r="AK441">
        <v>5.5999999999999995E-4</v>
      </c>
      <c r="AL441">
        <v>5.5999999999999995E-4</v>
      </c>
      <c r="AS441">
        <v>0.53400000000000003</v>
      </c>
      <c r="AT441">
        <v>3.1E-2</v>
      </c>
      <c r="AU441">
        <v>3.1E-2</v>
      </c>
      <c r="AY441">
        <v>46.4</v>
      </c>
      <c r="AZ441">
        <v>3.6</v>
      </c>
      <c r="BA441">
        <v>3.6</v>
      </c>
      <c r="BB441">
        <v>1622</v>
      </c>
      <c r="BC441">
        <v>18</v>
      </c>
      <c r="BD441">
        <v>18</v>
      </c>
      <c r="BK441" t="s">
        <v>100</v>
      </c>
      <c r="BL441" t="s">
        <v>147</v>
      </c>
      <c r="BM441" t="s">
        <v>101</v>
      </c>
      <c r="BN441" t="s">
        <v>147</v>
      </c>
      <c r="BQ441" t="s">
        <v>1186</v>
      </c>
      <c r="BR441">
        <v>68.845833341000002</v>
      </c>
      <c r="BS441">
        <v>56.868333352000001</v>
      </c>
      <c r="BT441">
        <v>13</v>
      </c>
      <c r="BY441">
        <v>519</v>
      </c>
      <c r="BZ441">
        <v>11</v>
      </c>
      <c r="CA441">
        <v>11</v>
      </c>
      <c r="CB441">
        <v>0.12</v>
      </c>
      <c r="CC441">
        <v>0.08</v>
      </c>
      <c r="CD441">
        <v>0.08</v>
      </c>
      <c r="CE441">
        <v>1.0309999999999999</v>
      </c>
      <c r="CF441">
        <v>2.8000000000000001E-2</v>
      </c>
      <c r="CG441">
        <v>2.8000000000000001E-2</v>
      </c>
      <c r="CH441">
        <v>1.53</v>
      </c>
      <c r="CI441">
        <v>3.4000000000000002E-2</v>
      </c>
      <c r="CJ441">
        <v>3.4000000000000002E-2</v>
      </c>
      <c r="CL441">
        <v>7.11</v>
      </c>
      <c r="CM441">
        <v>0.72</v>
      </c>
      <c r="CN441">
        <v>0.27</v>
      </c>
      <c r="CO441">
        <v>5931</v>
      </c>
      <c r="CP441">
        <v>50</v>
      </c>
      <c r="CQ441">
        <v>50</v>
      </c>
    </row>
    <row r="442" spans="1:98" x14ac:dyDescent="0.25">
      <c r="A442" t="s">
        <v>1187</v>
      </c>
      <c r="B442" t="s">
        <v>99</v>
      </c>
      <c r="C442">
        <v>1.54</v>
      </c>
      <c r="D442">
        <v>6.7000000000000004E-2</v>
      </c>
      <c r="E442">
        <v>6.7000000000000004E-2</v>
      </c>
      <c r="I442">
        <v>1.123</v>
      </c>
      <c r="J442">
        <v>1.2999999999999999E-2</v>
      </c>
      <c r="K442">
        <v>1.2999999999999999E-2</v>
      </c>
      <c r="L442">
        <v>4.1419771000000001</v>
      </c>
      <c r="M442" s="2">
        <v>1.1999999999999999E-6</v>
      </c>
      <c r="N442" s="2">
        <v>1.1999999999999999E-6</v>
      </c>
      <c r="O442">
        <v>5.0639999999999998E-2</v>
      </c>
      <c r="P442">
        <v>3.6999999999999999E-4</v>
      </c>
      <c r="Q442">
        <v>3.6999999999999999E-4</v>
      </c>
      <c r="R442">
        <v>0.03</v>
      </c>
      <c r="S442">
        <v>0.03</v>
      </c>
      <c r="T442">
        <v>0</v>
      </c>
      <c r="U442">
        <v>85.18</v>
      </c>
      <c r="V442">
        <v>0.1</v>
      </c>
      <c r="W442">
        <v>0.1</v>
      </c>
      <c r="Y442">
        <v>2020</v>
      </c>
      <c r="Z442" s="1">
        <v>44027</v>
      </c>
      <c r="AJ442">
        <v>2458618.5408800002</v>
      </c>
      <c r="AK442">
        <v>2.1000000000000001E-4</v>
      </c>
      <c r="AL442">
        <v>2.1000000000000001E-4</v>
      </c>
      <c r="AS442">
        <v>0.82989999999999997</v>
      </c>
      <c r="AT442">
        <v>8.8999999999999999E-3</v>
      </c>
      <c r="AU442">
        <v>7.7000000000000002E-3</v>
      </c>
      <c r="BB442">
        <v>1277</v>
      </c>
      <c r="BC442">
        <v>6.5</v>
      </c>
      <c r="BD442">
        <v>6.5</v>
      </c>
      <c r="BK442" t="s">
        <v>100</v>
      </c>
      <c r="BL442" t="s">
        <v>147</v>
      </c>
      <c r="BM442" t="s">
        <v>101</v>
      </c>
      <c r="BN442" t="s">
        <v>147</v>
      </c>
      <c r="BQ442" t="s">
        <v>1188</v>
      </c>
      <c r="BR442">
        <v>292.45833334999998</v>
      </c>
      <c r="BS442">
        <v>62.529166687</v>
      </c>
      <c r="BT442">
        <v>11.8</v>
      </c>
      <c r="BY442">
        <v>267.3</v>
      </c>
      <c r="BZ442">
        <v>1.3</v>
      </c>
      <c r="CA442">
        <v>1.3</v>
      </c>
      <c r="CB442">
        <v>0.217</v>
      </c>
      <c r="CC442">
        <v>4.9000000000000002E-2</v>
      </c>
      <c r="CD442">
        <v>4.9000000000000002E-2</v>
      </c>
      <c r="CE442">
        <v>1</v>
      </c>
      <c r="CF442">
        <v>2.1999999999999999E-2</v>
      </c>
      <c r="CG442">
        <v>2.1999999999999999E-2</v>
      </c>
      <c r="CH442">
        <v>1.1000000000000001</v>
      </c>
      <c r="CI442">
        <v>7.0000000000000001E-3</v>
      </c>
      <c r="CJ442">
        <v>7.0000000000000001E-3</v>
      </c>
      <c r="CL442">
        <v>7.3</v>
      </c>
      <c r="CM442">
        <v>1</v>
      </c>
      <c r="CN442">
        <v>1</v>
      </c>
      <c r="CO442">
        <v>5678</v>
      </c>
      <c r="CP442">
        <v>16</v>
      </c>
      <c r="CQ442">
        <v>16</v>
      </c>
    </row>
    <row r="443" spans="1:98" x14ac:dyDescent="0.25">
      <c r="A443" t="s">
        <v>1189</v>
      </c>
      <c r="B443" t="s">
        <v>99</v>
      </c>
      <c r="C443">
        <v>1.0569999999999999</v>
      </c>
      <c r="D443">
        <v>0.11899999999999999</v>
      </c>
      <c r="E443">
        <v>0.11899999999999999</v>
      </c>
      <c r="I443">
        <v>1.33</v>
      </c>
      <c r="J443">
        <v>6.0999999999999999E-2</v>
      </c>
      <c r="K443">
        <v>6.0999999999999999E-2</v>
      </c>
      <c r="L443">
        <v>3.8530030000000002</v>
      </c>
      <c r="M443" s="2">
        <v>1.3999999999999999E-6</v>
      </c>
      <c r="N443" s="2">
        <v>1.3999999999999999E-6</v>
      </c>
      <c r="O443">
        <v>5.2350000000000001E-2</v>
      </c>
      <c r="P443">
        <v>8.7000000000000001E-4</v>
      </c>
      <c r="Q443">
        <v>8.7000000000000001E-4</v>
      </c>
      <c r="R443">
        <v>0</v>
      </c>
      <c r="U443">
        <v>85.51</v>
      </c>
      <c r="V443">
        <v>0.35</v>
      </c>
      <c r="W443">
        <v>0.35</v>
      </c>
      <c r="X443">
        <v>2.6200000000000003E-4</v>
      </c>
      <c r="Y443">
        <v>2007</v>
      </c>
      <c r="Z443" s="1">
        <v>43630</v>
      </c>
      <c r="AJ443">
        <v>2454035.6761699999</v>
      </c>
      <c r="AK443">
        <v>2.5000000000000001E-4</v>
      </c>
      <c r="AL443">
        <v>2.5000000000000001E-4</v>
      </c>
      <c r="BK443" t="s">
        <v>100</v>
      </c>
      <c r="BL443" t="s">
        <v>147</v>
      </c>
      <c r="BQ443" t="s">
        <v>1190</v>
      </c>
      <c r="BR443">
        <v>354.77499999999998</v>
      </c>
      <c r="BS443">
        <v>42.466111099999999</v>
      </c>
      <c r="BT443">
        <v>10.5</v>
      </c>
      <c r="BU443">
        <v>10.6</v>
      </c>
      <c r="BY443">
        <v>200</v>
      </c>
      <c r="BZ443">
        <v>20</v>
      </c>
      <c r="CA443">
        <v>20</v>
      </c>
      <c r="CB443">
        <v>-0.13</v>
      </c>
      <c r="CC443">
        <v>0.08</v>
      </c>
      <c r="CD443">
        <v>0.08</v>
      </c>
      <c r="CE443">
        <v>1.29</v>
      </c>
      <c r="CF443">
        <v>0.06</v>
      </c>
      <c r="CG443">
        <v>0.06</v>
      </c>
      <c r="CH443">
        <v>1.46</v>
      </c>
      <c r="CI443">
        <v>0.06</v>
      </c>
      <c r="CJ443">
        <v>0.06</v>
      </c>
      <c r="CK443" t="s">
        <v>1065</v>
      </c>
      <c r="CL443">
        <v>2.2999999999999998</v>
      </c>
      <c r="CM443">
        <v>0.7</v>
      </c>
      <c r="CN443">
        <v>0.7</v>
      </c>
      <c r="CO443">
        <v>6570</v>
      </c>
      <c r="CP443">
        <v>80</v>
      </c>
      <c r="CQ443">
        <v>80</v>
      </c>
    </row>
    <row r="444" spans="1:98" x14ac:dyDescent="0.25">
      <c r="A444" t="s">
        <v>1191</v>
      </c>
      <c r="B444" t="s">
        <v>99</v>
      </c>
      <c r="C444">
        <v>0.57399999999999995</v>
      </c>
      <c r="D444">
        <v>3.7999999999999999E-2</v>
      </c>
      <c r="E444">
        <v>3.7999999999999999E-2</v>
      </c>
      <c r="I444">
        <v>1.631</v>
      </c>
      <c r="J444">
        <v>2.4E-2</v>
      </c>
      <c r="K444">
        <v>2.4E-2</v>
      </c>
      <c r="L444">
        <v>4.7947813000000004</v>
      </c>
      <c r="M444" s="2">
        <v>2.3999999999999999E-6</v>
      </c>
      <c r="N444" s="2">
        <v>2.3999999999999999E-6</v>
      </c>
      <c r="O444">
        <v>6.2770000000000006E-2</v>
      </c>
      <c r="P444">
        <v>1.7000000000000001E-4</v>
      </c>
      <c r="Q444">
        <v>1.7000000000000001E-4</v>
      </c>
      <c r="R444">
        <v>0.25</v>
      </c>
      <c r="S444">
        <v>0.25</v>
      </c>
      <c r="T444">
        <v>0</v>
      </c>
      <c r="Y444">
        <v>2020</v>
      </c>
      <c r="Z444" s="1">
        <v>44027</v>
      </c>
      <c r="AJ444">
        <v>2458360.9402899998</v>
      </c>
      <c r="AK444">
        <v>5.5999999999999995E-4</v>
      </c>
      <c r="AL444">
        <v>5.5999999999999995E-4</v>
      </c>
      <c r="AS444">
        <v>0.66800000000000004</v>
      </c>
      <c r="AT444">
        <v>1.4E-2</v>
      </c>
      <c r="AU444">
        <v>1.0999999999999999E-2</v>
      </c>
      <c r="AY444">
        <v>54.1</v>
      </c>
      <c r="AZ444">
        <v>3.5</v>
      </c>
      <c r="BA444">
        <v>3.5</v>
      </c>
      <c r="BB444">
        <v>1772</v>
      </c>
      <c r="BC444">
        <v>12</v>
      </c>
      <c r="BD444">
        <v>12</v>
      </c>
      <c r="BK444" t="s">
        <v>100</v>
      </c>
      <c r="BL444" t="s">
        <v>147</v>
      </c>
      <c r="BM444" t="s">
        <v>101</v>
      </c>
      <c r="BN444" t="s">
        <v>147</v>
      </c>
      <c r="BQ444" t="s">
        <v>1192</v>
      </c>
      <c r="BR444">
        <v>28.283333335999998</v>
      </c>
      <c r="BS444">
        <v>52.053888893</v>
      </c>
      <c r="BT444">
        <v>9.6999999999999993</v>
      </c>
      <c r="BY444">
        <v>235.4</v>
      </c>
      <c r="BZ444">
        <v>2.2999999999999998</v>
      </c>
      <c r="CA444">
        <v>2.2999999999999998</v>
      </c>
      <c r="CB444">
        <v>3.6999999999999998E-2</v>
      </c>
      <c r="CC444">
        <v>3.6999999999999998E-2</v>
      </c>
      <c r="CD444">
        <v>3.6999999999999998E-2</v>
      </c>
      <c r="CE444">
        <v>1.4350000000000001</v>
      </c>
      <c r="CF444">
        <v>1.2E-2</v>
      </c>
      <c r="CG444">
        <v>1.2E-2</v>
      </c>
      <c r="CH444">
        <v>2.1970000000000001</v>
      </c>
      <c r="CI444">
        <v>0.02</v>
      </c>
      <c r="CJ444">
        <v>2.7E-2</v>
      </c>
      <c r="CL444">
        <v>2.7650000000000001</v>
      </c>
      <c r="CM444">
        <v>5.6000000000000001E-2</v>
      </c>
      <c r="CN444">
        <v>4.2000000000000003E-2</v>
      </c>
      <c r="CO444">
        <v>6212</v>
      </c>
      <c r="CP444">
        <v>26</v>
      </c>
      <c r="CQ444">
        <v>26</v>
      </c>
    </row>
    <row r="445" spans="1:98" x14ac:dyDescent="0.25">
      <c r="A445" t="s">
        <v>1193</v>
      </c>
      <c r="B445" t="s">
        <v>99</v>
      </c>
      <c r="C445">
        <v>1.0569999999999999</v>
      </c>
      <c r="D445">
        <v>7.0000000000000007E-2</v>
      </c>
      <c r="E445">
        <v>7.0000000000000007E-2</v>
      </c>
      <c r="I445">
        <v>0.89900000000000002</v>
      </c>
      <c r="J445">
        <v>2.7E-2</v>
      </c>
      <c r="K445">
        <v>2.7E-2</v>
      </c>
      <c r="L445">
        <v>1.9023128899999999</v>
      </c>
      <c r="M445" s="2">
        <v>7.7000000000000004E-7</v>
      </c>
      <c r="N445" s="2">
        <v>7.7000000000000004E-7</v>
      </c>
      <c r="O445">
        <v>3.0099999999999998E-2</v>
      </c>
      <c r="P445">
        <v>3.4000000000000002E-4</v>
      </c>
      <c r="Q445">
        <v>3.4000000000000002E-4</v>
      </c>
      <c r="U445">
        <v>83.62</v>
      </c>
      <c r="V445">
        <v>0.24</v>
      </c>
      <c r="W445">
        <v>0.24</v>
      </c>
      <c r="Y445">
        <v>2020</v>
      </c>
      <c r="Z445" s="1">
        <v>44027</v>
      </c>
      <c r="AS445">
        <v>0.76700000000000002</v>
      </c>
      <c r="AT445">
        <v>1.7000000000000001E-2</v>
      </c>
      <c r="AU445">
        <v>1.7000000000000001E-2</v>
      </c>
      <c r="AY445">
        <v>173</v>
      </c>
      <c r="AZ445">
        <v>11</v>
      </c>
      <c r="BA445">
        <v>11</v>
      </c>
      <c r="BB445">
        <v>1505</v>
      </c>
      <c r="BC445">
        <v>16</v>
      </c>
      <c r="BD445">
        <v>16</v>
      </c>
      <c r="BK445" t="s">
        <v>100</v>
      </c>
      <c r="BL445" t="s">
        <v>147</v>
      </c>
      <c r="BM445" t="s">
        <v>101</v>
      </c>
      <c r="BN445" t="s">
        <v>147</v>
      </c>
      <c r="BQ445" t="s">
        <v>1194</v>
      </c>
      <c r="BR445">
        <v>75.479166684999996</v>
      </c>
      <c r="BS445">
        <v>50.131388903000001</v>
      </c>
      <c r="BT445">
        <v>13.2</v>
      </c>
      <c r="BY445">
        <v>343.2</v>
      </c>
      <c r="BZ445">
        <v>3.9</v>
      </c>
      <c r="CA445">
        <v>3.9</v>
      </c>
      <c r="CB445">
        <v>0.19400000000000001</v>
      </c>
      <c r="CC445">
        <v>0.06</v>
      </c>
      <c r="CD445">
        <v>0.06</v>
      </c>
      <c r="CE445">
        <v>1.004</v>
      </c>
      <c r="CF445">
        <v>3.3000000000000002E-2</v>
      </c>
      <c r="CG445">
        <v>3.3000000000000002E-2</v>
      </c>
      <c r="CH445">
        <v>0.93799999999999994</v>
      </c>
      <c r="CI445">
        <v>1.0999999999999999E-2</v>
      </c>
      <c r="CJ445">
        <v>1.0999999999999999E-2</v>
      </c>
      <c r="CL445">
        <v>2.6</v>
      </c>
      <c r="CM445">
        <v>2</v>
      </c>
      <c r="CN445">
        <v>2</v>
      </c>
      <c r="CO445">
        <v>5587</v>
      </c>
      <c r="CP445">
        <v>45</v>
      </c>
      <c r="CQ445">
        <v>45</v>
      </c>
    </row>
    <row r="446" spans="1:98" x14ac:dyDescent="0.25">
      <c r="A446" t="s">
        <v>1195</v>
      </c>
      <c r="B446" t="s">
        <v>99</v>
      </c>
      <c r="C446">
        <v>0.76100000000000001</v>
      </c>
      <c r="D446">
        <v>8.7999999999999995E-2</v>
      </c>
      <c r="E446">
        <v>8.7999999999999995E-2</v>
      </c>
      <c r="I446">
        <v>1.073</v>
      </c>
      <c r="J446">
        <v>2.9000000000000001E-2</v>
      </c>
      <c r="K446">
        <v>2.9000000000000001E-2</v>
      </c>
      <c r="L446">
        <v>2.6453234999999999</v>
      </c>
      <c r="M446" s="2">
        <v>3.8999999999999999E-6</v>
      </c>
      <c r="N446" s="2">
        <v>3.8999999999999999E-6</v>
      </c>
      <c r="O446">
        <v>3.7719999999999997E-2</v>
      </c>
      <c r="P446">
        <v>2.4000000000000001E-4</v>
      </c>
      <c r="Q446">
        <v>2.4000000000000001E-4</v>
      </c>
      <c r="R446">
        <v>0.1</v>
      </c>
      <c r="S446">
        <v>0.1</v>
      </c>
      <c r="T446">
        <v>0</v>
      </c>
      <c r="U446">
        <v>87.93</v>
      </c>
      <c r="V446">
        <v>0.64</v>
      </c>
      <c r="W446">
        <v>0.64</v>
      </c>
      <c r="Y446">
        <v>2020</v>
      </c>
      <c r="Z446" s="1">
        <v>44027</v>
      </c>
      <c r="AJ446">
        <v>2457118.3897899999</v>
      </c>
      <c r="AK446">
        <v>4.4000000000000002E-4</v>
      </c>
      <c r="AL446">
        <v>4.4000000000000002E-4</v>
      </c>
      <c r="AS446">
        <v>0.25</v>
      </c>
      <c r="AT446">
        <v>8.4000000000000005E-2</v>
      </c>
      <c r="AU446">
        <v>6.4000000000000001E-2</v>
      </c>
      <c r="AY446">
        <v>110</v>
      </c>
      <c r="AZ446">
        <v>13</v>
      </c>
      <c r="BA446">
        <v>13</v>
      </c>
      <c r="BB446">
        <v>1512</v>
      </c>
      <c r="BC446">
        <v>13</v>
      </c>
      <c r="BD446">
        <v>13</v>
      </c>
      <c r="BK446" t="s">
        <v>100</v>
      </c>
      <c r="BL446" t="s">
        <v>147</v>
      </c>
      <c r="BM446" t="s">
        <v>101</v>
      </c>
      <c r="BN446" t="s">
        <v>147</v>
      </c>
      <c r="BQ446" t="s">
        <v>1196</v>
      </c>
      <c r="BR446">
        <v>74.504166667000007</v>
      </c>
      <c r="BS446">
        <v>48.301111118000001</v>
      </c>
      <c r="BY446">
        <v>353.1</v>
      </c>
      <c r="BZ446">
        <v>4.4000000000000004</v>
      </c>
      <c r="CA446">
        <v>4.4000000000000004</v>
      </c>
      <c r="CB446">
        <v>0.41399999999999998</v>
      </c>
      <c r="CC446">
        <v>0.09</v>
      </c>
      <c r="CD446">
        <v>0.09</v>
      </c>
      <c r="CE446">
        <v>1.0229999999999999</v>
      </c>
      <c r="CF446">
        <v>0.02</v>
      </c>
      <c r="CG446">
        <v>0.02</v>
      </c>
      <c r="CH446">
        <v>1.17</v>
      </c>
      <c r="CI446">
        <v>1.6E-2</v>
      </c>
      <c r="CJ446">
        <v>1.6E-2</v>
      </c>
      <c r="CL446">
        <v>8.1</v>
      </c>
      <c r="CM446">
        <v>1.1000000000000001</v>
      </c>
      <c r="CN446">
        <v>1.1000000000000001</v>
      </c>
      <c r="CO446">
        <v>5629</v>
      </c>
      <c r="CP446">
        <v>48</v>
      </c>
      <c r="CQ446">
        <v>48</v>
      </c>
    </row>
    <row r="447" spans="1:98" x14ac:dyDescent="0.25">
      <c r="A447" t="s">
        <v>1197</v>
      </c>
      <c r="B447" t="s">
        <v>99</v>
      </c>
      <c r="C447">
        <v>0.61399999999999999</v>
      </c>
      <c r="D447">
        <v>2.4E-2</v>
      </c>
      <c r="E447">
        <v>2.4E-2</v>
      </c>
      <c r="I447">
        <v>1.119</v>
      </c>
      <c r="J447">
        <v>3.3000000000000002E-2</v>
      </c>
      <c r="K447">
        <v>3.3000000000000002E-2</v>
      </c>
      <c r="L447">
        <v>3.3777279999999998</v>
      </c>
      <c r="M447" s="2">
        <v>1.2999999999999999E-5</v>
      </c>
      <c r="N447" s="2">
        <v>1.2999999999999999E-5</v>
      </c>
      <c r="O447">
        <v>4.2939999999999999E-2</v>
      </c>
      <c r="P447">
        <v>3.5E-4</v>
      </c>
      <c r="Q447">
        <v>3.5E-4</v>
      </c>
      <c r="R447">
        <v>6.9000000000000006E-2</v>
      </c>
      <c r="S447">
        <v>6.9000000000000006E-2</v>
      </c>
      <c r="T447">
        <v>0</v>
      </c>
      <c r="U447">
        <v>88.45</v>
      </c>
      <c r="V447">
        <v>0.44</v>
      </c>
      <c r="W447">
        <v>0.44</v>
      </c>
      <c r="Y447">
        <v>2020</v>
      </c>
      <c r="Z447" s="1">
        <v>44027</v>
      </c>
      <c r="AJ447">
        <v>1456382.9425600001</v>
      </c>
      <c r="AK447">
        <v>5.2999999999999998E-4</v>
      </c>
      <c r="AL447">
        <v>5.2999999999999998E-4</v>
      </c>
      <c r="AS447">
        <v>0.26200000000000001</v>
      </c>
      <c r="AT447">
        <v>6.6000000000000003E-2</v>
      </c>
      <c r="AU447">
        <v>6.8000000000000005E-2</v>
      </c>
      <c r="AY447">
        <v>87.3</v>
      </c>
      <c r="AZ447">
        <v>3.2</v>
      </c>
      <c r="BA447">
        <v>3.2</v>
      </c>
      <c r="BB447">
        <v>1237</v>
      </c>
      <c r="BC447">
        <v>11</v>
      </c>
      <c r="BD447">
        <v>11</v>
      </c>
      <c r="BK447" t="s">
        <v>100</v>
      </c>
      <c r="BL447" t="s">
        <v>147</v>
      </c>
      <c r="BM447" t="s">
        <v>101</v>
      </c>
      <c r="BN447" t="s">
        <v>147</v>
      </c>
      <c r="BQ447" t="s">
        <v>1198</v>
      </c>
      <c r="BR447">
        <v>269.57083333899999</v>
      </c>
      <c r="BS447">
        <v>5.7613889130000002</v>
      </c>
      <c r="BT447">
        <v>13.7</v>
      </c>
      <c r="BY447">
        <v>408</v>
      </c>
      <c r="BZ447">
        <v>4</v>
      </c>
      <c r="CA447">
        <v>4</v>
      </c>
      <c r="CB447">
        <v>0.251</v>
      </c>
      <c r="CC447">
        <v>6.0999999999999999E-2</v>
      </c>
      <c r="CD447">
        <v>6.0999999999999999E-2</v>
      </c>
      <c r="CE447">
        <v>0.92500000000000004</v>
      </c>
      <c r="CF447">
        <v>2.3E-2</v>
      </c>
      <c r="CG447">
        <v>2.3E-2</v>
      </c>
      <c r="CH447">
        <v>0.96609999999999996</v>
      </c>
      <c r="CI447">
        <v>8.0000000000000002E-3</v>
      </c>
      <c r="CJ447">
        <v>1.0999999999999999E-2</v>
      </c>
      <c r="CL447">
        <v>9</v>
      </c>
      <c r="CM447">
        <v>1.7</v>
      </c>
      <c r="CN447">
        <v>1.7</v>
      </c>
      <c r="CO447">
        <v>5400</v>
      </c>
      <c r="CP447">
        <v>39</v>
      </c>
      <c r="CQ447">
        <v>55</v>
      </c>
    </row>
    <row r="448" spans="1:98" x14ac:dyDescent="0.25">
      <c r="A448" t="s">
        <v>1199</v>
      </c>
      <c r="B448" t="s">
        <v>99</v>
      </c>
      <c r="C448">
        <v>0.57999999999999996</v>
      </c>
      <c r="D448">
        <v>0.13</v>
      </c>
      <c r="E448">
        <v>0.18</v>
      </c>
      <c r="I448">
        <v>1.7030000000000001</v>
      </c>
      <c r="J448">
        <v>7.0000000000000007E-2</v>
      </c>
      <c r="K448">
        <v>7.0000000000000007E-2</v>
      </c>
      <c r="L448">
        <v>4.0072320000000001</v>
      </c>
      <c r="M448" s="2">
        <v>1.7E-6</v>
      </c>
      <c r="N448" s="2">
        <v>1.7E-6</v>
      </c>
      <c r="O448">
        <v>5.3870000000000001E-2</v>
      </c>
      <c r="P448">
        <v>2.9999999999999997E-4</v>
      </c>
      <c r="Q448">
        <v>2.9999999999999997E-4</v>
      </c>
      <c r="U448">
        <v>88.01</v>
      </c>
      <c r="V448">
        <v>0.7</v>
      </c>
      <c r="W448">
        <v>0.7</v>
      </c>
      <c r="Y448">
        <v>2020</v>
      </c>
      <c r="Z448" s="1">
        <v>44027</v>
      </c>
      <c r="AJ448">
        <v>2457751.4635399999</v>
      </c>
      <c r="AK448">
        <v>6.3000000000000003E-4</v>
      </c>
      <c r="AL448">
        <v>6.3000000000000003E-4</v>
      </c>
      <c r="AS448">
        <v>0.23200000000000001</v>
      </c>
      <c r="AT448">
        <v>7.9000000000000001E-2</v>
      </c>
      <c r="AU448">
        <v>8.5000000000000006E-2</v>
      </c>
      <c r="AY448">
        <v>62</v>
      </c>
      <c r="AZ448">
        <v>18</v>
      </c>
      <c r="BA448">
        <v>18</v>
      </c>
      <c r="BB448">
        <v>1766</v>
      </c>
      <c r="BC448">
        <v>16</v>
      </c>
      <c r="BD448">
        <v>22</v>
      </c>
      <c r="BK448" t="s">
        <v>100</v>
      </c>
      <c r="BL448" t="s">
        <v>147</v>
      </c>
      <c r="BM448" t="s">
        <v>101</v>
      </c>
      <c r="BN448" t="s">
        <v>147</v>
      </c>
      <c r="BQ448" t="s">
        <v>1200</v>
      </c>
      <c r="BR448">
        <v>68.975000018000003</v>
      </c>
      <c r="BS448">
        <v>2.4313889089999998</v>
      </c>
      <c r="BT448">
        <v>12.8</v>
      </c>
      <c r="BY448">
        <v>635</v>
      </c>
      <c r="BZ448">
        <v>11</v>
      </c>
      <c r="CA448">
        <v>17</v>
      </c>
      <c r="CB448">
        <v>-0.113</v>
      </c>
      <c r="CC448">
        <v>5.6000000000000001E-2</v>
      </c>
      <c r="CD448">
        <v>2.7E-2</v>
      </c>
      <c r="CE448">
        <v>1.298</v>
      </c>
      <c r="CF448">
        <v>2.1000000000000001E-2</v>
      </c>
      <c r="CG448">
        <v>2.1000000000000001E-2</v>
      </c>
      <c r="CH448">
        <v>1.7350000000000001</v>
      </c>
      <c r="CI448">
        <v>2.8000000000000001E-2</v>
      </c>
      <c r="CJ448">
        <v>4.1000000000000002E-2</v>
      </c>
      <c r="CL448">
        <v>2.88</v>
      </c>
      <c r="CM448">
        <v>0.13</v>
      </c>
      <c r="CN448">
        <v>0.13</v>
      </c>
      <c r="CO448">
        <v>6457</v>
      </c>
      <c r="CP448">
        <v>29</v>
      </c>
      <c r="CQ448">
        <v>29</v>
      </c>
    </row>
    <row r="449" spans="1:98" x14ac:dyDescent="0.25">
      <c r="A449" t="s">
        <v>1201</v>
      </c>
      <c r="B449" t="s">
        <v>99</v>
      </c>
      <c r="C449">
        <v>0.52700000000000002</v>
      </c>
      <c r="D449">
        <v>8.3000000000000004E-2</v>
      </c>
      <c r="E449">
        <v>8.3000000000000004E-2</v>
      </c>
      <c r="I449">
        <v>1.89</v>
      </c>
      <c r="J449">
        <v>0.13</v>
      </c>
      <c r="K449">
        <v>0.13</v>
      </c>
      <c r="L449">
        <v>2.6054552000000002</v>
      </c>
      <c r="M449" s="2">
        <v>3.1E-6</v>
      </c>
      <c r="N449" s="2">
        <v>3.1E-6</v>
      </c>
      <c r="O449">
        <v>3.9510000000000003E-2</v>
      </c>
      <c r="P449">
        <v>5.4000000000000001E-4</v>
      </c>
      <c r="Q449">
        <v>5.4000000000000001E-4</v>
      </c>
      <c r="R449">
        <v>0.3</v>
      </c>
      <c r="S449">
        <v>0.3</v>
      </c>
      <c r="T449">
        <v>0</v>
      </c>
      <c r="U449">
        <v>84.2</v>
      </c>
      <c r="V449">
        <v>1.3</v>
      </c>
      <c r="W449">
        <v>1.3</v>
      </c>
      <c r="Y449">
        <v>2016</v>
      </c>
      <c r="Z449" s="1">
        <v>42625</v>
      </c>
      <c r="AJ449">
        <v>2456409.3326300001</v>
      </c>
      <c r="AK449">
        <v>4.6000000000000001E-4</v>
      </c>
      <c r="AL449">
        <v>4.6000000000000001E-4</v>
      </c>
      <c r="AS449">
        <v>0.46400000000000002</v>
      </c>
      <c r="AT449">
        <v>9.4E-2</v>
      </c>
      <c r="AU449">
        <v>7.0000000000000007E-2</v>
      </c>
      <c r="AY449">
        <v>68.400000000000006</v>
      </c>
      <c r="AZ449">
        <v>11</v>
      </c>
      <c r="BA449">
        <v>11</v>
      </c>
      <c r="BB449">
        <v>1930</v>
      </c>
      <c r="BK449" t="s">
        <v>100</v>
      </c>
      <c r="BL449" t="s">
        <v>147</v>
      </c>
      <c r="BM449" t="s">
        <v>101</v>
      </c>
      <c r="BN449" t="s">
        <v>147</v>
      </c>
      <c r="BQ449" t="s">
        <v>1202</v>
      </c>
      <c r="BR449">
        <v>315.90416667900001</v>
      </c>
      <c r="BS449">
        <v>11.989444469</v>
      </c>
      <c r="BT449">
        <v>13.15</v>
      </c>
      <c r="BY449">
        <v>841</v>
      </c>
      <c r="BZ449">
        <v>45</v>
      </c>
      <c r="CA449">
        <v>45</v>
      </c>
      <c r="CB449">
        <v>0.1</v>
      </c>
      <c r="CC449">
        <v>0.08</v>
      </c>
      <c r="CD449">
        <v>0.08</v>
      </c>
      <c r="CE449">
        <v>1.212</v>
      </c>
      <c r="CF449">
        <v>0.05</v>
      </c>
      <c r="CG449">
        <v>0.05</v>
      </c>
      <c r="CH449">
        <v>1.86</v>
      </c>
      <c r="CI449">
        <v>0.01</v>
      </c>
      <c r="CJ449">
        <v>0.01</v>
      </c>
      <c r="CL449">
        <v>5.46</v>
      </c>
      <c r="CM449">
        <v>0.6</v>
      </c>
      <c r="CN449">
        <v>0.6</v>
      </c>
      <c r="CO449">
        <v>5835</v>
      </c>
      <c r="CP449">
        <v>51</v>
      </c>
      <c r="CQ449">
        <v>51</v>
      </c>
    </row>
    <row r="450" spans="1:98" x14ac:dyDescent="0.25">
      <c r="A450" t="s">
        <v>1203</v>
      </c>
      <c r="B450" t="s">
        <v>99</v>
      </c>
      <c r="C450">
        <v>0.78300000000000003</v>
      </c>
      <c r="D450">
        <v>5.7000000000000002E-2</v>
      </c>
      <c r="E450">
        <v>5.7000000000000002E-2</v>
      </c>
      <c r="I450">
        <v>1.59</v>
      </c>
      <c r="J450">
        <v>0.1</v>
      </c>
      <c r="K450">
        <v>0.16</v>
      </c>
      <c r="L450">
        <v>2.972086</v>
      </c>
      <c r="M450" s="2">
        <v>5.6999999999999996E-6</v>
      </c>
      <c r="N450" s="2">
        <v>5.6999999999999996E-6</v>
      </c>
      <c r="O450">
        <v>4.3630000000000002E-2</v>
      </c>
      <c r="P450">
        <v>6.4000000000000005E-4</v>
      </c>
      <c r="Q450">
        <v>1.2099999999999999E-3</v>
      </c>
      <c r="R450">
        <v>0</v>
      </c>
      <c r="U450">
        <v>86.2</v>
      </c>
      <c r="V450">
        <v>1.8</v>
      </c>
      <c r="W450">
        <v>1.8</v>
      </c>
      <c r="Y450">
        <v>2016</v>
      </c>
      <c r="Z450" s="1">
        <v>43202</v>
      </c>
      <c r="AJ450">
        <v>2457258.7990700002</v>
      </c>
      <c r="AK450">
        <v>7.2000000000000005E-4</v>
      </c>
      <c r="AL450">
        <v>7.2000000000000005E-4</v>
      </c>
      <c r="AS450">
        <v>0.11</v>
      </c>
      <c r="AT450">
        <v>8.1000000000000003E-2</v>
      </c>
      <c r="AU450">
        <v>0.106</v>
      </c>
      <c r="AY450">
        <v>93.5</v>
      </c>
      <c r="AZ450">
        <v>5.7</v>
      </c>
      <c r="BA450">
        <v>5.7</v>
      </c>
      <c r="BK450" t="s">
        <v>100</v>
      </c>
      <c r="BL450" t="s">
        <v>147</v>
      </c>
      <c r="BM450" t="s">
        <v>101</v>
      </c>
      <c r="BN450" t="s">
        <v>147</v>
      </c>
      <c r="BQ450" t="s">
        <v>1204</v>
      </c>
      <c r="BR450">
        <v>150.573000006</v>
      </c>
      <c r="BS450">
        <v>53.9508611308</v>
      </c>
      <c r="BT450">
        <v>13</v>
      </c>
      <c r="BY450">
        <v>927</v>
      </c>
      <c r="BZ450">
        <v>49</v>
      </c>
      <c r="CA450">
        <v>75</v>
      </c>
      <c r="CB450">
        <v>3.5000000000000003E-2</v>
      </c>
      <c r="CC450">
        <v>0.08</v>
      </c>
      <c r="CD450">
        <v>0.08</v>
      </c>
      <c r="CE450">
        <v>1.2549999999999999</v>
      </c>
      <c r="CF450">
        <v>5.4000000000000003E-3</v>
      </c>
      <c r="CG450">
        <v>0.107</v>
      </c>
      <c r="CH450">
        <v>1.881</v>
      </c>
      <c r="CI450">
        <v>9.5000000000000001E-2</v>
      </c>
      <c r="CJ450">
        <v>0.151</v>
      </c>
      <c r="CL450">
        <v>4.66</v>
      </c>
      <c r="CM450">
        <v>0.12</v>
      </c>
      <c r="CN450">
        <v>0.52</v>
      </c>
      <c r="CO450">
        <v>6002</v>
      </c>
      <c r="CP450">
        <v>50</v>
      </c>
      <c r="CQ450">
        <v>50</v>
      </c>
    </row>
    <row r="451" spans="1:98" x14ac:dyDescent="0.25">
      <c r="A451" t="s">
        <v>1205</v>
      </c>
      <c r="B451" t="s">
        <v>99</v>
      </c>
      <c r="C451">
        <v>0.34</v>
      </c>
      <c r="D451">
        <v>0.19</v>
      </c>
      <c r="E451">
        <v>0.25</v>
      </c>
      <c r="I451">
        <v>2.085</v>
      </c>
      <c r="J451">
        <v>7.0999999999999994E-2</v>
      </c>
      <c r="K451">
        <v>9.6000000000000002E-2</v>
      </c>
      <c r="L451">
        <v>4.8101020500000002</v>
      </c>
      <c r="M451" s="2">
        <v>3.3000000000000002E-7</v>
      </c>
      <c r="N451" s="2">
        <v>4.3000000000000001E-7</v>
      </c>
      <c r="O451">
        <v>6.5049999999999997E-2</v>
      </c>
      <c r="P451">
        <v>7.9000000000000001E-4</v>
      </c>
      <c r="Q451">
        <v>2.7299999999999998E-3</v>
      </c>
      <c r="R451">
        <v>0.24</v>
      </c>
      <c r="S451">
        <v>0.12</v>
      </c>
      <c r="T451">
        <v>0.12</v>
      </c>
      <c r="U451">
        <v>88.8</v>
      </c>
      <c r="V451">
        <v>1.3</v>
      </c>
      <c r="W451">
        <v>1.3</v>
      </c>
      <c r="Y451">
        <v>2017</v>
      </c>
      <c r="Z451" s="1">
        <v>42773</v>
      </c>
      <c r="AA451">
        <v>172</v>
      </c>
      <c r="AB451">
        <v>43</v>
      </c>
      <c r="AC451">
        <v>31</v>
      </c>
      <c r="AJ451">
        <v>2455961.3846700001</v>
      </c>
      <c r="AK451">
        <v>6.4000000000000005E-4</v>
      </c>
      <c r="AL451">
        <v>7.6000000000000004E-4</v>
      </c>
      <c r="AS451">
        <v>0.12</v>
      </c>
      <c r="AT451">
        <v>0.08</v>
      </c>
      <c r="AU451">
        <v>0.12</v>
      </c>
      <c r="AY451">
        <v>52</v>
      </c>
      <c r="AZ451">
        <v>52</v>
      </c>
      <c r="BA451">
        <v>0</v>
      </c>
      <c r="BB451">
        <v>1903</v>
      </c>
      <c r="BK451" t="s">
        <v>100</v>
      </c>
      <c r="BL451" t="s">
        <v>147</v>
      </c>
      <c r="BM451" t="s">
        <v>101</v>
      </c>
      <c r="BN451" t="s">
        <v>147</v>
      </c>
      <c r="BQ451" t="s">
        <v>1206</v>
      </c>
      <c r="BR451">
        <v>256.61250000899997</v>
      </c>
      <c r="BS451">
        <v>44.776944468000003</v>
      </c>
      <c r="BT451">
        <v>10.69</v>
      </c>
      <c r="BY451">
        <v>320</v>
      </c>
      <c r="BZ451">
        <v>14</v>
      </c>
      <c r="CA451">
        <v>48</v>
      </c>
      <c r="CB451">
        <v>-0.08</v>
      </c>
      <c r="CC451">
        <v>0.04</v>
      </c>
      <c r="CD451">
        <v>0.04</v>
      </c>
      <c r="CE451">
        <v>1.6419999999999999</v>
      </c>
      <c r="CF451">
        <v>7.1999999999999995E-2</v>
      </c>
      <c r="CG451">
        <v>0.155</v>
      </c>
      <c r="CH451">
        <v>1.546</v>
      </c>
      <c r="CI451">
        <v>1.4E-2</v>
      </c>
      <c r="CJ451">
        <v>8.4000000000000005E-2</v>
      </c>
      <c r="CK451" t="s">
        <v>1065</v>
      </c>
      <c r="CL451">
        <v>1.24</v>
      </c>
      <c r="CM451">
        <v>0.22</v>
      </c>
      <c r="CN451">
        <v>0.27</v>
      </c>
      <c r="CO451">
        <v>6406</v>
      </c>
      <c r="CP451">
        <v>61</v>
      </c>
      <c r="CQ451">
        <v>65</v>
      </c>
    </row>
    <row r="452" spans="1:98" x14ac:dyDescent="0.25">
      <c r="A452" t="s">
        <v>1207</v>
      </c>
      <c r="B452" t="s">
        <v>99</v>
      </c>
      <c r="C452">
        <v>0.72399999999999998</v>
      </c>
      <c r="D452">
        <v>4.2999999999999997E-2</v>
      </c>
      <c r="E452">
        <v>4.2999999999999997E-2</v>
      </c>
      <c r="I452">
        <v>1.0720000000000001</v>
      </c>
      <c r="J452">
        <v>1.2E-2</v>
      </c>
      <c r="K452">
        <v>1.2E-2</v>
      </c>
      <c r="L452">
        <v>2.2984055099999998</v>
      </c>
      <c r="M452" s="2">
        <v>5.2E-7</v>
      </c>
      <c r="N452" s="2">
        <v>5.2E-7</v>
      </c>
      <c r="O452">
        <v>2.9960000000000001E-2</v>
      </c>
      <c r="P452">
        <v>1.2E-4</v>
      </c>
      <c r="Q452">
        <v>4.2999999999999999E-4</v>
      </c>
      <c r="R452">
        <v>4.1000000000000002E-2</v>
      </c>
      <c r="S452">
        <v>4.1000000000000002E-2</v>
      </c>
      <c r="T452">
        <v>0</v>
      </c>
      <c r="U452">
        <v>88.73</v>
      </c>
      <c r="V452">
        <v>0.27</v>
      </c>
      <c r="W452">
        <v>0.47</v>
      </c>
      <c r="Y452">
        <v>2020</v>
      </c>
      <c r="Z452" s="1">
        <v>44137</v>
      </c>
      <c r="AJ452">
        <v>2456614.2035500002</v>
      </c>
      <c r="AK452">
        <v>1.3999999999999999E-4</v>
      </c>
      <c r="AL452">
        <v>1.3999999999999999E-4</v>
      </c>
      <c r="AS452">
        <v>0.21199999999999999</v>
      </c>
      <c r="AT452">
        <v>7.5999999999999998E-2</v>
      </c>
      <c r="AU452">
        <v>4.4999999999999998E-2</v>
      </c>
      <c r="AY452">
        <v>143.4</v>
      </c>
      <c r="AZ452">
        <v>8.4</v>
      </c>
      <c r="BA452">
        <v>8.4</v>
      </c>
      <c r="BB452">
        <v>1028</v>
      </c>
      <c r="BC452">
        <v>8</v>
      </c>
      <c r="BD452">
        <v>8</v>
      </c>
      <c r="BK452" t="s">
        <v>100</v>
      </c>
      <c r="BL452" t="s">
        <v>147</v>
      </c>
      <c r="BM452" t="s">
        <v>101</v>
      </c>
      <c r="BN452" t="s">
        <v>147</v>
      </c>
      <c r="BQ452" t="s">
        <v>1208</v>
      </c>
      <c r="BR452">
        <v>118.733333352</v>
      </c>
      <c r="BS452">
        <v>23.938333356000001</v>
      </c>
      <c r="BT452">
        <v>14</v>
      </c>
      <c r="BY452">
        <v>202</v>
      </c>
      <c r="BZ452">
        <v>0.97</v>
      </c>
      <c r="CA452">
        <v>0.97</v>
      </c>
      <c r="CB452">
        <v>-0.06</v>
      </c>
      <c r="CC452">
        <v>3.5999999999999997E-2</v>
      </c>
      <c r="CD452">
        <v>3.5999999999999997E-2</v>
      </c>
      <c r="CE452">
        <v>0.67849999999999999</v>
      </c>
      <c r="CF452">
        <v>7.9000000000000008E-3</v>
      </c>
      <c r="CG452">
        <v>0.03</v>
      </c>
      <c r="CH452">
        <v>0.67</v>
      </c>
      <c r="CI452">
        <v>3.2000000000000002E-3</v>
      </c>
      <c r="CJ452">
        <v>4.1000000000000003E-3</v>
      </c>
      <c r="CL452">
        <v>11.1</v>
      </c>
      <c r="CM452">
        <v>0.9</v>
      </c>
      <c r="CN452">
        <v>1.1000000000000001</v>
      </c>
      <c r="CO452">
        <v>4508</v>
      </c>
      <c r="CP452">
        <v>43</v>
      </c>
      <c r="CQ452">
        <v>43</v>
      </c>
    </row>
    <row r="453" spans="1:98" x14ac:dyDescent="0.25">
      <c r="A453" t="s">
        <v>1209</v>
      </c>
      <c r="B453" t="s">
        <v>99</v>
      </c>
      <c r="C453">
        <v>3.58</v>
      </c>
      <c r="D453">
        <v>0.57999999999999996</v>
      </c>
      <c r="E453">
        <v>0.57999999999999996</v>
      </c>
      <c r="I453">
        <v>1.6759999999999999</v>
      </c>
      <c r="J453">
        <v>3.3000000000000002E-2</v>
      </c>
      <c r="K453">
        <v>5.0999999999999997E-2</v>
      </c>
      <c r="L453">
        <v>4.7869491000000002</v>
      </c>
      <c r="M453" s="2">
        <v>2.0999999999999998E-6</v>
      </c>
      <c r="N453" s="2">
        <v>1.7999999999999999E-6</v>
      </c>
      <c r="O453">
        <v>6.5549999999999997E-2</v>
      </c>
      <c r="P453">
        <v>3.5E-4</v>
      </c>
      <c r="Q453">
        <v>6.9999999999999999E-4</v>
      </c>
      <c r="R453">
        <v>0</v>
      </c>
      <c r="U453">
        <v>87.19</v>
      </c>
      <c r="V453">
        <v>0.72</v>
      </c>
      <c r="W453">
        <v>0.52</v>
      </c>
      <c r="Y453">
        <v>2019</v>
      </c>
      <c r="Z453" s="1">
        <v>43894</v>
      </c>
      <c r="AJ453">
        <v>2458495.7886100002</v>
      </c>
      <c r="AK453">
        <v>7.2999999999999996E-4</v>
      </c>
      <c r="AL453">
        <v>7.2000000000000005E-4</v>
      </c>
      <c r="AP453">
        <v>21.2</v>
      </c>
      <c r="AQ453">
        <v>3.6</v>
      </c>
      <c r="AR453">
        <v>4.5999999999999996</v>
      </c>
      <c r="AS453">
        <v>0.36599999999999999</v>
      </c>
      <c r="AT453">
        <v>0.05</v>
      </c>
      <c r="AU453">
        <v>0.06</v>
      </c>
      <c r="AY453">
        <v>309</v>
      </c>
      <c r="AZ453">
        <v>49</v>
      </c>
      <c r="BA453">
        <v>49</v>
      </c>
      <c r="BB453">
        <v>1990</v>
      </c>
      <c r="BC453">
        <v>8</v>
      </c>
      <c r="BD453">
        <v>13</v>
      </c>
      <c r="BK453" t="s">
        <v>100</v>
      </c>
      <c r="BL453" t="s">
        <v>147</v>
      </c>
      <c r="BN453" t="s">
        <v>147</v>
      </c>
      <c r="BO453" t="s">
        <v>1210</v>
      </c>
      <c r="BQ453" t="s">
        <v>1211</v>
      </c>
      <c r="BR453">
        <v>130.50416666699999</v>
      </c>
      <c r="BS453">
        <v>3.7105555780000001</v>
      </c>
      <c r="BT453">
        <v>9.8000000000000007</v>
      </c>
      <c r="BY453">
        <v>343.9</v>
      </c>
      <c r="BZ453">
        <v>4.3</v>
      </c>
      <c r="CA453">
        <v>4.8</v>
      </c>
      <c r="CB453">
        <v>-6.0999999999999999E-2</v>
      </c>
      <c r="CC453">
        <v>7.0000000000000007E-2</v>
      </c>
      <c r="CD453">
        <v>0.06</v>
      </c>
      <c r="CE453">
        <v>1.698</v>
      </c>
      <c r="CF453">
        <v>2.5000000000000001E-2</v>
      </c>
      <c r="CG453">
        <v>2.5000000000000001E-2</v>
      </c>
      <c r="CH453">
        <v>1.8540000000000001</v>
      </c>
      <c r="CI453">
        <v>2.1999999999999999E-2</v>
      </c>
      <c r="CJ453">
        <v>4.2999999999999997E-2</v>
      </c>
      <c r="CL453">
        <v>1.27</v>
      </c>
      <c r="CM453">
        <v>0.44</v>
      </c>
      <c r="CN453">
        <v>0.28000000000000003</v>
      </c>
      <c r="CO453">
        <v>7724</v>
      </c>
      <c r="CP453">
        <v>360</v>
      </c>
      <c r="CQ453">
        <v>250</v>
      </c>
    </row>
    <row r="454" spans="1:98" x14ac:dyDescent="0.25">
      <c r="A454" t="s">
        <v>1212</v>
      </c>
      <c r="B454" t="s">
        <v>99</v>
      </c>
      <c r="C454">
        <v>1.7410000000000001</v>
      </c>
      <c r="D454">
        <v>2.8000000000000001E-2</v>
      </c>
      <c r="E454">
        <v>2.8000000000000001E-2</v>
      </c>
      <c r="I454">
        <v>1.431</v>
      </c>
      <c r="J454">
        <v>1.0999999999999999E-2</v>
      </c>
      <c r="K454">
        <v>1.0999999999999999E-2</v>
      </c>
      <c r="L454">
        <v>2.2047354709999998</v>
      </c>
      <c r="M454" s="2">
        <v>2.3999999999999999E-6</v>
      </c>
      <c r="N454" s="2">
        <v>2.3999999999999999E-6</v>
      </c>
      <c r="O454">
        <v>3.7900000000000003E-2</v>
      </c>
      <c r="P454">
        <v>4.0000000000000002E-4</v>
      </c>
      <c r="Q454">
        <v>4.0000000000000002E-4</v>
      </c>
      <c r="R454">
        <v>0</v>
      </c>
      <c r="U454">
        <v>81.099999999999994</v>
      </c>
      <c r="V454">
        <v>0.09</v>
      </c>
      <c r="W454">
        <v>0.09</v>
      </c>
      <c r="X454">
        <v>1.18E-4</v>
      </c>
      <c r="Y454">
        <v>2008</v>
      </c>
      <c r="Z454" s="1">
        <v>43941</v>
      </c>
      <c r="AJ454">
        <v>2454731.6803899999</v>
      </c>
      <c r="AK454">
        <v>2.3000000000000001E-4</v>
      </c>
      <c r="AL454">
        <v>2.3000000000000001E-4</v>
      </c>
      <c r="AS454">
        <v>0.497</v>
      </c>
      <c r="AT454">
        <v>1E-3</v>
      </c>
      <c r="AU454">
        <v>1E-3</v>
      </c>
      <c r="BB454">
        <v>2121</v>
      </c>
      <c r="BK454" t="s">
        <v>100</v>
      </c>
      <c r="BL454" t="s">
        <v>147</v>
      </c>
      <c r="BO454" t="s">
        <v>1213</v>
      </c>
      <c r="BP454" t="s">
        <v>1214</v>
      </c>
      <c r="BQ454" t="s">
        <v>1215</v>
      </c>
      <c r="BR454">
        <v>292.24583330000002</v>
      </c>
      <c r="BS454">
        <v>47.9694444</v>
      </c>
      <c r="BT454">
        <v>10.5</v>
      </c>
      <c r="BY454">
        <v>320</v>
      </c>
      <c r="BZ454">
        <v>40</v>
      </c>
      <c r="CA454">
        <v>40</v>
      </c>
      <c r="CB454">
        <v>0.13</v>
      </c>
      <c r="CE454">
        <v>1.51</v>
      </c>
      <c r="CF454">
        <v>0.05</v>
      </c>
      <c r="CG454">
        <v>0.04</v>
      </c>
      <c r="CH454">
        <v>2</v>
      </c>
      <c r="CI454">
        <v>0.02</v>
      </c>
      <c r="CJ454">
        <v>0.01</v>
      </c>
      <c r="CL454">
        <v>2.0699999999999998</v>
      </c>
      <c r="CM454">
        <v>0.23</v>
      </c>
      <c r="CN454">
        <v>0.28000000000000003</v>
      </c>
      <c r="CO454">
        <v>6259</v>
      </c>
      <c r="CP454">
        <v>32</v>
      </c>
      <c r="CQ454">
        <v>32</v>
      </c>
    </row>
    <row r="455" spans="1:98" x14ac:dyDescent="0.25">
      <c r="A455" t="s">
        <v>1216</v>
      </c>
      <c r="B455" t="s">
        <v>99</v>
      </c>
      <c r="C455">
        <v>6.78</v>
      </c>
      <c r="D455">
        <v>6.77</v>
      </c>
      <c r="E455">
        <v>0</v>
      </c>
      <c r="I455">
        <v>1.87</v>
      </c>
      <c r="J455">
        <v>0.1</v>
      </c>
      <c r="K455">
        <v>0.15</v>
      </c>
      <c r="L455">
        <v>2.7443245200000002</v>
      </c>
      <c r="M455" s="2">
        <v>6.7999999999999995E-7</v>
      </c>
      <c r="N455" s="2">
        <v>7.8999999999999995E-7</v>
      </c>
      <c r="O455">
        <v>4.7390000000000002E-2</v>
      </c>
      <c r="P455">
        <v>1.06E-3</v>
      </c>
      <c r="Q455">
        <v>3.1E-4</v>
      </c>
      <c r="R455">
        <v>0</v>
      </c>
      <c r="U455">
        <v>96.5</v>
      </c>
      <c r="V455">
        <v>0.91</v>
      </c>
      <c r="W455">
        <v>1.42</v>
      </c>
      <c r="Y455">
        <v>2019</v>
      </c>
      <c r="Z455" s="1">
        <v>44538</v>
      </c>
      <c r="AJ455">
        <v>2458495.7886100002</v>
      </c>
      <c r="AK455">
        <v>7.2999999999999996E-4</v>
      </c>
      <c r="AL455">
        <v>7.2000000000000005E-4</v>
      </c>
      <c r="AP455">
        <v>107.9</v>
      </c>
      <c r="AQ455">
        <v>1.7</v>
      </c>
      <c r="AR455">
        <v>2</v>
      </c>
      <c r="AS455">
        <v>-0.629</v>
      </c>
      <c r="AT455">
        <v>5.3999999999999999E-2</v>
      </c>
      <c r="AU455">
        <v>8.1000000000000003E-2</v>
      </c>
      <c r="AY455">
        <v>649</v>
      </c>
      <c r="AZ455">
        <v>649</v>
      </c>
      <c r="BA455">
        <v>0</v>
      </c>
      <c r="BB455">
        <v>2562</v>
      </c>
      <c r="BC455">
        <v>52</v>
      </c>
      <c r="BD455">
        <v>43</v>
      </c>
      <c r="BK455" t="s">
        <v>100</v>
      </c>
      <c r="BL455" t="s">
        <v>147</v>
      </c>
      <c r="BM455" t="s">
        <v>101</v>
      </c>
      <c r="BN455" t="s">
        <v>147</v>
      </c>
      <c r="BO455" t="s">
        <v>1217</v>
      </c>
      <c r="BP455" t="s">
        <v>1218</v>
      </c>
      <c r="BQ455" t="s">
        <v>1219</v>
      </c>
      <c r="BR455">
        <v>74.550000003999997</v>
      </c>
      <c r="BS455">
        <v>9.9980555869999996</v>
      </c>
      <c r="BT455">
        <v>9.5</v>
      </c>
      <c r="BY455">
        <v>329</v>
      </c>
      <c r="BZ455">
        <v>6.5</v>
      </c>
      <c r="CA455">
        <v>6.5</v>
      </c>
      <c r="CB455">
        <v>-5.8999999999999997E-2</v>
      </c>
      <c r="CC455">
        <v>8.7999999999999995E-2</v>
      </c>
      <c r="CD455">
        <v>7.4999999999999997E-2</v>
      </c>
      <c r="CE455">
        <v>1.89</v>
      </c>
      <c r="CF455">
        <v>1.2999999999999999E-2</v>
      </c>
      <c r="CG455">
        <v>1.2999999999999999E-2</v>
      </c>
      <c r="CH455">
        <v>1.8580000000000001</v>
      </c>
      <c r="CI455">
        <v>0.09</v>
      </c>
      <c r="CJ455">
        <v>0.12</v>
      </c>
      <c r="CL455">
        <v>0.6</v>
      </c>
      <c r="CM455">
        <v>0.2</v>
      </c>
      <c r="CN455">
        <v>3.8</v>
      </c>
      <c r="CO455">
        <v>8450</v>
      </c>
      <c r="CP455">
        <v>690</v>
      </c>
      <c r="CQ455">
        <v>540</v>
      </c>
    </row>
    <row r="456" spans="1:98" x14ac:dyDescent="0.25">
      <c r="A456" t="s">
        <v>1220</v>
      </c>
      <c r="B456" t="s">
        <v>99</v>
      </c>
      <c r="C456">
        <v>1.34</v>
      </c>
      <c r="D456">
        <v>0.05</v>
      </c>
      <c r="E456">
        <v>0.05</v>
      </c>
      <c r="I456">
        <v>1.5</v>
      </c>
      <c r="J456">
        <v>0.06</v>
      </c>
      <c r="K456">
        <v>0.06</v>
      </c>
      <c r="L456">
        <v>3.0763402000000002</v>
      </c>
      <c r="M456" s="2">
        <v>1.5E-6</v>
      </c>
      <c r="N456" s="2">
        <v>1.5E-6</v>
      </c>
      <c r="O456">
        <v>4.4900000000000002E-2</v>
      </c>
      <c r="P456">
        <v>6.9999999999999999E-4</v>
      </c>
      <c r="Q456">
        <v>6.9999999999999999E-4</v>
      </c>
      <c r="R456">
        <v>0</v>
      </c>
      <c r="U456">
        <v>87.8</v>
      </c>
      <c r="V456">
        <v>0.77</v>
      </c>
      <c r="W456">
        <v>0.77</v>
      </c>
      <c r="X456">
        <v>1.95E-4</v>
      </c>
      <c r="Y456">
        <v>2008</v>
      </c>
      <c r="Z456" s="1">
        <v>43629</v>
      </c>
      <c r="AJ456">
        <v>2454437.6765700001</v>
      </c>
      <c r="AK456">
        <v>3.4000000000000002E-4</v>
      </c>
      <c r="AL456">
        <v>3.4000000000000002E-4</v>
      </c>
      <c r="BK456" t="s">
        <v>100</v>
      </c>
      <c r="BL456" t="s">
        <v>147</v>
      </c>
      <c r="BQ456" t="s">
        <v>1221</v>
      </c>
      <c r="BR456">
        <v>343.04166670000001</v>
      </c>
      <c r="BS456">
        <v>35.447222199999999</v>
      </c>
      <c r="BT456">
        <v>10.17</v>
      </c>
      <c r="BY456">
        <v>230</v>
      </c>
      <c r="BZ456">
        <v>15</v>
      </c>
      <c r="CA456">
        <v>15</v>
      </c>
      <c r="CB456">
        <v>0.01</v>
      </c>
      <c r="CC456">
        <v>0.08</v>
      </c>
      <c r="CD456">
        <v>0.08</v>
      </c>
      <c r="CE456">
        <v>1.28</v>
      </c>
      <c r="CF456">
        <v>0.04</v>
      </c>
      <c r="CG456">
        <v>0.04</v>
      </c>
      <c r="CH456">
        <v>1.58</v>
      </c>
      <c r="CI456">
        <v>0.06</v>
      </c>
      <c r="CJ456">
        <v>0.06</v>
      </c>
      <c r="CL456">
        <v>3.4</v>
      </c>
      <c r="CM456">
        <v>1</v>
      </c>
      <c r="CN456">
        <v>1</v>
      </c>
      <c r="CO456">
        <v>6200</v>
      </c>
      <c r="CP456">
        <v>80</v>
      </c>
      <c r="CQ456">
        <v>80</v>
      </c>
    </row>
    <row r="457" spans="1:98" x14ac:dyDescent="0.25">
      <c r="A457" t="s">
        <v>1222</v>
      </c>
      <c r="B457" t="s">
        <v>99</v>
      </c>
      <c r="C457">
        <v>0.67</v>
      </c>
      <c r="D457">
        <v>0.08</v>
      </c>
      <c r="E457">
        <v>0.08</v>
      </c>
      <c r="I457">
        <v>1.4</v>
      </c>
      <c r="J457">
        <v>0.06</v>
      </c>
      <c r="K457">
        <v>0.06</v>
      </c>
      <c r="L457">
        <v>3.9228139999999998</v>
      </c>
      <c r="M457" s="2">
        <v>1.9999999999999999E-6</v>
      </c>
      <c r="N457" s="2">
        <v>1.9999999999999999E-6</v>
      </c>
      <c r="O457">
        <v>5.2999999999999999E-2</v>
      </c>
      <c r="P457">
        <v>2E-3</v>
      </c>
      <c r="Q457">
        <v>2E-3</v>
      </c>
      <c r="R457">
        <v>0</v>
      </c>
      <c r="U457">
        <v>86.5</v>
      </c>
      <c r="V457">
        <v>0.2</v>
      </c>
      <c r="W457">
        <v>0.2</v>
      </c>
      <c r="X457">
        <v>1.1E-4</v>
      </c>
      <c r="Y457">
        <v>2008</v>
      </c>
      <c r="Z457" s="1">
        <v>41425</v>
      </c>
      <c r="AJ457">
        <v>2455292.6955800001</v>
      </c>
      <c r="AK457">
        <v>3.6000000000000002E-4</v>
      </c>
      <c r="AL457">
        <v>3.6000000000000002E-4</v>
      </c>
      <c r="BK457" t="s">
        <v>100</v>
      </c>
      <c r="BL457" t="s">
        <v>147</v>
      </c>
      <c r="BQ457" t="s">
        <v>1223</v>
      </c>
      <c r="BR457">
        <v>110.16666669999999</v>
      </c>
      <c r="BS457">
        <v>37.140555599999999</v>
      </c>
      <c r="BV457">
        <v>11.27</v>
      </c>
      <c r="BW457">
        <v>11.04</v>
      </c>
      <c r="BX457">
        <v>11.02</v>
      </c>
      <c r="BY457">
        <v>480</v>
      </c>
      <c r="BZ457">
        <v>60</v>
      </c>
      <c r="CA457">
        <v>60</v>
      </c>
      <c r="CB457">
        <v>0.12</v>
      </c>
      <c r="CC457">
        <v>0.2</v>
      </c>
      <c r="CD457">
        <v>0.2</v>
      </c>
      <c r="CE457">
        <v>1.28</v>
      </c>
      <c r="CF457">
        <v>0.13</v>
      </c>
      <c r="CG457">
        <v>0.13</v>
      </c>
      <c r="CH457">
        <v>1.32</v>
      </c>
      <c r="CI457">
        <v>7.0000000000000007E-2</v>
      </c>
      <c r="CJ457">
        <v>7.0000000000000007E-2</v>
      </c>
      <c r="CK457" t="s">
        <v>1065</v>
      </c>
      <c r="CL457">
        <v>1.6</v>
      </c>
      <c r="CM457">
        <v>1.4</v>
      </c>
      <c r="CN457">
        <v>1.4</v>
      </c>
      <c r="CO457">
        <v>6350</v>
      </c>
      <c r="CP457">
        <v>150</v>
      </c>
      <c r="CQ457">
        <v>150</v>
      </c>
    </row>
    <row r="458" spans="1:98" x14ac:dyDescent="0.25">
      <c r="A458" t="s">
        <v>1224</v>
      </c>
      <c r="B458" t="s">
        <v>99</v>
      </c>
      <c r="C458">
        <v>1.855</v>
      </c>
      <c r="D458" s="2">
        <v>3.9999999999999998E-6</v>
      </c>
      <c r="E458" s="2">
        <v>3.9999999999999998E-6</v>
      </c>
      <c r="I458">
        <v>1.302</v>
      </c>
      <c r="J458">
        <v>5.8000000000000003E-2</v>
      </c>
      <c r="K458">
        <v>5.8000000000000003E-2</v>
      </c>
      <c r="L458">
        <v>3.4464589999999999</v>
      </c>
      <c r="O458">
        <v>4.4400000000000002E-2</v>
      </c>
      <c r="P458">
        <v>8.0000000000000004E-4</v>
      </c>
      <c r="Q458">
        <v>8.0000000000000004E-4</v>
      </c>
      <c r="R458">
        <v>0.12</v>
      </c>
      <c r="S458">
        <v>9.1999999999999998E-2</v>
      </c>
      <c r="T458">
        <v>9.1999999999999998E-2</v>
      </c>
      <c r="U458">
        <v>85.6</v>
      </c>
      <c r="V458">
        <v>1.4</v>
      </c>
      <c r="W458">
        <v>1.4</v>
      </c>
      <c r="X458">
        <v>1.47E-4</v>
      </c>
      <c r="Y458">
        <v>2012</v>
      </c>
      <c r="Z458" s="1">
        <v>41067</v>
      </c>
      <c r="AA458">
        <v>60</v>
      </c>
      <c r="AB458">
        <v>0</v>
      </c>
      <c r="AC458">
        <v>0</v>
      </c>
      <c r="AJ458">
        <v>2455241.2872199998</v>
      </c>
      <c r="AK458">
        <v>7.1000000000000002E-4</v>
      </c>
      <c r="AL458">
        <v>7.1000000000000002E-4</v>
      </c>
      <c r="BK458" t="s">
        <v>100</v>
      </c>
      <c r="BL458" t="s">
        <v>147</v>
      </c>
      <c r="BQ458" t="s">
        <v>1225</v>
      </c>
      <c r="BR458">
        <v>175.52500000000001</v>
      </c>
      <c r="BS458">
        <v>-23.354722200000001</v>
      </c>
      <c r="BT458">
        <v>12.05</v>
      </c>
      <c r="BY458">
        <v>303</v>
      </c>
      <c r="BZ458">
        <v>23</v>
      </c>
      <c r="CA458">
        <v>23</v>
      </c>
      <c r="CB458">
        <v>-0.06</v>
      </c>
      <c r="CC458">
        <v>0.12</v>
      </c>
      <c r="CD458">
        <v>0.12</v>
      </c>
      <c r="CE458">
        <v>0.98599999999999999</v>
      </c>
      <c r="CF458">
        <v>5.3999999999999999E-2</v>
      </c>
      <c r="CG458">
        <v>5.3999999999999999E-2</v>
      </c>
      <c r="CH458">
        <v>1.038</v>
      </c>
      <c r="CI458">
        <v>7.4999999999999997E-2</v>
      </c>
      <c r="CJ458">
        <v>7.4999999999999997E-2</v>
      </c>
      <c r="CL458">
        <v>6</v>
      </c>
      <c r="CM458">
        <v>2.8</v>
      </c>
      <c r="CN458">
        <v>2.8</v>
      </c>
      <c r="CO458">
        <v>5870</v>
      </c>
      <c r="CP458">
        <v>100</v>
      </c>
      <c r="CQ458">
        <v>100</v>
      </c>
    </row>
    <row r="459" spans="1:98" x14ac:dyDescent="0.25">
      <c r="A459" t="s">
        <v>1226</v>
      </c>
      <c r="B459" t="s">
        <v>99</v>
      </c>
      <c r="C459">
        <v>0.52600000000000002</v>
      </c>
      <c r="D459">
        <v>8.1000000000000003E-2</v>
      </c>
      <c r="E459">
        <v>8.1000000000000003E-2</v>
      </c>
      <c r="F459">
        <v>0.52600000000000002</v>
      </c>
      <c r="G459">
        <v>8.1000000000000003E-2</v>
      </c>
      <c r="H459">
        <v>8.1000000000000003E-2</v>
      </c>
      <c r="I459">
        <v>0.96899999999999997</v>
      </c>
      <c r="J459">
        <v>4.4999999999999998E-2</v>
      </c>
      <c r="K459">
        <v>6.0999999999999999E-2</v>
      </c>
      <c r="L459">
        <v>3.312846</v>
      </c>
      <c r="M459" s="2">
        <v>5.8000000000000004E-6</v>
      </c>
      <c r="N459" s="2">
        <v>5.8000000000000004E-6</v>
      </c>
      <c r="O459">
        <v>4.4900000000000002E-2</v>
      </c>
      <c r="P459">
        <v>7.3999999999999999E-4</v>
      </c>
      <c r="Q459">
        <v>7.3999999999999999E-4</v>
      </c>
      <c r="R459">
        <v>0.5</v>
      </c>
      <c r="S459">
        <v>0.5</v>
      </c>
      <c r="T459">
        <v>0</v>
      </c>
      <c r="U459">
        <v>87.79</v>
      </c>
      <c r="V459">
        <v>0.72</v>
      </c>
      <c r="W459">
        <v>0.72</v>
      </c>
      <c r="Y459">
        <v>2015</v>
      </c>
      <c r="Z459" s="1">
        <v>42233</v>
      </c>
      <c r="AJ459">
        <v>2456457.8819300001</v>
      </c>
      <c r="AK459">
        <v>2.2000000000000001E-4</v>
      </c>
      <c r="AL459">
        <v>2.2000000000000001E-4</v>
      </c>
      <c r="AY459">
        <v>67</v>
      </c>
      <c r="AZ459">
        <v>10</v>
      </c>
      <c r="BA459">
        <v>10</v>
      </c>
      <c r="BB459">
        <v>1407</v>
      </c>
      <c r="BK459" t="s">
        <v>100</v>
      </c>
      <c r="BL459" t="s">
        <v>147</v>
      </c>
      <c r="BM459" t="s">
        <v>101</v>
      </c>
      <c r="BN459" t="s">
        <v>147</v>
      </c>
      <c r="BQ459" t="s">
        <v>1227</v>
      </c>
      <c r="BR459">
        <v>294.30833333800001</v>
      </c>
      <c r="BS459">
        <v>-22.204444452000001</v>
      </c>
      <c r="BT459">
        <v>13.1</v>
      </c>
      <c r="BY459">
        <v>496</v>
      </c>
      <c r="BZ459">
        <v>24</v>
      </c>
      <c r="CA459">
        <v>24</v>
      </c>
      <c r="CB459">
        <v>0.15</v>
      </c>
      <c r="CC459">
        <v>0.1</v>
      </c>
      <c r="CD459">
        <v>0.1</v>
      </c>
      <c r="CE459">
        <v>1.1000000000000001</v>
      </c>
      <c r="CF459">
        <v>5.3999999999999999E-2</v>
      </c>
      <c r="CG459">
        <v>5.3999999999999999E-2</v>
      </c>
      <c r="CH459">
        <v>1.105</v>
      </c>
      <c r="CI459">
        <v>5.5E-2</v>
      </c>
      <c r="CJ459">
        <v>0.04</v>
      </c>
      <c r="CL459">
        <v>3.3</v>
      </c>
      <c r="CM459">
        <v>1.7</v>
      </c>
      <c r="CN459">
        <v>1.7</v>
      </c>
      <c r="CO459">
        <v>5880</v>
      </c>
      <c r="CP459">
        <v>120</v>
      </c>
      <c r="CQ459">
        <v>120</v>
      </c>
    </row>
    <row r="460" spans="1:98" x14ac:dyDescent="0.25">
      <c r="A460" t="s">
        <v>1228</v>
      </c>
      <c r="B460" t="s">
        <v>99</v>
      </c>
      <c r="C460">
        <v>0.85</v>
      </c>
      <c r="D460">
        <v>0.12</v>
      </c>
      <c r="E460">
        <v>0.12</v>
      </c>
      <c r="F460">
        <v>0.85</v>
      </c>
      <c r="G460">
        <v>0.12</v>
      </c>
      <c r="H460">
        <v>0.12</v>
      </c>
      <c r="I460">
        <v>1.609</v>
      </c>
      <c r="J460">
        <v>6.4000000000000001E-2</v>
      </c>
      <c r="K460">
        <v>6.4000000000000001E-2</v>
      </c>
      <c r="L460">
        <v>3.6191879999999998</v>
      </c>
      <c r="M460" s="2">
        <v>2.9E-5</v>
      </c>
      <c r="N460" s="2">
        <v>2.8E-5</v>
      </c>
      <c r="O460">
        <v>5.0700000000000002E-2</v>
      </c>
      <c r="P460">
        <v>1.1999999999999999E-3</v>
      </c>
      <c r="Q460">
        <v>1.1999999999999999E-3</v>
      </c>
      <c r="R460">
        <v>0.34</v>
      </c>
      <c r="S460">
        <v>0.34</v>
      </c>
      <c r="T460">
        <v>0</v>
      </c>
      <c r="U460">
        <v>88.31</v>
      </c>
      <c r="V460">
        <v>0.86</v>
      </c>
      <c r="W460">
        <v>0.86</v>
      </c>
      <c r="Y460">
        <v>2016</v>
      </c>
      <c r="Z460" s="1">
        <v>44232</v>
      </c>
      <c r="AG460">
        <v>2457313.27367</v>
      </c>
      <c r="AH460">
        <v>3.2000000000000003E-4</v>
      </c>
      <c r="AI460">
        <v>3.3E-4</v>
      </c>
      <c r="AJ460">
        <v>2456574.9657000001</v>
      </c>
      <c r="AK460">
        <v>1.2999999999999999E-3</v>
      </c>
      <c r="AL460">
        <v>1.2999999999999999E-3</v>
      </c>
      <c r="AS460">
        <v>0.14000000000000001</v>
      </c>
      <c r="AT460">
        <v>0.1</v>
      </c>
      <c r="AU460">
        <v>0.12</v>
      </c>
      <c r="AY460">
        <v>112</v>
      </c>
      <c r="AZ460">
        <v>15</v>
      </c>
      <c r="BA460">
        <v>15</v>
      </c>
      <c r="BB460">
        <v>1596</v>
      </c>
      <c r="BC460">
        <v>94</v>
      </c>
      <c r="BD460">
        <v>95</v>
      </c>
      <c r="BK460" t="s">
        <v>100</v>
      </c>
      <c r="BL460" t="s">
        <v>147</v>
      </c>
      <c r="BM460" t="s">
        <v>101</v>
      </c>
      <c r="BN460" t="s">
        <v>147</v>
      </c>
      <c r="BO460" t="s">
        <v>1229</v>
      </c>
      <c r="BQ460" t="s">
        <v>1230</v>
      </c>
      <c r="BR460">
        <v>289.400757</v>
      </c>
      <c r="BS460">
        <v>-22.389927</v>
      </c>
      <c r="BT460">
        <v>14</v>
      </c>
      <c r="BV460">
        <v>12.647</v>
      </c>
      <c r="BW460">
        <v>12.315</v>
      </c>
      <c r="BY460">
        <v>967.34</v>
      </c>
      <c r="BZ460">
        <v>31.42</v>
      </c>
      <c r="CA460">
        <v>31.42</v>
      </c>
      <c r="CB460">
        <v>0.03</v>
      </c>
      <c r="CC460">
        <v>0.16</v>
      </c>
      <c r="CD460">
        <v>0.16</v>
      </c>
      <c r="CE460">
        <v>1.33</v>
      </c>
      <c r="CF460">
        <v>0.09</v>
      </c>
      <c r="CG460">
        <v>0.09</v>
      </c>
      <c r="CH460">
        <v>1.54</v>
      </c>
      <c r="CI460">
        <v>0.06</v>
      </c>
      <c r="CJ460">
        <v>0.06</v>
      </c>
      <c r="CK460" t="s">
        <v>434</v>
      </c>
      <c r="CL460">
        <v>7.7</v>
      </c>
      <c r="CM460">
        <v>1.6</v>
      </c>
      <c r="CN460">
        <v>2.2000000000000002</v>
      </c>
      <c r="CO460">
        <v>6563</v>
      </c>
      <c r="CP460">
        <v>361</v>
      </c>
      <c r="CQ460">
        <v>361</v>
      </c>
      <c r="CT460" t="s">
        <v>1231</v>
      </c>
    </row>
    <row r="461" spans="1:98" x14ac:dyDescent="0.25">
      <c r="A461" t="s">
        <v>1232</v>
      </c>
      <c r="B461" t="s">
        <v>99</v>
      </c>
      <c r="C461">
        <v>2.38</v>
      </c>
      <c r="D461">
        <v>8.6999999999999994E-2</v>
      </c>
      <c r="E461">
        <v>8.6999999999999994E-2</v>
      </c>
      <c r="I461">
        <v>0.69199999999999995</v>
      </c>
      <c r="J461">
        <v>4.2000000000000003E-2</v>
      </c>
      <c r="K461">
        <v>4.2000000000000003E-2</v>
      </c>
      <c r="L461">
        <v>3.1427019999999999</v>
      </c>
      <c r="M461" s="2">
        <v>5.3000000000000001E-5</v>
      </c>
      <c r="N461" s="2">
        <v>5.3000000000000001E-5</v>
      </c>
      <c r="O461">
        <v>4.41E-2</v>
      </c>
      <c r="P461">
        <v>5.0000000000000001E-4</v>
      </c>
      <c r="Q461">
        <v>5.0000000000000001E-4</v>
      </c>
      <c r="R461">
        <v>8.5000000000000006E-2</v>
      </c>
      <c r="S461">
        <v>8.5000000000000006E-2</v>
      </c>
      <c r="T461">
        <v>0</v>
      </c>
      <c r="U461">
        <v>82.7</v>
      </c>
      <c r="V461">
        <v>1.9</v>
      </c>
      <c r="W461">
        <v>1.9</v>
      </c>
      <c r="Y461">
        <v>2016</v>
      </c>
      <c r="Z461" s="1">
        <v>44232</v>
      </c>
      <c r="AG461">
        <v>2457311.2387600001</v>
      </c>
      <c r="AH461">
        <v>6.8000000000000005E-4</v>
      </c>
      <c r="AI461">
        <v>6.8000000000000005E-4</v>
      </c>
      <c r="AJ461">
        <v>2456798.9556</v>
      </c>
      <c r="AK461">
        <v>1.1999999999999999E-3</v>
      </c>
      <c r="AL461">
        <v>1.1999999999999999E-3</v>
      </c>
      <c r="AS461">
        <v>0.43</v>
      </c>
      <c r="AT461">
        <v>0.21</v>
      </c>
      <c r="AU461">
        <v>0.16</v>
      </c>
      <c r="AY461">
        <v>250.6</v>
      </c>
      <c r="AZ461">
        <v>9.4</v>
      </c>
      <c r="BA461">
        <v>9.4</v>
      </c>
      <c r="BB461">
        <v>1446</v>
      </c>
      <c r="BC461">
        <v>47</v>
      </c>
      <c r="BD461">
        <v>47</v>
      </c>
      <c r="BK461" t="s">
        <v>100</v>
      </c>
      <c r="BL461" t="s">
        <v>147</v>
      </c>
      <c r="BM461" t="s">
        <v>101</v>
      </c>
      <c r="BN461" t="s">
        <v>147</v>
      </c>
      <c r="BO461" t="s">
        <v>1233</v>
      </c>
      <c r="BQ461" t="s">
        <v>1234</v>
      </c>
      <c r="BR461">
        <v>289.20239299999997</v>
      </c>
      <c r="BS461">
        <v>-19.355906999999998</v>
      </c>
      <c r="BT461">
        <v>12.76</v>
      </c>
      <c r="BV461">
        <v>11.725</v>
      </c>
      <c r="BW461">
        <v>11.507</v>
      </c>
      <c r="BY461">
        <v>512.41</v>
      </c>
      <c r="BZ461">
        <v>32.770000000000003</v>
      </c>
      <c r="CA461">
        <v>32.770000000000003</v>
      </c>
      <c r="CB461">
        <v>-0.1</v>
      </c>
      <c r="CC461">
        <v>0.04</v>
      </c>
      <c r="CD461">
        <v>0.04</v>
      </c>
      <c r="CE461">
        <v>1.1599999999999999</v>
      </c>
      <c r="CF461">
        <v>0.04</v>
      </c>
      <c r="CG461">
        <v>0.04</v>
      </c>
      <c r="CH461">
        <v>1.17</v>
      </c>
      <c r="CI461">
        <v>7.0000000000000007E-2</v>
      </c>
      <c r="CJ461">
        <v>7.0000000000000007E-2</v>
      </c>
      <c r="CK461" t="s">
        <v>1065</v>
      </c>
      <c r="CL461">
        <v>2.36</v>
      </c>
      <c r="CM461">
        <v>0.3</v>
      </c>
      <c r="CN461">
        <v>0.3</v>
      </c>
      <c r="CO461">
        <v>6357</v>
      </c>
      <c r="CP461">
        <v>91</v>
      </c>
      <c r="CQ461">
        <v>91</v>
      </c>
      <c r="CT461" t="s">
        <v>1235</v>
      </c>
    </row>
    <row r="462" spans="1:98" x14ac:dyDescent="0.25">
      <c r="A462" t="s">
        <v>1236</v>
      </c>
      <c r="B462" t="s">
        <v>99</v>
      </c>
      <c r="C462">
        <v>0.54300000000000004</v>
      </c>
      <c r="D462">
        <v>7.1999999999999995E-2</v>
      </c>
      <c r="E462">
        <v>7.1999999999999995E-2</v>
      </c>
      <c r="F462">
        <v>0.54300000000000004</v>
      </c>
      <c r="G462">
        <v>7.1999999999999995E-2</v>
      </c>
      <c r="H462">
        <v>7.1999999999999995E-2</v>
      </c>
      <c r="I462">
        <v>1.212</v>
      </c>
      <c r="J462">
        <v>3.5000000000000003E-2</v>
      </c>
      <c r="K462">
        <v>3.5000000000000003E-2</v>
      </c>
      <c r="L462">
        <v>3.0440499000000001</v>
      </c>
      <c r="M462" s="2">
        <v>2.7E-6</v>
      </c>
      <c r="N462" s="2">
        <v>2.7E-6</v>
      </c>
      <c r="O462">
        <v>4.0570000000000002E-2</v>
      </c>
      <c r="P462">
        <v>4.0999999999999999E-4</v>
      </c>
      <c r="Q462">
        <v>4.0999999999999999E-4</v>
      </c>
      <c r="R462">
        <v>0.18</v>
      </c>
      <c r="S462">
        <v>0.18</v>
      </c>
      <c r="T462">
        <v>0</v>
      </c>
      <c r="U462">
        <v>88.55</v>
      </c>
      <c r="V462">
        <v>0.43</v>
      </c>
      <c r="W462">
        <v>0.43</v>
      </c>
      <c r="Y462">
        <v>2015</v>
      </c>
      <c r="Z462" s="1">
        <v>42212</v>
      </c>
      <c r="AJ462">
        <v>2456340.3170500002</v>
      </c>
      <c r="AK462">
        <v>2.5999999999999998E-4</v>
      </c>
      <c r="AL462">
        <v>2.5999999999999998E-4</v>
      </c>
      <c r="AS462">
        <v>0.249</v>
      </c>
      <c r="AT462">
        <v>7.0999999999999994E-2</v>
      </c>
      <c r="AU462">
        <v>6.2E-2</v>
      </c>
      <c r="AY462">
        <v>78</v>
      </c>
      <c r="AZ462">
        <v>10</v>
      </c>
      <c r="BA462">
        <v>10</v>
      </c>
      <c r="BB462">
        <v>1244</v>
      </c>
      <c r="BK462" t="s">
        <v>100</v>
      </c>
      <c r="BL462" t="s">
        <v>147</v>
      </c>
      <c r="BM462" t="s">
        <v>101</v>
      </c>
      <c r="BN462" t="s">
        <v>147</v>
      </c>
      <c r="BQ462" t="s">
        <v>1237</v>
      </c>
      <c r="BR462">
        <v>316.96250001700002</v>
      </c>
      <c r="BS462">
        <v>-26.096666678999998</v>
      </c>
      <c r="BT462">
        <v>13.89</v>
      </c>
      <c r="BY462">
        <v>476</v>
      </c>
      <c r="BZ462">
        <v>12</v>
      </c>
      <c r="CA462">
        <v>12</v>
      </c>
      <c r="CB462">
        <v>0.05</v>
      </c>
      <c r="CC462">
        <v>0.06</v>
      </c>
      <c r="CD462">
        <v>0.06</v>
      </c>
      <c r="CE462">
        <v>0.96199999999999997</v>
      </c>
      <c r="CF462">
        <v>2.9000000000000001E-2</v>
      </c>
      <c r="CG462">
        <v>2.9000000000000001E-2</v>
      </c>
      <c r="CH462">
        <v>0.88700000000000001</v>
      </c>
      <c r="CI462">
        <v>1.9E-2</v>
      </c>
      <c r="CJ462">
        <v>1.9E-2</v>
      </c>
      <c r="CL462">
        <v>2.5</v>
      </c>
      <c r="CM462">
        <v>1.7</v>
      </c>
      <c r="CN462">
        <v>1.7</v>
      </c>
      <c r="CO462">
        <v>5523</v>
      </c>
      <c r="CP462">
        <v>69</v>
      </c>
      <c r="CQ462">
        <v>69</v>
      </c>
    </row>
    <row r="463" spans="1:98" x14ac:dyDescent="0.25">
      <c r="A463" t="s">
        <v>1238</v>
      </c>
      <c r="B463" t="s">
        <v>99</v>
      </c>
      <c r="C463">
        <v>1.071</v>
      </c>
      <c r="D463">
        <v>7.0000000000000007E-2</v>
      </c>
      <c r="E463">
        <v>7.0000000000000007E-2</v>
      </c>
      <c r="F463">
        <v>1.071</v>
      </c>
      <c r="G463">
        <v>7.0000000000000007E-2</v>
      </c>
      <c r="H463">
        <v>7.0000000000000007E-2</v>
      </c>
      <c r="I463">
        <v>1.0389999999999999</v>
      </c>
      <c r="J463">
        <v>2.2000000000000001E-3</v>
      </c>
      <c r="K463">
        <v>3.2000000000000002E-3</v>
      </c>
      <c r="L463">
        <v>2.7667641000000001</v>
      </c>
      <c r="M463" s="2">
        <v>2.7E-6</v>
      </c>
      <c r="N463" s="2">
        <v>2.7E-6</v>
      </c>
      <c r="O463">
        <v>3.8150000000000003E-2</v>
      </c>
      <c r="P463">
        <v>3.2000000000000003E-4</v>
      </c>
      <c r="Q463">
        <v>3.2000000000000003E-4</v>
      </c>
      <c r="R463">
        <v>0.14199999999999999</v>
      </c>
      <c r="S463">
        <v>0.14199999999999999</v>
      </c>
      <c r="T463">
        <v>0</v>
      </c>
      <c r="U463">
        <v>88.83</v>
      </c>
      <c r="V463">
        <v>0.66</v>
      </c>
      <c r="W463">
        <v>0.66</v>
      </c>
      <c r="Y463">
        <v>2015</v>
      </c>
      <c r="Z463" s="1">
        <v>42217</v>
      </c>
      <c r="AJ463">
        <v>2456408.76462</v>
      </c>
      <c r="AK463">
        <v>2.1000000000000001E-4</v>
      </c>
      <c r="AL463">
        <v>2.1000000000000001E-4</v>
      </c>
      <c r="AS463">
        <v>0.18</v>
      </c>
      <c r="AT463">
        <v>0.1</v>
      </c>
      <c r="AU463">
        <v>0.12</v>
      </c>
      <c r="AY463">
        <v>158</v>
      </c>
      <c r="AZ463">
        <v>10</v>
      </c>
      <c r="BA463">
        <v>10</v>
      </c>
      <c r="BK463" t="s">
        <v>100</v>
      </c>
      <c r="BL463" t="s">
        <v>147</v>
      </c>
      <c r="BM463" t="s">
        <v>101</v>
      </c>
      <c r="BN463" t="s">
        <v>147</v>
      </c>
      <c r="BQ463" t="s">
        <v>1239</v>
      </c>
      <c r="BR463">
        <v>313.21666668400002</v>
      </c>
      <c r="BS463">
        <v>-25.687222239</v>
      </c>
      <c r="BT463">
        <v>13.79</v>
      </c>
      <c r="BY463">
        <v>513</v>
      </c>
      <c r="BZ463">
        <v>14</v>
      </c>
      <c r="CA463">
        <v>14</v>
      </c>
      <c r="CB463">
        <v>0.33</v>
      </c>
      <c r="CC463">
        <v>0.06</v>
      </c>
      <c r="CD463">
        <v>0.06</v>
      </c>
      <c r="CE463">
        <v>0.96699999999999997</v>
      </c>
      <c r="CF463">
        <v>2.4E-2</v>
      </c>
      <c r="CG463">
        <v>2.4E-2</v>
      </c>
      <c r="CH463">
        <v>0.93300000000000005</v>
      </c>
      <c r="CI463">
        <v>2.3E-2</v>
      </c>
      <c r="CJ463">
        <v>1.4999999999999999E-2</v>
      </c>
      <c r="CL463">
        <v>4.9000000000000004</v>
      </c>
      <c r="CM463">
        <v>1.7</v>
      </c>
      <c r="CN463">
        <v>1.7</v>
      </c>
      <c r="CO463">
        <v>5346</v>
      </c>
      <c r="CP463">
        <v>60</v>
      </c>
      <c r="CQ463">
        <v>60</v>
      </c>
    </row>
    <row r="464" spans="1:98" x14ac:dyDescent="0.25">
      <c r="A464" t="s">
        <v>1240</v>
      </c>
      <c r="B464" t="s">
        <v>99</v>
      </c>
      <c r="C464">
        <v>2.17</v>
      </c>
      <c r="D464">
        <v>0.15</v>
      </c>
      <c r="E464">
        <v>0.15</v>
      </c>
      <c r="I464">
        <v>1.105</v>
      </c>
      <c r="J464">
        <v>0.04</v>
      </c>
      <c r="K464">
        <v>0.04</v>
      </c>
      <c r="L464">
        <v>1.7474875299999999</v>
      </c>
      <c r="M464" s="2">
        <v>9.4E-7</v>
      </c>
      <c r="N464" s="2">
        <v>9.4E-7</v>
      </c>
      <c r="O464">
        <v>2.7119999999999998E-2</v>
      </c>
      <c r="P464">
        <v>2.3000000000000001E-4</v>
      </c>
      <c r="Q464">
        <v>2.3000000000000001E-4</v>
      </c>
      <c r="R464">
        <v>0</v>
      </c>
      <c r="S464">
        <v>0</v>
      </c>
      <c r="T464">
        <v>0.126</v>
      </c>
      <c r="U464">
        <v>87.13</v>
      </c>
      <c r="Y464">
        <v>2014</v>
      </c>
      <c r="Z464" s="1">
        <v>42488</v>
      </c>
      <c r="AY464">
        <v>399</v>
      </c>
      <c r="AZ464">
        <v>26</v>
      </c>
      <c r="BA464">
        <v>26</v>
      </c>
      <c r="BK464" t="s">
        <v>100</v>
      </c>
      <c r="BL464" t="s">
        <v>147</v>
      </c>
      <c r="BM464" t="s">
        <v>101</v>
      </c>
      <c r="BQ464" t="s">
        <v>1241</v>
      </c>
      <c r="BR464">
        <v>311.09250000700001</v>
      </c>
      <c r="BS464">
        <v>-19.437527789800001</v>
      </c>
      <c r="BT464">
        <v>14.773999999999999</v>
      </c>
      <c r="BY464">
        <v>689</v>
      </c>
      <c r="BZ464">
        <v>23</v>
      </c>
      <c r="CA464">
        <v>23</v>
      </c>
      <c r="CB464">
        <v>0</v>
      </c>
      <c r="CC464">
        <v>0.05</v>
      </c>
      <c r="CD464">
        <v>0.05</v>
      </c>
      <c r="CE464">
        <v>0.871</v>
      </c>
      <c r="CF464">
        <v>2.3E-2</v>
      </c>
      <c r="CG464">
        <v>2.3E-2</v>
      </c>
      <c r="CH464">
        <v>0.92200000000000004</v>
      </c>
      <c r="CI464">
        <v>2.7E-2</v>
      </c>
      <c r="CJ464">
        <v>2.7E-2</v>
      </c>
      <c r="CL464">
        <v>11</v>
      </c>
      <c r="CM464">
        <v>2</v>
      </c>
      <c r="CN464">
        <v>1.4</v>
      </c>
      <c r="CO464">
        <v>5311</v>
      </c>
      <c r="CP464">
        <v>77</v>
      </c>
      <c r="CQ464">
        <v>77</v>
      </c>
      <c r="CT464" t="s">
        <v>1242</v>
      </c>
    </row>
    <row r="465" spans="1:98" x14ac:dyDescent="0.25">
      <c r="A465" t="s">
        <v>1243</v>
      </c>
      <c r="B465" t="s">
        <v>99</v>
      </c>
      <c r="C465">
        <v>3.27</v>
      </c>
      <c r="D465">
        <v>0.19</v>
      </c>
      <c r="E465">
        <v>0.19</v>
      </c>
      <c r="I465">
        <v>1.3</v>
      </c>
      <c r="J465">
        <v>0.15</v>
      </c>
      <c r="K465">
        <v>0.15</v>
      </c>
      <c r="L465">
        <v>2.6865019999999999</v>
      </c>
      <c r="M465" s="2">
        <v>1.1E-5</v>
      </c>
      <c r="N465" s="2">
        <v>1.1E-5</v>
      </c>
      <c r="O465">
        <v>3.7440000000000001E-2</v>
      </c>
      <c r="P465">
        <v>4.4999999999999999E-4</v>
      </c>
      <c r="Q465">
        <v>4.4999999999999999E-4</v>
      </c>
      <c r="R465">
        <v>0</v>
      </c>
      <c r="U465">
        <v>83.53</v>
      </c>
      <c r="V465">
        <v>0.86</v>
      </c>
      <c r="W465">
        <v>1.37</v>
      </c>
      <c r="Y465">
        <v>2015</v>
      </c>
      <c r="Z465" s="1">
        <v>42488</v>
      </c>
      <c r="AY465">
        <v>485</v>
      </c>
      <c r="AZ465">
        <v>25</v>
      </c>
      <c r="BA465">
        <v>25</v>
      </c>
      <c r="BK465" t="s">
        <v>100</v>
      </c>
      <c r="BL465" t="s">
        <v>147</v>
      </c>
      <c r="BM465" t="s">
        <v>101</v>
      </c>
      <c r="BQ465" t="s">
        <v>1244</v>
      </c>
      <c r="BR465">
        <v>358.55850000499998</v>
      </c>
      <c r="BS465">
        <v>-30.013000010399999</v>
      </c>
      <c r="BT465">
        <v>13.834</v>
      </c>
      <c r="BY465">
        <v>774</v>
      </c>
      <c r="BZ465">
        <v>74</v>
      </c>
      <c r="CA465">
        <v>74</v>
      </c>
      <c r="CB465">
        <v>0.1</v>
      </c>
      <c r="CC465">
        <v>0.05</v>
      </c>
      <c r="CD465">
        <v>0.05</v>
      </c>
      <c r="CE465">
        <v>0.97</v>
      </c>
      <c r="CF465">
        <v>3.5000000000000003E-2</v>
      </c>
      <c r="CG465">
        <v>3.5000000000000003E-2</v>
      </c>
      <c r="CH465">
        <v>1.238</v>
      </c>
      <c r="CI465">
        <v>0.127</v>
      </c>
      <c r="CJ465">
        <v>9.7000000000000003E-2</v>
      </c>
      <c r="CL465">
        <v>9.5</v>
      </c>
      <c r="CM465">
        <v>1.8</v>
      </c>
      <c r="CN465">
        <v>1.8</v>
      </c>
      <c r="CO465">
        <v>5738</v>
      </c>
      <c r="CP465">
        <v>79</v>
      </c>
      <c r="CQ465">
        <v>79</v>
      </c>
      <c r="CT465" t="s">
        <v>1245</v>
      </c>
    </row>
    <row r="466" spans="1:98" x14ac:dyDescent="0.25">
      <c r="A466" t="s">
        <v>1246</v>
      </c>
      <c r="B466" t="s">
        <v>99</v>
      </c>
      <c r="C466">
        <v>1.3380000000000001</v>
      </c>
      <c r="D466">
        <v>6.5000000000000002E-2</v>
      </c>
      <c r="E466">
        <v>6.5000000000000002E-2</v>
      </c>
      <c r="F466">
        <v>1.3380000000000001</v>
      </c>
      <c r="G466">
        <v>6.5000000000000002E-2</v>
      </c>
      <c r="H466">
        <v>6.5000000000000002E-2</v>
      </c>
      <c r="I466">
        <v>0.77700000000000002</v>
      </c>
      <c r="J466">
        <v>5.6000000000000001E-2</v>
      </c>
      <c r="K466">
        <v>5.6000000000000001E-2</v>
      </c>
      <c r="L466">
        <v>16.254611000000001</v>
      </c>
      <c r="M466" s="2">
        <v>7.2999999999999999E-5</v>
      </c>
      <c r="N466" s="2">
        <v>7.2999999999999999E-5</v>
      </c>
      <c r="O466">
        <v>0.1308</v>
      </c>
      <c r="P466">
        <v>1.1999999999999999E-3</v>
      </c>
      <c r="Q466">
        <v>1.1999999999999999E-3</v>
      </c>
      <c r="R466">
        <v>2.9000000000000001E-2</v>
      </c>
      <c r="S466">
        <v>2.1999999999999999E-2</v>
      </c>
      <c r="T466">
        <v>2.1999999999999999E-2</v>
      </c>
      <c r="U466">
        <v>89.08</v>
      </c>
      <c r="V466">
        <v>0.26</v>
      </c>
      <c r="W466">
        <v>0.26</v>
      </c>
      <c r="Y466">
        <v>2016</v>
      </c>
      <c r="Z466" s="1">
        <v>42496</v>
      </c>
      <c r="AA466">
        <v>354</v>
      </c>
      <c r="AJ466">
        <v>2457139.1672</v>
      </c>
      <c r="AK466">
        <v>1.4E-3</v>
      </c>
      <c r="AL466">
        <v>1.4E-3</v>
      </c>
      <c r="AS466">
        <v>0.187</v>
      </c>
      <c r="AT466">
        <v>8.3000000000000004E-2</v>
      </c>
      <c r="AU466">
        <v>7.3999999999999996E-2</v>
      </c>
      <c r="AY466">
        <v>99.1</v>
      </c>
      <c r="AZ466">
        <v>4.4000000000000004</v>
      </c>
      <c r="BA466">
        <v>4.4000000000000004</v>
      </c>
      <c r="BB466">
        <v>814</v>
      </c>
      <c r="BK466" t="s">
        <v>100</v>
      </c>
      <c r="BL466" t="s">
        <v>147</v>
      </c>
      <c r="BM466" t="s">
        <v>101</v>
      </c>
      <c r="BN466" t="s">
        <v>147</v>
      </c>
      <c r="BQ466" t="s">
        <v>1247</v>
      </c>
      <c r="BR466">
        <v>192.191666682</v>
      </c>
      <c r="BS466">
        <v>-47.613611134000003</v>
      </c>
      <c r="BT466">
        <v>12.4</v>
      </c>
      <c r="BY466">
        <v>339</v>
      </c>
      <c r="BZ466">
        <v>16</v>
      </c>
      <c r="CA466">
        <v>22</v>
      </c>
      <c r="CB466">
        <v>0.3</v>
      </c>
      <c r="CC466">
        <v>0.03</v>
      </c>
      <c r="CD466">
        <v>0.03</v>
      </c>
      <c r="CE466">
        <v>1.131</v>
      </c>
      <c r="CF466">
        <v>0.03</v>
      </c>
      <c r="CG466">
        <v>0.03</v>
      </c>
      <c r="CH466">
        <v>1.091</v>
      </c>
      <c r="CI466">
        <v>4.5999999999999999E-2</v>
      </c>
      <c r="CJ466">
        <v>7.0000000000000007E-2</v>
      </c>
      <c r="CK466" t="s">
        <v>407</v>
      </c>
      <c r="CL466">
        <v>2.1</v>
      </c>
      <c r="CM466">
        <v>1.3</v>
      </c>
      <c r="CN466">
        <v>1.3</v>
      </c>
      <c r="CO466">
        <v>5846</v>
      </c>
      <c r="CP466">
        <v>78</v>
      </c>
      <c r="CQ466">
        <v>78</v>
      </c>
    </row>
    <row r="467" spans="1:98" x14ac:dyDescent="0.25">
      <c r="A467" t="s">
        <v>1248</v>
      </c>
      <c r="B467" t="s">
        <v>99</v>
      </c>
      <c r="C467">
        <v>1.98</v>
      </c>
      <c r="D467">
        <v>7.6999999999999999E-2</v>
      </c>
      <c r="E467">
        <v>7.6999999999999999E-2</v>
      </c>
      <c r="I467">
        <v>1.337</v>
      </c>
      <c r="J467">
        <v>4.9000000000000002E-2</v>
      </c>
      <c r="K467">
        <v>0.1</v>
      </c>
      <c r="L467">
        <v>0.83784340000000002</v>
      </c>
      <c r="M467" s="2">
        <v>4.7E-7</v>
      </c>
      <c r="N467" s="2">
        <v>4.7E-7</v>
      </c>
      <c r="O467">
        <v>1.7610000000000001E-2</v>
      </c>
      <c r="P467">
        <v>2.7E-4</v>
      </c>
      <c r="Q467">
        <v>2.7E-4</v>
      </c>
      <c r="R467">
        <v>0.16600000000000001</v>
      </c>
      <c r="S467">
        <v>0.16600000000000001</v>
      </c>
      <c r="T467">
        <v>0</v>
      </c>
      <c r="U467">
        <v>85.5</v>
      </c>
      <c r="V467">
        <v>2.8</v>
      </c>
      <c r="W467">
        <v>1.9</v>
      </c>
      <c r="Y467">
        <v>2016</v>
      </c>
      <c r="Z467" s="1">
        <v>42527</v>
      </c>
      <c r="AJ467">
        <v>2457089.9059799998</v>
      </c>
      <c r="AK467">
        <v>2.5999999999999998E-4</v>
      </c>
      <c r="AL467">
        <v>2.5999999999999998E-4</v>
      </c>
      <c r="AS467">
        <v>0.28999999999999998</v>
      </c>
      <c r="AT467">
        <v>0.11</v>
      </c>
      <c r="AU467">
        <v>0.15</v>
      </c>
      <c r="AY467">
        <v>415.2</v>
      </c>
      <c r="AZ467">
        <v>10</v>
      </c>
      <c r="BA467">
        <v>10</v>
      </c>
      <c r="BB467">
        <v>2060</v>
      </c>
      <c r="BK467" t="s">
        <v>100</v>
      </c>
      <c r="BL467" t="s">
        <v>147</v>
      </c>
      <c r="BM467" t="s">
        <v>101</v>
      </c>
      <c r="BN467" t="s">
        <v>147</v>
      </c>
      <c r="BQ467" t="s">
        <v>1249</v>
      </c>
      <c r="BR467">
        <v>173.95833335</v>
      </c>
      <c r="BS467">
        <v>-29.156111118999998</v>
      </c>
      <c r="BT467">
        <v>14</v>
      </c>
      <c r="BY467">
        <v>645</v>
      </c>
      <c r="BZ467">
        <v>25</v>
      </c>
      <c r="CA467">
        <v>36</v>
      </c>
      <c r="CB467">
        <v>0.28000000000000003</v>
      </c>
      <c r="CC467">
        <v>0.08</v>
      </c>
      <c r="CD467">
        <v>0.08</v>
      </c>
      <c r="CE467">
        <v>1.0369999999999999</v>
      </c>
      <c r="CF467">
        <v>4.7E-2</v>
      </c>
      <c r="CG467">
        <v>4.7E-2</v>
      </c>
      <c r="CH467">
        <v>1.02</v>
      </c>
      <c r="CI467">
        <v>3.1E-2</v>
      </c>
      <c r="CJ467">
        <v>5.7000000000000002E-2</v>
      </c>
      <c r="CK467" t="s">
        <v>407</v>
      </c>
      <c r="CL467">
        <v>4.2</v>
      </c>
      <c r="CO467">
        <v>5600</v>
      </c>
      <c r="CP467">
        <v>120</v>
      </c>
      <c r="CQ467">
        <v>120</v>
      </c>
    </row>
    <row r="468" spans="1:98" x14ac:dyDescent="0.25">
      <c r="A468" t="s">
        <v>1250</v>
      </c>
      <c r="B468" t="s">
        <v>99</v>
      </c>
      <c r="C468">
        <v>0.42699999999999999</v>
      </c>
      <c r="D468">
        <v>7.0999999999999994E-2</v>
      </c>
      <c r="E468">
        <v>7.0999999999999994E-2</v>
      </c>
      <c r="I468">
        <v>1.66</v>
      </c>
      <c r="J468">
        <v>0.21</v>
      </c>
      <c r="K468">
        <v>0.27</v>
      </c>
      <c r="L468">
        <v>4.5696729999999999</v>
      </c>
      <c r="M468" s="2">
        <v>1.0000000000000001E-5</v>
      </c>
      <c r="N468" s="2">
        <v>1.0000000000000001E-5</v>
      </c>
      <c r="O468">
        <v>5.8900000000000001E-2</v>
      </c>
      <c r="P468">
        <v>1.2999999999999999E-3</v>
      </c>
      <c r="Q468">
        <v>1.2999999999999999E-3</v>
      </c>
      <c r="R468">
        <v>0.3</v>
      </c>
      <c r="S468">
        <v>0.1</v>
      </c>
      <c r="T468">
        <v>0.1</v>
      </c>
      <c r="U468">
        <v>86.6</v>
      </c>
      <c r="V468">
        <v>1.7</v>
      </c>
      <c r="W468">
        <v>1.7</v>
      </c>
      <c r="Y468">
        <v>2016</v>
      </c>
      <c r="Z468" s="1">
        <v>42562</v>
      </c>
      <c r="AA468">
        <v>44</v>
      </c>
      <c r="AB468">
        <v>50</v>
      </c>
      <c r="AC468">
        <v>50</v>
      </c>
      <c r="AJ468">
        <v>2456660</v>
      </c>
      <c r="AK468">
        <v>5.9000000000000003E-4</v>
      </c>
      <c r="AL468">
        <v>5.9000000000000003E-4</v>
      </c>
      <c r="AS468">
        <v>0.32</v>
      </c>
      <c r="AT468">
        <v>0.13</v>
      </c>
      <c r="AU468">
        <v>0.11</v>
      </c>
      <c r="AY468">
        <v>46.1</v>
      </c>
      <c r="AZ468">
        <v>8</v>
      </c>
      <c r="BA468">
        <v>8</v>
      </c>
      <c r="BB468">
        <v>1570</v>
      </c>
      <c r="BK468" t="s">
        <v>100</v>
      </c>
      <c r="BL468" t="s">
        <v>147</v>
      </c>
      <c r="BM468" t="s">
        <v>101</v>
      </c>
      <c r="BN468" t="s">
        <v>147</v>
      </c>
      <c r="BQ468" t="s">
        <v>1251</v>
      </c>
      <c r="BR468">
        <v>147.40833334600001</v>
      </c>
      <c r="BS468">
        <v>-33.218611117000002</v>
      </c>
      <c r="BT468">
        <v>13</v>
      </c>
      <c r="BY468">
        <v>780</v>
      </c>
      <c r="BZ468">
        <v>110</v>
      </c>
      <c r="CA468">
        <v>110</v>
      </c>
      <c r="CB468">
        <v>0.24</v>
      </c>
      <c r="CC468">
        <v>0.05</v>
      </c>
      <c r="CD468">
        <v>0.05</v>
      </c>
      <c r="CE468">
        <v>1.3029999999999999</v>
      </c>
      <c r="CF468">
        <v>0.83</v>
      </c>
      <c r="CG468">
        <v>0.83</v>
      </c>
      <c r="CH468">
        <v>1.74</v>
      </c>
      <c r="CI468">
        <v>0.25</v>
      </c>
      <c r="CJ468">
        <v>0.25</v>
      </c>
      <c r="CK468" t="s">
        <v>434</v>
      </c>
      <c r="CL468">
        <v>3.94</v>
      </c>
      <c r="CM468">
        <v>0.5</v>
      </c>
      <c r="CN468">
        <v>0.96</v>
      </c>
      <c r="CO468">
        <v>5896</v>
      </c>
      <c r="CP468">
        <v>77</v>
      </c>
      <c r="CQ468">
        <v>77</v>
      </c>
    </row>
    <row r="469" spans="1:98" x14ac:dyDescent="0.25">
      <c r="A469" t="s">
        <v>1252</v>
      </c>
      <c r="B469" t="s">
        <v>99</v>
      </c>
      <c r="C469">
        <v>1.345</v>
      </c>
      <c r="D469">
        <v>0.15</v>
      </c>
      <c r="E469">
        <v>0.15</v>
      </c>
      <c r="I469">
        <v>1.1679999999999999</v>
      </c>
      <c r="J469">
        <v>0.03</v>
      </c>
      <c r="K469">
        <v>0.03</v>
      </c>
      <c r="L469">
        <v>1.354133</v>
      </c>
      <c r="M469" s="2">
        <v>9.9999999999999995E-7</v>
      </c>
      <c r="N469" s="2">
        <v>9.9999999999999995E-7</v>
      </c>
      <c r="O469">
        <v>2.3E-2</v>
      </c>
      <c r="P469">
        <v>2.9999999999999997E-4</v>
      </c>
      <c r="Q469">
        <v>2.9999999999999997E-4</v>
      </c>
      <c r="R469">
        <v>0</v>
      </c>
      <c r="U469">
        <v>87.2</v>
      </c>
      <c r="V469">
        <v>0.7</v>
      </c>
      <c r="W469">
        <v>0.7</v>
      </c>
      <c r="Y469">
        <v>2013</v>
      </c>
      <c r="Z469" s="1">
        <v>41393</v>
      </c>
      <c r="AJ469">
        <v>2455954.5857600002</v>
      </c>
      <c r="AK469" s="2">
        <v>9.0000000000000006E-5</v>
      </c>
      <c r="AL469" s="2">
        <v>9.0000000000000006E-5</v>
      </c>
      <c r="BK469" t="s">
        <v>121</v>
      </c>
      <c r="BL469" t="s">
        <v>147</v>
      </c>
      <c r="BQ469" t="s">
        <v>1253</v>
      </c>
      <c r="BR469">
        <v>176.73909399999999</v>
      </c>
      <c r="BS469">
        <v>-22.562992000000001</v>
      </c>
      <c r="BT469">
        <v>13.561999999999999</v>
      </c>
      <c r="BV469">
        <v>11.906000000000001</v>
      </c>
      <c r="BW469">
        <v>11.475</v>
      </c>
      <c r="BX469">
        <v>11.385999999999999</v>
      </c>
      <c r="BY469">
        <v>360</v>
      </c>
      <c r="BZ469">
        <v>11</v>
      </c>
      <c r="CA469">
        <v>11</v>
      </c>
      <c r="CB469">
        <v>0.15</v>
      </c>
      <c r="CC469">
        <v>0.05</v>
      </c>
      <c r="CD469">
        <v>0.05</v>
      </c>
      <c r="CE469">
        <v>0.88200000000000001</v>
      </c>
      <c r="CF469">
        <v>3.6999999999999998E-2</v>
      </c>
      <c r="CG469">
        <v>3.6999999999999998E-2</v>
      </c>
      <c r="CH469">
        <v>0.89800000000000002</v>
      </c>
      <c r="CI469">
        <v>1.9E-2</v>
      </c>
      <c r="CJ469">
        <v>1.9E-2</v>
      </c>
      <c r="CK469" t="s">
        <v>1073</v>
      </c>
      <c r="CL469">
        <v>9.6999999999999993</v>
      </c>
      <c r="CM469">
        <v>2.9</v>
      </c>
      <c r="CN469">
        <v>2.9</v>
      </c>
      <c r="CO469">
        <v>5227</v>
      </c>
      <c r="CP469">
        <v>95</v>
      </c>
      <c r="CQ469">
        <v>95</v>
      </c>
    </row>
    <row r="470" spans="1:98" x14ac:dyDescent="0.25">
      <c r="A470" t="s">
        <v>1254</v>
      </c>
      <c r="B470" t="s">
        <v>99</v>
      </c>
      <c r="C470">
        <v>0.27300000000000002</v>
      </c>
      <c r="D470">
        <v>3.5000000000000003E-2</v>
      </c>
      <c r="E470">
        <v>3.5000000000000003E-2</v>
      </c>
      <c r="I470">
        <v>0.77600000000000002</v>
      </c>
      <c r="J470">
        <v>5.5E-2</v>
      </c>
      <c r="K470">
        <v>5.5E-2</v>
      </c>
      <c r="L470">
        <v>3.7992968999999999</v>
      </c>
      <c r="M470" s="2">
        <v>7.9000000000000006E-6</v>
      </c>
      <c r="N470" s="2">
        <v>7.9000000000000006E-6</v>
      </c>
      <c r="O470">
        <v>4.6190000000000002E-2</v>
      </c>
      <c r="P470">
        <v>4.4000000000000002E-4</v>
      </c>
      <c r="Q470">
        <v>4.4000000000000002E-4</v>
      </c>
      <c r="R470">
        <v>0.5</v>
      </c>
      <c r="S470">
        <v>0.5</v>
      </c>
      <c r="T470">
        <v>0</v>
      </c>
      <c r="U470">
        <v>87.16</v>
      </c>
      <c r="V470">
        <v>0.54</v>
      </c>
      <c r="W470">
        <v>0.54</v>
      </c>
      <c r="Y470">
        <v>2016</v>
      </c>
      <c r="Z470" s="1">
        <v>42562</v>
      </c>
      <c r="AJ470">
        <v>2457121.1651599999</v>
      </c>
      <c r="AK470">
        <v>5.5000000000000003E-4</v>
      </c>
      <c r="AL470">
        <v>5.5000000000000003E-4</v>
      </c>
      <c r="AS470">
        <v>0.55100000000000005</v>
      </c>
      <c r="AT470">
        <v>7.4999999999999997E-2</v>
      </c>
      <c r="AU470">
        <v>7.1999999999999995E-2</v>
      </c>
      <c r="AY470">
        <v>37.9</v>
      </c>
      <c r="AZ470">
        <v>4.8</v>
      </c>
      <c r="BA470">
        <v>4.8</v>
      </c>
      <c r="BB470">
        <v>1147</v>
      </c>
      <c r="BK470" t="s">
        <v>100</v>
      </c>
      <c r="BL470" t="s">
        <v>147</v>
      </c>
      <c r="BM470" t="s">
        <v>101</v>
      </c>
      <c r="BN470" t="s">
        <v>147</v>
      </c>
      <c r="BQ470" t="s">
        <v>1255</v>
      </c>
      <c r="BR470">
        <v>198.13333334399999</v>
      </c>
      <c r="BS470">
        <v>-45.590555573000003</v>
      </c>
      <c r="BT470">
        <v>13.77</v>
      </c>
      <c r="BY470">
        <v>454</v>
      </c>
      <c r="BZ470">
        <v>22</v>
      </c>
      <c r="CA470">
        <v>30</v>
      </c>
      <c r="CB470">
        <v>0.03</v>
      </c>
      <c r="CC470">
        <v>0.05</v>
      </c>
      <c r="CD470">
        <v>0.05</v>
      </c>
      <c r="CE470">
        <v>0.91</v>
      </c>
      <c r="CF470">
        <v>2.5999999999999999E-2</v>
      </c>
      <c r="CG470">
        <v>2.5999999999999999E-2</v>
      </c>
      <c r="CH470">
        <v>0.89200000000000002</v>
      </c>
      <c r="CI470">
        <v>0.04</v>
      </c>
      <c r="CJ470">
        <v>5.7000000000000002E-2</v>
      </c>
      <c r="CK470" t="s">
        <v>520</v>
      </c>
      <c r="CL470">
        <v>6.4</v>
      </c>
      <c r="CM470">
        <v>3.4</v>
      </c>
      <c r="CN470">
        <v>3.4</v>
      </c>
      <c r="CO470">
        <v>5406</v>
      </c>
      <c r="CP470">
        <v>49</v>
      </c>
      <c r="CQ470">
        <v>49</v>
      </c>
    </row>
    <row r="471" spans="1:98" x14ac:dyDescent="0.25">
      <c r="A471" t="s">
        <v>1256</v>
      </c>
      <c r="B471" t="s">
        <v>99</v>
      </c>
      <c r="C471">
        <v>0.33200000000000002</v>
      </c>
      <c r="D471">
        <v>0.03</v>
      </c>
      <c r="E471">
        <v>0.04</v>
      </c>
      <c r="I471">
        <v>1.123</v>
      </c>
      <c r="J471">
        <v>5.3999999999999999E-2</v>
      </c>
      <c r="K471">
        <v>0.14699999999999999</v>
      </c>
      <c r="L471">
        <v>3.5543973000000002</v>
      </c>
      <c r="M471" s="2">
        <v>5.8000000000000004E-6</v>
      </c>
      <c r="N471" s="2">
        <v>5.8000000000000004E-6</v>
      </c>
      <c r="O471">
        <v>4.6760000000000003E-2</v>
      </c>
      <c r="P471">
        <v>3.8000000000000002E-4</v>
      </c>
      <c r="Q471">
        <v>3.8000000000000002E-4</v>
      </c>
      <c r="R471">
        <v>0</v>
      </c>
      <c r="U471">
        <v>85.04</v>
      </c>
      <c r="V471">
        <v>0.65</v>
      </c>
      <c r="W471">
        <v>0.23</v>
      </c>
      <c r="Y471">
        <v>2016</v>
      </c>
      <c r="Z471" s="1">
        <v>42579</v>
      </c>
      <c r="AJ471">
        <v>2457109.2253800002</v>
      </c>
      <c r="AK471">
        <v>5.6999999999999998E-4</v>
      </c>
      <c r="AL471">
        <v>5.6999999999999998E-4</v>
      </c>
      <c r="AS471">
        <v>0.85299999999999998</v>
      </c>
      <c r="AT471">
        <v>1.4E-2</v>
      </c>
      <c r="AU471">
        <v>3.4000000000000002E-2</v>
      </c>
      <c r="AY471">
        <v>41.6</v>
      </c>
      <c r="AZ471">
        <v>4.3</v>
      </c>
      <c r="BA471">
        <v>4.3</v>
      </c>
      <c r="BB471">
        <v>1284</v>
      </c>
      <c r="BK471" t="s">
        <v>100</v>
      </c>
      <c r="BL471" t="s">
        <v>147</v>
      </c>
      <c r="BM471" t="s">
        <v>101</v>
      </c>
      <c r="BN471" t="s">
        <v>147</v>
      </c>
      <c r="BQ471" t="s">
        <v>1257</v>
      </c>
      <c r="BR471">
        <v>280.18333334800002</v>
      </c>
      <c r="BS471">
        <v>-58.459166682999999</v>
      </c>
      <c r="BT471">
        <v>12.2</v>
      </c>
      <c r="BY471">
        <v>286</v>
      </c>
      <c r="BZ471">
        <v>12</v>
      </c>
      <c r="CA471">
        <v>24</v>
      </c>
      <c r="CB471">
        <v>0.3</v>
      </c>
      <c r="CC471">
        <v>0.04</v>
      </c>
      <c r="CD471">
        <v>0.04</v>
      </c>
      <c r="CE471">
        <v>1.08</v>
      </c>
      <c r="CF471">
        <v>2.5999999999999999E-2</v>
      </c>
      <c r="CG471">
        <v>2.5999999999999999E-2</v>
      </c>
      <c r="CH471">
        <v>1.0209999999999999</v>
      </c>
      <c r="CI471">
        <v>3.5999999999999997E-2</v>
      </c>
      <c r="CJ471">
        <v>8.8999999999999996E-2</v>
      </c>
      <c r="CK471" t="s">
        <v>1258</v>
      </c>
      <c r="CL471">
        <v>2.2999999999999998</v>
      </c>
      <c r="CM471">
        <v>1.7</v>
      </c>
      <c r="CN471">
        <v>1.7</v>
      </c>
      <c r="CO471">
        <v>5695</v>
      </c>
      <c r="CP471">
        <v>67</v>
      </c>
      <c r="CQ471">
        <v>67</v>
      </c>
    </row>
    <row r="472" spans="1:98" x14ac:dyDescent="0.25">
      <c r="A472" t="s">
        <v>1259</v>
      </c>
      <c r="B472" t="s">
        <v>99</v>
      </c>
      <c r="C472">
        <v>2.74</v>
      </c>
      <c r="D472">
        <v>0.11</v>
      </c>
      <c r="E472">
        <v>0.11</v>
      </c>
      <c r="I472">
        <v>0.95299999999999996</v>
      </c>
      <c r="J472">
        <v>2.9000000000000001E-2</v>
      </c>
      <c r="K472">
        <v>4.8000000000000001E-2</v>
      </c>
      <c r="L472">
        <v>4.7228123999999996</v>
      </c>
      <c r="M472" s="2">
        <v>5.2000000000000002E-6</v>
      </c>
      <c r="N472" s="2">
        <v>5.2000000000000002E-6</v>
      </c>
      <c r="O472">
        <v>5.0250000000000003E-2</v>
      </c>
      <c r="P472">
        <v>4.2000000000000002E-4</v>
      </c>
      <c r="Q472">
        <v>4.2000000000000002E-4</v>
      </c>
      <c r="R472">
        <v>7.9000000000000001E-2</v>
      </c>
      <c r="S472">
        <v>2.5999999999999999E-2</v>
      </c>
      <c r="T472">
        <v>2.5999999999999999E-2</v>
      </c>
      <c r="U472">
        <v>87.96</v>
      </c>
      <c r="V472">
        <v>0.21</v>
      </c>
      <c r="W472">
        <v>0.21</v>
      </c>
      <c r="Y472">
        <v>2016</v>
      </c>
      <c r="Z472" s="1">
        <v>42562</v>
      </c>
      <c r="AA472">
        <v>56</v>
      </c>
      <c r="AB472">
        <v>73</v>
      </c>
      <c r="AC472">
        <v>73</v>
      </c>
      <c r="AJ472">
        <v>2457070.5803</v>
      </c>
      <c r="AK472">
        <v>2.2000000000000001E-4</v>
      </c>
      <c r="AL472">
        <v>2.2000000000000001E-4</v>
      </c>
      <c r="AS472">
        <v>0.53600000000000003</v>
      </c>
      <c r="AT472">
        <v>6.4000000000000001E-2</v>
      </c>
      <c r="AU472">
        <v>3.5999999999999997E-2</v>
      </c>
      <c r="AY472">
        <v>399</v>
      </c>
      <c r="AZ472">
        <v>15</v>
      </c>
      <c r="BA472">
        <v>15</v>
      </c>
      <c r="BB472">
        <v>858</v>
      </c>
      <c r="BK472" t="s">
        <v>100</v>
      </c>
      <c r="BL472" t="s">
        <v>147</v>
      </c>
      <c r="BM472" t="s">
        <v>101</v>
      </c>
      <c r="BN472" t="s">
        <v>147</v>
      </c>
      <c r="BQ472" t="s">
        <v>1260</v>
      </c>
      <c r="BR472">
        <v>174.00833333400001</v>
      </c>
      <c r="BS472">
        <v>-29.600555568000001</v>
      </c>
      <c r="BT472">
        <v>13.46</v>
      </c>
      <c r="BY472">
        <v>207.9</v>
      </c>
      <c r="BZ472">
        <v>6.6</v>
      </c>
      <c r="CA472">
        <v>8.9</v>
      </c>
      <c r="CB472">
        <v>0</v>
      </c>
      <c r="CC472">
        <v>0.04</v>
      </c>
      <c r="CD472">
        <v>0.04</v>
      </c>
      <c r="CE472">
        <v>0.75900000000000001</v>
      </c>
      <c r="CF472">
        <v>1.9E-2</v>
      </c>
      <c r="CG472">
        <v>1.9E-2</v>
      </c>
      <c r="CH472">
        <v>0.68899999999999995</v>
      </c>
      <c r="CI472">
        <v>1.7999999999999999E-2</v>
      </c>
      <c r="CJ472">
        <v>2.8000000000000001E-2</v>
      </c>
      <c r="CL472">
        <v>4.5999999999999996</v>
      </c>
      <c r="CM472">
        <v>4</v>
      </c>
      <c r="CN472">
        <v>5.8</v>
      </c>
      <c r="CO472">
        <v>4803</v>
      </c>
      <c r="CP472">
        <v>55</v>
      </c>
      <c r="CQ472">
        <v>55</v>
      </c>
    </row>
    <row r="473" spans="1:98" x14ac:dyDescent="0.25">
      <c r="A473" t="s">
        <v>1261</v>
      </c>
      <c r="B473" t="s">
        <v>99</v>
      </c>
      <c r="C473">
        <v>1.47</v>
      </c>
      <c r="D473">
        <v>7.1999999999999995E-2</v>
      </c>
      <c r="E473">
        <v>7.1999999999999995E-2</v>
      </c>
      <c r="I473">
        <v>1.86</v>
      </c>
      <c r="J473">
        <v>0.4</v>
      </c>
      <c r="K473">
        <v>0.3</v>
      </c>
      <c r="L473">
        <v>2.1605156000000001</v>
      </c>
      <c r="M473" s="2">
        <v>4.5000000000000001E-6</v>
      </c>
      <c r="N473" s="2">
        <v>4.5000000000000001E-6</v>
      </c>
      <c r="O473">
        <v>3.397E-2</v>
      </c>
      <c r="P473">
        <v>4.6999999999999999E-4</v>
      </c>
      <c r="Q473">
        <v>4.6999999999999999E-4</v>
      </c>
      <c r="R473">
        <v>0.114</v>
      </c>
      <c r="S473">
        <v>0.114</v>
      </c>
      <c r="T473">
        <v>0</v>
      </c>
      <c r="U473">
        <v>81.02</v>
      </c>
      <c r="V473">
        <v>0.62</v>
      </c>
      <c r="W473">
        <v>0.93</v>
      </c>
      <c r="Y473">
        <v>2015</v>
      </c>
      <c r="Z473" s="1">
        <v>42562</v>
      </c>
      <c r="AJ473">
        <v>2457072.8526599999</v>
      </c>
      <c r="AK473">
        <v>6.9999999999999999E-4</v>
      </c>
      <c r="AL473">
        <v>6.9999999999999999E-4</v>
      </c>
      <c r="AS473">
        <v>0.94899999999999995</v>
      </c>
      <c r="AT473">
        <v>4.9000000000000002E-2</v>
      </c>
      <c r="AU473">
        <v>2.9000000000000001E-2</v>
      </c>
      <c r="AY473">
        <v>219.3</v>
      </c>
      <c r="AZ473">
        <v>8.6</v>
      </c>
      <c r="BA473">
        <v>8.6</v>
      </c>
      <c r="BB473">
        <v>1654</v>
      </c>
      <c r="BK473" t="s">
        <v>100</v>
      </c>
      <c r="BL473" t="s">
        <v>147</v>
      </c>
      <c r="BM473" t="s">
        <v>101</v>
      </c>
      <c r="BN473" t="s">
        <v>147</v>
      </c>
      <c r="BQ473" t="s">
        <v>1262</v>
      </c>
      <c r="BR473">
        <v>286.36666667600002</v>
      </c>
      <c r="BS473">
        <v>-50.067500002000003</v>
      </c>
      <c r="BT473">
        <v>13.9</v>
      </c>
      <c r="BY473">
        <v>747</v>
      </c>
      <c r="BZ473">
        <v>46</v>
      </c>
      <c r="CA473">
        <v>46</v>
      </c>
      <c r="CB473">
        <v>0.28000000000000003</v>
      </c>
      <c r="CC473">
        <v>7.0000000000000007E-2</v>
      </c>
      <c r="CD473">
        <v>7.0000000000000007E-2</v>
      </c>
      <c r="CE473">
        <v>1.121</v>
      </c>
      <c r="CF473">
        <v>4.5999999999999999E-2</v>
      </c>
      <c r="CG473">
        <v>4.5999999999999999E-2</v>
      </c>
      <c r="CH473">
        <v>1.1990000000000001</v>
      </c>
      <c r="CI473">
        <v>8.1000000000000003E-2</v>
      </c>
      <c r="CJ473">
        <v>6.0999999999999999E-2</v>
      </c>
      <c r="CL473">
        <v>4.2</v>
      </c>
      <c r="CM473">
        <v>1.5</v>
      </c>
      <c r="CN473">
        <v>1.5</v>
      </c>
      <c r="CO473">
        <v>5780</v>
      </c>
      <c r="CP473">
        <v>120</v>
      </c>
      <c r="CQ473">
        <v>120</v>
      </c>
    </row>
    <row r="474" spans="1:98" x14ac:dyDescent="0.25">
      <c r="A474" t="s">
        <v>1263</v>
      </c>
      <c r="B474" t="s">
        <v>99</v>
      </c>
      <c r="C474">
        <v>2.44</v>
      </c>
      <c r="D474">
        <v>0.18</v>
      </c>
      <c r="E474">
        <v>0.18</v>
      </c>
      <c r="I474">
        <v>1.4870000000000001</v>
      </c>
      <c r="J474">
        <v>5.3999999999999999E-2</v>
      </c>
      <c r="K474">
        <v>7.8E-2</v>
      </c>
      <c r="L474">
        <v>1.3484954</v>
      </c>
      <c r="M474" s="2">
        <v>1.3E-6</v>
      </c>
      <c r="N474" s="2">
        <v>1.3E-6</v>
      </c>
      <c r="O474">
        <v>2.547E-2</v>
      </c>
      <c r="P474">
        <v>2.3000000000000001E-4</v>
      </c>
      <c r="Q474">
        <v>2.3000000000000001E-4</v>
      </c>
      <c r="R474">
        <v>0.24</v>
      </c>
      <c r="S474">
        <v>0.24</v>
      </c>
      <c r="T474">
        <v>0</v>
      </c>
      <c r="U474">
        <v>86.6</v>
      </c>
      <c r="V474">
        <v>1.2</v>
      </c>
      <c r="W474">
        <v>1.2</v>
      </c>
      <c r="Y474">
        <v>2016</v>
      </c>
      <c r="Z474" s="1">
        <v>42562</v>
      </c>
      <c r="AJ474">
        <v>2457038.47327</v>
      </c>
      <c r="AK474">
        <v>3.8000000000000002E-4</v>
      </c>
      <c r="AL474">
        <v>3.8000000000000002E-4</v>
      </c>
      <c r="AS474">
        <v>0.27600000000000002</v>
      </c>
      <c r="AT474">
        <v>0.1</v>
      </c>
      <c r="AU474">
        <v>0.08</v>
      </c>
      <c r="AY474">
        <v>396</v>
      </c>
      <c r="AZ474">
        <v>29</v>
      </c>
      <c r="BA474">
        <v>29</v>
      </c>
      <c r="BB474">
        <v>2067</v>
      </c>
      <c r="BK474" t="s">
        <v>100</v>
      </c>
      <c r="BL474" t="s">
        <v>147</v>
      </c>
      <c r="BM474" t="s">
        <v>101</v>
      </c>
      <c r="BN474" t="s">
        <v>147</v>
      </c>
      <c r="BQ474" t="s">
        <v>1264</v>
      </c>
      <c r="BR474">
        <v>268.89166667799998</v>
      </c>
      <c r="BS474">
        <v>-61.747222248</v>
      </c>
      <c r="BT474">
        <v>12.8</v>
      </c>
      <c r="BY474">
        <v>510</v>
      </c>
      <c r="BZ474">
        <v>15</v>
      </c>
      <c r="CA474">
        <v>15</v>
      </c>
      <c r="CB474">
        <v>0</v>
      </c>
      <c r="CC474">
        <v>0.05</v>
      </c>
      <c r="CD474">
        <v>0.05</v>
      </c>
      <c r="CE474">
        <v>1.212</v>
      </c>
      <c r="CF474">
        <v>3.3000000000000002E-2</v>
      </c>
      <c r="CG474">
        <v>3.3000000000000002E-2</v>
      </c>
      <c r="CH474">
        <v>1.1719999999999999</v>
      </c>
      <c r="CI474">
        <v>3.3000000000000002E-2</v>
      </c>
      <c r="CJ474">
        <v>3.3000000000000002E-2</v>
      </c>
      <c r="CL474">
        <v>0.88</v>
      </c>
      <c r="CM474">
        <v>4.4999999999999998E-2</v>
      </c>
      <c r="CN474">
        <v>6.7000000000000004E-2</v>
      </c>
      <c r="CO474">
        <v>6346</v>
      </c>
      <c r="CP474">
        <v>81</v>
      </c>
      <c r="CQ474">
        <v>81</v>
      </c>
    </row>
    <row r="475" spans="1:98" x14ac:dyDescent="0.25">
      <c r="A475" t="s">
        <v>1265</v>
      </c>
      <c r="B475" t="s">
        <v>99</v>
      </c>
      <c r="C475">
        <v>0.61299999999999999</v>
      </c>
      <c r="D475">
        <v>4.2000000000000003E-2</v>
      </c>
      <c r="E475">
        <v>4.2000000000000003E-2</v>
      </c>
      <c r="I475">
        <v>1.26</v>
      </c>
      <c r="J475">
        <v>0.1</v>
      </c>
      <c r="K475">
        <v>0.1</v>
      </c>
      <c r="L475">
        <v>4.2986431999999999</v>
      </c>
      <c r="M475" s="2">
        <v>4.5000000000000001E-6</v>
      </c>
      <c r="N475" s="2">
        <v>4.5000000000000001E-6</v>
      </c>
      <c r="O475">
        <v>5.1630000000000002E-2</v>
      </c>
      <c r="P475">
        <v>5.9999999999999995E-4</v>
      </c>
      <c r="Q475">
        <v>5.9999999999999995E-4</v>
      </c>
      <c r="R475">
        <v>8.7999999999999995E-2</v>
      </c>
      <c r="S475">
        <v>8.7999999999999995E-2</v>
      </c>
      <c r="T475">
        <v>8.7999999999999995E-2</v>
      </c>
      <c r="U475">
        <v>86.93</v>
      </c>
      <c r="V475">
        <v>0.71</v>
      </c>
      <c r="W475">
        <v>0.71</v>
      </c>
      <c r="Y475">
        <v>2016</v>
      </c>
      <c r="Z475" s="1">
        <v>42579</v>
      </c>
      <c r="AJ475">
        <v>2456870.3687200001</v>
      </c>
      <c r="AK475">
        <v>5.1000000000000004E-4</v>
      </c>
      <c r="AL475">
        <v>5.1000000000000004E-4</v>
      </c>
      <c r="AS475">
        <v>0.53800000000000003</v>
      </c>
      <c r="AT475">
        <v>0.105</v>
      </c>
      <c r="AU475">
        <v>7.4999999999999997E-2</v>
      </c>
      <c r="AY475">
        <v>76.8</v>
      </c>
      <c r="AZ475">
        <v>5</v>
      </c>
      <c r="BA475">
        <v>5</v>
      </c>
      <c r="BK475" t="s">
        <v>100</v>
      </c>
      <c r="BL475" t="s">
        <v>147</v>
      </c>
      <c r="BM475" t="s">
        <v>101</v>
      </c>
      <c r="BN475" t="s">
        <v>147</v>
      </c>
      <c r="BQ475" t="s">
        <v>1266</v>
      </c>
      <c r="BR475">
        <v>207.907500013</v>
      </c>
      <c r="BS475">
        <v>-23.781166693599999</v>
      </c>
      <c r="BT475">
        <v>13.1</v>
      </c>
      <c r="BY475">
        <v>466</v>
      </c>
      <c r="BZ475">
        <v>30</v>
      </c>
      <c r="CA475">
        <v>30</v>
      </c>
      <c r="CB475">
        <v>0.02</v>
      </c>
      <c r="CC475">
        <v>0.05</v>
      </c>
      <c r="CD475">
        <v>0.05</v>
      </c>
      <c r="CE475">
        <v>0.99399999999999999</v>
      </c>
      <c r="CF475">
        <v>3.5000000000000003E-2</v>
      </c>
      <c r="CG475">
        <v>3.5000000000000003E-2</v>
      </c>
      <c r="CH475">
        <v>1.107</v>
      </c>
      <c r="CI475">
        <v>6.9000000000000006E-2</v>
      </c>
      <c r="CJ475">
        <v>6.9000000000000006E-2</v>
      </c>
      <c r="CK475" t="s">
        <v>407</v>
      </c>
      <c r="CL475">
        <v>7.5</v>
      </c>
      <c r="CM475">
        <v>1.9</v>
      </c>
      <c r="CN475">
        <v>1.9</v>
      </c>
      <c r="CO475">
        <v>5715</v>
      </c>
      <c r="CP475">
        <v>73</v>
      </c>
      <c r="CQ475">
        <v>73</v>
      </c>
      <c r="CT475" t="s">
        <v>1267</v>
      </c>
    </row>
    <row r="476" spans="1:98" x14ac:dyDescent="0.25">
      <c r="A476" t="s">
        <v>1268</v>
      </c>
      <c r="B476" t="s">
        <v>99</v>
      </c>
      <c r="C476">
        <v>0.65</v>
      </c>
      <c r="D476">
        <v>7.5999999999999998E-2</v>
      </c>
      <c r="E476">
        <v>7.5999999999999998E-2</v>
      </c>
      <c r="I476">
        <v>1.75</v>
      </c>
      <c r="J476">
        <v>0.21</v>
      </c>
      <c r="K476">
        <v>0.21</v>
      </c>
      <c r="L476">
        <v>3.3023880999999999</v>
      </c>
      <c r="M476" s="2">
        <v>7.6000000000000001E-6</v>
      </c>
      <c r="N476" s="2">
        <v>7.6000000000000001E-6</v>
      </c>
      <c r="O476">
        <v>4.7350000000000003E-2</v>
      </c>
      <c r="P476">
        <v>6.8000000000000005E-4</v>
      </c>
      <c r="Q476">
        <v>1.33E-3</v>
      </c>
      <c r="R476">
        <v>0.122</v>
      </c>
      <c r="S476">
        <v>0.122</v>
      </c>
      <c r="T476">
        <v>0.122</v>
      </c>
      <c r="U476">
        <v>86.2</v>
      </c>
      <c r="V476">
        <v>1.9</v>
      </c>
      <c r="W476">
        <v>1.9</v>
      </c>
      <c r="Y476">
        <v>2016</v>
      </c>
      <c r="Z476" s="1">
        <v>42579</v>
      </c>
      <c r="AJ476">
        <v>2456867.4232000001</v>
      </c>
      <c r="AK476">
        <v>1.1999999999999999E-3</v>
      </c>
      <c r="AL476">
        <v>1.1999999999999999E-3</v>
      </c>
      <c r="AS476">
        <v>0.33</v>
      </c>
      <c r="AT476">
        <v>0.17</v>
      </c>
      <c r="AU476">
        <v>0.12</v>
      </c>
      <c r="AY476">
        <v>73.3</v>
      </c>
      <c r="AZ476">
        <v>8</v>
      </c>
      <c r="BA476">
        <v>8</v>
      </c>
      <c r="BK476" t="s">
        <v>100</v>
      </c>
      <c r="BL476" t="s">
        <v>147</v>
      </c>
      <c r="BM476" t="s">
        <v>101</v>
      </c>
      <c r="BN476" t="s">
        <v>147</v>
      </c>
      <c r="BQ476" t="s">
        <v>1269</v>
      </c>
      <c r="BR476">
        <v>144.92683334700001</v>
      </c>
      <c r="BS476">
        <v>-28.5855833468</v>
      </c>
      <c r="BT476">
        <v>12.955</v>
      </c>
      <c r="BY476">
        <v>907</v>
      </c>
      <c r="BZ476">
        <v>49</v>
      </c>
      <c r="CA476">
        <v>69</v>
      </c>
      <c r="CB476">
        <v>-0.02</v>
      </c>
      <c r="CC476">
        <v>0.05</v>
      </c>
      <c r="CD476">
        <v>0.05</v>
      </c>
      <c r="CE476">
        <v>1.2989999999999999</v>
      </c>
      <c r="CF476">
        <v>5.6000000000000001E-2</v>
      </c>
      <c r="CG476">
        <v>0.113</v>
      </c>
      <c r="CH476">
        <v>2.04</v>
      </c>
      <c r="CI476">
        <v>0.11</v>
      </c>
      <c r="CJ476">
        <v>0.15</v>
      </c>
      <c r="CK476" t="s">
        <v>1065</v>
      </c>
      <c r="CL476">
        <v>4.04</v>
      </c>
      <c r="CM476">
        <v>0.94</v>
      </c>
      <c r="CN476">
        <v>0.62</v>
      </c>
      <c r="CO476">
        <v>6071</v>
      </c>
      <c r="CP476">
        <v>81</v>
      </c>
      <c r="CQ476">
        <v>81</v>
      </c>
      <c r="CT476" t="s">
        <v>1270</v>
      </c>
    </row>
    <row r="477" spans="1:98" x14ac:dyDescent="0.25">
      <c r="A477" t="s">
        <v>1271</v>
      </c>
      <c r="B477" t="s">
        <v>99</v>
      </c>
      <c r="C477">
        <v>0.53</v>
      </c>
      <c r="D477">
        <v>0.13</v>
      </c>
      <c r="E477">
        <v>0.13</v>
      </c>
      <c r="I477">
        <v>1.5</v>
      </c>
      <c r="J477">
        <v>0.11</v>
      </c>
      <c r="K477">
        <v>0.2</v>
      </c>
      <c r="L477">
        <v>4.6370380000000004</v>
      </c>
      <c r="M477" s="2">
        <v>1.4E-5</v>
      </c>
      <c r="N477" s="2">
        <v>1.4E-5</v>
      </c>
      <c r="O477">
        <v>6.1100000000000002E-2</v>
      </c>
      <c r="P477">
        <v>6.8000000000000005E-4</v>
      </c>
      <c r="Q477">
        <v>6.8000000000000005E-4</v>
      </c>
      <c r="R477">
        <v>0.28999999999999998</v>
      </c>
      <c r="S477">
        <v>0.28999999999999998</v>
      </c>
      <c r="T477">
        <v>0.28999999999999998</v>
      </c>
      <c r="U477">
        <v>87.3</v>
      </c>
      <c r="V477">
        <v>1.3</v>
      </c>
      <c r="W477">
        <v>1.3</v>
      </c>
      <c r="Y477">
        <v>2016</v>
      </c>
      <c r="Z477" s="1">
        <v>42579</v>
      </c>
      <c r="AJ477">
        <v>2457029.3374000001</v>
      </c>
      <c r="AK477">
        <v>1.1000000000000001E-3</v>
      </c>
      <c r="AL477">
        <v>1.1000000000000001E-3</v>
      </c>
      <c r="AS477">
        <v>0.36</v>
      </c>
      <c r="AT477">
        <v>0.19</v>
      </c>
      <c r="AU477">
        <v>0.15</v>
      </c>
      <c r="AY477">
        <v>51</v>
      </c>
      <c r="AZ477">
        <v>13</v>
      </c>
      <c r="BA477">
        <v>13</v>
      </c>
      <c r="BK477" t="s">
        <v>100</v>
      </c>
      <c r="BL477" t="s">
        <v>147</v>
      </c>
      <c r="BM477" t="s">
        <v>101</v>
      </c>
      <c r="BN477" t="s">
        <v>147</v>
      </c>
      <c r="BQ477" t="s">
        <v>1272</v>
      </c>
      <c r="BR477">
        <v>193.552500004</v>
      </c>
      <c r="BS477">
        <v>-46.587722237400001</v>
      </c>
      <c r="BT477">
        <v>12.8</v>
      </c>
      <c r="BY477">
        <v>840</v>
      </c>
      <c r="BZ477">
        <v>51</v>
      </c>
      <c r="CA477">
        <v>80</v>
      </c>
      <c r="CB477">
        <v>0.09</v>
      </c>
      <c r="CC477">
        <v>0.04</v>
      </c>
      <c r="CD477">
        <v>0.04</v>
      </c>
      <c r="CE477">
        <v>1.415</v>
      </c>
      <c r="CF477">
        <v>4.8000000000000001E-2</v>
      </c>
      <c r="CG477">
        <v>4.8000000000000001E-2</v>
      </c>
      <c r="CH477">
        <v>1.74</v>
      </c>
      <c r="CI477">
        <v>0.1</v>
      </c>
      <c r="CJ477">
        <v>0.17</v>
      </c>
      <c r="CK477" t="s">
        <v>1065</v>
      </c>
      <c r="CL477">
        <v>2.2999999999999998</v>
      </c>
      <c r="CM477">
        <v>0.22</v>
      </c>
      <c r="CN477">
        <v>0.22</v>
      </c>
      <c r="CO477">
        <v>6438</v>
      </c>
      <c r="CP477">
        <v>64</v>
      </c>
      <c r="CQ477">
        <v>64</v>
      </c>
      <c r="CT477" t="s">
        <v>1273</v>
      </c>
    </row>
    <row r="478" spans="1:98" x14ac:dyDescent="0.25">
      <c r="A478" t="s">
        <v>1274</v>
      </c>
      <c r="B478" t="s">
        <v>99</v>
      </c>
      <c r="C478">
        <v>0.67200000000000004</v>
      </c>
      <c r="D478">
        <v>8.6999999999999994E-2</v>
      </c>
      <c r="E478">
        <v>8.6999999999999994E-2</v>
      </c>
      <c r="I478">
        <v>1.194</v>
      </c>
      <c r="J478">
        <v>7.0000000000000007E-2</v>
      </c>
      <c r="K478">
        <v>7.0000000000000007E-2</v>
      </c>
      <c r="L478">
        <v>3.1810781000000001</v>
      </c>
      <c r="M478" s="2">
        <v>3.8999999999999999E-6</v>
      </c>
      <c r="N478" s="2">
        <v>3.8999999999999999E-6</v>
      </c>
      <c r="O478">
        <v>4.1309999999999999E-2</v>
      </c>
      <c r="P478">
        <v>5.2999999999999998E-4</v>
      </c>
      <c r="Q478">
        <v>5.2999999999999998E-4</v>
      </c>
      <c r="R478">
        <v>0.10100000000000001</v>
      </c>
      <c r="S478">
        <v>0.10100000000000001</v>
      </c>
      <c r="T478">
        <v>0.10100000000000001</v>
      </c>
      <c r="U478">
        <v>86.17</v>
      </c>
      <c r="V478">
        <v>0.42</v>
      </c>
      <c r="W478">
        <v>0.42</v>
      </c>
      <c r="Y478">
        <v>2016</v>
      </c>
      <c r="Z478" s="1">
        <v>42579</v>
      </c>
      <c r="AJ478">
        <v>2457034.2829999998</v>
      </c>
      <c r="AK478">
        <v>4.6000000000000001E-4</v>
      </c>
      <c r="AL478">
        <v>4.6000000000000001E-4</v>
      </c>
      <c r="AS478">
        <v>0.64300000000000002</v>
      </c>
      <c r="AT478">
        <v>4.7E-2</v>
      </c>
      <c r="AU478">
        <v>3.9E-2</v>
      </c>
      <c r="AY478">
        <v>97</v>
      </c>
      <c r="AZ478">
        <v>12</v>
      </c>
      <c r="BA478">
        <v>12</v>
      </c>
      <c r="BK478" t="s">
        <v>100</v>
      </c>
      <c r="BL478" t="s">
        <v>147</v>
      </c>
      <c r="BM478" t="s">
        <v>101</v>
      </c>
      <c r="BN478" t="s">
        <v>147</v>
      </c>
      <c r="BQ478" t="s">
        <v>1275</v>
      </c>
      <c r="BR478">
        <v>284.40000001200002</v>
      </c>
      <c r="BS478">
        <v>-49.138472229000001</v>
      </c>
      <c r="BY478">
        <v>521</v>
      </c>
      <c r="BZ478">
        <v>25</v>
      </c>
      <c r="CA478">
        <v>25</v>
      </c>
      <c r="CB478">
        <v>0.01</v>
      </c>
      <c r="CC478">
        <v>0.06</v>
      </c>
      <c r="CD478">
        <v>0.06</v>
      </c>
      <c r="CE478">
        <v>0.92900000000000005</v>
      </c>
      <c r="CF478">
        <v>3.5999999999999997E-2</v>
      </c>
      <c r="CG478">
        <v>3.5999999999999997E-2</v>
      </c>
      <c r="CH478">
        <v>0.92200000000000004</v>
      </c>
      <c r="CI478">
        <v>0.04</v>
      </c>
      <c r="CJ478">
        <v>0.04</v>
      </c>
      <c r="CK478" t="s">
        <v>407</v>
      </c>
      <c r="CL478">
        <v>6.2</v>
      </c>
      <c r="CM478">
        <v>2.8</v>
      </c>
      <c r="CN478">
        <v>2.8</v>
      </c>
      <c r="CO478">
        <v>5498</v>
      </c>
      <c r="CP478">
        <v>84</v>
      </c>
      <c r="CQ478">
        <v>84</v>
      </c>
      <c r="CT478" t="s">
        <v>1276</v>
      </c>
    </row>
    <row r="479" spans="1:98" x14ac:dyDescent="0.25">
      <c r="A479" t="s">
        <v>1277</v>
      </c>
      <c r="B479" t="s">
        <v>99</v>
      </c>
      <c r="C479">
        <v>0.65300000000000002</v>
      </c>
      <c r="D479">
        <v>6.3E-2</v>
      </c>
      <c r="E479">
        <v>6.3E-2</v>
      </c>
      <c r="I479">
        <v>1.2509999999999999</v>
      </c>
      <c r="J479">
        <v>6.0999999999999999E-2</v>
      </c>
      <c r="K479">
        <v>6.0999999999999999E-2</v>
      </c>
      <c r="L479">
        <v>4.6058748999999999</v>
      </c>
      <c r="M479" s="2">
        <v>6.2999999999999998E-6</v>
      </c>
      <c r="N479" s="2">
        <v>6.2999999999999998E-6</v>
      </c>
      <c r="O479">
        <v>5.475E-2</v>
      </c>
      <c r="P479">
        <v>8.8000000000000003E-4</v>
      </c>
      <c r="Q479">
        <v>8.8000000000000003E-4</v>
      </c>
      <c r="R479">
        <v>7.9000000000000001E-2</v>
      </c>
      <c r="S479">
        <v>7.9000000000000001E-2</v>
      </c>
      <c r="T479">
        <v>7.9000000000000001E-2</v>
      </c>
      <c r="U479">
        <v>87.37</v>
      </c>
      <c r="V479">
        <v>0.34</v>
      </c>
      <c r="W479">
        <v>0.34</v>
      </c>
      <c r="Y479">
        <v>2016</v>
      </c>
      <c r="Z479" s="1">
        <v>42579</v>
      </c>
      <c r="AJ479">
        <v>2457031.9561800002</v>
      </c>
      <c r="AK479">
        <v>3.8000000000000002E-4</v>
      </c>
      <c r="AL479">
        <v>3.8000000000000002E-4</v>
      </c>
      <c r="AS479">
        <v>0.502</v>
      </c>
      <c r="AT479">
        <v>4.1000000000000002E-2</v>
      </c>
      <c r="AU479">
        <v>4.5999999999999999E-2</v>
      </c>
      <c r="AY479">
        <v>78.400000000000006</v>
      </c>
      <c r="AZ479">
        <v>7.1</v>
      </c>
      <c r="BA479">
        <v>7.1</v>
      </c>
      <c r="BK479" t="s">
        <v>100</v>
      </c>
      <c r="BL479" t="s">
        <v>147</v>
      </c>
      <c r="BM479" t="s">
        <v>101</v>
      </c>
      <c r="BN479" t="s">
        <v>147</v>
      </c>
      <c r="BQ479" t="s">
        <v>1278</v>
      </c>
      <c r="BR479">
        <v>135.096000008</v>
      </c>
      <c r="BS479">
        <v>-54.893194469999997</v>
      </c>
      <c r="BT479">
        <v>12.6</v>
      </c>
      <c r="BY479">
        <v>351</v>
      </c>
      <c r="BZ479">
        <v>15</v>
      </c>
      <c r="CA479">
        <v>15</v>
      </c>
      <c r="CB479">
        <v>0.16</v>
      </c>
      <c r="CC479">
        <v>0.08</v>
      </c>
      <c r="CD479">
        <v>0.08</v>
      </c>
      <c r="CE479">
        <v>1.032</v>
      </c>
      <c r="CF479">
        <v>4.9000000000000002E-2</v>
      </c>
      <c r="CG479">
        <v>4.9000000000000002E-2</v>
      </c>
      <c r="CH479">
        <v>1.073</v>
      </c>
      <c r="CI479">
        <v>3.7999999999999999E-2</v>
      </c>
      <c r="CJ479">
        <v>3.7999999999999999E-2</v>
      </c>
      <c r="CK479" t="s">
        <v>407</v>
      </c>
      <c r="CL479">
        <v>5.5</v>
      </c>
      <c r="CM479">
        <v>1.7</v>
      </c>
      <c r="CN479">
        <v>2.6</v>
      </c>
      <c r="CO479">
        <v>5670</v>
      </c>
      <c r="CP479">
        <v>110</v>
      </c>
      <c r="CQ479">
        <v>110</v>
      </c>
      <c r="CT479" t="s">
        <v>1279</v>
      </c>
    </row>
    <row r="480" spans="1:98" x14ac:dyDescent="0.25">
      <c r="A480" t="s">
        <v>1280</v>
      </c>
      <c r="B480" t="s">
        <v>99</v>
      </c>
      <c r="C480">
        <v>1.071</v>
      </c>
      <c r="D480">
        <v>0.13600000000000001</v>
      </c>
      <c r="E480">
        <v>0.13600000000000001</v>
      </c>
      <c r="I480">
        <v>1.381</v>
      </c>
      <c r="J480">
        <v>3.5000000000000003E-2</v>
      </c>
      <c r="K480">
        <v>3.5000000000000003E-2</v>
      </c>
      <c r="L480">
        <v>3.5478510000000001</v>
      </c>
      <c r="M480" s="2">
        <v>5.0000000000000004E-6</v>
      </c>
      <c r="N480" s="2">
        <v>5.0000000000000004E-6</v>
      </c>
      <c r="O480">
        <v>4.8500000000000001E-2</v>
      </c>
      <c r="P480">
        <v>5.9999999999999995E-4</v>
      </c>
      <c r="Q480">
        <v>4.0000000000000002E-4</v>
      </c>
      <c r="Y480">
        <v>2013</v>
      </c>
      <c r="Z480" s="1">
        <v>43629</v>
      </c>
      <c r="AP480">
        <v>3</v>
      </c>
      <c r="AQ480">
        <v>25</v>
      </c>
      <c r="AR480">
        <v>25</v>
      </c>
      <c r="BB480">
        <v>1648</v>
      </c>
      <c r="BK480" t="s">
        <v>100</v>
      </c>
      <c r="BL480" t="s">
        <v>147</v>
      </c>
      <c r="BQ480" t="s">
        <v>1281</v>
      </c>
      <c r="BR480">
        <v>312.45830000000001</v>
      </c>
      <c r="BS480">
        <v>-24.428899999999999</v>
      </c>
      <c r="BT480">
        <v>11.44</v>
      </c>
      <c r="BY480">
        <v>453</v>
      </c>
      <c r="BZ480">
        <v>11</v>
      </c>
      <c r="CA480">
        <v>11</v>
      </c>
      <c r="CB480">
        <v>-0.157</v>
      </c>
      <c r="CC480">
        <v>7.0000000000000007E-2</v>
      </c>
      <c r="CD480">
        <v>7.0000000000000007E-2</v>
      </c>
      <c r="CE480">
        <v>1.2090000000000001</v>
      </c>
      <c r="CF480">
        <v>3.5999999999999997E-2</v>
      </c>
      <c r="CG480">
        <v>3.5999999999999997E-2</v>
      </c>
      <c r="CH480">
        <v>1.4039999999999999</v>
      </c>
      <c r="CI480">
        <v>0.03</v>
      </c>
      <c r="CJ480">
        <v>0.03</v>
      </c>
      <c r="CK480" t="s">
        <v>1065</v>
      </c>
      <c r="CL480">
        <v>3.2</v>
      </c>
      <c r="CM480">
        <v>0.4</v>
      </c>
      <c r="CN480">
        <v>0.6</v>
      </c>
      <c r="CO480">
        <v>6351</v>
      </c>
      <c r="CP480">
        <v>76</v>
      </c>
      <c r="CQ480">
        <v>76</v>
      </c>
    </row>
    <row r="481" spans="1:98" x14ac:dyDescent="0.25">
      <c r="A481" t="s">
        <v>1282</v>
      </c>
      <c r="B481" t="s">
        <v>99</v>
      </c>
      <c r="C481">
        <v>0.70599999999999996</v>
      </c>
      <c r="D481">
        <v>3.9E-2</v>
      </c>
      <c r="E481">
        <v>3.9E-2</v>
      </c>
      <c r="I481">
        <v>1.175</v>
      </c>
      <c r="J481">
        <v>5.1999999999999998E-2</v>
      </c>
      <c r="K481">
        <v>5.1999999999999998E-2</v>
      </c>
      <c r="L481">
        <v>3.1743516000000001</v>
      </c>
      <c r="M481" s="2">
        <v>2.6000000000000001E-6</v>
      </c>
      <c r="N481" s="2">
        <v>2.6000000000000001E-6</v>
      </c>
      <c r="O481">
        <v>4.3540000000000002E-2</v>
      </c>
      <c r="P481">
        <v>4.2000000000000002E-4</v>
      </c>
      <c r="Q481">
        <v>4.2000000000000002E-4</v>
      </c>
      <c r="R481">
        <v>4.8000000000000001E-2</v>
      </c>
      <c r="S481">
        <v>4.8000000000000001E-2</v>
      </c>
      <c r="T481">
        <v>4.8000000000000001E-2</v>
      </c>
      <c r="U481">
        <v>86.84</v>
      </c>
      <c r="V481">
        <v>0.48</v>
      </c>
      <c r="W481">
        <v>0.48</v>
      </c>
      <c r="Y481">
        <v>2016</v>
      </c>
      <c r="Z481" s="1">
        <v>42579</v>
      </c>
      <c r="AJ481">
        <v>2456629.76156</v>
      </c>
      <c r="AK481">
        <v>3.6000000000000002E-4</v>
      </c>
      <c r="AL481">
        <v>3.6000000000000002E-4</v>
      </c>
      <c r="AS481">
        <v>0.48699999999999999</v>
      </c>
      <c r="AT481">
        <v>6.0999999999999999E-2</v>
      </c>
      <c r="AU481">
        <v>5.1999999999999998E-2</v>
      </c>
      <c r="AY481">
        <v>91.8</v>
      </c>
      <c r="AZ481">
        <v>4.7</v>
      </c>
      <c r="BA481">
        <v>4.7</v>
      </c>
      <c r="BK481" t="s">
        <v>100</v>
      </c>
      <c r="BL481" t="s">
        <v>147</v>
      </c>
      <c r="BM481" t="s">
        <v>101</v>
      </c>
      <c r="BN481" t="s">
        <v>147</v>
      </c>
      <c r="BQ481" t="s">
        <v>1283</v>
      </c>
      <c r="BR481">
        <v>5.6187083428299998</v>
      </c>
      <c r="BS481">
        <v>-59.942555581599997</v>
      </c>
      <c r="BT481">
        <v>12.192</v>
      </c>
      <c r="BY481">
        <v>339</v>
      </c>
      <c r="BZ481">
        <v>16</v>
      </c>
      <c r="CA481">
        <v>16</v>
      </c>
      <c r="CB481">
        <v>0.06</v>
      </c>
      <c r="CC481">
        <v>0.05</v>
      </c>
      <c r="CD481">
        <v>0.05</v>
      </c>
      <c r="CE481">
        <v>1.093</v>
      </c>
      <c r="CF481">
        <v>3.1E-2</v>
      </c>
      <c r="CG481">
        <v>3.1E-2</v>
      </c>
      <c r="CH481">
        <v>1.0609999999999999</v>
      </c>
      <c r="CI481">
        <v>3.9E-2</v>
      </c>
      <c r="CJ481">
        <v>3.9E-2</v>
      </c>
      <c r="CL481">
        <v>2.2999999999999998</v>
      </c>
      <c r="CM481">
        <v>1.2</v>
      </c>
      <c r="CN481">
        <v>1.2</v>
      </c>
      <c r="CO481">
        <v>5943</v>
      </c>
      <c r="CP481">
        <v>70</v>
      </c>
      <c r="CQ481">
        <v>70</v>
      </c>
      <c r="CT481" t="s">
        <v>1284</v>
      </c>
    </row>
    <row r="482" spans="1:98" x14ac:dyDescent="0.25">
      <c r="A482" t="s">
        <v>1285</v>
      </c>
      <c r="B482" t="s">
        <v>99</v>
      </c>
      <c r="C482">
        <v>0.88</v>
      </c>
      <c r="D482">
        <v>0.12</v>
      </c>
      <c r="E482">
        <v>0.12</v>
      </c>
      <c r="I482">
        <v>1.64</v>
      </c>
      <c r="J482">
        <v>0.22</v>
      </c>
      <c r="K482">
        <v>0.22</v>
      </c>
      <c r="L482">
        <v>3.3779599999999999</v>
      </c>
      <c r="M482" s="2">
        <v>1.2E-5</v>
      </c>
      <c r="N482" s="2">
        <v>1.2E-5</v>
      </c>
      <c r="O482">
        <v>4.7800000000000002E-2</v>
      </c>
      <c r="P482">
        <v>1.1999999999999999E-3</v>
      </c>
      <c r="Q482">
        <v>1.1999999999999999E-3</v>
      </c>
      <c r="R482">
        <v>0.23300000000000001</v>
      </c>
      <c r="S482">
        <v>0.23300000000000001</v>
      </c>
      <c r="T482">
        <v>0</v>
      </c>
      <c r="U482">
        <v>85</v>
      </c>
      <c r="V482">
        <v>1.6</v>
      </c>
      <c r="W482">
        <v>2.5</v>
      </c>
      <c r="Y482">
        <v>2016</v>
      </c>
      <c r="Z482" s="1">
        <v>42562</v>
      </c>
      <c r="AJ482">
        <v>2456960.1475999998</v>
      </c>
      <c r="AK482">
        <v>1.1000000000000001E-3</v>
      </c>
      <c r="AL482">
        <v>1.1000000000000001E-3</v>
      </c>
      <c r="AS482">
        <v>0.48</v>
      </c>
      <c r="AT482">
        <v>0.21</v>
      </c>
      <c r="AU482">
        <v>0.11</v>
      </c>
      <c r="AY482">
        <v>102</v>
      </c>
      <c r="AZ482">
        <v>13</v>
      </c>
      <c r="BA482">
        <v>13</v>
      </c>
      <c r="BB482">
        <v>1823</v>
      </c>
      <c r="BK482" t="s">
        <v>100</v>
      </c>
      <c r="BL482" t="s">
        <v>147</v>
      </c>
      <c r="BM482" t="s">
        <v>101</v>
      </c>
      <c r="BN482" t="s">
        <v>147</v>
      </c>
      <c r="BQ482" t="s">
        <v>1286</v>
      </c>
      <c r="BR482">
        <v>191.70416668300001</v>
      </c>
      <c r="BS482">
        <v>-24.427500017</v>
      </c>
      <c r="BT482">
        <v>13.1</v>
      </c>
      <c r="BY482">
        <v>872</v>
      </c>
      <c r="BZ482">
        <v>84</v>
      </c>
      <c r="CA482">
        <v>84</v>
      </c>
      <c r="CB482">
        <v>0</v>
      </c>
      <c r="CC482">
        <v>7.0000000000000007E-2</v>
      </c>
      <c r="CD482">
        <v>7.0000000000000007E-2</v>
      </c>
      <c r="CE482">
        <v>1.2749999999999999</v>
      </c>
      <c r="CF482">
        <v>9.6000000000000002E-2</v>
      </c>
      <c r="CG482">
        <v>9.6000000000000002E-2</v>
      </c>
      <c r="CH482">
        <v>1.87</v>
      </c>
      <c r="CI482">
        <v>0.18</v>
      </c>
      <c r="CJ482">
        <v>0.18</v>
      </c>
      <c r="CL482">
        <v>4.3</v>
      </c>
      <c r="CM482">
        <v>1.1000000000000001</v>
      </c>
      <c r="CN482">
        <v>1.1000000000000001</v>
      </c>
      <c r="CO482">
        <v>6050</v>
      </c>
      <c r="CP482">
        <v>120</v>
      </c>
      <c r="CQ482">
        <v>120</v>
      </c>
    </row>
    <row r="483" spans="1:98" x14ac:dyDescent="0.25">
      <c r="A483" t="s">
        <v>1287</v>
      </c>
      <c r="B483" t="s">
        <v>99</v>
      </c>
      <c r="C483">
        <v>0.92</v>
      </c>
      <c r="D483">
        <v>0.1</v>
      </c>
      <c r="E483">
        <v>0.1</v>
      </c>
      <c r="I483">
        <v>1.2490000000000001</v>
      </c>
      <c r="J483">
        <v>9.6000000000000002E-2</v>
      </c>
      <c r="K483">
        <v>0.14399999999999999</v>
      </c>
      <c r="L483">
        <v>2.8126547999999998</v>
      </c>
      <c r="M483" s="2">
        <v>5.4999999999999999E-6</v>
      </c>
      <c r="N483" s="2">
        <v>5.4999999999999999E-6</v>
      </c>
      <c r="O483">
        <v>4.0239999999999998E-2</v>
      </c>
      <c r="P483">
        <v>5.2999999999999998E-4</v>
      </c>
      <c r="Q483">
        <v>5.2999999999999998E-4</v>
      </c>
      <c r="R483">
        <v>0.47099999999999997</v>
      </c>
      <c r="S483">
        <v>0.47099999999999997</v>
      </c>
      <c r="T483">
        <v>0</v>
      </c>
      <c r="U483">
        <v>87.1</v>
      </c>
      <c r="V483">
        <v>1.2</v>
      </c>
      <c r="W483">
        <v>1.2</v>
      </c>
      <c r="Y483">
        <v>2016</v>
      </c>
      <c r="Z483" s="1">
        <v>42562</v>
      </c>
      <c r="AJ483">
        <v>2456454.6252000001</v>
      </c>
      <c r="AK483">
        <v>1.1000000000000001E-3</v>
      </c>
      <c r="AL483">
        <v>1.1000000000000001E-3</v>
      </c>
      <c r="AS483">
        <v>0.4</v>
      </c>
      <c r="AT483">
        <v>0.16</v>
      </c>
      <c r="AU483">
        <v>0.13</v>
      </c>
      <c r="AY483">
        <v>124</v>
      </c>
      <c r="AZ483">
        <v>14</v>
      </c>
      <c r="BA483">
        <v>14</v>
      </c>
      <c r="BB483">
        <v>1437</v>
      </c>
      <c r="BK483" t="s">
        <v>100</v>
      </c>
      <c r="BL483" t="s">
        <v>147</v>
      </c>
      <c r="BM483" t="s">
        <v>101</v>
      </c>
      <c r="BN483" t="s">
        <v>147</v>
      </c>
      <c r="BQ483" t="s">
        <v>1288</v>
      </c>
      <c r="BR483">
        <v>346.07500000599998</v>
      </c>
      <c r="BS483">
        <v>-21.271944454</v>
      </c>
      <c r="BT483">
        <v>14.38</v>
      </c>
      <c r="BY483">
        <v>839</v>
      </c>
      <c r="BZ483">
        <v>55</v>
      </c>
      <c r="CA483">
        <v>77</v>
      </c>
      <c r="CB483">
        <v>0.39</v>
      </c>
      <c r="CC483">
        <v>0.05</v>
      </c>
      <c r="CD483">
        <v>0.05</v>
      </c>
      <c r="CE483">
        <v>1.099</v>
      </c>
      <c r="CF483">
        <v>4.3999999999999997E-2</v>
      </c>
      <c r="CG483">
        <v>4.3999999999999997E-2</v>
      </c>
      <c r="CH483">
        <v>1.097</v>
      </c>
      <c r="CI483">
        <v>6.3E-2</v>
      </c>
      <c r="CJ483">
        <v>9.8000000000000004E-2</v>
      </c>
      <c r="CL483">
        <v>3.5</v>
      </c>
      <c r="CM483">
        <v>1.8</v>
      </c>
      <c r="CN483">
        <v>1.8</v>
      </c>
      <c r="CO483">
        <v>5700</v>
      </c>
      <c r="CP483">
        <v>110</v>
      </c>
      <c r="CQ483">
        <v>110</v>
      </c>
    </row>
    <row r="484" spans="1:98" x14ac:dyDescent="0.25">
      <c r="A484" t="s">
        <v>1289</v>
      </c>
      <c r="B484" t="s">
        <v>99</v>
      </c>
      <c r="C484">
        <v>1.1919999999999999</v>
      </c>
      <c r="D484">
        <v>5.2999999999999999E-2</v>
      </c>
      <c r="E484">
        <v>5.2999999999999999E-2</v>
      </c>
      <c r="I484">
        <v>1.23</v>
      </c>
      <c r="J484">
        <v>0.08</v>
      </c>
      <c r="K484">
        <v>0.11</v>
      </c>
      <c r="L484">
        <v>2.5495551000000001</v>
      </c>
      <c r="M484" s="2">
        <v>6.1E-6</v>
      </c>
      <c r="N484" s="2">
        <v>6.1E-6</v>
      </c>
      <c r="O484">
        <v>3.7269999999999998E-2</v>
      </c>
      <c r="P484">
        <v>3.6999999999999999E-4</v>
      </c>
      <c r="Q484">
        <v>3.6999999999999999E-4</v>
      </c>
      <c r="R484">
        <v>0.08</v>
      </c>
      <c r="S484">
        <v>0.08</v>
      </c>
      <c r="T484">
        <v>0</v>
      </c>
      <c r="U484">
        <v>87.62</v>
      </c>
      <c r="V484">
        <v>0.92</v>
      </c>
      <c r="W484">
        <v>0.92</v>
      </c>
      <c r="Y484">
        <v>2016</v>
      </c>
      <c r="Z484" s="1">
        <v>42562</v>
      </c>
      <c r="AJ484">
        <v>2456497.2318099998</v>
      </c>
      <c r="AK484">
        <v>5.0000000000000001E-4</v>
      </c>
      <c r="AL484">
        <v>5.0000000000000001E-4</v>
      </c>
      <c r="AS484">
        <v>0.33</v>
      </c>
      <c r="AT484">
        <v>0.12</v>
      </c>
      <c r="AU484">
        <v>0.12</v>
      </c>
      <c r="AY484">
        <v>170.1</v>
      </c>
      <c r="AZ484">
        <v>6.8</v>
      </c>
      <c r="BA484">
        <v>6.8</v>
      </c>
      <c r="BB484">
        <v>1429</v>
      </c>
      <c r="BK484" t="s">
        <v>100</v>
      </c>
      <c r="BL484" t="s">
        <v>147</v>
      </c>
      <c r="BM484" t="s">
        <v>101</v>
      </c>
      <c r="BN484" t="s">
        <v>147</v>
      </c>
      <c r="BQ484" t="s">
        <v>1290</v>
      </c>
      <c r="BR484">
        <v>294.63333334399999</v>
      </c>
      <c r="BS484">
        <v>-55.330000017000003</v>
      </c>
      <c r="BT484">
        <v>11.9</v>
      </c>
      <c r="BY484">
        <v>355</v>
      </c>
      <c r="BZ484">
        <v>12</v>
      </c>
      <c r="CA484">
        <v>12</v>
      </c>
      <c r="CB484">
        <v>0.28999999999999998</v>
      </c>
      <c r="CC484">
        <v>0.05</v>
      </c>
      <c r="CD484">
        <v>0.05</v>
      </c>
      <c r="CE484">
        <v>1.0620000000000001</v>
      </c>
      <c r="CF484">
        <v>3.2000000000000001E-2</v>
      </c>
      <c r="CG484">
        <v>3.2000000000000001E-2</v>
      </c>
      <c r="CH484">
        <v>1.022</v>
      </c>
      <c r="CI484">
        <v>3.6999999999999998E-2</v>
      </c>
      <c r="CJ484">
        <v>0.05</v>
      </c>
      <c r="CL484">
        <v>3</v>
      </c>
      <c r="CM484">
        <v>0.17</v>
      </c>
      <c r="CN484">
        <v>0.17</v>
      </c>
      <c r="CO484">
        <v>5659</v>
      </c>
      <c r="CP484">
        <v>85</v>
      </c>
      <c r="CQ484">
        <v>85</v>
      </c>
    </row>
    <row r="485" spans="1:98" x14ac:dyDescent="0.25">
      <c r="A485" t="s">
        <v>1291</v>
      </c>
      <c r="B485" t="s">
        <v>99</v>
      </c>
      <c r="C485">
        <v>0.94099999999999995</v>
      </c>
      <c r="D485">
        <v>7.1999999999999995E-2</v>
      </c>
      <c r="E485">
        <v>7.1999999999999995E-2</v>
      </c>
      <c r="I485">
        <v>1.43</v>
      </c>
      <c r="J485">
        <v>0.19</v>
      </c>
      <c r="K485">
        <v>0.19</v>
      </c>
      <c r="L485">
        <v>2.1061607000000002</v>
      </c>
      <c r="M485" s="2">
        <v>4.6999999999999999E-6</v>
      </c>
      <c r="N485" s="2">
        <v>4.6999999999999999E-6</v>
      </c>
      <c r="O485">
        <v>3.1660000000000001E-2</v>
      </c>
      <c r="P485">
        <v>3.4000000000000002E-4</v>
      </c>
      <c r="Q485">
        <v>3.4000000000000002E-4</v>
      </c>
      <c r="R485">
        <v>0</v>
      </c>
      <c r="U485">
        <v>82.28</v>
      </c>
      <c r="V485">
        <v>0.59</v>
      </c>
      <c r="W485">
        <v>0.43</v>
      </c>
      <c r="Y485">
        <v>2016</v>
      </c>
      <c r="Z485" s="1">
        <v>42562</v>
      </c>
      <c r="AJ485">
        <v>2456634.85732</v>
      </c>
      <c r="AK485">
        <v>7.5000000000000002E-4</v>
      </c>
      <c r="AL485">
        <v>7.5000000000000002E-4</v>
      </c>
      <c r="AS485">
        <v>0.93700000000000006</v>
      </c>
      <c r="AT485">
        <v>3.4000000000000002E-2</v>
      </c>
      <c r="AU485">
        <v>2.1999999999999999E-2</v>
      </c>
      <c r="AY485">
        <v>152</v>
      </c>
      <c r="AZ485">
        <v>11</v>
      </c>
      <c r="BA485">
        <v>11</v>
      </c>
      <c r="BB485">
        <v>1445</v>
      </c>
      <c r="BK485" t="s">
        <v>100</v>
      </c>
      <c r="BL485" t="s">
        <v>147</v>
      </c>
      <c r="BM485" t="s">
        <v>101</v>
      </c>
      <c r="BN485" t="s">
        <v>147</v>
      </c>
      <c r="BQ485" t="s">
        <v>1292</v>
      </c>
      <c r="BR485">
        <v>0.77500000199999997</v>
      </c>
      <c r="BS485">
        <v>-62.469444455999998</v>
      </c>
      <c r="BT485">
        <v>13.85</v>
      </c>
      <c r="BY485">
        <v>532</v>
      </c>
      <c r="BZ485">
        <v>32</v>
      </c>
      <c r="CA485">
        <v>32</v>
      </c>
      <c r="CB485">
        <v>0.25</v>
      </c>
      <c r="CC485">
        <v>7.0000000000000007E-2</v>
      </c>
      <c r="CD485">
        <v>7.0000000000000007E-2</v>
      </c>
      <c r="CE485">
        <v>0.95499999999999996</v>
      </c>
      <c r="CF485">
        <v>3.1E-2</v>
      </c>
      <c r="CG485">
        <v>3.1E-2</v>
      </c>
      <c r="CH485">
        <v>0.98</v>
      </c>
      <c r="CI485">
        <v>4.7E-2</v>
      </c>
      <c r="CJ485">
        <v>4.7E-2</v>
      </c>
      <c r="CL485">
        <v>7.7</v>
      </c>
      <c r="CM485">
        <v>2.7</v>
      </c>
      <c r="CN485">
        <v>2.7</v>
      </c>
      <c r="CO485">
        <v>5380</v>
      </c>
      <c r="CP485">
        <v>73</v>
      </c>
      <c r="CQ485">
        <v>73</v>
      </c>
    </row>
    <row r="486" spans="1:98" x14ac:dyDescent="0.25">
      <c r="A486" t="s">
        <v>1293</v>
      </c>
      <c r="B486" t="s">
        <v>99</v>
      </c>
      <c r="C486">
        <v>1.222</v>
      </c>
      <c r="D486">
        <v>7.8E-2</v>
      </c>
      <c r="E486">
        <v>7.8E-2</v>
      </c>
      <c r="I486">
        <v>1.464</v>
      </c>
      <c r="J486">
        <v>4.3999999999999997E-2</v>
      </c>
      <c r="K486">
        <v>6.9000000000000006E-2</v>
      </c>
      <c r="L486">
        <v>1.8209933</v>
      </c>
      <c r="M486" s="2">
        <v>1.5999999999999999E-6</v>
      </c>
      <c r="N486" s="2">
        <v>1.5999999999999999E-6</v>
      </c>
      <c r="O486">
        <v>3.1989999999999998E-2</v>
      </c>
      <c r="P486">
        <v>3.3E-4</v>
      </c>
      <c r="Q486">
        <v>3.3E-4</v>
      </c>
      <c r="R486">
        <v>0</v>
      </c>
      <c r="U486">
        <v>86.9</v>
      </c>
      <c r="V486">
        <v>1.3</v>
      </c>
      <c r="W486">
        <v>1.3</v>
      </c>
      <c r="Y486">
        <v>2016</v>
      </c>
      <c r="Z486" s="1">
        <v>42562</v>
      </c>
      <c r="AJ486">
        <v>2456981.8019900001</v>
      </c>
      <c r="AK486">
        <v>4.0999999999999999E-4</v>
      </c>
      <c r="AL486">
        <v>4.0999999999999999E-4</v>
      </c>
      <c r="AS486">
        <v>0.26</v>
      </c>
      <c r="AT486">
        <v>0.14000000000000001</v>
      </c>
      <c r="AU486">
        <v>0.11</v>
      </c>
      <c r="AY486">
        <v>170</v>
      </c>
      <c r="AZ486">
        <v>10</v>
      </c>
      <c r="BA486">
        <v>10</v>
      </c>
      <c r="BB486">
        <v>2037</v>
      </c>
      <c r="BK486" t="s">
        <v>100</v>
      </c>
      <c r="BL486" t="s">
        <v>147</v>
      </c>
      <c r="BM486" t="s">
        <v>101</v>
      </c>
      <c r="BN486" t="s">
        <v>147</v>
      </c>
      <c r="BQ486" t="s">
        <v>1294</v>
      </c>
      <c r="BR486">
        <v>296.68750001500001</v>
      </c>
      <c r="BS486">
        <v>-63.565555578999998</v>
      </c>
      <c r="BT486">
        <v>12.56</v>
      </c>
      <c r="BY486">
        <v>557</v>
      </c>
      <c r="BZ486">
        <v>17</v>
      </c>
      <c r="CA486">
        <v>22</v>
      </c>
      <c r="CB486">
        <v>0.21</v>
      </c>
      <c r="CC486">
        <v>0.06</v>
      </c>
      <c r="CD486">
        <v>0.06</v>
      </c>
      <c r="CE486">
        <v>1.3169999999999999</v>
      </c>
      <c r="CF486">
        <v>0.4</v>
      </c>
      <c r="CG486">
        <v>0.4</v>
      </c>
      <c r="CH486">
        <v>1.4330000000000001</v>
      </c>
      <c r="CI486">
        <v>3.7999999999999999E-2</v>
      </c>
      <c r="CJ486">
        <v>5.6000000000000001E-2</v>
      </c>
      <c r="CL486">
        <v>2.13</v>
      </c>
      <c r="CM486">
        <v>0.51</v>
      </c>
      <c r="CN486">
        <v>0.51</v>
      </c>
      <c r="CO486">
        <v>6300</v>
      </c>
      <c r="CP486">
        <v>100</v>
      </c>
      <c r="CQ486">
        <v>100</v>
      </c>
    </row>
    <row r="487" spans="1:98" x14ac:dyDescent="0.25">
      <c r="A487" t="s">
        <v>1295</v>
      </c>
      <c r="B487" t="s">
        <v>99</v>
      </c>
      <c r="C487">
        <v>2.79</v>
      </c>
      <c r="D487">
        <v>0.4</v>
      </c>
      <c r="E487">
        <v>0.4</v>
      </c>
      <c r="I487">
        <v>1.153</v>
      </c>
      <c r="J487">
        <v>3.4000000000000002E-2</v>
      </c>
      <c r="K487">
        <v>3.4000000000000002E-2</v>
      </c>
      <c r="L487">
        <v>4.1751860000000001</v>
      </c>
      <c r="M487" s="2">
        <v>3.3000000000000003E-5</v>
      </c>
      <c r="N487" s="2">
        <v>3.3000000000000003E-5</v>
      </c>
      <c r="O487">
        <v>5.2299999999999999E-2</v>
      </c>
      <c r="P487">
        <v>5.9999999999999995E-4</v>
      </c>
      <c r="Q487">
        <v>5.9999999999999995E-4</v>
      </c>
      <c r="R487">
        <v>0.29399999999999998</v>
      </c>
      <c r="S487">
        <v>0.29399999999999998</v>
      </c>
      <c r="T487">
        <v>0</v>
      </c>
      <c r="U487">
        <v>87.57</v>
      </c>
      <c r="V487">
        <v>0.36</v>
      </c>
      <c r="W487">
        <v>0.36</v>
      </c>
      <c r="Y487">
        <v>2018</v>
      </c>
      <c r="Z487" s="1">
        <v>44232</v>
      </c>
      <c r="AG487">
        <v>2457314.4630999998</v>
      </c>
      <c r="AH487">
        <v>3.2000000000000003E-4</v>
      </c>
      <c r="AI487">
        <v>3.1E-4</v>
      </c>
      <c r="AS487">
        <v>0.17</v>
      </c>
      <c r="AT487">
        <v>0.12</v>
      </c>
      <c r="AU487">
        <v>0.15</v>
      </c>
      <c r="AY487">
        <v>324</v>
      </c>
      <c r="AZ487">
        <v>45</v>
      </c>
      <c r="BA487">
        <v>45</v>
      </c>
      <c r="BB487">
        <v>1203</v>
      </c>
      <c r="BC487">
        <v>24</v>
      </c>
      <c r="BD487">
        <v>25</v>
      </c>
      <c r="BK487" t="s">
        <v>100</v>
      </c>
      <c r="BL487" t="s">
        <v>147</v>
      </c>
      <c r="BM487" t="s">
        <v>101</v>
      </c>
      <c r="BO487" t="s">
        <v>1296</v>
      </c>
      <c r="BQ487" t="s">
        <v>1297</v>
      </c>
      <c r="BR487">
        <v>291.47869900000001</v>
      </c>
      <c r="BS487">
        <v>-23.202793</v>
      </c>
      <c r="BT487">
        <v>14.385999999999999</v>
      </c>
      <c r="BV487">
        <v>13.180999999999999</v>
      </c>
      <c r="BW487">
        <v>12.855</v>
      </c>
      <c r="BY487">
        <v>878.65</v>
      </c>
      <c r="BZ487">
        <v>21.43</v>
      </c>
      <c r="CA487">
        <v>21.43</v>
      </c>
      <c r="CB487">
        <v>0.15</v>
      </c>
      <c r="CC487">
        <v>0.06</v>
      </c>
      <c r="CD487">
        <v>0.06</v>
      </c>
      <c r="CE487">
        <v>1.1000000000000001</v>
      </c>
      <c r="CF487">
        <v>0.04</v>
      </c>
      <c r="CG487">
        <v>0.04</v>
      </c>
      <c r="CH487">
        <v>1.1000000000000001</v>
      </c>
      <c r="CI487">
        <v>0.03</v>
      </c>
      <c r="CJ487">
        <v>0.03</v>
      </c>
      <c r="CK487" t="s">
        <v>1298</v>
      </c>
      <c r="CL487">
        <v>3.4</v>
      </c>
      <c r="CM487">
        <v>1.4</v>
      </c>
      <c r="CN487">
        <v>1.9</v>
      </c>
      <c r="CO487">
        <v>5950</v>
      </c>
      <c r="CP487">
        <v>83</v>
      </c>
      <c r="CQ487">
        <v>83</v>
      </c>
      <c r="CT487" t="s">
        <v>1299</v>
      </c>
    </row>
    <row r="488" spans="1:98" x14ac:dyDescent="0.25">
      <c r="A488" t="s">
        <v>1300</v>
      </c>
      <c r="B488" t="s">
        <v>99</v>
      </c>
      <c r="C488">
        <v>9.9000000000000005E-2</v>
      </c>
      <c r="D488">
        <v>4.2000000000000003E-2</v>
      </c>
      <c r="E488">
        <v>4.2000000000000003E-2</v>
      </c>
      <c r="I488">
        <v>0.60599999999999998</v>
      </c>
      <c r="J488">
        <v>1.6E-2</v>
      </c>
      <c r="K488">
        <v>1.6E-2</v>
      </c>
      <c r="L488">
        <v>4.3315365999999997</v>
      </c>
      <c r="M488" s="2">
        <v>4.0999999999999997E-6</v>
      </c>
      <c r="N488" s="2">
        <v>4.0999999999999997E-6</v>
      </c>
      <c r="O488">
        <v>4.913E-2</v>
      </c>
      <c r="P488">
        <v>2.3000000000000001E-4</v>
      </c>
      <c r="Q488">
        <v>3.3E-4</v>
      </c>
      <c r="R488">
        <v>0.34499999999999997</v>
      </c>
      <c r="S488">
        <v>0.34499999999999997</v>
      </c>
      <c r="T488">
        <v>0</v>
      </c>
      <c r="U488">
        <v>89.33</v>
      </c>
      <c r="V488">
        <v>0.45</v>
      </c>
      <c r="W488">
        <v>0.45</v>
      </c>
      <c r="Y488">
        <v>2020</v>
      </c>
      <c r="Z488" s="1">
        <v>44027</v>
      </c>
      <c r="AJ488">
        <v>2458006</v>
      </c>
      <c r="AK488">
        <v>5.0000000000000001E-4</v>
      </c>
      <c r="AL488">
        <v>5.0000000000000001E-4</v>
      </c>
      <c r="AS488">
        <v>0.14000000000000001</v>
      </c>
      <c r="AT488">
        <v>0.09</v>
      </c>
      <c r="AU488">
        <v>0.1</v>
      </c>
      <c r="AY488">
        <v>13.9</v>
      </c>
      <c r="AZ488">
        <v>5.8</v>
      </c>
      <c r="BA488">
        <v>5.8</v>
      </c>
      <c r="BB488">
        <v>1085</v>
      </c>
      <c r="BC488">
        <v>12</v>
      </c>
      <c r="BD488">
        <v>16</v>
      </c>
      <c r="BK488" t="s">
        <v>100</v>
      </c>
      <c r="BL488" t="s">
        <v>147</v>
      </c>
      <c r="BM488" t="s">
        <v>101</v>
      </c>
      <c r="BN488" t="s">
        <v>147</v>
      </c>
      <c r="BQ488" t="s">
        <v>1301</v>
      </c>
      <c r="BR488">
        <v>199.800000004</v>
      </c>
      <c r="BS488">
        <v>-22.986944467000001</v>
      </c>
      <c r="BT488">
        <v>12.27</v>
      </c>
      <c r="BY488">
        <v>211.1</v>
      </c>
      <c r="BZ488">
        <v>2.5</v>
      </c>
      <c r="CA488">
        <v>2.5</v>
      </c>
      <c r="CB488">
        <v>5.0999999999999997E-2</v>
      </c>
      <c r="CC488">
        <v>2.9000000000000001E-2</v>
      </c>
      <c r="CD488">
        <v>2.9000000000000001E-2</v>
      </c>
      <c r="CE488">
        <v>0.84299999999999997</v>
      </c>
      <c r="CF488">
        <v>1.2E-2</v>
      </c>
      <c r="CG488">
        <v>1.7000000000000001E-2</v>
      </c>
      <c r="CH488">
        <v>0.877</v>
      </c>
      <c r="CI488">
        <v>1.2E-2</v>
      </c>
      <c r="CJ488">
        <v>1.9E-2</v>
      </c>
      <c r="CL488">
        <v>11.46</v>
      </c>
      <c r="CM488">
        <v>1.45</v>
      </c>
      <c r="CN488">
        <v>0.79</v>
      </c>
      <c r="CO488">
        <v>5326</v>
      </c>
      <c r="CP488">
        <v>44</v>
      </c>
      <c r="CQ488">
        <v>44</v>
      </c>
    </row>
    <row r="489" spans="1:98" x14ac:dyDescent="0.25">
      <c r="A489" t="s">
        <v>1302</v>
      </c>
      <c r="B489" t="s">
        <v>99</v>
      </c>
      <c r="C489">
        <v>7.3999999999999996E-2</v>
      </c>
      <c r="D489">
        <v>1.0999999999999999E-2</v>
      </c>
      <c r="E489">
        <v>1.0999999999999999E-2</v>
      </c>
      <c r="I489">
        <v>0.61399999999999999</v>
      </c>
      <c r="J489">
        <v>1.7000000000000001E-2</v>
      </c>
      <c r="K489">
        <v>1.7000000000000001E-2</v>
      </c>
      <c r="L489">
        <v>4.3750210000000003</v>
      </c>
      <c r="M489" s="2">
        <v>1.0000000000000001E-5</v>
      </c>
      <c r="N489" s="2">
        <v>1.0000000000000001E-5</v>
      </c>
      <c r="O489">
        <v>5.0360000000000002E-2</v>
      </c>
      <c r="P489">
        <v>2.3000000000000001E-4</v>
      </c>
      <c r="Q489">
        <v>2.9999999999999997E-4</v>
      </c>
      <c r="R489">
        <v>0.122</v>
      </c>
      <c r="S489">
        <v>0.122</v>
      </c>
      <c r="T489">
        <v>0</v>
      </c>
      <c r="U489">
        <v>87.21</v>
      </c>
      <c r="V489">
        <v>0.18</v>
      </c>
      <c r="W489">
        <v>0.18</v>
      </c>
      <c r="Y489">
        <v>2020</v>
      </c>
      <c r="Z489" s="1">
        <v>44027</v>
      </c>
      <c r="AJ489">
        <v>2457725.1604200001</v>
      </c>
      <c r="AK489">
        <v>7.2000000000000005E-4</v>
      </c>
      <c r="AL489">
        <v>7.2000000000000005E-4</v>
      </c>
      <c r="AS489">
        <v>0.22700000000000001</v>
      </c>
      <c r="AT489">
        <v>2.7E-2</v>
      </c>
      <c r="AU489">
        <v>2.7E-2</v>
      </c>
      <c r="AY489">
        <v>9.9</v>
      </c>
      <c r="AZ489">
        <v>1.5</v>
      </c>
      <c r="BA489">
        <v>1.5</v>
      </c>
      <c r="BB489">
        <v>1294</v>
      </c>
      <c r="BC489">
        <v>10</v>
      </c>
      <c r="BD489">
        <v>10</v>
      </c>
      <c r="BK489" t="s">
        <v>100</v>
      </c>
      <c r="BL489" t="s">
        <v>147</v>
      </c>
      <c r="BM489" t="s">
        <v>101</v>
      </c>
      <c r="BN489" t="s">
        <v>147</v>
      </c>
      <c r="BQ489" t="s">
        <v>1303</v>
      </c>
      <c r="BR489">
        <v>154.27083333499999</v>
      </c>
      <c r="BS489">
        <v>-25.276388902000001</v>
      </c>
      <c r="BT489">
        <v>12.4</v>
      </c>
      <c r="BY489">
        <v>347.7</v>
      </c>
      <c r="BZ489">
        <v>5.0999999999999996</v>
      </c>
      <c r="CA489">
        <v>5.0999999999999996</v>
      </c>
      <c r="CB489">
        <v>-0.10199999999999999</v>
      </c>
      <c r="CC489">
        <v>4.2999999999999997E-2</v>
      </c>
      <c r="CD489">
        <v>4.2999999999999997E-2</v>
      </c>
      <c r="CE489">
        <v>0.89</v>
      </c>
      <c r="CF489">
        <v>1.2E-2</v>
      </c>
      <c r="CG489">
        <v>1.6E-2</v>
      </c>
      <c r="CH489">
        <v>1.105</v>
      </c>
      <c r="CI489">
        <v>1.6E-2</v>
      </c>
      <c r="CJ489">
        <v>1.6E-2</v>
      </c>
      <c r="CL489">
        <v>11.89</v>
      </c>
      <c r="CM489">
        <v>0.6</v>
      </c>
      <c r="CN489">
        <v>0.6</v>
      </c>
      <c r="CO489">
        <v>5732</v>
      </c>
      <c r="CP489">
        <v>25</v>
      </c>
      <c r="CQ489">
        <v>25</v>
      </c>
    </row>
    <row r="490" spans="1:98" x14ac:dyDescent="0.25">
      <c r="A490" t="s">
        <v>1304</v>
      </c>
      <c r="B490" t="s">
        <v>99</v>
      </c>
      <c r="C490">
        <v>0.63</v>
      </c>
      <c r="D490">
        <v>0.13</v>
      </c>
      <c r="E490">
        <v>0.13</v>
      </c>
      <c r="I490">
        <v>1.57</v>
      </c>
      <c r="J490">
        <v>0.12</v>
      </c>
      <c r="K490">
        <v>0.12</v>
      </c>
      <c r="L490">
        <v>4.5776348000000002</v>
      </c>
      <c r="M490" s="2">
        <v>7.3000000000000004E-6</v>
      </c>
      <c r="N490" s="2">
        <v>7.3000000000000004E-6</v>
      </c>
      <c r="O490">
        <v>0.06</v>
      </c>
      <c r="P490">
        <v>5.8E-4</v>
      </c>
      <c r="Q490">
        <v>5.8E-4</v>
      </c>
      <c r="R490">
        <v>0.27500000000000002</v>
      </c>
      <c r="S490">
        <v>0.27500000000000002</v>
      </c>
      <c r="T490">
        <v>0</v>
      </c>
      <c r="U490">
        <v>84.98</v>
      </c>
      <c r="V490">
        <v>0.49</v>
      </c>
      <c r="W490">
        <v>0.49</v>
      </c>
      <c r="Y490">
        <v>2018</v>
      </c>
      <c r="Z490" s="1">
        <v>43234</v>
      </c>
      <c r="AJ490">
        <v>2457315.2833799999</v>
      </c>
      <c r="AK490">
        <v>5.5000000000000003E-4</v>
      </c>
      <c r="AL490">
        <v>5.5000000000000003E-4</v>
      </c>
      <c r="AS490">
        <v>0.69599999999999995</v>
      </c>
      <c r="AT490">
        <v>0.04</v>
      </c>
      <c r="AU490">
        <v>0.03</v>
      </c>
      <c r="AY490">
        <v>62</v>
      </c>
      <c r="AZ490">
        <v>13</v>
      </c>
      <c r="BA490">
        <v>13</v>
      </c>
      <c r="BB490">
        <v>1645</v>
      </c>
      <c r="BC490">
        <v>43</v>
      </c>
      <c r="BD490">
        <v>43</v>
      </c>
      <c r="BK490" t="s">
        <v>100</v>
      </c>
      <c r="BL490" t="s">
        <v>147</v>
      </c>
      <c r="BM490" t="s">
        <v>101</v>
      </c>
      <c r="BN490" t="s">
        <v>147</v>
      </c>
      <c r="BQ490" t="s">
        <v>1305</v>
      </c>
      <c r="BR490">
        <v>112.420833347</v>
      </c>
      <c r="BS490">
        <v>-29.937777799999999</v>
      </c>
      <c r="BT490">
        <v>12.75</v>
      </c>
      <c r="BY490">
        <v>773</v>
      </c>
      <c r="CB490">
        <v>0</v>
      </c>
      <c r="CE490">
        <v>1.379</v>
      </c>
      <c r="CH490">
        <v>1.621</v>
      </c>
      <c r="CL490">
        <v>2.06</v>
      </c>
      <c r="CO490">
        <v>6572</v>
      </c>
    </row>
    <row r="491" spans="1:98" x14ac:dyDescent="0.25">
      <c r="A491" t="s">
        <v>1306</v>
      </c>
      <c r="B491" t="s">
        <v>99</v>
      </c>
      <c r="C491">
        <v>1.323</v>
      </c>
      <c r="D491">
        <v>2.8000000000000001E-2</v>
      </c>
      <c r="E491">
        <v>2.8000000000000001E-2</v>
      </c>
      <c r="I491">
        <v>1.02</v>
      </c>
      <c r="J491">
        <v>3.6999999999999998E-2</v>
      </c>
      <c r="K491">
        <v>3.6999999999999998E-2</v>
      </c>
      <c r="L491">
        <v>2.5167290000000002</v>
      </c>
      <c r="M491" s="2">
        <v>1.9999999999999999E-6</v>
      </c>
      <c r="N491" s="2">
        <v>1.9999999999999999E-6</v>
      </c>
      <c r="O491">
        <v>3.6200000000000003E-2</v>
      </c>
      <c r="P491">
        <v>2.0000000000000001E-4</v>
      </c>
      <c r="Q491">
        <v>2.0000000000000001E-4</v>
      </c>
      <c r="R491">
        <v>1.2999999999999999E-2</v>
      </c>
      <c r="S491">
        <v>1.2999999999999999E-2</v>
      </c>
      <c r="T491">
        <v>1.6E-2</v>
      </c>
      <c r="U491">
        <v>88.5</v>
      </c>
      <c r="V491">
        <v>0.6</v>
      </c>
      <c r="W491">
        <v>0.6</v>
      </c>
      <c r="Y491">
        <v>2014</v>
      </c>
      <c r="Z491" s="1">
        <v>41780</v>
      </c>
      <c r="AA491">
        <v>275</v>
      </c>
      <c r="AB491">
        <v>98</v>
      </c>
      <c r="AC491">
        <v>98</v>
      </c>
      <c r="AJ491">
        <v>2455808.3409500001</v>
      </c>
      <c r="AK491">
        <v>3.6000000000000002E-4</v>
      </c>
      <c r="AL491">
        <v>3.6000000000000002E-4</v>
      </c>
      <c r="BB491">
        <v>1315</v>
      </c>
      <c r="BK491" t="s">
        <v>100</v>
      </c>
      <c r="BL491" t="s">
        <v>147</v>
      </c>
      <c r="BQ491" t="s">
        <v>1307</v>
      </c>
      <c r="BR491">
        <v>94.112500009000001</v>
      </c>
      <c r="BS491">
        <v>-21.453055534000001</v>
      </c>
      <c r="BT491">
        <v>13.5</v>
      </c>
      <c r="BU491">
        <v>1.7000000000000001E-2</v>
      </c>
      <c r="BY491">
        <v>420</v>
      </c>
      <c r="BZ491">
        <v>12</v>
      </c>
      <c r="CA491">
        <v>12</v>
      </c>
      <c r="CB491">
        <v>0.43</v>
      </c>
      <c r="CC491">
        <v>0.08</v>
      </c>
      <c r="CD491">
        <v>0.08</v>
      </c>
      <c r="CE491">
        <v>1.0009999999999999</v>
      </c>
      <c r="CF491">
        <v>0.02</v>
      </c>
      <c r="CG491">
        <v>0.02</v>
      </c>
      <c r="CH491">
        <v>0.92500000000000004</v>
      </c>
      <c r="CI491">
        <v>2.1999999999999999E-2</v>
      </c>
      <c r="CJ491">
        <v>2.1999999999999999E-2</v>
      </c>
      <c r="CL491">
        <v>2.1</v>
      </c>
      <c r="CM491">
        <v>1.6</v>
      </c>
      <c r="CN491">
        <v>1.6</v>
      </c>
      <c r="CO491">
        <v>5403</v>
      </c>
      <c r="CP491">
        <v>50</v>
      </c>
      <c r="CQ491">
        <v>50</v>
      </c>
    </row>
    <row r="492" spans="1:98" x14ac:dyDescent="0.25">
      <c r="A492" t="s">
        <v>1308</v>
      </c>
      <c r="B492" t="s">
        <v>99</v>
      </c>
      <c r="C492">
        <v>1.59</v>
      </c>
      <c r="D492">
        <v>0.24</v>
      </c>
      <c r="E492">
        <v>0.24</v>
      </c>
      <c r="I492">
        <v>1.58</v>
      </c>
      <c r="J492">
        <v>0.12</v>
      </c>
      <c r="K492">
        <v>0.16</v>
      </c>
      <c r="L492">
        <v>3.2642736000000001</v>
      </c>
      <c r="M492" s="2">
        <v>6.0000000000000002E-6</v>
      </c>
      <c r="N492" s="2">
        <v>6.0000000000000002E-6</v>
      </c>
      <c r="O492">
        <v>4.9970000000000001E-2</v>
      </c>
      <c r="P492">
        <v>7.3999999999999999E-4</v>
      </c>
      <c r="Q492">
        <v>7.3999999999999999E-4</v>
      </c>
      <c r="R492">
        <v>0.312</v>
      </c>
      <c r="S492">
        <v>0.312</v>
      </c>
      <c r="T492">
        <v>0</v>
      </c>
      <c r="U492">
        <v>85.8</v>
      </c>
      <c r="V492">
        <v>1.8</v>
      </c>
      <c r="W492">
        <v>1.8</v>
      </c>
      <c r="Y492">
        <v>2018</v>
      </c>
      <c r="Z492" s="1">
        <v>43206</v>
      </c>
      <c r="AJ492">
        <v>2456962.676</v>
      </c>
      <c r="AK492">
        <v>1E-3</v>
      </c>
      <c r="AL492">
        <v>1E-3</v>
      </c>
      <c r="AS492">
        <v>0.35</v>
      </c>
      <c r="AT492">
        <v>0.16</v>
      </c>
      <c r="AU492">
        <v>0.13</v>
      </c>
      <c r="AY492">
        <v>162</v>
      </c>
      <c r="AZ492">
        <v>23</v>
      </c>
      <c r="BA492">
        <v>23</v>
      </c>
      <c r="BB492">
        <v>2100</v>
      </c>
      <c r="BC492">
        <v>69</v>
      </c>
      <c r="BD492">
        <v>69</v>
      </c>
      <c r="BK492" t="s">
        <v>100</v>
      </c>
      <c r="BL492" t="s">
        <v>147</v>
      </c>
      <c r="BM492" t="s">
        <v>101</v>
      </c>
      <c r="BN492" t="s">
        <v>147</v>
      </c>
      <c r="BQ492" t="s">
        <v>1309</v>
      </c>
      <c r="BR492">
        <v>100.570833339</v>
      </c>
      <c r="BS492">
        <v>-29.776944468</v>
      </c>
      <c r="BT492">
        <v>13.4</v>
      </c>
      <c r="BY492">
        <v>1431</v>
      </c>
      <c r="BZ492">
        <v>75</v>
      </c>
      <c r="CA492">
        <v>116</v>
      </c>
      <c r="CB492">
        <v>0.01</v>
      </c>
      <c r="CC492">
        <v>7.6999999999999999E-2</v>
      </c>
      <c r="CD492">
        <v>7.6999999999999999E-2</v>
      </c>
      <c r="CE492">
        <v>1.56</v>
      </c>
      <c r="CF492">
        <v>7.0000000000000007E-2</v>
      </c>
      <c r="CG492">
        <v>7.0000000000000007E-2</v>
      </c>
      <c r="CH492">
        <v>2.2599999999999998</v>
      </c>
      <c r="CI492">
        <v>0.11</v>
      </c>
      <c r="CJ492">
        <v>0.18</v>
      </c>
      <c r="CL492">
        <v>2.0699999999999998</v>
      </c>
      <c r="CM492">
        <v>0.34</v>
      </c>
      <c r="CN492">
        <v>0.34</v>
      </c>
      <c r="CO492">
        <v>6460</v>
      </c>
      <c r="CP492">
        <v>130</v>
      </c>
      <c r="CQ492">
        <v>130</v>
      </c>
    </row>
    <row r="493" spans="1:98" x14ac:dyDescent="0.25">
      <c r="A493" t="s">
        <v>1310</v>
      </c>
      <c r="B493" t="s">
        <v>99</v>
      </c>
      <c r="C493">
        <v>9.6999999999999993</v>
      </c>
      <c r="D493">
        <v>1.6</v>
      </c>
      <c r="E493">
        <v>1.6</v>
      </c>
      <c r="I493">
        <v>1.33</v>
      </c>
      <c r="J493">
        <v>0.2</v>
      </c>
      <c r="K493">
        <v>0.28999999999999998</v>
      </c>
      <c r="L493">
        <v>4.1936489999999997</v>
      </c>
      <c r="M493" s="2">
        <v>1.2999999999999999E-5</v>
      </c>
      <c r="N493" s="2">
        <v>1.2999999999999999E-5</v>
      </c>
      <c r="O493">
        <v>5.8299999999999998E-2</v>
      </c>
      <c r="P493">
        <v>1E-3</v>
      </c>
      <c r="Q493">
        <v>1.5E-3</v>
      </c>
      <c r="R493">
        <v>0.38</v>
      </c>
      <c r="S493">
        <v>0.11</v>
      </c>
      <c r="T493">
        <v>0.11</v>
      </c>
      <c r="U493">
        <v>80.400000000000006</v>
      </c>
      <c r="V493">
        <v>4.2</v>
      </c>
      <c r="W493">
        <v>2.2999999999999998</v>
      </c>
      <c r="Y493">
        <v>2018</v>
      </c>
      <c r="Z493" s="1">
        <v>43206</v>
      </c>
      <c r="AA493">
        <v>136</v>
      </c>
      <c r="AB493">
        <v>18</v>
      </c>
      <c r="AC493">
        <v>18</v>
      </c>
      <c r="AJ493">
        <v>2456795.7239999999</v>
      </c>
      <c r="AK493">
        <v>1.4E-3</v>
      </c>
      <c r="AL493">
        <v>1.4E-3</v>
      </c>
      <c r="AS493">
        <v>0.84899999999999998</v>
      </c>
      <c r="AT493">
        <v>5.0999999999999997E-2</v>
      </c>
      <c r="AU493">
        <v>2.9000000000000001E-2</v>
      </c>
      <c r="AY493">
        <v>1080</v>
      </c>
      <c r="AZ493">
        <v>190</v>
      </c>
      <c r="BA493">
        <v>190</v>
      </c>
      <c r="BB493">
        <v>1710</v>
      </c>
      <c r="BC493">
        <v>120</v>
      </c>
      <c r="BD493">
        <v>170</v>
      </c>
      <c r="BK493" t="s">
        <v>100</v>
      </c>
      <c r="BL493" t="s">
        <v>147</v>
      </c>
      <c r="BM493" t="s">
        <v>101</v>
      </c>
      <c r="BN493" t="s">
        <v>147</v>
      </c>
      <c r="BQ493" t="s">
        <v>1311</v>
      </c>
      <c r="BR493">
        <v>103.516666668</v>
      </c>
      <c r="BS493">
        <v>-27.050277779000002</v>
      </c>
      <c r="BT493">
        <v>17.7</v>
      </c>
      <c r="BY493">
        <v>800</v>
      </c>
      <c r="BZ493">
        <v>110</v>
      </c>
      <c r="CA493">
        <v>170</v>
      </c>
      <c r="CB493">
        <v>0.47</v>
      </c>
      <c r="CC493">
        <v>4.1000000000000002E-2</v>
      </c>
      <c r="CD493">
        <v>4.1000000000000002E-2</v>
      </c>
      <c r="CE493">
        <v>1.496</v>
      </c>
      <c r="CF493">
        <v>7.4999999999999997E-2</v>
      </c>
      <c r="CG493">
        <v>0.115</v>
      </c>
      <c r="CH493">
        <v>1.71</v>
      </c>
      <c r="CI493">
        <v>0.24</v>
      </c>
      <c r="CJ493">
        <v>0.36</v>
      </c>
      <c r="CL493">
        <v>1.34</v>
      </c>
      <c r="CM493">
        <v>0.51</v>
      </c>
      <c r="CN493">
        <v>0.31</v>
      </c>
      <c r="CO493">
        <v>6424</v>
      </c>
      <c r="CP493">
        <v>91</v>
      </c>
      <c r="CQ493">
        <v>91</v>
      </c>
    </row>
    <row r="494" spans="1:98" x14ac:dyDescent="0.25">
      <c r="A494" t="s">
        <v>1312</v>
      </c>
      <c r="B494" t="s">
        <v>99</v>
      </c>
      <c r="C494">
        <v>1.88</v>
      </c>
      <c r="D494">
        <v>0.15</v>
      </c>
      <c r="E494">
        <v>0.15</v>
      </c>
      <c r="I494">
        <v>1.4</v>
      </c>
      <c r="J494">
        <v>0.14000000000000001</v>
      </c>
      <c r="K494">
        <v>0.25</v>
      </c>
      <c r="L494">
        <v>2.2921019999999999</v>
      </c>
      <c r="M494" s="2">
        <v>2.0999999999999998E-6</v>
      </c>
      <c r="N494" s="2">
        <v>2.0999999999999998E-6</v>
      </c>
      <c r="O494">
        <v>3.6889999999999999E-2</v>
      </c>
      <c r="P494">
        <v>6.4999999999999997E-4</v>
      </c>
      <c r="Q494">
        <v>6.4999999999999997E-4</v>
      </c>
      <c r="R494">
        <v>0.22900000000000001</v>
      </c>
      <c r="S494">
        <v>0.22900000000000001</v>
      </c>
      <c r="T494">
        <v>0</v>
      </c>
      <c r="U494">
        <v>85.1</v>
      </c>
      <c r="V494">
        <v>2.1</v>
      </c>
      <c r="W494">
        <v>2.1</v>
      </c>
      <c r="Y494">
        <v>2018</v>
      </c>
      <c r="Z494" s="1">
        <v>43206</v>
      </c>
      <c r="AJ494">
        <v>2456768.6073400001</v>
      </c>
      <c r="AK494">
        <v>6.8999999999999997E-4</v>
      </c>
      <c r="AL494">
        <v>6.8999999999999997E-4</v>
      </c>
      <c r="AS494">
        <v>0.46</v>
      </c>
      <c r="AT494">
        <v>0.18</v>
      </c>
      <c r="AU494">
        <v>0.15</v>
      </c>
      <c r="AY494">
        <v>246</v>
      </c>
      <c r="AZ494">
        <v>17</v>
      </c>
      <c r="BA494">
        <v>17</v>
      </c>
      <c r="BB494">
        <v>1856</v>
      </c>
      <c r="BC494">
        <v>76</v>
      </c>
      <c r="BD494">
        <v>105</v>
      </c>
      <c r="BK494" t="s">
        <v>100</v>
      </c>
      <c r="BL494" t="s">
        <v>147</v>
      </c>
      <c r="BM494" t="s">
        <v>101</v>
      </c>
      <c r="BN494" t="s">
        <v>147</v>
      </c>
      <c r="BQ494" t="s">
        <v>1313</v>
      </c>
      <c r="BR494">
        <v>108.450000016</v>
      </c>
      <c r="BS494">
        <v>-33.437222233999996</v>
      </c>
      <c r="BT494">
        <v>13.6</v>
      </c>
      <c r="BY494">
        <v>942</v>
      </c>
      <c r="BZ494">
        <v>80</v>
      </c>
      <c r="CA494">
        <v>126</v>
      </c>
      <c r="CB494">
        <v>0.22</v>
      </c>
      <c r="CC494">
        <v>7.0000000000000007E-2</v>
      </c>
      <c r="CD494">
        <v>7.0000000000000007E-2</v>
      </c>
      <c r="CE494">
        <v>1.2729999999999999</v>
      </c>
      <c r="CF494">
        <v>6.7000000000000004E-2</v>
      </c>
      <c r="CG494">
        <v>6.7000000000000004E-2</v>
      </c>
      <c r="CH494">
        <v>1.48</v>
      </c>
      <c r="CI494">
        <v>0.12</v>
      </c>
      <c r="CJ494">
        <v>0.2</v>
      </c>
      <c r="CL494">
        <v>3.26</v>
      </c>
      <c r="CM494">
        <v>0.8</v>
      </c>
      <c r="CN494">
        <v>0.8</v>
      </c>
      <c r="CO494">
        <v>6060</v>
      </c>
      <c r="CP494">
        <v>120</v>
      </c>
      <c r="CQ494">
        <v>120</v>
      </c>
    </row>
    <row r="495" spans="1:98" x14ac:dyDescent="0.25">
      <c r="A495" t="s">
        <v>1314</v>
      </c>
      <c r="B495" t="s">
        <v>99</v>
      </c>
      <c r="C495">
        <v>0.26100000000000001</v>
      </c>
      <c r="D495">
        <v>5.3999999999999999E-2</v>
      </c>
      <c r="E495">
        <v>5.3999999999999999E-2</v>
      </c>
      <c r="I495">
        <v>1.18</v>
      </c>
      <c r="J495">
        <v>0.05</v>
      </c>
      <c r="K495">
        <v>0.05</v>
      </c>
      <c r="L495">
        <v>4.3888496999999997</v>
      </c>
      <c r="M495" s="2">
        <v>5.9000000000000003E-6</v>
      </c>
      <c r="N495" s="2">
        <v>5.9000000000000003E-6</v>
      </c>
      <c r="O495">
        <v>4.9439999999999998E-2</v>
      </c>
      <c r="P495">
        <v>4.6000000000000001E-4</v>
      </c>
      <c r="Q495">
        <v>4.6000000000000001E-4</v>
      </c>
      <c r="R495">
        <v>0.17299999999999999</v>
      </c>
      <c r="S495">
        <v>8.8999999999999996E-2</v>
      </c>
      <c r="T495">
        <v>8.8999999999999996E-2</v>
      </c>
      <c r="U495">
        <v>89.24</v>
      </c>
      <c r="V495">
        <v>0.41</v>
      </c>
      <c r="W495">
        <v>0.28999999999999998</v>
      </c>
      <c r="Y495">
        <v>2017</v>
      </c>
      <c r="Z495" s="1">
        <v>42942</v>
      </c>
      <c r="AA495">
        <v>330</v>
      </c>
      <c r="AB495">
        <v>120</v>
      </c>
      <c r="AC495">
        <v>120</v>
      </c>
      <c r="AG495">
        <v>2457636.0894599999</v>
      </c>
      <c r="AH495">
        <v>2.5000000000000001E-4</v>
      </c>
      <c r="AI495">
        <v>2.5000000000000001E-4</v>
      </c>
      <c r="AY495">
        <v>37.5</v>
      </c>
      <c r="AZ495">
        <v>8</v>
      </c>
      <c r="BA495">
        <v>8</v>
      </c>
      <c r="BK495" t="s">
        <v>100</v>
      </c>
      <c r="BL495" t="s">
        <v>147</v>
      </c>
      <c r="BM495" t="s">
        <v>101</v>
      </c>
      <c r="BN495" t="s">
        <v>147</v>
      </c>
      <c r="BQ495" t="s">
        <v>1315</v>
      </c>
      <c r="BR495">
        <v>80.538166669700004</v>
      </c>
      <c r="BS495">
        <v>-30.970833356</v>
      </c>
      <c r="BT495">
        <v>13.593</v>
      </c>
      <c r="BY495">
        <v>341</v>
      </c>
      <c r="BZ495">
        <v>17</v>
      </c>
      <c r="CA495">
        <v>17</v>
      </c>
      <c r="CB495">
        <v>0.05</v>
      </c>
      <c r="CC495">
        <v>4.1000000000000002E-2</v>
      </c>
      <c r="CD495">
        <v>4.1000000000000002E-2</v>
      </c>
      <c r="CE495">
        <v>0.83699999999999997</v>
      </c>
      <c r="CF495">
        <v>2.3E-2</v>
      </c>
      <c r="CG495">
        <v>2.3E-2</v>
      </c>
      <c r="CH495">
        <v>0.81200000000000006</v>
      </c>
      <c r="CI495">
        <v>3.2000000000000001E-2</v>
      </c>
      <c r="CJ495">
        <v>3.2000000000000001E-2</v>
      </c>
      <c r="CK495" t="s">
        <v>1073</v>
      </c>
      <c r="CL495">
        <v>8.6</v>
      </c>
      <c r="CM495">
        <v>4.8</v>
      </c>
      <c r="CN495">
        <v>3</v>
      </c>
      <c r="CO495">
        <v>5099</v>
      </c>
      <c r="CP495">
        <v>61</v>
      </c>
      <c r="CQ495">
        <v>61</v>
      </c>
      <c r="CT495" t="s">
        <v>1316</v>
      </c>
    </row>
    <row r="496" spans="1:98" x14ac:dyDescent="0.25">
      <c r="A496" t="s">
        <v>1317</v>
      </c>
      <c r="B496" t="s">
        <v>99</v>
      </c>
      <c r="C496">
        <v>0.56000000000000005</v>
      </c>
      <c r="D496">
        <v>0.11</v>
      </c>
      <c r="E496">
        <v>0.11</v>
      </c>
      <c r="I496">
        <v>1.0669999999999999</v>
      </c>
      <c r="J496">
        <v>7.0999999999999994E-2</v>
      </c>
      <c r="K496">
        <v>0.125</v>
      </c>
      <c r="L496">
        <v>2.7439003999999998</v>
      </c>
      <c r="M496" s="2">
        <v>3.1999999999999999E-6</v>
      </c>
      <c r="N496" s="2">
        <v>3.1999999999999999E-6</v>
      </c>
      <c r="O496">
        <v>3.6490000000000002E-2</v>
      </c>
      <c r="P496">
        <v>2.9999999999999997E-4</v>
      </c>
      <c r="Q496">
        <v>2.9999999999999997E-4</v>
      </c>
      <c r="R496">
        <v>0.27900000000000003</v>
      </c>
      <c r="S496" t="s">
        <v>498</v>
      </c>
      <c r="T496">
        <v>0</v>
      </c>
      <c r="U496">
        <v>84.65</v>
      </c>
      <c r="V496">
        <v>0.38</v>
      </c>
      <c r="W496">
        <v>0.38</v>
      </c>
      <c r="Y496">
        <v>2017</v>
      </c>
      <c r="Z496" s="1">
        <v>42942</v>
      </c>
      <c r="AG496">
        <v>2456931.1138399998</v>
      </c>
      <c r="AH496">
        <v>6.0999999999999997E-4</v>
      </c>
      <c r="AI496">
        <v>6.0999999999999997E-4</v>
      </c>
      <c r="AY496">
        <v>90</v>
      </c>
      <c r="AZ496">
        <v>17</v>
      </c>
      <c r="BA496">
        <v>17</v>
      </c>
      <c r="BK496" t="s">
        <v>100</v>
      </c>
      <c r="BL496" t="s">
        <v>147</v>
      </c>
      <c r="BM496" t="s">
        <v>101</v>
      </c>
      <c r="BN496" t="s">
        <v>147</v>
      </c>
      <c r="BQ496" t="s">
        <v>1318</v>
      </c>
      <c r="BR496">
        <v>84.326708339500001</v>
      </c>
      <c r="BS496">
        <v>-27.972611135200001</v>
      </c>
      <c r="BT496">
        <v>14.428000000000001</v>
      </c>
      <c r="BY496">
        <v>463</v>
      </c>
      <c r="BZ496">
        <v>23</v>
      </c>
      <c r="CA496">
        <v>23</v>
      </c>
      <c r="CB496">
        <v>0.32</v>
      </c>
      <c r="CC496">
        <v>7.0999999999999994E-2</v>
      </c>
      <c r="CD496">
        <v>7.0999999999999994E-2</v>
      </c>
      <c r="CE496">
        <v>0.86</v>
      </c>
      <c r="CF496">
        <v>2.1000000000000001E-2</v>
      </c>
      <c r="CG496">
        <v>2.1000000000000001E-2</v>
      </c>
      <c r="CH496">
        <v>0.84699999999999998</v>
      </c>
      <c r="CI496">
        <v>3.5999999999999997E-2</v>
      </c>
      <c r="CJ496">
        <v>3.5999999999999997E-2</v>
      </c>
      <c r="CK496" t="s">
        <v>1073</v>
      </c>
      <c r="CL496">
        <v>9.6999999999999993</v>
      </c>
      <c r="CM496">
        <v>4</v>
      </c>
      <c r="CN496">
        <v>2.4</v>
      </c>
      <c r="CO496">
        <v>5080</v>
      </c>
      <c r="CP496">
        <v>100</v>
      </c>
      <c r="CQ496">
        <v>100</v>
      </c>
      <c r="CT496" t="s">
        <v>1319</v>
      </c>
    </row>
    <row r="497" spans="1:98" x14ac:dyDescent="0.25">
      <c r="A497" t="s">
        <v>1320</v>
      </c>
      <c r="B497" t="s">
        <v>99</v>
      </c>
      <c r="C497">
        <v>0.7</v>
      </c>
      <c r="D497">
        <v>0.15</v>
      </c>
      <c r="E497">
        <v>0.15</v>
      </c>
      <c r="I497">
        <v>1.286</v>
      </c>
      <c r="J497">
        <v>9.2999999999999999E-2</v>
      </c>
      <c r="K497">
        <v>9.2999999999999999E-2</v>
      </c>
      <c r="L497">
        <v>4.1876243999999998</v>
      </c>
      <c r="M497" s="2">
        <v>5.5999999999999997E-6</v>
      </c>
      <c r="N497" s="2">
        <v>5.5999999999999997E-6</v>
      </c>
      <c r="O497">
        <v>5.5109999999999999E-2</v>
      </c>
      <c r="P497">
        <v>6.8999999999999997E-4</v>
      </c>
      <c r="Q497">
        <v>6.8999999999999997E-4</v>
      </c>
      <c r="R497">
        <v>0.24</v>
      </c>
      <c r="S497" t="s">
        <v>498</v>
      </c>
      <c r="T497">
        <v>0</v>
      </c>
      <c r="U497">
        <v>85.61</v>
      </c>
      <c r="V497">
        <v>0.42</v>
      </c>
      <c r="W497">
        <v>0.42</v>
      </c>
      <c r="Y497">
        <v>2017</v>
      </c>
      <c r="Z497" s="1">
        <v>42942</v>
      </c>
      <c r="AG497">
        <v>2456731.19533</v>
      </c>
      <c r="AH497">
        <v>7.2999999999999996E-4</v>
      </c>
      <c r="AI497">
        <v>7.2999999999999996E-4</v>
      </c>
      <c r="AY497">
        <v>75</v>
      </c>
      <c r="AZ497">
        <v>16</v>
      </c>
      <c r="BA497">
        <v>16</v>
      </c>
      <c r="BK497" t="s">
        <v>100</v>
      </c>
      <c r="BL497" t="s">
        <v>147</v>
      </c>
      <c r="BM497" t="s">
        <v>101</v>
      </c>
      <c r="BN497" t="s">
        <v>147</v>
      </c>
      <c r="BQ497" t="s">
        <v>1321</v>
      </c>
      <c r="BR497">
        <v>101.994291686</v>
      </c>
      <c r="BS497">
        <v>-21.910694470999999</v>
      </c>
      <c r="BT497">
        <v>13.307</v>
      </c>
      <c r="BY497">
        <v>818</v>
      </c>
      <c r="BZ497">
        <v>41</v>
      </c>
      <c r="CA497">
        <v>41</v>
      </c>
      <c r="CB497">
        <v>0.02</v>
      </c>
      <c r="CC497">
        <v>6.8000000000000005E-2</v>
      </c>
      <c r="CD497">
        <v>6.8000000000000005E-2</v>
      </c>
      <c r="CE497">
        <v>1.272</v>
      </c>
      <c r="CF497">
        <v>4.8000000000000001E-2</v>
      </c>
      <c r="CG497">
        <v>4.8000000000000001E-2</v>
      </c>
      <c r="CH497">
        <v>1.3149999999999999</v>
      </c>
      <c r="CI497">
        <v>6.4000000000000001E-2</v>
      </c>
      <c r="CJ497">
        <v>6.4000000000000001E-2</v>
      </c>
      <c r="CK497" t="s">
        <v>1065</v>
      </c>
      <c r="CL497">
        <v>1.52</v>
      </c>
      <c r="CM497">
        <v>0.7</v>
      </c>
      <c r="CN497">
        <v>0.7</v>
      </c>
      <c r="CO497">
        <v>6450</v>
      </c>
      <c r="CP497">
        <v>110</v>
      </c>
      <c r="CQ497">
        <v>110</v>
      </c>
      <c r="CT497" t="s">
        <v>1322</v>
      </c>
    </row>
    <row r="498" spans="1:98" x14ac:dyDescent="0.25">
      <c r="A498" t="s">
        <v>1323</v>
      </c>
      <c r="B498" t="s">
        <v>99</v>
      </c>
      <c r="C498">
        <v>0.17299999999999999</v>
      </c>
      <c r="D498">
        <v>6.2E-2</v>
      </c>
      <c r="E498">
        <v>6.2E-2</v>
      </c>
      <c r="I498">
        <v>0.90300000000000002</v>
      </c>
      <c r="J498">
        <v>4.4999999999999998E-2</v>
      </c>
      <c r="K498">
        <v>5.8000000000000003E-2</v>
      </c>
      <c r="L498">
        <v>4.7423729000000003</v>
      </c>
      <c r="M498" s="2">
        <v>4.8999999999999997E-6</v>
      </c>
      <c r="N498" s="2">
        <v>4.8999999999999997E-6</v>
      </c>
      <c r="O498">
        <v>5.3670000000000002E-2</v>
      </c>
      <c r="P498">
        <v>5.2999999999999998E-4</v>
      </c>
      <c r="Q498">
        <v>5.2999999999999998E-4</v>
      </c>
      <c r="R498">
        <v>0.55900000000000005</v>
      </c>
      <c r="S498" t="s">
        <v>498</v>
      </c>
      <c r="T498">
        <v>0</v>
      </c>
      <c r="U498">
        <v>87.32</v>
      </c>
      <c r="V498">
        <v>0.31</v>
      </c>
      <c r="W498">
        <v>0.22</v>
      </c>
      <c r="Y498">
        <v>2017</v>
      </c>
      <c r="Z498" s="1">
        <v>42942</v>
      </c>
      <c r="AG498">
        <v>2457376.6853900002</v>
      </c>
      <c r="AH498">
        <v>5.9999999999999995E-4</v>
      </c>
      <c r="AI498">
        <v>5.9999999999999995E-4</v>
      </c>
      <c r="AY498">
        <v>22.1</v>
      </c>
      <c r="AZ498">
        <v>8</v>
      </c>
      <c r="BA498">
        <v>8</v>
      </c>
      <c r="BK498" t="s">
        <v>100</v>
      </c>
      <c r="BL498" t="s">
        <v>147</v>
      </c>
      <c r="BM498" t="s">
        <v>101</v>
      </c>
      <c r="BN498" t="s">
        <v>147</v>
      </c>
      <c r="BQ498" t="s">
        <v>1324</v>
      </c>
      <c r="BR498">
        <v>6.70241668286</v>
      </c>
      <c r="BS498">
        <v>-56.316111130000003</v>
      </c>
      <c r="BT498">
        <v>13.634</v>
      </c>
      <c r="BY498">
        <v>448</v>
      </c>
      <c r="BZ498">
        <v>22</v>
      </c>
      <c r="CA498">
        <v>22</v>
      </c>
      <c r="CB498">
        <v>-0.06</v>
      </c>
      <c r="CC498">
        <v>4.5999999999999999E-2</v>
      </c>
      <c r="CD498">
        <v>4.5999999999999999E-2</v>
      </c>
      <c r="CE498">
        <v>0.91700000000000004</v>
      </c>
      <c r="CF498">
        <v>2.7E-2</v>
      </c>
      <c r="CG498">
        <v>2.7E-2</v>
      </c>
      <c r="CH498">
        <v>0.85299999999999998</v>
      </c>
      <c r="CI498">
        <v>0.03</v>
      </c>
      <c r="CJ498">
        <v>0.04</v>
      </c>
      <c r="CK498" t="s">
        <v>407</v>
      </c>
      <c r="CL498">
        <v>3</v>
      </c>
      <c r="CM498">
        <v>2.1</v>
      </c>
      <c r="CN498">
        <v>3.4</v>
      </c>
      <c r="CO498">
        <v>5495</v>
      </c>
      <c r="CP498">
        <v>69</v>
      </c>
      <c r="CQ498">
        <v>69</v>
      </c>
      <c r="CT498" t="s">
        <v>1325</v>
      </c>
    </row>
    <row r="499" spans="1:98" x14ac:dyDescent="0.25">
      <c r="A499" t="s">
        <v>1326</v>
      </c>
      <c r="B499" t="s">
        <v>99</v>
      </c>
      <c r="C499">
        <v>0.36899999999999999</v>
      </c>
      <c r="D499">
        <v>2.1000000000000001E-2</v>
      </c>
      <c r="E499">
        <v>3.1E-2</v>
      </c>
      <c r="I499">
        <v>1.117</v>
      </c>
      <c r="J499">
        <v>1.4E-2</v>
      </c>
      <c r="K499">
        <v>1.4E-2</v>
      </c>
      <c r="L499">
        <v>3.9228038000000001</v>
      </c>
      <c r="M499" s="2">
        <v>2.2000000000000001E-6</v>
      </c>
      <c r="N499" s="2">
        <v>2.2000000000000001E-6</v>
      </c>
      <c r="O499">
        <v>4.2689999999999999E-2</v>
      </c>
      <c r="P499">
        <v>2.5000000000000001E-4</v>
      </c>
      <c r="Q499">
        <v>3.3E-4</v>
      </c>
      <c r="R499">
        <v>8.7999999999999995E-2</v>
      </c>
      <c r="S499">
        <v>8.7999999999999995E-2</v>
      </c>
      <c r="T499">
        <v>0</v>
      </c>
      <c r="U499">
        <v>87.08</v>
      </c>
      <c r="V499">
        <v>0.61</v>
      </c>
      <c r="W499">
        <v>0.61</v>
      </c>
      <c r="Y499">
        <v>2020</v>
      </c>
      <c r="Z499" s="1">
        <v>43878</v>
      </c>
      <c r="AJ499">
        <v>2457365.3580399998</v>
      </c>
      <c r="AK499">
        <v>2.9E-4</v>
      </c>
      <c r="AL499">
        <v>2.9E-4</v>
      </c>
      <c r="AS499">
        <v>0.7127</v>
      </c>
      <c r="AT499">
        <v>9.5999999999999992E-3</v>
      </c>
      <c r="AU499">
        <v>9.5999999999999992E-3</v>
      </c>
      <c r="AY499">
        <v>61.7</v>
      </c>
      <c r="AZ499">
        <v>4.3</v>
      </c>
      <c r="BA499">
        <v>4.3</v>
      </c>
      <c r="BB499">
        <v>852.9</v>
      </c>
      <c r="BC499">
        <v>4.7</v>
      </c>
      <c r="BD499">
        <v>4.7</v>
      </c>
      <c r="BK499" t="s">
        <v>100</v>
      </c>
      <c r="BL499" t="s">
        <v>147</v>
      </c>
      <c r="BM499" t="s">
        <v>165</v>
      </c>
      <c r="BN499" t="s">
        <v>147</v>
      </c>
      <c r="BQ499" t="s">
        <v>1327</v>
      </c>
      <c r="BR499">
        <v>287.48333335199999</v>
      </c>
      <c r="BS499">
        <v>-49.665000024999998</v>
      </c>
      <c r="BT499">
        <v>14.8</v>
      </c>
      <c r="BY499">
        <v>301.7</v>
      </c>
      <c r="BZ499">
        <v>1.9</v>
      </c>
      <c r="CA499">
        <v>1.9</v>
      </c>
      <c r="CB499">
        <v>-0.113</v>
      </c>
      <c r="CC499">
        <v>3.5000000000000003E-2</v>
      </c>
      <c r="CD499">
        <v>3.5000000000000003E-2</v>
      </c>
      <c r="CE499">
        <v>0.67400000000000004</v>
      </c>
      <c r="CF499">
        <v>1.2E-2</v>
      </c>
      <c r="CG499">
        <v>1.6E-2</v>
      </c>
      <c r="CH499">
        <v>0.65639999999999998</v>
      </c>
      <c r="CI499">
        <v>5.4999999999999997E-3</v>
      </c>
      <c r="CJ499">
        <v>5.4999999999999997E-3</v>
      </c>
      <c r="CL499">
        <v>8.1</v>
      </c>
      <c r="CM499">
        <v>4.3</v>
      </c>
      <c r="CN499">
        <v>2.9</v>
      </c>
      <c r="CO499">
        <v>4512</v>
      </c>
      <c r="CP499">
        <v>19</v>
      </c>
      <c r="CQ499">
        <v>19</v>
      </c>
    </row>
    <row r="500" spans="1:98" x14ac:dyDescent="0.25">
      <c r="A500" t="s">
        <v>1328</v>
      </c>
      <c r="B500" t="s">
        <v>99</v>
      </c>
      <c r="C500">
        <v>0.24299999999999999</v>
      </c>
      <c r="D500">
        <v>0.03</v>
      </c>
      <c r="E500">
        <v>2.1999999999999999E-2</v>
      </c>
      <c r="I500">
        <v>0.8</v>
      </c>
      <c r="J500">
        <v>1.4999999999999999E-2</v>
      </c>
      <c r="K500">
        <v>1.4999999999999999E-2</v>
      </c>
      <c r="L500">
        <v>3.1316666</v>
      </c>
      <c r="M500" s="2">
        <v>3.7000000000000002E-6</v>
      </c>
      <c r="N500" s="2">
        <v>3.7000000000000002E-6</v>
      </c>
      <c r="O500">
        <v>3.7690000000000001E-2</v>
      </c>
      <c r="P500">
        <v>1.1E-4</v>
      </c>
      <c r="Q500">
        <v>1.1E-4</v>
      </c>
      <c r="R500">
        <v>0.16200000000000001</v>
      </c>
      <c r="S500">
        <v>0.16200000000000001</v>
      </c>
      <c r="T500">
        <v>0</v>
      </c>
      <c r="U500">
        <v>89.58</v>
      </c>
      <c r="V500">
        <v>0.18</v>
      </c>
      <c r="W500">
        <v>0.18</v>
      </c>
      <c r="Y500">
        <v>2020</v>
      </c>
      <c r="Z500" s="1">
        <v>43878</v>
      </c>
      <c r="AJ500">
        <v>2457100.5502200001</v>
      </c>
      <c r="AK500">
        <v>4.4999999999999999E-4</v>
      </c>
      <c r="AL500">
        <v>4.4999999999999999E-4</v>
      </c>
      <c r="AS500">
        <v>8.3000000000000004E-2</v>
      </c>
      <c r="AT500">
        <v>3.5000000000000003E-2</v>
      </c>
      <c r="AU500">
        <v>3.9E-2</v>
      </c>
      <c r="AY500">
        <v>41.8</v>
      </c>
      <c r="AZ500">
        <v>4.4000000000000004</v>
      </c>
      <c r="BA500">
        <v>4.4000000000000004</v>
      </c>
      <c r="BB500">
        <v>954.6</v>
      </c>
      <c r="BC500">
        <v>4.8</v>
      </c>
      <c r="BD500">
        <v>4.8</v>
      </c>
      <c r="BK500" t="s">
        <v>100</v>
      </c>
      <c r="BL500" t="s">
        <v>147</v>
      </c>
      <c r="BM500" t="s">
        <v>165</v>
      </c>
      <c r="BN500" t="s">
        <v>147</v>
      </c>
      <c r="BQ500" t="s">
        <v>1329</v>
      </c>
      <c r="BR500">
        <v>288.67083334699998</v>
      </c>
      <c r="BS500">
        <v>-59.579444465999998</v>
      </c>
      <c r="BT500">
        <v>14.3</v>
      </c>
      <c r="BY500">
        <v>265.39999999999998</v>
      </c>
      <c r="BZ500">
        <v>1.7</v>
      </c>
      <c r="CA500">
        <v>1.7</v>
      </c>
      <c r="CB500">
        <v>0.186</v>
      </c>
      <c r="CC500">
        <v>5.0999999999999997E-2</v>
      </c>
      <c r="CD500">
        <v>5.0999999999999997E-2</v>
      </c>
      <c r="CE500">
        <v>0.72789999999999999</v>
      </c>
      <c r="CF500">
        <v>6.6E-3</v>
      </c>
      <c r="CG500">
        <v>6.6E-3</v>
      </c>
      <c r="CH500">
        <v>0.71519999999999995</v>
      </c>
      <c r="CI500">
        <v>3.8E-3</v>
      </c>
      <c r="CJ500">
        <v>3.8E-3</v>
      </c>
      <c r="CL500">
        <v>11.97</v>
      </c>
      <c r="CM500">
        <v>0.61</v>
      </c>
      <c r="CN500">
        <v>0.42</v>
      </c>
      <c r="CO500">
        <v>4546</v>
      </c>
      <c r="CP500">
        <v>18</v>
      </c>
      <c r="CQ500">
        <v>23</v>
      </c>
    </row>
    <row r="501" spans="1:98" x14ac:dyDescent="0.25">
      <c r="A501" t="s">
        <v>1330</v>
      </c>
      <c r="B501" t="s">
        <v>99</v>
      </c>
      <c r="C501">
        <v>0.35299999999999998</v>
      </c>
      <c r="D501">
        <v>2.7E-2</v>
      </c>
      <c r="E501">
        <v>3.7999999999999999E-2</v>
      </c>
      <c r="I501">
        <v>0.76500000000000001</v>
      </c>
      <c r="J501">
        <v>1.2999999999999999E-2</v>
      </c>
      <c r="K501">
        <v>1.2999999999999999E-2</v>
      </c>
      <c r="L501">
        <v>4.1480467000000001</v>
      </c>
      <c r="M501" s="2">
        <v>6.7000000000000002E-6</v>
      </c>
      <c r="N501" s="2">
        <v>6.7000000000000002E-6</v>
      </c>
      <c r="O501">
        <v>4.5150000000000003E-2</v>
      </c>
      <c r="P501">
        <v>1.6000000000000001E-4</v>
      </c>
      <c r="Q501">
        <v>1.6000000000000001E-4</v>
      </c>
      <c r="R501">
        <v>7.0999999999999994E-2</v>
      </c>
      <c r="S501">
        <v>7.0999999999999994E-2</v>
      </c>
      <c r="T501">
        <v>0</v>
      </c>
      <c r="U501">
        <v>88.27</v>
      </c>
      <c r="V501">
        <v>0.11</v>
      </c>
      <c r="W501">
        <v>0.16</v>
      </c>
      <c r="Y501">
        <v>2020</v>
      </c>
      <c r="Z501" s="1">
        <v>43878</v>
      </c>
      <c r="AJ501">
        <v>2457105.1647999999</v>
      </c>
      <c r="AK501">
        <v>5.4000000000000001E-4</v>
      </c>
      <c r="AL501">
        <v>5.4000000000000001E-4</v>
      </c>
      <c r="AS501">
        <v>0.42</v>
      </c>
      <c r="AT501">
        <v>3.5000000000000003E-2</v>
      </c>
      <c r="AU501">
        <v>2.5000000000000001E-2</v>
      </c>
      <c r="AY501">
        <v>55.9</v>
      </c>
      <c r="AZ501">
        <v>5.5</v>
      </c>
      <c r="BA501">
        <v>5.5</v>
      </c>
      <c r="BB501">
        <v>834.8</v>
      </c>
      <c r="BC501">
        <v>3.6</v>
      </c>
      <c r="BD501">
        <v>3.6</v>
      </c>
      <c r="BK501" t="s">
        <v>100</v>
      </c>
      <c r="BL501" t="s">
        <v>147</v>
      </c>
      <c r="BM501" t="s">
        <v>165</v>
      </c>
      <c r="BN501" t="s">
        <v>147</v>
      </c>
      <c r="BQ501" t="s">
        <v>1331</v>
      </c>
      <c r="BR501">
        <v>6.6125000089999997</v>
      </c>
      <c r="BS501">
        <v>-56.344444459999998</v>
      </c>
      <c r="BY501">
        <v>324.60000000000002</v>
      </c>
      <c r="BZ501">
        <v>2.2000000000000002</v>
      </c>
      <c r="CA501">
        <v>2.2000000000000002</v>
      </c>
      <c r="CB501">
        <v>0.20799999999999999</v>
      </c>
      <c r="CC501">
        <v>5.2999999999999999E-2</v>
      </c>
      <c r="CD501">
        <v>5.2999999999999999E-2</v>
      </c>
      <c r="CE501">
        <v>0.71330000000000005</v>
      </c>
      <c r="CF501">
        <v>7.4999999999999997E-3</v>
      </c>
      <c r="CG501">
        <v>7.4999999999999997E-3</v>
      </c>
      <c r="CH501">
        <v>0.69769999999999999</v>
      </c>
      <c r="CI501">
        <v>5.4999999999999997E-3</v>
      </c>
      <c r="CJ501">
        <v>5.4999999999999997E-3</v>
      </c>
      <c r="CL501">
        <v>10.5</v>
      </c>
      <c r="CM501">
        <v>2</v>
      </c>
      <c r="CN501">
        <v>1.4</v>
      </c>
      <c r="CO501">
        <v>4405</v>
      </c>
      <c r="CP501">
        <v>15</v>
      </c>
      <c r="CQ501">
        <v>15</v>
      </c>
    </row>
    <row r="502" spans="1:98" x14ac:dyDescent="0.25">
      <c r="A502" t="s">
        <v>1332</v>
      </c>
      <c r="B502" t="s">
        <v>99</v>
      </c>
      <c r="C502">
        <v>0.23699999999999999</v>
      </c>
      <c r="D502">
        <v>1.2E-2</v>
      </c>
      <c r="E502">
        <v>1.2E-2</v>
      </c>
      <c r="I502">
        <v>0.91200000000000003</v>
      </c>
      <c r="J502">
        <v>2.5000000000000001E-2</v>
      </c>
      <c r="K502">
        <v>2.5000000000000001E-2</v>
      </c>
      <c r="L502">
        <v>4.7633869999999998</v>
      </c>
      <c r="M502" s="2">
        <v>1.0000000000000001E-5</v>
      </c>
      <c r="N502" s="2">
        <v>1.0000000000000001E-5</v>
      </c>
      <c r="O502">
        <v>5.4199999999999998E-2</v>
      </c>
      <c r="P502">
        <v>5.9999999999999995E-4</v>
      </c>
      <c r="Q502">
        <v>5.9999999999999995E-4</v>
      </c>
      <c r="R502">
        <v>1.9E-2</v>
      </c>
      <c r="S502">
        <v>1.9E-2</v>
      </c>
      <c r="T502">
        <v>1.9E-2</v>
      </c>
      <c r="U502">
        <v>89.3</v>
      </c>
      <c r="V502">
        <v>0.3</v>
      </c>
      <c r="W502">
        <v>0.3</v>
      </c>
      <c r="Y502">
        <v>2014</v>
      </c>
      <c r="Z502" s="1">
        <v>41655</v>
      </c>
      <c r="AA502">
        <v>204</v>
      </c>
      <c r="AB502">
        <v>107</v>
      </c>
      <c r="AC502">
        <v>107</v>
      </c>
      <c r="AM502">
        <v>2456273.7906800001</v>
      </c>
      <c r="AN502">
        <v>1E-4</v>
      </c>
      <c r="AO502">
        <v>1E-4</v>
      </c>
      <c r="BB502">
        <v>1025</v>
      </c>
      <c r="BK502" t="s">
        <v>100</v>
      </c>
      <c r="BL502" t="s">
        <v>147</v>
      </c>
      <c r="BQ502" t="s">
        <v>1333</v>
      </c>
      <c r="BR502">
        <v>67.225000018000003</v>
      </c>
      <c r="BS502">
        <v>-20.518055533999998</v>
      </c>
      <c r="BT502">
        <v>12.63</v>
      </c>
      <c r="BY502">
        <v>257</v>
      </c>
      <c r="BZ502">
        <v>8</v>
      </c>
      <c r="CA502">
        <v>8</v>
      </c>
      <c r="CB502">
        <v>0.19</v>
      </c>
      <c r="CC502">
        <v>0.08</v>
      </c>
      <c r="CD502">
        <v>0.08</v>
      </c>
      <c r="CE502">
        <v>0.93600000000000005</v>
      </c>
      <c r="CF502">
        <v>2.8000000000000001E-2</v>
      </c>
      <c r="CG502">
        <v>2.8000000000000001E-2</v>
      </c>
      <c r="CH502">
        <v>0.871</v>
      </c>
      <c r="CI502">
        <v>2.3E-2</v>
      </c>
      <c r="CJ502">
        <v>2.3E-2</v>
      </c>
      <c r="CL502">
        <v>3.6</v>
      </c>
      <c r="CM502">
        <v>2.6</v>
      </c>
      <c r="CN502">
        <v>1.9</v>
      </c>
      <c r="CO502">
        <v>5304</v>
      </c>
      <c r="CP502">
        <v>50</v>
      </c>
      <c r="CQ502">
        <v>50</v>
      </c>
    </row>
    <row r="503" spans="1:98" x14ac:dyDescent="0.25">
      <c r="A503" t="s">
        <v>1334</v>
      </c>
      <c r="B503" t="s">
        <v>99</v>
      </c>
      <c r="C503">
        <v>0.39</v>
      </c>
      <c r="D503">
        <v>0.1</v>
      </c>
      <c r="E503">
        <v>0.1</v>
      </c>
      <c r="I503">
        <v>1.1299999999999999</v>
      </c>
      <c r="J503">
        <v>7.4999999999999997E-2</v>
      </c>
      <c r="K503">
        <v>7.4999999999999997E-2</v>
      </c>
      <c r="L503">
        <v>3.8297015000000001</v>
      </c>
      <c r="M503" s="2">
        <v>4.6E-6</v>
      </c>
      <c r="N503" s="2">
        <v>4.6E-6</v>
      </c>
      <c r="O503">
        <v>5.0459999999999998E-2</v>
      </c>
      <c r="P503">
        <v>5.9999999999999995E-4</v>
      </c>
      <c r="Q503">
        <v>5.9999999999999995E-4</v>
      </c>
      <c r="R503">
        <v>0.51600000000000001</v>
      </c>
      <c r="S503">
        <v>0.51600000000000001</v>
      </c>
      <c r="T503">
        <v>0</v>
      </c>
      <c r="U503">
        <v>87.54</v>
      </c>
      <c r="V503">
        <v>0.66</v>
      </c>
      <c r="W503">
        <v>0.66</v>
      </c>
      <c r="Y503">
        <v>2017</v>
      </c>
      <c r="Z503" s="1">
        <v>43084</v>
      </c>
      <c r="AJ503">
        <v>2456870.3479200001</v>
      </c>
      <c r="AK503">
        <v>6.8000000000000005E-4</v>
      </c>
      <c r="AL503">
        <v>6.8000000000000005E-4</v>
      </c>
      <c r="AS503">
        <v>0.42099999999999999</v>
      </c>
      <c r="AT503">
        <v>0.1</v>
      </c>
      <c r="AU503">
        <v>0.08</v>
      </c>
      <c r="AY503">
        <v>45</v>
      </c>
      <c r="AZ503">
        <v>12</v>
      </c>
      <c r="BA503">
        <v>12</v>
      </c>
      <c r="BB503">
        <v>1348</v>
      </c>
      <c r="BK503" t="s">
        <v>100</v>
      </c>
      <c r="BL503" t="s">
        <v>147</v>
      </c>
      <c r="BM503" t="s">
        <v>101</v>
      </c>
      <c r="BN503" t="s">
        <v>147</v>
      </c>
      <c r="BQ503" t="s">
        <v>1335</v>
      </c>
      <c r="BR503">
        <v>300.42916668100003</v>
      </c>
      <c r="BS503">
        <v>-26.077500010000001</v>
      </c>
      <c r="BT503">
        <v>14</v>
      </c>
      <c r="BY503">
        <v>717</v>
      </c>
      <c r="BZ503">
        <v>43</v>
      </c>
      <c r="CA503">
        <v>43</v>
      </c>
      <c r="CB503">
        <v>0.3</v>
      </c>
      <c r="CC503">
        <v>5.6000000000000001E-2</v>
      </c>
      <c r="CD503">
        <v>5.6000000000000001E-2</v>
      </c>
      <c r="CE503">
        <v>1.1679999999999999</v>
      </c>
      <c r="CF503">
        <v>4.2000000000000003E-2</v>
      </c>
      <c r="CG503">
        <v>4.2000000000000003E-2</v>
      </c>
      <c r="CH503">
        <v>1.117</v>
      </c>
      <c r="CI503">
        <v>0.06</v>
      </c>
      <c r="CJ503">
        <v>0.06</v>
      </c>
      <c r="CL503">
        <v>1.2</v>
      </c>
      <c r="CM503">
        <v>1.1000000000000001</v>
      </c>
      <c r="CN503">
        <v>1.1000000000000001</v>
      </c>
      <c r="CO503">
        <v>5990</v>
      </c>
      <c r="CP503">
        <v>110</v>
      </c>
      <c r="CQ503">
        <v>110</v>
      </c>
    </row>
    <row r="504" spans="1:98" x14ac:dyDescent="0.25">
      <c r="A504" t="s">
        <v>1336</v>
      </c>
      <c r="B504" t="s">
        <v>99</v>
      </c>
      <c r="C504">
        <v>0.76800000000000002</v>
      </c>
      <c r="D504">
        <v>4.4999999999999998E-2</v>
      </c>
      <c r="E504">
        <v>4.4999999999999998E-2</v>
      </c>
      <c r="I504">
        <v>1.41</v>
      </c>
      <c r="J504">
        <v>0.19</v>
      </c>
      <c r="K504">
        <v>0.19</v>
      </c>
      <c r="L504">
        <v>3.3488701999999999</v>
      </c>
      <c r="M504" s="2">
        <v>3.8999999999999999E-6</v>
      </c>
      <c r="N504" s="2">
        <v>3.8999999999999999E-6</v>
      </c>
      <c r="O504">
        <v>4.6390000000000001E-2</v>
      </c>
      <c r="P504">
        <v>7.6999999999999996E-4</v>
      </c>
      <c r="Q504">
        <v>7.6999999999999996E-4</v>
      </c>
      <c r="R504">
        <v>0.33</v>
      </c>
      <c r="S504">
        <v>0.33</v>
      </c>
      <c r="T504">
        <v>0</v>
      </c>
      <c r="U504">
        <v>87.1</v>
      </c>
      <c r="V504">
        <v>1.6</v>
      </c>
      <c r="W504">
        <v>1.6</v>
      </c>
      <c r="Y504">
        <v>2017</v>
      </c>
      <c r="Z504" s="1">
        <v>43084</v>
      </c>
      <c r="AJ504">
        <v>2457042.0040500001</v>
      </c>
      <c r="AK504">
        <v>5.8E-4</v>
      </c>
      <c r="AL504">
        <v>5.8E-4</v>
      </c>
      <c r="AS504">
        <v>0.3</v>
      </c>
      <c r="AT504">
        <v>0.14000000000000001</v>
      </c>
      <c r="AU504">
        <v>0.14000000000000001</v>
      </c>
      <c r="AY504">
        <v>94.9</v>
      </c>
      <c r="AZ504">
        <v>5.0999999999999996</v>
      </c>
      <c r="BA504">
        <v>5.0999999999999996</v>
      </c>
      <c r="BB504">
        <v>1553</v>
      </c>
      <c r="BC504">
        <v>92</v>
      </c>
      <c r="BD504">
        <v>92</v>
      </c>
      <c r="BK504" t="s">
        <v>100</v>
      </c>
      <c r="BL504" t="s">
        <v>147</v>
      </c>
      <c r="BM504" t="s">
        <v>101</v>
      </c>
      <c r="BN504" t="s">
        <v>147</v>
      </c>
      <c r="BQ504" t="s">
        <v>1337</v>
      </c>
      <c r="BR504">
        <v>102.845833341</v>
      </c>
      <c r="BS504">
        <v>-29.058611118999998</v>
      </c>
      <c r="BT504">
        <v>12.5</v>
      </c>
      <c r="BY504">
        <v>478</v>
      </c>
      <c r="BZ504">
        <v>59</v>
      </c>
      <c r="CA504">
        <v>59</v>
      </c>
      <c r="CB504">
        <v>0.3</v>
      </c>
      <c r="CC504">
        <v>0.03</v>
      </c>
      <c r="CD504">
        <v>0.03</v>
      </c>
      <c r="CE504">
        <v>1.1870000000000001</v>
      </c>
      <c r="CF504">
        <v>0.06</v>
      </c>
      <c r="CG504">
        <v>0.06</v>
      </c>
      <c r="CH504">
        <v>1.44</v>
      </c>
      <c r="CI504">
        <v>0.18</v>
      </c>
      <c r="CJ504">
        <v>0.18</v>
      </c>
      <c r="CL504">
        <v>4.74</v>
      </c>
      <c r="CM504">
        <v>0.5</v>
      </c>
      <c r="CN504">
        <v>0.7</v>
      </c>
      <c r="CO504">
        <v>5758</v>
      </c>
      <c r="CP504">
        <v>58</v>
      </c>
      <c r="CQ504">
        <v>58</v>
      </c>
    </row>
    <row r="505" spans="1:98" x14ac:dyDescent="0.25">
      <c r="A505" t="s">
        <v>1338</v>
      </c>
      <c r="B505" t="s">
        <v>99</v>
      </c>
      <c r="C505">
        <v>2.2400000000000002</v>
      </c>
      <c r="D505">
        <v>0.15</v>
      </c>
      <c r="E505">
        <v>0.15</v>
      </c>
      <c r="I505">
        <v>1.3819999999999999</v>
      </c>
      <c r="J505">
        <v>8.5999999999999993E-2</v>
      </c>
      <c r="K505">
        <v>8.5999999999999993E-2</v>
      </c>
      <c r="L505">
        <v>1.3665436</v>
      </c>
      <c r="M505" s="2">
        <v>9.4E-7</v>
      </c>
      <c r="N505" s="2">
        <v>9.4E-7</v>
      </c>
      <c r="O505">
        <v>2.4979999999999999E-2</v>
      </c>
      <c r="P505">
        <v>4.0000000000000002E-4</v>
      </c>
      <c r="Q505">
        <v>4.0000000000000002E-4</v>
      </c>
      <c r="R505">
        <v>0.246</v>
      </c>
      <c r="S505">
        <v>0.25600000000000001</v>
      </c>
      <c r="T505">
        <v>0</v>
      </c>
      <c r="U505">
        <v>84.7</v>
      </c>
      <c r="V505">
        <v>1.1000000000000001</v>
      </c>
      <c r="W505">
        <v>1.1000000000000001</v>
      </c>
      <c r="Y505">
        <v>2017</v>
      </c>
      <c r="Z505" s="1">
        <v>43084</v>
      </c>
      <c r="AJ505">
        <v>2456929.03039</v>
      </c>
      <c r="AK505">
        <v>3.3E-4</v>
      </c>
      <c r="AL505">
        <v>3.3E-4</v>
      </c>
      <c r="AS505">
        <v>0.23100000000000001</v>
      </c>
      <c r="AT505">
        <v>7.3999999999999996E-2</v>
      </c>
      <c r="AU505">
        <v>7.3999999999999996E-2</v>
      </c>
      <c r="AY505">
        <v>380</v>
      </c>
      <c r="AZ505">
        <v>23</v>
      </c>
      <c r="BA505">
        <v>23</v>
      </c>
      <c r="BB505">
        <v>1834</v>
      </c>
      <c r="BC505">
        <v>73</v>
      </c>
      <c r="BD505">
        <v>73</v>
      </c>
      <c r="BK505" t="s">
        <v>100</v>
      </c>
      <c r="BL505" t="s">
        <v>147</v>
      </c>
      <c r="BM505" t="s">
        <v>101</v>
      </c>
      <c r="BN505" t="s">
        <v>147</v>
      </c>
      <c r="BQ505" t="s">
        <v>1339</v>
      </c>
      <c r="BR505">
        <v>140.08750000699999</v>
      </c>
      <c r="BS505">
        <v>-31.269444451999998</v>
      </c>
      <c r="BT505">
        <v>13.7</v>
      </c>
      <c r="BY505">
        <v>631</v>
      </c>
      <c r="BZ505">
        <v>44</v>
      </c>
      <c r="CA505">
        <v>44</v>
      </c>
      <c r="CB505">
        <v>0.22</v>
      </c>
      <c r="CC505">
        <v>0.1</v>
      </c>
      <c r="CD505">
        <v>0.1</v>
      </c>
      <c r="CE505">
        <v>1.111</v>
      </c>
      <c r="CF505">
        <v>5.3999999999999999E-2</v>
      </c>
      <c r="CG505">
        <v>5.3999999999999999E-2</v>
      </c>
      <c r="CH505">
        <v>1.046</v>
      </c>
      <c r="CI505">
        <v>5.8000000000000003E-2</v>
      </c>
      <c r="CJ505">
        <v>5.8000000000000003E-2</v>
      </c>
      <c r="CL505">
        <v>1.2</v>
      </c>
      <c r="CM505">
        <v>1.1000000000000001</v>
      </c>
      <c r="CN505">
        <v>1.5</v>
      </c>
      <c r="CO505">
        <v>6010</v>
      </c>
      <c r="CP505">
        <v>150</v>
      </c>
      <c r="CQ505">
        <v>150</v>
      </c>
    </row>
    <row r="506" spans="1:98" x14ac:dyDescent="0.25">
      <c r="A506" t="s">
        <v>1340</v>
      </c>
      <c r="B506" t="s">
        <v>99</v>
      </c>
      <c r="C506">
        <v>0.59499999999999997</v>
      </c>
      <c r="D506">
        <v>8.8999999999999996E-2</v>
      </c>
      <c r="E506">
        <v>8.8999999999999996E-2</v>
      </c>
      <c r="I506">
        <v>1.34</v>
      </c>
      <c r="J506">
        <v>5.6000000000000001E-2</v>
      </c>
      <c r="K506">
        <v>5.6000000000000001E-2</v>
      </c>
      <c r="L506">
        <v>3.8537767999999999</v>
      </c>
      <c r="M506" s="2">
        <v>3.8E-6</v>
      </c>
      <c r="N506" s="2">
        <v>3.8E-6</v>
      </c>
      <c r="O506">
        <v>4.7530000000000003E-2</v>
      </c>
      <c r="P506">
        <v>6.6E-4</v>
      </c>
      <c r="Q506">
        <v>6.6E-4</v>
      </c>
      <c r="R506">
        <v>0.33</v>
      </c>
      <c r="S506">
        <v>0.33</v>
      </c>
      <c r="T506">
        <v>0</v>
      </c>
      <c r="U506">
        <v>88.79</v>
      </c>
      <c r="V506">
        <v>0.55000000000000004</v>
      </c>
      <c r="W506">
        <v>0.55000000000000004</v>
      </c>
      <c r="Y506">
        <v>2017</v>
      </c>
      <c r="Z506" s="1">
        <v>43084</v>
      </c>
      <c r="AJ506">
        <v>2457236.7565299999</v>
      </c>
      <c r="AK506">
        <v>4.8999999999999998E-4</v>
      </c>
      <c r="AL506">
        <v>4.8999999999999998E-4</v>
      </c>
      <c r="AS506">
        <v>0.19800000000000001</v>
      </c>
      <c r="AT506">
        <v>9.6000000000000002E-2</v>
      </c>
      <c r="AU506">
        <v>8.2000000000000003E-2</v>
      </c>
      <c r="AY506">
        <v>79</v>
      </c>
      <c r="AZ506">
        <v>12</v>
      </c>
      <c r="BA506">
        <v>12</v>
      </c>
      <c r="BB506">
        <v>1312</v>
      </c>
      <c r="BC506">
        <v>25</v>
      </c>
      <c r="BD506">
        <v>25</v>
      </c>
      <c r="BK506" t="s">
        <v>100</v>
      </c>
      <c r="BL506" t="s">
        <v>147</v>
      </c>
      <c r="BM506" t="s">
        <v>101</v>
      </c>
      <c r="BN506" t="s">
        <v>147</v>
      </c>
      <c r="BQ506" t="s">
        <v>1341</v>
      </c>
      <c r="BR506">
        <v>176.629166677</v>
      </c>
      <c r="BS506">
        <v>-33.860000024999998</v>
      </c>
      <c r="BT506">
        <v>13.8</v>
      </c>
      <c r="BY506">
        <v>613</v>
      </c>
      <c r="BZ506">
        <v>19</v>
      </c>
      <c r="CA506">
        <v>19</v>
      </c>
      <c r="CB506">
        <v>0.01</v>
      </c>
      <c r="CC506">
        <v>6.6000000000000003E-2</v>
      </c>
      <c r="CD506">
        <v>6.6000000000000003E-2</v>
      </c>
      <c r="CE506">
        <v>0.96399999999999997</v>
      </c>
      <c r="CF506">
        <v>0.04</v>
      </c>
      <c r="CG506">
        <v>0.04</v>
      </c>
      <c r="CH506">
        <v>1.1000000000000001</v>
      </c>
      <c r="CI506">
        <v>2.4E-2</v>
      </c>
      <c r="CJ506">
        <v>3.1E-2</v>
      </c>
      <c r="CL506">
        <v>8</v>
      </c>
      <c r="CM506">
        <v>1.9</v>
      </c>
      <c r="CN506">
        <v>1.9</v>
      </c>
      <c r="CO506">
        <v>5644</v>
      </c>
      <c r="CP506">
        <v>94</v>
      </c>
      <c r="CQ506">
        <v>94</v>
      </c>
    </row>
    <row r="507" spans="1:98" x14ac:dyDescent="0.25">
      <c r="A507" t="s">
        <v>1342</v>
      </c>
      <c r="B507" t="s">
        <v>99</v>
      </c>
      <c r="C507">
        <v>0.76</v>
      </c>
      <c r="D507">
        <v>0.1</v>
      </c>
      <c r="E507">
        <v>0.1</v>
      </c>
      <c r="I507">
        <v>1.0669999999999999</v>
      </c>
      <c r="J507">
        <v>5.1999999999999998E-2</v>
      </c>
      <c r="K507">
        <v>5.1999999999999998E-2</v>
      </c>
      <c r="L507">
        <v>2.5441828000000002</v>
      </c>
      <c r="M507" s="2">
        <v>4.3000000000000003E-6</v>
      </c>
      <c r="N507" s="2">
        <v>4.3000000000000003E-6</v>
      </c>
      <c r="O507">
        <v>3.7629999999999997E-2</v>
      </c>
      <c r="P507">
        <v>2.3999999999999998E-3</v>
      </c>
      <c r="Q507">
        <v>2.3999999999999998E-3</v>
      </c>
      <c r="R507">
        <v>0.126</v>
      </c>
      <c r="S507">
        <v>0.126</v>
      </c>
      <c r="T507">
        <v>0</v>
      </c>
      <c r="U507">
        <v>83.08</v>
      </c>
      <c r="V507">
        <v>0.36</v>
      </c>
      <c r="W507">
        <v>0.36</v>
      </c>
      <c r="Y507">
        <v>2018</v>
      </c>
      <c r="Z507" s="1">
        <v>43454</v>
      </c>
      <c r="AJ507">
        <v>2457780.0110200001</v>
      </c>
      <c r="AK507">
        <v>8.8999999999999995E-4</v>
      </c>
      <c r="AL507">
        <v>8.8999999999999995E-4</v>
      </c>
      <c r="AS507">
        <v>0.74</v>
      </c>
      <c r="AT507">
        <v>2.3E-2</v>
      </c>
      <c r="AU507">
        <v>2.3E-2</v>
      </c>
      <c r="AY507">
        <v>105</v>
      </c>
      <c r="AZ507">
        <v>14</v>
      </c>
      <c r="BA507">
        <v>14</v>
      </c>
      <c r="BB507">
        <v>1625</v>
      </c>
      <c r="BC507">
        <v>22</v>
      </c>
      <c r="BD507">
        <v>22</v>
      </c>
      <c r="BK507" t="s">
        <v>100</v>
      </c>
      <c r="BL507" t="s">
        <v>147</v>
      </c>
      <c r="BM507" t="s">
        <v>101</v>
      </c>
      <c r="BN507" t="s">
        <v>147</v>
      </c>
      <c r="BQ507" t="s">
        <v>1343</v>
      </c>
      <c r="BR507">
        <v>200.63333334399999</v>
      </c>
      <c r="BS507">
        <v>-44.688888906999999</v>
      </c>
      <c r="BT507">
        <v>13.9</v>
      </c>
      <c r="BY507">
        <v>769</v>
      </c>
      <c r="BZ507">
        <v>21</v>
      </c>
      <c r="CA507">
        <v>21</v>
      </c>
      <c r="CB507">
        <v>0.39600000000000002</v>
      </c>
      <c r="CC507">
        <v>3.1E-2</v>
      </c>
      <c r="CD507">
        <v>3.1E-2</v>
      </c>
      <c r="CE507">
        <v>1.0069999999999999</v>
      </c>
      <c r="CF507">
        <v>2.1999999999999999E-2</v>
      </c>
      <c r="CG507">
        <v>2.1999999999999999E-2</v>
      </c>
      <c r="CH507">
        <v>1.3169999999999999</v>
      </c>
      <c r="CI507">
        <v>3.5999999999999997E-2</v>
      </c>
      <c r="CJ507">
        <v>3.5999999999999997E-2</v>
      </c>
      <c r="CL507">
        <v>6.6</v>
      </c>
      <c r="CM507">
        <v>0.76</v>
      </c>
      <c r="CN507">
        <v>0.76</v>
      </c>
      <c r="CO507">
        <v>5702</v>
      </c>
      <c r="CP507">
        <v>26</v>
      </c>
      <c r="CQ507">
        <v>26</v>
      </c>
    </row>
    <row r="508" spans="1:98" x14ac:dyDescent="0.25">
      <c r="A508" t="s">
        <v>1344</v>
      </c>
      <c r="B508" t="s">
        <v>99</v>
      </c>
      <c r="C508">
        <v>0.92100000000000004</v>
      </c>
      <c r="D508">
        <v>0.76</v>
      </c>
      <c r="E508">
        <v>0.76</v>
      </c>
      <c r="I508">
        <v>1.2509999999999999</v>
      </c>
      <c r="J508">
        <v>2.5999999999999999E-2</v>
      </c>
      <c r="K508">
        <v>2.5999999999999999E-2</v>
      </c>
      <c r="O508">
        <v>5.4120000000000001E-2</v>
      </c>
      <c r="P508">
        <v>1.8E-3</v>
      </c>
      <c r="Q508">
        <v>1.3999999999999999E-4</v>
      </c>
      <c r="R508">
        <v>9.1999999999999998E-2</v>
      </c>
      <c r="S508">
        <v>9.1999999999999998E-2</v>
      </c>
      <c r="T508">
        <v>0</v>
      </c>
      <c r="U508">
        <v>86.32</v>
      </c>
      <c r="V508">
        <v>8.4000000000000005E-2</v>
      </c>
      <c r="W508">
        <v>8.4000000000000005E-2</v>
      </c>
      <c r="Y508">
        <v>2018</v>
      </c>
      <c r="Z508" s="1">
        <v>43454</v>
      </c>
      <c r="AS508">
        <v>0.66200000000000003</v>
      </c>
      <c r="AT508">
        <v>1.2E-2</v>
      </c>
      <c r="AU508">
        <v>1.2E-2</v>
      </c>
      <c r="AY508">
        <v>102.8</v>
      </c>
      <c r="AZ508">
        <v>8.4</v>
      </c>
      <c r="BA508">
        <v>8.4</v>
      </c>
      <c r="BB508">
        <v>1367</v>
      </c>
      <c r="BC508">
        <v>10</v>
      </c>
      <c r="BD508">
        <v>10</v>
      </c>
      <c r="BK508" t="s">
        <v>100</v>
      </c>
      <c r="BL508" t="s">
        <v>147</v>
      </c>
      <c r="BM508" t="s">
        <v>101</v>
      </c>
      <c r="BN508" t="s">
        <v>147</v>
      </c>
      <c r="BQ508" t="s">
        <v>1345</v>
      </c>
      <c r="BR508">
        <v>114.283333336</v>
      </c>
      <c r="BS508">
        <v>-32.755555575000002</v>
      </c>
      <c r="BY508">
        <v>623.6</v>
      </c>
      <c r="BZ508">
        <v>6.2</v>
      </c>
      <c r="CA508">
        <v>6.2</v>
      </c>
      <c r="CB508">
        <v>0.108</v>
      </c>
      <c r="CC508">
        <v>0.03</v>
      </c>
      <c r="CD508">
        <v>4.5999999999999999E-2</v>
      </c>
      <c r="CE508">
        <v>1.1955</v>
      </c>
      <c r="CF508">
        <v>1.1900000000000001E-2</v>
      </c>
      <c r="CG508">
        <v>9.1000000000000004E-3</v>
      </c>
      <c r="CH508">
        <v>1.1259999999999999</v>
      </c>
      <c r="CI508">
        <v>1.0999999999999999E-2</v>
      </c>
      <c r="CJ508">
        <v>1.0999999999999999E-2</v>
      </c>
      <c r="CL508">
        <v>0.4</v>
      </c>
      <c r="CM508">
        <v>0.13</v>
      </c>
      <c r="CN508">
        <v>0.2</v>
      </c>
      <c r="CO508">
        <v>6214</v>
      </c>
      <c r="CP508">
        <v>36</v>
      </c>
      <c r="CQ508">
        <v>36</v>
      </c>
    </row>
    <row r="509" spans="1:98" x14ac:dyDescent="0.25">
      <c r="A509" t="s">
        <v>1346</v>
      </c>
      <c r="B509" t="s">
        <v>99</v>
      </c>
      <c r="C509">
        <v>0.60199999999999998</v>
      </c>
      <c r="D509">
        <v>3.5000000000000003E-2</v>
      </c>
      <c r="E509">
        <v>3.5000000000000003E-2</v>
      </c>
      <c r="I509">
        <v>1.6879999999999999</v>
      </c>
      <c r="J509">
        <v>5.5E-2</v>
      </c>
      <c r="K509">
        <v>3.9E-2</v>
      </c>
      <c r="L509">
        <v>4.3247989999999996</v>
      </c>
      <c r="M509" s="2">
        <v>2.6999999999999999E-5</v>
      </c>
      <c r="N509" s="2">
        <v>2.6999999999999999E-5</v>
      </c>
      <c r="O509">
        <v>6.0429999999999998E-2</v>
      </c>
      <c r="P509">
        <v>2.2000000000000001E-4</v>
      </c>
      <c r="Q509">
        <v>2.2000000000000001E-4</v>
      </c>
      <c r="R509">
        <v>1.9E-2</v>
      </c>
      <c r="S509">
        <v>1.9E-2</v>
      </c>
      <c r="T509">
        <v>0</v>
      </c>
      <c r="U509">
        <v>83.29</v>
      </c>
      <c r="V509">
        <v>0.21</v>
      </c>
      <c r="W509">
        <v>0.21</v>
      </c>
      <c r="Y509">
        <v>2018</v>
      </c>
      <c r="Z509" s="1">
        <v>43454</v>
      </c>
      <c r="AJ509">
        <v>2457788.0029000002</v>
      </c>
      <c r="AK509">
        <v>1.1999999999999999E-3</v>
      </c>
      <c r="AL509">
        <v>1.1999999999999999E-3</v>
      </c>
      <c r="AS509">
        <v>0.69</v>
      </c>
      <c r="AT509">
        <v>1.4E-2</v>
      </c>
      <c r="AU509">
        <v>1.4E-2</v>
      </c>
      <c r="AY509">
        <v>55.1</v>
      </c>
      <c r="AZ509">
        <v>3.2</v>
      </c>
      <c r="BA509">
        <v>3.2</v>
      </c>
      <c r="BB509">
        <v>1902</v>
      </c>
      <c r="BC509">
        <v>16</v>
      </c>
      <c r="BD509">
        <v>16</v>
      </c>
      <c r="BK509" t="s">
        <v>100</v>
      </c>
      <c r="BL509" t="s">
        <v>147</v>
      </c>
      <c r="BM509" t="s">
        <v>101</v>
      </c>
      <c r="BN509" t="s">
        <v>147</v>
      </c>
      <c r="BQ509" t="s">
        <v>1347</v>
      </c>
      <c r="BR509">
        <v>180.16666667999999</v>
      </c>
      <c r="BS509">
        <v>-45.799444473000001</v>
      </c>
      <c r="BT509">
        <v>11.6</v>
      </c>
      <c r="BY509">
        <v>577.1</v>
      </c>
      <c r="BZ509">
        <v>9.6</v>
      </c>
      <c r="CA509">
        <v>9.6</v>
      </c>
      <c r="CB509">
        <v>0.19</v>
      </c>
      <c r="CC509">
        <v>2.4E-2</v>
      </c>
      <c r="CD509">
        <v>2.4E-2</v>
      </c>
      <c r="CE509">
        <v>1.573</v>
      </c>
      <c r="CF509">
        <v>1.7000000000000001E-2</v>
      </c>
      <c r="CG509">
        <v>1.7000000000000001E-2</v>
      </c>
      <c r="CH509">
        <v>2.2010000000000001</v>
      </c>
      <c r="CI509">
        <v>3.5999999999999997E-2</v>
      </c>
      <c r="CJ509">
        <v>3.5999999999999997E-2</v>
      </c>
      <c r="CL509">
        <v>1.8939999999999999</v>
      </c>
      <c r="CM509">
        <v>7.6999999999999999E-2</v>
      </c>
      <c r="CN509">
        <v>7.6999999999999999E-2</v>
      </c>
      <c r="CO509">
        <v>6536</v>
      </c>
      <c r="CP509">
        <v>31</v>
      </c>
      <c r="CQ509">
        <v>31</v>
      </c>
    </row>
    <row r="510" spans="1:98" x14ac:dyDescent="0.25">
      <c r="A510" t="s">
        <v>1348</v>
      </c>
      <c r="B510" t="s">
        <v>99</v>
      </c>
      <c r="C510">
        <v>3.1469999999999998</v>
      </c>
      <c r="D510">
        <v>7.2999999999999995E-2</v>
      </c>
      <c r="E510">
        <v>7.2999999999999995E-2</v>
      </c>
      <c r="I510">
        <v>1.1299999999999999</v>
      </c>
      <c r="J510">
        <v>2.8000000000000001E-2</v>
      </c>
      <c r="K510">
        <v>2.8000000000000001E-2</v>
      </c>
      <c r="L510">
        <v>2.3506209999999998</v>
      </c>
      <c r="M510" s="2">
        <v>1.3E-6</v>
      </c>
      <c r="N510" s="2">
        <v>1.3E-6</v>
      </c>
      <c r="O510">
        <v>3.4930000000000003E-2</v>
      </c>
      <c r="P510">
        <v>2.9999999999999997E-4</v>
      </c>
      <c r="Q510">
        <v>2.1000000000000001E-4</v>
      </c>
      <c r="R510">
        <v>2.8000000000000001E-2</v>
      </c>
      <c r="S510">
        <v>2.8000000000000001E-2</v>
      </c>
      <c r="T510">
        <v>0</v>
      </c>
      <c r="U510">
        <v>87.88</v>
      </c>
      <c r="V510">
        <v>0.4</v>
      </c>
      <c r="W510">
        <v>0.4</v>
      </c>
      <c r="Y510">
        <v>2018</v>
      </c>
      <c r="Z510" s="1">
        <v>43454</v>
      </c>
      <c r="AS510">
        <v>0.28999999999999998</v>
      </c>
      <c r="AT510">
        <v>4.9000000000000002E-2</v>
      </c>
      <c r="AU510">
        <v>5.1999999999999998E-2</v>
      </c>
      <c r="AY510">
        <v>472.5</v>
      </c>
      <c r="AZ510">
        <v>8.4</v>
      </c>
      <c r="BA510">
        <v>8.4</v>
      </c>
      <c r="BB510">
        <v>1413.4</v>
      </c>
      <c r="BC510">
        <v>9.6999999999999993</v>
      </c>
      <c r="BD510">
        <v>9.6999999999999993</v>
      </c>
      <c r="BK510" t="s">
        <v>100</v>
      </c>
      <c r="BL510" t="s">
        <v>147</v>
      </c>
      <c r="BM510" t="s">
        <v>101</v>
      </c>
      <c r="BN510" t="s">
        <v>147</v>
      </c>
      <c r="BQ510" t="s">
        <v>1349</v>
      </c>
      <c r="BR510">
        <v>60.950000015999997</v>
      </c>
      <c r="BS510">
        <v>-19.056666672999999</v>
      </c>
      <c r="BT510">
        <v>12.3</v>
      </c>
      <c r="BY510">
        <v>280</v>
      </c>
      <c r="BZ510">
        <v>2.9</v>
      </c>
      <c r="CA510">
        <v>2.9</v>
      </c>
      <c r="CB510">
        <v>0.25800000000000001</v>
      </c>
      <c r="CC510">
        <v>4.2999999999999997E-2</v>
      </c>
      <c r="CD510">
        <v>4.2999999999999997E-2</v>
      </c>
      <c r="CE510">
        <v>1.026</v>
      </c>
      <c r="CF510">
        <v>2.5999999999999999E-2</v>
      </c>
      <c r="CG510">
        <v>1.9E-2</v>
      </c>
      <c r="CH510">
        <v>0.96</v>
      </c>
      <c r="CI510">
        <v>1.0999999999999999E-2</v>
      </c>
      <c r="CJ510">
        <v>1.0999999999999999E-2</v>
      </c>
      <c r="CL510">
        <v>2.5</v>
      </c>
      <c r="CM510">
        <v>1.1000000000000001</v>
      </c>
      <c r="CN510">
        <v>1.5</v>
      </c>
      <c r="CO510">
        <v>5587</v>
      </c>
      <c r="CP510">
        <v>19</v>
      </c>
      <c r="CQ510">
        <v>19</v>
      </c>
    </row>
    <row r="511" spans="1:98" x14ac:dyDescent="0.25">
      <c r="A511" t="s">
        <v>1350</v>
      </c>
      <c r="B511" t="s">
        <v>99</v>
      </c>
      <c r="C511">
        <v>1.03</v>
      </c>
      <c r="D511">
        <v>0.23</v>
      </c>
      <c r="E511">
        <v>0.23</v>
      </c>
      <c r="I511">
        <v>1.095</v>
      </c>
      <c r="J511">
        <v>6.2E-2</v>
      </c>
      <c r="K511">
        <v>6.2E-2</v>
      </c>
      <c r="L511">
        <v>4.2180895999999999</v>
      </c>
      <c r="M511" s="2">
        <v>8.8999999999999995E-6</v>
      </c>
      <c r="N511" s="2">
        <v>8.8999999999999995E-6</v>
      </c>
      <c r="O511">
        <v>5.7979999999999997E-2</v>
      </c>
      <c r="P511">
        <v>5.6999999999999998E-4</v>
      </c>
      <c r="Q511">
        <v>5.6999999999999998E-4</v>
      </c>
      <c r="U511">
        <v>85.69</v>
      </c>
      <c r="V511">
        <v>0.33</v>
      </c>
      <c r="W511">
        <v>0.33</v>
      </c>
      <c r="Y511">
        <v>2018</v>
      </c>
      <c r="Z511" s="1">
        <v>43454</v>
      </c>
      <c r="AJ511">
        <v>2457463.2999</v>
      </c>
      <c r="AK511">
        <v>1.6999999999999999E-3</v>
      </c>
      <c r="AL511">
        <v>1.6999999999999999E-3</v>
      </c>
      <c r="AS511">
        <v>0.65500000000000003</v>
      </c>
      <c r="AT511">
        <v>3.3000000000000002E-2</v>
      </c>
      <c r="AU511">
        <v>0.03</v>
      </c>
      <c r="AY511">
        <v>100</v>
      </c>
      <c r="AZ511">
        <v>22</v>
      </c>
      <c r="BA511">
        <v>22</v>
      </c>
      <c r="BB511">
        <v>1721</v>
      </c>
      <c r="BC511">
        <v>34</v>
      </c>
      <c r="BD511">
        <v>34</v>
      </c>
      <c r="BK511" t="s">
        <v>100</v>
      </c>
      <c r="BL511" t="s">
        <v>147</v>
      </c>
      <c r="BM511" t="s">
        <v>101</v>
      </c>
      <c r="BN511" t="s">
        <v>147</v>
      </c>
      <c r="BQ511" t="s">
        <v>1351</v>
      </c>
      <c r="BR511">
        <v>186.78750000299999</v>
      </c>
      <c r="BS511">
        <v>-48.978333362000001</v>
      </c>
      <c r="BT511">
        <v>11.55</v>
      </c>
      <c r="BY511">
        <v>492</v>
      </c>
      <c r="BZ511">
        <v>21</v>
      </c>
      <c r="CA511">
        <v>21</v>
      </c>
      <c r="CE511">
        <v>1.4610000000000001</v>
      </c>
      <c r="CF511">
        <v>4.2999999999999997E-2</v>
      </c>
      <c r="CG511">
        <v>4.2999999999999997E-2</v>
      </c>
      <c r="CH511">
        <v>1.4330000000000001</v>
      </c>
      <c r="CI511">
        <v>5.8999999999999997E-2</v>
      </c>
      <c r="CJ511">
        <v>5.8999999999999997E-2</v>
      </c>
      <c r="CL511">
        <v>0.31</v>
      </c>
      <c r="CM511">
        <v>0.2</v>
      </c>
      <c r="CN511">
        <v>0.33</v>
      </c>
      <c r="CO511">
        <v>7175</v>
      </c>
      <c r="CP511">
        <v>54</v>
      </c>
      <c r="CQ511">
        <v>54</v>
      </c>
    </row>
    <row r="512" spans="1:98" x14ac:dyDescent="0.25">
      <c r="A512" t="s">
        <v>1352</v>
      </c>
      <c r="B512" t="s">
        <v>99</v>
      </c>
      <c r="C512">
        <v>0.80600000000000005</v>
      </c>
      <c r="D512">
        <v>6.9000000000000006E-2</v>
      </c>
      <c r="E512">
        <v>6.9000000000000006E-2</v>
      </c>
      <c r="I512">
        <v>1.1259999999999999</v>
      </c>
      <c r="J512">
        <v>7.6999999999999999E-2</v>
      </c>
      <c r="K512">
        <v>7.6999999999999999E-2</v>
      </c>
      <c r="L512">
        <v>5.4160810000000001</v>
      </c>
      <c r="M512" s="2">
        <v>1.5999999999999999E-5</v>
      </c>
      <c r="N512" s="2">
        <v>1.5999999999999999E-5</v>
      </c>
      <c r="O512">
        <v>6.1120000000000001E-2</v>
      </c>
      <c r="P512">
        <v>7.6E-3</v>
      </c>
      <c r="Q512">
        <v>7.6E-3</v>
      </c>
      <c r="R512">
        <v>0.129</v>
      </c>
      <c r="S512">
        <v>4.9000000000000002E-2</v>
      </c>
      <c r="T512">
        <v>4.9000000000000002E-2</v>
      </c>
      <c r="U512">
        <v>88.1</v>
      </c>
      <c r="V512">
        <v>0.33</v>
      </c>
      <c r="W512">
        <v>0.33</v>
      </c>
      <c r="Y512">
        <v>2018</v>
      </c>
      <c r="Z512" s="1">
        <v>43236</v>
      </c>
      <c r="AA512">
        <v>227</v>
      </c>
      <c r="AB512">
        <v>29</v>
      </c>
      <c r="AC512">
        <v>29</v>
      </c>
      <c r="AJ512">
        <v>2456620.6652700002</v>
      </c>
      <c r="AK512">
        <v>5.1999999999999995E-4</v>
      </c>
      <c r="AL512">
        <v>5.1999999999999995E-4</v>
      </c>
      <c r="AS512">
        <v>0.45700000000000002</v>
      </c>
      <c r="AT512">
        <v>6.6000000000000003E-2</v>
      </c>
      <c r="AU512">
        <v>5.6000000000000001E-2</v>
      </c>
      <c r="AY512">
        <v>92.1</v>
      </c>
      <c r="AZ512">
        <v>7.8</v>
      </c>
      <c r="BA512">
        <v>7.8</v>
      </c>
      <c r="BB512">
        <v>1128</v>
      </c>
      <c r="BC512">
        <v>40</v>
      </c>
      <c r="BD512">
        <v>40</v>
      </c>
      <c r="BK512" t="s">
        <v>100</v>
      </c>
      <c r="BL512" t="s">
        <v>147</v>
      </c>
      <c r="BM512" t="s">
        <v>101</v>
      </c>
      <c r="BN512" t="s">
        <v>147</v>
      </c>
      <c r="BQ512" t="s">
        <v>1353</v>
      </c>
      <c r="BR512">
        <v>170.32500000600001</v>
      </c>
      <c r="BS512">
        <v>-22.388055566999999</v>
      </c>
      <c r="BT512">
        <v>14</v>
      </c>
      <c r="BY512">
        <v>654</v>
      </c>
      <c r="BZ512">
        <v>14</v>
      </c>
      <c r="CA512">
        <v>14</v>
      </c>
      <c r="CB512">
        <v>0.18</v>
      </c>
      <c r="CC512">
        <v>6.4000000000000001E-2</v>
      </c>
      <c r="CD512">
        <v>6.4000000000000001E-2</v>
      </c>
      <c r="CE512">
        <v>1.038</v>
      </c>
      <c r="CF512">
        <v>3.9E-2</v>
      </c>
      <c r="CG512">
        <v>3.9E-2</v>
      </c>
      <c r="CH512">
        <v>1.036</v>
      </c>
      <c r="CI512">
        <v>6.7000000000000004E-2</v>
      </c>
      <c r="CJ512">
        <v>6.7000000000000004E-2</v>
      </c>
      <c r="CL512">
        <v>4.3</v>
      </c>
      <c r="CM512">
        <v>2.2999999999999998</v>
      </c>
      <c r="CN512">
        <v>2.2999999999999998</v>
      </c>
      <c r="CO512">
        <v>5670</v>
      </c>
      <c r="CP512">
        <v>91</v>
      </c>
      <c r="CQ512">
        <v>91</v>
      </c>
    </row>
    <row r="513" spans="1:98" x14ac:dyDescent="0.25">
      <c r="A513" t="s">
        <v>1354</v>
      </c>
      <c r="B513" t="s">
        <v>99</v>
      </c>
      <c r="F513">
        <v>12.7</v>
      </c>
      <c r="G513">
        <v>0.9</v>
      </c>
      <c r="H513">
        <v>0.9</v>
      </c>
      <c r="L513">
        <v>1422</v>
      </c>
      <c r="M513">
        <v>14</v>
      </c>
      <c r="N513">
        <v>14</v>
      </c>
      <c r="O513">
        <v>2.5</v>
      </c>
      <c r="P513">
        <v>3.5000000000000003E-2</v>
      </c>
      <c r="Q513">
        <v>3.5000000000000003E-2</v>
      </c>
      <c r="R513">
        <v>0.08</v>
      </c>
      <c r="S513">
        <v>0.08</v>
      </c>
      <c r="T513">
        <v>0</v>
      </c>
      <c r="Y513">
        <v>2018</v>
      </c>
      <c r="Z513" s="1">
        <v>43236</v>
      </c>
      <c r="AY513">
        <v>224</v>
      </c>
      <c r="AZ513">
        <v>14</v>
      </c>
      <c r="BA513">
        <v>14</v>
      </c>
      <c r="BB513">
        <v>176</v>
      </c>
      <c r="BC513">
        <v>6.4</v>
      </c>
      <c r="BD513">
        <v>6.4</v>
      </c>
      <c r="BK513" t="s">
        <v>100</v>
      </c>
      <c r="BL513" t="s">
        <v>101</v>
      </c>
      <c r="BM513" t="s">
        <v>101</v>
      </c>
      <c r="BQ513" t="s">
        <v>1353</v>
      </c>
      <c r="BR513">
        <v>170.32500000600001</v>
      </c>
      <c r="BS513">
        <v>-22.388055566999999</v>
      </c>
      <c r="BT513">
        <v>14</v>
      </c>
      <c r="BY513">
        <v>654</v>
      </c>
      <c r="BZ513">
        <v>14</v>
      </c>
      <c r="CA513">
        <v>14</v>
      </c>
      <c r="CB513">
        <v>0.18</v>
      </c>
      <c r="CC513">
        <v>6.4000000000000001E-2</v>
      </c>
      <c r="CD513">
        <v>6.4000000000000001E-2</v>
      </c>
      <c r="CE513">
        <v>1.038</v>
      </c>
      <c r="CF513">
        <v>3.9E-2</v>
      </c>
      <c r="CG513">
        <v>3.9E-2</v>
      </c>
      <c r="CH513">
        <v>1.036</v>
      </c>
      <c r="CI513">
        <v>6.7000000000000004E-2</v>
      </c>
      <c r="CJ513">
        <v>6.7000000000000004E-2</v>
      </c>
      <c r="CL513">
        <v>4.3</v>
      </c>
      <c r="CM513">
        <v>2.2999999999999998</v>
      </c>
      <c r="CN513">
        <v>2.2999999999999998</v>
      </c>
      <c r="CO513">
        <v>5670</v>
      </c>
      <c r="CP513">
        <v>91</v>
      </c>
      <c r="CQ513">
        <v>91</v>
      </c>
    </row>
    <row r="514" spans="1:98" x14ac:dyDescent="0.25">
      <c r="A514" t="s">
        <v>1355</v>
      </c>
      <c r="B514" t="s">
        <v>99</v>
      </c>
      <c r="C514">
        <v>0.31900000000000001</v>
      </c>
      <c r="D514">
        <v>7.0000000000000007E-2</v>
      </c>
      <c r="E514">
        <v>7.0000000000000007E-2</v>
      </c>
      <c r="I514">
        <v>0.998</v>
      </c>
      <c r="J514">
        <v>1.9E-2</v>
      </c>
      <c r="K514">
        <v>1.9E-2</v>
      </c>
      <c r="L514">
        <v>3.3252725000000001</v>
      </c>
      <c r="M514" s="2">
        <v>2.0999999999999998E-6</v>
      </c>
      <c r="N514" s="2">
        <v>2.0999999999999998E-6</v>
      </c>
      <c r="O514">
        <v>3.6229999999999998E-2</v>
      </c>
      <c r="P514">
        <v>5.6999999999999998E-4</v>
      </c>
      <c r="Q514">
        <v>4.2000000000000002E-4</v>
      </c>
      <c r="U514">
        <v>88.21</v>
      </c>
      <c r="V514">
        <v>8.4000000000000005E-2</v>
      </c>
      <c r="W514">
        <v>8.4000000000000005E-2</v>
      </c>
      <c r="Y514">
        <v>2014</v>
      </c>
      <c r="Z514" s="1">
        <v>42080</v>
      </c>
      <c r="AJ514">
        <v>2456643.74058</v>
      </c>
      <c r="AK514" s="2">
        <v>8.3999999999999995E-5</v>
      </c>
      <c r="AL514" s="2">
        <v>8.3999999999999995E-5</v>
      </c>
      <c r="BK514" t="s">
        <v>100</v>
      </c>
      <c r="BL514" t="s">
        <v>147</v>
      </c>
      <c r="BQ514" t="s">
        <v>1356</v>
      </c>
      <c r="BR514">
        <v>88.146750011699993</v>
      </c>
      <c r="BS514">
        <v>-19.031666679000001</v>
      </c>
      <c r="BT514">
        <v>15.2</v>
      </c>
      <c r="BY514">
        <v>148.4</v>
      </c>
      <c r="BZ514">
        <v>3.3</v>
      </c>
      <c r="CA514">
        <v>3.3</v>
      </c>
      <c r="CE514">
        <v>0.57399999999999995</v>
      </c>
      <c r="CF514">
        <v>2.7E-2</v>
      </c>
      <c r="CG514">
        <v>0.02</v>
      </c>
      <c r="CH514">
        <v>0.56999999999999995</v>
      </c>
      <c r="CI514">
        <v>1.0999999999999999E-2</v>
      </c>
      <c r="CJ514">
        <v>1.0999999999999999E-2</v>
      </c>
      <c r="CK514" t="s">
        <v>386</v>
      </c>
      <c r="CO514">
        <v>3724</v>
      </c>
      <c r="CP514">
        <v>18</v>
      </c>
      <c r="CQ514">
        <v>18</v>
      </c>
      <c r="CT514" t="s">
        <v>1357</v>
      </c>
    </row>
    <row r="515" spans="1:98" x14ac:dyDescent="0.25">
      <c r="A515" t="s">
        <v>1358</v>
      </c>
      <c r="B515" t="s">
        <v>99</v>
      </c>
      <c r="C515">
        <v>0.66200000000000003</v>
      </c>
      <c r="D515">
        <v>5.5E-2</v>
      </c>
      <c r="E515">
        <v>5.5E-2</v>
      </c>
      <c r="I515">
        <v>1.153</v>
      </c>
      <c r="J515">
        <v>5.2999999999999999E-2</v>
      </c>
      <c r="K515">
        <v>5.2999999999999999E-2</v>
      </c>
      <c r="L515">
        <v>3.560829</v>
      </c>
      <c r="M515" s="2">
        <v>3.1999999999999999E-5</v>
      </c>
      <c r="N515" s="2">
        <v>3.1999999999999999E-5</v>
      </c>
      <c r="O515">
        <v>4.7079999999999997E-2</v>
      </c>
      <c r="P515">
        <v>2.3000000000000001E-4</v>
      </c>
      <c r="Q515">
        <v>1.4999999999999999E-4</v>
      </c>
      <c r="R515">
        <v>0.191</v>
      </c>
      <c r="S515">
        <v>0.191</v>
      </c>
      <c r="T515">
        <v>0</v>
      </c>
      <c r="U515">
        <v>86.28</v>
      </c>
      <c r="V515">
        <v>0.35</v>
      </c>
      <c r="W515">
        <v>0.35</v>
      </c>
      <c r="Y515">
        <v>2018</v>
      </c>
      <c r="Z515" s="1">
        <v>44284</v>
      </c>
      <c r="AJ515">
        <v>2458015.72358</v>
      </c>
      <c r="AK515">
        <v>8.4999999999999995E-4</v>
      </c>
      <c r="AL515">
        <v>8.4999999999999995E-4</v>
      </c>
      <c r="AS515">
        <v>0.45</v>
      </c>
      <c r="AT515">
        <v>4.1000000000000002E-2</v>
      </c>
      <c r="AU515">
        <v>3.4000000000000002E-2</v>
      </c>
      <c r="AY515">
        <v>82.6</v>
      </c>
      <c r="AZ515">
        <v>6.9</v>
      </c>
      <c r="BA515">
        <v>6.9</v>
      </c>
      <c r="BB515">
        <v>1528</v>
      </c>
      <c r="BC515">
        <v>11</v>
      </c>
      <c r="BD515">
        <v>11</v>
      </c>
      <c r="BK515" t="s">
        <v>100</v>
      </c>
      <c r="BL515" t="s">
        <v>147</v>
      </c>
      <c r="BM515" t="s">
        <v>101</v>
      </c>
      <c r="BN515" t="s">
        <v>147</v>
      </c>
      <c r="BQ515" t="s">
        <v>1359</v>
      </c>
      <c r="BR515">
        <v>341.36250000899997</v>
      </c>
      <c r="BS515">
        <v>-14.991666693000001</v>
      </c>
      <c r="BT515">
        <v>12.6</v>
      </c>
      <c r="BY515">
        <v>494.7</v>
      </c>
      <c r="BZ515">
        <v>8.1999999999999993</v>
      </c>
      <c r="CA515">
        <v>8.1999999999999993</v>
      </c>
      <c r="CB515">
        <v>0.33400000000000002</v>
      </c>
      <c r="CC515">
        <v>0.02</v>
      </c>
      <c r="CD515">
        <v>0.02</v>
      </c>
      <c r="CE515">
        <v>1.1000000000000001</v>
      </c>
      <c r="CF515">
        <v>1.6E-2</v>
      </c>
      <c r="CG515">
        <v>0.01</v>
      </c>
      <c r="CH515">
        <v>1.46</v>
      </c>
      <c r="CI515">
        <v>0.27</v>
      </c>
      <c r="CJ515">
        <v>0.27</v>
      </c>
      <c r="CL515">
        <v>7.53</v>
      </c>
      <c r="CM515">
        <v>0.32</v>
      </c>
      <c r="CN515">
        <v>0.63</v>
      </c>
      <c r="CO515">
        <v>5690</v>
      </c>
      <c r="CP515">
        <v>24</v>
      </c>
      <c r="CQ515">
        <v>24</v>
      </c>
    </row>
    <row r="516" spans="1:98" x14ac:dyDescent="0.25">
      <c r="A516" t="s">
        <v>1360</v>
      </c>
      <c r="B516" t="s">
        <v>99</v>
      </c>
      <c r="C516">
        <v>3.4</v>
      </c>
      <c r="D516">
        <v>0.14000000000000001</v>
      </c>
      <c r="E516">
        <v>0.14000000000000001</v>
      </c>
      <c r="I516">
        <v>1.1950000000000001</v>
      </c>
      <c r="J516">
        <v>6.7000000000000004E-2</v>
      </c>
      <c r="K516">
        <v>6.7000000000000004E-2</v>
      </c>
      <c r="L516">
        <v>7.8179530000000002</v>
      </c>
      <c r="M516" s="2">
        <v>2.4000000000000001E-5</v>
      </c>
      <c r="N516" s="2">
        <v>2.4000000000000001E-5</v>
      </c>
      <c r="O516">
        <v>7.9079999999999998E-2</v>
      </c>
      <c r="P516">
        <v>3.3E-4</v>
      </c>
      <c r="Q516">
        <v>3.3E-4</v>
      </c>
      <c r="R516">
        <v>9.1999999999999998E-2</v>
      </c>
      <c r="S516">
        <v>9.1999999999999998E-2</v>
      </c>
      <c r="T516">
        <v>0</v>
      </c>
      <c r="U516">
        <v>87.15</v>
      </c>
      <c r="V516">
        <v>0.18</v>
      </c>
      <c r="W516">
        <v>0.18</v>
      </c>
      <c r="Y516">
        <v>2018</v>
      </c>
      <c r="Z516" s="1">
        <v>44284</v>
      </c>
      <c r="AJ516">
        <v>2457673.0611</v>
      </c>
      <c r="AK516">
        <v>1.4E-3</v>
      </c>
      <c r="AL516">
        <v>1.4E-3</v>
      </c>
      <c r="AS516">
        <v>0.50800000000000001</v>
      </c>
      <c r="AT516">
        <v>2.7E-2</v>
      </c>
      <c r="AU516">
        <v>2.5000000000000001E-2</v>
      </c>
      <c r="AY516">
        <v>330</v>
      </c>
      <c r="AZ516">
        <v>13</v>
      </c>
      <c r="BA516">
        <v>13</v>
      </c>
      <c r="BB516">
        <v>1226</v>
      </c>
      <c r="BC516">
        <v>7.3</v>
      </c>
      <c r="BD516">
        <v>7.3</v>
      </c>
      <c r="BK516" t="s">
        <v>100</v>
      </c>
      <c r="BL516" t="s">
        <v>147</v>
      </c>
      <c r="BQ516" t="s">
        <v>1361</v>
      </c>
      <c r="BR516">
        <v>61.658333345999999</v>
      </c>
      <c r="BS516">
        <v>-25.349722241999999</v>
      </c>
      <c r="BT516">
        <v>13.2</v>
      </c>
      <c r="BY516">
        <v>694.2</v>
      </c>
      <c r="BZ516">
        <v>7.8</v>
      </c>
      <c r="CA516">
        <v>7.8</v>
      </c>
      <c r="CB516">
        <v>0.24099999999999999</v>
      </c>
      <c r="CC516">
        <v>3.9E-2</v>
      </c>
      <c r="CD516">
        <v>3.9E-2</v>
      </c>
      <c r="CE516">
        <v>1.075</v>
      </c>
      <c r="CF516">
        <v>1.4E-2</v>
      </c>
      <c r="CG516">
        <v>1.4E-2</v>
      </c>
      <c r="CH516">
        <v>1.667</v>
      </c>
      <c r="CI516">
        <v>2.1999999999999999E-2</v>
      </c>
      <c r="CJ516">
        <v>2.1999999999999999E-2</v>
      </c>
      <c r="CL516">
        <v>8.93</v>
      </c>
      <c r="CM516">
        <v>0.34</v>
      </c>
      <c r="CN516">
        <v>0.34</v>
      </c>
      <c r="CO516">
        <v>5541</v>
      </c>
      <c r="CP516">
        <v>20</v>
      </c>
      <c r="CQ516">
        <v>20</v>
      </c>
    </row>
    <row r="517" spans="1:98" x14ac:dyDescent="0.25">
      <c r="A517" t="s">
        <v>1362</v>
      </c>
      <c r="B517" t="s">
        <v>99</v>
      </c>
      <c r="C517">
        <v>0.17899999999999999</v>
      </c>
      <c r="D517">
        <v>0.17899999999999999</v>
      </c>
      <c r="E517">
        <v>0</v>
      </c>
      <c r="I517">
        <v>1.0549999999999999</v>
      </c>
      <c r="J517">
        <v>2.5000000000000001E-2</v>
      </c>
      <c r="K517">
        <v>2.5000000000000001E-2</v>
      </c>
      <c r="L517">
        <v>3.2768837</v>
      </c>
      <c r="M517" s="2">
        <v>3.3000000000000002E-6</v>
      </c>
      <c r="N517" s="2">
        <v>3.3000000000000002E-6</v>
      </c>
      <c r="O517">
        <v>4.163E-2</v>
      </c>
      <c r="P517">
        <v>1.6000000000000001E-4</v>
      </c>
      <c r="Q517">
        <v>2.4000000000000001E-4</v>
      </c>
      <c r="R517">
        <v>0.29799999999999999</v>
      </c>
      <c r="S517">
        <v>1E-3</v>
      </c>
      <c r="T517">
        <v>0</v>
      </c>
      <c r="U517">
        <v>87.92</v>
      </c>
      <c r="V517">
        <v>0.35</v>
      </c>
      <c r="W517">
        <v>0.35</v>
      </c>
      <c r="Y517">
        <v>2018</v>
      </c>
      <c r="Z517" s="1">
        <v>44284</v>
      </c>
      <c r="AJ517">
        <v>2455808.0515800002</v>
      </c>
      <c r="AK517">
        <v>4.2999999999999999E-4</v>
      </c>
      <c r="AL517">
        <v>4.2999999999999999E-4</v>
      </c>
      <c r="AS517">
        <v>0.34799999999999998</v>
      </c>
      <c r="AT517">
        <v>4.9000000000000002E-2</v>
      </c>
      <c r="AU517">
        <v>4.8000000000000001E-2</v>
      </c>
      <c r="AY517">
        <v>10.199999999999999</v>
      </c>
      <c r="AZ517">
        <v>7.8</v>
      </c>
      <c r="BA517">
        <v>7.8</v>
      </c>
      <c r="BB517">
        <v>1237</v>
      </c>
      <c r="BC517">
        <v>12</v>
      </c>
      <c r="BD517">
        <v>12</v>
      </c>
      <c r="BK517" t="s">
        <v>100</v>
      </c>
      <c r="BL517" t="s">
        <v>147</v>
      </c>
      <c r="BM517" t="s">
        <v>101</v>
      </c>
      <c r="BN517" t="s">
        <v>147</v>
      </c>
      <c r="BQ517" t="s">
        <v>1363</v>
      </c>
      <c r="BR517">
        <v>312.45000001599999</v>
      </c>
      <c r="BS517">
        <v>-24.303333341999998</v>
      </c>
      <c r="BT517">
        <v>14</v>
      </c>
      <c r="BY517">
        <v>515.9</v>
      </c>
      <c r="BZ517">
        <v>6.2</v>
      </c>
      <c r="CA517">
        <v>6.2</v>
      </c>
      <c r="CB517">
        <v>0.14000000000000001</v>
      </c>
      <c r="CC517">
        <v>0.03</v>
      </c>
      <c r="CD517">
        <v>0.02</v>
      </c>
      <c r="CE517">
        <v>0.91100000000000003</v>
      </c>
      <c r="CF517">
        <v>8.9999999999999993E-3</v>
      </c>
      <c r="CG517">
        <v>8.9999999999999993E-3</v>
      </c>
      <c r="CH517">
        <v>0.92300000000000004</v>
      </c>
      <c r="CI517">
        <v>1.0999999999999999E-2</v>
      </c>
      <c r="CJ517">
        <v>1.0999999999999999E-2</v>
      </c>
      <c r="CL517">
        <v>8</v>
      </c>
      <c r="CM517">
        <v>1.1000000000000001</v>
      </c>
      <c r="CN517">
        <v>0.77</v>
      </c>
      <c r="CO517">
        <v>5435</v>
      </c>
      <c r="CP517">
        <v>24</v>
      </c>
      <c r="CQ517">
        <v>24</v>
      </c>
    </row>
    <row r="518" spans="1:98" x14ac:dyDescent="0.25">
      <c r="A518" t="s">
        <v>1364</v>
      </c>
      <c r="B518" t="s">
        <v>99</v>
      </c>
      <c r="C518">
        <v>0.96</v>
      </c>
      <c r="D518">
        <v>0.12</v>
      </c>
      <c r="E518">
        <v>0.12</v>
      </c>
      <c r="I518">
        <v>1.2070000000000001</v>
      </c>
      <c r="J518">
        <v>3.9E-2</v>
      </c>
      <c r="K518">
        <v>3.9E-2</v>
      </c>
      <c r="L518">
        <v>3.0566526999999999</v>
      </c>
      <c r="M518" s="2">
        <v>4.8999999999999997E-6</v>
      </c>
      <c r="N518" s="2">
        <v>4.8999999999999997E-6</v>
      </c>
      <c r="O518">
        <v>4.0259999999999997E-2</v>
      </c>
      <c r="P518">
        <v>2.7999999999999998E-4</v>
      </c>
      <c r="Q518">
        <v>2.7999999999999998E-4</v>
      </c>
      <c r="R518">
        <v>0.13600000000000001</v>
      </c>
      <c r="S518">
        <v>0.13600000000000001</v>
      </c>
      <c r="T518">
        <v>0</v>
      </c>
      <c r="U518">
        <v>84.86</v>
      </c>
      <c r="V518">
        <v>0.19</v>
      </c>
      <c r="W518">
        <v>0.19</v>
      </c>
      <c r="Y518">
        <v>2018</v>
      </c>
      <c r="Z518" s="1">
        <v>44284</v>
      </c>
      <c r="AJ518">
        <v>2457659.9375499999</v>
      </c>
      <c r="AK518">
        <v>8.8999999999999995E-4</v>
      </c>
      <c r="AL518">
        <v>8.8999999999999995E-4</v>
      </c>
      <c r="AS518">
        <v>0.72399999999999998</v>
      </c>
      <c r="AT518">
        <v>0.02</v>
      </c>
      <c r="AU518">
        <v>0.02</v>
      </c>
      <c r="AY518">
        <v>140</v>
      </c>
      <c r="AZ518">
        <v>18</v>
      </c>
      <c r="BA518">
        <v>18</v>
      </c>
      <c r="BB518">
        <v>1398</v>
      </c>
      <c r="BC518">
        <v>9</v>
      </c>
      <c r="BD518">
        <v>9</v>
      </c>
      <c r="BK518" t="s">
        <v>100</v>
      </c>
      <c r="BL518" t="s">
        <v>147</v>
      </c>
      <c r="BM518" t="s">
        <v>101</v>
      </c>
      <c r="BN518" t="s">
        <v>147</v>
      </c>
      <c r="BQ518" t="s">
        <v>1365</v>
      </c>
      <c r="BR518">
        <v>67.416666680000006</v>
      </c>
      <c r="BS518">
        <v>-28.197222236999998</v>
      </c>
      <c r="BT518">
        <v>13.7</v>
      </c>
      <c r="BY518">
        <v>634.4</v>
      </c>
      <c r="BZ518">
        <v>5.8</v>
      </c>
      <c r="CA518">
        <v>5.8</v>
      </c>
      <c r="CB518">
        <v>0.08</v>
      </c>
      <c r="CC518">
        <v>0.04</v>
      </c>
      <c r="CD518">
        <v>0.04</v>
      </c>
      <c r="CE518">
        <v>0.93100000000000005</v>
      </c>
      <c r="CF518">
        <v>1.9E-2</v>
      </c>
      <c r="CG518">
        <v>1.9E-2</v>
      </c>
      <c r="CH518">
        <v>1.07</v>
      </c>
      <c r="CI518">
        <v>0.01</v>
      </c>
      <c r="CJ518">
        <v>0.01</v>
      </c>
      <c r="CL518">
        <v>10.4</v>
      </c>
      <c r="CM518">
        <v>1.1000000000000001</v>
      </c>
      <c r="CN518">
        <v>1.1000000000000001</v>
      </c>
      <c r="CO518">
        <v>5626</v>
      </c>
      <c r="CP518">
        <v>18</v>
      </c>
      <c r="CQ518">
        <v>18</v>
      </c>
    </row>
    <row r="519" spans="1:98" x14ac:dyDescent="0.25">
      <c r="A519" t="s">
        <v>1366</v>
      </c>
      <c r="B519" t="s">
        <v>99</v>
      </c>
      <c r="C519">
        <v>0.96</v>
      </c>
      <c r="D519">
        <v>0.2</v>
      </c>
      <c r="E519">
        <v>0.2</v>
      </c>
      <c r="I519">
        <v>1.679</v>
      </c>
      <c r="J519">
        <v>8.1000000000000003E-2</v>
      </c>
      <c r="K519">
        <v>8.1000000000000003E-2</v>
      </c>
      <c r="L519">
        <v>4.9088969999999996</v>
      </c>
      <c r="M519" s="2">
        <v>1.2999999999999999E-5</v>
      </c>
      <c r="N519" s="2">
        <v>1.2999999999999999E-5</v>
      </c>
      <c r="O519">
        <v>6.5619999999999998E-2</v>
      </c>
      <c r="P519">
        <v>3.8999999999999999E-4</v>
      </c>
      <c r="Q519">
        <v>3.8999999999999999E-4</v>
      </c>
      <c r="R519">
        <v>0.151</v>
      </c>
      <c r="S519">
        <v>0.151</v>
      </c>
      <c r="T519">
        <v>0</v>
      </c>
      <c r="U519">
        <v>87.24</v>
      </c>
      <c r="V519">
        <v>0.85</v>
      </c>
      <c r="W519">
        <v>0.85</v>
      </c>
      <c r="Y519">
        <v>2018</v>
      </c>
      <c r="Z519" s="1">
        <v>44284</v>
      </c>
      <c r="AJ519">
        <v>2457769.8228699998</v>
      </c>
      <c r="AK519">
        <v>8.1999999999999998E-4</v>
      </c>
      <c r="AL519">
        <v>8.1999999999999998E-4</v>
      </c>
      <c r="AS519">
        <v>0.32100000000000001</v>
      </c>
      <c r="AT519">
        <v>0.10100000000000001</v>
      </c>
      <c r="AU519">
        <v>8.2000000000000003E-2</v>
      </c>
      <c r="AY519">
        <v>85</v>
      </c>
      <c r="AZ519">
        <v>18</v>
      </c>
      <c r="BA519">
        <v>18</v>
      </c>
      <c r="BB519">
        <v>1793</v>
      </c>
      <c r="BC519">
        <v>27</v>
      </c>
      <c r="BD519">
        <v>27</v>
      </c>
      <c r="BK519" t="s">
        <v>100</v>
      </c>
      <c r="BL519" t="s">
        <v>147</v>
      </c>
      <c r="BM519" t="s">
        <v>101</v>
      </c>
      <c r="BN519" t="s">
        <v>147</v>
      </c>
      <c r="BQ519" t="s">
        <v>1367</v>
      </c>
      <c r="BR519">
        <v>144.28750000299999</v>
      </c>
      <c r="BS519">
        <v>-29.800555572</v>
      </c>
      <c r="BT519">
        <v>12.8</v>
      </c>
      <c r="BY519">
        <v>1087</v>
      </c>
      <c r="BZ519">
        <v>34</v>
      </c>
      <c r="CA519">
        <v>34</v>
      </c>
      <c r="CB519">
        <v>0.20799999999999999</v>
      </c>
      <c r="CC519">
        <v>3.9E-2</v>
      </c>
      <c r="CD519">
        <v>3.9E-2</v>
      </c>
      <c r="CE519">
        <v>1.5620000000000001</v>
      </c>
      <c r="CF519">
        <v>2.5999999999999999E-2</v>
      </c>
      <c r="CG519">
        <v>2.5999999999999999E-2</v>
      </c>
      <c r="CH519">
        <v>2.113</v>
      </c>
      <c r="CI519">
        <v>6.6000000000000003E-2</v>
      </c>
      <c r="CJ519">
        <v>6.6000000000000003E-2</v>
      </c>
      <c r="CL519">
        <v>1.86</v>
      </c>
      <c r="CM519">
        <v>0.16</v>
      </c>
      <c r="CN519">
        <v>0.09</v>
      </c>
      <c r="CO519">
        <v>6560</v>
      </c>
      <c r="CP519">
        <v>31</v>
      </c>
      <c r="CQ519">
        <v>31</v>
      </c>
    </row>
    <row r="520" spans="1:98" x14ac:dyDescent="0.25">
      <c r="A520" t="s">
        <v>1368</v>
      </c>
      <c r="B520" t="s">
        <v>99</v>
      </c>
      <c r="C520">
        <v>0.82099999999999995</v>
      </c>
      <c r="D520">
        <v>8.3000000000000004E-2</v>
      </c>
      <c r="E520">
        <v>8.3000000000000004E-2</v>
      </c>
      <c r="I520">
        <v>1.5009999999999999</v>
      </c>
      <c r="J520">
        <v>0.05</v>
      </c>
      <c r="K520">
        <v>0.05</v>
      </c>
      <c r="L520">
        <v>3.1051609999999998</v>
      </c>
      <c r="M520" s="2">
        <v>1.5999999999999999E-6</v>
      </c>
      <c r="N520" s="2">
        <v>1.5999999999999999E-6</v>
      </c>
      <c r="O520">
        <v>4.4970000000000003E-2</v>
      </c>
      <c r="P520">
        <v>3.3E-4</v>
      </c>
      <c r="Q520">
        <v>3.3E-4</v>
      </c>
      <c r="R520">
        <v>6.2E-2</v>
      </c>
      <c r="S520">
        <v>6.2E-2</v>
      </c>
      <c r="T520">
        <v>0</v>
      </c>
      <c r="U520">
        <v>84.82</v>
      </c>
      <c r="V520">
        <v>0.26</v>
      </c>
      <c r="W520">
        <v>0.26</v>
      </c>
      <c r="Y520">
        <v>2018</v>
      </c>
      <c r="Z520" s="1">
        <v>44284</v>
      </c>
      <c r="AJ520">
        <v>2457520.9613000001</v>
      </c>
      <c r="AK520">
        <v>4.0999999999999999E-4</v>
      </c>
      <c r="AL520">
        <v>4.0999999999999999E-4</v>
      </c>
      <c r="AS520">
        <v>0.66700000000000004</v>
      </c>
      <c r="AT520">
        <v>1.9E-2</v>
      </c>
      <c r="AU520">
        <v>1.7999999999999999E-2</v>
      </c>
      <c r="AY520">
        <v>97.7</v>
      </c>
      <c r="AZ520">
        <v>9.9</v>
      </c>
      <c r="BA520">
        <v>9.9</v>
      </c>
      <c r="BB520">
        <v>1634</v>
      </c>
      <c r="BC520">
        <v>18</v>
      </c>
      <c r="BD520">
        <v>18</v>
      </c>
      <c r="BK520" t="s">
        <v>100</v>
      </c>
      <c r="BL520" t="s">
        <v>147</v>
      </c>
      <c r="BM520" t="s">
        <v>101</v>
      </c>
      <c r="BQ520" t="s">
        <v>1369</v>
      </c>
      <c r="BR520">
        <v>292.941666682</v>
      </c>
      <c r="BS520">
        <v>-26.740277798000001</v>
      </c>
      <c r="BT520">
        <v>12.38</v>
      </c>
      <c r="BY520">
        <v>491</v>
      </c>
      <c r="BZ520">
        <v>10</v>
      </c>
      <c r="CA520">
        <v>10</v>
      </c>
      <c r="CB520">
        <v>0.23300000000000001</v>
      </c>
      <c r="CC520">
        <v>6.6000000000000003E-2</v>
      </c>
      <c r="CD520">
        <v>6.6000000000000003E-2</v>
      </c>
      <c r="CE520">
        <v>1.2689999999999999</v>
      </c>
      <c r="CF520">
        <v>3.1E-2</v>
      </c>
      <c r="CG520">
        <v>3.1E-2</v>
      </c>
      <c r="CH520">
        <v>1.296</v>
      </c>
      <c r="CI520">
        <v>2.5000000000000001E-2</v>
      </c>
      <c r="CJ520">
        <v>2.5000000000000001E-2</v>
      </c>
      <c r="CL520">
        <v>1.42</v>
      </c>
      <c r="CM520">
        <v>0.57999999999999996</v>
      </c>
      <c r="CN520">
        <v>0.57999999999999996</v>
      </c>
      <c r="CO520">
        <v>6276</v>
      </c>
      <c r="CP520">
        <v>25</v>
      </c>
      <c r="CQ520">
        <v>35</v>
      </c>
    </row>
    <row r="521" spans="1:98" x14ac:dyDescent="0.25">
      <c r="A521" t="s">
        <v>1370</v>
      </c>
      <c r="B521" t="s">
        <v>99</v>
      </c>
      <c r="C521">
        <v>5.33</v>
      </c>
      <c r="D521">
        <v>0.68</v>
      </c>
      <c r="E521">
        <v>0.68</v>
      </c>
      <c r="I521">
        <v>1.411</v>
      </c>
      <c r="J521">
        <v>8.4000000000000005E-2</v>
      </c>
      <c r="K521">
        <v>8.4000000000000005E-2</v>
      </c>
      <c r="L521">
        <v>3.1414390999999999</v>
      </c>
      <c r="M521" s="2">
        <v>7.4000000000000003E-6</v>
      </c>
      <c r="N521" s="2">
        <v>7.4000000000000003E-6</v>
      </c>
      <c r="O521">
        <v>4.7140000000000001E-2</v>
      </c>
      <c r="P521">
        <v>2.5000000000000001E-4</v>
      </c>
      <c r="Q521">
        <v>2.5000000000000001E-4</v>
      </c>
      <c r="R521">
        <v>6.4000000000000001E-2</v>
      </c>
      <c r="S521">
        <v>6.4000000000000001E-2</v>
      </c>
      <c r="T521">
        <v>0</v>
      </c>
      <c r="U521">
        <v>87.06</v>
      </c>
      <c r="V521">
        <v>0.92</v>
      </c>
      <c r="W521">
        <v>0.92</v>
      </c>
      <c r="Y521">
        <v>2018</v>
      </c>
      <c r="Z521" s="1">
        <v>44284</v>
      </c>
      <c r="AJ521">
        <v>2457603.0514000002</v>
      </c>
      <c r="AK521">
        <v>1.4E-3</v>
      </c>
      <c r="AL521">
        <v>1.4E-3</v>
      </c>
      <c r="AS521">
        <v>0.28299999999999997</v>
      </c>
      <c r="AT521">
        <v>9.5000000000000001E-2</v>
      </c>
      <c r="AU521">
        <v>7.5999999999999998E-2</v>
      </c>
      <c r="AY521">
        <v>586</v>
      </c>
      <c r="AZ521">
        <v>75</v>
      </c>
      <c r="BA521">
        <v>75</v>
      </c>
      <c r="BB521">
        <v>1998</v>
      </c>
      <c r="BC521">
        <v>21</v>
      </c>
      <c r="BD521">
        <v>21</v>
      </c>
      <c r="BK521" t="s">
        <v>100</v>
      </c>
      <c r="BL521" t="s">
        <v>147</v>
      </c>
      <c r="BM521" t="s">
        <v>101</v>
      </c>
      <c r="BN521" t="s">
        <v>147</v>
      </c>
      <c r="BQ521" t="s">
        <v>1371</v>
      </c>
      <c r="BR521">
        <v>101.395833345</v>
      </c>
      <c r="BS521">
        <v>-33.881666696000003</v>
      </c>
      <c r="BT521">
        <v>14</v>
      </c>
      <c r="BY521">
        <v>1542</v>
      </c>
      <c r="BZ521">
        <v>67</v>
      </c>
      <c r="CA521">
        <v>67</v>
      </c>
      <c r="CB521">
        <v>-3.4000000000000002E-2</v>
      </c>
      <c r="CC521">
        <v>5.8999999999999997E-2</v>
      </c>
      <c r="CD521">
        <v>5.8999999999999997E-2</v>
      </c>
      <c r="CE521">
        <v>1.4059999999999999</v>
      </c>
      <c r="CF521">
        <v>4.5999999999999999E-2</v>
      </c>
      <c r="CG521">
        <v>2.7E-2</v>
      </c>
      <c r="CH521">
        <v>1.851</v>
      </c>
      <c r="CI521">
        <v>5.8999999999999997E-2</v>
      </c>
      <c r="CJ521">
        <v>8.4000000000000005E-2</v>
      </c>
      <c r="CL521">
        <v>2.29</v>
      </c>
      <c r="CM521">
        <v>0.2</v>
      </c>
      <c r="CN521">
        <v>0.27</v>
      </c>
      <c r="CO521">
        <v>6606</v>
      </c>
      <c r="CP521">
        <v>92</v>
      </c>
      <c r="CQ521">
        <v>45</v>
      </c>
    </row>
    <row r="522" spans="1:98" x14ac:dyDescent="0.25">
      <c r="A522" t="s">
        <v>1372</v>
      </c>
      <c r="B522" t="s">
        <v>99</v>
      </c>
      <c r="C522">
        <v>1.45</v>
      </c>
      <c r="D522">
        <v>0.12</v>
      </c>
      <c r="E522">
        <v>0.12</v>
      </c>
      <c r="I522">
        <v>1.6850000000000001</v>
      </c>
      <c r="J522">
        <v>4.7E-2</v>
      </c>
      <c r="K522">
        <v>4.7E-2</v>
      </c>
      <c r="L522">
        <v>1.6091788</v>
      </c>
      <c r="M522" s="2">
        <v>3.9999999999999998E-6</v>
      </c>
      <c r="N522" s="2">
        <v>3.9999999999999998E-6</v>
      </c>
      <c r="O522">
        <v>3.032E-2</v>
      </c>
      <c r="P522">
        <v>1.4999999999999999E-4</v>
      </c>
      <c r="Q522">
        <v>1.4999999999999999E-4</v>
      </c>
      <c r="R522">
        <v>5.7000000000000002E-2</v>
      </c>
      <c r="S522">
        <v>5.7000000000000002E-2</v>
      </c>
      <c r="T522">
        <v>0</v>
      </c>
      <c r="U522">
        <v>79.03</v>
      </c>
      <c r="V522">
        <v>0.26</v>
      </c>
      <c r="W522">
        <v>0.26</v>
      </c>
      <c r="Y522">
        <v>2018</v>
      </c>
      <c r="Z522" s="1">
        <v>44284</v>
      </c>
      <c r="AM522">
        <v>2457796.8812699998</v>
      </c>
      <c r="AN522">
        <v>4.2999999999999999E-4</v>
      </c>
      <c r="AO522">
        <v>4.2999999999999999E-4</v>
      </c>
      <c r="AS522">
        <v>0.86129999999999995</v>
      </c>
      <c r="AT522">
        <v>7.1000000000000004E-3</v>
      </c>
      <c r="AU522">
        <v>6.4999999999999997E-3</v>
      </c>
      <c r="AY522">
        <v>194</v>
      </c>
      <c r="AZ522">
        <v>16</v>
      </c>
      <c r="BA522">
        <v>16</v>
      </c>
      <c r="BB522">
        <v>2193</v>
      </c>
      <c r="BC522">
        <v>22</v>
      </c>
      <c r="BD522">
        <v>22</v>
      </c>
      <c r="BK522" t="s">
        <v>100</v>
      </c>
      <c r="BL522" t="s">
        <v>147</v>
      </c>
      <c r="BM522" t="s">
        <v>101</v>
      </c>
      <c r="BN522" t="s">
        <v>147</v>
      </c>
      <c r="BQ522" t="s">
        <v>1373</v>
      </c>
      <c r="BR522">
        <v>180.02083333499999</v>
      </c>
      <c r="BS522">
        <v>-46.136388894</v>
      </c>
      <c r="BT522">
        <v>14</v>
      </c>
      <c r="BY522">
        <v>983</v>
      </c>
      <c r="BZ522">
        <v>20</v>
      </c>
      <c r="CA522">
        <v>20</v>
      </c>
      <c r="CB522">
        <v>0.34</v>
      </c>
      <c r="CC522">
        <v>4.3999999999999997E-2</v>
      </c>
      <c r="CD522">
        <v>4.3999999999999997E-2</v>
      </c>
      <c r="CE522">
        <v>1.44</v>
      </c>
      <c r="CF522">
        <v>0.02</v>
      </c>
      <c r="CG522">
        <v>0.02</v>
      </c>
      <c r="CH522">
        <v>1.44</v>
      </c>
      <c r="CI522">
        <v>2.8000000000000001E-2</v>
      </c>
      <c r="CJ522">
        <v>2.8000000000000001E-2</v>
      </c>
      <c r="CL522">
        <v>0.44</v>
      </c>
      <c r="CM522">
        <v>0.26</v>
      </c>
      <c r="CN522">
        <v>0.26</v>
      </c>
      <c r="CO522">
        <v>6605</v>
      </c>
      <c r="CP522">
        <v>33</v>
      </c>
      <c r="CQ522">
        <v>33</v>
      </c>
    </row>
    <row r="523" spans="1:98" x14ac:dyDescent="0.25">
      <c r="A523" t="s">
        <v>1374</v>
      </c>
      <c r="B523" t="s">
        <v>99</v>
      </c>
      <c r="C523">
        <v>1.29</v>
      </c>
      <c r="D523">
        <v>5.9200000000000003E-2</v>
      </c>
      <c r="E523">
        <v>5.9200000000000003E-2</v>
      </c>
      <c r="I523">
        <v>1.2321</v>
      </c>
      <c r="J523">
        <v>2.9399999999999999E-2</v>
      </c>
      <c r="K523">
        <v>3.9300000000000002E-2</v>
      </c>
      <c r="L523">
        <v>3.5862202000000001</v>
      </c>
      <c r="M523" s="2">
        <v>4.6999999999999999E-6</v>
      </c>
      <c r="N523" s="2">
        <v>4.6999999999999999E-6</v>
      </c>
      <c r="O523">
        <v>5.0709999999999998E-2</v>
      </c>
      <c r="P523">
        <v>1.8000000000000001E-4</v>
      </c>
      <c r="Q523">
        <v>1.8000000000000001E-4</v>
      </c>
      <c r="R523">
        <v>3.5999999999999997E-2</v>
      </c>
      <c r="S523">
        <v>3.5999999999999997E-2</v>
      </c>
      <c r="T523">
        <v>0</v>
      </c>
      <c r="U523">
        <v>83.21</v>
      </c>
      <c r="V523">
        <v>0.19</v>
      </c>
      <c r="W523">
        <v>0.19</v>
      </c>
      <c r="Y523">
        <v>2018</v>
      </c>
      <c r="Z523" s="1">
        <v>44383</v>
      </c>
      <c r="AJ523">
        <v>2457410.4086000002</v>
      </c>
      <c r="AK523">
        <v>1.1000000000000001E-3</v>
      </c>
      <c r="AL523">
        <v>1.1000000000000001E-3</v>
      </c>
      <c r="AS523">
        <v>0.73599999999999999</v>
      </c>
      <c r="AT523">
        <v>1.2E-2</v>
      </c>
      <c r="AU523">
        <v>1.4E-2</v>
      </c>
      <c r="AY523">
        <v>139.30000000000001</v>
      </c>
      <c r="AZ523">
        <v>6.4</v>
      </c>
      <c r="BA523">
        <v>6.4</v>
      </c>
      <c r="BB523">
        <v>1741</v>
      </c>
      <c r="BC523">
        <v>12</v>
      </c>
      <c r="BD523">
        <v>12</v>
      </c>
      <c r="BK523" t="s">
        <v>100</v>
      </c>
      <c r="BL523" t="s">
        <v>147</v>
      </c>
      <c r="BM523" t="s">
        <v>101</v>
      </c>
      <c r="BN523" t="s">
        <v>147</v>
      </c>
      <c r="BQ523" t="s">
        <v>1375</v>
      </c>
      <c r="BR523">
        <v>15.004166667</v>
      </c>
      <c r="BS523">
        <v>-58.904722243999998</v>
      </c>
      <c r="BT523">
        <v>12.16</v>
      </c>
      <c r="BY523">
        <v>619</v>
      </c>
      <c r="BZ523">
        <v>10</v>
      </c>
      <c r="CA523">
        <v>10</v>
      </c>
      <c r="CB523">
        <v>0.16300000000000001</v>
      </c>
      <c r="CC523">
        <v>7.0000000000000007E-2</v>
      </c>
      <c r="CD523">
        <v>7.0000000000000007E-2</v>
      </c>
      <c r="CE523">
        <v>1.337</v>
      </c>
      <c r="CF523">
        <v>0.11899999999999999</v>
      </c>
      <c r="CG523">
        <v>2.1999999999999999E-2</v>
      </c>
      <c r="CH523">
        <v>1.7689999999999999</v>
      </c>
      <c r="CI523">
        <v>3.5000000000000003E-2</v>
      </c>
      <c r="CJ523">
        <v>3.5000000000000003E-2</v>
      </c>
      <c r="CL523">
        <v>3.14</v>
      </c>
      <c r="CM523">
        <v>0.13</v>
      </c>
      <c r="CN523">
        <v>1.47</v>
      </c>
      <c r="CO523">
        <v>6122</v>
      </c>
      <c r="CP523">
        <v>28</v>
      </c>
      <c r="CQ523">
        <v>28</v>
      </c>
    </row>
    <row r="524" spans="1:98" x14ac:dyDescent="0.25">
      <c r="A524" t="s">
        <v>1376</v>
      </c>
      <c r="B524" t="s">
        <v>99</v>
      </c>
      <c r="C524">
        <v>0.57699999999999996</v>
      </c>
      <c r="D524">
        <v>0.57699999999999996</v>
      </c>
      <c r="E524">
        <v>0</v>
      </c>
      <c r="I524">
        <v>0.94499999999999995</v>
      </c>
      <c r="J524">
        <v>2.1999999999999999E-2</v>
      </c>
      <c r="K524">
        <v>2.1999999999999999E-2</v>
      </c>
      <c r="L524">
        <v>2.2252576999999998</v>
      </c>
      <c r="M524" s="2">
        <v>1.9E-6</v>
      </c>
      <c r="N524" s="2">
        <v>1.9E-6</v>
      </c>
      <c r="O524">
        <v>3.211E-2</v>
      </c>
      <c r="P524">
        <v>1.9000000000000001E-4</v>
      </c>
      <c r="Q524">
        <v>1.3999999999999999E-4</v>
      </c>
      <c r="R524">
        <v>0.51900000000000002</v>
      </c>
      <c r="S524">
        <v>0.51900000000000002</v>
      </c>
      <c r="T524">
        <v>0</v>
      </c>
      <c r="U524">
        <v>88.49</v>
      </c>
      <c r="V524">
        <v>0.55000000000000004</v>
      </c>
      <c r="W524">
        <v>0.55000000000000004</v>
      </c>
      <c r="Y524">
        <v>2018</v>
      </c>
      <c r="Z524" s="1">
        <v>44284</v>
      </c>
      <c r="AJ524">
        <v>2457755.3939</v>
      </c>
      <c r="AK524">
        <v>5.1999999999999995E-4</v>
      </c>
      <c r="AL524">
        <v>5.1999999999999995E-4</v>
      </c>
      <c r="AS524">
        <v>0.20699999999999999</v>
      </c>
      <c r="AT524">
        <v>8.1000000000000003E-2</v>
      </c>
      <c r="AU524">
        <v>7.0999999999999994E-2</v>
      </c>
      <c r="AY524">
        <v>52</v>
      </c>
      <c r="AZ524">
        <v>28</v>
      </c>
      <c r="BA524">
        <v>28</v>
      </c>
      <c r="BB524">
        <v>1295.7</v>
      </c>
      <c r="BC524">
        <v>6.9</v>
      </c>
      <c r="BD524">
        <v>6.9</v>
      </c>
      <c r="BK524" t="s">
        <v>100</v>
      </c>
      <c r="BL524" t="s">
        <v>147</v>
      </c>
      <c r="BM524" t="s">
        <v>101</v>
      </c>
      <c r="BN524" t="s">
        <v>147</v>
      </c>
      <c r="BQ524" t="s">
        <v>1377</v>
      </c>
      <c r="BR524">
        <v>289.29583333699998</v>
      </c>
      <c r="BS524">
        <v>-60.891666690999998</v>
      </c>
      <c r="BT524">
        <v>13.76</v>
      </c>
      <c r="BY524">
        <v>420.3</v>
      </c>
      <c r="BZ524">
        <v>3.2</v>
      </c>
      <c r="CA524">
        <v>3.2</v>
      </c>
      <c r="CB524">
        <v>0.377</v>
      </c>
      <c r="CC524">
        <v>3.4000000000000002E-2</v>
      </c>
      <c r="CD524">
        <v>3.4000000000000002E-2</v>
      </c>
      <c r="CE524">
        <v>0.89200000000000002</v>
      </c>
      <c r="CF524">
        <v>1.6E-2</v>
      </c>
      <c r="CG524">
        <v>1.0999999999999999E-2</v>
      </c>
      <c r="CH524">
        <v>0.87849999999999995</v>
      </c>
      <c r="CI524">
        <v>7.7000000000000002E-3</v>
      </c>
      <c r="CJ524">
        <v>7.7000000000000002E-3</v>
      </c>
      <c r="CL524">
        <v>8</v>
      </c>
      <c r="CM524">
        <v>1.3</v>
      </c>
      <c r="CN524">
        <v>1.8</v>
      </c>
      <c r="CO524">
        <v>5137</v>
      </c>
      <c r="CP524">
        <v>16</v>
      </c>
      <c r="CQ524">
        <v>16</v>
      </c>
    </row>
    <row r="525" spans="1:98" x14ac:dyDescent="0.25">
      <c r="A525" t="s">
        <v>1378</v>
      </c>
      <c r="B525" t="s">
        <v>99</v>
      </c>
      <c r="C525">
        <v>0.12</v>
      </c>
      <c r="D525">
        <v>1.2E-2</v>
      </c>
      <c r="E525">
        <v>1.2E-2</v>
      </c>
      <c r="I525">
        <v>0.56299999999999994</v>
      </c>
      <c r="J525">
        <v>3.4000000000000002E-2</v>
      </c>
      <c r="K525">
        <v>4.5999999999999999E-2</v>
      </c>
      <c r="L525">
        <v>3.1853150000000001</v>
      </c>
      <c r="M525" s="2">
        <v>5.4E-6</v>
      </c>
      <c r="N525" s="2">
        <v>5.4E-6</v>
      </c>
      <c r="O525">
        <v>4.0120000000000003E-2</v>
      </c>
      <c r="P525">
        <v>4.2999999999999999E-4</v>
      </c>
      <c r="Q525">
        <v>4.2999999999999999E-4</v>
      </c>
      <c r="R525">
        <v>0</v>
      </c>
      <c r="S525">
        <v>0</v>
      </c>
      <c r="T525">
        <v>0.17</v>
      </c>
      <c r="U525">
        <v>87.92</v>
      </c>
      <c r="V525">
        <v>0.75</v>
      </c>
      <c r="W525">
        <v>0.75</v>
      </c>
      <c r="Y525">
        <v>2015</v>
      </c>
      <c r="Z525" s="1">
        <v>42488</v>
      </c>
      <c r="AY525">
        <v>18.399999999999999</v>
      </c>
      <c r="AZ525">
        <v>1.9</v>
      </c>
      <c r="BA525">
        <v>1.9</v>
      </c>
      <c r="BK525" t="s">
        <v>100</v>
      </c>
      <c r="BL525" t="s">
        <v>147</v>
      </c>
      <c r="BM525" t="s">
        <v>101</v>
      </c>
      <c r="BQ525" t="s">
        <v>1379</v>
      </c>
      <c r="BR525">
        <v>208.85700000899999</v>
      </c>
      <c r="BS525">
        <v>-21.207694454599999</v>
      </c>
      <c r="BT525">
        <v>13.34</v>
      </c>
      <c r="BY525">
        <v>257</v>
      </c>
      <c r="BZ525">
        <v>12</v>
      </c>
      <c r="CA525">
        <v>15</v>
      </c>
      <c r="CB525">
        <v>0.25</v>
      </c>
      <c r="CC525">
        <v>0.08</v>
      </c>
      <c r="CD525">
        <v>0.08</v>
      </c>
      <c r="CE525">
        <v>0.84899999999999998</v>
      </c>
      <c r="CF525">
        <v>2.7E-2</v>
      </c>
      <c r="CG525">
        <v>2.7E-2</v>
      </c>
      <c r="CH525">
        <v>0.81499999999999995</v>
      </c>
      <c r="CI525">
        <v>3.5000000000000003E-2</v>
      </c>
      <c r="CJ525">
        <v>4.9000000000000002E-2</v>
      </c>
      <c r="CK525" t="s">
        <v>1380</v>
      </c>
      <c r="CL525">
        <v>7.8</v>
      </c>
      <c r="CM525">
        <v>5</v>
      </c>
      <c r="CN525">
        <v>5</v>
      </c>
      <c r="CO525">
        <v>4985</v>
      </c>
      <c r="CP525">
        <v>50</v>
      </c>
      <c r="CQ525">
        <v>50</v>
      </c>
    </row>
    <row r="526" spans="1:98" x14ac:dyDescent="0.25">
      <c r="A526" t="s">
        <v>1381</v>
      </c>
      <c r="B526" t="s">
        <v>99</v>
      </c>
      <c r="C526">
        <v>12.9</v>
      </c>
      <c r="D526">
        <v>1.6</v>
      </c>
      <c r="E526">
        <v>1.8</v>
      </c>
      <c r="I526">
        <v>1.3839999999999999</v>
      </c>
      <c r="J526">
        <v>7.3999999999999996E-2</v>
      </c>
      <c r="K526">
        <v>7.9000000000000001E-2</v>
      </c>
      <c r="L526">
        <v>1.8882378</v>
      </c>
      <c r="M526" s="2">
        <v>1.5E-6</v>
      </c>
      <c r="N526" s="2">
        <v>1.5E-6</v>
      </c>
      <c r="O526">
        <v>3.6319999999999998E-2</v>
      </c>
      <c r="P526">
        <v>8.7000000000000001E-4</v>
      </c>
      <c r="Q526">
        <v>7.3999999999999999E-4</v>
      </c>
      <c r="R526">
        <v>0.18</v>
      </c>
      <c r="S526">
        <v>0.18</v>
      </c>
      <c r="T526">
        <v>0</v>
      </c>
      <c r="U526">
        <v>86.7</v>
      </c>
      <c r="V526">
        <v>1.9</v>
      </c>
      <c r="W526">
        <v>1.6</v>
      </c>
      <c r="Y526">
        <v>2018</v>
      </c>
      <c r="Z526" s="1">
        <v>43490</v>
      </c>
      <c r="AP526">
        <v>8.9</v>
      </c>
      <c r="AQ526">
        <v>4.5</v>
      </c>
      <c r="AR526">
        <v>5.6</v>
      </c>
      <c r="AS526">
        <v>0.24</v>
      </c>
      <c r="AT526">
        <v>0.11</v>
      </c>
      <c r="AU526">
        <v>0.13</v>
      </c>
      <c r="AY526">
        <v>1460</v>
      </c>
      <c r="AZ526">
        <v>100</v>
      </c>
      <c r="BA526">
        <v>220</v>
      </c>
      <c r="BB526">
        <v>2730</v>
      </c>
      <c r="BC526">
        <v>160</v>
      </c>
      <c r="BD526">
        <v>140</v>
      </c>
      <c r="BK526" t="s">
        <v>100</v>
      </c>
      <c r="BL526" t="s">
        <v>147</v>
      </c>
      <c r="BM526" t="s">
        <v>101</v>
      </c>
      <c r="BN526" t="s">
        <v>147</v>
      </c>
      <c r="BQ526" t="s">
        <v>1382</v>
      </c>
      <c r="BR526">
        <v>109.104166675</v>
      </c>
      <c r="BS526">
        <v>-31.244444458</v>
      </c>
      <c r="BT526">
        <v>12.6</v>
      </c>
      <c r="BY526">
        <v>1307</v>
      </c>
      <c r="BZ526">
        <v>60</v>
      </c>
      <c r="CA526">
        <v>60</v>
      </c>
      <c r="CB526">
        <v>0.04</v>
      </c>
      <c r="CC526">
        <v>0.1</v>
      </c>
      <c r="CD526">
        <v>0.1</v>
      </c>
      <c r="CE526">
        <v>1.78</v>
      </c>
      <c r="CF526">
        <v>0.12</v>
      </c>
      <c r="CG526">
        <v>0.12</v>
      </c>
      <c r="CH526">
        <v>1.88</v>
      </c>
      <c r="CI526">
        <v>6.6000000000000003E-2</v>
      </c>
      <c r="CJ526">
        <v>5.8999999999999997E-2</v>
      </c>
      <c r="CL526">
        <v>0.81</v>
      </c>
      <c r="CM526">
        <v>0.33</v>
      </c>
      <c r="CN526">
        <v>0.5</v>
      </c>
      <c r="CO526">
        <v>7930</v>
      </c>
      <c r="CP526">
        <v>820</v>
      </c>
      <c r="CQ526">
        <v>630</v>
      </c>
    </row>
    <row r="527" spans="1:98" x14ac:dyDescent="0.25">
      <c r="A527" t="s">
        <v>1383</v>
      </c>
      <c r="B527" t="s">
        <v>99</v>
      </c>
      <c r="C527">
        <v>0.45</v>
      </c>
      <c r="D527">
        <v>0.24</v>
      </c>
      <c r="E527">
        <v>0.24</v>
      </c>
      <c r="I527">
        <v>1.08</v>
      </c>
      <c r="J527">
        <v>1.6E-2</v>
      </c>
      <c r="K527">
        <v>1.6E-2</v>
      </c>
      <c r="L527">
        <v>3.7955212999999999</v>
      </c>
      <c r="M527" s="2">
        <v>1.1000000000000001E-6</v>
      </c>
      <c r="N527" s="2">
        <v>1.1000000000000001E-6</v>
      </c>
      <c r="O527">
        <v>3.9460000000000002E-2</v>
      </c>
      <c r="P527">
        <v>1.6800000000000001E-3</v>
      </c>
      <c r="Q527">
        <v>9.5E-4</v>
      </c>
      <c r="U527">
        <v>88.85</v>
      </c>
      <c r="V527">
        <v>0.18</v>
      </c>
      <c r="W527">
        <v>0.18</v>
      </c>
      <c r="Y527">
        <v>2018</v>
      </c>
      <c r="Z527" s="1">
        <v>43463</v>
      </c>
      <c r="AJ527">
        <v>2457699.3893900001</v>
      </c>
      <c r="AK527">
        <v>2.0000000000000001E-4</v>
      </c>
      <c r="AL527">
        <v>2.0000000000000001E-4</v>
      </c>
      <c r="AS527">
        <v>0.32900000000000001</v>
      </c>
      <c r="AT527">
        <v>5.6000000000000001E-2</v>
      </c>
      <c r="AU527">
        <v>0.05</v>
      </c>
      <c r="AY527">
        <v>87</v>
      </c>
      <c r="AZ527">
        <v>44</v>
      </c>
      <c r="BA527">
        <v>44</v>
      </c>
      <c r="BB527">
        <v>567.9</v>
      </c>
      <c r="BC527">
        <v>6.6</v>
      </c>
      <c r="BD527">
        <v>12.6</v>
      </c>
      <c r="BK527" t="s">
        <v>100</v>
      </c>
      <c r="BL527" t="s">
        <v>147</v>
      </c>
      <c r="BM527" t="s">
        <v>101</v>
      </c>
      <c r="BN527" t="s">
        <v>147</v>
      </c>
      <c r="BQ527" t="s">
        <v>1384</v>
      </c>
      <c r="BR527">
        <v>15.550000003999999</v>
      </c>
      <c r="BS527">
        <v>-61.756111130999997</v>
      </c>
      <c r="BT527">
        <v>15.3</v>
      </c>
      <c r="BY527">
        <v>140.68</v>
      </c>
      <c r="BZ527">
        <v>0.83</v>
      </c>
      <c r="CA527">
        <v>0.83</v>
      </c>
      <c r="CB527">
        <v>0.23699999999999999</v>
      </c>
      <c r="CC527">
        <v>6.3E-2</v>
      </c>
      <c r="CD527">
        <v>6.3E-2</v>
      </c>
      <c r="CE527">
        <v>0.56899999999999995</v>
      </c>
      <c r="CF527">
        <v>6.9000000000000006E-2</v>
      </c>
      <c r="CG527">
        <v>4.2000000000000003E-2</v>
      </c>
      <c r="CH527">
        <v>0.5161</v>
      </c>
      <c r="CI527">
        <v>9.9000000000000008E-3</v>
      </c>
      <c r="CJ527">
        <v>5.3E-3</v>
      </c>
      <c r="CK527" t="s">
        <v>265</v>
      </c>
      <c r="CO527">
        <v>3254</v>
      </c>
      <c r="CP527">
        <v>22</v>
      </c>
      <c r="CQ527">
        <v>22</v>
      </c>
    </row>
    <row r="528" spans="1:98" x14ac:dyDescent="0.25">
      <c r="A528" t="s">
        <v>1385</v>
      </c>
      <c r="B528" t="s">
        <v>99</v>
      </c>
      <c r="C528">
        <v>0.12540000000000001</v>
      </c>
      <c r="D528">
        <v>3.8999999999999998E-3</v>
      </c>
      <c r="E528">
        <v>3.8999999999999998E-3</v>
      </c>
      <c r="I528">
        <v>0.72240000000000004</v>
      </c>
      <c r="J528">
        <v>3.2000000000000002E-3</v>
      </c>
      <c r="K528">
        <v>3.2000000000000002E-3</v>
      </c>
      <c r="L528">
        <v>7.3279474000000002</v>
      </c>
      <c r="M528" s="2">
        <v>1.5999999999999999E-6</v>
      </c>
      <c r="N528" s="2">
        <v>1.5999999999999999E-6</v>
      </c>
      <c r="O528">
        <v>6.6517000000000007E-2</v>
      </c>
      <c r="P528" s="2">
        <v>8.5000000000000006E-5</v>
      </c>
      <c r="Q528" s="2">
        <v>8.5000000000000006E-5</v>
      </c>
      <c r="R528">
        <v>1.2999999999999999E-2</v>
      </c>
      <c r="S528">
        <v>1.2999999999999999E-2</v>
      </c>
      <c r="T528">
        <v>0</v>
      </c>
      <c r="U528">
        <v>88.56</v>
      </c>
      <c r="V528">
        <v>0.05</v>
      </c>
      <c r="W528">
        <v>7.0000000000000007E-2</v>
      </c>
      <c r="Y528">
        <v>2020</v>
      </c>
      <c r="Z528" s="1">
        <v>43878</v>
      </c>
      <c r="AJ528">
        <v>2458087.6478200001</v>
      </c>
      <c r="AK528" s="2">
        <v>7.4999999999999993E-5</v>
      </c>
      <c r="AL528" s="2">
        <v>7.4999999999999993E-5</v>
      </c>
      <c r="AS528">
        <v>0.153</v>
      </c>
      <c r="AT528">
        <v>2.3E-2</v>
      </c>
      <c r="AU528">
        <v>0.17</v>
      </c>
      <c r="AY528">
        <v>16.5</v>
      </c>
      <c r="AZ528">
        <v>0.51</v>
      </c>
      <c r="BA528">
        <v>0.51</v>
      </c>
      <c r="BB528">
        <v>739.3</v>
      </c>
      <c r="BC528">
        <v>1.6</v>
      </c>
      <c r="BD528">
        <v>1.6</v>
      </c>
      <c r="BK528" t="s">
        <v>100</v>
      </c>
      <c r="BL528" t="s">
        <v>147</v>
      </c>
      <c r="BM528" t="s">
        <v>165</v>
      </c>
      <c r="BN528" t="s">
        <v>147</v>
      </c>
      <c r="BQ528" t="s">
        <v>1386</v>
      </c>
      <c r="BR528">
        <v>339.02500000200001</v>
      </c>
      <c r="BS528">
        <v>-17.000000020000002</v>
      </c>
      <c r="BT528">
        <v>12.7</v>
      </c>
      <c r="BY528">
        <v>127.66</v>
      </c>
      <c r="BZ528">
        <v>0.52</v>
      </c>
      <c r="CA528">
        <v>0.52</v>
      </c>
      <c r="CB528">
        <v>9.9000000000000005E-2</v>
      </c>
      <c r="CC528">
        <v>1.4E-2</v>
      </c>
      <c r="CD528">
        <v>1.4E-2</v>
      </c>
      <c r="CE528">
        <v>0.73109999999999997</v>
      </c>
      <c r="CF528">
        <v>2.8E-3</v>
      </c>
      <c r="CG528">
        <v>2.8E-3</v>
      </c>
      <c r="CH528">
        <v>0.72140000000000004</v>
      </c>
      <c r="CI528">
        <v>2.0999999999999999E-3</v>
      </c>
      <c r="CJ528">
        <v>2.0999999999999999E-3</v>
      </c>
      <c r="CL528">
        <v>12.17</v>
      </c>
      <c r="CM528">
        <v>0.45</v>
      </c>
      <c r="CN528">
        <v>0.24</v>
      </c>
      <c r="CO528">
        <v>4656.1000000000004</v>
      </c>
      <c r="CP528">
        <v>8.9</v>
      </c>
      <c r="CQ528">
        <v>8.9</v>
      </c>
    </row>
    <row r="529" spans="1:98" x14ac:dyDescent="0.25">
      <c r="A529" t="s">
        <v>1387</v>
      </c>
      <c r="B529" t="s">
        <v>99</v>
      </c>
      <c r="C529">
        <v>1.46</v>
      </c>
      <c r="D529">
        <v>0.14000000000000001</v>
      </c>
      <c r="E529">
        <v>0.14000000000000001</v>
      </c>
      <c r="I529">
        <v>1.032</v>
      </c>
      <c r="J529">
        <v>2.1000000000000001E-2</v>
      </c>
      <c r="K529">
        <v>2.1000000000000001E-2</v>
      </c>
      <c r="L529">
        <v>1.7318560599999999</v>
      </c>
      <c r="M529" s="2">
        <v>5.5000000000000003E-7</v>
      </c>
      <c r="N529" s="2">
        <v>5.5000000000000003E-7</v>
      </c>
      <c r="O529">
        <v>2.384E-2</v>
      </c>
      <c r="P529">
        <v>1E-4</v>
      </c>
      <c r="Q529">
        <v>1E-4</v>
      </c>
      <c r="R529">
        <v>4.3999999999999997E-2</v>
      </c>
      <c r="S529">
        <v>4.3999999999999997E-2</v>
      </c>
      <c r="T529">
        <v>0</v>
      </c>
      <c r="U529">
        <v>87.9</v>
      </c>
      <c r="V529">
        <v>0.3</v>
      </c>
      <c r="W529">
        <v>0.3</v>
      </c>
      <c r="Y529">
        <v>2021</v>
      </c>
      <c r="Z529" s="1">
        <v>44536</v>
      </c>
      <c r="AJ529">
        <v>2458392.02654</v>
      </c>
      <c r="AK529">
        <v>2.4000000000000001E-4</v>
      </c>
      <c r="AL529">
        <v>2.4000000000000001E-4</v>
      </c>
      <c r="AS529">
        <v>0.40600000000000003</v>
      </c>
      <c r="AT529">
        <v>4.2999999999999997E-2</v>
      </c>
      <c r="AU529">
        <v>3.4000000000000002E-2</v>
      </c>
      <c r="AY529">
        <v>346</v>
      </c>
      <c r="AZ529">
        <v>34</v>
      </c>
      <c r="BA529">
        <v>34</v>
      </c>
      <c r="BB529">
        <v>895</v>
      </c>
      <c r="BC529">
        <v>5.7</v>
      </c>
      <c r="BD529">
        <v>5.7</v>
      </c>
      <c r="BK529" t="s">
        <v>100</v>
      </c>
      <c r="BL529" t="s">
        <v>147</v>
      </c>
      <c r="BM529" t="s">
        <v>101</v>
      </c>
      <c r="BN529" t="s">
        <v>147</v>
      </c>
      <c r="BO529" t="s">
        <v>1388</v>
      </c>
      <c r="BQ529" t="s">
        <v>1389</v>
      </c>
      <c r="BR529">
        <v>171.016666668</v>
      </c>
      <c r="BS529">
        <v>-19.557222239000001</v>
      </c>
      <c r="BY529">
        <v>286.60000000000002</v>
      </c>
      <c r="BZ529">
        <v>3</v>
      </c>
      <c r="CA529">
        <v>3</v>
      </c>
      <c r="CB529">
        <v>0.51400000000000001</v>
      </c>
      <c r="CC529">
        <v>0.02</v>
      </c>
      <c r="CD529">
        <v>3.3000000000000002E-2</v>
      </c>
      <c r="CE529">
        <v>0.6</v>
      </c>
      <c r="CF529">
        <v>8.0000000000000002E-3</v>
      </c>
      <c r="CG529">
        <v>8.0000000000000002E-3</v>
      </c>
      <c r="CH529">
        <v>0.57579999999999998</v>
      </c>
      <c r="CI529">
        <v>5.4999999999999997E-3</v>
      </c>
      <c r="CJ529">
        <v>5.4999999999999997E-3</v>
      </c>
      <c r="CL529">
        <v>11</v>
      </c>
      <c r="CM529">
        <v>5.0999999999999996</v>
      </c>
      <c r="CN529">
        <v>5.0999999999999996</v>
      </c>
      <c r="CO529">
        <v>3777</v>
      </c>
      <c r="CP529">
        <v>9.5</v>
      </c>
      <c r="CQ529">
        <v>9.5</v>
      </c>
      <c r="CT529" t="s">
        <v>1390</v>
      </c>
    </row>
    <row r="530" spans="1:98" x14ac:dyDescent="0.25">
      <c r="A530" t="s">
        <v>1391</v>
      </c>
      <c r="B530" t="s">
        <v>99</v>
      </c>
      <c r="C530">
        <v>0.49099999999999999</v>
      </c>
      <c r="D530">
        <v>3.9E-2</v>
      </c>
      <c r="E530">
        <v>3.9E-2</v>
      </c>
      <c r="I530">
        <v>0.88400000000000001</v>
      </c>
      <c r="J530">
        <v>1.2999999999999999E-2</v>
      </c>
      <c r="K530">
        <v>1.2999999999999999E-2</v>
      </c>
      <c r="L530">
        <v>2.7886555999999998</v>
      </c>
      <c r="M530" s="2">
        <v>1.1000000000000001E-6</v>
      </c>
      <c r="N530" s="2">
        <v>1.1000000000000001E-6</v>
      </c>
      <c r="O530">
        <v>3.2742E-2</v>
      </c>
      <c r="P530">
        <v>1E-4</v>
      </c>
      <c r="Q530">
        <v>1.34E-4</v>
      </c>
      <c r="R530">
        <v>6.4000000000000001E-2</v>
      </c>
      <c r="S530">
        <v>6.4000000000000001E-2</v>
      </c>
      <c r="T530">
        <v>0</v>
      </c>
      <c r="U530">
        <v>88.7</v>
      </c>
      <c r="V530">
        <v>0.15</v>
      </c>
      <c r="W530">
        <v>0.15</v>
      </c>
      <c r="Y530">
        <v>2021</v>
      </c>
      <c r="Z530" s="1">
        <v>44545</v>
      </c>
      <c r="AJ530">
        <v>2458611.0548700001</v>
      </c>
      <c r="AK530">
        <v>2.7E-4</v>
      </c>
      <c r="AL530">
        <v>2.7E-4</v>
      </c>
      <c r="AS530">
        <v>0.40600000000000003</v>
      </c>
      <c r="AT530">
        <v>3.7999999999999999E-2</v>
      </c>
      <c r="AU530">
        <v>2.9000000000000001E-2</v>
      </c>
      <c r="AY530">
        <v>99.2</v>
      </c>
      <c r="AZ530">
        <v>7.9</v>
      </c>
      <c r="BA530">
        <v>7.9</v>
      </c>
      <c r="BB530">
        <v>772</v>
      </c>
      <c r="BC530">
        <v>2.2999999999999998</v>
      </c>
      <c r="BD530">
        <v>2.2999999999999998</v>
      </c>
      <c r="BK530" t="s">
        <v>100</v>
      </c>
      <c r="BL530" t="s">
        <v>147</v>
      </c>
      <c r="BM530" t="s">
        <v>101</v>
      </c>
      <c r="BN530" t="s">
        <v>147</v>
      </c>
      <c r="BO530" t="s">
        <v>1392</v>
      </c>
      <c r="BQ530" t="s">
        <v>1393</v>
      </c>
      <c r="BR530">
        <v>60.950000015999997</v>
      </c>
      <c r="BS530">
        <v>-25.408888904000001</v>
      </c>
      <c r="BT530">
        <v>15.8</v>
      </c>
      <c r="BY530">
        <v>195.3</v>
      </c>
      <c r="BZ530">
        <v>1</v>
      </c>
      <c r="CA530">
        <v>1</v>
      </c>
      <c r="CB530">
        <v>0.52200000000000002</v>
      </c>
      <c r="CC530">
        <v>2.8000000000000001E-2</v>
      </c>
      <c r="CD530">
        <v>0.05</v>
      </c>
      <c r="CE530">
        <v>0.60170000000000001</v>
      </c>
      <c r="CF530">
        <v>5.4999999999999997E-3</v>
      </c>
      <c r="CG530">
        <v>7.4000000000000003E-3</v>
      </c>
      <c r="CH530">
        <v>0.58479999999999999</v>
      </c>
      <c r="CI530">
        <v>2.5999999999999999E-3</v>
      </c>
      <c r="CJ530">
        <v>2.5999999999999999E-3</v>
      </c>
      <c r="CL530">
        <v>14.9</v>
      </c>
      <c r="CM530">
        <v>4.3</v>
      </c>
      <c r="CN530">
        <v>3.3</v>
      </c>
      <c r="CO530">
        <v>3790.4</v>
      </c>
      <c r="CP530">
        <v>5.7</v>
      </c>
      <c r="CQ530">
        <v>5.7</v>
      </c>
      <c r="CT530" t="s">
        <v>1394</v>
      </c>
    </row>
    <row r="531" spans="1:98" x14ac:dyDescent="0.25">
      <c r="A531" t="s">
        <v>1395</v>
      </c>
      <c r="B531" t="s">
        <v>99</v>
      </c>
      <c r="C531">
        <v>2.629</v>
      </c>
      <c r="D531">
        <v>8.8999999999999996E-2</v>
      </c>
      <c r="E531">
        <v>8.8999999999999996E-2</v>
      </c>
      <c r="I531">
        <v>1.079</v>
      </c>
      <c r="J531">
        <v>3.1E-2</v>
      </c>
      <c r="K531">
        <v>3.1E-2</v>
      </c>
      <c r="L531">
        <v>1.9416423</v>
      </c>
      <c r="M531" s="2">
        <v>1.3999999999999999E-6</v>
      </c>
      <c r="N531" s="2">
        <v>1.3999999999999999E-6</v>
      </c>
      <c r="O531">
        <v>2.6579999999999999E-2</v>
      </c>
      <c r="P531">
        <v>2.9E-4</v>
      </c>
      <c r="Q531">
        <v>2.1000000000000001E-4</v>
      </c>
      <c r="R531">
        <v>6.2E-2</v>
      </c>
      <c r="S531">
        <v>6.2E-2</v>
      </c>
      <c r="T531">
        <v>0</v>
      </c>
      <c r="U531">
        <v>88.24</v>
      </c>
      <c r="V531">
        <v>0.59</v>
      </c>
      <c r="W531">
        <v>0.59</v>
      </c>
      <c r="Y531">
        <v>2021</v>
      </c>
      <c r="Z531" s="1">
        <v>44536</v>
      </c>
      <c r="AJ531">
        <v>2458424.5555599998</v>
      </c>
      <c r="AK531">
        <v>5.2999999999999998E-4</v>
      </c>
      <c r="AL531">
        <v>5.2999999999999998E-4</v>
      </c>
      <c r="AS531">
        <v>0.28100000000000003</v>
      </c>
      <c r="AT531">
        <v>0.1</v>
      </c>
      <c r="AU531">
        <v>0.08</v>
      </c>
      <c r="AY531">
        <v>562</v>
      </c>
      <c r="AZ531">
        <v>15</v>
      </c>
      <c r="BA531">
        <v>15</v>
      </c>
      <c r="BB531">
        <v>940</v>
      </c>
      <c r="BC531">
        <v>6.7</v>
      </c>
      <c r="BD531">
        <v>6.7</v>
      </c>
      <c r="BK531" t="s">
        <v>100</v>
      </c>
      <c r="BL531" t="s">
        <v>147</v>
      </c>
      <c r="BM531" t="s">
        <v>101</v>
      </c>
      <c r="BN531" t="s">
        <v>147</v>
      </c>
      <c r="BO531" t="s">
        <v>1396</v>
      </c>
      <c r="BQ531" t="s">
        <v>1397</v>
      </c>
      <c r="BR531">
        <v>70.341666673999995</v>
      </c>
      <c r="BS531">
        <v>-32.320555564999999</v>
      </c>
      <c r="BY531">
        <v>390</v>
      </c>
      <c r="BZ531">
        <v>5.6</v>
      </c>
      <c r="CA531">
        <v>5.6</v>
      </c>
      <c r="CB531">
        <v>0.32200000000000001</v>
      </c>
      <c r="CC531">
        <v>0.05</v>
      </c>
      <c r="CD531">
        <v>6.5000000000000002E-2</v>
      </c>
      <c r="CE531">
        <v>0.66200000000000003</v>
      </c>
      <c r="CF531">
        <v>2.1000000000000001E-2</v>
      </c>
      <c r="CG531">
        <v>1.6E-2</v>
      </c>
      <c r="CH531">
        <v>0.626</v>
      </c>
      <c r="CI531">
        <v>8.0000000000000002E-3</v>
      </c>
      <c r="CJ531">
        <v>8.0000000000000002E-3</v>
      </c>
      <c r="CL531">
        <v>4.5999999999999996</v>
      </c>
      <c r="CM531">
        <v>4</v>
      </c>
      <c r="CN531">
        <v>8.6999999999999993</v>
      </c>
      <c r="CO531">
        <v>4016</v>
      </c>
      <c r="CP531">
        <v>17</v>
      </c>
      <c r="CQ531">
        <v>17</v>
      </c>
      <c r="CT531" t="s">
        <v>1398</v>
      </c>
    </row>
    <row r="532" spans="1:98" x14ac:dyDescent="0.25">
      <c r="A532" t="s">
        <v>1399</v>
      </c>
      <c r="B532" t="s">
        <v>99</v>
      </c>
      <c r="C532">
        <v>1.3740000000000001</v>
      </c>
      <c r="D532">
        <v>7.3999999999999996E-2</v>
      </c>
      <c r="E532">
        <v>0.1</v>
      </c>
      <c r="I532">
        <v>1.165</v>
      </c>
      <c r="J532">
        <v>2.1000000000000001E-2</v>
      </c>
      <c r="K532">
        <v>2.1000000000000001E-2</v>
      </c>
      <c r="L532">
        <v>3.0876261999999999</v>
      </c>
      <c r="M532" s="2">
        <v>1.5999999999999999E-6</v>
      </c>
      <c r="N532" s="2">
        <v>1.5999999999999999E-6</v>
      </c>
      <c r="O532">
        <v>3.6069999999999998E-2</v>
      </c>
      <c r="P532">
        <v>2.5000000000000001E-4</v>
      </c>
      <c r="Q532">
        <v>2.5000000000000001E-4</v>
      </c>
      <c r="R532">
        <v>4.4999999999999998E-2</v>
      </c>
      <c r="S532">
        <v>4.4999999999999998E-2</v>
      </c>
      <c r="T532">
        <v>0</v>
      </c>
      <c r="U532">
        <v>88.44</v>
      </c>
      <c r="V532">
        <v>0.27</v>
      </c>
      <c r="W532">
        <v>0.27</v>
      </c>
      <c r="Y532">
        <v>2021</v>
      </c>
      <c r="Z532" s="1">
        <v>44536</v>
      </c>
      <c r="AJ532">
        <v>2459136.6937799999</v>
      </c>
      <c r="AK532">
        <v>2.0000000000000001E-4</v>
      </c>
      <c r="AL532">
        <v>2.0000000000000001E-4</v>
      </c>
      <c r="AS532">
        <v>0.32800000000000001</v>
      </c>
      <c r="AT532">
        <v>5.3999999999999999E-2</v>
      </c>
      <c r="AU532">
        <v>4.1000000000000002E-2</v>
      </c>
      <c r="AY532">
        <v>253</v>
      </c>
      <c r="AZ532">
        <v>83</v>
      </c>
      <c r="BA532">
        <v>83</v>
      </c>
      <c r="BB532">
        <v>828</v>
      </c>
      <c r="BC532">
        <v>8</v>
      </c>
      <c r="BD532">
        <v>8</v>
      </c>
      <c r="BK532" t="s">
        <v>100</v>
      </c>
      <c r="BL532" t="s">
        <v>147</v>
      </c>
      <c r="BM532" t="s">
        <v>101</v>
      </c>
      <c r="BN532" t="s">
        <v>147</v>
      </c>
      <c r="BO532" t="s">
        <v>1400</v>
      </c>
      <c r="BQ532" t="s">
        <v>1401</v>
      </c>
      <c r="BR532">
        <v>149.82500000600001</v>
      </c>
      <c r="BS532">
        <v>-27.392777793</v>
      </c>
      <c r="BT532">
        <v>16.350000000000001</v>
      </c>
      <c r="BY532">
        <v>414</v>
      </c>
      <c r="BZ532">
        <v>6</v>
      </c>
      <c r="CA532">
        <v>6</v>
      </c>
      <c r="CB532">
        <v>0.253</v>
      </c>
      <c r="CC532">
        <v>0.04</v>
      </c>
      <c r="CD532">
        <v>0.04</v>
      </c>
      <c r="CE532">
        <v>0.65500000000000003</v>
      </c>
      <c r="CF532">
        <v>1.4E-2</v>
      </c>
      <c r="CG532">
        <v>1.4E-2</v>
      </c>
      <c r="CH532">
        <v>0.64300000000000002</v>
      </c>
      <c r="CI532">
        <v>6.6E-3</v>
      </c>
      <c r="CJ532">
        <v>6.6E-3</v>
      </c>
      <c r="CL532">
        <v>12.1</v>
      </c>
      <c r="CM532">
        <v>5</v>
      </c>
      <c r="CN532">
        <v>5</v>
      </c>
      <c r="CO532">
        <v>4071</v>
      </c>
      <c r="CP532">
        <v>13</v>
      </c>
      <c r="CQ532">
        <v>13</v>
      </c>
      <c r="CT532" t="s">
        <v>1402</v>
      </c>
    </row>
    <row r="533" spans="1:98" x14ac:dyDescent="0.25">
      <c r="A533" t="s">
        <v>1403</v>
      </c>
      <c r="B533" t="s">
        <v>99</v>
      </c>
      <c r="C533">
        <v>0.13800000000000001</v>
      </c>
      <c r="D533">
        <v>1.9E-2</v>
      </c>
      <c r="E533">
        <v>1.9E-2</v>
      </c>
      <c r="F533">
        <v>0.13800000000000001</v>
      </c>
      <c r="G533">
        <v>1.9E-2</v>
      </c>
      <c r="H533">
        <v>1.9E-2</v>
      </c>
      <c r="I533">
        <v>0.873</v>
      </c>
      <c r="J533">
        <v>7.4999999999999997E-2</v>
      </c>
      <c r="K533">
        <v>0.125</v>
      </c>
      <c r="L533">
        <v>3.5838930000000002</v>
      </c>
      <c r="M533" s="2">
        <v>1.0000000000000001E-5</v>
      </c>
      <c r="N533" s="2">
        <v>1.0000000000000001E-5</v>
      </c>
      <c r="O533">
        <v>4.6670000000000003E-2</v>
      </c>
      <c r="P533">
        <v>5.5000000000000003E-4</v>
      </c>
      <c r="Q533">
        <v>5.5000000000000003E-4</v>
      </c>
      <c r="R533">
        <v>0.38</v>
      </c>
      <c r="S533">
        <v>0.38</v>
      </c>
      <c r="T533">
        <v>0</v>
      </c>
      <c r="U533">
        <v>87.8</v>
      </c>
      <c r="V533">
        <v>1.8</v>
      </c>
      <c r="W533">
        <v>1.2</v>
      </c>
      <c r="Y533">
        <v>2015</v>
      </c>
      <c r="Z533" s="1">
        <v>42159</v>
      </c>
      <c r="AJ533">
        <v>2456672.1102</v>
      </c>
      <c r="AK533">
        <v>1.1999999999999999E-3</v>
      </c>
      <c r="AL533">
        <v>1.1999999999999999E-3</v>
      </c>
      <c r="AS533">
        <v>0.36</v>
      </c>
      <c r="AT533">
        <v>0.2</v>
      </c>
      <c r="AU533">
        <v>0.2</v>
      </c>
      <c r="AY533">
        <v>17.7</v>
      </c>
      <c r="AZ533">
        <v>2.5</v>
      </c>
      <c r="BA533">
        <v>2.5</v>
      </c>
      <c r="BB533">
        <v>1324</v>
      </c>
      <c r="BK533" t="s">
        <v>100</v>
      </c>
      <c r="BL533" t="s">
        <v>147</v>
      </c>
      <c r="BM533" t="s">
        <v>101</v>
      </c>
      <c r="BN533" t="s">
        <v>147</v>
      </c>
      <c r="BQ533" t="s">
        <v>1404</v>
      </c>
      <c r="BR533">
        <v>294.941666682</v>
      </c>
      <c r="BS533">
        <v>-25.74833336</v>
      </c>
      <c r="BT533">
        <v>14.03</v>
      </c>
      <c r="BY533">
        <v>829</v>
      </c>
      <c r="BZ533">
        <v>48</v>
      </c>
      <c r="CA533">
        <v>110</v>
      </c>
      <c r="CB533">
        <v>0.21</v>
      </c>
      <c r="CC533">
        <v>0.08</v>
      </c>
      <c r="CD533">
        <v>0.08</v>
      </c>
      <c r="CE533">
        <v>1.056</v>
      </c>
      <c r="CF533">
        <v>3.6999999999999998E-2</v>
      </c>
      <c r="CG533">
        <v>3.6999999999999998E-2</v>
      </c>
      <c r="CH533">
        <v>1.0860000000000001</v>
      </c>
      <c r="CI533">
        <v>5.8999999999999997E-2</v>
      </c>
      <c r="CJ533">
        <v>0.14899999999999999</v>
      </c>
      <c r="CK533" t="s">
        <v>504</v>
      </c>
      <c r="CL533">
        <v>5.0999999999999996</v>
      </c>
      <c r="CM533">
        <v>1.7</v>
      </c>
      <c r="CN533">
        <v>1.7</v>
      </c>
      <c r="CO533">
        <v>5679</v>
      </c>
      <c r="CP533">
        <v>50</v>
      </c>
      <c r="CQ533">
        <v>50</v>
      </c>
    </row>
    <row r="534" spans="1:98" x14ac:dyDescent="0.25">
      <c r="A534" t="s">
        <v>1405</v>
      </c>
      <c r="B534" t="s">
        <v>99</v>
      </c>
      <c r="C534">
        <v>0.83899999999999997</v>
      </c>
      <c r="D534">
        <v>0.03</v>
      </c>
      <c r="E534">
        <v>3.2000000000000001E-2</v>
      </c>
      <c r="F534">
        <v>0.83699999999999997</v>
      </c>
      <c r="G534">
        <v>2.9000000000000001E-2</v>
      </c>
      <c r="H534">
        <v>2.9000000000000001E-2</v>
      </c>
      <c r="I534">
        <v>1.236</v>
      </c>
      <c r="J534">
        <v>3.1E-2</v>
      </c>
      <c r="K534">
        <v>3.1E-2</v>
      </c>
      <c r="L534">
        <v>1.9152910000000001</v>
      </c>
      <c r="M534" s="2">
        <v>1.8E-5</v>
      </c>
      <c r="N534" s="2">
        <v>1.9000000000000001E-5</v>
      </c>
      <c r="O534">
        <v>3.1199999999999999E-2</v>
      </c>
      <c r="P534">
        <v>5.0000000000000001E-4</v>
      </c>
      <c r="Q534">
        <v>4.0000000000000002E-4</v>
      </c>
      <c r="R534">
        <v>0.129</v>
      </c>
      <c r="S534">
        <v>0.129</v>
      </c>
      <c r="T534">
        <v>0</v>
      </c>
      <c r="U534">
        <v>86.5</v>
      </c>
      <c r="V534">
        <v>2.5</v>
      </c>
      <c r="W534">
        <v>1.6</v>
      </c>
      <c r="Y534">
        <v>2015</v>
      </c>
      <c r="Z534" s="1">
        <v>44232</v>
      </c>
      <c r="AG534">
        <v>2457311.7514</v>
      </c>
      <c r="AH534">
        <v>3.8999999999999999E-4</v>
      </c>
      <c r="AI534">
        <v>3.8999999999999999E-4</v>
      </c>
      <c r="AJ534">
        <v>2456124.2589599998</v>
      </c>
      <c r="AK534">
        <v>8.5999999999999998E-4</v>
      </c>
      <c r="AL534">
        <v>8.5999999999999998E-4</v>
      </c>
      <c r="AS534">
        <v>0.16</v>
      </c>
      <c r="AT534">
        <v>0.11</v>
      </c>
      <c r="AU534">
        <v>0.15</v>
      </c>
      <c r="AY534">
        <v>133.5</v>
      </c>
      <c r="AZ534">
        <v>3.4</v>
      </c>
      <c r="BA534">
        <v>3.4</v>
      </c>
      <c r="BB534">
        <v>1746</v>
      </c>
      <c r="BC534">
        <v>36</v>
      </c>
      <c r="BD534">
        <v>36</v>
      </c>
      <c r="BK534" t="s">
        <v>100</v>
      </c>
      <c r="BL534" t="s">
        <v>147</v>
      </c>
      <c r="BM534" t="s">
        <v>101</v>
      </c>
      <c r="BN534" t="s">
        <v>147</v>
      </c>
      <c r="BO534" t="s">
        <v>1406</v>
      </c>
      <c r="BQ534" t="s">
        <v>1407</v>
      </c>
      <c r="BR534">
        <v>290.81010400000002</v>
      </c>
      <c r="BS534">
        <v>-20.166316999999999</v>
      </c>
      <c r="BT534">
        <v>13.3</v>
      </c>
      <c r="BV534">
        <v>11.885</v>
      </c>
      <c r="BW534">
        <v>11.558</v>
      </c>
      <c r="BY534">
        <v>654.36</v>
      </c>
      <c r="BZ534">
        <v>12.41</v>
      </c>
      <c r="CA534">
        <v>12.41</v>
      </c>
      <c r="CB534">
        <v>0.38</v>
      </c>
      <c r="CC534">
        <v>0.05</v>
      </c>
      <c r="CD534">
        <v>0.05</v>
      </c>
      <c r="CE534">
        <v>1.1000000000000001</v>
      </c>
      <c r="CF534">
        <v>0.05</v>
      </c>
      <c r="CG534">
        <v>0.05</v>
      </c>
      <c r="CH534">
        <v>1.56</v>
      </c>
      <c r="CI534">
        <v>0.04</v>
      </c>
      <c r="CJ534">
        <v>0.04</v>
      </c>
      <c r="CL534">
        <v>10.8</v>
      </c>
      <c r="CM534">
        <v>1.5</v>
      </c>
      <c r="CN534">
        <v>1.5</v>
      </c>
      <c r="CO534">
        <v>5599</v>
      </c>
      <c r="CP534">
        <v>85</v>
      </c>
      <c r="CQ534">
        <v>85</v>
      </c>
      <c r="CT534" t="s">
        <v>1408</v>
      </c>
    </row>
    <row r="535" spans="1:98" x14ac:dyDescent="0.25">
      <c r="A535" t="s">
        <v>1409</v>
      </c>
      <c r="B535" t="s">
        <v>99</v>
      </c>
      <c r="F535">
        <v>1.7</v>
      </c>
      <c r="G535">
        <v>0.2</v>
      </c>
      <c r="H535">
        <v>0.1</v>
      </c>
      <c r="L535">
        <v>157.57</v>
      </c>
      <c r="M535">
        <v>0.65</v>
      </c>
      <c r="N535">
        <v>0.65</v>
      </c>
      <c r="O535">
        <v>0.76</v>
      </c>
      <c r="P535">
        <v>0.04</v>
      </c>
      <c r="Q535">
        <v>0.04</v>
      </c>
      <c r="R535">
        <v>8.5000000000000006E-2</v>
      </c>
      <c r="S535">
        <v>5.3999999999999999E-2</v>
      </c>
      <c r="T535">
        <v>5.3999999999999999E-2</v>
      </c>
      <c r="X535">
        <v>6.2300000000000003E-3</v>
      </c>
      <c r="Y535">
        <v>2011</v>
      </c>
      <c r="Z535" s="1">
        <v>41784</v>
      </c>
      <c r="AA535">
        <v>132</v>
      </c>
      <c r="AB535">
        <v>37</v>
      </c>
      <c r="AC535">
        <v>37</v>
      </c>
      <c r="AD535">
        <v>2453072.4</v>
      </c>
      <c r="AE535">
        <v>15.9</v>
      </c>
      <c r="AF535">
        <v>15.9</v>
      </c>
      <c r="BK535" t="s">
        <v>100</v>
      </c>
      <c r="BL535" t="s">
        <v>101</v>
      </c>
      <c r="BQ535" t="s">
        <v>1410</v>
      </c>
      <c r="BR535">
        <v>173.7666667</v>
      </c>
      <c r="BS535">
        <v>20.441666699999999</v>
      </c>
      <c r="BT535">
        <v>6.45</v>
      </c>
      <c r="BY535">
        <v>122</v>
      </c>
      <c r="BZ535">
        <v>8</v>
      </c>
      <c r="CA535">
        <v>8</v>
      </c>
      <c r="CB535">
        <v>0.15</v>
      </c>
      <c r="CC535">
        <v>0.12</v>
      </c>
      <c r="CD535">
        <v>0.12</v>
      </c>
      <c r="CE535">
        <v>2.4</v>
      </c>
      <c r="CF535">
        <v>0.4</v>
      </c>
      <c r="CG535">
        <v>0.4</v>
      </c>
      <c r="CH535">
        <v>9.3000000000000007</v>
      </c>
      <c r="CI535">
        <v>1.1000000000000001</v>
      </c>
      <c r="CJ535">
        <v>1.1000000000000001</v>
      </c>
      <c r="CK535" t="s">
        <v>1411</v>
      </c>
      <c r="CO535">
        <v>4861</v>
      </c>
      <c r="CP535">
        <v>110</v>
      </c>
      <c r="CQ535">
        <v>110</v>
      </c>
    </row>
    <row r="536" spans="1:98" x14ac:dyDescent="0.25">
      <c r="A536" t="s">
        <v>1412</v>
      </c>
      <c r="B536" t="s">
        <v>99</v>
      </c>
      <c r="F536">
        <v>1.1599999999999999</v>
      </c>
      <c r="G536">
        <v>0.03</v>
      </c>
      <c r="H536">
        <v>0.03</v>
      </c>
      <c r="L536">
        <v>383.7</v>
      </c>
      <c r="M536">
        <v>1.2</v>
      </c>
      <c r="N536">
        <v>1.2</v>
      </c>
      <c r="O536">
        <v>1.03</v>
      </c>
      <c r="P536">
        <v>0.03</v>
      </c>
      <c r="Q536">
        <v>0.03</v>
      </c>
      <c r="R536">
        <v>0.36</v>
      </c>
      <c r="S536">
        <v>0.02</v>
      </c>
      <c r="T536">
        <v>0.02</v>
      </c>
      <c r="X536">
        <v>1.9508000000000001E-2</v>
      </c>
      <c r="Y536">
        <v>2007</v>
      </c>
      <c r="Z536" s="1">
        <v>41881</v>
      </c>
      <c r="AA536">
        <v>202.7</v>
      </c>
      <c r="AB536">
        <v>3.1</v>
      </c>
      <c r="AC536">
        <v>3.1</v>
      </c>
      <c r="AD536">
        <v>2453456.2000000002</v>
      </c>
      <c r="AE536">
        <v>2.2999999999999998</v>
      </c>
      <c r="AF536">
        <v>2.2999999999999998</v>
      </c>
      <c r="BK536" t="s">
        <v>100</v>
      </c>
      <c r="BL536" t="s">
        <v>101</v>
      </c>
      <c r="BQ536" t="s">
        <v>1413</v>
      </c>
      <c r="BR536">
        <v>173.96666669999999</v>
      </c>
      <c r="BS536">
        <v>-4.7558332999999999</v>
      </c>
      <c r="BT536">
        <v>8.42</v>
      </c>
      <c r="BY536">
        <v>52.8</v>
      </c>
      <c r="BZ536">
        <v>3.4</v>
      </c>
      <c r="CA536">
        <v>3.4</v>
      </c>
      <c r="CB536">
        <v>0.27</v>
      </c>
      <c r="CC536">
        <v>0.03</v>
      </c>
      <c r="CD536">
        <v>0.03</v>
      </c>
      <c r="CE536">
        <v>1</v>
      </c>
      <c r="CF536">
        <v>0.1</v>
      </c>
      <c r="CG536">
        <v>0.1</v>
      </c>
      <c r="CK536" t="s">
        <v>355</v>
      </c>
      <c r="CL536">
        <v>2</v>
      </c>
      <c r="CM536" t="s">
        <v>498</v>
      </c>
      <c r="CN536" t="s">
        <v>455</v>
      </c>
      <c r="CO536">
        <v>5582</v>
      </c>
      <c r="CP536">
        <v>24</v>
      </c>
      <c r="CQ536">
        <v>24</v>
      </c>
    </row>
    <row r="537" spans="1:98" x14ac:dyDescent="0.25">
      <c r="A537" t="s">
        <v>1414</v>
      </c>
      <c r="B537" t="s">
        <v>99</v>
      </c>
      <c r="F537">
        <v>4.1216999999999997E-2</v>
      </c>
      <c r="L537">
        <v>5.7597899999999997</v>
      </c>
      <c r="M537">
        <v>6.2E-4</v>
      </c>
      <c r="N537">
        <v>6.2E-4</v>
      </c>
      <c r="O537">
        <v>6.4100000000000004E-2</v>
      </c>
      <c r="P537">
        <v>1E-3</v>
      </c>
      <c r="Q537">
        <v>1E-3</v>
      </c>
      <c r="R537">
        <v>4.4999999999999998E-2</v>
      </c>
      <c r="S537">
        <v>2.5999999999999999E-2</v>
      </c>
      <c r="T537">
        <v>2.5999999999999999E-2</v>
      </c>
      <c r="X537">
        <v>1.627E-3</v>
      </c>
      <c r="Y537">
        <v>2010</v>
      </c>
      <c r="Z537" s="1">
        <v>40938</v>
      </c>
      <c r="AA537">
        <v>332</v>
      </c>
      <c r="AB537">
        <v>43</v>
      </c>
      <c r="AC537">
        <v>43</v>
      </c>
      <c r="BK537" t="s">
        <v>100</v>
      </c>
      <c r="BL537" t="s">
        <v>101</v>
      </c>
      <c r="BQ537" t="s">
        <v>1415</v>
      </c>
      <c r="BR537">
        <v>24.475000000000001</v>
      </c>
      <c r="BS537">
        <v>-60.511666699999999</v>
      </c>
      <c r="BT537">
        <v>7.33</v>
      </c>
      <c r="BY537">
        <v>39.4</v>
      </c>
      <c r="BZ537">
        <v>1</v>
      </c>
      <c r="CA537">
        <v>1</v>
      </c>
      <c r="CB537">
        <v>0.08</v>
      </c>
      <c r="CC537">
        <v>0.01</v>
      </c>
      <c r="CD537">
        <v>0.01</v>
      </c>
      <c r="CE537">
        <v>1.06</v>
      </c>
      <c r="CF537">
        <v>0.05</v>
      </c>
      <c r="CG537">
        <v>0.05</v>
      </c>
      <c r="CK537" t="s">
        <v>1416</v>
      </c>
      <c r="CL537">
        <v>4.3</v>
      </c>
      <c r="CM537">
        <v>0.5</v>
      </c>
      <c r="CN537">
        <v>0.5</v>
      </c>
      <c r="CO537">
        <v>5911</v>
      </c>
      <c r="CP537">
        <v>19</v>
      </c>
      <c r="CQ537">
        <v>19</v>
      </c>
    </row>
    <row r="538" spans="1:98" x14ac:dyDescent="0.25">
      <c r="A538" t="s">
        <v>1417</v>
      </c>
      <c r="B538" t="s">
        <v>99</v>
      </c>
      <c r="F538">
        <v>3.6969450000000001E-2</v>
      </c>
      <c r="L538">
        <v>16.357900000000001</v>
      </c>
      <c r="M538">
        <v>3.7999999999999999E-2</v>
      </c>
      <c r="N538">
        <v>3.7999999999999999E-2</v>
      </c>
      <c r="O538">
        <v>0.12859999999999999</v>
      </c>
      <c r="P538">
        <v>2E-3</v>
      </c>
      <c r="Q538">
        <v>2E-3</v>
      </c>
      <c r="R538">
        <v>8.7999999999999995E-2</v>
      </c>
      <c r="S538">
        <v>4.1000000000000002E-2</v>
      </c>
      <c r="T538">
        <v>4.1000000000000002E-2</v>
      </c>
      <c r="X538">
        <v>3.264E-3</v>
      </c>
      <c r="Y538">
        <v>2010</v>
      </c>
      <c r="Z538" s="1">
        <v>40938</v>
      </c>
      <c r="AA538">
        <v>315</v>
      </c>
      <c r="AB538">
        <v>33</v>
      </c>
      <c r="AC538">
        <v>33</v>
      </c>
      <c r="BK538" t="s">
        <v>100</v>
      </c>
      <c r="BL538" t="s">
        <v>101</v>
      </c>
      <c r="BQ538" t="s">
        <v>1415</v>
      </c>
      <c r="BR538">
        <v>24.475000000000001</v>
      </c>
      <c r="BS538">
        <v>-60.511666699999999</v>
      </c>
      <c r="BT538">
        <v>7.33</v>
      </c>
      <c r="BY538">
        <v>39.4</v>
      </c>
      <c r="BZ538">
        <v>1</v>
      </c>
      <c r="CA538">
        <v>1</v>
      </c>
      <c r="CB538">
        <v>0.08</v>
      </c>
      <c r="CC538">
        <v>0.01</v>
      </c>
      <c r="CD538">
        <v>0.01</v>
      </c>
      <c r="CE538">
        <v>1.06</v>
      </c>
      <c r="CF538">
        <v>0.05</v>
      </c>
      <c r="CG538">
        <v>0.05</v>
      </c>
      <c r="CK538" t="s">
        <v>1416</v>
      </c>
      <c r="CL538">
        <v>4.3</v>
      </c>
      <c r="CM538">
        <v>0.5</v>
      </c>
      <c r="CN538">
        <v>0.5</v>
      </c>
      <c r="CO538">
        <v>5911</v>
      </c>
      <c r="CP538">
        <v>19</v>
      </c>
      <c r="CQ538">
        <v>19</v>
      </c>
    </row>
    <row r="539" spans="1:98" x14ac:dyDescent="0.25">
      <c r="A539" t="s">
        <v>1418</v>
      </c>
      <c r="B539" t="s">
        <v>99</v>
      </c>
      <c r="F539">
        <v>7.8973039999999994E-2</v>
      </c>
      <c r="L539">
        <v>49.744999999999997</v>
      </c>
      <c r="M539">
        <v>2.1999999999999999E-2</v>
      </c>
      <c r="N539">
        <v>2.1999999999999999E-2</v>
      </c>
      <c r="O539">
        <v>0.26989999999999997</v>
      </c>
      <c r="P539">
        <v>4.1999999999999997E-3</v>
      </c>
      <c r="Q539">
        <v>4.1999999999999997E-3</v>
      </c>
      <c r="R539">
        <v>2.5999999999999999E-2</v>
      </c>
      <c r="S539">
        <v>3.5999999999999997E-2</v>
      </c>
      <c r="T539">
        <v>3.5999999999999997E-2</v>
      </c>
      <c r="X539">
        <v>6.8500000000000002E-3</v>
      </c>
      <c r="Y539">
        <v>2010</v>
      </c>
      <c r="Z539" s="1">
        <v>40938</v>
      </c>
      <c r="AA539">
        <v>166</v>
      </c>
      <c r="AB539">
        <v>110</v>
      </c>
      <c r="AC539">
        <v>110</v>
      </c>
      <c r="BK539" t="s">
        <v>100</v>
      </c>
      <c r="BL539" t="s">
        <v>101</v>
      </c>
      <c r="BQ539" t="s">
        <v>1415</v>
      </c>
      <c r="BR539">
        <v>24.475000000000001</v>
      </c>
      <c r="BS539">
        <v>-60.511666699999999</v>
      </c>
      <c r="BT539">
        <v>7.33</v>
      </c>
      <c r="BY539">
        <v>39.4</v>
      </c>
      <c r="BZ539">
        <v>1</v>
      </c>
      <c r="CA539">
        <v>1</v>
      </c>
      <c r="CB539">
        <v>0.08</v>
      </c>
      <c r="CC539">
        <v>0.01</v>
      </c>
      <c r="CD539">
        <v>0.01</v>
      </c>
      <c r="CE539">
        <v>1.06</v>
      </c>
      <c r="CF539">
        <v>0.05</v>
      </c>
      <c r="CG539">
        <v>0.05</v>
      </c>
      <c r="CK539" t="s">
        <v>1416</v>
      </c>
      <c r="CL539">
        <v>4.3</v>
      </c>
      <c r="CM539">
        <v>0.5</v>
      </c>
      <c r="CN539">
        <v>0.5</v>
      </c>
      <c r="CO539">
        <v>5911</v>
      </c>
      <c r="CP539">
        <v>19</v>
      </c>
      <c r="CQ539">
        <v>19</v>
      </c>
    </row>
    <row r="540" spans="1:98" x14ac:dyDescent="0.25">
      <c r="A540" t="s">
        <v>1419</v>
      </c>
      <c r="B540" t="s">
        <v>99</v>
      </c>
      <c r="F540">
        <v>7.5197429999999996E-2</v>
      </c>
      <c r="L540">
        <v>122.76</v>
      </c>
      <c r="M540">
        <v>0.17</v>
      </c>
      <c r="N540">
        <v>0.17</v>
      </c>
      <c r="O540">
        <v>0.4929</v>
      </c>
      <c r="P540">
        <v>7.7999999999999996E-3</v>
      </c>
      <c r="Q540">
        <v>7.7999999999999996E-3</v>
      </c>
      <c r="R540">
        <v>0.13500000000000001</v>
      </c>
      <c r="X540">
        <v>1.251E-2</v>
      </c>
      <c r="Y540">
        <v>2010</v>
      </c>
      <c r="Z540" s="1">
        <v>40938</v>
      </c>
      <c r="AA540">
        <v>332</v>
      </c>
      <c r="BK540" t="s">
        <v>100</v>
      </c>
      <c r="BL540" t="s">
        <v>101</v>
      </c>
      <c r="BQ540" t="s">
        <v>1415</v>
      </c>
      <c r="BR540">
        <v>24.475000000000001</v>
      </c>
      <c r="BS540">
        <v>-60.511666699999999</v>
      </c>
      <c r="BT540">
        <v>7.33</v>
      </c>
      <c r="BY540">
        <v>39.4</v>
      </c>
      <c r="BZ540">
        <v>1</v>
      </c>
      <c r="CA540">
        <v>1</v>
      </c>
      <c r="CB540">
        <v>0.08</v>
      </c>
      <c r="CC540">
        <v>0.01</v>
      </c>
      <c r="CD540">
        <v>0.01</v>
      </c>
      <c r="CE540">
        <v>1.06</v>
      </c>
      <c r="CF540">
        <v>0.05</v>
      </c>
      <c r="CG540">
        <v>0.05</v>
      </c>
      <c r="CK540" t="s">
        <v>1416</v>
      </c>
      <c r="CL540">
        <v>4.3</v>
      </c>
      <c r="CM540">
        <v>0.5</v>
      </c>
      <c r="CN540">
        <v>0.5</v>
      </c>
      <c r="CO540">
        <v>5911</v>
      </c>
      <c r="CP540">
        <v>19</v>
      </c>
      <c r="CQ540">
        <v>19</v>
      </c>
    </row>
    <row r="541" spans="1:98" x14ac:dyDescent="0.25">
      <c r="A541" t="s">
        <v>1420</v>
      </c>
      <c r="B541" t="s">
        <v>99</v>
      </c>
      <c r="F541">
        <v>6.7331589999999997E-2</v>
      </c>
      <c r="L541">
        <v>601.20000000000005</v>
      </c>
      <c r="M541">
        <v>8.1</v>
      </c>
      <c r="N541">
        <v>8.1</v>
      </c>
      <c r="O541">
        <v>1.4219999999999999</v>
      </c>
      <c r="P541">
        <v>2.5999999999999999E-2</v>
      </c>
      <c r="Q541">
        <v>2.5999999999999999E-2</v>
      </c>
      <c r="R541">
        <v>0.19</v>
      </c>
      <c r="S541">
        <v>0.14000000000000001</v>
      </c>
      <c r="T541">
        <v>0.14000000000000001</v>
      </c>
      <c r="X541">
        <v>3.6090999999999998E-2</v>
      </c>
      <c r="Y541">
        <v>2010</v>
      </c>
      <c r="Z541" s="1">
        <v>40518</v>
      </c>
      <c r="AA541">
        <v>347</v>
      </c>
      <c r="AB541">
        <v>49</v>
      </c>
      <c r="AC541">
        <v>49</v>
      </c>
      <c r="BK541" t="s">
        <v>100</v>
      </c>
      <c r="BL541" t="s">
        <v>101</v>
      </c>
      <c r="BQ541" t="s">
        <v>1415</v>
      </c>
      <c r="BR541">
        <v>24.475000000000001</v>
      </c>
      <c r="BS541">
        <v>-60.511666699999999</v>
      </c>
      <c r="BT541">
        <v>7.33</v>
      </c>
      <c r="BY541">
        <v>39.4</v>
      </c>
      <c r="BZ541">
        <v>1</v>
      </c>
      <c r="CA541">
        <v>1</v>
      </c>
      <c r="CB541">
        <v>0.08</v>
      </c>
      <c r="CC541">
        <v>0.01</v>
      </c>
      <c r="CD541">
        <v>0.01</v>
      </c>
      <c r="CE541">
        <v>1.06</v>
      </c>
      <c r="CF541">
        <v>0.05</v>
      </c>
      <c r="CG541">
        <v>0.05</v>
      </c>
      <c r="CK541" t="s">
        <v>1416</v>
      </c>
      <c r="CL541">
        <v>4.3</v>
      </c>
      <c r="CM541">
        <v>0.5</v>
      </c>
      <c r="CN541">
        <v>0.5</v>
      </c>
      <c r="CO541">
        <v>5911</v>
      </c>
      <c r="CP541">
        <v>19</v>
      </c>
      <c r="CQ541">
        <v>19</v>
      </c>
    </row>
    <row r="542" spans="1:98" x14ac:dyDescent="0.25">
      <c r="A542" t="s">
        <v>1421</v>
      </c>
      <c r="B542" t="s">
        <v>99</v>
      </c>
      <c r="F542">
        <v>0.202624</v>
      </c>
      <c r="L542">
        <v>2222</v>
      </c>
      <c r="M542">
        <v>91</v>
      </c>
      <c r="N542">
        <v>91</v>
      </c>
      <c r="O542">
        <v>3.4</v>
      </c>
      <c r="P542">
        <v>0.11</v>
      </c>
      <c r="Q542">
        <v>0.11</v>
      </c>
      <c r="R542">
        <v>0.08</v>
      </c>
      <c r="S542">
        <v>7.0000000000000007E-2</v>
      </c>
      <c r="T542">
        <v>7.0000000000000007E-2</v>
      </c>
      <c r="X542">
        <v>8.6293999999999996E-2</v>
      </c>
      <c r="Y542">
        <v>2010</v>
      </c>
      <c r="Z542" s="1">
        <v>40518</v>
      </c>
      <c r="AA542">
        <v>174</v>
      </c>
      <c r="AB542">
        <v>74</v>
      </c>
      <c r="AC542">
        <v>74</v>
      </c>
      <c r="BK542" t="s">
        <v>100</v>
      </c>
      <c r="BL542" t="s">
        <v>101</v>
      </c>
      <c r="BQ542" t="s">
        <v>1415</v>
      </c>
      <c r="BR542">
        <v>24.475000000000001</v>
      </c>
      <c r="BS542">
        <v>-60.511666699999999</v>
      </c>
      <c r="BT542">
        <v>7.33</v>
      </c>
      <c r="BY542">
        <v>39.4</v>
      </c>
      <c r="BZ542">
        <v>1</v>
      </c>
      <c r="CA542">
        <v>1</v>
      </c>
      <c r="CB542">
        <v>0.08</v>
      </c>
      <c r="CC542">
        <v>0.01</v>
      </c>
      <c r="CD542">
        <v>0.01</v>
      </c>
      <c r="CE542">
        <v>1.06</v>
      </c>
      <c r="CF542">
        <v>0.05</v>
      </c>
      <c r="CG542">
        <v>0.05</v>
      </c>
      <c r="CK542" t="s">
        <v>1416</v>
      </c>
      <c r="CL542">
        <v>4.3</v>
      </c>
      <c r="CM542">
        <v>0.5</v>
      </c>
      <c r="CN542">
        <v>0.5</v>
      </c>
      <c r="CO542">
        <v>5911</v>
      </c>
      <c r="CP542">
        <v>19</v>
      </c>
      <c r="CQ542">
        <v>19</v>
      </c>
    </row>
    <row r="543" spans="1:98" x14ac:dyDescent="0.25">
      <c r="A543" t="s">
        <v>1422</v>
      </c>
      <c r="B543" t="s">
        <v>99</v>
      </c>
      <c r="F543">
        <v>0.3</v>
      </c>
      <c r="L543">
        <v>70.459999999999994</v>
      </c>
      <c r="M543">
        <v>0.18</v>
      </c>
      <c r="N543">
        <v>0.18</v>
      </c>
      <c r="O543">
        <v>0.30199999999999999</v>
      </c>
      <c r="R543">
        <v>0.11</v>
      </c>
      <c r="S543">
        <v>0.02</v>
      </c>
      <c r="T543">
        <v>0.02</v>
      </c>
      <c r="X543">
        <v>9.9050000000000006E-3</v>
      </c>
      <c r="Y543">
        <v>2005</v>
      </c>
      <c r="Z543" s="1">
        <v>41881</v>
      </c>
      <c r="AA543">
        <v>251</v>
      </c>
      <c r="AB543">
        <v>11</v>
      </c>
      <c r="AC543">
        <v>11</v>
      </c>
      <c r="AD543">
        <v>2453145</v>
      </c>
      <c r="AE543">
        <v>2</v>
      </c>
      <c r="AF543">
        <v>2</v>
      </c>
      <c r="BK543" t="s">
        <v>100</v>
      </c>
      <c r="BL543" t="s">
        <v>101</v>
      </c>
      <c r="BQ543" t="s">
        <v>1423</v>
      </c>
      <c r="BR543">
        <v>175.875</v>
      </c>
      <c r="BS543">
        <v>-58.006666699999997</v>
      </c>
      <c r="BT543">
        <v>8.2100000000000009</v>
      </c>
      <c r="BY543">
        <v>30.49</v>
      </c>
      <c r="CB543">
        <v>0.17</v>
      </c>
      <c r="CC543">
        <v>0.06</v>
      </c>
      <c r="CD543">
        <v>0.06</v>
      </c>
      <c r="CE543">
        <v>0.74</v>
      </c>
      <c r="CF543">
        <v>0.05</v>
      </c>
      <c r="CG543">
        <v>0.05</v>
      </c>
      <c r="CK543" t="s">
        <v>1424</v>
      </c>
      <c r="CL543">
        <v>5.39</v>
      </c>
      <c r="CO543">
        <v>5079</v>
      </c>
      <c r="CP543">
        <v>62</v>
      </c>
      <c r="CQ543">
        <v>62</v>
      </c>
    </row>
    <row r="544" spans="1:98" x14ac:dyDescent="0.25">
      <c r="A544" t="s">
        <v>1425</v>
      </c>
      <c r="B544" t="s">
        <v>99</v>
      </c>
      <c r="F544">
        <v>0.17199999999999999</v>
      </c>
      <c r="G544">
        <v>1.7999999999999999E-2</v>
      </c>
      <c r="H544">
        <v>1.7999999999999999E-2</v>
      </c>
      <c r="L544">
        <v>20.67</v>
      </c>
      <c r="M544">
        <v>0.04</v>
      </c>
      <c r="N544">
        <v>0.04</v>
      </c>
      <c r="O544">
        <v>0.1532</v>
      </c>
      <c r="P544">
        <v>8.8000000000000005E-3</v>
      </c>
      <c r="Q544">
        <v>8.8000000000000005E-3</v>
      </c>
      <c r="R544">
        <v>0.106</v>
      </c>
      <c r="S544">
        <v>7.0000000000000007E-2</v>
      </c>
      <c r="T544">
        <v>7.0000000000000007E-2</v>
      </c>
      <c r="X544">
        <v>3.6480000000000002E-3</v>
      </c>
      <c r="Y544">
        <v>2004</v>
      </c>
      <c r="Z544" s="1">
        <v>41881</v>
      </c>
      <c r="AA544">
        <v>283</v>
      </c>
      <c r="AB544">
        <v>3</v>
      </c>
      <c r="AC544">
        <v>3</v>
      </c>
      <c r="AD544">
        <v>2450942.9</v>
      </c>
      <c r="AE544">
        <v>3</v>
      </c>
      <c r="AF544">
        <v>3</v>
      </c>
      <c r="BK544" t="s">
        <v>100</v>
      </c>
      <c r="BL544" t="s">
        <v>101</v>
      </c>
      <c r="BQ544" t="s">
        <v>1426</v>
      </c>
      <c r="BR544">
        <v>176.20833329999999</v>
      </c>
      <c r="BS544">
        <v>-58.703611100000003</v>
      </c>
      <c r="BT544">
        <v>7.47</v>
      </c>
      <c r="BY544">
        <v>42</v>
      </c>
      <c r="CB544">
        <v>0.3</v>
      </c>
      <c r="CC544">
        <v>0.03</v>
      </c>
      <c r="CD544">
        <v>0.03</v>
      </c>
      <c r="CE544">
        <v>1.03</v>
      </c>
      <c r="CF544">
        <v>0.05</v>
      </c>
      <c r="CG544">
        <v>0.05</v>
      </c>
      <c r="CH544">
        <v>1.27</v>
      </c>
      <c r="CK544" t="s">
        <v>607</v>
      </c>
      <c r="CL544">
        <v>6.21</v>
      </c>
      <c r="CO544">
        <v>5672</v>
      </c>
      <c r="CP544">
        <v>22</v>
      </c>
      <c r="CQ544">
        <v>22</v>
      </c>
    </row>
    <row r="545" spans="1:98" x14ac:dyDescent="0.25">
      <c r="A545" t="s">
        <v>1427</v>
      </c>
      <c r="B545" t="s">
        <v>99</v>
      </c>
      <c r="C545">
        <v>0.46</v>
      </c>
      <c r="D545">
        <v>0.03</v>
      </c>
      <c r="E545">
        <v>0.03</v>
      </c>
      <c r="F545">
        <v>0.49</v>
      </c>
      <c r="L545">
        <v>4.1139999999999999</v>
      </c>
      <c r="M545">
        <v>5.6999999999999998E-4</v>
      </c>
      <c r="N545">
        <v>5.6999999999999998E-4</v>
      </c>
      <c r="O545">
        <v>4.9000000000000002E-2</v>
      </c>
      <c r="R545">
        <v>0.14000000000000001</v>
      </c>
      <c r="S545">
        <v>0.14000000000000001</v>
      </c>
      <c r="T545">
        <v>0</v>
      </c>
      <c r="U545">
        <v>78</v>
      </c>
      <c r="V545">
        <v>6</v>
      </c>
      <c r="W545">
        <v>6</v>
      </c>
      <c r="X545">
        <v>1.691E-3</v>
      </c>
      <c r="Y545">
        <v>2005</v>
      </c>
      <c r="Z545" s="1">
        <v>44532</v>
      </c>
      <c r="AA545">
        <v>143.4</v>
      </c>
      <c r="AB545">
        <v>0</v>
      </c>
      <c r="AC545">
        <v>0</v>
      </c>
      <c r="AV545">
        <v>2453895.96</v>
      </c>
      <c r="AW545">
        <v>0.03</v>
      </c>
      <c r="AX545">
        <v>0.03</v>
      </c>
      <c r="AY545">
        <v>63.4</v>
      </c>
      <c r="BK545" t="s">
        <v>100</v>
      </c>
      <c r="BL545" t="s">
        <v>101</v>
      </c>
      <c r="BM545" t="s">
        <v>101</v>
      </c>
      <c r="BP545" t="s">
        <v>317</v>
      </c>
      <c r="BQ545" t="s">
        <v>1428</v>
      </c>
      <c r="BR545">
        <v>176.42500000000001</v>
      </c>
      <c r="BS545">
        <v>2.8213889000000001</v>
      </c>
      <c r="BT545">
        <v>8.0500000000000007</v>
      </c>
      <c r="BY545">
        <v>28.98</v>
      </c>
      <c r="BZ545">
        <v>1</v>
      </c>
      <c r="CA545">
        <v>1</v>
      </c>
      <c r="CB545">
        <v>0.05</v>
      </c>
      <c r="CC545">
        <v>0.05</v>
      </c>
      <c r="CD545">
        <v>0.05</v>
      </c>
      <c r="CE545">
        <v>0.92600000000000005</v>
      </c>
      <c r="CF545">
        <v>1.6E-2</v>
      </c>
      <c r="CG545">
        <v>1.6E-2</v>
      </c>
      <c r="CH545">
        <v>0.83499999999999996</v>
      </c>
      <c r="CI545">
        <v>1.6E-2</v>
      </c>
      <c r="CJ545">
        <v>1.6E-2</v>
      </c>
      <c r="CK545" t="s">
        <v>578</v>
      </c>
      <c r="CL545">
        <v>2.4</v>
      </c>
      <c r="CM545">
        <v>1.8</v>
      </c>
      <c r="CN545">
        <v>1.8</v>
      </c>
      <c r="CO545">
        <v>5291</v>
      </c>
      <c r="CP545">
        <v>34</v>
      </c>
      <c r="CQ545">
        <v>34</v>
      </c>
    </row>
    <row r="546" spans="1:98" x14ac:dyDescent="0.25">
      <c r="A546" t="s">
        <v>1429</v>
      </c>
      <c r="B546" t="s">
        <v>99</v>
      </c>
      <c r="F546">
        <v>5.9</v>
      </c>
      <c r="G546">
        <v>0.2</v>
      </c>
      <c r="H546">
        <v>0.2</v>
      </c>
      <c r="L546">
        <v>127.58</v>
      </c>
      <c r="M546">
        <v>0.3</v>
      </c>
      <c r="N546">
        <v>0.3</v>
      </c>
      <c r="O546">
        <v>0.61399999999999999</v>
      </c>
      <c r="P546">
        <v>1E-3</v>
      </c>
      <c r="Q546">
        <v>1E-3</v>
      </c>
      <c r="R546">
        <v>0.05</v>
      </c>
      <c r="S546">
        <v>0.04</v>
      </c>
      <c r="T546">
        <v>0.04</v>
      </c>
      <c r="X546">
        <v>1.7060000000000001E-3</v>
      </c>
      <c r="Y546">
        <v>2008</v>
      </c>
      <c r="Z546" s="1">
        <v>39610</v>
      </c>
      <c r="AA546">
        <v>118</v>
      </c>
      <c r="AB546">
        <v>58</v>
      </c>
      <c r="AC546">
        <v>58</v>
      </c>
      <c r="AD546">
        <v>52146.5</v>
      </c>
      <c r="AE546">
        <v>64</v>
      </c>
      <c r="AF546">
        <v>64</v>
      </c>
      <c r="BK546" t="s">
        <v>100</v>
      </c>
      <c r="BL546" t="s">
        <v>101</v>
      </c>
      <c r="BQ546" t="s">
        <v>1430</v>
      </c>
      <c r="BR546">
        <v>176.6</v>
      </c>
      <c r="BS546">
        <v>14.123888900000001</v>
      </c>
      <c r="BT546">
        <v>8.7100000000000009</v>
      </c>
      <c r="BV546">
        <v>6.9</v>
      </c>
      <c r="BW546">
        <v>6.4</v>
      </c>
      <c r="BX546">
        <v>6.26</v>
      </c>
      <c r="BY546">
        <v>360</v>
      </c>
      <c r="BZ546">
        <v>90</v>
      </c>
      <c r="CA546">
        <v>90</v>
      </c>
      <c r="CB546">
        <v>0.26</v>
      </c>
      <c r="CC546">
        <v>0.08</v>
      </c>
      <c r="CD546">
        <v>0.08</v>
      </c>
      <c r="CE546">
        <v>1.9</v>
      </c>
      <c r="CF546">
        <v>0.3</v>
      </c>
      <c r="CG546">
        <v>0.3</v>
      </c>
      <c r="CH546">
        <v>10.1</v>
      </c>
      <c r="CI546">
        <v>4.5999999999999996</v>
      </c>
      <c r="CJ546">
        <v>4.5999999999999996</v>
      </c>
      <c r="CK546" t="s">
        <v>355</v>
      </c>
      <c r="CO546">
        <v>4908</v>
      </c>
      <c r="CP546">
        <v>35</v>
      </c>
      <c r="CQ546">
        <v>35</v>
      </c>
    </row>
    <row r="547" spans="1:98" x14ac:dyDescent="0.25">
      <c r="A547" t="s">
        <v>1431</v>
      </c>
      <c r="B547" t="s">
        <v>99</v>
      </c>
      <c r="F547">
        <v>2.6</v>
      </c>
      <c r="G547">
        <v>0.4</v>
      </c>
      <c r="H547">
        <v>0.4</v>
      </c>
      <c r="L547">
        <v>520</v>
      </c>
      <c r="M547">
        <v>26</v>
      </c>
      <c r="N547">
        <v>26</v>
      </c>
      <c r="O547">
        <v>1.57</v>
      </c>
      <c r="P547">
        <v>0.05</v>
      </c>
      <c r="Q547">
        <v>0.05</v>
      </c>
      <c r="R547">
        <v>0.68</v>
      </c>
      <c r="S547">
        <v>0.06</v>
      </c>
      <c r="T547">
        <v>0.06</v>
      </c>
      <c r="X547">
        <v>4.3610000000000003E-3</v>
      </c>
      <c r="Y547">
        <v>2008</v>
      </c>
      <c r="Z547" s="1">
        <v>39610</v>
      </c>
      <c r="AA547">
        <v>320</v>
      </c>
      <c r="AB547">
        <v>10</v>
      </c>
      <c r="AC547">
        <v>10</v>
      </c>
      <c r="AD547">
        <v>54135.5</v>
      </c>
      <c r="AE547">
        <v>260</v>
      </c>
      <c r="AF547">
        <v>260</v>
      </c>
      <c r="BK547" t="s">
        <v>100</v>
      </c>
      <c r="BL547" t="s">
        <v>101</v>
      </c>
      <c r="BQ547" t="s">
        <v>1430</v>
      </c>
      <c r="BR547">
        <v>176.6</v>
      </c>
      <c r="BS547">
        <v>14.123888900000001</v>
      </c>
      <c r="BT547">
        <v>8.7100000000000009</v>
      </c>
      <c r="BV547">
        <v>6.9</v>
      </c>
      <c r="BW547">
        <v>6.4</v>
      </c>
      <c r="BX547">
        <v>6.26</v>
      </c>
      <c r="BY547">
        <v>360</v>
      </c>
      <c r="BZ547">
        <v>90</v>
      </c>
      <c r="CA547">
        <v>90</v>
      </c>
      <c r="CB547">
        <v>0.26</v>
      </c>
      <c r="CC547">
        <v>0.08</v>
      </c>
      <c r="CD547">
        <v>0.08</v>
      </c>
      <c r="CE547">
        <v>1.9</v>
      </c>
      <c r="CF547">
        <v>0.3</v>
      </c>
      <c r="CG547">
        <v>0.3</v>
      </c>
      <c r="CH547">
        <v>10.1</v>
      </c>
      <c r="CI547">
        <v>4.5999999999999996</v>
      </c>
      <c r="CJ547">
        <v>4.5999999999999996</v>
      </c>
      <c r="CK547" t="s">
        <v>355</v>
      </c>
      <c r="CO547">
        <v>4908</v>
      </c>
      <c r="CP547">
        <v>35</v>
      </c>
      <c r="CQ547">
        <v>35</v>
      </c>
    </row>
    <row r="548" spans="1:98" x14ac:dyDescent="0.25">
      <c r="A548" t="s">
        <v>1432</v>
      </c>
      <c r="B548" t="s">
        <v>99</v>
      </c>
      <c r="F548">
        <v>5.9</v>
      </c>
      <c r="G548">
        <v>0.3</v>
      </c>
      <c r="H548">
        <v>0.3</v>
      </c>
      <c r="L548">
        <v>778.1</v>
      </c>
      <c r="M548">
        <v>7.1</v>
      </c>
      <c r="N548">
        <v>7.1</v>
      </c>
      <c r="O548">
        <v>2.0099999999999998</v>
      </c>
      <c r="P548">
        <v>0.05</v>
      </c>
      <c r="Q548">
        <v>0.05</v>
      </c>
      <c r="R548">
        <v>0.21099999999999999</v>
      </c>
      <c r="S548">
        <v>4.3999999999999997E-2</v>
      </c>
      <c r="T548">
        <v>4.3999999999999997E-2</v>
      </c>
      <c r="X548">
        <v>1.2722000000000001E-2</v>
      </c>
      <c r="Y548">
        <v>2011</v>
      </c>
      <c r="Z548" s="1">
        <v>40787</v>
      </c>
      <c r="AA548">
        <v>182</v>
      </c>
      <c r="AB548">
        <v>10</v>
      </c>
      <c r="AC548">
        <v>10</v>
      </c>
      <c r="AD548">
        <v>2455096</v>
      </c>
      <c r="AE548">
        <v>20</v>
      </c>
      <c r="AF548">
        <v>20</v>
      </c>
      <c r="BK548" t="s">
        <v>100</v>
      </c>
      <c r="BL548" t="s">
        <v>101</v>
      </c>
      <c r="BQ548" t="s">
        <v>1433</v>
      </c>
      <c r="BR548">
        <v>176.6958333</v>
      </c>
      <c r="BS548">
        <v>3.4741667000000001</v>
      </c>
      <c r="BT548">
        <v>8.0399999999999991</v>
      </c>
      <c r="BY548">
        <v>158</v>
      </c>
      <c r="BZ548">
        <v>21</v>
      </c>
      <c r="CA548">
        <v>21</v>
      </c>
      <c r="CB548">
        <v>0.3</v>
      </c>
      <c r="CC548">
        <v>0.03</v>
      </c>
      <c r="CD548">
        <v>0.03</v>
      </c>
      <c r="CE548">
        <v>1.95</v>
      </c>
      <c r="CF548">
        <v>0.14000000000000001</v>
      </c>
      <c r="CG548">
        <v>0.14000000000000001</v>
      </c>
      <c r="CH548">
        <v>6.3</v>
      </c>
      <c r="CI548">
        <v>0.1</v>
      </c>
      <c r="CJ548">
        <v>0.1</v>
      </c>
      <c r="CL548">
        <v>1.6</v>
      </c>
      <c r="CM548">
        <v>0.4</v>
      </c>
      <c r="CN548">
        <v>0.4</v>
      </c>
      <c r="CO548">
        <v>4830</v>
      </c>
      <c r="CP548">
        <v>44</v>
      </c>
      <c r="CQ548">
        <v>44</v>
      </c>
    </row>
    <row r="549" spans="1:98" x14ac:dyDescent="0.25">
      <c r="A549" t="s">
        <v>1434</v>
      </c>
      <c r="B549" t="s">
        <v>99</v>
      </c>
      <c r="F549">
        <v>1.52</v>
      </c>
      <c r="G549">
        <v>0.25</v>
      </c>
      <c r="H549">
        <v>0.3</v>
      </c>
      <c r="L549">
        <v>1123</v>
      </c>
      <c r="M549">
        <v>53</v>
      </c>
      <c r="N549">
        <v>79</v>
      </c>
      <c r="R549">
        <v>0.20899999999999999</v>
      </c>
      <c r="S549">
        <v>0.20200000000000001</v>
      </c>
      <c r="T549">
        <v>0.23100000000000001</v>
      </c>
      <c r="Y549">
        <v>2010</v>
      </c>
      <c r="Z549" s="1">
        <v>44285</v>
      </c>
      <c r="AA549">
        <v>21</v>
      </c>
      <c r="AB549">
        <v>74</v>
      </c>
      <c r="AC549">
        <v>165</v>
      </c>
      <c r="AD549">
        <v>2454736</v>
      </c>
      <c r="AE549">
        <v>200</v>
      </c>
      <c r="AF549">
        <v>569</v>
      </c>
      <c r="AY549">
        <v>27.4</v>
      </c>
      <c r="AZ549">
        <v>4.5</v>
      </c>
      <c r="BA549">
        <v>6.8</v>
      </c>
      <c r="BK549" t="s">
        <v>100</v>
      </c>
      <c r="BL549" t="s">
        <v>101</v>
      </c>
      <c r="BM549" t="s">
        <v>101</v>
      </c>
      <c r="BQ549" t="s">
        <v>1433</v>
      </c>
      <c r="BR549">
        <v>176.6958333</v>
      </c>
      <c r="BS549">
        <v>3.4741667000000001</v>
      </c>
      <c r="BT549">
        <v>8.0399999999999991</v>
      </c>
      <c r="BY549">
        <v>158</v>
      </c>
      <c r="BZ549">
        <v>21</v>
      </c>
      <c r="CA549">
        <v>21</v>
      </c>
      <c r="CB549">
        <v>0.3</v>
      </c>
      <c r="CC549">
        <v>0.03</v>
      </c>
      <c r="CD549">
        <v>0.03</v>
      </c>
      <c r="CE549">
        <v>1.95</v>
      </c>
      <c r="CF549">
        <v>0.14000000000000001</v>
      </c>
      <c r="CG549">
        <v>0.14000000000000001</v>
      </c>
      <c r="CH549">
        <v>6.3</v>
      </c>
      <c r="CI549">
        <v>0.1</v>
      </c>
      <c r="CJ549">
        <v>0.1</v>
      </c>
      <c r="CL549">
        <v>1.6</v>
      </c>
      <c r="CM549">
        <v>0.4</v>
      </c>
      <c r="CN549">
        <v>0.4</v>
      </c>
      <c r="CO549">
        <v>4830</v>
      </c>
      <c r="CP549">
        <v>44</v>
      </c>
      <c r="CQ549">
        <v>44</v>
      </c>
    </row>
    <row r="550" spans="1:98" x14ac:dyDescent="0.25">
      <c r="A550" t="s">
        <v>1435</v>
      </c>
      <c r="B550" t="s">
        <v>99</v>
      </c>
      <c r="F550">
        <v>0.05</v>
      </c>
      <c r="G550">
        <v>8.0000000000000002E-3</v>
      </c>
      <c r="H550">
        <v>8.0000000000000002E-3</v>
      </c>
      <c r="L550">
        <v>122.1</v>
      </c>
      <c r="M550">
        <v>0.3</v>
      </c>
      <c r="N550">
        <v>0.3</v>
      </c>
      <c r="O550">
        <v>0.46</v>
      </c>
      <c r="P550">
        <v>0.04</v>
      </c>
      <c r="Q550">
        <v>0.04</v>
      </c>
      <c r="R550">
        <v>0.34</v>
      </c>
      <c r="S550">
        <v>0.14000000000000001</v>
      </c>
      <c r="T550">
        <v>0.14000000000000001</v>
      </c>
      <c r="X550">
        <v>4.9784000000000002E-2</v>
      </c>
      <c r="Y550">
        <v>2011</v>
      </c>
      <c r="Z550" s="1">
        <v>43812</v>
      </c>
      <c r="AA550">
        <v>105</v>
      </c>
      <c r="AB550">
        <v>22</v>
      </c>
      <c r="AC550">
        <v>22</v>
      </c>
      <c r="AD550">
        <v>2450129</v>
      </c>
      <c r="AE550">
        <v>11</v>
      </c>
      <c r="AF550">
        <v>11</v>
      </c>
      <c r="BK550" t="s">
        <v>100</v>
      </c>
      <c r="BL550" t="s">
        <v>101</v>
      </c>
      <c r="BO550" t="s">
        <v>1436</v>
      </c>
      <c r="BQ550" t="s">
        <v>1437</v>
      </c>
      <c r="BR550">
        <v>176.62916670000001</v>
      </c>
      <c r="BS550">
        <v>-40.500277799999999</v>
      </c>
      <c r="BT550">
        <v>4.8899999999999997</v>
      </c>
      <c r="BY550">
        <v>9.24</v>
      </c>
      <c r="BZ550">
        <v>0.06</v>
      </c>
      <c r="CA550">
        <v>0.06</v>
      </c>
      <c r="CB550">
        <v>-0.28000000000000003</v>
      </c>
      <c r="CC550">
        <v>7.0000000000000007E-2</v>
      </c>
      <c r="CD550">
        <v>7.0000000000000007E-2</v>
      </c>
      <c r="CE550">
        <v>0.85</v>
      </c>
      <c r="CK550" t="s">
        <v>504</v>
      </c>
      <c r="CL550">
        <v>9</v>
      </c>
      <c r="CM550">
        <v>3</v>
      </c>
      <c r="CN550">
        <v>3</v>
      </c>
      <c r="CO550">
        <v>5650</v>
      </c>
      <c r="CP550">
        <v>100</v>
      </c>
      <c r="CQ550">
        <v>100</v>
      </c>
      <c r="CR550" t="s">
        <v>320</v>
      </c>
      <c r="CT550" t="s">
        <v>1438</v>
      </c>
    </row>
    <row r="551" spans="1:98" x14ac:dyDescent="0.25">
      <c r="A551" t="s">
        <v>1439</v>
      </c>
      <c r="B551" t="s">
        <v>99</v>
      </c>
      <c r="F551">
        <v>0.3584</v>
      </c>
      <c r="G551">
        <v>4.5600000000000002E-2</v>
      </c>
      <c r="H551">
        <v>4.5600000000000002E-2</v>
      </c>
      <c r="L551">
        <v>3090.9</v>
      </c>
      <c r="M551">
        <v>295</v>
      </c>
      <c r="N551">
        <v>295</v>
      </c>
      <c r="O551">
        <v>4.0739999999999998</v>
      </c>
      <c r="P551">
        <v>0.27</v>
      </c>
      <c r="Q551">
        <v>0.27</v>
      </c>
      <c r="R551">
        <v>0.11</v>
      </c>
      <c r="S551">
        <v>7.0000000000000007E-2</v>
      </c>
      <c r="T551">
        <v>7.0000000000000007E-2</v>
      </c>
      <c r="Y551">
        <v>2019</v>
      </c>
      <c r="Z551" s="1">
        <v>43581</v>
      </c>
      <c r="AA551">
        <v>108.7</v>
      </c>
      <c r="AB551">
        <v>49.4</v>
      </c>
      <c r="AC551">
        <v>49.4</v>
      </c>
      <c r="AY551">
        <v>5.24</v>
      </c>
      <c r="AZ551">
        <v>0.6</v>
      </c>
      <c r="BA551">
        <v>0.6</v>
      </c>
      <c r="BK551" t="s">
        <v>100</v>
      </c>
      <c r="BL551" t="s">
        <v>101</v>
      </c>
      <c r="BM551" t="s">
        <v>101</v>
      </c>
      <c r="BQ551" t="s">
        <v>1440</v>
      </c>
      <c r="BR551">
        <v>177.59</v>
      </c>
      <c r="BS551">
        <v>-1.25</v>
      </c>
      <c r="BY551">
        <v>62.85</v>
      </c>
      <c r="BZ551">
        <v>0.19</v>
      </c>
      <c r="CA551">
        <v>0.19</v>
      </c>
      <c r="CE551">
        <v>0.95</v>
      </c>
      <c r="CF551">
        <v>0.05</v>
      </c>
      <c r="CG551">
        <v>0.05</v>
      </c>
      <c r="CK551" t="s">
        <v>578</v>
      </c>
      <c r="CO551">
        <v>5436</v>
      </c>
      <c r="CP551">
        <v>69</v>
      </c>
      <c r="CQ551">
        <v>144</v>
      </c>
    </row>
    <row r="552" spans="1:98" x14ac:dyDescent="0.25">
      <c r="A552" t="s">
        <v>1441</v>
      </c>
      <c r="B552" t="s">
        <v>99</v>
      </c>
      <c r="F552">
        <v>0.96</v>
      </c>
      <c r="G552">
        <v>2.3E-2</v>
      </c>
      <c r="H552">
        <v>2.3E-2</v>
      </c>
      <c r="L552">
        <v>6.4946999999999999</v>
      </c>
      <c r="M552">
        <v>1.9000000000000001E-4</v>
      </c>
      <c r="N552">
        <v>1.9000000000000001E-4</v>
      </c>
      <c r="O552">
        <v>8.0699999999999994E-2</v>
      </c>
      <c r="P552">
        <v>7.3000000000000001E-3</v>
      </c>
      <c r="Q552">
        <v>7.3000000000000001E-3</v>
      </c>
      <c r="R552">
        <v>3.6999999999999998E-2</v>
      </c>
      <c r="S552">
        <v>1.9E-2</v>
      </c>
      <c r="T552">
        <v>1.9E-2</v>
      </c>
      <c r="X552">
        <v>6.4300000000000002E-4</v>
      </c>
      <c r="Y552">
        <v>2010</v>
      </c>
      <c r="Z552" s="1">
        <v>44298</v>
      </c>
      <c r="AA552">
        <v>301</v>
      </c>
      <c r="AB552">
        <v>33</v>
      </c>
      <c r="AC552">
        <v>33</v>
      </c>
      <c r="AD552">
        <v>2455351.4500000002</v>
      </c>
      <c r="AE552">
        <v>0.64</v>
      </c>
      <c r="AF552">
        <v>0.64</v>
      </c>
      <c r="AY552">
        <v>74.599999999999994</v>
      </c>
      <c r="AZ552">
        <v>1.8</v>
      </c>
      <c r="BA552">
        <v>1.8</v>
      </c>
      <c r="BK552" t="s">
        <v>100</v>
      </c>
      <c r="BL552" t="s">
        <v>101</v>
      </c>
      <c r="BQ552" t="s">
        <v>1442</v>
      </c>
      <c r="BR552">
        <v>177.84583330000001</v>
      </c>
      <c r="BS552">
        <v>57.640833299999997</v>
      </c>
      <c r="BT552">
        <v>8</v>
      </c>
      <c r="BY552">
        <v>126</v>
      </c>
      <c r="BZ552">
        <v>13</v>
      </c>
      <c r="CA552">
        <v>13</v>
      </c>
      <c r="CB552">
        <v>0.19</v>
      </c>
      <c r="CC552">
        <v>0.04</v>
      </c>
      <c r="CD552">
        <v>0.04</v>
      </c>
      <c r="CE552">
        <v>1.68</v>
      </c>
      <c r="CF552">
        <v>0.11</v>
      </c>
      <c r="CG552">
        <v>0.11</v>
      </c>
      <c r="CH552">
        <v>4.4000000000000004</v>
      </c>
      <c r="CI552">
        <v>0.1</v>
      </c>
      <c r="CJ552">
        <v>0.1</v>
      </c>
      <c r="CK552" t="s">
        <v>1443</v>
      </c>
      <c r="CL552">
        <v>2.2999999999999998</v>
      </c>
      <c r="CM552">
        <v>5</v>
      </c>
      <c r="CN552">
        <v>5</v>
      </c>
      <c r="CO552">
        <v>5054</v>
      </c>
      <c r="CP552">
        <v>44</v>
      </c>
      <c r="CQ552">
        <v>44</v>
      </c>
    </row>
    <row r="553" spans="1:98" x14ac:dyDescent="0.25">
      <c r="A553" t="s">
        <v>1444</v>
      </c>
      <c r="B553" t="s">
        <v>99</v>
      </c>
      <c r="F553">
        <v>9.8000000000000004E-2</v>
      </c>
      <c r="G553">
        <v>6.0000000000000001E-3</v>
      </c>
      <c r="H553">
        <v>6.0000000000000001E-3</v>
      </c>
      <c r="L553">
        <v>47.84</v>
      </c>
      <c r="M553">
        <v>0.03</v>
      </c>
      <c r="N553">
        <v>0.03</v>
      </c>
      <c r="O553">
        <v>0.249</v>
      </c>
      <c r="P553">
        <v>4.0000000000000001E-3</v>
      </c>
      <c r="Q553">
        <v>4.0000000000000001E-3</v>
      </c>
      <c r="R553">
        <v>0</v>
      </c>
      <c r="X553">
        <v>5.0509999999999999E-3</v>
      </c>
      <c r="Y553">
        <v>2009</v>
      </c>
      <c r="Z553" s="1">
        <v>40456</v>
      </c>
      <c r="BK553" t="s">
        <v>121</v>
      </c>
      <c r="BL553" t="s">
        <v>101</v>
      </c>
      <c r="BQ553" t="s">
        <v>1445</v>
      </c>
      <c r="BR553">
        <v>178.22083330000001</v>
      </c>
      <c r="BS553">
        <v>-50.292777800000003</v>
      </c>
      <c r="BT553">
        <v>9.41</v>
      </c>
      <c r="BY553">
        <v>49.3</v>
      </c>
      <c r="BZ553">
        <v>3.6</v>
      </c>
      <c r="CA553">
        <v>3.6</v>
      </c>
      <c r="CB553">
        <v>0.21</v>
      </c>
      <c r="CC553">
        <v>0.04</v>
      </c>
      <c r="CD553">
        <v>0.04</v>
      </c>
      <c r="CE553">
        <v>0.9</v>
      </c>
      <c r="CK553" t="s">
        <v>497</v>
      </c>
      <c r="CL553">
        <v>9.1</v>
      </c>
      <c r="CO553">
        <v>5303</v>
      </c>
      <c r="CP553">
        <v>58</v>
      </c>
      <c r="CQ553">
        <v>58</v>
      </c>
    </row>
    <row r="554" spans="1:98" x14ac:dyDescent="0.25">
      <c r="A554" t="s">
        <v>1446</v>
      </c>
      <c r="B554" t="s">
        <v>99</v>
      </c>
      <c r="F554">
        <v>0.62</v>
      </c>
      <c r="G554">
        <v>2.5000000000000001E-2</v>
      </c>
      <c r="H554">
        <v>2.5000000000000001E-2</v>
      </c>
      <c r="L554">
        <v>4.5556999999999999</v>
      </c>
      <c r="M554">
        <v>1E-4</v>
      </c>
      <c r="N554">
        <v>1E-4</v>
      </c>
      <c r="O554">
        <v>4.9799999999999997E-2</v>
      </c>
      <c r="P554">
        <v>8.0000000000000004E-4</v>
      </c>
      <c r="Q554">
        <v>8.0000000000000004E-4</v>
      </c>
      <c r="R554">
        <v>8.5999999999999993E-2</v>
      </c>
      <c r="S554">
        <v>2.4E-2</v>
      </c>
      <c r="T554">
        <v>2.4E-2</v>
      </c>
      <c r="Y554">
        <v>2014</v>
      </c>
      <c r="Z554" s="1">
        <v>42012</v>
      </c>
      <c r="AA554">
        <v>262</v>
      </c>
      <c r="AB554">
        <v>15</v>
      </c>
      <c r="AC554">
        <v>15</v>
      </c>
      <c r="AD554">
        <v>2455387.46</v>
      </c>
      <c r="AE554">
        <v>0.04</v>
      </c>
      <c r="AF554">
        <v>0.04</v>
      </c>
      <c r="AY554">
        <v>89</v>
      </c>
      <c r="AZ554">
        <v>2</v>
      </c>
      <c r="BA554">
        <v>2</v>
      </c>
      <c r="BK554" t="s">
        <v>100</v>
      </c>
      <c r="BL554" t="s">
        <v>101</v>
      </c>
      <c r="BM554" t="s">
        <v>101</v>
      </c>
      <c r="BQ554" t="s">
        <v>1447</v>
      </c>
      <c r="BR554">
        <v>179.17083334700001</v>
      </c>
      <c r="BS554">
        <v>-2.7788889139999999</v>
      </c>
      <c r="BT554">
        <v>9.49</v>
      </c>
      <c r="BY554">
        <v>41.6</v>
      </c>
      <c r="BZ554">
        <v>2.1</v>
      </c>
      <c r="CA554">
        <v>2.1</v>
      </c>
      <c r="CB554">
        <v>-0.02</v>
      </c>
      <c r="CC554">
        <v>0.06</v>
      </c>
      <c r="CD554">
        <v>0.06</v>
      </c>
      <c r="CE554">
        <v>0.79400000000000004</v>
      </c>
      <c r="CF554">
        <v>0.04</v>
      </c>
      <c r="CG554">
        <v>0.04</v>
      </c>
      <c r="CH554">
        <v>0.73</v>
      </c>
      <c r="CI554">
        <v>0.02</v>
      </c>
      <c r="CJ554">
        <v>0.02</v>
      </c>
      <c r="CK554" t="s">
        <v>444</v>
      </c>
      <c r="CL554">
        <v>3.8</v>
      </c>
      <c r="CM554">
        <v>3.7</v>
      </c>
      <c r="CN554">
        <v>3.7</v>
      </c>
      <c r="CO554">
        <v>5017</v>
      </c>
      <c r="CP554">
        <v>88</v>
      </c>
      <c r="CQ554">
        <v>88</v>
      </c>
    </row>
    <row r="555" spans="1:98" x14ac:dyDescent="0.25">
      <c r="A555" t="s">
        <v>1448</v>
      </c>
      <c r="B555" t="s">
        <v>99</v>
      </c>
      <c r="F555">
        <v>0.36699999999999999</v>
      </c>
      <c r="G555">
        <v>2.1999999999999999E-2</v>
      </c>
      <c r="H555">
        <v>2.1999999999999999E-2</v>
      </c>
      <c r="L555">
        <v>5.8880999999999997</v>
      </c>
      <c r="M555">
        <v>5.0000000000000001E-4</v>
      </c>
      <c r="N555">
        <v>5.0000000000000001E-4</v>
      </c>
      <c r="O555">
        <v>7.0000000000000007E-2</v>
      </c>
      <c r="P555">
        <v>1E-3</v>
      </c>
      <c r="Q555">
        <v>1E-3</v>
      </c>
      <c r="R555">
        <v>0.09</v>
      </c>
      <c r="S555">
        <v>0.04</v>
      </c>
      <c r="T555">
        <v>0.04</v>
      </c>
      <c r="Y555">
        <v>2013</v>
      </c>
      <c r="Z555" s="1">
        <v>43811</v>
      </c>
      <c r="AA555">
        <v>318</v>
      </c>
      <c r="AB555">
        <v>64</v>
      </c>
      <c r="AC555">
        <v>64</v>
      </c>
      <c r="AD555">
        <v>2455675.4</v>
      </c>
      <c r="AE555">
        <v>2</v>
      </c>
      <c r="AF555">
        <v>2</v>
      </c>
      <c r="BK555" t="s">
        <v>100</v>
      </c>
      <c r="BL555" t="s">
        <v>101</v>
      </c>
      <c r="BO555" t="s">
        <v>1449</v>
      </c>
      <c r="BQ555" t="s">
        <v>1450</v>
      </c>
      <c r="BR555">
        <v>179.23330000000001</v>
      </c>
      <c r="BS555">
        <v>-12.107799999999999</v>
      </c>
      <c r="BT555">
        <v>7.12</v>
      </c>
      <c r="BY555">
        <v>55</v>
      </c>
      <c r="BZ555">
        <v>2</v>
      </c>
      <c r="CA555">
        <v>2</v>
      </c>
      <c r="CB555">
        <v>0.28000000000000003</v>
      </c>
      <c r="CC555">
        <v>0.06</v>
      </c>
      <c r="CD555">
        <v>0.06</v>
      </c>
      <c r="CE555">
        <v>1.335</v>
      </c>
      <c r="CF555">
        <v>0.06</v>
      </c>
      <c r="CG555">
        <v>0.06</v>
      </c>
      <c r="CK555" t="s">
        <v>714</v>
      </c>
      <c r="CL555">
        <v>1.05</v>
      </c>
      <c r="CM555">
        <v>0.64</v>
      </c>
      <c r="CN555">
        <v>0.64</v>
      </c>
      <c r="CO555">
        <v>6489</v>
      </c>
      <c r="CP555">
        <v>77</v>
      </c>
      <c r="CQ555">
        <v>77</v>
      </c>
      <c r="CT555" t="s">
        <v>1451</v>
      </c>
    </row>
    <row r="556" spans="1:98" x14ac:dyDescent="0.25">
      <c r="A556" t="s">
        <v>1452</v>
      </c>
      <c r="B556" t="s">
        <v>99</v>
      </c>
      <c r="F556">
        <v>1.44</v>
      </c>
      <c r="G556">
        <v>0.06</v>
      </c>
      <c r="H556">
        <v>0.06</v>
      </c>
      <c r="L556">
        <v>1919</v>
      </c>
      <c r="M556">
        <v>15</v>
      </c>
      <c r="N556">
        <v>15</v>
      </c>
      <c r="O556">
        <v>3.27</v>
      </c>
      <c r="P556">
        <v>0.01</v>
      </c>
      <c r="Q556">
        <v>0.02</v>
      </c>
      <c r="R556">
        <v>0.31</v>
      </c>
      <c r="S556">
        <v>0.03</v>
      </c>
      <c r="T556">
        <v>0.03</v>
      </c>
      <c r="Y556">
        <v>2021</v>
      </c>
      <c r="Z556" s="1">
        <v>44547</v>
      </c>
      <c r="AA556">
        <v>181.5</v>
      </c>
      <c r="AB556">
        <v>8.1999999999999993</v>
      </c>
      <c r="AC556">
        <v>8.1</v>
      </c>
      <c r="AD556">
        <v>2455245</v>
      </c>
      <c r="AE556">
        <v>19</v>
      </c>
      <c r="AF556">
        <v>19</v>
      </c>
      <c r="AY556">
        <v>21.12</v>
      </c>
      <c r="AZ556">
        <v>0.87</v>
      </c>
      <c r="BA556">
        <v>0.87</v>
      </c>
      <c r="BK556" t="s">
        <v>100</v>
      </c>
      <c r="BL556" t="s">
        <v>101</v>
      </c>
      <c r="BM556" t="s">
        <v>101</v>
      </c>
      <c r="BQ556" t="s">
        <v>1453</v>
      </c>
      <c r="BR556">
        <v>179.4383</v>
      </c>
      <c r="BS556">
        <v>-9.973333362</v>
      </c>
      <c r="BT556">
        <v>6.55</v>
      </c>
      <c r="BY556">
        <v>54.9</v>
      </c>
      <c r="BZ556">
        <v>0.1</v>
      </c>
      <c r="CA556">
        <v>0.1</v>
      </c>
      <c r="CB556">
        <v>-0.19</v>
      </c>
      <c r="CC556">
        <v>0.01</v>
      </c>
      <c r="CD556">
        <v>0.01</v>
      </c>
      <c r="CE556">
        <v>1.28</v>
      </c>
      <c r="CF556">
        <v>0.01</v>
      </c>
      <c r="CG556">
        <v>0.01</v>
      </c>
      <c r="CH556">
        <v>2.2000000000000002</v>
      </c>
      <c r="CI556">
        <v>0.05</v>
      </c>
      <c r="CJ556">
        <v>0.05</v>
      </c>
      <c r="CK556" t="s">
        <v>1454</v>
      </c>
      <c r="CO556">
        <v>6072</v>
      </c>
      <c r="CP556">
        <v>20</v>
      </c>
      <c r="CQ556">
        <v>20</v>
      </c>
    </row>
    <row r="557" spans="1:98" x14ac:dyDescent="0.25">
      <c r="A557" t="s">
        <v>1455</v>
      </c>
      <c r="B557" t="s">
        <v>99</v>
      </c>
      <c r="F557">
        <v>3.5200000000000002E-2</v>
      </c>
      <c r="G557">
        <v>7.1999999999999998E-3</v>
      </c>
      <c r="H557">
        <v>7.1999999999999998E-3</v>
      </c>
      <c r="L557">
        <v>120.878</v>
      </c>
      <c r="M557">
        <v>0.45</v>
      </c>
      <c r="N557">
        <v>0.45</v>
      </c>
      <c r="O557">
        <v>0.439</v>
      </c>
      <c r="P557">
        <v>8.9999999999999993E-3</v>
      </c>
      <c r="Q557">
        <v>8.9999999999999993E-3</v>
      </c>
      <c r="R557">
        <v>0.19</v>
      </c>
      <c r="S557">
        <v>0.12</v>
      </c>
      <c r="T557">
        <v>0.12</v>
      </c>
      <c r="Y557">
        <v>2019</v>
      </c>
      <c r="Z557" s="1">
        <v>43581</v>
      </c>
      <c r="AA557">
        <v>127.74</v>
      </c>
      <c r="AB557">
        <v>68.3</v>
      </c>
      <c r="AC557">
        <v>68.3</v>
      </c>
      <c r="AY557">
        <v>1.77</v>
      </c>
      <c r="AZ557">
        <v>0.35</v>
      </c>
      <c r="BA557">
        <v>0.35</v>
      </c>
      <c r="BK557" t="s">
        <v>100</v>
      </c>
      <c r="BL557" t="s">
        <v>101</v>
      </c>
      <c r="BM557" t="s">
        <v>101</v>
      </c>
      <c r="BQ557" t="s">
        <v>1456</v>
      </c>
      <c r="BR557">
        <v>179.55</v>
      </c>
      <c r="BS557">
        <v>-23.92</v>
      </c>
      <c r="BY557">
        <v>26.52</v>
      </c>
      <c r="BZ557">
        <v>0.05</v>
      </c>
      <c r="CA557">
        <v>0.05</v>
      </c>
      <c r="CE557">
        <v>0.77</v>
      </c>
      <c r="CF557">
        <v>0.04</v>
      </c>
      <c r="CG557">
        <v>0.04</v>
      </c>
      <c r="CK557" t="s">
        <v>444</v>
      </c>
      <c r="CO557">
        <v>4792</v>
      </c>
      <c r="CP557">
        <v>54</v>
      </c>
      <c r="CQ557">
        <v>66</v>
      </c>
    </row>
    <row r="558" spans="1:98" x14ac:dyDescent="0.25">
      <c r="A558" t="s">
        <v>1457</v>
      </c>
      <c r="B558" t="s">
        <v>99</v>
      </c>
      <c r="F558">
        <v>0.186</v>
      </c>
      <c r="G558">
        <v>1.4E-2</v>
      </c>
      <c r="H558">
        <v>1.4E-2</v>
      </c>
      <c r="L558">
        <v>55.805999999999997</v>
      </c>
      <c r="M558">
        <v>4.9000000000000002E-2</v>
      </c>
      <c r="N558">
        <v>4.9000000000000002E-2</v>
      </c>
      <c r="O558">
        <v>0.26429999999999998</v>
      </c>
      <c r="P558">
        <v>4.4999999999999997E-3</v>
      </c>
      <c r="Q558">
        <v>4.4999999999999997E-3</v>
      </c>
      <c r="R558">
        <v>0</v>
      </c>
      <c r="X558">
        <v>1.2707E-2</v>
      </c>
      <c r="Y558">
        <v>2009</v>
      </c>
      <c r="Z558" s="1">
        <v>40728</v>
      </c>
      <c r="AV558">
        <v>2454043.15</v>
      </c>
      <c r="AW558">
        <v>5.6000000000000001E-2</v>
      </c>
      <c r="AX558">
        <v>5.6000000000000001E-2</v>
      </c>
      <c r="BK558" t="s">
        <v>100</v>
      </c>
      <c r="BL558" t="s">
        <v>101</v>
      </c>
      <c r="BQ558" t="s">
        <v>1458</v>
      </c>
      <c r="BR558">
        <v>179.79166670000001</v>
      </c>
      <c r="BS558">
        <v>-20.353888900000001</v>
      </c>
      <c r="BT558">
        <v>7.93</v>
      </c>
      <c r="BY558">
        <v>20.8</v>
      </c>
      <c r="BZ558">
        <v>0.04</v>
      </c>
      <c r="CA558">
        <v>0.04</v>
      </c>
      <c r="CB558">
        <v>-0.06</v>
      </c>
      <c r="CC558">
        <v>0.05</v>
      </c>
      <c r="CD558">
        <v>0.05</v>
      </c>
      <c r="CE558">
        <v>0.79100000000000004</v>
      </c>
      <c r="CF558">
        <v>0.02</v>
      </c>
      <c r="CG558">
        <v>0.02</v>
      </c>
      <c r="CK558" t="s">
        <v>392</v>
      </c>
      <c r="CL558">
        <v>4.33</v>
      </c>
      <c r="CM558">
        <v>3.99</v>
      </c>
      <c r="CN558">
        <v>3.99</v>
      </c>
      <c r="CO558">
        <v>4969</v>
      </c>
      <c r="CP558">
        <v>72</v>
      </c>
      <c r="CQ558">
        <v>72</v>
      </c>
      <c r="CR558" t="s">
        <v>320</v>
      </c>
    </row>
    <row r="559" spans="1:98" x14ac:dyDescent="0.25">
      <c r="A559" t="s">
        <v>1459</v>
      </c>
      <c r="B559" t="s">
        <v>99</v>
      </c>
      <c r="F559">
        <v>2.1</v>
      </c>
      <c r="G559">
        <v>0.15</v>
      </c>
      <c r="H559">
        <v>0.15</v>
      </c>
      <c r="L559">
        <v>1043</v>
      </c>
      <c r="M559">
        <v>9</v>
      </c>
      <c r="N559">
        <v>9</v>
      </c>
      <c r="O559">
        <v>2.335</v>
      </c>
      <c r="P559">
        <v>1.4E-2</v>
      </c>
      <c r="Q559">
        <v>1.4E-2</v>
      </c>
      <c r="R559">
        <v>0.11</v>
      </c>
      <c r="S559">
        <v>0.06</v>
      </c>
      <c r="T559">
        <v>0.06</v>
      </c>
      <c r="Y559">
        <v>2014</v>
      </c>
      <c r="Z559" s="1">
        <v>42589</v>
      </c>
      <c r="AY559">
        <v>31.5</v>
      </c>
      <c r="AZ559">
        <v>2.2000000000000002</v>
      </c>
      <c r="BA559">
        <v>2.2000000000000002</v>
      </c>
      <c r="BK559" t="s">
        <v>100</v>
      </c>
      <c r="BL559" t="s">
        <v>147</v>
      </c>
      <c r="BM559" t="s">
        <v>101</v>
      </c>
      <c r="BQ559" t="s">
        <v>1460</v>
      </c>
      <c r="BR559">
        <v>25.471426684400001</v>
      </c>
      <c r="BS559">
        <v>2.70437918417</v>
      </c>
      <c r="BT559">
        <v>7.84</v>
      </c>
      <c r="CB559">
        <v>0.11</v>
      </c>
      <c r="CC559">
        <v>0.03</v>
      </c>
      <c r="CD559">
        <v>0.03</v>
      </c>
      <c r="CE559">
        <v>1.56</v>
      </c>
      <c r="CF559">
        <v>0.09</v>
      </c>
      <c r="CG559">
        <v>0.09</v>
      </c>
      <c r="CK559" t="s">
        <v>1461</v>
      </c>
      <c r="CO559">
        <v>5034</v>
      </c>
      <c r="CP559">
        <v>44</v>
      </c>
      <c r="CQ559">
        <v>44</v>
      </c>
    </row>
    <row r="560" spans="1:98" x14ac:dyDescent="0.25">
      <c r="A560" t="s">
        <v>1462</v>
      </c>
      <c r="B560" t="s">
        <v>99</v>
      </c>
      <c r="F560">
        <v>8.3000000000000007</v>
      </c>
      <c r="L560">
        <v>199.505</v>
      </c>
      <c r="M560">
        <v>8.5000000000000006E-2</v>
      </c>
      <c r="N560">
        <v>8.5000000000000006E-2</v>
      </c>
      <c r="O560">
        <v>0.95</v>
      </c>
      <c r="R560">
        <v>0.09</v>
      </c>
      <c r="S560">
        <v>8.9999999999999993E-3</v>
      </c>
      <c r="T560">
        <v>8.9999999999999993E-3</v>
      </c>
      <c r="X560">
        <v>7.6470000000000002E-3</v>
      </c>
      <c r="Y560">
        <v>2003</v>
      </c>
      <c r="Z560" s="1">
        <v>42391</v>
      </c>
      <c r="AA560">
        <v>203.5</v>
      </c>
      <c r="AB560">
        <v>5.7</v>
      </c>
      <c r="AC560">
        <v>5.7</v>
      </c>
      <c r="AD560">
        <v>2451927.5</v>
      </c>
      <c r="AE560">
        <v>3.3</v>
      </c>
      <c r="AF560">
        <v>3.3</v>
      </c>
      <c r="BK560" t="s">
        <v>100</v>
      </c>
      <c r="BL560" t="s">
        <v>101</v>
      </c>
      <c r="BQ560" t="s">
        <v>1463</v>
      </c>
      <c r="BR560">
        <v>181.3125</v>
      </c>
      <c r="BS560">
        <v>76.9055556</v>
      </c>
      <c r="BT560">
        <v>5.79</v>
      </c>
      <c r="BY560">
        <v>102</v>
      </c>
      <c r="CB560">
        <v>-0.35</v>
      </c>
      <c r="CE560">
        <v>1.6</v>
      </c>
      <c r="CH560">
        <v>10.87</v>
      </c>
      <c r="CI560">
        <v>0.36</v>
      </c>
      <c r="CJ560">
        <v>0.36</v>
      </c>
      <c r="CK560" t="s">
        <v>1464</v>
      </c>
      <c r="CL560">
        <v>2.95</v>
      </c>
      <c r="CM560">
        <v>0.65</v>
      </c>
      <c r="CN560">
        <v>0.65</v>
      </c>
      <c r="CO560">
        <v>4786</v>
      </c>
    </row>
    <row r="561" spans="1:98" x14ac:dyDescent="0.25">
      <c r="A561" t="s">
        <v>1465</v>
      </c>
      <c r="B561" t="s">
        <v>99</v>
      </c>
      <c r="F561">
        <v>0.64</v>
      </c>
      <c r="G561">
        <v>0.06</v>
      </c>
      <c r="H561">
        <v>0.06</v>
      </c>
      <c r="L561">
        <v>2412</v>
      </c>
      <c r="M561">
        <v>55</v>
      </c>
      <c r="N561">
        <v>55</v>
      </c>
      <c r="O561">
        <v>3.38</v>
      </c>
      <c r="P561">
        <v>0.05</v>
      </c>
      <c r="Q561">
        <v>0.05</v>
      </c>
      <c r="R561">
        <v>0</v>
      </c>
      <c r="Y561">
        <v>2021</v>
      </c>
      <c r="Z561" s="1">
        <v>44547</v>
      </c>
      <c r="AD561">
        <v>2456782</v>
      </c>
      <c r="AE561">
        <v>39</v>
      </c>
      <c r="AF561">
        <v>39</v>
      </c>
      <c r="AY561">
        <v>10.42</v>
      </c>
      <c r="AZ561">
        <v>1</v>
      </c>
      <c r="BA561">
        <v>1</v>
      </c>
      <c r="BK561" t="s">
        <v>100</v>
      </c>
      <c r="BL561" t="s">
        <v>101</v>
      </c>
      <c r="BM561" t="s">
        <v>101</v>
      </c>
      <c r="BQ561" t="s">
        <v>1466</v>
      </c>
      <c r="BR561">
        <v>182.66120000000001</v>
      </c>
      <c r="BS561">
        <v>-17.601388934999999</v>
      </c>
      <c r="BT561">
        <v>8.64</v>
      </c>
      <c r="BY561">
        <v>55.1</v>
      </c>
      <c r="BZ561">
        <v>0.3</v>
      </c>
      <c r="CA561">
        <v>0.3</v>
      </c>
      <c r="CB561">
        <v>-0.25</v>
      </c>
      <c r="CC561">
        <v>0.01</v>
      </c>
      <c r="CD561">
        <v>0.01</v>
      </c>
      <c r="CE561">
        <v>0.89</v>
      </c>
      <c r="CF561">
        <v>0.01</v>
      </c>
      <c r="CG561">
        <v>0.01</v>
      </c>
      <c r="CH561">
        <v>0.94</v>
      </c>
      <c r="CI561">
        <v>0.02</v>
      </c>
      <c r="CJ561">
        <v>0.02</v>
      </c>
      <c r="CK561" t="s">
        <v>546</v>
      </c>
      <c r="CO561">
        <v>5792</v>
      </c>
      <c r="CP561">
        <v>16</v>
      </c>
      <c r="CQ561">
        <v>16</v>
      </c>
    </row>
    <row r="562" spans="1:98" x14ac:dyDescent="0.25">
      <c r="A562" t="s">
        <v>1467</v>
      </c>
      <c r="B562" t="s">
        <v>99</v>
      </c>
      <c r="C562">
        <v>32.86</v>
      </c>
      <c r="D562">
        <v>25.3</v>
      </c>
      <c r="E562">
        <v>39.46</v>
      </c>
      <c r="F562">
        <v>7.56</v>
      </c>
      <c r="L562">
        <v>1600</v>
      </c>
      <c r="M562">
        <v>18</v>
      </c>
      <c r="N562">
        <v>18</v>
      </c>
      <c r="O562">
        <v>2.7</v>
      </c>
      <c r="R562">
        <v>0.47</v>
      </c>
      <c r="S562">
        <v>2.8000000000000001E-2</v>
      </c>
      <c r="T562">
        <v>2.8000000000000001E-2</v>
      </c>
      <c r="U562">
        <v>166.7</v>
      </c>
      <c r="V562">
        <v>160.19999999999999</v>
      </c>
      <c r="W562">
        <v>7.3</v>
      </c>
      <c r="X562">
        <v>7.2114999999999999E-2</v>
      </c>
      <c r="Y562">
        <v>2002</v>
      </c>
      <c r="Z562" s="1">
        <v>42261</v>
      </c>
      <c r="AA562">
        <v>292.2</v>
      </c>
      <c r="AB562">
        <v>3.2</v>
      </c>
      <c r="AC562">
        <v>3.2</v>
      </c>
      <c r="AD562">
        <v>51871</v>
      </c>
      <c r="AE562">
        <v>17</v>
      </c>
      <c r="AF562">
        <v>17</v>
      </c>
      <c r="BK562" t="s">
        <v>100</v>
      </c>
      <c r="BL562" t="s">
        <v>101</v>
      </c>
      <c r="BQ562" t="s">
        <v>1468</v>
      </c>
      <c r="BR562">
        <v>183.37083329999999</v>
      </c>
      <c r="BS562">
        <v>10.041388899999999</v>
      </c>
      <c r="BT562">
        <v>7.36</v>
      </c>
      <c r="BY562">
        <v>37.44</v>
      </c>
      <c r="CB562">
        <v>-7.8E-2</v>
      </c>
      <c r="CE562">
        <v>0.96</v>
      </c>
      <c r="CH562">
        <v>1.0900000000000001</v>
      </c>
      <c r="CK562" t="s">
        <v>434</v>
      </c>
      <c r="CL562">
        <v>5.0199999999999996</v>
      </c>
      <c r="CO562">
        <v>5754</v>
      </c>
    </row>
    <row r="563" spans="1:98" x14ac:dyDescent="0.25">
      <c r="A563" t="s">
        <v>1469</v>
      </c>
      <c r="B563" t="s">
        <v>99</v>
      </c>
      <c r="F563">
        <v>11</v>
      </c>
      <c r="G563">
        <v>0.8</v>
      </c>
      <c r="H563">
        <v>0.8</v>
      </c>
      <c r="L563">
        <v>2890</v>
      </c>
      <c r="M563">
        <v>390</v>
      </c>
      <c r="N563">
        <v>390</v>
      </c>
      <c r="O563">
        <v>4.3</v>
      </c>
      <c r="P563">
        <v>0.4</v>
      </c>
      <c r="Q563">
        <v>0.4</v>
      </c>
      <c r="R563">
        <v>0.40200000000000002</v>
      </c>
      <c r="S563">
        <v>5.3999999999999999E-2</v>
      </c>
      <c r="T563">
        <v>5.3999999999999999E-2</v>
      </c>
      <c r="X563">
        <v>5.0647999999999999E-2</v>
      </c>
      <c r="Y563">
        <v>2011</v>
      </c>
      <c r="Z563" s="1">
        <v>40787</v>
      </c>
      <c r="AA563">
        <v>15.4</v>
      </c>
      <c r="AB563">
        <v>0.4</v>
      </c>
      <c r="AC563">
        <v>0.4</v>
      </c>
      <c r="AD563">
        <v>2454830</v>
      </c>
      <c r="AE563">
        <v>390</v>
      </c>
      <c r="AF563">
        <v>390</v>
      </c>
      <c r="BK563" t="s">
        <v>100</v>
      </c>
      <c r="BL563" t="s">
        <v>101</v>
      </c>
      <c r="BQ563" t="s">
        <v>1470</v>
      </c>
      <c r="BR563">
        <v>183.40416669999999</v>
      </c>
      <c r="BS563">
        <v>-9.5133332999999993</v>
      </c>
      <c r="BT563">
        <v>7.73</v>
      </c>
      <c r="BY563">
        <v>84.9</v>
      </c>
      <c r="BZ563">
        <v>5.7</v>
      </c>
      <c r="CA563">
        <v>5.7</v>
      </c>
      <c r="CB563">
        <v>0.08</v>
      </c>
      <c r="CC563">
        <v>0.03</v>
      </c>
      <c r="CD563">
        <v>0.03</v>
      </c>
      <c r="CE563">
        <v>1.32</v>
      </c>
      <c r="CF563">
        <v>9.1999999999999998E-2</v>
      </c>
      <c r="CG563">
        <v>9.1999999999999998E-2</v>
      </c>
      <c r="CH563">
        <v>2.5</v>
      </c>
      <c r="CI563">
        <v>0.1</v>
      </c>
      <c r="CJ563">
        <v>0.1</v>
      </c>
      <c r="CK563" t="s">
        <v>154</v>
      </c>
      <c r="CL563">
        <v>4.3</v>
      </c>
      <c r="CM563">
        <v>0.6</v>
      </c>
      <c r="CN563">
        <v>0.6</v>
      </c>
      <c r="CO563">
        <v>5638</v>
      </c>
      <c r="CP563">
        <v>44</v>
      </c>
      <c r="CQ563">
        <v>44</v>
      </c>
    </row>
    <row r="564" spans="1:98" x14ac:dyDescent="0.25">
      <c r="A564" t="s">
        <v>1471</v>
      </c>
      <c r="B564" t="s">
        <v>99</v>
      </c>
      <c r="C564">
        <v>3.9640000000000002E-2</v>
      </c>
      <c r="D564">
        <v>1.0070000000000001E-2</v>
      </c>
      <c r="E564">
        <v>1.0070000000000001E-2</v>
      </c>
      <c r="I564">
        <v>0.218</v>
      </c>
      <c r="J564">
        <v>1.4999999999999999E-2</v>
      </c>
      <c r="K564">
        <v>1.4999999999999999E-2</v>
      </c>
      <c r="L564">
        <v>9.5523699999999998</v>
      </c>
      <c r="M564">
        <v>8.8999999999999995E-4</v>
      </c>
      <c r="N564">
        <v>8.8999999999999995E-4</v>
      </c>
      <c r="O564">
        <v>9.0700000000000003E-2</v>
      </c>
      <c r="P564">
        <v>1E-3</v>
      </c>
      <c r="Q564">
        <v>1E-3</v>
      </c>
      <c r="R564">
        <v>9.2999999999999999E-2</v>
      </c>
      <c r="S564">
        <v>6.8000000000000005E-2</v>
      </c>
      <c r="T564">
        <v>0.11</v>
      </c>
      <c r="U564">
        <v>87.54</v>
      </c>
      <c r="V564">
        <v>0.32</v>
      </c>
      <c r="W564">
        <v>0.32</v>
      </c>
      <c r="Y564">
        <v>2017</v>
      </c>
      <c r="Z564" s="1">
        <v>44232</v>
      </c>
      <c r="AA564">
        <v>239</v>
      </c>
      <c r="AB564">
        <v>200</v>
      </c>
      <c r="AC564">
        <v>74</v>
      </c>
      <c r="AG564">
        <v>2457586.5487000002</v>
      </c>
      <c r="AH564">
        <v>2.8999999999999998E-3</v>
      </c>
      <c r="AI564">
        <v>2.8999999999999998E-3</v>
      </c>
      <c r="AJ564">
        <v>2457586.5479000001</v>
      </c>
      <c r="AK564">
        <v>3.0000000000000001E-3</v>
      </c>
      <c r="AL564">
        <v>3.0000000000000001E-3</v>
      </c>
      <c r="AS564">
        <v>0.67</v>
      </c>
      <c r="AT564">
        <v>0.1</v>
      </c>
      <c r="AU564">
        <v>0.1</v>
      </c>
      <c r="AY564">
        <v>3.63</v>
      </c>
      <c r="AZ564">
        <v>0.92</v>
      </c>
      <c r="BA564">
        <v>0.92</v>
      </c>
      <c r="BB564">
        <v>1153</v>
      </c>
      <c r="BC564">
        <v>25</v>
      </c>
      <c r="BD564">
        <v>25</v>
      </c>
      <c r="BK564" t="s">
        <v>100</v>
      </c>
      <c r="BL564" t="s">
        <v>147</v>
      </c>
      <c r="BM564" t="s">
        <v>101</v>
      </c>
      <c r="BN564" t="s">
        <v>147</v>
      </c>
      <c r="BO564" t="s">
        <v>1472</v>
      </c>
      <c r="BQ564" t="s">
        <v>1473</v>
      </c>
      <c r="BR564">
        <v>183.47247300000001</v>
      </c>
      <c r="BS564">
        <v>-0.393484</v>
      </c>
      <c r="BT564">
        <v>9</v>
      </c>
      <c r="BV564">
        <v>8.1159999999999997</v>
      </c>
      <c r="BW564">
        <v>7.9619999999999997</v>
      </c>
      <c r="BY564">
        <v>109</v>
      </c>
      <c r="BZ564">
        <v>5</v>
      </c>
      <c r="CA564">
        <v>5</v>
      </c>
      <c r="CB564">
        <v>-0.311</v>
      </c>
      <c r="CC564">
        <v>7.9000000000000001E-2</v>
      </c>
      <c r="CD564">
        <v>7.9000000000000001E-2</v>
      </c>
      <c r="CE564">
        <v>1.0900000000000001</v>
      </c>
      <c r="CF564">
        <v>0.04</v>
      </c>
      <c r="CG564">
        <v>0.04</v>
      </c>
      <c r="CH564">
        <v>1.3</v>
      </c>
      <c r="CI564">
        <v>0.06</v>
      </c>
      <c r="CJ564">
        <v>0.06</v>
      </c>
      <c r="CK564" t="s">
        <v>1474</v>
      </c>
      <c r="CL564">
        <v>4.4800000000000004</v>
      </c>
      <c r="CM564">
        <v>-0.96</v>
      </c>
      <c r="CN564">
        <v>0.96</v>
      </c>
      <c r="CO564">
        <v>6327</v>
      </c>
      <c r="CP564">
        <v>48</v>
      </c>
      <c r="CQ564">
        <v>48</v>
      </c>
      <c r="CT564" t="s">
        <v>1475</v>
      </c>
    </row>
    <row r="565" spans="1:98" x14ac:dyDescent="0.25">
      <c r="A565" t="s">
        <v>1476</v>
      </c>
      <c r="B565" t="s">
        <v>99</v>
      </c>
      <c r="C565">
        <v>4.7820000000000001E-2</v>
      </c>
      <c r="D565">
        <v>1.1639999999999999E-2</v>
      </c>
      <c r="E565">
        <v>1.1639999999999999E-2</v>
      </c>
      <c r="I565">
        <v>0.38800000000000001</v>
      </c>
      <c r="J565">
        <v>2.1000000000000001E-2</v>
      </c>
      <c r="K565">
        <v>2.1000000000000001E-2</v>
      </c>
      <c r="L565">
        <v>21.057040000000001</v>
      </c>
      <c r="M565">
        <v>4.6000000000000001E-4</v>
      </c>
      <c r="N565">
        <v>4.6000000000000001E-4</v>
      </c>
      <c r="O565">
        <v>0.15359999999999999</v>
      </c>
      <c r="P565">
        <v>1.6999999999999999E-3</v>
      </c>
      <c r="Q565">
        <v>1.6999999999999999E-3</v>
      </c>
      <c r="R565">
        <v>0.22</v>
      </c>
      <c r="S565">
        <v>0.15</v>
      </c>
      <c r="T565">
        <v>0.15</v>
      </c>
      <c r="U565">
        <v>88.61</v>
      </c>
      <c r="V565">
        <v>0.25</v>
      </c>
      <c r="W565">
        <v>0.7</v>
      </c>
      <c r="Y565">
        <v>2017</v>
      </c>
      <c r="Z565" s="1">
        <v>44232</v>
      </c>
      <c r="AA565">
        <v>96</v>
      </c>
      <c r="AB565">
        <v>35</v>
      </c>
      <c r="AC565">
        <v>88</v>
      </c>
      <c r="AG565">
        <v>2457569.0172999999</v>
      </c>
      <c r="AH565">
        <v>1.4E-3</v>
      </c>
      <c r="AI565">
        <v>1.4E-3</v>
      </c>
      <c r="AJ565">
        <v>2457569.0178</v>
      </c>
      <c r="AK565">
        <v>1.1999999999999999E-3</v>
      </c>
      <c r="AL565">
        <v>1.1999999999999999E-3</v>
      </c>
      <c r="AS565">
        <v>0.52</v>
      </c>
      <c r="AT565">
        <v>0.31</v>
      </c>
      <c r="AU565">
        <v>0.17</v>
      </c>
      <c r="AY565">
        <v>3.43</v>
      </c>
      <c r="AZ565">
        <v>0.83</v>
      </c>
      <c r="BA565">
        <v>0.83</v>
      </c>
      <c r="BB565">
        <v>886</v>
      </c>
      <c r="BC565">
        <v>20</v>
      </c>
      <c r="BD565">
        <v>20</v>
      </c>
      <c r="BK565" t="s">
        <v>100</v>
      </c>
      <c r="BL565" t="s">
        <v>147</v>
      </c>
      <c r="BM565" t="s">
        <v>101</v>
      </c>
      <c r="BN565" t="s">
        <v>147</v>
      </c>
      <c r="BO565" t="s">
        <v>1477</v>
      </c>
      <c r="BQ565" t="s">
        <v>1473</v>
      </c>
      <c r="BR565">
        <v>183.47247300000001</v>
      </c>
      <c r="BS565">
        <v>-0.393484</v>
      </c>
      <c r="BT565">
        <v>9</v>
      </c>
      <c r="BV565">
        <v>8.1159999999999997</v>
      </c>
      <c r="BW565">
        <v>7.9619999999999997</v>
      </c>
      <c r="BY565">
        <v>109</v>
      </c>
      <c r="BZ565">
        <v>5</v>
      </c>
      <c r="CA565">
        <v>5</v>
      </c>
      <c r="CB565">
        <v>-0.311</v>
      </c>
      <c r="CC565">
        <v>7.9000000000000001E-2</v>
      </c>
      <c r="CD565">
        <v>7.9000000000000001E-2</v>
      </c>
      <c r="CE565">
        <v>1.0900000000000001</v>
      </c>
      <c r="CF565">
        <v>0.04</v>
      </c>
      <c r="CG565">
        <v>0.04</v>
      </c>
      <c r="CH565">
        <v>1.3</v>
      </c>
      <c r="CI565">
        <v>0.06</v>
      </c>
      <c r="CJ565">
        <v>0.06</v>
      </c>
      <c r="CK565" t="s">
        <v>1474</v>
      </c>
      <c r="CL565">
        <v>4.4800000000000004</v>
      </c>
      <c r="CM565">
        <v>-0.96</v>
      </c>
      <c r="CN565">
        <v>0.96</v>
      </c>
      <c r="CO565">
        <v>6327</v>
      </c>
      <c r="CP565">
        <v>48</v>
      </c>
      <c r="CQ565">
        <v>48</v>
      </c>
      <c r="CT565" t="s">
        <v>1475</v>
      </c>
    </row>
    <row r="566" spans="1:98" x14ac:dyDescent="0.25">
      <c r="A566" t="s">
        <v>1478</v>
      </c>
      <c r="B566" t="s">
        <v>99</v>
      </c>
      <c r="F566">
        <v>0.93</v>
      </c>
      <c r="G566">
        <v>0.18</v>
      </c>
      <c r="H566">
        <v>0.18</v>
      </c>
      <c r="L566">
        <v>1003</v>
      </c>
      <c r="M566">
        <v>56</v>
      </c>
      <c r="N566">
        <v>56</v>
      </c>
      <c r="O566">
        <v>2.0299999999999998</v>
      </c>
      <c r="P566">
        <v>0.15</v>
      </c>
      <c r="Q566">
        <v>0.15</v>
      </c>
      <c r="R566">
        <v>0.1</v>
      </c>
      <c r="S566">
        <v>0.01</v>
      </c>
      <c r="T566">
        <v>0.01</v>
      </c>
      <c r="X566">
        <v>0.117341</v>
      </c>
      <c r="Y566">
        <v>2003</v>
      </c>
      <c r="Z566" s="1">
        <v>44361</v>
      </c>
      <c r="AA566">
        <v>108.9</v>
      </c>
      <c r="AB566">
        <v>8.1999999999999993</v>
      </c>
      <c r="AC566">
        <v>8.1999999999999993</v>
      </c>
      <c r="AD566">
        <v>2453654</v>
      </c>
      <c r="AE566">
        <v>99</v>
      </c>
      <c r="AF566">
        <v>99</v>
      </c>
      <c r="BK566" t="s">
        <v>402</v>
      </c>
      <c r="BL566" t="s">
        <v>101</v>
      </c>
      <c r="BO566" t="s">
        <v>1479</v>
      </c>
      <c r="BQ566" t="s">
        <v>1480</v>
      </c>
      <c r="BR566">
        <v>25.620833300000001</v>
      </c>
      <c r="BS566">
        <v>-53.740833299999998</v>
      </c>
      <c r="BT566">
        <v>5.52</v>
      </c>
      <c r="BY566">
        <v>17.3</v>
      </c>
      <c r="CB566">
        <v>-7.8E-2</v>
      </c>
      <c r="CE566">
        <v>1.1000000000000001</v>
      </c>
      <c r="CH566">
        <v>1.1000000000000001</v>
      </c>
      <c r="CK566" t="s">
        <v>571</v>
      </c>
      <c r="CL566">
        <v>4.8</v>
      </c>
      <c r="CM566">
        <v>2.2000000000000002</v>
      </c>
      <c r="CN566">
        <v>2.2000000000000002</v>
      </c>
      <c r="CO566">
        <v>6039</v>
      </c>
      <c r="CR566" t="s">
        <v>105</v>
      </c>
      <c r="CT566" t="s">
        <v>1481</v>
      </c>
    </row>
    <row r="567" spans="1:98" x14ac:dyDescent="0.25">
      <c r="A567" t="s">
        <v>1482</v>
      </c>
      <c r="B567" t="s">
        <v>99</v>
      </c>
      <c r="F567">
        <v>9.61</v>
      </c>
      <c r="G567">
        <v>0.14000000000000001</v>
      </c>
      <c r="H567">
        <v>0.14000000000000001</v>
      </c>
      <c r="L567">
        <v>3630</v>
      </c>
      <c r="M567">
        <v>14.2</v>
      </c>
      <c r="N567">
        <v>14.2</v>
      </c>
      <c r="O567">
        <v>4.59</v>
      </c>
      <c r="P567">
        <v>0.01</v>
      </c>
      <c r="Q567">
        <v>0.01</v>
      </c>
      <c r="R567">
        <v>0.57199999999999995</v>
      </c>
      <c r="S567">
        <v>1.0999999999999999E-2</v>
      </c>
      <c r="T567">
        <v>1.0999999999999999E-2</v>
      </c>
      <c r="Y567">
        <v>2011</v>
      </c>
      <c r="Z567" s="1">
        <v>43629</v>
      </c>
      <c r="AA567">
        <v>123.8</v>
      </c>
      <c r="AB567">
        <v>2.5</v>
      </c>
      <c r="AC567">
        <v>2.5</v>
      </c>
      <c r="AD567">
        <v>2451844</v>
      </c>
      <c r="AE567">
        <v>27</v>
      </c>
      <c r="AF567">
        <v>27</v>
      </c>
      <c r="BK567" t="s">
        <v>100</v>
      </c>
      <c r="BL567" t="s">
        <v>101</v>
      </c>
      <c r="BQ567" t="s">
        <v>1483</v>
      </c>
      <c r="BR567">
        <v>183.77916669999999</v>
      </c>
      <c r="BS567">
        <v>-7.2572222000000002</v>
      </c>
      <c r="BT567">
        <v>7.35</v>
      </c>
      <c r="BY567">
        <v>35.200000000000003</v>
      </c>
      <c r="BZ567">
        <v>1</v>
      </c>
      <c r="CA567">
        <v>1</v>
      </c>
      <c r="CB567">
        <v>0.01</v>
      </c>
      <c r="CE567">
        <v>0.91</v>
      </c>
      <c r="CF567">
        <v>0.03</v>
      </c>
      <c r="CG567">
        <v>0.03</v>
      </c>
      <c r="CK567" t="s">
        <v>154</v>
      </c>
      <c r="CL567">
        <v>6</v>
      </c>
      <c r="CM567">
        <v>2</v>
      </c>
      <c r="CN567">
        <v>2</v>
      </c>
      <c r="CO567">
        <v>5232</v>
      </c>
    </row>
    <row r="568" spans="1:98" x14ac:dyDescent="0.25">
      <c r="A568" t="s">
        <v>1484</v>
      </c>
      <c r="B568" t="s">
        <v>99</v>
      </c>
      <c r="F568">
        <v>8.5</v>
      </c>
      <c r="G568">
        <v>1.1000000000000001</v>
      </c>
      <c r="H568">
        <v>1.1000000000000001</v>
      </c>
      <c r="L568">
        <v>1065.7</v>
      </c>
      <c r="M568">
        <v>14.6</v>
      </c>
      <c r="N568">
        <v>14.6</v>
      </c>
      <c r="O568">
        <v>2.2000000000000002</v>
      </c>
      <c r="P568">
        <v>0.1</v>
      </c>
      <c r="Q568">
        <v>0.1</v>
      </c>
      <c r="R568">
        <v>0.03</v>
      </c>
      <c r="S568">
        <v>0.03</v>
      </c>
      <c r="T568">
        <v>0.03</v>
      </c>
      <c r="Y568">
        <v>2018</v>
      </c>
      <c r="Z568" s="1">
        <v>43327</v>
      </c>
      <c r="AA568">
        <v>44.66</v>
      </c>
      <c r="AB568">
        <v>122.15</v>
      </c>
      <c r="AC568">
        <v>122.15</v>
      </c>
      <c r="AD568">
        <v>2455585</v>
      </c>
      <c r="AE568">
        <v>360</v>
      </c>
      <c r="AF568">
        <v>360</v>
      </c>
      <c r="AY568">
        <v>149</v>
      </c>
      <c r="AZ568">
        <v>8</v>
      </c>
      <c r="BA568">
        <v>8</v>
      </c>
      <c r="BK568" t="s">
        <v>100</v>
      </c>
      <c r="BL568" t="s">
        <v>101</v>
      </c>
      <c r="BM568" t="s">
        <v>101</v>
      </c>
      <c r="BQ568" t="s">
        <v>1485</v>
      </c>
      <c r="BR568">
        <v>181.28538556199999</v>
      </c>
      <c r="BS568">
        <v>70.200008163299998</v>
      </c>
      <c r="BT568">
        <v>5.88</v>
      </c>
      <c r="BY568">
        <v>143</v>
      </c>
      <c r="BZ568">
        <v>6</v>
      </c>
      <c r="CA568">
        <v>6</v>
      </c>
      <c r="CB568">
        <v>-0.43</v>
      </c>
      <c r="CC568">
        <v>0.04</v>
      </c>
      <c r="CD568">
        <v>0.04</v>
      </c>
      <c r="CE568">
        <v>1.2</v>
      </c>
      <c r="CF568">
        <v>0.1</v>
      </c>
      <c r="CG568">
        <v>0.1</v>
      </c>
      <c r="CH568">
        <v>17.100000000000001</v>
      </c>
      <c r="CI568">
        <v>0.9</v>
      </c>
      <c r="CJ568">
        <v>0.9</v>
      </c>
      <c r="CK568" t="s">
        <v>1486</v>
      </c>
      <c r="CL568">
        <v>4.5999999999999996</v>
      </c>
      <c r="CM568">
        <v>1.3</v>
      </c>
      <c r="CN568">
        <v>1.3</v>
      </c>
      <c r="CO568">
        <v>4501</v>
      </c>
      <c r="CP568">
        <v>33</v>
      </c>
      <c r="CQ568">
        <v>33</v>
      </c>
    </row>
    <row r="569" spans="1:98" x14ac:dyDescent="0.25">
      <c r="A569" t="s">
        <v>1487</v>
      </c>
      <c r="B569" t="s">
        <v>99</v>
      </c>
      <c r="C569">
        <v>11</v>
      </c>
      <c r="D569">
        <v>2</v>
      </c>
      <c r="E569">
        <v>2</v>
      </c>
      <c r="O569">
        <v>850</v>
      </c>
      <c r="P569">
        <v>260</v>
      </c>
      <c r="Q569">
        <v>560</v>
      </c>
      <c r="U569">
        <v>56</v>
      </c>
      <c r="V569">
        <v>21</v>
      </c>
      <c r="W569">
        <v>12</v>
      </c>
      <c r="Y569">
        <v>2013</v>
      </c>
      <c r="Z569" s="1">
        <v>44176</v>
      </c>
      <c r="BK569" t="s">
        <v>100</v>
      </c>
      <c r="BL569" t="s">
        <v>105</v>
      </c>
      <c r="BM569" t="s">
        <v>165</v>
      </c>
      <c r="BO569" t="s">
        <v>1488</v>
      </c>
      <c r="BQ569" t="s">
        <v>1489</v>
      </c>
      <c r="BR569">
        <v>184.47163097500001</v>
      </c>
      <c r="BS569">
        <v>-55.975525146099997</v>
      </c>
      <c r="BT569">
        <v>7.8</v>
      </c>
      <c r="BY569">
        <v>92</v>
      </c>
      <c r="BZ569">
        <v>6</v>
      </c>
      <c r="CA569">
        <v>6</v>
      </c>
      <c r="CB569">
        <v>0.04</v>
      </c>
      <c r="CC569">
        <v>0.02</v>
      </c>
      <c r="CD569">
        <v>0.01</v>
      </c>
      <c r="CE569">
        <v>1.5</v>
      </c>
      <c r="CF569">
        <v>0.1</v>
      </c>
      <c r="CG569">
        <v>0.1</v>
      </c>
      <c r="CK569" t="s">
        <v>714</v>
      </c>
      <c r="CL569">
        <v>1.2999999999999999E-2</v>
      </c>
      <c r="CM569">
        <v>2E-3</v>
      </c>
      <c r="CN569">
        <v>2E-3</v>
      </c>
      <c r="CO569">
        <v>6798</v>
      </c>
      <c r="CP569">
        <v>40</v>
      </c>
      <c r="CQ569">
        <v>20</v>
      </c>
      <c r="CR569" t="s">
        <v>105</v>
      </c>
    </row>
    <row r="570" spans="1:98" x14ac:dyDescent="0.25">
      <c r="A570" t="s">
        <v>1490</v>
      </c>
      <c r="B570" t="s">
        <v>99</v>
      </c>
      <c r="C570">
        <v>6.8369999999999997</v>
      </c>
      <c r="D570">
        <v>0.53200000000000003</v>
      </c>
      <c r="E570">
        <v>2.637</v>
      </c>
      <c r="F570">
        <v>6.383</v>
      </c>
      <c r="G570">
        <v>7.8E-2</v>
      </c>
      <c r="H570">
        <v>7.8E-2</v>
      </c>
      <c r="I570">
        <v>1.1519999999999999</v>
      </c>
      <c r="L570">
        <v>1075.69</v>
      </c>
      <c r="M570">
        <v>0.82</v>
      </c>
      <c r="N570">
        <v>0.82</v>
      </c>
      <c r="O570">
        <v>2.14</v>
      </c>
      <c r="P570">
        <v>8.7999999999999995E-2</v>
      </c>
      <c r="Q570">
        <v>8.7999999999999995E-2</v>
      </c>
      <c r="R570">
        <v>0.1043</v>
      </c>
      <c r="S570">
        <v>8.3000000000000001E-3</v>
      </c>
      <c r="T570">
        <v>8.3000000000000001E-3</v>
      </c>
      <c r="U570">
        <v>69</v>
      </c>
      <c r="V570">
        <v>26</v>
      </c>
      <c r="W570">
        <v>26</v>
      </c>
      <c r="X570">
        <v>6.6338999999999995E-2</v>
      </c>
      <c r="Y570">
        <v>2000</v>
      </c>
      <c r="Z570" s="1">
        <v>43464</v>
      </c>
      <c r="AA570">
        <v>114.9</v>
      </c>
      <c r="AB570">
        <v>6</v>
      </c>
      <c r="AC570">
        <v>6</v>
      </c>
      <c r="AD570">
        <v>2451492</v>
      </c>
      <c r="AE570">
        <v>17</v>
      </c>
      <c r="AF570">
        <v>17</v>
      </c>
      <c r="AY570">
        <v>116.9</v>
      </c>
      <c r="AZ570">
        <v>1.3</v>
      </c>
      <c r="BA570">
        <v>1.3</v>
      </c>
      <c r="BK570" t="s">
        <v>100</v>
      </c>
      <c r="BL570" t="s">
        <v>101</v>
      </c>
      <c r="BM570" t="s">
        <v>101</v>
      </c>
      <c r="BN570" t="s">
        <v>133</v>
      </c>
      <c r="BO570" t="s">
        <v>1491</v>
      </c>
      <c r="BQ570" t="s">
        <v>1492</v>
      </c>
      <c r="BR570">
        <v>26.232600000000001</v>
      </c>
      <c r="BS570">
        <v>20.08315</v>
      </c>
      <c r="BT570">
        <v>6.29</v>
      </c>
      <c r="BY570">
        <v>32.56</v>
      </c>
      <c r="BZ570">
        <v>0.88</v>
      </c>
      <c r="CA570">
        <v>0.88</v>
      </c>
      <c r="CB570">
        <v>0.1</v>
      </c>
      <c r="CC570">
        <v>0.06</v>
      </c>
      <c r="CD570">
        <v>0.06</v>
      </c>
      <c r="CE570">
        <v>1.1299999999999999</v>
      </c>
      <c r="CF570">
        <v>0.03</v>
      </c>
      <c r="CG570">
        <v>0.03</v>
      </c>
      <c r="CH570">
        <v>1.79</v>
      </c>
      <c r="CI570">
        <v>0.17</v>
      </c>
      <c r="CJ570">
        <v>0.17</v>
      </c>
      <c r="CK570" t="s">
        <v>1493</v>
      </c>
      <c r="CL570">
        <v>6.9</v>
      </c>
      <c r="CM570">
        <v>0.6</v>
      </c>
      <c r="CN570">
        <v>0.6</v>
      </c>
      <c r="CO570">
        <v>5600</v>
      </c>
      <c r="CP570">
        <v>80</v>
      </c>
      <c r="CQ570">
        <v>80</v>
      </c>
      <c r="CT570" t="s">
        <v>1494</v>
      </c>
    </row>
    <row r="571" spans="1:98" x14ac:dyDescent="0.25">
      <c r="A571" t="s">
        <v>1495</v>
      </c>
      <c r="B571" t="s">
        <v>99</v>
      </c>
      <c r="F571">
        <v>0.21</v>
      </c>
      <c r="G571">
        <v>3.5999999999999997E-2</v>
      </c>
      <c r="H571">
        <v>3.5999999999999997E-2</v>
      </c>
      <c r="L571">
        <v>48.055999999999997</v>
      </c>
      <c r="M571">
        <v>5.7000000000000002E-2</v>
      </c>
      <c r="N571">
        <v>5.7000000000000002E-2</v>
      </c>
      <c r="O571">
        <v>0.26900000000000002</v>
      </c>
      <c r="P571">
        <v>1.6E-2</v>
      </c>
      <c r="Q571">
        <v>1.6E-2</v>
      </c>
      <c r="R571">
        <v>0.05</v>
      </c>
      <c r="S571">
        <v>0.17</v>
      </c>
      <c r="T571">
        <v>0.17</v>
      </c>
      <c r="X571">
        <v>5.2440000000000004E-3</v>
      </c>
      <c r="Y571">
        <v>2006</v>
      </c>
      <c r="Z571" s="1">
        <v>41683</v>
      </c>
      <c r="AA571">
        <v>75</v>
      </c>
      <c r="AD571">
        <v>2439969</v>
      </c>
      <c r="AE571">
        <v>12</v>
      </c>
      <c r="AF571">
        <v>12</v>
      </c>
      <c r="BK571" t="s">
        <v>100</v>
      </c>
      <c r="BL571" t="s">
        <v>101</v>
      </c>
      <c r="BQ571" t="s">
        <v>1496</v>
      </c>
      <c r="BR571">
        <v>184.8041667</v>
      </c>
      <c r="BS571">
        <v>-3.3197222000000002</v>
      </c>
      <c r="BT571">
        <v>8.01</v>
      </c>
      <c r="BY571">
        <v>51.3</v>
      </c>
      <c r="BZ571">
        <v>2.6</v>
      </c>
      <c r="CA571">
        <v>2.6</v>
      </c>
      <c r="CB571">
        <v>0.314</v>
      </c>
      <c r="CE571">
        <v>1.1200000000000001</v>
      </c>
      <c r="CK571" t="s">
        <v>154</v>
      </c>
      <c r="CL571">
        <v>5.6</v>
      </c>
      <c r="CO571">
        <v>5797</v>
      </c>
    </row>
    <row r="572" spans="1:98" x14ac:dyDescent="0.25">
      <c r="A572" t="s">
        <v>1497</v>
      </c>
      <c r="B572" t="s">
        <v>99</v>
      </c>
      <c r="F572">
        <v>6.2600000000000003E-2</v>
      </c>
      <c r="G572">
        <v>9.7999999999999997E-3</v>
      </c>
      <c r="H572">
        <v>9.7999999999999997E-3</v>
      </c>
      <c r="L572">
        <v>18.326699999999999</v>
      </c>
      <c r="M572">
        <v>2.3999999999999998E-3</v>
      </c>
      <c r="N572">
        <v>2.3999999999999998E-3</v>
      </c>
      <c r="O572">
        <v>0.1406</v>
      </c>
      <c r="P572">
        <v>1.8E-3</v>
      </c>
      <c r="Q572">
        <v>1.8E-3</v>
      </c>
      <c r="R572">
        <v>0.34</v>
      </c>
      <c r="S572">
        <v>0.16</v>
      </c>
      <c r="T572">
        <v>0.13</v>
      </c>
      <c r="Y572">
        <v>2021</v>
      </c>
      <c r="Z572" s="1">
        <v>44343</v>
      </c>
      <c r="AA572">
        <v>315.5</v>
      </c>
      <c r="AB572">
        <v>24</v>
      </c>
      <c r="AC572">
        <v>38</v>
      </c>
      <c r="AG572">
        <v>2455203.4</v>
      </c>
      <c r="AH572">
        <v>1.4</v>
      </c>
      <c r="AI572">
        <v>1.4</v>
      </c>
      <c r="BK572" t="s">
        <v>100</v>
      </c>
      <c r="BL572" t="s">
        <v>101</v>
      </c>
      <c r="BM572" t="s">
        <v>101</v>
      </c>
      <c r="BQ572" t="s">
        <v>1496</v>
      </c>
      <c r="BR572">
        <v>184.8041667</v>
      </c>
      <c r="BS572">
        <v>-3.3197222000000002</v>
      </c>
      <c r="BT572">
        <v>8.01</v>
      </c>
      <c r="BY572">
        <v>51.3</v>
      </c>
      <c r="BZ572">
        <v>2.6</v>
      </c>
      <c r="CA572">
        <v>2.6</v>
      </c>
      <c r="CB572">
        <v>0.314</v>
      </c>
      <c r="CE572">
        <v>1.1200000000000001</v>
      </c>
      <c r="CK572" t="s">
        <v>154</v>
      </c>
      <c r="CL572">
        <v>5.6</v>
      </c>
      <c r="CO572">
        <v>5797</v>
      </c>
    </row>
    <row r="573" spans="1:98" x14ac:dyDescent="0.25">
      <c r="A573" t="s">
        <v>1498</v>
      </c>
      <c r="B573" t="s">
        <v>99</v>
      </c>
      <c r="F573">
        <v>0.26100000000000001</v>
      </c>
      <c r="G573">
        <v>0.04</v>
      </c>
      <c r="H573">
        <v>0.04</v>
      </c>
      <c r="L573">
        <v>10.8985</v>
      </c>
      <c r="M573">
        <v>4.4999999999999997E-3</v>
      </c>
      <c r="N573">
        <v>4.4999999999999997E-3</v>
      </c>
      <c r="O573">
        <v>0.10199999999999999</v>
      </c>
      <c r="P573">
        <v>0.06</v>
      </c>
      <c r="Q573">
        <v>0.06</v>
      </c>
      <c r="R573">
        <v>0.53</v>
      </c>
      <c r="S573">
        <v>0.12</v>
      </c>
      <c r="T573">
        <v>0.12</v>
      </c>
      <c r="X573">
        <v>2.6450000000000002E-3</v>
      </c>
      <c r="Y573">
        <v>2002</v>
      </c>
      <c r="Z573" s="1">
        <v>42384</v>
      </c>
      <c r="AA573">
        <v>308</v>
      </c>
      <c r="AB573">
        <v>24</v>
      </c>
      <c r="AC573">
        <v>24</v>
      </c>
      <c r="AD573">
        <v>2450828.86</v>
      </c>
      <c r="AE573">
        <v>0.71</v>
      </c>
      <c r="AF573">
        <v>0.71</v>
      </c>
      <c r="BK573" t="s">
        <v>100</v>
      </c>
      <c r="BL573" t="s">
        <v>101</v>
      </c>
      <c r="BQ573" t="s">
        <v>1499</v>
      </c>
      <c r="BR573">
        <v>186.44166670000001</v>
      </c>
      <c r="BS573">
        <v>-64.021944399999995</v>
      </c>
      <c r="BT573">
        <v>6.99</v>
      </c>
      <c r="BY573">
        <v>38.57</v>
      </c>
      <c r="CB573">
        <v>0.18</v>
      </c>
      <c r="CE573">
        <v>1.19</v>
      </c>
      <c r="CH573">
        <v>1.22</v>
      </c>
      <c r="CK573" t="s">
        <v>1500</v>
      </c>
      <c r="CL573">
        <v>1.98</v>
      </c>
      <c r="CO573">
        <v>6067</v>
      </c>
    </row>
    <row r="574" spans="1:98" x14ac:dyDescent="0.25">
      <c r="A574" t="s">
        <v>1501</v>
      </c>
      <c r="B574" t="s">
        <v>99</v>
      </c>
      <c r="I574">
        <v>0.14149</v>
      </c>
      <c r="J574">
        <v>8.7399999999999995E-3</v>
      </c>
      <c r="K574">
        <v>8.7399999999999995E-3</v>
      </c>
      <c r="L574">
        <v>3.7952300000000001</v>
      </c>
      <c r="M574">
        <v>4.4000000000000002E-4</v>
      </c>
      <c r="N574">
        <v>4.6999999999999999E-4</v>
      </c>
      <c r="O574">
        <v>4.6899999999999997E-2</v>
      </c>
      <c r="P574">
        <v>1.6999999999999999E-3</v>
      </c>
      <c r="Q574">
        <v>1.6999999999999999E-3</v>
      </c>
      <c r="R574">
        <v>0.2</v>
      </c>
      <c r="S574">
        <v>0.14000000000000001</v>
      </c>
      <c r="T574">
        <v>0.3</v>
      </c>
      <c r="U574">
        <v>87.88</v>
      </c>
      <c r="V574">
        <v>0.87</v>
      </c>
      <c r="W574">
        <v>1.3</v>
      </c>
      <c r="Y574">
        <v>2020</v>
      </c>
      <c r="Z574" s="1">
        <v>44634</v>
      </c>
      <c r="AA574">
        <v>190</v>
      </c>
      <c r="AB574">
        <v>140</v>
      </c>
      <c r="AC574">
        <v>140</v>
      </c>
      <c r="AJ574">
        <v>2458572.1127999998</v>
      </c>
      <c r="AK574">
        <v>3.5999999999999999E-3</v>
      </c>
      <c r="AL574">
        <v>3.0999999999999999E-3</v>
      </c>
      <c r="BB574">
        <v>1099</v>
      </c>
      <c r="BC574">
        <v>19</v>
      </c>
      <c r="BD574">
        <v>19</v>
      </c>
      <c r="BK574" t="s">
        <v>100</v>
      </c>
      <c r="BL574" t="s">
        <v>147</v>
      </c>
      <c r="BN574" t="s">
        <v>147</v>
      </c>
      <c r="BQ574" t="s">
        <v>1502</v>
      </c>
      <c r="BR574">
        <v>186.574063</v>
      </c>
      <c r="BS574">
        <v>-51.363052000000003</v>
      </c>
      <c r="BT574">
        <v>9.1999999999999993</v>
      </c>
      <c r="BY574">
        <v>64.599999999999994</v>
      </c>
      <c r="BZ574">
        <v>0.2</v>
      </c>
      <c r="CA574">
        <v>0.2</v>
      </c>
      <c r="CB574">
        <v>-0.3</v>
      </c>
      <c r="CC574">
        <v>0.5</v>
      </c>
      <c r="CD574">
        <v>0.5</v>
      </c>
      <c r="CE574">
        <v>0.85299999999999998</v>
      </c>
      <c r="CF574">
        <v>4.7E-2</v>
      </c>
      <c r="CG574">
        <v>4.7E-2</v>
      </c>
      <c r="CH574">
        <v>0.89400000000000002</v>
      </c>
      <c r="CI574">
        <v>2.1999999999999999E-2</v>
      </c>
      <c r="CJ574">
        <v>2.1999999999999999E-2</v>
      </c>
      <c r="CL574">
        <v>5.8</v>
      </c>
      <c r="CM574">
        <v>4.0999999999999996</v>
      </c>
      <c r="CN574">
        <v>4.0999999999999996</v>
      </c>
      <c r="CO574">
        <v>5720</v>
      </c>
      <c r="CP574">
        <v>50</v>
      </c>
      <c r="CQ574">
        <v>50</v>
      </c>
    </row>
    <row r="575" spans="1:98" x14ac:dyDescent="0.25">
      <c r="A575" t="s">
        <v>1503</v>
      </c>
      <c r="B575" t="s">
        <v>99</v>
      </c>
      <c r="I575">
        <v>0.1845</v>
      </c>
      <c r="J575">
        <v>8.0000000000000002E-3</v>
      </c>
      <c r="K575">
        <v>8.9999999999999993E-3</v>
      </c>
      <c r="L575">
        <v>6.2037000000000004</v>
      </c>
      <c r="M575">
        <v>5.1999999999999995E-4</v>
      </c>
      <c r="N575">
        <v>6.4000000000000005E-4</v>
      </c>
      <c r="O575">
        <v>0.65100000000000002</v>
      </c>
      <c r="P575">
        <v>2.3999999999999998E-3</v>
      </c>
      <c r="Q575">
        <v>2.3999999999999998E-3</v>
      </c>
      <c r="R575">
        <v>0.18</v>
      </c>
      <c r="S575">
        <v>0.14000000000000001</v>
      </c>
      <c r="T575">
        <v>0.34</v>
      </c>
      <c r="U575">
        <v>88.72</v>
      </c>
      <c r="V575">
        <v>0.74</v>
      </c>
      <c r="W575">
        <v>0.82</v>
      </c>
      <c r="Y575">
        <v>2020</v>
      </c>
      <c r="Z575" s="1">
        <v>44634</v>
      </c>
      <c r="AA575">
        <v>210</v>
      </c>
      <c r="AB575">
        <v>120</v>
      </c>
      <c r="AC575">
        <v>120</v>
      </c>
      <c r="AJ575">
        <v>2458572.3949000002</v>
      </c>
      <c r="AK575">
        <v>2E-3</v>
      </c>
      <c r="AL575">
        <v>2.5000000000000001E-3</v>
      </c>
      <c r="BB575">
        <v>932</v>
      </c>
      <c r="BC575">
        <v>17</v>
      </c>
      <c r="BD575">
        <v>17</v>
      </c>
      <c r="BK575" t="s">
        <v>100</v>
      </c>
      <c r="BL575" t="s">
        <v>147</v>
      </c>
      <c r="BN575" t="s">
        <v>147</v>
      </c>
      <c r="BQ575" t="s">
        <v>1502</v>
      </c>
      <c r="BR575">
        <v>186.574063</v>
      </c>
      <c r="BS575">
        <v>-51.363052000000003</v>
      </c>
      <c r="BT575">
        <v>9.1999999999999993</v>
      </c>
      <c r="BY575">
        <v>64.599999999999994</v>
      </c>
      <c r="BZ575">
        <v>0.2</v>
      </c>
      <c r="CA575">
        <v>0.2</v>
      </c>
      <c r="CB575">
        <v>-0.3</v>
      </c>
      <c r="CC575">
        <v>0.5</v>
      </c>
      <c r="CD575">
        <v>0.5</v>
      </c>
      <c r="CE575">
        <v>0.85299999999999998</v>
      </c>
      <c r="CF575">
        <v>4.7E-2</v>
      </c>
      <c r="CG575">
        <v>4.7E-2</v>
      </c>
      <c r="CH575">
        <v>0.89400000000000002</v>
      </c>
      <c r="CI575">
        <v>2.1999999999999999E-2</v>
      </c>
      <c r="CJ575">
        <v>2.1999999999999999E-2</v>
      </c>
      <c r="CL575">
        <v>5.8</v>
      </c>
      <c r="CM575">
        <v>4.0999999999999996</v>
      </c>
      <c r="CN575">
        <v>4.0999999999999996</v>
      </c>
      <c r="CO575">
        <v>5720</v>
      </c>
      <c r="CP575">
        <v>50</v>
      </c>
      <c r="CQ575">
        <v>50</v>
      </c>
    </row>
    <row r="576" spans="1:98" x14ac:dyDescent="0.25">
      <c r="A576" t="s">
        <v>1504</v>
      </c>
      <c r="B576" t="s">
        <v>99</v>
      </c>
      <c r="I576">
        <v>0.2427</v>
      </c>
      <c r="J576">
        <v>9.7999999999999997E-3</v>
      </c>
      <c r="K576">
        <v>9.7999999999999997E-3</v>
      </c>
      <c r="L576">
        <v>14.175549999999999</v>
      </c>
      <c r="M576">
        <v>1E-3</v>
      </c>
      <c r="N576">
        <v>1E-3</v>
      </c>
      <c r="O576">
        <v>0.11310000000000001</v>
      </c>
      <c r="R576">
        <v>0.17</v>
      </c>
      <c r="S576">
        <v>0.12</v>
      </c>
      <c r="T576">
        <v>0.3</v>
      </c>
      <c r="U576">
        <v>89.22</v>
      </c>
      <c r="V576">
        <v>0.38</v>
      </c>
      <c r="W576">
        <v>0.45</v>
      </c>
      <c r="Y576">
        <v>2020</v>
      </c>
      <c r="Z576" s="1">
        <v>44634</v>
      </c>
      <c r="AA576">
        <v>190</v>
      </c>
      <c r="AB576">
        <v>130</v>
      </c>
      <c r="AC576">
        <v>140</v>
      </c>
      <c r="AJ576">
        <v>2458571.3368000002</v>
      </c>
      <c r="AK576">
        <v>1.5E-3</v>
      </c>
      <c r="AL576">
        <v>1.5E-3</v>
      </c>
      <c r="BB576">
        <v>708</v>
      </c>
      <c r="BC576">
        <v>13</v>
      </c>
      <c r="BD576">
        <v>13</v>
      </c>
      <c r="BK576" t="s">
        <v>100</v>
      </c>
      <c r="BL576" t="s">
        <v>147</v>
      </c>
      <c r="BN576" t="s">
        <v>147</v>
      </c>
      <c r="BQ576" t="s">
        <v>1502</v>
      </c>
      <c r="BR576">
        <v>186.574063</v>
      </c>
      <c r="BS576">
        <v>-51.363052000000003</v>
      </c>
      <c r="BT576">
        <v>9.1999999999999993</v>
      </c>
      <c r="BY576">
        <v>64.599999999999994</v>
      </c>
      <c r="BZ576">
        <v>0.2</v>
      </c>
      <c r="CA576">
        <v>0.2</v>
      </c>
      <c r="CB576">
        <v>-0.3</v>
      </c>
      <c r="CC576">
        <v>0.5</v>
      </c>
      <c r="CD576">
        <v>0.5</v>
      </c>
      <c r="CE576">
        <v>0.85299999999999998</v>
      </c>
      <c r="CF576">
        <v>4.7E-2</v>
      </c>
      <c r="CG576">
        <v>4.7E-2</v>
      </c>
      <c r="CH576">
        <v>0.89400000000000002</v>
      </c>
      <c r="CI576">
        <v>2.1999999999999999E-2</v>
      </c>
      <c r="CJ576">
        <v>2.1999999999999999E-2</v>
      </c>
      <c r="CL576">
        <v>5.8</v>
      </c>
      <c r="CM576">
        <v>4.0999999999999996</v>
      </c>
      <c r="CN576">
        <v>4.0999999999999996</v>
      </c>
      <c r="CO576">
        <v>5720</v>
      </c>
      <c r="CP576">
        <v>50</v>
      </c>
      <c r="CQ576">
        <v>50</v>
      </c>
    </row>
    <row r="577" spans="1:98" x14ac:dyDescent="0.25">
      <c r="A577" t="s">
        <v>1505</v>
      </c>
      <c r="B577" t="s">
        <v>99</v>
      </c>
      <c r="I577">
        <v>0.27829999999999999</v>
      </c>
      <c r="J577">
        <v>1.1599999999999999E-2</v>
      </c>
      <c r="K577">
        <v>1.1599999999999999E-2</v>
      </c>
      <c r="L577">
        <v>19.591699999999999</v>
      </c>
      <c r="M577">
        <v>2.2000000000000001E-3</v>
      </c>
      <c r="N577">
        <v>2.2000000000000001E-3</v>
      </c>
      <c r="O577">
        <v>0.14000000000000001</v>
      </c>
      <c r="P577">
        <v>5.1999999999999998E-3</v>
      </c>
      <c r="Q577">
        <v>5.1999999999999998E-3</v>
      </c>
      <c r="R577">
        <v>0.2</v>
      </c>
      <c r="S577">
        <v>0.13</v>
      </c>
      <c r="T577">
        <v>0.3</v>
      </c>
      <c r="U577">
        <v>89.32</v>
      </c>
      <c r="V577">
        <v>0.3</v>
      </c>
      <c r="W577">
        <v>0.42</v>
      </c>
      <c r="Y577">
        <v>2020</v>
      </c>
      <c r="Z577" s="1">
        <v>44634</v>
      </c>
      <c r="AA577">
        <v>170</v>
      </c>
      <c r="AB577">
        <v>130</v>
      </c>
      <c r="AC577">
        <v>150</v>
      </c>
      <c r="AJ577">
        <v>2458586.5677</v>
      </c>
      <c r="AK577">
        <v>1.4E-3</v>
      </c>
      <c r="AL577">
        <v>1.4E-3</v>
      </c>
      <c r="BB577">
        <v>636</v>
      </c>
      <c r="BC577">
        <v>12</v>
      </c>
      <c r="BD577">
        <v>12</v>
      </c>
      <c r="BK577" t="s">
        <v>100</v>
      </c>
      <c r="BL577" t="s">
        <v>147</v>
      </c>
      <c r="BQ577" t="s">
        <v>1502</v>
      </c>
      <c r="BR577">
        <v>186.574063</v>
      </c>
      <c r="BS577">
        <v>-51.363052000000003</v>
      </c>
      <c r="BT577">
        <v>9.1999999999999993</v>
      </c>
      <c r="BY577">
        <v>64.599999999999994</v>
      </c>
      <c r="BZ577">
        <v>0.2</v>
      </c>
      <c r="CA577">
        <v>0.2</v>
      </c>
      <c r="CB577">
        <v>-0.3</v>
      </c>
      <c r="CC577">
        <v>0.5</v>
      </c>
      <c r="CD577">
        <v>0.5</v>
      </c>
      <c r="CE577">
        <v>0.85299999999999998</v>
      </c>
      <c r="CF577">
        <v>4.7E-2</v>
      </c>
      <c r="CG577">
        <v>4.7E-2</v>
      </c>
      <c r="CH577">
        <v>0.89400000000000002</v>
      </c>
      <c r="CI577">
        <v>2.1999999999999999E-2</v>
      </c>
      <c r="CJ577">
        <v>2.1999999999999999E-2</v>
      </c>
      <c r="CL577">
        <v>5.8</v>
      </c>
      <c r="CM577">
        <v>4.0999999999999996</v>
      </c>
      <c r="CN577">
        <v>4.0999999999999996</v>
      </c>
      <c r="CO577">
        <v>5720</v>
      </c>
      <c r="CP577">
        <v>50</v>
      </c>
      <c r="CQ577">
        <v>50</v>
      </c>
    </row>
    <row r="578" spans="1:98" x14ac:dyDescent="0.25">
      <c r="A578" t="s">
        <v>1506</v>
      </c>
      <c r="B578" t="s">
        <v>99</v>
      </c>
      <c r="I578">
        <v>0.17995</v>
      </c>
      <c r="J578">
        <v>5.0899999999999999E-3</v>
      </c>
      <c r="K578">
        <v>4.64E-3</v>
      </c>
      <c r="L578">
        <v>29.541149999999998</v>
      </c>
      <c r="M578">
        <v>4.2000000000000002E-4</v>
      </c>
      <c r="N578">
        <v>3.3E-4</v>
      </c>
      <c r="O578">
        <v>0.17580000000000001</v>
      </c>
      <c r="P578">
        <v>3.8E-3</v>
      </c>
      <c r="Q578">
        <v>4.1000000000000003E-3</v>
      </c>
      <c r="R578">
        <v>5.0999999999999997E-2</v>
      </c>
      <c r="S578">
        <v>3.4000000000000002E-2</v>
      </c>
      <c r="T578">
        <v>3.5999999999999997E-2</v>
      </c>
      <c r="U578">
        <v>88.962999999999994</v>
      </c>
      <c r="V578">
        <v>4.2000000000000003E-2</v>
      </c>
      <c r="W578">
        <v>4.2000000000000003E-2</v>
      </c>
      <c r="Y578">
        <v>2020</v>
      </c>
      <c r="Z578" s="1">
        <v>44206</v>
      </c>
      <c r="AA578">
        <v>275</v>
      </c>
      <c r="AB578">
        <v>63</v>
      </c>
      <c r="AC578">
        <v>45</v>
      </c>
      <c r="AJ578">
        <v>2458793.2785</v>
      </c>
      <c r="AK578">
        <v>1.9E-3</v>
      </c>
      <c r="AL578">
        <v>2.0999999999999999E-3</v>
      </c>
      <c r="BK578" t="s">
        <v>100</v>
      </c>
      <c r="BL578" t="s">
        <v>147</v>
      </c>
      <c r="BN578" t="s">
        <v>147</v>
      </c>
      <c r="BQ578" t="s">
        <v>1502</v>
      </c>
      <c r="BR578">
        <v>186.574063</v>
      </c>
      <c r="BS578">
        <v>-51.363052000000003</v>
      </c>
      <c r="BT578">
        <v>9.1999999999999993</v>
      </c>
      <c r="BY578">
        <v>64.599999999999994</v>
      </c>
      <c r="BZ578">
        <v>0.2</v>
      </c>
      <c r="CA578">
        <v>0.2</v>
      </c>
      <c r="CB578">
        <v>-0.3</v>
      </c>
      <c r="CC578">
        <v>0.5</v>
      </c>
      <c r="CD578">
        <v>0.5</v>
      </c>
      <c r="CE578">
        <v>0.85299999999999998</v>
      </c>
      <c r="CF578">
        <v>4.7E-2</v>
      </c>
      <c r="CG578">
        <v>4.7E-2</v>
      </c>
      <c r="CH578">
        <v>0.89400000000000002</v>
      </c>
      <c r="CI578">
        <v>2.1999999999999999E-2</v>
      </c>
      <c r="CJ578">
        <v>2.1999999999999999E-2</v>
      </c>
      <c r="CL578">
        <v>5.8</v>
      </c>
      <c r="CM578">
        <v>4.0999999999999996</v>
      </c>
      <c r="CN578">
        <v>4.0999999999999996</v>
      </c>
      <c r="CO578">
        <v>5720</v>
      </c>
      <c r="CP578">
        <v>50</v>
      </c>
      <c r="CQ578">
        <v>50</v>
      </c>
    </row>
    <row r="579" spans="1:98" x14ac:dyDescent="0.25">
      <c r="A579" t="s">
        <v>1507</v>
      </c>
      <c r="B579" t="s">
        <v>99</v>
      </c>
      <c r="F579">
        <v>3.5</v>
      </c>
      <c r="G579">
        <v>3.4</v>
      </c>
      <c r="H579">
        <v>1.2</v>
      </c>
      <c r="L579">
        <v>1129</v>
      </c>
      <c r="M579">
        <v>6</v>
      </c>
      <c r="N579">
        <v>8</v>
      </c>
      <c r="O579">
        <v>2</v>
      </c>
      <c r="P579">
        <v>0.04</v>
      </c>
      <c r="Q579">
        <v>0.04</v>
      </c>
      <c r="R579">
        <v>0.85</v>
      </c>
      <c r="S579">
        <v>0.09</v>
      </c>
      <c r="T579">
        <v>0.09</v>
      </c>
      <c r="Y579">
        <v>2014</v>
      </c>
      <c r="Z579" s="1">
        <v>43811</v>
      </c>
      <c r="AA579">
        <v>56.7</v>
      </c>
      <c r="AB579">
        <v>4</v>
      </c>
      <c r="AC579">
        <v>4</v>
      </c>
      <c r="AD579">
        <v>2456633</v>
      </c>
      <c r="AE579">
        <v>33</v>
      </c>
      <c r="AF579">
        <v>88</v>
      </c>
      <c r="AY579">
        <v>144</v>
      </c>
      <c r="AZ579">
        <v>311</v>
      </c>
      <c r="BA579">
        <v>66</v>
      </c>
      <c r="BK579" t="s">
        <v>100</v>
      </c>
      <c r="BL579" t="s">
        <v>101</v>
      </c>
      <c r="BO579" t="s">
        <v>1508</v>
      </c>
      <c r="BQ579" t="s">
        <v>1509</v>
      </c>
      <c r="BR579">
        <v>186.879166677</v>
      </c>
      <c r="BS579">
        <v>-71.423055568999999</v>
      </c>
      <c r="BT579">
        <v>9.36</v>
      </c>
      <c r="BY579">
        <v>49.4</v>
      </c>
      <c r="BZ579">
        <v>2.2999999999999998</v>
      </c>
      <c r="CA579">
        <v>2.2999999999999998</v>
      </c>
      <c r="CB579">
        <v>0.04</v>
      </c>
      <c r="CC579">
        <v>0.06</v>
      </c>
      <c r="CD579">
        <v>0.06</v>
      </c>
      <c r="CE579">
        <v>0.84299999999999997</v>
      </c>
      <c r="CF579">
        <v>2.4E-2</v>
      </c>
      <c r="CG579">
        <v>2.4E-2</v>
      </c>
      <c r="CH579">
        <v>0.79</v>
      </c>
      <c r="CI579">
        <v>0.03</v>
      </c>
      <c r="CJ579">
        <v>0.03</v>
      </c>
      <c r="CK579" t="s">
        <v>392</v>
      </c>
      <c r="CL579">
        <v>4.9000000000000004</v>
      </c>
      <c r="CM579">
        <v>4.0999999999999996</v>
      </c>
      <c r="CN579">
        <v>4.0999999999999996</v>
      </c>
      <c r="CO579">
        <v>5122</v>
      </c>
      <c r="CP579">
        <v>79</v>
      </c>
      <c r="CQ579">
        <v>79</v>
      </c>
      <c r="CT579" t="s">
        <v>1510</v>
      </c>
    </row>
    <row r="580" spans="1:98" x14ac:dyDescent="0.25">
      <c r="A580" t="s">
        <v>1511</v>
      </c>
      <c r="B580" t="s">
        <v>99</v>
      </c>
      <c r="F580">
        <v>2.6</v>
      </c>
      <c r="G580">
        <v>0.2</v>
      </c>
      <c r="H580">
        <v>0.2</v>
      </c>
      <c r="L580">
        <v>443.4</v>
      </c>
      <c r="M580">
        <v>4.2</v>
      </c>
      <c r="N580">
        <v>4.2</v>
      </c>
      <c r="O580">
        <v>1.4</v>
      </c>
      <c r="P580">
        <v>0.03</v>
      </c>
      <c r="Q580">
        <v>0.03</v>
      </c>
      <c r="R580">
        <v>0.1</v>
      </c>
      <c r="S580" t="s">
        <v>455</v>
      </c>
      <c r="T580" t="s">
        <v>498</v>
      </c>
      <c r="X580">
        <v>1.0071999999999999E-2</v>
      </c>
      <c r="Y580">
        <v>2011</v>
      </c>
      <c r="Z580" s="1">
        <v>40787</v>
      </c>
      <c r="AA580">
        <v>177</v>
      </c>
      <c r="AB580">
        <v>60</v>
      </c>
      <c r="AC580">
        <v>60</v>
      </c>
      <c r="AD580">
        <v>2455516</v>
      </c>
      <c r="AE580">
        <v>70</v>
      </c>
      <c r="AF580">
        <v>70</v>
      </c>
      <c r="BK580" t="s">
        <v>100</v>
      </c>
      <c r="BL580" t="s">
        <v>101</v>
      </c>
      <c r="BQ580" t="s">
        <v>1512</v>
      </c>
      <c r="BR580">
        <v>187.58333329999999</v>
      </c>
      <c r="BS580">
        <v>21.948333300000002</v>
      </c>
      <c r="BT580">
        <v>7.89</v>
      </c>
      <c r="BY580">
        <v>139</v>
      </c>
      <c r="BZ580">
        <v>15</v>
      </c>
      <c r="CA580">
        <v>15</v>
      </c>
      <c r="CB580">
        <v>0.2</v>
      </c>
      <c r="CC580">
        <v>0.03</v>
      </c>
      <c r="CD580">
        <v>0.03</v>
      </c>
      <c r="CE580">
        <v>1.85</v>
      </c>
      <c r="CF580">
        <v>0.13</v>
      </c>
      <c r="CG580">
        <v>0.13</v>
      </c>
      <c r="CH580">
        <v>5.6</v>
      </c>
      <c r="CI580">
        <v>0.1</v>
      </c>
      <c r="CJ580">
        <v>0.1</v>
      </c>
      <c r="CK580" t="s">
        <v>355</v>
      </c>
      <c r="CL580">
        <v>1.8</v>
      </c>
      <c r="CM580">
        <v>0.4</v>
      </c>
      <c r="CN580">
        <v>0.4</v>
      </c>
      <c r="CO580">
        <v>4956</v>
      </c>
      <c r="CP580">
        <v>44</v>
      </c>
      <c r="CQ580">
        <v>44</v>
      </c>
    </row>
    <row r="581" spans="1:98" x14ac:dyDescent="0.25">
      <c r="A581" t="s">
        <v>1513</v>
      </c>
      <c r="B581" t="s">
        <v>99</v>
      </c>
      <c r="F581">
        <v>1.36</v>
      </c>
      <c r="G581">
        <v>0.13</v>
      </c>
      <c r="H581">
        <v>0.13</v>
      </c>
      <c r="L581">
        <v>395.4</v>
      </c>
      <c r="M581">
        <v>2.5</v>
      </c>
      <c r="N581">
        <v>2.5</v>
      </c>
      <c r="O581">
        <v>1.0509999999999999</v>
      </c>
      <c r="P581">
        <v>0.02</v>
      </c>
      <c r="Q581">
        <v>0.02</v>
      </c>
      <c r="R581">
        <v>7.0000000000000007E-2</v>
      </c>
      <c r="S581">
        <v>0.04</v>
      </c>
      <c r="T581">
        <v>0.04</v>
      </c>
      <c r="X581">
        <v>1.5343000000000001E-2</v>
      </c>
      <c r="Y581">
        <v>2003</v>
      </c>
      <c r="Z581" s="1">
        <v>41138</v>
      </c>
      <c r="AA581">
        <v>248.4</v>
      </c>
      <c r="AB581">
        <v>36</v>
      </c>
      <c r="AC581">
        <v>36</v>
      </c>
      <c r="AD581">
        <v>60131.5</v>
      </c>
      <c r="AE581">
        <v>60</v>
      </c>
      <c r="AF581">
        <v>60</v>
      </c>
      <c r="BK581" t="s">
        <v>100</v>
      </c>
      <c r="BL581" t="s">
        <v>101</v>
      </c>
      <c r="BQ581" t="s">
        <v>1514</v>
      </c>
      <c r="BR581">
        <v>187.6083333</v>
      </c>
      <c r="BS581">
        <v>22.8797222</v>
      </c>
      <c r="BT581">
        <v>8.76</v>
      </c>
      <c r="BY581">
        <v>68.5</v>
      </c>
      <c r="CB581">
        <v>0.14000000000000001</v>
      </c>
      <c r="CE581">
        <v>1</v>
      </c>
      <c r="CH581">
        <v>1.22</v>
      </c>
      <c r="CK581" t="s">
        <v>154</v>
      </c>
      <c r="CL581">
        <v>7.26</v>
      </c>
      <c r="CO581">
        <v>5407</v>
      </c>
      <c r="CR581" t="s">
        <v>320</v>
      </c>
    </row>
    <row r="582" spans="1:98" x14ac:dyDescent="0.25">
      <c r="A582" t="s">
        <v>1515</v>
      </c>
      <c r="B582" t="s">
        <v>99</v>
      </c>
      <c r="F582">
        <v>1.018</v>
      </c>
      <c r="G582">
        <v>0.3</v>
      </c>
      <c r="H582">
        <v>0.3</v>
      </c>
      <c r="L582">
        <v>1605.8</v>
      </c>
      <c r="M582">
        <v>88</v>
      </c>
      <c r="N582">
        <v>88</v>
      </c>
      <c r="O582">
        <v>2.68</v>
      </c>
      <c r="P582">
        <v>0.25</v>
      </c>
      <c r="Q582">
        <v>0.25</v>
      </c>
      <c r="R582">
        <v>0.25</v>
      </c>
      <c r="S582">
        <v>7.0000000000000007E-2</v>
      </c>
      <c r="T582">
        <v>7.0000000000000007E-2</v>
      </c>
      <c r="X582">
        <v>3.9123999999999999E-2</v>
      </c>
      <c r="Y582">
        <v>2005</v>
      </c>
      <c r="Z582" s="1">
        <v>41138</v>
      </c>
      <c r="AA582">
        <v>17.3</v>
      </c>
      <c r="AB582">
        <v>23</v>
      </c>
      <c r="AC582">
        <v>23</v>
      </c>
      <c r="AD582">
        <v>14584.8</v>
      </c>
      <c r="AE582">
        <v>180</v>
      </c>
      <c r="AF582">
        <v>180</v>
      </c>
      <c r="BK582" t="s">
        <v>100</v>
      </c>
      <c r="BL582" t="s">
        <v>101</v>
      </c>
      <c r="BQ582" t="s">
        <v>1514</v>
      </c>
      <c r="BR582">
        <v>187.6083333</v>
      </c>
      <c r="BS582">
        <v>22.8797222</v>
      </c>
      <c r="BT582">
        <v>8.76</v>
      </c>
      <c r="BY582">
        <v>68.5</v>
      </c>
      <c r="CB582">
        <v>0.14000000000000001</v>
      </c>
      <c r="CE582">
        <v>1</v>
      </c>
      <c r="CH582">
        <v>1.22</v>
      </c>
      <c r="CK582" t="s">
        <v>154</v>
      </c>
      <c r="CL582">
        <v>7.26</v>
      </c>
      <c r="CO582">
        <v>5407</v>
      </c>
      <c r="CR582" t="s">
        <v>320</v>
      </c>
    </row>
    <row r="583" spans="1:98" x14ac:dyDescent="0.25">
      <c r="A583" t="s">
        <v>1516</v>
      </c>
      <c r="B583" t="s">
        <v>99</v>
      </c>
      <c r="F583">
        <v>0.77</v>
      </c>
      <c r="G583">
        <v>0.09</v>
      </c>
      <c r="H583">
        <v>0.09</v>
      </c>
      <c r="L583">
        <v>68.27</v>
      </c>
      <c r="M583">
        <v>0.13</v>
      </c>
      <c r="N583">
        <v>0.13</v>
      </c>
      <c r="O583">
        <v>0.33</v>
      </c>
      <c r="P583">
        <v>0.08</v>
      </c>
      <c r="Q583">
        <v>0.08</v>
      </c>
      <c r="R583">
        <v>0.12</v>
      </c>
      <c r="S583">
        <v>0.04</v>
      </c>
      <c r="T583">
        <v>0.04</v>
      </c>
      <c r="X583">
        <v>5.0299999999999997E-3</v>
      </c>
      <c r="Y583">
        <v>2010</v>
      </c>
      <c r="Z583" s="1">
        <v>40356</v>
      </c>
      <c r="AA583">
        <v>235</v>
      </c>
      <c r="AB583">
        <v>29</v>
      </c>
      <c r="AC583">
        <v>29</v>
      </c>
      <c r="AD583">
        <v>54824.6</v>
      </c>
      <c r="AE583">
        <v>4.7</v>
      </c>
      <c r="AF583">
        <v>4.7</v>
      </c>
      <c r="BK583" t="s">
        <v>100</v>
      </c>
      <c r="BL583" t="s">
        <v>101</v>
      </c>
      <c r="BQ583" t="s">
        <v>1517</v>
      </c>
      <c r="BR583">
        <v>188.02916669999999</v>
      </c>
      <c r="BS583">
        <v>74.489444399999996</v>
      </c>
      <c r="BT583">
        <v>8.77</v>
      </c>
      <c r="BY583">
        <v>65.599999999999994</v>
      </c>
      <c r="BZ583">
        <v>3</v>
      </c>
      <c r="CA583">
        <v>3</v>
      </c>
      <c r="CB583">
        <v>0.1</v>
      </c>
      <c r="CE583">
        <v>1.01</v>
      </c>
      <c r="CF583">
        <v>0.11</v>
      </c>
      <c r="CG583">
        <v>0.11</v>
      </c>
      <c r="CH583">
        <v>1.02</v>
      </c>
      <c r="CI583">
        <v>7.0000000000000007E-2</v>
      </c>
      <c r="CJ583">
        <v>7.0000000000000007E-2</v>
      </c>
      <c r="CK583" t="s">
        <v>920</v>
      </c>
      <c r="CO583">
        <v>5844</v>
      </c>
      <c r="CP583">
        <v>21</v>
      </c>
      <c r="CQ583">
        <v>21</v>
      </c>
    </row>
    <row r="584" spans="1:98" x14ac:dyDescent="0.25">
      <c r="A584" t="s">
        <v>1518</v>
      </c>
      <c r="B584" t="s">
        <v>99</v>
      </c>
      <c r="F584">
        <v>5.3999999999999999E-2</v>
      </c>
      <c r="G584">
        <v>4.0000000000000001E-3</v>
      </c>
      <c r="H584">
        <v>4.0000000000000001E-3</v>
      </c>
      <c r="L584">
        <v>7.8543000000000003</v>
      </c>
      <c r="M584">
        <v>8.9999999999999998E-4</v>
      </c>
      <c r="N584">
        <v>8.9999999999999998E-4</v>
      </c>
      <c r="O584">
        <v>7.9000000000000001E-2</v>
      </c>
      <c r="P584">
        <v>1E-3</v>
      </c>
      <c r="Q584">
        <v>1E-3</v>
      </c>
      <c r="R584">
        <v>0.25</v>
      </c>
      <c r="S584">
        <v>0.08</v>
      </c>
      <c r="T584">
        <v>0.08</v>
      </c>
      <c r="Y584">
        <v>2013</v>
      </c>
      <c r="Z584" s="1">
        <v>41291</v>
      </c>
      <c r="AA584">
        <v>296</v>
      </c>
      <c r="AB584">
        <v>20</v>
      </c>
      <c r="AC584">
        <v>20</v>
      </c>
      <c r="AD584">
        <v>2455719.1</v>
      </c>
      <c r="AE584">
        <v>3.6</v>
      </c>
      <c r="AF584">
        <v>3.6</v>
      </c>
      <c r="BK584" t="s">
        <v>100</v>
      </c>
      <c r="BL584" t="s">
        <v>101</v>
      </c>
      <c r="BQ584" t="s">
        <v>1519</v>
      </c>
      <c r="BR584">
        <v>188.4</v>
      </c>
      <c r="BS584">
        <v>-11.6219</v>
      </c>
      <c r="BT584">
        <v>8.0500000000000007</v>
      </c>
      <c r="BY584">
        <v>62</v>
      </c>
      <c r="BZ584">
        <v>3</v>
      </c>
      <c r="CA584">
        <v>3</v>
      </c>
      <c r="CB584">
        <v>0.1</v>
      </c>
      <c r="CC584">
        <v>0.05</v>
      </c>
      <c r="CD584">
        <v>0.05</v>
      </c>
      <c r="CE584">
        <v>1.0469999999999999</v>
      </c>
      <c r="CF584">
        <v>2.4E-2</v>
      </c>
      <c r="CG584">
        <v>2.4E-2</v>
      </c>
      <c r="CK584" t="s">
        <v>337</v>
      </c>
      <c r="CL584">
        <v>7.3</v>
      </c>
      <c r="CM584">
        <v>1.2</v>
      </c>
      <c r="CN584">
        <v>1.2</v>
      </c>
      <c r="CO584">
        <v>5783</v>
      </c>
      <c r="CP584">
        <v>62</v>
      </c>
      <c r="CQ584">
        <v>62</v>
      </c>
    </row>
    <row r="585" spans="1:98" x14ac:dyDescent="0.25">
      <c r="A585" t="s">
        <v>1520</v>
      </c>
      <c r="B585" t="s">
        <v>99</v>
      </c>
      <c r="F585">
        <v>7.5999999999999998E-2</v>
      </c>
      <c r="G585">
        <v>7.0000000000000001E-3</v>
      </c>
      <c r="H585">
        <v>7.0000000000000001E-3</v>
      </c>
      <c r="L585">
        <v>30.93</v>
      </c>
      <c r="M585">
        <v>0.02</v>
      </c>
      <c r="N585">
        <v>0.02</v>
      </c>
      <c r="O585">
        <v>0.19600000000000001</v>
      </c>
      <c r="P585">
        <v>3.0000000000000001E-3</v>
      </c>
      <c r="Q585">
        <v>3.0000000000000001E-3</v>
      </c>
      <c r="R585">
        <v>0.15</v>
      </c>
      <c r="S585">
        <v>0.09</v>
      </c>
      <c r="T585">
        <v>0.09</v>
      </c>
      <c r="Y585">
        <v>2013</v>
      </c>
      <c r="Z585" s="1">
        <v>41291</v>
      </c>
      <c r="AA585">
        <v>4</v>
      </c>
      <c r="AB585">
        <v>120</v>
      </c>
      <c r="AC585">
        <v>120</v>
      </c>
      <c r="AD585">
        <v>2455733</v>
      </c>
      <c r="AE585">
        <v>8</v>
      </c>
      <c r="AF585">
        <v>8</v>
      </c>
      <c r="BK585" t="s">
        <v>100</v>
      </c>
      <c r="BL585" t="s">
        <v>101</v>
      </c>
      <c r="BQ585" t="s">
        <v>1519</v>
      </c>
      <c r="BR585">
        <v>188.4</v>
      </c>
      <c r="BS585">
        <v>-11.6219</v>
      </c>
      <c r="BT585">
        <v>8.0500000000000007</v>
      </c>
      <c r="BY585">
        <v>62</v>
      </c>
      <c r="BZ585">
        <v>3</v>
      </c>
      <c r="CA585">
        <v>3</v>
      </c>
      <c r="CB585">
        <v>0.1</v>
      </c>
      <c r="CC585">
        <v>0.05</v>
      </c>
      <c r="CD585">
        <v>0.05</v>
      </c>
      <c r="CE585">
        <v>1.0469999999999999</v>
      </c>
      <c r="CF585">
        <v>2.4E-2</v>
      </c>
      <c r="CG585">
        <v>2.4E-2</v>
      </c>
      <c r="CK585" t="s">
        <v>337</v>
      </c>
      <c r="CL585">
        <v>7.3</v>
      </c>
      <c r="CM585">
        <v>1.2</v>
      </c>
      <c r="CN585">
        <v>1.2</v>
      </c>
      <c r="CO585">
        <v>5783</v>
      </c>
      <c r="CP585">
        <v>62</v>
      </c>
      <c r="CQ585">
        <v>62</v>
      </c>
    </row>
    <row r="586" spans="1:98" x14ac:dyDescent="0.25">
      <c r="A586" t="s">
        <v>1521</v>
      </c>
      <c r="B586" t="s">
        <v>99</v>
      </c>
      <c r="F586">
        <v>2.99</v>
      </c>
      <c r="G586">
        <v>0.15</v>
      </c>
      <c r="H586">
        <v>0.15</v>
      </c>
      <c r="L586">
        <v>520.1</v>
      </c>
      <c r="M586">
        <v>2.2999999999999998</v>
      </c>
      <c r="N586">
        <v>2.2999999999999998</v>
      </c>
      <c r="O586">
        <v>1.2589999999999999</v>
      </c>
      <c r="P586">
        <v>2.1999999999999999E-2</v>
      </c>
      <c r="Q586">
        <v>2.1999999999999999E-2</v>
      </c>
      <c r="R586">
        <v>0.33800000000000002</v>
      </c>
      <c r="S586">
        <v>3.5000000000000003E-2</v>
      </c>
      <c r="T586">
        <v>3.5000000000000003E-2</v>
      </c>
      <c r="Y586">
        <v>2020</v>
      </c>
      <c r="Z586" s="1">
        <v>44390</v>
      </c>
      <c r="AA586">
        <v>133.1</v>
      </c>
      <c r="AB586">
        <v>7.4</v>
      </c>
      <c r="AC586">
        <v>7.4</v>
      </c>
      <c r="AD586">
        <v>2456094.7000000002</v>
      </c>
      <c r="AE586">
        <v>9.1999999999999993</v>
      </c>
      <c r="AF586">
        <v>9.6</v>
      </c>
      <c r="AY586">
        <v>81.599999999999994</v>
      </c>
      <c r="AZ586">
        <v>2.8</v>
      </c>
      <c r="BA586">
        <v>2.8</v>
      </c>
      <c r="BB586">
        <v>259.39999999999998</v>
      </c>
      <c r="BC586">
        <v>5.5</v>
      </c>
      <c r="BD586">
        <v>5.5</v>
      </c>
      <c r="BK586" t="s">
        <v>100</v>
      </c>
      <c r="BL586" t="s">
        <v>101</v>
      </c>
      <c r="BM586" t="s">
        <v>101</v>
      </c>
      <c r="BQ586" t="s">
        <v>1522</v>
      </c>
      <c r="BR586">
        <v>188.395833345</v>
      </c>
      <c r="BS586">
        <v>7.28083335</v>
      </c>
      <c r="BT586">
        <v>8.77</v>
      </c>
      <c r="BY586">
        <v>55.5</v>
      </c>
      <c r="BZ586">
        <v>0.1</v>
      </c>
      <c r="CA586">
        <v>0.1</v>
      </c>
      <c r="CB586">
        <v>0.05</v>
      </c>
      <c r="CC586">
        <v>0.02</v>
      </c>
      <c r="CD586">
        <v>0.02</v>
      </c>
      <c r="CE586">
        <v>0.98</v>
      </c>
      <c r="CF586">
        <v>0.05</v>
      </c>
      <c r="CG586">
        <v>0.05</v>
      </c>
      <c r="CH586">
        <v>1.089</v>
      </c>
      <c r="CI586">
        <v>0.04</v>
      </c>
      <c r="CJ586">
        <v>0.04</v>
      </c>
      <c r="CK586" t="s">
        <v>154</v>
      </c>
      <c r="CO586">
        <v>5694</v>
      </c>
      <c r="CP586">
        <v>23</v>
      </c>
      <c r="CQ586">
        <v>23</v>
      </c>
    </row>
    <row r="587" spans="1:98" x14ac:dyDescent="0.25">
      <c r="A587" t="s">
        <v>1523</v>
      </c>
      <c r="B587" t="s">
        <v>99</v>
      </c>
      <c r="F587">
        <v>0.28000000000000003</v>
      </c>
      <c r="G587">
        <v>1.6E-2</v>
      </c>
      <c r="H587">
        <v>1.6E-2</v>
      </c>
      <c r="I587">
        <v>0.99</v>
      </c>
      <c r="L587">
        <v>5.2392099999999999</v>
      </c>
      <c r="M587">
        <v>9.35533E-4</v>
      </c>
      <c r="N587">
        <v>9.35533E-4</v>
      </c>
      <c r="O587">
        <v>6.3500000000000001E-2</v>
      </c>
      <c r="R587">
        <v>4.5100000000000001E-2</v>
      </c>
      <c r="S587">
        <v>2.5000000000000001E-2</v>
      </c>
      <c r="T587">
        <v>0.45100000000000001</v>
      </c>
      <c r="X587">
        <v>1.0759999999999999E-3</v>
      </c>
      <c r="Y587">
        <v>2005</v>
      </c>
      <c r="Z587" s="1">
        <v>42062</v>
      </c>
      <c r="AA587">
        <v>72.3</v>
      </c>
      <c r="AB587">
        <v>55.8</v>
      </c>
      <c r="AC587">
        <v>55.8</v>
      </c>
      <c r="AD587">
        <v>2453426.2999999998</v>
      </c>
      <c r="AV587">
        <v>3013.55</v>
      </c>
      <c r="AW587">
        <v>0.14000000000000001</v>
      </c>
      <c r="AX587">
        <v>0.14000000000000001</v>
      </c>
      <c r="AY587">
        <v>28.49</v>
      </c>
      <c r="AZ587">
        <v>1.1200000000000001</v>
      </c>
      <c r="BA587">
        <v>1.1200000000000001</v>
      </c>
      <c r="BK587" t="s">
        <v>402</v>
      </c>
      <c r="BL587" t="s">
        <v>101</v>
      </c>
      <c r="BM587" t="s">
        <v>101</v>
      </c>
      <c r="BN587" t="s">
        <v>133</v>
      </c>
      <c r="BQ587" t="s">
        <v>1524</v>
      </c>
      <c r="BR587">
        <v>189.31666670000001</v>
      </c>
      <c r="BS587">
        <v>-40.811944400000002</v>
      </c>
      <c r="BT587">
        <v>8.1</v>
      </c>
      <c r="BY587">
        <v>59</v>
      </c>
      <c r="CB587">
        <v>0.25</v>
      </c>
      <c r="CC587">
        <v>0.05</v>
      </c>
      <c r="CD587">
        <v>0.05</v>
      </c>
      <c r="CE587">
        <v>1.2</v>
      </c>
      <c r="CF587">
        <v>0.1</v>
      </c>
      <c r="CG587">
        <v>0.1</v>
      </c>
      <c r="CK587" t="s">
        <v>1525</v>
      </c>
      <c r="CL587">
        <v>10.3</v>
      </c>
      <c r="CM587">
        <v>2.9</v>
      </c>
      <c r="CN587">
        <v>2.9</v>
      </c>
      <c r="CO587">
        <v>5610</v>
      </c>
    </row>
    <row r="588" spans="1:98" x14ac:dyDescent="0.25">
      <c r="A588" t="s">
        <v>1526</v>
      </c>
      <c r="B588" t="s">
        <v>99</v>
      </c>
      <c r="F588">
        <v>0.45</v>
      </c>
      <c r="G588">
        <v>0.15</v>
      </c>
      <c r="H588">
        <v>0.06</v>
      </c>
      <c r="L588">
        <v>283.8</v>
      </c>
      <c r="M588">
        <v>0.1</v>
      </c>
      <c r="N588">
        <v>12.7</v>
      </c>
      <c r="O588">
        <v>0.95</v>
      </c>
      <c r="P588">
        <v>0.08</v>
      </c>
      <c r="Q588">
        <v>0.08</v>
      </c>
      <c r="R588">
        <v>0.442</v>
      </c>
      <c r="S588">
        <v>0.39</v>
      </c>
      <c r="T588">
        <v>0.04</v>
      </c>
      <c r="Y588">
        <v>2021</v>
      </c>
      <c r="Z588" s="1">
        <v>44545</v>
      </c>
      <c r="AA588">
        <v>135</v>
      </c>
      <c r="AB588">
        <v>35</v>
      </c>
      <c r="AC588">
        <v>15</v>
      </c>
      <c r="AD588">
        <v>2455450.7000000002</v>
      </c>
      <c r="AE588">
        <v>183</v>
      </c>
      <c r="AF588">
        <v>29</v>
      </c>
      <c r="AY588">
        <v>12.3</v>
      </c>
      <c r="AZ588">
        <v>3.5</v>
      </c>
      <c r="BA588">
        <v>0.2</v>
      </c>
      <c r="BK588" t="s">
        <v>100</v>
      </c>
      <c r="BL588" t="s">
        <v>101</v>
      </c>
      <c r="BM588" t="s">
        <v>101</v>
      </c>
      <c r="BQ588" t="s">
        <v>1527</v>
      </c>
      <c r="BR588">
        <v>27.162500012999999</v>
      </c>
      <c r="BS588">
        <v>37.952777799000003</v>
      </c>
      <c r="CK588" t="s">
        <v>361</v>
      </c>
    </row>
    <row r="589" spans="1:98" x14ac:dyDescent="0.25">
      <c r="A589" t="s">
        <v>1528</v>
      </c>
      <c r="B589" t="s">
        <v>99</v>
      </c>
      <c r="F589">
        <v>11.09</v>
      </c>
      <c r="G589">
        <v>1</v>
      </c>
      <c r="H589">
        <v>1</v>
      </c>
      <c r="L589">
        <v>835.47699999999998</v>
      </c>
      <c r="M589">
        <v>6.04</v>
      </c>
      <c r="N589">
        <v>6.04</v>
      </c>
      <c r="O589">
        <v>2.14</v>
      </c>
      <c r="P589">
        <v>0.03</v>
      </c>
      <c r="Q589">
        <v>0.03</v>
      </c>
      <c r="R589">
        <v>0.46200000000000002</v>
      </c>
      <c r="S589">
        <v>6.9000000000000006E-2</v>
      </c>
      <c r="T589">
        <v>6.9000000000000006E-2</v>
      </c>
      <c r="X589">
        <v>2.3778000000000001E-2</v>
      </c>
      <c r="Y589">
        <v>2009</v>
      </c>
      <c r="Z589" s="1">
        <v>44298</v>
      </c>
      <c r="AA589">
        <v>290.60000000000002</v>
      </c>
      <c r="AB589">
        <v>3.8</v>
      </c>
      <c r="AC589">
        <v>3.8</v>
      </c>
      <c r="AD589">
        <v>2451796.9065</v>
      </c>
      <c r="AE589">
        <v>5.0999999999999996</v>
      </c>
      <c r="AF589">
        <v>5.0999999999999996</v>
      </c>
      <c r="AY589">
        <v>158.19999999999999</v>
      </c>
      <c r="AZ589">
        <v>14.4</v>
      </c>
      <c r="BA589">
        <v>14.4</v>
      </c>
      <c r="BK589" t="s">
        <v>100</v>
      </c>
      <c r="BL589" t="s">
        <v>101</v>
      </c>
      <c r="BO589" t="s">
        <v>1529</v>
      </c>
      <c r="BQ589" t="s">
        <v>1530</v>
      </c>
      <c r="BR589">
        <v>189.80833329999999</v>
      </c>
      <c r="BS589">
        <v>-7.9955556000000003</v>
      </c>
      <c r="BT589">
        <v>4.66</v>
      </c>
      <c r="BY589">
        <v>90</v>
      </c>
      <c r="BZ589">
        <v>2.2999999999999998</v>
      </c>
      <c r="CA589">
        <v>2.2999999999999998</v>
      </c>
      <c r="CB589">
        <v>0.19</v>
      </c>
      <c r="CC589">
        <v>0.05</v>
      </c>
      <c r="CD589">
        <v>0.05</v>
      </c>
      <c r="CE589">
        <v>2.17</v>
      </c>
      <c r="CF589">
        <v>0.28000000000000003</v>
      </c>
      <c r="CG589">
        <v>0.28000000000000003</v>
      </c>
      <c r="CH589">
        <v>20.9</v>
      </c>
      <c r="CI589">
        <v>1.1000000000000001</v>
      </c>
      <c r="CJ589">
        <v>1.1000000000000001</v>
      </c>
      <c r="CK589" t="s">
        <v>1531</v>
      </c>
      <c r="CL589">
        <v>0.95</v>
      </c>
      <c r="CM589">
        <v>0.4</v>
      </c>
      <c r="CN589">
        <v>0.4</v>
      </c>
      <c r="CO589">
        <v>4445</v>
      </c>
      <c r="CP589">
        <v>70</v>
      </c>
      <c r="CQ589">
        <v>70</v>
      </c>
    </row>
    <row r="590" spans="1:98" x14ac:dyDescent="0.25">
      <c r="A590" t="s">
        <v>1532</v>
      </c>
      <c r="B590" t="s">
        <v>99</v>
      </c>
      <c r="F590">
        <v>3.1</v>
      </c>
      <c r="G590">
        <v>0.4</v>
      </c>
      <c r="H590">
        <v>0.4</v>
      </c>
      <c r="L590">
        <v>130</v>
      </c>
      <c r="M590">
        <v>0.9</v>
      </c>
      <c r="N590">
        <v>0.9</v>
      </c>
      <c r="O590">
        <v>0.64</v>
      </c>
      <c r="P590">
        <v>3.0000000000000001E-3</v>
      </c>
      <c r="Q590">
        <v>3.0000000000000001E-3</v>
      </c>
      <c r="R590">
        <v>0.44</v>
      </c>
      <c r="S590">
        <v>0.2</v>
      </c>
      <c r="T590">
        <v>0.2</v>
      </c>
      <c r="Y590">
        <v>2015</v>
      </c>
      <c r="Z590" s="1">
        <v>44298</v>
      </c>
      <c r="BK590" t="s">
        <v>100</v>
      </c>
      <c r="BL590" t="s">
        <v>101</v>
      </c>
      <c r="BO590" t="s">
        <v>1533</v>
      </c>
      <c r="BQ590" t="s">
        <v>1530</v>
      </c>
      <c r="BR590">
        <v>189.80833329999999</v>
      </c>
      <c r="BS590">
        <v>-7.9955556000000003</v>
      </c>
      <c r="BT590">
        <v>4.66</v>
      </c>
      <c r="BY590">
        <v>90</v>
      </c>
      <c r="BZ590">
        <v>2.2999999999999998</v>
      </c>
      <c r="CA590">
        <v>2.2999999999999998</v>
      </c>
      <c r="CB590">
        <v>0.19</v>
      </c>
      <c r="CC590">
        <v>0.05</v>
      </c>
      <c r="CD590">
        <v>0.05</v>
      </c>
      <c r="CE590">
        <v>2.17</v>
      </c>
      <c r="CF590">
        <v>0.28000000000000003</v>
      </c>
      <c r="CG590">
        <v>0.28000000000000003</v>
      </c>
      <c r="CH590">
        <v>20.9</v>
      </c>
      <c r="CI590">
        <v>1.1000000000000001</v>
      </c>
      <c r="CJ590">
        <v>1.1000000000000001</v>
      </c>
      <c r="CK590" t="s">
        <v>1531</v>
      </c>
      <c r="CL590">
        <v>0.95</v>
      </c>
      <c r="CM590">
        <v>0.4</v>
      </c>
      <c r="CN590">
        <v>0.4</v>
      </c>
      <c r="CO590">
        <v>4445</v>
      </c>
      <c r="CP590">
        <v>70</v>
      </c>
      <c r="CQ590">
        <v>70</v>
      </c>
    </row>
    <row r="591" spans="1:98" x14ac:dyDescent="0.25">
      <c r="A591" t="s">
        <v>1534</v>
      </c>
      <c r="B591" t="s">
        <v>99</v>
      </c>
      <c r="C591">
        <v>4.55</v>
      </c>
      <c r="D591">
        <v>0.62</v>
      </c>
      <c r="E591">
        <v>0.62</v>
      </c>
      <c r="I591">
        <v>0.18290000000000001</v>
      </c>
      <c r="J591">
        <v>1.0699999999999999E-2</v>
      </c>
      <c r="K591">
        <v>1.0699999999999999E-2</v>
      </c>
      <c r="L591">
        <v>2.5409999999999999</v>
      </c>
      <c r="M591">
        <v>1E-3</v>
      </c>
      <c r="N591">
        <v>5.0000000000000001E-4</v>
      </c>
      <c r="O591">
        <v>3.5000000000000003E-2</v>
      </c>
      <c r="P591">
        <v>1E-3</v>
      </c>
      <c r="Q591">
        <v>1E-3</v>
      </c>
      <c r="R591">
        <v>9.2999999999999999E-2</v>
      </c>
      <c r="S591">
        <v>6.4000000000000001E-2</v>
      </c>
      <c r="T591">
        <v>7.9000000000000001E-2</v>
      </c>
      <c r="Y591">
        <v>2021</v>
      </c>
      <c r="Z591" s="1">
        <v>44210</v>
      </c>
      <c r="AA591">
        <v>331</v>
      </c>
      <c r="AB591">
        <v>39</v>
      </c>
      <c r="AC591">
        <v>39</v>
      </c>
      <c r="AJ591">
        <v>2458570.1009999998</v>
      </c>
      <c r="AK591">
        <v>5.0000000000000001E-3</v>
      </c>
      <c r="AL591">
        <v>4.0000000000000001E-3</v>
      </c>
      <c r="AS591">
        <v>0.31</v>
      </c>
      <c r="AT591">
        <v>0.22</v>
      </c>
      <c r="AU591">
        <v>0.22</v>
      </c>
      <c r="AY591">
        <v>2.15</v>
      </c>
      <c r="AZ591">
        <v>0.28000000000000003</v>
      </c>
      <c r="BA591">
        <v>0.28000000000000003</v>
      </c>
      <c r="BB591">
        <v>1371</v>
      </c>
      <c r="BC591">
        <v>14</v>
      </c>
      <c r="BD591">
        <v>14</v>
      </c>
      <c r="BK591" t="s">
        <v>100</v>
      </c>
      <c r="BL591" t="s">
        <v>147</v>
      </c>
      <c r="BM591" t="s">
        <v>101</v>
      </c>
      <c r="BO591" t="s">
        <v>1535</v>
      </c>
      <c r="BQ591" t="s">
        <v>1536</v>
      </c>
      <c r="BR591">
        <v>190.03750000299999</v>
      </c>
      <c r="BS591">
        <v>-44.311944459999999</v>
      </c>
      <c r="BT591">
        <v>10</v>
      </c>
      <c r="BY591">
        <v>106.3</v>
      </c>
      <c r="BZ591">
        <v>0.72</v>
      </c>
      <c r="CA591">
        <v>0.72</v>
      </c>
      <c r="CE591">
        <v>0.997</v>
      </c>
      <c r="CF591">
        <v>0.06</v>
      </c>
      <c r="CG591">
        <v>0.06</v>
      </c>
      <c r="CH591">
        <v>0.96799999999999997</v>
      </c>
      <c r="CI591">
        <v>1.7999999999999999E-2</v>
      </c>
      <c r="CJ591">
        <v>1.7999999999999999E-2</v>
      </c>
      <c r="CO591">
        <v>5732</v>
      </c>
      <c r="CP591">
        <v>50</v>
      </c>
      <c r="CQ591">
        <v>50</v>
      </c>
      <c r="CT591" t="s">
        <v>1537</v>
      </c>
    </row>
    <row r="592" spans="1:98" x14ac:dyDescent="0.25">
      <c r="A592" t="s">
        <v>1538</v>
      </c>
      <c r="B592" t="s">
        <v>99</v>
      </c>
      <c r="F592">
        <v>3.3000000000000002E-2</v>
      </c>
      <c r="G592">
        <v>3.8E-3</v>
      </c>
      <c r="H592">
        <v>3.8E-3</v>
      </c>
      <c r="L592">
        <v>6.7439999999999998</v>
      </c>
      <c r="M592">
        <v>8.9999999999999993E-3</v>
      </c>
      <c r="N592">
        <v>8.9999999999999993E-3</v>
      </c>
      <c r="O592">
        <v>6.8000000000000005E-2</v>
      </c>
      <c r="P592">
        <v>2E-3</v>
      </c>
      <c r="Q592">
        <v>1E-3</v>
      </c>
      <c r="R592">
        <v>4.4999999999999998E-2</v>
      </c>
      <c r="S592">
        <v>3.7999999999999999E-2</v>
      </c>
      <c r="T592">
        <v>7.9000000000000001E-2</v>
      </c>
      <c r="Y592">
        <v>2021</v>
      </c>
      <c r="Z592" s="1">
        <v>44210</v>
      </c>
      <c r="AA592">
        <v>300</v>
      </c>
      <c r="AB592">
        <v>70</v>
      </c>
      <c r="AC592">
        <v>70</v>
      </c>
      <c r="AY592">
        <v>3.38</v>
      </c>
      <c r="AZ592">
        <v>0.37</v>
      </c>
      <c r="BA592">
        <v>0.37</v>
      </c>
      <c r="BB592">
        <v>990</v>
      </c>
      <c r="BC592">
        <v>10</v>
      </c>
      <c r="BD592">
        <v>10</v>
      </c>
      <c r="BK592" t="s">
        <v>100</v>
      </c>
      <c r="BL592" t="s">
        <v>101</v>
      </c>
      <c r="BM592" t="s">
        <v>101</v>
      </c>
      <c r="BQ592" t="s">
        <v>1536</v>
      </c>
      <c r="BR592">
        <v>190.03750000299999</v>
      </c>
      <c r="BS592">
        <v>-44.311944459999999</v>
      </c>
      <c r="BT592">
        <v>10</v>
      </c>
      <c r="BY592">
        <v>106.3</v>
      </c>
      <c r="BZ592">
        <v>0.72</v>
      </c>
      <c r="CA592">
        <v>0.72</v>
      </c>
      <c r="CE592">
        <v>0.997</v>
      </c>
      <c r="CF592">
        <v>0.06</v>
      </c>
      <c r="CG592">
        <v>0.06</v>
      </c>
      <c r="CH592">
        <v>0.96799999999999997</v>
      </c>
      <c r="CI592">
        <v>1.7999999999999999E-2</v>
      </c>
      <c r="CJ592">
        <v>1.7999999999999999E-2</v>
      </c>
      <c r="CO592">
        <v>5732</v>
      </c>
      <c r="CP592">
        <v>50</v>
      </c>
      <c r="CQ592">
        <v>50</v>
      </c>
      <c r="CT592" t="s">
        <v>1537</v>
      </c>
    </row>
    <row r="593" spans="1:98" x14ac:dyDescent="0.25">
      <c r="A593" t="s">
        <v>1539</v>
      </c>
      <c r="B593" t="s">
        <v>99</v>
      </c>
      <c r="F593">
        <v>6.8</v>
      </c>
      <c r="L593">
        <v>1143</v>
      </c>
      <c r="M593">
        <v>14</v>
      </c>
      <c r="N593">
        <v>14</v>
      </c>
      <c r="O593">
        <v>1.97</v>
      </c>
      <c r="R593">
        <v>0.2</v>
      </c>
      <c r="S593">
        <v>0.01</v>
      </c>
      <c r="T593">
        <v>0.01</v>
      </c>
      <c r="X593">
        <v>6.7931000000000005E-2</v>
      </c>
      <c r="Y593">
        <v>2004</v>
      </c>
      <c r="Z593" s="1">
        <v>40540</v>
      </c>
      <c r="AA593">
        <v>98</v>
      </c>
      <c r="AB593">
        <v>6</v>
      </c>
      <c r="AC593">
        <v>6</v>
      </c>
      <c r="AD593">
        <v>51230</v>
      </c>
      <c r="AE593">
        <v>20</v>
      </c>
      <c r="AF593">
        <v>20</v>
      </c>
      <c r="BK593" t="s">
        <v>100</v>
      </c>
      <c r="BL593" t="s">
        <v>101</v>
      </c>
      <c r="BQ593" t="s">
        <v>1540</v>
      </c>
      <c r="BR593">
        <v>192.21250000000001</v>
      </c>
      <c r="BS593">
        <v>-68.424999999999997</v>
      </c>
      <c r="BT593">
        <v>7.61</v>
      </c>
      <c r="BY593">
        <v>29</v>
      </c>
      <c r="CB593">
        <v>-0.36</v>
      </c>
      <c r="CC593">
        <v>0.04</v>
      </c>
      <c r="CD593">
        <v>0.04</v>
      </c>
      <c r="CE593">
        <v>0.78</v>
      </c>
      <c r="CK593" t="s">
        <v>1541</v>
      </c>
      <c r="CL593">
        <v>5.2</v>
      </c>
      <c r="CO593">
        <v>5494</v>
      </c>
    </row>
    <row r="594" spans="1:98" x14ac:dyDescent="0.25">
      <c r="A594" t="s">
        <v>1542</v>
      </c>
      <c r="B594" t="s">
        <v>99</v>
      </c>
      <c r="F594">
        <v>4.4000000000000004</v>
      </c>
      <c r="G594">
        <v>0.4</v>
      </c>
      <c r="H594">
        <v>0.4</v>
      </c>
      <c r="L594">
        <v>1056.4000000000001</v>
      </c>
      <c r="M594">
        <v>14.3</v>
      </c>
      <c r="N594">
        <v>14.3</v>
      </c>
      <c r="O594">
        <v>2.5</v>
      </c>
      <c r="P594">
        <v>0.1</v>
      </c>
      <c r="Q594">
        <v>0.1</v>
      </c>
      <c r="R594">
        <v>0.26</v>
      </c>
      <c r="S594">
        <v>0.1</v>
      </c>
      <c r="T594">
        <v>0.1</v>
      </c>
      <c r="Y594">
        <v>2017</v>
      </c>
      <c r="Z594" s="1">
        <v>43056</v>
      </c>
      <c r="AA594">
        <v>78.72</v>
      </c>
      <c r="AB594">
        <v>12</v>
      </c>
      <c r="AC594">
        <v>12</v>
      </c>
      <c r="AD594">
        <v>2455602.4</v>
      </c>
      <c r="AE594">
        <v>31</v>
      </c>
      <c r="AF594">
        <v>31</v>
      </c>
      <c r="AY594">
        <v>59</v>
      </c>
      <c r="AZ594">
        <v>3</v>
      </c>
      <c r="BA594">
        <v>3</v>
      </c>
      <c r="BK594" t="s">
        <v>100</v>
      </c>
      <c r="BL594" t="s">
        <v>101</v>
      </c>
      <c r="BM594" t="s">
        <v>101</v>
      </c>
      <c r="BQ594" t="s">
        <v>1543</v>
      </c>
      <c r="BR594">
        <v>192.57083333899999</v>
      </c>
      <c r="BS594">
        <v>22.863333360999999</v>
      </c>
      <c r="BT594">
        <v>6.6</v>
      </c>
      <c r="BY594">
        <v>108</v>
      </c>
      <c r="BZ594">
        <v>5</v>
      </c>
      <c r="CA594">
        <v>5</v>
      </c>
      <c r="CB594">
        <v>7.0000000000000007E-2</v>
      </c>
      <c r="CC594">
        <v>0.04</v>
      </c>
      <c r="CD594">
        <v>0.04</v>
      </c>
      <c r="CE594">
        <v>1.94</v>
      </c>
      <c r="CF594">
        <v>7.0000000000000007E-2</v>
      </c>
      <c r="CG594">
        <v>7.0000000000000007E-2</v>
      </c>
      <c r="CH594">
        <v>8.0299999999999994</v>
      </c>
      <c r="CI594">
        <v>0.49</v>
      </c>
      <c r="CJ594">
        <v>0.49</v>
      </c>
      <c r="CK594" t="s">
        <v>115</v>
      </c>
      <c r="CL594">
        <v>1.41</v>
      </c>
      <c r="CM594">
        <v>0.14000000000000001</v>
      </c>
      <c r="CN594">
        <v>0.14000000000000001</v>
      </c>
      <c r="CO594">
        <v>4884</v>
      </c>
      <c r="CP594">
        <v>30</v>
      </c>
      <c r="CQ594">
        <v>30</v>
      </c>
    </row>
    <row r="595" spans="1:98" x14ac:dyDescent="0.25">
      <c r="A595" t="s">
        <v>1544</v>
      </c>
      <c r="B595" t="s">
        <v>99</v>
      </c>
      <c r="F595">
        <v>0.434</v>
      </c>
      <c r="G595">
        <v>4.7E-2</v>
      </c>
      <c r="H595">
        <v>4.1000000000000002E-2</v>
      </c>
      <c r="L595">
        <v>5.2049000000000003</v>
      </c>
      <c r="M595">
        <v>2E-3</v>
      </c>
      <c r="N595">
        <v>2E-3</v>
      </c>
      <c r="O595">
        <v>6.6400000000000001E-2</v>
      </c>
      <c r="P595">
        <v>5.0000000000000001E-3</v>
      </c>
      <c r="Q595">
        <v>5.0000000000000001E-3</v>
      </c>
      <c r="R595">
        <v>8.3000000000000004E-2</v>
      </c>
      <c r="S595">
        <v>8.3000000000000004E-2</v>
      </c>
      <c r="T595">
        <v>0</v>
      </c>
      <c r="Y595">
        <v>2019</v>
      </c>
      <c r="Z595" s="1">
        <v>43825</v>
      </c>
      <c r="AD595">
        <v>2457286.78871</v>
      </c>
      <c r="AY595">
        <v>39.99</v>
      </c>
      <c r="AZ595">
        <v>4.2</v>
      </c>
      <c r="BA595">
        <v>4.2</v>
      </c>
      <c r="BK595" t="s">
        <v>100</v>
      </c>
      <c r="BL595" t="s">
        <v>101</v>
      </c>
      <c r="BM595" t="s">
        <v>165</v>
      </c>
      <c r="BO595" t="s">
        <v>1545</v>
      </c>
      <c r="BQ595" t="s">
        <v>1546</v>
      </c>
      <c r="BR595">
        <v>27.408333345999999</v>
      </c>
      <c r="BS595">
        <v>-34.459166682999999</v>
      </c>
      <c r="BT595">
        <v>8.6</v>
      </c>
      <c r="BY595">
        <v>134</v>
      </c>
      <c r="BZ595">
        <v>4</v>
      </c>
      <c r="CA595">
        <v>4</v>
      </c>
      <c r="CE595">
        <v>1.44</v>
      </c>
      <c r="CF595">
        <v>0.03</v>
      </c>
      <c r="CG595">
        <v>0.03</v>
      </c>
      <c r="CH595">
        <v>1.78</v>
      </c>
      <c r="CI595">
        <v>0.09</v>
      </c>
      <c r="CJ595">
        <v>0.09</v>
      </c>
      <c r="CK595" t="s">
        <v>714</v>
      </c>
      <c r="CL595">
        <v>2</v>
      </c>
      <c r="CM595">
        <v>0.3</v>
      </c>
      <c r="CN595">
        <v>0.3</v>
      </c>
      <c r="CO595">
        <v>6500</v>
      </c>
      <c r="CP595">
        <v>100</v>
      </c>
      <c r="CQ595">
        <v>100</v>
      </c>
    </row>
    <row r="596" spans="1:98" x14ac:dyDescent="0.25">
      <c r="A596" t="s">
        <v>1547</v>
      </c>
      <c r="B596" t="s">
        <v>99</v>
      </c>
      <c r="F596">
        <v>5</v>
      </c>
      <c r="G596">
        <v>1</v>
      </c>
      <c r="H596">
        <v>1</v>
      </c>
      <c r="L596">
        <v>613.20000000000005</v>
      </c>
      <c r="M596">
        <v>5.8</v>
      </c>
      <c r="N596">
        <v>5.8</v>
      </c>
      <c r="O596">
        <v>1.7</v>
      </c>
      <c r="P596">
        <v>0.1</v>
      </c>
      <c r="Q596">
        <v>0.1</v>
      </c>
      <c r="R596">
        <v>0.24</v>
      </c>
      <c r="S596">
        <v>0.18</v>
      </c>
      <c r="T596">
        <v>0.18</v>
      </c>
      <c r="Y596">
        <v>2020</v>
      </c>
      <c r="Z596" s="1">
        <v>44176</v>
      </c>
      <c r="AA596">
        <v>114.4</v>
      </c>
      <c r="AB596">
        <v>22.8</v>
      </c>
      <c r="AC596">
        <v>22.8</v>
      </c>
      <c r="AD596">
        <v>2455300.4</v>
      </c>
      <c r="AE596">
        <v>38.799999999999997</v>
      </c>
      <c r="AF596">
        <v>38.799999999999997</v>
      </c>
      <c r="AY596">
        <v>83</v>
      </c>
      <c r="AZ596">
        <v>8.5</v>
      </c>
      <c r="BA596">
        <v>8.5</v>
      </c>
      <c r="BK596" t="s">
        <v>100</v>
      </c>
      <c r="BL596" t="s">
        <v>101</v>
      </c>
      <c r="BM596" t="s">
        <v>101</v>
      </c>
      <c r="BQ596" t="s">
        <v>1548</v>
      </c>
      <c r="BR596">
        <v>194.241666686</v>
      </c>
      <c r="BS596">
        <v>67.242777790000005</v>
      </c>
      <c r="BT596">
        <v>6.5</v>
      </c>
      <c r="BY596">
        <v>326.8</v>
      </c>
      <c r="BZ596">
        <v>2</v>
      </c>
      <c r="CA596">
        <v>2</v>
      </c>
      <c r="CB596">
        <v>-0.09</v>
      </c>
      <c r="CC596">
        <v>7.0000000000000007E-2</v>
      </c>
      <c r="CD596">
        <v>7.0000000000000007E-2</v>
      </c>
      <c r="CE596">
        <v>1.8</v>
      </c>
      <c r="CF596">
        <v>0.2</v>
      </c>
      <c r="CG596">
        <v>0.2</v>
      </c>
      <c r="CH596">
        <v>39</v>
      </c>
      <c r="CI596">
        <v>5</v>
      </c>
      <c r="CJ596">
        <v>5</v>
      </c>
      <c r="CK596" t="s">
        <v>361</v>
      </c>
      <c r="CL596">
        <v>1.6</v>
      </c>
      <c r="CM596">
        <v>0.3</v>
      </c>
      <c r="CN596">
        <v>0.3</v>
      </c>
      <c r="CO596">
        <v>4155</v>
      </c>
      <c r="CP596">
        <v>15</v>
      </c>
      <c r="CQ596">
        <v>15</v>
      </c>
    </row>
    <row r="597" spans="1:98" x14ac:dyDescent="0.25">
      <c r="A597" t="s">
        <v>1549</v>
      </c>
      <c r="B597" t="s">
        <v>99</v>
      </c>
      <c r="F597">
        <v>3.1</v>
      </c>
      <c r="G597">
        <v>0.2</v>
      </c>
      <c r="H597">
        <v>0.2</v>
      </c>
      <c r="L597">
        <v>323.39999999999998</v>
      </c>
      <c r="M597">
        <v>0.8</v>
      </c>
      <c r="N597">
        <v>0.8</v>
      </c>
      <c r="O597">
        <v>1.03</v>
      </c>
      <c r="P597">
        <v>0.02</v>
      </c>
      <c r="Q597">
        <v>0.02</v>
      </c>
      <c r="R597">
        <v>0.36</v>
      </c>
      <c r="S597">
        <v>0.03</v>
      </c>
      <c r="T597">
        <v>0.03</v>
      </c>
      <c r="Y597">
        <v>2013</v>
      </c>
      <c r="Z597" s="1">
        <v>43643</v>
      </c>
      <c r="AA597">
        <v>229.1</v>
      </c>
      <c r="AB597">
        <v>4.9000000000000004</v>
      </c>
      <c r="AC597">
        <v>4.9000000000000004</v>
      </c>
      <c r="AD597">
        <v>2456074.5</v>
      </c>
      <c r="AE597">
        <v>2.2999999999999998</v>
      </c>
      <c r="AF597">
        <v>2.2999999999999998</v>
      </c>
      <c r="AY597">
        <v>76.099999999999994</v>
      </c>
      <c r="AZ597">
        <v>2.9</v>
      </c>
      <c r="BA597">
        <v>2.9</v>
      </c>
      <c r="BK597" t="s">
        <v>100</v>
      </c>
      <c r="BL597" t="s">
        <v>101</v>
      </c>
      <c r="BM597" t="s">
        <v>101</v>
      </c>
      <c r="BQ597" t="s">
        <v>1550</v>
      </c>
      <c r="BR597">
        <v>195.44579999999999</v>
      </c>
      <c r="BS597">
        <v>63.610300000000002</v>
      </c>
      <c r="BT597">
        <v>6</v>
      </c>
      <c r="BY597">
        <v>36.9</v>
      </c>
      <c r="BZ597">
        <v>0.4</v>
      </c>
      <c r="CA597">
        <v>0.4</v>
      </c>
      <c r="CB597">
        <v>7.0000000000000007E-2</v>
      </c>
      <c r="CE597">
        <v>1.4</v>
      </c>
      <c r="CF597">
        <v>0.14000000000000001</v>
      </c>
      <c r="CG597">
        <v>0.14000000000000001</v>
      </c>
      <c r="CH597">
        <v>1.5</v>
      </c>
      <c r="CI597">
        <v>0.15</v>
      </c>
      <c r="CJ597">
        <v>0.15</v>
      </c>
      <c r="CL597">
        <v>0.15</v>
      </c>
      <c r="CM597">
        <v>0.05</v>
      </c>
      <c r="CN597">
        <v>0.1</v>
      </c>
      <c r="CO597">
        <v>6577</v>
      </c>
      <c r="CP597">
        <v>16</v>
      </c>
      <c r="CQ597">
        <v>16</v>
      </c>
    </row>
    <row r="598" spans="1:98" x14ac:dyDescent="0.25">
      <c r="A598" t="s">
        <v>1551</v>
      </c>
      <c r="B598" t="s">
        <v>99</v>
      </c>
      <c r="F598">
        <v>7.2</v>
      </c>
      <c r="G598">
        <v>0.5</v>
      </c>
      <c r="H598">
        <v>0.5</v>
      </c>
      <c r="L598">
        <v>3264.7</v>
      </c>
      <c r="M598">
        <v>134</v>
      </c>
      <c r="N598">
        <v>134</v>
      </c>
      <c r="O598">
        <v>4.8</v>
      </c>
      <c r="P598">
        <v>0.23</v>
      </c>
      <c r="Q598">
        <v>0.23</v>
      </c>
      <c r="R598">
        <v>0.18</v>
      </c>
      <c r="S598">
        <v>0.04</v>
      </c>
      <c r="T598">
        <v>0.04</v>
      </c>
      <c r="Y598">
        <v>2018</v>
      </c>
      <c r="Z598" s="1">
        <v>43643</v>
      </c>
      <c r="AA598">
        <v>314</v>
      </c>
      <c r="AB598">
        <v>13</v>
      </c>
      <c r="AC598">
        <v>13</v>
      </c>
      <c r="AD598">
        <v>2458236.7999999998</v>
      </c>
      <c r="AE598">
        <v>217</v>
      </c>
      <c r="AF598">
        <v>217</v>
      </c>
      <c r="AY598">
        <v>76.7</v>
      </c>
      <c r="AZ598">
        <v>2.4</v>
      </c>
      <c r="BA598">
        <v>2.4</v>
      </c>
      <c r="BK598" t="s">
        <v>100</v>
      </c>
      <c r="BL598" t="s">
        <v>101</v>
      </c>
      <c r="BM598" t="s">
        <v>101</v>
      </c>
      <c r="BQ598" t="s">
        <v>1550</v>
      </c>
      <c r="BR598">
        <v>195.44579999999999</v>
      </c>
      <c r="BS598">
        <v>63.610300000000002</v>
      </c>
      <c r="BT598">
        <v>6</v>
      </c>
      <c r="BY598">
        <v>36.9</v>
      </c>
      <c r="BZ598">
        <v>0.4</v>
      </c>
      <c r="CA598">
        <v>0.4</v>
      </c>
      <c r="CB598">
        <v>7.0000000000000007E-2</v>
      </c>
      <c r="CE598">
        <v>1.4</v>
      </c>
      <c r="CF598">
        <v>0.14000000000000001</v>
      </c>
      <c r="CG598">
        <v>0.14000000000000001</v>
      </c>
      <c r="CH598">
        <v>1.5</v>
      </c>
      <c r="CI598">
        <v>0.15</v>
      </c>
      <c r="CJ598">
        <v>0.15</v>
      </c>
      <c r="CL598">
        <v>0.15</v>
      </c>
      <c r="CM598">
        <v>0.05</v>
      </c>
      <c r="CN598">
        <v>0.1</v>
      </c>
      <c r="CO598">
        <v>6577</v>
      </c>
      <c r="CP598">
        <v>16</v>
      </c>
      <c r="CQ598">
        <v>16</v>
      </c>
    </row>
    <row r="599" spans="1:98" x14ac:dyDescent="0.25">
      <c r="A599" t="s">
        <v>1552</v>
      </c>
      <c r="B599" t="s">
        <v>99</v>
      </c>
      <c r="F599">
        <v>0.36</v>
      </c>
      <c r="G599">
        <v>0.04</v>
      </c>
      <c r="H599">
        <v>0.04</v>
      </c>
      <c r="L599">
        <v>663.2</v>
      </c>
      <c r="M599">
        <v>8.4</v>
      </c>
      <c r="N599">
        <v>7.4</v>
      </c>
      <c r="O599">
        <v>1.24</v>
      </c>
      <c r="P599">
        <v>0.04</v>
      </c>
      <c r="Q599">
        <v>0.04</v>
      </c>
      <c r="R599">
        <v>0.14000000000000001</v>
      </c>
      <c r="S599">
        <v>0.08</v>
      </c>
      <c r="T599">
        <v>0.08</v>
      </c>
      <c r="Y599">
        <v>2010</v>
      </c>
      <c r="Z599" s="1">
        <v>42012</v>
      </c>
      <c r="AA599">
        <v>74</v>
      </c>
      <c r="AB599">
        <v>37</v>
      </c>
      <c r="AC599">
        <v>29</v>
      </c>
      <c r="AD599">
        <v>2455500</v>
      </c>
      <c r="AE599">
        <v>17</v>
      </c>
      <c r="AF599">
        <v>17</v>
      </c>
      <c r="AY599">
        <v>12.2</v>
      </c>
      <c r="AZ599">
        <v>1.1000000000000001</v>
      </c>
      <c r="BA599">
        <v>1.1000000000000001</v>
      </c>
      <c r="BK599" t="s">
        <v>100</v>
      </c>
      <c r="BL599" t="s">
        <v>101</v>
      </c>
      <c r="BM599" t="s">
        <v>101</v>
      </c>
      <c r="BQ599" t="s">
        <v>1553</v>
      </c>
      <c r="BR599">
        <v>196.23750000000001</v>
      </c>
      <c r="BS599">
        <v>-52.443055600000001</v>
      </c>
      <c r="BT599">
        <v>9.06</v>
      </c>
      <c r="BY599">
        <v>15.8</v>
      </c>
      <c r="BZ599">
        <v>0.4</v>
      </c>
      <c r="CA599">
        <v>0.4</v>
      </c>
      <c r="CB599">
        <v>-0.24</v>
      </c>
      <c r="CC599">
        <v>0.06</v>
      </c>
      <c r="CD599">
        <v>0.06</v>
      </c>
      <c r="CE599">
        <v>0.58499999999999996</v>
      </c>
      <c r="CF599">
        <v>0.05</v>
      </c>
      <c r="CG599">
        <v>0.05</v>
      </c>
      <c r="CH599">
        <v>0.53</v>
      </c>
      <c r="CI599">
        <v>0.02</v>
      </c>
      <c r="CJ599">
        <v>0.02</v>
      </c>
      <c r="CK599" t="s">
        <v>1554</v>
      </c>
      <c r="CL599">
        <v>4.3</v>
      </c>
      <c r="CM599">
        <v>4</v>
      </c>
      <c r="CN599">
        <v>4</v>
      </c>
      <c r="CO599">
        <v>4462</v>
      </c>
      <c r="CP599">
        <v>145</v>
      </c>
      <c r="CQ599">
        <v>145</v>
      </c>
    </row>
    <row r="600" spans="1:98" x14ac:dyDescent="0.25">
      <c r="A600" t="s">
        <v>1555</v>
      </c>
      <c r="B600" t="s">
        <v>99</v>
      </c>
      <c r="F600">
        <v>0.93</v>
      </c>
      <c r="G600">
        <v>0.06</v>
      </c>
      <c r="H600">
        <v>0.06</v>
      </c>
      <c r="L600">
        <v>1818</v>
      </c>
      <c r="M600">
        <v>25</v>
      </c>
      <c r="N600">
        <v>25</v>
      </c>
      <c r="O600">
        <v>2.44</v>
      </c>
      <c r="P600">
        <v>7.0000000000000007E-2</v>
      </c>
      <c r="Q600">
        <v>7.0000000000000007E-2</v>
      </c>
      <c r="R600">
        <v>0.2</v>
      </c>
      <c r="S600">
        <v>0.04</v>
      </c>
      <c r="T600">
        <v>0.04</v>
      </c>
      <c r="X600">
        <v>0.15379699999999999</v>
      </c>
      <c r="Y600">
        <v>2010</v>
      </c>
      <c r="Z600" s="1">
        <v>42012</v>
      </c>
      <c r="AA600">
        <v>280</v>
      </c>
      <c r="AB600">
        <v>16</v>
      </c>
      <c r="AC600">
        <v>16</v>
      </c>
      <c r="AD600">
        <v>2456741</v>
      </c>
      <c r="AE600">
        <v>31</v>
      </c>
      <c r="AF600">
        <v>31</v>
      </c>
      <c r="AY600">
        <v>22.6</v>
      </c>
      <c r="AZ600">
        <v>0.8</v>
      </c>
      <c r="BA600">
        <v>0.8</v>
      </c>
      <c r="BK600" t="s">
        <v>100</v>
      </c>
      <c r="BL600" t="s">
        <v>101</v>
      </c>
      <c r="BM600" t="s">
        <v>101</v>
      </c>
      <c r="BQ600" t="s">
        <v>1553</v>
      </c>
      <c r="BR600">
        <v>196.23750000000001</v>
      </c>
      <c r="BS600">
        <v>-52.443055600000001</v>
      </c>
      <c r="BT600">
        <v>9.06</v>
      </c>
      <c r="BY600">
        <v>15.8</v>
      </c>
      <c r="BZ600">
        <v>0.4</v>
      </c>
      <c r="CA600">
        <v>0.4</v>
      </c>
      <c r="CB600">
        <v>-0.24</v>
      </c>
      <c r="CC600">
        <v>0.06</v>
      </c>
      <c r="CD600">
        <v>0.06</v>
      </c>
      <c r="CE600">
        <v>0.58499999999999996</v>
      </c>
      <c r="CF600">
        <v>0.05</v>
      </c>
      <c r="CG600">
        <v>0.05</v>
      </c>
      <c r="CH600">
        <v>0.53</v>
      </c>
      <c r="CI600">
        <v>0.02</v>
      </c>
      <c r="CJ600">
        <v>0.02</v>
      </c>
      <c r="CK600" t="s">
        <v>1554</v>
      </c>
      <c r="CL600">
        <v>4.3</v>
      </c>
      <c r="CM600">
        <v>4</v>
      </c>
      <c r="CN600">
        <v>4</v>
      </c>
      <c r="CO600">
        <v>4462</v>
      </c>
      <c r="CP600">
        <v>145</v>
      </c>
      <c r="CQ600">
        <v>145</v>
      </c>
    </row>
    <row r="601" spans="1:98" x14ac:dyDescent="0.25">
      <c r="A601" t="s">
        <v>1556</v>
      </c>
      <c r="B601" t="s">
        <v>99</v>
      </c>
      <c r="F601">
        <v>6.3</v>
      </c>
      <c r="G601">
        <v>1</v>
      </c>
      <c r="H601">
        <v>1</v>
      </c>
      <c r="L601">
        <v>610.20000000000005</v>
      </c>
      <c r="M601">
        <v>3.8</v>
      </c>
      <c r="N601">
        <v>3.8</v>
      </c>
      <c r="O601">
        <v>1.6</v>
      </c>
      <c r="P601">
        <v>0.1</v>
      </c>
      <c r="Q601">
        <v>0.1</v>
      </c>
      <c r="R601">
        <v>0.28000000000000003</v>
      </c>
      <c r="S601">
        <v>0.12</v>
      </c>
      <c r="T601">
        <v>0.12</v>
      </c>
      <c r="Y601">
        <v>2017</v>
      </c>
      <c r="Z601" s="1">
        <v>43056</v>
      </c>
      <c r="AA601">
        <v>92.06</v>
      </c>
      <c r="AB601">
        <v>17.25</v>
      </c>
      <c r="AC601">
        <v>17.25</v>
      </c>
      <c r="AD601">
        <v>2455602.4</v>
      </c>
      <c r="AE601">
        <v>24</v>
      </c>
      <c r="AF601">
        <v>24</v>
      </c>
      <c r="AY601">
        <v>120</v>
      </c>
      <c r="AZ601">
        <v>9</v>
      </c>
      <c r="BA601">
        <v>9</v>
      </c>
      <c r="BK601" t="s">
        <v>100</v>
      </c>
      <c r="BL601" t="s">
        <v>101</v>
      </c>
      <c r="BM601" t="s">
        <v>101</v>
      </c>
      <c r="BQ601" t="s">
        <v>1557</v>
      </c>
      <c r="BR601">
        <v>196.795833337</v>
      </c>
      <c r="BS601">
        <v>27.624722241000001</v>
      </c>
      <c r="BT601">
        <v>4.9000000000000004</v>
      </c>
      <c r="BY601">
        <v>102</v>
      </c>
      <c r="BZ601">
        <v>2.5</v>
      </c>
      <c r="CA601">
        <v>2.5</v>
      </c>
      <c r="CB601">
        <v>0.13</v>
      </c>
      <c r="CC601">
        <v>0.08</v>
      </c>
      <c r="CD601">
        <v>0.08</v>
      </c>
      <c r="CE601">
        <v>1.49</v>
      </c>
      <c r="CF601">
        <v>0.18</v>
      </c>
      <c r="CG601">
        <v>0.18</v>
      </c>
      <c r="CH601">
        <v>25.11</v>
      </c>
      <c r="CI601">
        <v>1.2</v>
      </c>
      <c r="CJ601">
        <v>1.2</v>
      </c>
      <c r="CK601" t="s">
        <v>1558</v>
      </c>
      <c r="CL601">
        <v>3.24</v>
      </c>
      <c r="CM601">
        <v>1.2</v>
      </c>
      <c r="CN601">
        <v>1.2</v>
      </c>
      <c r="CO601">
        <v>4181</v>
      </c>
      <c r="CP601">
        <v>40</v>
      </c>
      <c r="CQ601">
        <v>40</v>
      </c>
    </row>
    <row r="602" spans="1:98" x14ac:dyDescent="0.25">
      <c r="A602" t="s">
        <v>1559</v>
      </c>
      <c r="B602" t="s">
        <v>99</v>
      </c>
      <c r="F602">
        <v>1.24</v>
      </c>
      <c r="L602">
        <v>937</v>
      </c>
      <c r="M602">
        <v>15.6</v>
      </c>
      <c r="N602">
        <v>15.6</v>
      </c>
      <c r="O602">
        <v>1.02</v>
      </c>
      <c r="R602">
        <v>0.23</v>
      </c>
      <c r="S602">
        <v>0.03</v>
      </c>
      <c r="T602">
        <v>0.03</v>
      </c>
      <c r="X602">
        <v>5.8929000000000002E-2</v>
      </c>
      <c r="Y602">
        <v>2003</v>
      </c>
      <c r="Z602" s="1">
        <v>41114</v>
      </c>
      <c r="AA602">
        <v>273</v>
      </c>
      <c r="AB602">
        <v>14</v>
      </c>
      <c r="AC602">
        <v>14</v>
      </c>
      <c r="AD602">
        <v>50454</v>
      </c>
      <c r="AE602">
        <v>43</v>
      </c>
      <c r="AF602">
        <v>43</v>
      </c>
      <c r="BK602" t="s">
        <v>100</v>
      </c>
      <c r="BL602" t="s">
        <v>101</v>
      </c>
      <c r="BQ602" t="s">
        <v>1560</v>
      </c>
      <c r="BR602">
        <v>197.66249999999999</v>
      </c>
      <c r="BS602">
        <v>-35.0547222</v>
      </c>
      <c r="BT602">
        <v>8.73</v>
      </c>
      <c r="BY602">
        <v>28</v>
      </c>
      <c r="CB602">
        <v>0</v>
      </c>
      <c r="CE602">
        <v>0.75</v>
      </c>
      <c r="CH602">
        <v>0.76</v>
      </c>
      <c r="CK602" t="s">
        <v>1561</v>
      </c>
      <c r="CL602">
        <v>2.19</v>
      </c>
      <c r="CO602">
        <v>4819</v>
      </c>
    </row>
    <row r="603" spans="1:98" x14ac:dyDescent="0.25">
      <c r="A603" t="s">
        <v>1562</v>
      </c>
      <c r="B603" t="s">
        <v>99</v>
      </c>
      <c r="F603">
        <v>1.19</v>
      </c>
      <c r="L603">
        <v>1046</v>
      </c>
      <c r="R603">
        <v>0.06</v>
      </c>
      <c r="Y603">
        <v>2011</v>
      </c>
      <c r="Z603" s="1">
        <v>40798</v>
      </c>
      <c r="BK603" t="s">
        <v>121</v>
      </c>
      <c r="BL603" t="s">
        <v>101</v>
      </c>
      <c r="BQ603" t="s">
        <v>1560</v>
      </c>
      <c r="BR603">
        <v>197.66249999999999</v>
      </c>
      <c r="BS603">
        <v>-35.0547222</v>
      </c>
      <c r="BT603">
        <v>8.73</v>
      </c>
      <c r="BY603">
        <v>28</v>
      </c>
      <c r="CB603">
        <v>0</v>
      </c>
      <c r="CE603">
        <v>0.75</v>
      </c>
      <c r="CH603">
        <v>0.76</v>
      </c>
      <c r="CK603" t="s">
        <v>1561</v>
      </c>
      <c r="CL603">
        <v>2.19</v>
      </c>
      <c r="CO603">
        <v>4819</v>
      </c>
    </row>
    <row r="604" spans="1:98" x14ac:dyDescent="0.25">
      <c r="A604" t="s">
        <v>1563</v>
      </c>
      <c r="B604" t="s">
        <v>99</v>
      </c>
      <c r="F604">
        <v>0.35699999999999998</v>
      </c>
      <c r="G604">
        <v>3.2000000000000001E-2</v>
      </c>
      <c r="H604">
        <v>3.2000000000000001E-2</v>
      </c>
      <c r="I604">
        <v>1.1819999999999999</v>
      </c>
      <c r="L604">
        <v>4000</v>
      </c>
      <c r="M604">
        <v>120</v>
      </c>
      <c r="N604">
        <v>120</v>
      </c>
      <c r="O604">
        <v>5.34</v>
      </c>
      <c r="P604">
        <v>0.26</v>
      </c>
      <c r="Q604">
        <v>0.26</v>
      </c>
      <c r="R604">
        <v>0.45800000000000002</v>
      </c>
      <c r="S604">
        <v>8.8999999999999996E-2</v>
      </c>
      <c r="T604">
        <v>8.8999999999999996E-2</v>
      </c>
      <c r="Y604">
        <v>2014</v>
      </c>
      <c r="Z604" s="1">
        <v>43464</v>
      </c>
      <c r="AA604">
        <v>196</v>
      </c>
      <c r="AB604">
        <v>11</v>
      </c>
      <c r="AC604">
        <v>11</v>
      </c>
      <c r="AD604">
        <v>2455150</v>
      </c>
      <c r="AE604">
        <v>90</v>
      </c>
      <c r="AF604">
        <v>90</v>
      </c>
      <c r="AY604">
        <v>4.38</v>
      </c>
      <c r="AZ604">
        <v>0.4</v>
      </c>
      <c r="BA604">
        <v>0.4</v>
      </c>
      <c r="BK604" t="s">
        <v>100</v>
      </c>
      <c r="BL604" t="s">
        <v>101</v>
      </c>
      <c r="BM604" t="s">
        <v>101</v>
      </c>
      <c r="BN604" t="s">
        <v>133</v>
      </c>
      <c r="BQ604" t="s">
        <v>1564</v>
      </c>
      <c r="BR604">
        <v>198.01326383200001</v>
      </c>
      <c r="BS604">
        <v>-37.803022035399998</v>
      </c>
      <c r="BT604">
        <v>4.8499999999999996</v>
      </c>
      <c r="BY604">
        <v>20.67</v>
      </c>
      <c r="BZ604">
        <v>0.13</v>
      </c>
      <c r="CA604">
        <v>0.13</v>
      </c>
      <c r="CB604">
        <v>0.18</v>
      </c>
      <c r="CE604">
        <v>1.27</v>
      </c>
      <c r="CH604">
        <v>2.14</v>
      </c>
      <c r="CK604" t="s">
        <v>1565</v>
      </c>
      <c r="CO604">
        <v>5641</v>
      </c>
      <c r="CP604">
        <v>17</v>
      </c>
      <c r="CQ604">
        <v>17</v>
      </c>
    </row>
    <row r="605" spans="1:98" x14ac:dyDescent="0.25">
      <c r="A605" t="s">
        <v>1566</v>
      </c>
      <c r="B605" t="s">
        <v>99</v>
      </c>
      <c r="F605">
        <v>0.84</v>
      </c>
      <c r="L605">
        <v>1135</v>
      </c>
      <c r="M605">
        <v>9</v>
      </c>
      <c r="N605">
        <v>9</v>
      </c>
      <c r="O605">
        <v>2.08</v>
      </c>
      <c r="R605">
        <v>0.32</v>
      </c>
      <c r="S605">
        <v>0.18</v>
      </c>
      <c r="T605">
        <v>0.18</v>
      </c>
      <c r="X605">
        <v>5.9429000000000003E-2</v>
      </c>
      <c r="Y605">
        <v>2002</v>
      </c>
      <c r="Z605" s="1">
        <v>43811</v>
      </c>
      <c r="AA605">
        <v>73</v>
      </c>
      <c r="AB605">
        <v>30</v>
      </c>
      <c r="AC605">
        <v>30</v>
      </c>
      <c r="AD605">
        <v>2450520</v>
      </c>
      <c r="AE605">
        <v>67</v>
      </c>
      <c r="AF605">
        <v>67</v>
      </c>
      <c r="BK605" t="s">
        <v>100</v>
      </c>
      <c r="BL605" t="s">
        <v>101</v>
      </c>
      <c r="BO605" t="s">
        <v>1567</v>
      </c>
      <c r="BQ605" t="s">
        <v>1568</v>
      </c>
      <c r="BR605">
        <v>198.18333329999999</v>
      </c>
      <c r="BS605">
        <v>-31.873333299999999</v>
      </c>
      <c r="BT605">
        <v>6.69</v>
      </c>
      <c r="BY605">
        <v>35</v>
      </c>
      <c r="CB605">
        <v>-0.22</v>
      </c>
      <c r="CE605">
        <v>0.93</v>
      </c>
      <c r="CH605">
        <v>1.46</v>
      </c>
      <c r="CK605" t="s">
        <v>1565</v>
      </c>
      <c r="CL605">
        <v>4.58</v>
      </c>
      <c r="CO605">
        <v>5662</v>
      </c>
      <c r="CT605" t="s">
        <v>1569</v>
      </c>
    </row>
    <row r="606" spans="1:98" x14ac:dyDescent="0.25">
      <c r="A606" t="s">
        <v>1570</v>
      </c>
      <c r="B606" t="s">
        <v>99</v>
      </c>
      <c r="C606">
        <v>6.3</v>
      </c>
      <c r="D606">
        <v>2.97</v>
      </c>
      <c r="E606">
        <v>26.9</v>
      </c>
      <c r="F606">
        <v>1.1000000000000001</v>
      </c>
      <c r="G606">
        <v>0.06</v>
      </c>
      <c r="H606">
        <v>0.06</v>
      </c>
      <c r="L606">
        <v>493.7</v>
      </c>
      <c r="M606">
        <v>1.8</v>
      </c>
      <c r="N606">
        <v>1.8</v>
      </c>
      <c r="O606">
        <v>1.1599999999999999</v>
      </c>
      <c r="P606">
        <v>1.9E-2</v>
      </c>
      <c r="Q606">
        <v>1.9E-2</v>
      </c>
      <c r="R606">
        <v>0.14399999999999999</v>
      </c>
      <c r="S606">
        <v>3.2000000000000001E-2</v>
      </c>
      <c r="T606">
        <v>3.2000000000000001E-2</v>
      </c>
      <c r="U606">
        <v>10</v>
      </c>
      <c r="V606">
        <v>8</v>
      </c>
      <c r="W606">
        <v>8</v>
      </c>
      <c r="X606">
        <v>5.8824000000000001E-2</v>
      </c>
      <c r="Y606">
        <v>2001</v>
      </c>
      <c r="Z606" s="1">
        <v>42391</v>
      </c>
      <c r="AA606">
        <v>86</v>
      </c>
      <c r="AB606">
        <v>11</v>
      </c>
      <c r="AC606">
        <v>11</v>
      </c>
      <c r="AD606">
        <v>2453806</v>
      </c>
      <c r="AE606">
        <v>14</v>
      </c>
      <c r="AF606">
        <v>14</v>
      </c>
      <c r="BK606" t="s">
        <v>100</v>
      </c>
      <c r="BL606" t="s">
        <v>101</v>
      </c>
      <c r="BQ606" t="s">
        <v>1571</v>
      </c>
      <c r="BR606">
        <v>198.1791667</v>
      </c>
      <c r="BS606">
        <v>-2.2650000000000001</v>
      </c>
      <c r="BT606">
        <v>7.57</v>
      </c>
      <c r="BY606">
        <v>20.399999999999999</v>
      </c>
      <c r="CB606">
        <v>0.33</v>
      </c>
      <c r="CE606">
        <v>0.92</v>
      </c>
      <c r="CH606">
        <v>0.78</v>
      </c>
      <c r="CK606" t="s">
        <v>355</v>
      </c>
      <c r="CL606">
        <v>3.7</v>
      </c>
      <c r="CO606">
        <v>5105</v>
      </c>
    </row>
    <row r="607" spans="1:98" x14ac:dyDescent="0.25">
      <c r="A607" t="s">
        <v>1572</v>
      </c>
      <c r="B607" t="s">
        <v>99</v>
      </c>
      <c r="F607">
        <v>0.61</v>
      </c>
      <c r="G607">
        <v>5.3E-3</v>
      </c>
      <c r="H607">
        <v>5.5999999999999999E-3</v>
      </c>
      <c r="L607">
        <v>4318</v>
      </c>
      <c r="M607">
        <v>130</v>
      </c>
      <c r="N607">
        <v>150</v>
      </c>
      <c r="R607">
        <v>0</v>
      </c>
      <c r="Y607">
        <v>2010</v>
      </c>
      <c r="Z607" s="1">
        <v>43420</v>
      </c>
      <c r="AA607">
        <v>6.5</v>
      </c>
      <c r="AB607">
        <v>44</v>
      </c>
      <c r="AC607">
        <v>38</v>
      </c>
      <c r="AD607">
        <v>2458112</v>
      </c>
      <c r="AE607">
        <v>537</v>
      </c>
      <c r="AF607">
        <v>422</v>
      </c>
      <c r="AY607">
        <v>9.1999999999999993</v>
      </c>
      <c r="AZ607">
        <v>0.7</v>
      </c>
      <c r="BA607">
        <v>0.7</v>
      </c>
      <c r="BK607" t="s">
        <v>100</v>
      </c>
      <c r="BL607" t="s">
        <v>101</v>
      </c>
      <c r="BM607" t="s">
        <v>101</v>
      </c>
      <c r="BQ607" t="s">
        <v>1571</v>
      </c>
      <c r="BR607">
        <v>198.1791667</v>
      </c>
      <c r="BS607">
        <v>-2.2650000000000001</v>
      </c>
      <c r="BT607">
        <v>7.57</v>
      </c>
      <c r="BY607">
        <v>20.399999999999999</v>
      </c>
      <c r="CB607">
        <v>0.33</v>
      </c>
      <c r="CE607">
        <v>0.92</v>
      </c>
      <c r="CH607">
        <v>0.78</v>
      </c>
      <c r="CK607" t="s">
        <v>355</v>
      </c>
      <c r="CL607">
        <v>3.7</v>
      </c>
      <c r="CO607">
        <v>5105</v>
      </c>
    </row>
    <row r="608" spans="1:98" x14ac:dyDescent="0.25">
      <c r="A608" t="s">
        <v>1573</v>
      </c>
      <c r="B608" t="s">
        <v>99</v>
      </c>
      <c r="F608">
        <v>4.83</v>
      </c>
      <c r="G608">
        <v>0.52</v>
      </c>
      <c r="H608">
        <v>0.52</v>
      </c>
      <c r="L608">
        <v>1622.1</v>
      </c>
      <c r="M608">
        <v>2.1</v>
      </c>
      <c r="N608">
        <v>2.1</v>
      </c>
      <c r="O608">
        <v>2.9</v>
      </c>
      <c r="P608">
        <v>0.12</v>
      </c>
      <c r="Q608">
        <v>0.12</v>
      </c>
      <c r="R608">
        <v>0.37430000000000002</v>
      </c>
      <c r="S608">
        <v>5.3E-3</v>
      </c>
      <c r="T608">
        <v>5.3E-3</v>
      </c>
      <c r="X608">
        <v>4.5150999999999997E-2</v>
      </c>
      <c r="Y608">
        <v>2007</v>
      </c>
      <c r="Z608" s="1">
        <v>44286</v>
      </c>
      <c r="AA608">
        <v>220.16</v>
      </c>
      <c r="AB608">
        <v>0.97</v>
      </c>
      <c r="AC608">
        <v>0.97</v>
      </c>
      <c r="AD608">
        <v>2463391.7999999998</v>
      </c>
      <c r="AE608">
        <v>0.14000000000000001</v>
      </c>
      <c r="AF608">
        <v>0.14000000000000001</v>
      </c>
      <c r="AY608">
        <v>78.17</v>
      </c>
      <c r="AZ608">
        <v>0.56999999999999995</v>
      </c>
      <c r="BA608">
        <v>0.56999999999999995</v>
      </c>
      <c r="BK608" t="s">
        <v>100</v>
      </c>
      <c r="BL608" t="s">
        <v>101</v>
      </c>
      <c r="BQ608" t="s">
        <v>1574</v>
      </c>
      <c r="BR608">
        <v>28.212499999999999</v>
      </c>
      <c r="BS608">
        <v>-19.506944399999998</v>
      </c>
      <c r="BT608">
        <v>7.51</v>
      </c>
      <c r="BY608">
        <v>51.261000000000003</v>
      </c>
      <c r="BZ608">
        <v>0.14000000000000001</v>
      </c>
      <c r="CA608">
        <v>0.14000000000000001</v>
      </c>
      <c r="CB608">
        <v>0.31</v>
      </c>
      <c r="CC608">
        <v>0.1</v>
      </c>
      <c r="CD608">
        <v>0.1</v>
      </c>
      <c r="CE608">
        <v>1.24</v>
      </c>
      <c r="CF608">
        <v>0.18</v>
      </c>
      <c r="CG608">
        <v>0.18</v>
      </c>
      <c r="CH608">
        <v>1.34</v>
      </c>
      <c r="CI608">
        <v>0.05</v>
      </c>
      <c r="CJ608">
        <v>0.05</v>
      </c>
      <c r="CK608" t="s">
        <v>313</v>
      </c>
      <c r="CL608">
        <v>2.2999999999999998</v>
      </c>
      <c r="CM608">
        <v>0.57999999999999996</v>
      </c>
      <c r="CN608">
        <v>0.57999999999999996</v>
      </c>
      <c r="CO608">
        <v>6030</v>
      </c>
    </row>
    <row r="609" spans="1:98" x14ac:dyDescent="0.25">
      <c r="A609" t="s">
        <v>1575</v>
      </c>
      <c r="B609" t="s">
        <v>99</v>
      </c>
      <c r="F609">
        <v>0.40799999999999997</v>
      </c>
      <c r="G609">
        <v>5.7000000000000002E-2</v>
      </c>
      <c r="H609">
        <v>5.7000000000000002E-2</v>
      </c>
      <c r="L609">
        <v>223.41</v>
      </c>
      <c r="M609">
        <v>0.32</v>
      </c>
      <c r="N609">
        <v>0.32</v>
      </c>
      <c r="O609">
        <v>0.77400000000000002</v>
      </c>
      <c r="P609">
        <v>3.7999999999999999E-2</v>
      </c>
      <c r="Q609">
        <v>3.7999999999999999E-2</v>
      </c>
      <c r="R609">
        <v>0.193</v>
      </c>
      <c r="S609">
        <v>3.7999999999999999E-2</v>
      </c>
      <c r="T609">
        <v>3.7999999999999999E-2</v>
      </c>
      <c r="X609">
        <v>1.1873E-2</v>
      </c>
      <c r="Y609">
        <v>2009</v>
      </c>
      <c r="Z609" s="1">
        <v>44286</v>
      </c>
      <c r="AA609">
        <v>259</v>
      </c>
      <c r="AB609">
        <v>16</v>
      </c>
      <c r="AC609">
        <v>16</v>
      </c>
      <c r="AD609">
        <v>2463230</v>
      </c>
      <c r="AE609">
        <v>11</v>
      </c>
      <c r="AF609">
        <v>11</v>
      </c>
      <c r="AY609">
        <v>12.1</v>
      </c>
      <c r="AZ609">
        <v>0.41</v>
      </c>
      <c r="BA609">
        <v>0.41</v>
      </c>
      <c r="BK609" t="s">
        <v>100</v>
      </c>
      <c r="BL609" t="s">
        <v>101</v>
      </c>
      <c r="BQ609" t="s">
        <v>1574</v>
      </c>
      <c r="BR609">
        <v>28.212499999999999</v>
      </c>
      <c r="BS609">
        <v>-19.506944399999998</v>
      </c>
      <c r="BT609">
        <v>7.51</v>
      </c>
      <c r="BY609">
        <v>51.261000000000003</v>
      </c>
      <c r="BZ609">
        <v>0.14000000000000001</v>
      </c>
      <c r="CA609">
        <v>0.14000000000000001</v>
      </c>
      <c r="CB609">
        <v>0.31</v>
      </c>
      <c r="CC609">
        <v>0.1</v>
      </c>
      <c r="CD609">
        <v>0.1</v>
      </c>
      <c r="CE609">
        <v>1.24</v>
      </c>
      <c r="CF609">
        <v>0.18</v>
      </c>
      <c r="CG609">
        <v>0.18</v>
      </c>
      <c r="CH609">
        <v>1.34</v>
      </c>
      <c r="CI609">
        <v>0.05</v>
      </c>
      <c r="CJ609">
        <v>0.05</v>
      </c>
      <c r="CK609" t="s">
        <v>313</v>
      </c>
      <c r="CL609">
        <v>2.2999999999999998</v>
      </c>
      <c r="CM609">
        <v>0.57999999999999996</v>
      </c>
      <c r="CN609">
        <v>0.57999999999999996</v>
      </c>
      <c r="CO609">
        <v>6030</v>
      </c>
    </row>
    <row r="610" spans="1:98" x14ac:dyDescent="0.25">
      <c r="A610" t="s">
        <v>1576</v>
      </c>
      <c r="B610" t="s">
        <v>99</v>
      </c>
      <c r="F610">
        <v>8.2899999999999991</v>
      </c>
      <c r="G610">
        <v>0.57999999999999996</v>
      </c>
      <c r="H610">
        <v>0.75</v>
      </c>
      <c r="L610">
        <v>3700</v>
      </c>
      <c r="M610">
        <v>390</v>
      </c>
      <c r="N610">
        <v>1500</v>
      </c>
      <c r="O610">
        <v>5</v>
      </c>
      <c r="P610">
        <v>0.36</v>
      </c>
      <c r="Q610">
        <v>1.3</v>
      </c>
      <c r="R610">
        <v>0.48699999999999999</v>
      </c>
      <c r="S610">
        <v>4.1000000000000002E-2</v>
      </c>
      <c r="T610">
        <v>9.5000000000000001E-2</v>
      </c>
      <c r="Y610">
        <v>2021</v>
      </c>
      <c r="Z610" s="1">
        <v>44390</v>
      </c>
      <c r="AA610">
        <v>185.6</v>
      </c>
      <c r="AB610">
        <v>8.8000000000000007</v>
      </c>
      <c r="AC610">
        <v>7.5</v>
      </c>
      <c r="AD610">
        <v>2456131</v>
      </c>
      <c r="AE610">
        <v>58</v>
      </c>
      <c r="AF610">
        <v>49</v>
      </c>
      <c r="AY610">
        <v>110.7</v>
      </c>
      <c r="AZ610">
        <v>6.1</v>
      </c>
      <c r="BA610">
        <v>6.9</v>
      </c>
      <c r="BB610">
        <v>144.9</v>
      </c>
      <c r="BC610">
        <v>13</v>
      </c>
      <c r="BD610">
        <v>8.1</v>
      </c>
      <c r="BK610" t="s">
        <v>100</v>
      </c>
      <c r="BL610" t="s">
        <v>101</v>
      </c>
      <c r="BM610" t="s">
        <v>101</v>
      </c>
      <c r="BQ610" t="s">
        <v>1577</v>
      </c>
      <c r="BR610">
        <v>199.98333335199999</v>
      </c>
      <c r="BS610">
        <v>38.369166675999999</v>
      </c>
      <c r="BT610">
        <v>8.34</v>
      </c>
      <c r="BY610">
        <v>218.39</v>
      </c>
      <c r="BZ610">
        <v>2</v>
      </c>
      <c r="CA610">
        <v>2</v>
      </c>
      <c r="CB610">
        <v>0.34</v>
      </c>
      <c r="CC610">
        <v>0.02</v>
      </c>
      <c r="CD610">
        <v>0.02</v>
      </c>
      <c r="CE610">
        <v>1.18</v>
      </c>
      <c r="CF610">
        <v>0.06</v>
      </c>
      <c r="CG610">
        <v>0.06</v>
      </c>
      <c r="CH610">
        <v>1.2130000000000001</v>
      </c>
      <c r="CI610">
        <v>8.3000000000000004E-2</v>
      </c>
      <c r="CJ610">
        <v>8.3000000000000004E-2</v>
      </c>
      <c r="CK610" t="s">
        <v>313</v>
      </c>
      <c r="CO610">
        <v>5957</v>
      </c>
      <c r="CP610">
        <v>26</v>
      </c>
      <c r="CQ610">
        <v>26</v>
      </c>
    </row>
    <row r="611" spans="1:98" x14ac:dyDescent="0.25">
      <c r="A611" t="s">
        <v>1578</v>
      </c>
      <c r="B611" t="s">
        <v>99</v>
      </c>
      <c r="C611">
        <v>20</v>
      </c>
      <c r="O611">
        <v>80</v>
      </c>
      <c r="P611">
        <v>0</v>
      </c>
      <c r="Q611">
        <v>0</v>
      </c>
      <c r="X611">
        <v>0.77294700000000005</v>
      </c>
      <c r="Y611">
        <v>2012</v>
      </c>
      <c r="Z611" s="1">
        <v>43972</v>
      </c>
      <c r="BK611" t="s">
        <v>100</v>
      </c>
      <c r="BL611" t="s">
        <v>105</v>
      </c>
      <c r="BM611" t="s">
        <v>165</v>
      </c>
      <c r="BQ611" t="s">
        <v>1579</v>
      </c>
      <c r="BR611">
        <v>3.9874999999999998</v>
      </c>
      <c r="BS611">
        <v>4.2511111000000001</v>
      </c>
      <c r="BT611">
        <v>7.12</v>
      </c>
      <c r="BY611">
        <v>103.5</v>
      </c>
      <c r="BZ611">
        <v>4</v>
      </c>
      <c r="CA611">
        <v>4</v>
      </c>
      <c r="CB611">
        <v>-0.3</v>
      </c>
      <c r="CK611" t="s">
        <v>364</v>
      </c>
      <c r="CL611">
        <v>0.05</v>
      </c>
      <c r="CM611">
        <v>0.04</v>
      </c>
      <c r="CN611">
        <v>0.04</v>
      </c>
    </row>
    <row r="612" spans="1:98" x14ac:dyDescent="0.25">
      <c r="A612" t="s">
        <v>1580</v>
      </c>
      <c r="B612" t="s">
        <v>99</v>
      </c>
      <c r="F612">
        <v>2.1</v>
      </c>
      <c r="G612">
        <v>0.2</v>
      </c>
      <c r="H612">
        <v>0.2</v>
      </c>
      <c r="L612">
        <v>670.2</v>
      </c>
      <c r="M612">
        <v>8.3000000000000007</v>
      </c>
      <c r="N612">
        <v>8.3000000000000007</v>
      </c>
      <c r="O612">
        <v>1.73</v>
      </c>
      <c r="P612">
        <v>0.04</v>
      </c>
      <c r="Q612">
        <v>0.04</v>
      </c>
      <c r="R612">
        <v>0.21</v>
      </c>
      <c r="X612">
        <v>1.4042000000000001E-2</v>
      </c>
      <c r="Y612">
        <v>2011</v>
      </c>
      <c r="Z612" s="1">
        <v>43812</v>
      </c>
      <c r="AA612">
        <v>360</v>
      </c>
      <c r="AB612">
        <v>100</v>
      </c>
      <c r="AC612">
        <v>100</v>
      </c>
      <c r="AD612">
        <v>2455220</v>
      </c>
      <c r="AE612">
        <v>200</v>
      </c>
      <c r="AF612">
        <v>200</v>
      </c>
      <c r="BK612" t="s">
        <v>100</v>
      </c>
      <c r="BL612" t="s">
        <v>101</v>
      </c>
      <c r="BO612" t="s">
        <v>1581</v>
      </c>
      <c r="BQ612" t="s">
        <v>1582</v>
      </c>
      <c r="BR612">
        <v>200.16666670000001</v>
      </c>
      <c r="BS612">
        <v>24.6486111</v>
      </c>
      <c r="BT612">
        <v>8.0399999999999991</v>
      </c>
      <c r="BY612">
        <v>123.2</v>
      </c>
      <c r="BZ612">
        <v>9.9</v>
      </c>
      <c r="CA612">
        <v>9.9</v>
      </c>
      <c r="CB612">
        <v>0.18</v>
      </c>
      <c r="CC612">
        <v>0.03</v>
      </c>
      <c r="CD612">
        <v>0.03</v>
      </c>
      <c r="CE612">
        <v>1.58</v>
      </c>
      <c r="CF612">
        <v>0.11</v>
      </c>
      <c r="CG612">
        <v>0.11</v>
      </c>
      <c r="CH612">
        <v>4.5999999999999996</v>
      </c>
      <c r="CI612">
        <v>0.1</v>
      </c>
      <c r="CJ612">
        <v>0.1</v>
      </c>
      <c r="CK612" t="s">
        <v>308</v>
      </c>
      <c r="CL612">
        <v>2.7</v>
      </c>
      <c r="CM612">
        <v>0.5</v>
      </c>
      <c r="CN612">
        <v>0.5</v>
      </c>
      <c r="CO612">
        <v>4951</v>
      </c>
      <c r="CP612">
        <v>44</v>
      </c>
      <c r="CQ612">
        <v>44</v>
      </c>
      <c r="CT612" t="s">
        <v>1583</v>
      </c>
    </row>
    <row r="613" spans="1:98" x14ac:dyDescent="0.25">
      <c r="A613" t="s">
        <v>1584</v>
      </c>
      <c r="B613" t="s">
        <v>99</v>
      </c>
      <c r="F613">
        <v>1.27</v>
      </c>
      <c r="G613">
        <v>0.1</v>
      </c>
      <c r="H613">
        <v>0.1</v>
      </c>
      <c r="L613">
        <v>907</v>
      </c>
      <c r="M613">
        <v>30</v>
      </c>
      <c r="N613">
        <v>30</v>
      </c>
      <c r="R613">
        <v>3.7999999999999999E-2</v>
      </c>
      <c r="S613">
        <v>3.7999999999999999E-2</v>
      </c>
      <c r="T613">
        <v>0.127</v>
      </c>
      <c r="Y613">
        <v>2010</v>
      </c>
      <c r="Z613" s="1">
        <v>43812</v>
      </c>
      <c r="AA613">
        <v>17.3</v>
      </c>
      <c r="AB613">
        <v>49.7</v>
      </c>
      <c r="AC613">
        <v>167</v>
      </c>
      <c r="AD613">
        <v>1455291</v>
      </c>
      <c r="AE613">
        <v>86</v>
      </c>
      <c r="AF613">
        <v>114</v>
      </c>
      <c r="AY613">
        <v>20.7</v>
      </c>
      <c r="AZ613">
        <v>2.2000000000000002</v>
      </c>
      <c r="BA613">
        <v>3.2</v>
      </c>
      <c r="BK613" t="s">
        <v>100</v>
      </c>
      <c r="BL613" t="s">
        <v>101</v>
      </c>
      <c r="BO613" t="s">
        <v>1585</v>
      </c>
      <c r="BQ613" t="s">
        <v>1582</v>
      </c>
      <c r="BR613">
        <v>200.16666670000001</v>
      </c>
      <c r="BS613">
        <v>24.6486111</v>
      </c>
      <c r="BT613">
        <v>8.0399999999999991</v>
      </c>
      <c r="BY613">
        <v>123.2</v>
      </c>
      <c r="BZ613">
        <v>9.9</v>
      </c>
      <c r="CA613">
        <v>9.9</v>
      </c>
      <c r="CB613">
        <v>0.18</v>
      </c>
      <c r="CC613">
        <v>0.03</v>
      </c>
      <c r="CD613">
        <v>0.03</v>
      </c>
      <c r="CE613">
        <v>1.58</v>
      </c>
      <c r="CF613">
        <v>0.11</v>
      </c>
      <c r="CG613">
        <v>0.11</v>
      </c>
      <c r="CH613">
        <v>4.5999999999999996</v>
      </c>
      <c r="CI613">
        <v>0.1</v>
      </c>
      <c r="CJ613">
        <v>0.1</v>
      </c>
      <c r="CK613" t="s">
        <v>308</v>
      </c>
      <c r="CL613">
        <v>2.7</v>
      </c>
      <c r="CM613">
        <v>0.5</v>
      </c>
      <c r="CN613">
        <v>0.5</v>
      </c>
      <c r="CO613">
        <v>4951</v>
      </c>
      <c r="CP613">
        <v>44</v>
      </c>
      <c r="CQ613">
        <v>44</v>
      </c>
      <c r="CT613" t="s">
        <v>1583</v>
      </c>
    </row>
    <row r="614" spans="1:98" x14ac:dyDescent="0.25">
      <c r="A614" t="s">
        <v>1586</v>
      </c>
      <c r="B614" t="s">
        <v>99</v>
      </c>
      <c r="F614">
        <v>2.06</v>
      </c>
      <c r="L614">
        <v>2627.08</v>
      </c>
      <c r="M614">
        <v>63.51</v>
      </c>
      <c r="N614">
        <v>63.51</v>
      </c>
      <c r="O614">
        <v>3.78</v>
      </c>
      <c r="R614">
        <v>0.16</v>
      </c>
      <c r="S614">
        <v>0.05</v>
      </c>
      <c r="T614">
        <v>0.05</v>
      </c>
      <c r="X614">
        <v>0.11454499999999999</v>
      </c>
      <c r="Y614">
        <v>2004</v>
      </c>
      <c r="Z614" s="1">
        <v>40542</v>
      </c>
      <c r="AA614">
        <v>81.7</v>
      </c>
      <c r="AB614">
        <v>19.899999999999999</v>
      </c>
      <c r="AC614">
        <v>19.899999999999999</v>
      </c>
      <c r="AD614">
        <v>2450666.4300000002</v>
      </c>
      <c r="AE614">
        <v>148.88999999999999</v>
      </c>
      <c r="AF614">
        <v>148.88999999999999</v>
      </c>
      <c r="BK614" t="s">
        <v>100</v>
      </c>
      <c r="BL614" t="s">
        <v>101</v>
      </c>
      <c r="BQ614" t="s">
        <v>1587</v>
      </c>
      <c r="BR614">
        <v>202.33750000000001</v>
      </c>
      <c r="BS614">
        <v>-35.570833299999997</v>
      </c>
      <c r="BT614">
        <v>7.26</v>
      </c>
      <c r="BY614">
        <v>33</v>
      </c>
      <c r="CB614">
        <v>0.27</v>
      </c>
      <c r="CE614">
        <v>1.07</v>
      </c>
      <c r="CH614">
        <v>1.0900000000000001</v>
      </c>
      <c r="CK614" t="s">
        <v>1588</v>
      </c>
      <c r="CL614">
        <v>6.68</v>
      </c>
      <c r="CM614">
        <v>2.2000000000000002</v>
      </c>
      <c r="CN614">
        <v>2.2000000000000002</v>
      </c>
      <c r="CO614">
        <v>5432</v>
      </c>
    </row>
    <row r="615" spans="1:98" x14ac:dyDescent="0.25">
      <c r="A615" t="s">
        <v>1589</v>
      </c>
      <c r="B615" t="s">
        <v>99</v>
      </c>
      <c r="F615">
        <v>6.5</v>
      </c>
      <c r="G615">
        <v>1</v>
      </c>
      <c r="H615">
        <v>1</v>
      </c>
      <c r="L615">
        <v>433.7</v>
      </c>
      <c r="M615">
        <v>3.2</v>
      </c>
      <c r="N615">
        <v>3.2</v>
      </c>
      <c r="O615">
        <v>1.08</v>
      </c>
      <c r="P615">
        <v>0.04</v>
      </c>
      <c r="Q615">
        <v>0.04</v>
      </c>
      <c r="R615">
        <v>0.19</v>
      </c>
      <c r="S615">
        <v>0.1</v>
      </c>
      <c r="T615">
        <v>0.1</v>
      </c>
      <c r="Y615">
        <v>2015</v>
      </c>
      <c r="Z615" s="1">
        <v>42278</v>
      </c>
      <c r="AA615">
        <v>155.30000000000001</v>
      </c>
      <c r="AB615">
        <v>12.6</v>
      </c>
      <c r="AC615">
        <v>12.6</v>
      </c>
      <c r="AD615">
        <v>2457018.2000000002</v>
      </c>
      <c r="AE615">
        <v>14</v>
      </c>
      <c r="AF615">
        <v>14</v>
      </c>
      <c r="AY615">
        <v>191.3</v>
      </c>
      <c r="AZ615">
        <v>10.199999999999999</v>
      </c>
      <c r="BA615">
        <v>10.199999999999999</v>
      </c>
      <c r="BK615" t="s">
        <v>100</v>
      </c>
      <c r="BL615" t="s">
        <v>101</v>
      </c>
      <c r="BM615" t="s">
        <v>101</v>
      </c>
      <c r="BQ615" t="s">
        <v>1590</v>
      </c>
      <c r="BR615">
        <v>29.70833335</v>
      </c>
      <c r="BS615">
        <v>73.152500004999993</v>
      </c>
      <c r="BT615">
        <v>6.87</v>
      </c>
      <c r="BY615">
        <v>231.5</v>
      </c>
      <c r="CB615">
        <v>-0.74</v>
      </c>
      <c r="CC615">
        <v>0.02</v>
      </c>
      <c r="CD615">
        <v>0.02</v>
      </c>
      <c r="CE615">
        <v>0.9</v>
      </c>
      <c r="CF615">
        <v>0.1</v>
      </c>
      <c r="CG615">
        <v>0.1</v>
      </c>
      <c r="CH615">
        <v>27.3</v>
      </c>
      <c r="CI615">
        <v>1</v>
      </c>
      <c r="CJ615">
        <v>1</v>
      </c>
      <c r="CK615" t="s">
        <v>154</v>
      </c>
      <c r="CL615">
        <v>10.199999999999999</v>
      </c>
      <c r="CM615">
        <v>1.3</v>
      </c>
      <c r="CN615">
        <v>1.3</v>
      </c>
      <c r="CO615">
        <v>4312.5</v>
      </c>
      <c r="CP615">
        <v>5</v>
      </c>
      <c r="CQ615">
        <v>5</v>
      </c>
    </row>
    <row r="616" spans="1:98" x14ac:dyDescent="0.25">
      <c r="A616" t="s">
        <v>1591</v>
      </c>
      <c r="B616" t="s">
        <v>99</v>
      </c>
      <c r="F616">
        <v>0.17399999999999999</v>
      </c>
      <c r="G616">
        <v>1.4E-2</v>
      </c>
      <c r="H616">
        <v>1.4E-2</v>
      </c>
      <c r="L616">
        <v>25.8</v>
      </c>
      <c r="M616">
        <v>4.0000000000000001E-3</v>
      </c>
      <c r="N616">
        <v>4.0000000000000001E-3</v>
      </c>
      <c r="O616">
        <v>0.18</v>
      </c>
      <c r="P616">
        <v>5.0000000000000001E-3</v>
      </c>
      <c r="Q616">
        <v>5.0000000000000001E-3</v>
      </c>
      <c r="R616">
        <v>0.15</v>
      </c>
      <c r="S616">
        <v>7.0000000000000007E-2</v>
      </c>
      <c r="T616">
        <v>7.0000000000000007E-2</v>
      </c>
      <c r="X616">
        <v>4.6319999999999998E-3</v>
      </c>
      <c r="Y616">
        <v>2004</v>
      </c>
      <c r="Z616" s="1">
        <v>43529</v>
      </c>
      <c r="AA616">
        <v>289</v>
      </c>
      <c r="AB616">
        <v>64</v>
      </c>
      <c r="AC616">
        <v>64</v>
      </c>
      <c r="AD616">
        <v>2450832.2000000002</v>
      </c>
      <c r="AE616">
        <v>1.8</v>
      </c>
      <c r="AF616">
        <v>1.8</v>
      </c>
      <c r="AY616">
        <v>10.9</v>
      </c>
      <c r="AZ616">
        <v>0.68</v>
      </c>
      <c r="BA616">
        <v>0.68</v>
      </c>
      <c r="BK616" t="s">
        <v>100</v>
      </c>
      <c r="BL616" t="s">
        <v>101</v>
      </c>
      <c r="BM616" t="s">
        <v>101</v>
      </c>
      <c r="BQ616" t="s">
        <v>1592</v>
      </c>
      <c r="BR616">
        <v>203.10416670000001</v>
      </c>
      <c r="BS616">
        <v>-47.271111099999999</v>
      </c>
      <c r="BT616">
        <v>7.18</v>
      </c>
      <c r="BY616">
        <v>38</v>
      </c>
      <c r="CB616">
        <v>0.04</v>
      </c>
      <c r="CE616">
        <v>1.05</v>
      </c>
      <c r="CH616">
        <v>1.19</v>
      </c>
      <c r="CK616" t="s">
        <v>504</v>
      </c>
      <c r="CL616">
        <v>3.88</v>
      </c>
      <c r="CO616">
        <v>5861</v>
      </c>
    </row>
    <row r="617" spans="1:98" x14ac:dyDescent="0.25">
      <c r="A617" t="s">
        <v>1593</v>
      </c>
      <c r="B617" t="s">
        <v>99</v>
      </c>
      <c r="C617">
        <v>2.173</v>
      </c>
      <c r="D617">
        <v>0.08</v>
      </c>
      <c r="E617">
        <v>0.08</v>
      </c>
      <c r="I617">
        <v>1.133</v>
      </c>
      <c r="J617">
        <v>0.03</v>
      </c>
      <c r="K617">
        <v>0.03</v>
      </c>
      <c r="L617">
        <v>6.1349799999999997</v>
      </c>
      <c r="M617" s="2">
        <v>3.8000000000000002E-5</v>
      </c>
      <c r="N617" s="2">
        <v>3.8000000000000002E-5</v>
      </c>
      <c r="O617">
        <v>7.0819999999999994E-2</v>
      </c>
      <c r="P617">
        <v>1.1000000000000001E-3</v>
      </c>
      <c r="Q617">
        <v>9.5E-4</v>
      </c>
      <c r="R617">
        <v>0.316</v>
      </c>
      <c r="S617">
        <v>2.1000000000000001E-2</v>
      </c>
      <c r="T617">
        <v>2.1000000000000001E-2</v>
      </c>
      <c r="U617">
        <v>88.75</v>
      </c>
      <c r="V617">
        <v>1</v>
      </c>
      <c r="W617">
        <v>0.86</v>
      </c>
      <c r="X617">
        <v>7.9000000000000001E-4</v>
      </c>
      <c r="Y617">
        <v>2005</v>
      </c>
      <c r="Z617" s="1">
        <v>43783</v>
      </c>
      <c r="AA617">
        <v>153.6</v>
      </c>
      <c r="AB617">
        <v>3.6</v>
      </c>
      <c r="AC617">
        <v>3.6</v>
      </c>
      <c r="AD617">
        <v>2458707.1159999999</v>
      </c>
      <c r="AE617">
        <v>4.8000000000000001E-2</v>
      </c>
      <c r="AF617">
        <v>4.8000000000000001E-2</v>
      </c>
      <c r="AJ617">
        <v>2458712.6615599999</v>
      </c>
      <c r="AK617">
        <v>2.5000000000000001E-4</v>
      </c>
      <c r="AL617">
        <v>2.5000000000000001E-4</v>
      </c>
      <c r="AM617">
        <v>2458708.4950000001</v>
      </c>
      <c r="AN617">
        <v>8.2000000000000003E-2</v>
      </c>
      <c r="AO617">
        <v>8.2000000000000003E-2</v>
      </c>
      <c r="AS617">
        <v>0.125</v>
      </c>
      <c r="AT617">
        <v>8.5999999999999993E-2</v>
      </c>
      <c r="AU617">
        <v>0.1</v>
      </c>
      <c r="AY617">
        <v>218.3</v>
      </c>
      <c r="AZ617">
        <v>5.2</v>
      </c>
      <c r="BA617">
        <v>5.2</v>
      </c>
      <c r="BB617">
        <v>1496</v>
      </c>
      <c r="BC617">
        <v>26</v>
      </c>
      <c r="BD617">
        <v>26</v>
      </c>
      <c r="BK617" t="s">
        <v>100</v>
      </c>
      <c r="BL617" t="s">
        <v>101</v>
      </c>
      <c r="BM617" t="s">
        <v>165</v>
      </c>
      <c r="BN617" t="s">
        <v>147</v>
      </c>
      <c r="BQ617" t="s">
        <v>1594</v>
      </c>
      <c r="BR617">
        <v>203.5083333</v>
      </c>
      <c r="BS617">
        <v>53.728333300000003</v>
      </c>
      <c r="BT617">
        <v>8.0500000000000007</v>
      </c>
      <c r="BY617">
        <v>88.6</v>
      </c>
      <c r="CB617">
        <v>0.1</v>
      </c>
      <c r="CC617">
        <v>0.05</v>
      </c>
      <c r="CD617">
        <v>0.05</v>
      </c>
      <c r="CE617">
        <v>1.23</v>
      </c>
      <c r="CF617">
        <v>0.03</v>
      </c>
      <c r="CG617">
        <v>0.03</v>
      </c>
      <c r="CK617" t="s">
        <v>355</v>
      </c>
      <c r="CL617">
        <v>4.5999999999999996</v>
      </c>
      <c r="CM617">
        <v>0.8</v>
      </c>
      <c r="CN617">
        <v>0.8</v>
      </c>
      <c r="CO617">
        <v>5600</v>
      </c>
      <c r="CP617">
        <v>150</v>
      </c>
      <c r="CQ617">
        <v>150</v>
      </c>
    </row>
    <row r="618" spans="1:98" x14ac:dyDescent="0.25">
      <c r="A618" t="s">
        <v>1595</v>
      </c>
      <c r="B618" t="s">
        <v>99</v>
      </c>
      <c r="C618">
        <v>55</v>
      </c>
      <c r="D618">
        <v>13</v>
      </c>
      <c r="E618">
        <v>13</v>
      </c>
      <c r="O618">
        <v>9200</v>
      </c>
      <c r="Y618">
        <v>2013</v>
      </c>
      <c r="Z618" s="1">
        <v>43489</v>
      </c>
      <c r="BK618" t="s">
        <v>100</v>
      </c>
      <c r="BL618" t="s">
        <v>105</v>
      </c>
      <c r="BO618" t="s">
        <v>1596</v>
      </c>
      <c r="BQ618" t="s">
        <v>1597</v>
      </c>
      <c r="BR618">
        <v>204.89302360100001</v>
      </c>
      <c r="BS618">
        <v>1.08836844038</v>
      </c>
      <c r="BT618">
        <v>7.98</v>
      </c>
      <c r="BW618">
        <v>6.73</v>
      </c>
      <c r="CK618" t="s">
        <v>571</v>
      </c>
      <c r="CL618">
        <v>3.2</v>
      </c>
      <c r="CM618">
        <v>1.7</v>
      </c>
      <c r="CN618">
        <v>1.7</v>
      </c>
      <c r="CT618" t="s">
        <v>1598</v>
      </c>
    </row>
    <row r="619" spans="1:98" x14ac:dyDescent="0.25">
      <c r="A619" t="s">
        <v>1599</v>
      </c>
      <c r="B619" t="s">
        <v>99</v>
      </c>
      <c r="F619">
        <v>3.1</v>
      </c>
      <c r="G619">
        <v>1.2</v>
      </c>
      <c r="H619">
        <v>1.2</v>
      </c>
      <c r="L619">
        <v>676.7</v>
      </c>
      <c r="M619">
        <v>19.100000000000001</v>
      </c>
      <c r="N619">
        <v>19.100000000000001</v>
      </c>
      <c r="O619">
        <v>1.7</v>
      </c>
      <c r="P619">
        <v>0.1</v>
      </c>
      <c r="Q619">
        <v>0.1</v>
      </c>
      <c r="R619">
        <v>0.31</v>
      </c>
      <c r="S619">
        <v>0.3</v>
      </c>
      <c r="T619">
        <v>0.3</v>
      </c>
      <c r="Y619">
        <v>2018</v>
      </c>
      <c r="Z619" s="1">
        <v>43327</v>
      </c>
      <c r="AA619">
        <v>29.16</v>
      </c>
      <c r="AB619">
        <v>31.02</v>
      </c>
      <c r="AC619">
        <v>31.02</v>
      </c>
      <c r="AD619">
        <v>2455478</v>
      </c>
      <c r="AE619">
        <v>82</v>
      </c>
      <c r="AF619">
        <v>82</v>
      </c>
      <c r="AY619">
        <v>61</v>
      </c>
      <c r="AZ619">
        <v>8</v>
      </c>
      <c r="BA619">
        <v>8</v>
      </c>
      <c r="BK619" t="s">
        <v>100</v>
      </c>
      <c r="BL619" t="s">
        <v>101</v>
      </c>
      <c r="BM619" t="s">
        <v>101</v>
      </c>
      <c r="BQ619" t="s">
        <v>1600</v>
      </c>
      <c r="BR619">
        <v>204.295785303</v>
      </c>
      <c r="BS619">
        <v>71.242251531400001</v>
      </c>
      <c r="BT619">
        <v>5.665</v>
      </c>
      <c r="BY619">
        <v>111</v>
      </c>
      <c r="BZ619">
        <v>9</v>
      </c>
      <c r="CA619">
        <v>9</v>
      </c>
      <c r="CB619">
        <v>-0.11</v>
      </c>
      <c r="CC619">
        <v>0.09</v>
      </c>
      <c r="CD619">
        <v>0.09</v>
      </c>
      <c r="CE619">
        <v>1.4</v>
      </c>
      <c r="CF619">
        <v>0.2</v>
      </c>
      <c r="CG619">
        <v>0.2</v>
      </c>
      <c r="CH619">
        <v>14.8</v>
      </c>
      <c r="CI619">
        <v>1.3</v>
      </c>
      <c r="CJ619">
        <v>1.3</v>
      </c>
      <c r="CK619" t="s">
        <v>1486</v>
      </c>
      <c r="CL619">
        <v>3.7</v>
      </c>
      <c r="CM619">
        <v>1.6</v>
      </c>
      <c r="CN619">
        <v>1.6</v>
      </c>
      <c r="CO619">
        <v>4469</v>
      </c>
      <c r="CP619">
        <v>23</v>
      </c>
      <c r="CQ619">
        <v>23</v>
      </c>
    </row>
    <row r="620" spans="1:98" x14ac:dyDescent="0.25">
      <c r="A620" t="s">
        <v>1601</v>
      </c>
      <c r="B620" t="s">
        <v>99</v>
      </c>
      <c r="F620">
        <v>37.6</v>
      </c>
      <c r="G620">
        <v>2.6</v>
      </c>
      <c r="H620">
        <v>2.6</v>
      </c>
      <c r="L620">
        <v>410.2</v>
      </c>
      <c r="M620">
        <v>0.6</v>
      </c>
      <c r="N620">
        <v>0.6</v>
      </c>
      <c r="O620">
        <v>1.71</v>
      </c>
      <c r="P620">
        <v>0.06</v>
      </c>
      <c r="Q620">
        <v>0.06</v>
      </c>
      <c r="R620">
        <v>8.2000000000000003E-2</v>
      </c>
      <c r="S620">
        <v>7.0000000000000001E-3</v>
      </c>
      <c r="T620">
        <v>7.0000000000000001E-3</v>
      </c>
      <c r="Y620">
        <v>2009</v>
      </c>
      <c r="Z620" s="1">
        <v>42603</v>
      </c>
      <c r="AY620">
        <v>413.5</v>
      </c>
      <c r="AZ620">
        <v>2.6</v>
      </c>
      <c r="BA620">
        <v>2.6</v>
      </c>
      <c r="BK620" t="s">
        <v>100</v>
      </c>
      <c r="BL620" t="s">
        <v>101</v>
      </c>
      <c r="BM620" t="s">
        <v>101</v>
      </c>
      <c r="BQ620" t="s">
        <v>1602</v>
      </c>
      <c r="BR620">
        <v>205.620027843</v>
      </c>
      <c r="BS620">
        <v>41.674284269399998</v>
      </c>
      <c r="BT620">
        <v>6.3040000000000003</v>
      </c>
      <c r="CB620">
        <v>0.04</v>
      </c>
      <c r="CC620">
        <v>0.18</v>
      </c>
      <c r="CD620">
        <v>0.18</v>
      </c>
      <c r="CE620">
        <v>3.9</v>
      </c>
      <c r="CF620">
        <v>0.4</v>
      </c>
      <c r="CG620">
        <v>0.4</v>
      </c>
      <c r="CH620">
        <v>20.5</v>
      </c>
      <c r="CI620">
        <v>9.3000000000000007</v>
      </c>
      <c r="CJ620">
        <v>9.3000000000000007</v>
      </c>
      <c r="CK620" t="s">
        <v>1603</v>
      </c>
      <c r="CO620">
        <v>5083</v>
      </c>
      <c r="CP620">
        <v>103</v>
      </c>
      <c r="CQ620">
        <v>103</v>
      </c>
    </row>
    <row r="621" spans="1:98" x14ac:dyDescent="0.25">
      <c r="A621" t="s">
        <v>1604</v>
      </c>
      <c r="B621" t="s">
        <v>99</v>
      </c>
      <c r="F621">
        <v>0.622</v>
      </c>
      <c r="G621">
        <v>5.6000000000000001E-2</v>
      </c>
      <c r="H621">
        <v>5.6000000000000001E-2</v>
      </c>
      <c r="L621">
        <v>1945</v>
      </c>
      <c r="M621">
        <v>26</v>
      </c>
      <c r="N621">
        <v>26</v>
      </c>
      <c r="O621">
        <v>3.16</v>
      </c>
      <c r="P621">
        <v>0.19</v>
      </c>
      <c r="Q621">
        <v>0.19</v>
      </c>
      <c r="R621">
        <v>4.1000000000000002E-2</v>
      </c>
      <c r="S621">
        <v>1.7000000000000001E-2</v>
      </c>
      <c r="T621">
        <v>1.7000000000000001E-2</v>
      </c>
      <c r="X621">
        <v>9.2995999999999995E-2</v>
      </c>
      <c r="Y621">
        <v>2005</v>
      </c>
      <c r="Z621" s="1">
        <v>41683</v>
      </c>
      <c r="AA621">
        <v>155</v>
      </c>
      <c r="AD621">
        <v>2454170</v>
      </c>
      <c r="AE621">
        <v>380</v>
      </c>
      <c r="AF621">
        <v>380</v>
      </c>
      <c r="BK621" t="s">
        <v>100</v>
      </c>
      <c r="BL621" t="s">
        <v>101</v>
      </c>
      <c r="BQ621" t="s">
        <v>1605</v>
      </c>
      <c r="BR621">
        <v>29.287500000000001</v>
      </c>
      <c r="BS621">
        <v>-10.2422222</v>
      </c>
      <c r="BT621">
        <v>6.42</v>
      </c>
      <c r="BY621">
        <v>33.979999999999997</v>
      </c>
      <c r="CB621">
        <v>0.17</v>
      </c>
      <c r="CE621">
        <v>1.125</v>
      </c>
      <c r="CH621">
        <v>2.1800000000000002</v>
      </c>
      <c r="CI621">
        <v>0.28999999999999998</v>
      </c>
      <c r="CJ621">
        <v>0.28999999999999998</v>
      </c>
      <c r="CK621" t="s">
        <v>154</v>
      </c>
      <c r="CL621">
        <v>9.56</v>
      </c>
      <c r="CO621">
        <v>5248</v>
      </c>
    </row>
    <row r="622" spans="1:98" x14ac:dyDescent="0.25">
      <c r="A622" t="s">
        <v>1606</v>
      </c>
      <c r="B622" t="s">
        <v>99</v>
      </c>
      <c r="F622">
        <v>7.9000000000000001E-2</v>
      </c>
      <c r="G622">
        <v>0.01</v>
      </c>
      <c r="H622">
        <v>0.01</v>
      </c>
      <c r="L622">
        <v>37.909999999999997</v>
      </c>
      <c r="M622">
        <v>4.1000000000000002E-2</v>
      </c>
      <c r="N622">
        <v>4.1000000000000002E-2</v>
      </c>
      <c r="O622">
        <v>0.22900000000000001</v>
      </c>
      <c r="P622">
        <v>1.2999999999999999E-2</v>
      </c>
      <c r="Q622">
        <v>1.2999999999999999E-2</v>
      </c>
      <c r="R622">
        <v>0.3</v>
      </c>
      <c r="S622">
        <v>0.17</v>
      </c>
      <c r="T622">
        <v>0.17</v>
      </c>
      <c r="X622">
        <v>6.7390000000000002E-3</v>
      </c>
      <c r="Y622">
        <v>2005</v>
      </c>
      <c r="Z622" s="1">
        <v>41683</v>
      </c>
      <c r="AA622">
        <v>102</v>
      </c>
      <c r="AD622">
        <v>2454370</v>
      </c>
      <c r="AE622">
        <v>180</v>
      </c>
      <c r="AF622">
        <v>180</v>
      </c>
      <c r="BK622" t="s">
        <v>100</v>
      </c>
      <c r="BL622" t="s">
        <v>101</v>
      </c>
      <c r="BQ622" t="s">
        <v>1605</v>
      </c>
      <c r="BR622">
        <v>29.287500000000001</v>
      </c>
      <c r="BS622">
        <v>-10.2422222</v>
      </c>
      <c r="BT622">
        <v>6.42</v>
      </c>
      <c r="BY622">
        <v>33.979999999999997</v>
      </c>
      <c r="CB622">
        <v>0.17</v>
      </c>
      <c r="CE622">
        <v>1.125</v>
      </c>
      <c r="CH622">
        <v>2.1800000000000002</v>
      </c>
      <c r="CI622">
        <v>0.28999999999999998</v>
      </c>
      <c r="CJ622">
        <v>0.28999999999999998</v>
      </c>
      <c r="CK622" t="s">
        <v>154</v>
      </c>
      <c r="CL622">
        <v>9.56</v>
      </c>
      <c r="CO622">
        <v>5248</v>
      </c>
    </row>
    <row r="623" spans="1:98" x14ac:dyDescent="0.25">
      <c r="A623" t="s">
        <v>1607</v>
      </c>
      <c r="B623" t="s">
        <v>99</v>
      </c>
      <c r="F623">
        <v>6.29</v>
      </c>
      <c r="G623">
        <v>0.7</v>
      </c>
      <c r="H623">
        <v>0.7</v>
      </c>
      <c r="L623">
        <v>711</v>
      </c>
      <c r="M623">
        <v>8</v>
      </c>
      <c r="N623">
        <v>8</v>
      </c>
      <c r="O623">
        <v>1.89</v>
      </c>
      <c r="P623">
        <v>0.11</v>
      </c>
      <c r="Q623">
        <v>0.1</v>
      </c>
      <c r="R623">
        <v>0.4</v>
      </c>
      <c r="S623">
        <v>7.0000000000000007E-2</v>
      </c>
      <c r="T623">
        <v>7.0000000000000007E-2</v>
      </c>
      <c r="X623">
        <v>2.9023E-2</v>
      </c>
      <c r="Y623">
        <v>2005</v>
      </c>
      <c r="Z623" s="1">
        <v>42390</v>
      </c>
      <c r="AA623">
        <v>351.5</v>
      </c>
      <c r="AB623">
        <v>9.5</v>
      </c>
      <c r="AC623">
        <v>9.5</v>
      </c>
      <c r="AD623">
        <v>2451420</v>
      </c>
      <c r="BK623" t="s">
        <v>100</v>
      </c>
      <c r="BL623" t="s">
        <v>101</v>
      </c>
      <c r="BQ623" t="s">
        <v>1608</v>
      </c>
      <c r="BR623">
        <v>28.733333300000002</v>
      </c>
      <c r="BS623">
        <v>-67.647222200000002</v>
      </c>
      <c r="BT623">
        <v>4.7</v>
      </c>
      <c r="BY623">
        <v>66.5</v>
      </c>
      <c r="BZ623">
        <v>2.1</v>
      </c>
      <c r="CA623">
        <v>2.1</v>
      </c>
      <c r="CB623">
        <v>-0.21</v>
      </c>
      <c r="CC623">
        <v>0.1</v>
      </c>
      <c r="CD623">
        <v>0.1</v>
      </c>
      <c r="CE623">
        <v>1.91</v>
      </c>
      <c r="CF623">
        <v>0.21</v>
      </c>
      <c r="CG623">
        <v>0.21</v>
      </c>
      <c r="CH623">
        <v>13</v>
      </c>
      <c r="CK623" t="s">
        <v>1609</v>
      </c>
      <c r="CL623">
        <v>1.25</v>
      </c>
      <c r="CM623">
        <v>0.75</v>
      </c>
      <c r="CN623">
        <v>0.75</v>
      </c>
      <c r="CO623">
        <v>4975</v>
      </c>
    </row>
    <row r="624" spans="1:98" x14ac:dyDescent="0.25">
      <c r="A624" t="s">
        <v>1610</v>
      </c>
      <c r="B624" t="s">
        <v>99</v>
      </c>
      <c r="F624">
        <v>4.5</v>
      </c>
      <c r="L624">
        <v>2082</v>
      </c>
      <c r="M624">
        <v>35</v>
      </c>
      <c r="N624">
        <v>24</v>
      </c>
      <c r="O624">
        <v>4.3</v>
      </c>
      <c r="R624">
        <v>0.66</v>
      </c>
      <c r="S624">
        <v>0.1</v>
      </c>
      <c r="T624">
        <v>0.14000000000000001</v>
      </c>
      <c r="Y624">
        <v>2013</v>
      </c>
      <c r="Z624" s="1">
        <v>41784</v>
      </c>
      <c r="AA624">
        <v>117</v>
      </c>
      <c r="AB624">
        <v>9</v>
      </c>
      <c r="AC624">
        <v>12</v>
      </c>
      <c r="AD624">
        <v>2450774</v>
      </c>
      <c r="AE624">
        <v>61</v>
      </c>
      <c r="AF624">
        <v>80</v>
      </c>
      <c r="BK624" t="s">
        <v>100</v>
      </c>
      <c r="BL624" t="s">
        <v>101</v>
      </c>
      <c r="BQ624" t="s">
        <v>1611</v>
      </c>
      <c r="BR624">
        <v>205.7167</v>
      </c>
      <c r="BS624">
        <v>78.061700000000002</v>
      </c>
      <c r="BT624">
        <v>5.91</v>
      </c>
      <c r="BY624">
        <v>97.7</v>
      </c>
      <c r="BZ624">
        <v>4.7</v>
      </c>
      <c r="CA624">
        <v>4.7</v>
      </c>
      <c r="CB624">
        <v>0.09</v>
      </c>
      <c r="CC624">
        <v>0.05</v>
      </c>
      <c r="CD624">
        <v>0.05</v>
      </c>
      <c r="CE624">
        <v>2.39</v>
      </c>
      <c r="CF624">
        <v>0.3</v>
      </c>
      <c r="CG624">
        <v>0.06</v>
      </c>
      <c r="CH624">
        <v>9.1199999999999992</v>
      </c>
      <c r="CI624">
        <v>0.61</v>
      </c>
      <c r="CJ624">
        <v>0.65</v>
      </c>
      <c r="CK624" t="s">
        <v>1612</v>
      </c>
      <c r="CO624">
        <v>4892</v>
      </c>
      <c r="CP624">
        <v>22</v>
      </c>
      <c r="CQ624">
        <v>22</v>
      </c>
    </row>
    <row r="625" spans="1:98" x14ac:dyDescent="0.25">
      <c r="A625" t="s">
        <v>1613</v>
      </c>
      <c r="B625" t="s">
        <v>99</v>
      </c>
      <c r="F625">
        <v>1.22</v>
      </c>
      <c r="L625">
        <v>63.33</v>
      </c>
      <c r="M625">
        <v>0.03</v>
      </c>
      <c r="N625">
        <v>0.03</v>
      </c>
      <c r="O625">
        <v>0.33</v>
      </c>
      <c r="R625">
        <v>0.03</v>
      </c>
      <c r="S625">
        <v>0.01</v>
      </c>
      <c r="T625">
        <v>0.01</v>
      </c>
      <c r="X625">
        <v>7.437E-3</v>
      </c>
      <c r="Y625">
        <v>2003</v>
      </c>
      <c r="Z625" s="1">
        <v>40091</v>
      </c>
      <c r="AA625">
        <v>265</v>
      </c>
      <c r="AB625">
        <v>12</v>
      </c>
      <c r="AC625">
        <v>12</v>
      </c>
      <c r="AD625">
        <v>51450</v>
      </c>
      <c r="AE625">
        <v>2</v>
      </c>
      <c r="AF625">
        <v>2</v>
      </c>
      <c r="BK625" t="s">
        <v>100</v>
      </c>
      <c r="BL625" t="s">
        <v>101</v>
      </c>
      <c r="BQ625" t="s">
        <v>1614</v>
      </c>
      <c r="BR625">
        <v>209.3208333</v>
      </c>
      <c r="BS625">
        <v>-56.04</v>
      </c>
      <c r="BT625">
        <v>7.54</v>
      </c>
      <c r="BY625">
        <v>44.37</v>
      </c>
      <c r="CB625">
        <v>0.16</v>
      </c>
      <c r="CE625">
        <v>1.18</v>
      </c>
      <c r="CK625" t="s">
        <v>1615</v>
      </c>
      <c r="CL625">
        <v>1.62</v>
      </c>
      <c r="CO625">
        <v>6075</v>
      </c>
    </row>
    <row r="626" spans="1:98" x14ac:dyDescent="0.25">
      <c r="A626" t="s">
        <v>1616</v>
      </c>
      <c r="B626" t="s">
        <v>99</v>
      </c>
      <c r="F626">
        <v>24</v>
      </c>
      <c r="G626">
        <v>2</v>
      </c>
      <c r="H626">
        <v>2</v>
      </c>
      <c r="L626">
        <v>2777</v>
      </c>
      <c r="M626">
        <v>81</v>
      </c>
      <c r="N626">
        <v>104</v>
      </c>
      <c r="O626">
        <v>4.0999999999999996</v>
      </c>
      <c r="P626">
        <v>0.2</v>
      </c>
      <c r="Q626">
        <v>0.2</v>
      </c>
      <c r="R626">
        <v>0.71</v>
      </c>
      <c r="S626">
        <v>0.01</v>
      </c>
      <c r="T626">
        <v>0.01</v>
      </c>
      <c r="Y626">
        <v>2016</v>
      </c>
      <c r="Z626" s="1">
        <v>42410</v>
      </c>
      <c r="AA626">
        <v>306.10000000000002</v>
      </c>
      <c r="AB626">
        <v>1.3</v>
      </c>
      <c r="AC626">
        <v>1.3</v>
      </c>
      <c r="AD626">
        <v>2455935</v>
      </c>
      <c r="AE626">
        <v>2</v>
      </c>
      <c r="AF626">
        <v>2</v>
      </c>
      <c r="AY626">
        <v>445</v>
      </c>
      <c r="AZ626">
        <v>12</v>
      </c>
      <c r="BA626">
        <v>12</v>
      </c>
      <c r="BK626" t="s">
        <v>100</v>
      </c>
      <c r="BL626" t="s">
        <v>101</v>
      </c>
      <c r="BM626" t="s">
        <v>101</v>
      </c>
      <c r="BQ626" t="s">
        <v>1617</v>
      </c>
      <c r="BR626">
        <v>210.58750000699999</v>
      </c>
      <c r="BS626">
        <v>20.881388917999999</v>
      </c>
      <c r="BT626">
        <v>7.69</v>
      </c>
      <c r="BY626">
        <v>53.8</v>
      </c>
      <c r="CB626">
        <v>0.31</v>
      </c>
      <c r="CC626">
        <v>0.04</v>
      </c>
      <c r="CD626">
        <v>0.04</v>
      </c>
      <c r="CE626">
        <v>1.1299999999999999</v>
      </c>
      <c r="CF626">
        <v>0.13</v>
      </c>
      <c r="CG626">
        <v>0.13</v>
      </c>
      <c r="CK626" t="s">
        <v>154</v>
      </c>
      <c r="CO626">
        <v>4958</v>
      </c>
      <c r="CP626">
        <v>67</v>
      </c>
      <c r="CQ626">
        <v>67</v>
      </c>
    </row>
    <row r="627" spans="1:98" x14ac:dyDescent="0.25">
      <c r="A627" t="s">
        <v>1618</v>
      </c>
      <c r="B627" t="s">
        <v>99</v>
      </c>
      <c r="F627">
        <v>0.75</v>
      </c>
      <c r="G627">
        <v>0.06</v>
      </c>
      <c r="H627">
        <v>0.06</v>
      </c>
      <c r="L627">
        <v>270.66000000000003</v>
      </c>
      <c r="M627">
        <v>1.21</v>
      </c>
      <c r="N627">
        <v>1.21</v>
      </c>
      <c r="O627">
        <v>0.86</v>
      </c>
      <c r="P627">
        <v>0.04</v>
      </c>
      <c r="Q627">
        <v>0.04</v>
      </c>
      <c r="R627">
        <v>0.34</v>
      </c>
      <c r="S627">
        <v>0.05</v>
      </c>
      <c r="T627">
        <v>0.05</v>
      </c>
      <c r="Y627">
        <v>2021</v>
      </c>
      <c r="Z627" s="1">
        <v>44337</v>
      </c>
      <c r="AA627">
        <v>18.28</v>
      </c>
      <c r="AB627">
        <v>10.44</v>
      </c>
      <c r="AC627">
        <v>10.44</v>
      </c>
      <c r="AD627">
        <v>2458415.5699999998</v>
      </c>
      <c r="AE627">
        <v>3.06</v>
      </c>
      <c r="AF627">
        <v>3.06</v>
      </c>
      <c r="AY627">
        <v>22.85</v>
      </c>
      <c r="AZ627">
        <v>1.23</v>
      </c>
      <c r="BA627">
        <v>1.23</v>
      </c>
      <c r="BK627" t="s">
        <v>100</v>
      </c>
      <c r="BL627" t="s">
        <v>101</v>
      </c>
      <c r="BM627" t="s">
        <v>101</v>
      </c>
      <c r="BQ627" t="s">
        <v>1619</v>
      </c>
      <c r="BR627">
        <v>212.82083333899999</v>
      </c>
      <c r="BS627">
        <v>54.409166681999999</v>
      </c>
      <c r="BT627">
        <v>8</v>
      </c>
      <c r="BY627">
        <v>60.3</v>
      </c>
      <c r="BZ627">
        <v>0.03</v>
      </c>
      <c r="CA627">
        <v>0.03</v>
      </c>
      <c r="CK627" t="s">
        <v>1620</v>
      </c>
    </row>
    <row r="628" spans="1:98" x14ac:dyDescent="0.25">
      <c r="A628" t="s">
        <v>1621</v>
      </c>
      <c r="B628" t="s">
        <v>99</v>
      </c>
      <c r="F628">
        <v>2.98</v>
      </c>
      <c r="G628">
        <v>0.14000000000000001</v>
      </c>
      <c r="H628">
        <v>0.14000000000000001</v>
      </c>
      <c r="L628">
        <v>58.83</v>
      </c>
      <c r="M628">
        <v>0.08</v>
      </c>
      <c r="N628">
        <v>0.08</v>
      </c>
      <c r="O628">
        <v>0.29699999999999999</v>
      </c>
      <c r="P628">
        <v>5.0000000000000001E-3</v>
      </c>
      <c r="Q628">
        <v>5.0000000000000001E-3</v>
      </c>
      <c r="R628">
        <v>7.0000000000000007E-2</v>
      </c>
      <c r="S628">
        <v>0.03</v>
      </c>
      <c r="T628">
        <v>0.03</v>
      </c>
      <c r="Y628">
        <v>2016</v>
      </c>
      <c r="Z628" s="1">
        <v>42417</v>
      </c>
      <c r="AA628">
        <v>325</v>
      </c>
      <c r="AB628">
        <v>40</v>
      </c>
      <c r="AC628">
        <v>40</v>
      </c>
      <c r="AD628">
        <v>2456699</v>
      </c>
      <c r="AE628">
        <v>5</v>
      </c>
      <c r="AF628">
        <v>5</v>
      </c>
      <c r="AY628">
        <v>155</v>
      </c>
      <c r="AZ628">
        <v>5</v>
      </c>
      <c r="BA628">
        <v>5</v>
      </c>
      <c r="BK628" t="s">
        <v>100</v>
      </c>
      <c r="BL628" t="s">
        <v>101</v>
      </c>
      <c r="BM628" t="s">
        <v>101</v>
      </c>
      <c r="BQ628" t="s">
        <v>1622</v>
      </c>
      <c r="BR628">
        <v>30.612500009000001</v>
      </c>
      <c r="BS628">
        <v>2.8158333619999998</v>
      </c>
      <c r="BT628">
        <v>8.17</v>
      </c>
      <c r="BY628">
        <v>51.1</v>
      </c>
      <c r="BZ628">
        <v>2.5</v>
      </c>
      <c r="CA628">
        <v>2.5</v>
      </c>
      <c r="CB628">
        <v>0.05</v>
      </c>
      <c r="CC628">
        <v>0.02</v>
      </c>
      <c r="CD628">
        <v>0.02</v>
      </c>
      <c r="CE628">
        <v>1.01</v>
      </c>
      <c r="CF628">
        <v>0.03</v>
      </c>
      <c r="CG628">
        <v>0.03</v>
      </c>
      <c r="CK628" t="s">
        <v>1070</v>
      </c>
      <c r="CO628">
        <v>5920</v>
      </c>
      <c r="CP628">
        <v>30</v>
      </c>
      <c r="CQ628">
        <v>30</v>
      </c>
    </row>
    <row r="629" spans="1:98" x14ac:dyDescent="0.25">
      <c r="A629" t="s">
        <v>1623</v>
      </c>
      <c r="B629" t="s">
        <v>99</v>
      </c>
      <c r="F629">
        <v>22.16</v>
      </c>
      <c r="G629">
        <v>0.96</v>
      </c>
      <c r="H629">
        <v>0.96</v>
      </c>
      <c r="I629">
        <v>1.08</v>
      </c>
      <c r="L629">
        <v>1756.2</v>
      </c>
      <c r="M629">
        <v>3.9</v>
      </c>
      <c r="N629">
        <v>3.9</v>
      </c>
      <c r="O629">
        <v>1.55</v>
      </c>
      <c r="P629">
        <v>0.14000000000000001</v>
      </c>
      <c r="Q629">
        <v>0.14000000000000001</v>
      </c>
      <c r="R629">
        <v>0.59099999999999997</v>
      </c>
      <c r="S629">
        <v>1.4E-2</v>
      </c>
      <c r="T629">
        <v>1.4E-2</v>
      </c>
      <c r="Y629">
        <v>2018</v>
      </c>
      <c r="Z629" s="1">
        <v>43453</v>
      </c>
      <c r="AA629">
        <v>342.4</v>
      </c>
      <c r="AB629">
        <v>1.2</v>
      </c>
      <c r="AC629">
        <v>1.2</v>
      </c>
      <c r="AD629">
        <v>2455914</v>
      </c>
      <c r="AE629">
        <v>6.7</v>
      </c>
      <c r="AF629">
        <v>6.7</v>
      </c>
      <c r="AY629">
        <v>373</v>
      </c>
      <c r="AZ629">
        <v>16</v>
      </c>
      <c r="BA629">
        <v>16</v>
      </c>
      <c r="BK629" t="s">
        <v>100</v>
      </c>
      <c r="BL629" t="s">
        <v>101</v>
      </c>
      <c r="BM629" t="s">
        <v>101</v>
      </c>
      <c r="BN629" t="s">
        <v>133</v>
      </c>
      <c r="BQ629" t="s">
        <v>1624</v>
      </c>
      <c r="BR629">
        <v>214.53882999999999</v>
      </c>
      <c r="BS629">
        <v>38.96698</v>
      </c>
      <c r="BT629">
        <v>8.1999999999999993</v>
      </c>
      <c r="BY629">
        <v>154.30000000000001</v>
      </c>
      <c r="CE629">
        <v>1.36</v>
      </c>
      <c r="CH629">
        <v>6.17</v>
      </c>
      <c r="CK629" t="s">
        <v>1625</v>
      </c>
      <c r="CO629">
        <v>4850</v>
      </c>
    </row>
    <row r="630" spans="1:98" x14ac:dyDescent="0.25">
      <c r="A630" t="s">
        <v>1626</v>
      </c>
      <c r="B630" t="s">
        <v>99</v>
      </c>
      <c r="F630">
        <v>4.2000000000000003E-2</v>
      </c>
      <c r="G630">
        <v>4.0000000000000001E-3</v>
      </c>
      <c r="H630">
        <v>4.0000000000000001E-3</v>
      </c>
      <c r="L630">
        <v>9.6737000000000002</v>
      </c>
      <c r="M630">
        <v>3.8999999999999998E-3</v>
      </c>
      <c r="N630">
        <v>3.8999999999999998E-3</v>
      </c>
      <c r="O630">
        <v>8.09E-2</v>
      </c>
      <c r="P630">
        <v>1.4E-3</v>
      </c>
      <c r="Q630">
        <v>1.4E-3</v>
      </c>
      <c r="R630">
        <v>0</v>
      </c>
      <c r="X630">
        <v>2.9529999999999999E-3</v>
      </c>
      <c r="Y630">
        <v>2009</v>
      </c>
      <c r="Z630" s="1">
        <v>40728</v>
      </c>
      <c r="AV630">
        <v>2454435.23</v>
      </c>
      <c r="AW630">
        <v>0.15</v>
      </c>
      <c r="AX630">
        <v>0.15</v>
      </c>
      <c r="BK630" t="s">
        <v>100</v>
      </c>
      <c r="BL630" t="s">
        <v>101</v>
      </c>
      <c r="BQ630" t="s">
        <v>1627</v>
      </c>
      <c r="BR630">
        <v>215.34583330000001</v>
      </c>
      <c r="BS630">
        <v>-40.3938889</v>
      </c>
      <c r="BT630">
        <v>9.0299999999999994</v>
      </c>
      <c r="BY630">
        <v>27.4</v>
      </c>
      <c r="BZ630">
        <v>0.9</v>
      </c>
      <c r="CA630">
        <v>0.9</v>
      </c>
      <c r="CB630">
        <v>0.02</v>
      </c>
      <c r="CC630">
        <v>0.06</v>
      </c>
      <c r="CD630">
        <v>0.06</v>
      </c>
      <c r="CE630">
        <v>0.75600000000000001</v>
      </c>
      <c r="CF630">
        <v>1.7000000000000001E-2</v>
      </c>
      <c r="CG630">
        <v>1.7000000000000001E-2</v>
      </c>
      <c r="CK630" t="s">
        <v>1628</v>
      </c>
      <c r="CL630">
        <v>3.53</v>
      </c>
      <c r="CM630">
        <v>3.53</v>
      </c>
      <c r="CN630">
        <v>3.53</v>
      </c>
      <c r="CO630">
        <v>4908</v>
      </c>
    </row>
    <row r="631" spans="1:98" x14ac:dyDescent="0.25">
      <c r="A631" t="s">
        <v>1629</v>
      </c>
      <c r="B631" t="s">
        <v>99</v>
      </c>
      <c r="F631">
        <v>3</v>
      </c>
      <c r="L631">
        <v>502</v>
      </c>
      <c r="M631">
        <v>14</v>
      </c>
      <c r="N631">
        <v>14</v>
      </c>
      <c r="O631">
        <v>1.37</v>
      </c>
      <c r="R631">
        <v>0.46</v>
      </c>
      <c r="S631">
        <v>0.01</v>
      </c>
      <c r="T631">
        <v>0.01</v>
      </c>
      <c r="X631">
        <v>2.5937000000000002E-2</v>
      </c>
      <c r="Y631">
        <v>2007</v>
      </c>
      <c r="Z631" s="1">
        <v>40517</v>
      </c>
      <c r="AA631">
        <v>41.5</v>
      </c>
      <c r="AB631">
        <v>1.7</v>
      </c>
      <c r="AC631">
        <v>1.7</v>
      </c>
      <c r="AD631">
        <v>54894.9</v>
      </c>
      <c r="AE631">
        <v>2.5</v>
      </c>
      <c r="AF631">
        <v>2.5</v>
      </c>
      <c r="BK631" t="s">
        <v>121</v>
      </c>
      <c r="BL631" t="s">
        <v>101</v>
      </c>
      <c r="BQ631" t="s">
        <v>1630</v>
      </c>
      <c r="BR631">
        <v>215.22499999999999</v>
      </c>
      <c r="BS631">
        <v>-17.481388899999999</v>
      </c>
      <c r="BT631">
        <v>8.31</v>
      </c>
      <c r="BY631">
        <v>52.82</v>
      </c>
      <c r="CB631">
        <v>0.24</v>
      </c>
      <c r="CC631">
        <v>0.03</v>
      </c>
      <c r="CD631">
        <v>0.03</v>
      </c>
      <c r="CE631">
        <v>1.1000000000000001</v>
      </c>
      <c r="CF631">
        <v>7.0000000000000007E-2</v>
      </c>
      <c r="CG631">
        <v>7.0000000000000007E-2</v>
      </c>
      <c r="CH631">
        <v>1.05</v>
      </c>
      <c r="CI631">
        <v>0.08</v>
      </c>
      <c r="CJ631">
        <v>0.08</v>
      </c>
      <c r="CK631" t="s">
        <v>558</v>
      </c>
      <c r="CL631">
        <v>2.1</v>
      </c>
      <c r="CO631">
        <v>5897</v>
      </c>
      <c r="CP631">
        <v>40</v>
      </c>
      <c r="CQ631">
        <v>40</v>
      </c>
    </row>
    <row r="632" spans="1:98" x14ac:dyDescent="0.25">
      <c r="A632" t="s">
        <v>1631</v>
      </c>
      <c r="B632" t="s">
        <v>99</v>
      </c>
      <c r="F632">
        <v>5.8000000000000003E-2</v>
      </c>
      <c r="L632">
        <v>4.1547000000000001</v>
      </c>
      <c r="M632">
        <v>5.0000000000000001E-4</v>
      </c>
      <c r="N632">
        <v>5.0000000000000001E-4</v>
      </c>
      <c r="O632">
        <v>0.05</v>
      </c>
      <c r="R632">
        <v>0.27</v>
      </c>
      <c r="S632">
        <v>0.12</v>
      </c>
      <c r="T632">
        <v>0.12</v>
      </c>
      <c r="X632">
        <v>9.4700000000000003E-4</v>
      </c>
      <c r="Y632">
        <v>2009</v>
      </c>
      <c r="Z632" s="1">
        <v>40517</v>
      </c>
      <c r="AA632">
        <v>103</v>
      </c>
      <c r="AB632">
        <v>23</v>
      </c>
      <c r="AC632">
        <v>23</v>
      </c>
      <c r="AD632">
        <v>54420.17</v>
      </c>
      <c r="AE632">
        <v>0.23</v>
      </c>
      <c r="AF632">
        <v>0.23</v>
      </c>
      <c r="BK632" t="s">
        <v>121</v>
      </c>
      <c r="BL632" t="s">
        <v>101</v>
      </c>
      <c r="BQ632" t="s">
        <v>1630</v>
      </c>
      <c r="BR632">
        <v>215.22499999999999</v>
      </c>
      <c r="BS632">
        <v>-17.481388899999999</v>
      </c>
      <c r="BT632">
        <v>8.31</v>
      </c>
      <c r="BY632">
        <v>52.82</v>
      </c>
      <c r="CB632">
        <v>0.24</v>
      </c>
      <c r="CC632">
        <v>0.03</v>
      </c>
      <c r="CD632">
        <v>0.03</v>
      </c>
      <c r="CE632">
        <v>1.1000000000000001</v>
      </c>
      <c r="CF632">
        <v>7.0000000000000007E-2</v>
      </c>
      <c r="CG632">
        <v>7.0000000000000007E-2</v>
      </c>
      <c r="CH632">
        <v>1.05</v>
      </c>
      <c r="CI632">
        <v>0.08</v>
      </c>
      <c r="CJ632">
        <v>0.08</v>
      </c>
      <c r="CK632" t="s">
        <v>558</v>
      </c>
      <c r="CL632">
        <v>2.1</v>
      </c>
      <c r="CO632">
        <v>5897</v>
      </c>
      <c r="CP632">
        <v>40</v>
      </c>
      <c r="CQ632">
        <v>40</v>
      </c>
    </row>
    <row r="633" spans="1:98" x14ac:dyDescent="0.25">
      <c r="A633" t="s">
        <v>1632</v>
      </c>
      <c r="B633" t="s">
        <v>99</v>
      </c>
      <c r="F633">
        <v>7.2</v>
      </c>
      <c r="L633">
        <v>3008</v>
      </c>
      <c r="M633">
        <v>202</v>
      </c>
      <c r="N633">
        <v>202</v>
      </c>
      <c r="O633">
        <v>4.2</v>
      </c>
      <c r="R633">
        <v>0.28000000000000003</v>
      </c>
      <c r="S633">
        <v>0.12</v>
      </c>
      <c r="T633">
        <v>0.12</v>
      </c>
      <c r="X633">
        <v>7.9515000000000002E-2</v>
      </c>
      <c r="Y633">
        <v>2009</v>
      </c>
      <c r="Z633" s="1">
        <v>40517</v>
      </c>
      <c r="AA633">
        <v>284</v>
      </c>
      <c r="AB633">
        <v>8</v>
      </c>
      <c r="AC633">
        <v>8</v>
      </c>
      <c r="AD633">
        <v>57174</v>
      </c>
      <c r="AE633">
        <v>17</v>
      </c>
      <c r="AF633">
        <v>17</v>
      </c>
      <c r="BK633" t="s">
        <v>121</v>
      </c>
      <c r="BL633" t="s">
        <v>101</v>
      </c>
      <c r="BQ633" t="s">
        <v>1630</v>
      </c>
      <c r="BR633">
        <v>215.22499999999999</v>
      </c>
      <c r="BS633">
        <v>-17.481388899999999</v>
      </c>
      <c r="BT633">
        <v>8.31</v>
      </c>
      <c r="BY633">
        <v>52.82</v>
      </c>
      <c r="CB633">
        <v>0.24</v>
      </c>
      <c r="CC633">
        <v>0.03</v>
      </c>
      <c r="CD633">
        <v>0.03</v>
      </c>
      <c r="CE633">
        <v>1.1000000000000001</v>
      </c>
      <c r="CF633">
        <v>7.0000000000000007E-2</v>
      </c>
      <c r="CG633">
        <v>7.0000000000000007E-2</v>
      </c>
      <c r="CH633">
        <v>1.05</v>
      </c>
      <c r="CI633">
        <v>0.08</v>
      </c>
      <c r="CJ633">
        <v>0.08</v>
      </c>
      <c r="CK633" t="s">
        <v>558</v>
      </c>
      <c r="CL633">
        <v>2.1</v>
      </c>
      <c r="CO633">
        <v>5897</v>
      </c>
      <c r="CP633">
        <v>40</v>
      </c>
      <c r="CQ633">
        <v>40</v>
      </c>
    </row>
    <row r="634" spans="1:98" x14ac:dyDescent="0.25">
      <c r="A634" t="s">
        <v>1633</v>
      </c>
      <c r="B634" t="s">
        <v>99</v>
      </c>
      <c r="C634">
        <v>35</v>
      </c>
      <c r="D634">
        <v>15</v>
      </c>
      <c r="E634">
        <v>15</v>
      </c>
      <c r="I634">
        <v>0.9</v>
      </c>
      <c r="J634">
        <v>0.1</v>
      </c>
      <c r="K634">
        <v>0.1</v>
      </c>
      <c r="O634">
        <v>2630</v>
      </c>
      <c r="Y634">
        <v>2012</v>
      </c>
      <c r="Z634" s="1">
        <v>43489</v>
      </c>
      <c r="BJ634">
        <v>5</v>
      </c>
      <c r="BK634" t="s">
        <v>100</v>
      </c>
      <c r="BL634" t="s">
        <v>105</v>
      </c>
      <c r="BM634" t="s">
        <v>165</v>
      </c>
      <c r="BO634" t="s">
        <v>1634</v>
      </c>
      <c r="BQ634" t="s">
        <v>1635</v>
      </c>
      <c r="BR634">
        <v>215.81368647799999</v>
      </c>
      <c r="BS634">
        <v>1.24156717364</v>
      </c>
      <c r="BT634">
        <v>6.27</v>
      </c>
      <c r="BU634">
        <v>5.39</v>
      </c>
      <c r="BV634">
        <v>5.05</v>
      </c>
      <c r="BW634">
        <v>4.8099999999999996</v>
      </c>
      <c r="BX634">
        <v>4.6399999999999997</v>
      </c>
      <c r="BY634">
        <v>17.438500000000001</v>
      </c>
      <c r="BZ634">
        <v>1.0999999999999999E-2</v>
      </c>
      <c r="CA634">
        <v>1.0999999999999999E-2</v>
      </c>
      <c r="CB634">
        <v>-0.38</v>
      </c>
      <c r="CC634">
        <v>0.06</v>
      </c>
      <c r="CD634">
        <v>0.06</v>
      </c>
      <c r="CE634">
        <v>0.87</v>
      </c>
      <c r="CF634">
        <v>7.0000000000000007E-2</v>
      </c>
      <c r="CG634">
        <v>7.0000000000000007E-2</v>
      </c>
      <c r="CK634" t="s">
        <v>1416</v>
      </c>
      <c r="CL634">
        <v>8.5</v>
      </c>
      <c r="CM634">
        <v>6</v>
      </c>
      <c r="CN634">
        <v>6</v>
      </c>
      <c r="CO634">
        <v>5750</v>
      </c>
      <c r="CP634">
        <v>100</v>
      </c>
      <c r="CQ634">
        <v>100</v>
      </c>
      <c r="CT634" t="s">
        <v>1636</v>
      </c>
    </row>
    <row r="635" spans="1:98" x14ac:dyDescent="0.25">
      <c r="A635" t="s">
        <v>1637</v>
      </c>
      <c r="B635" t="s">
        <v>99</v>
      </c>
      <c r="F635">
        <v>2.9</v>
      </c>
      <c r="G635">
        <v>0.4</v>
      </c>
      <c r="H635">
        <v>0.4</v>
      </c>
      <c r="L635">
        <v>133.6</v>
      </c>
      <c r="M635">
        <v>0.5</v>
      </c>
      <c r="N635">
        <v>0.5</v>
      </c>
      <c r="O635">
        <v>0.54</v>
      </c>
      <c r="P635">
        <v>0.02</v>
      </c>
      <c r="Q635">
        <v>0.02</v>
      </c>
      <c r="R635">
        <v>0.04</v>
      </c>
      <c r="S635">
        <v>0.16</v>
      </c>
      <c r="T635">
        <v>0.16</v>
      </c>
      <c r="Y635">
        <v>2015</v>
      </c>
      <c r="Z635" s="1">
        <v>42278</v>
      </c>
      <c r="AA635">
        <v>99.3</v>
      </c>
      <c r="AB635">
        <v>140.69999999999999</v>
      </c>
      <c r="AC635">
        <v>140.69999999999999</v>
      </c>
      <c r="AD635">
        <v>2452324.7000000002</v>
      </c>
      <c r="AE635">
        <v>57.6</v>
      </c>
      <c r="AF635">
        <v>57.6</v>
      </c>
      <c r="AY635">
        <v>102</v>
      </c>
      <c r="AZ635">
        <v>8.4</v>
      </c>
      <c r="BA635">
        <v>8.4</v>
      </c>
      <c r="BK635" t="s">
        <v>100</v>
      </c>
      <c r="BL635" t="s">
        <v>101</v>
      </c>
      <c r="BM635" t="s">
        <v>101</v>
      </c>
      <c r="BQ635" t="s">
        <v>1638</v>
      </c>
      <c r="BR635">
        <v>34.75</v>
      </c>
      <c r="BS635">
        <v>85.736111128000005</v>
      </c>
      <c r="BT635">
        <v>6.98</v>
      </c>
      <c r="BY635">
        <v>158.4</v>
      </c>
      <c r="BZ635">
        <v>9</v>
      </c>
      <c r="CA635">
        <v>9</v>
      </c>
      <c r="CB635">
        <v>-0.56999999999999995</v>
      </c>
      <c r="CC635">
        <v>0.02</v>
      </c>
      <c r="CD635">
        <v>0.02</v>
      </c>
      <c r="CE635">
        <v>1.2</v>
      </c>
      <c r="CF635">
        <v>0.1</v>
      </c>
      <c r="CG635">
        <v>0.1</v>
      </c>
      <c r="CH635">
        <v>9.1999999999999993</v>
      </c>
      <c r="CI635">
        <v>0.6</v>
      </c>
      <c r="CJ635">
        <v>0.6</v>
      </c>
      <c r="CK635" t="s">
        <v>154</v>
      </c>
      <c r="CL635">
        <v>4.5</v>
      </c>
      <c r="CM635">
        <v>1</v>
      </c>
      <c r="CN635">
        <v>1</v>
      </c>
      <c r="CO635">
        <v>4835.8</v>
      </c>
      <c r="CP635">
        <v>7.5</v>
      </c>
      <c r="CQ635">
        <v>7.5</v>
      </c>
    </row>
    <row r="636" spans="1:98" x14ac:dyDescent="0.25">
      <c r="A636" t="s">
        <v>1639</v>
      </c>
      <c r="B636" t="s">
        <v>99</v>
      </c>
      <c r="F636">
        <v>0.224</v>
      </c>
      <c r="G636">
        <v>1.8200000000000001E-2</v>
      </c>
      <c r="H636">
        <v>1.8200000000000001E-2</v>
      </c>
      <c r="L636">
        <v>948.12</v>
      </c>
      <c r="M636">
        <v>21.966000000000001</v>
      </c>
      <c r="N636">
        <v>21.966000000000001</v>
      </c>
      <c r="O636">
        <v>1.8105</v>
      </c>
      <c r="P636">
        <v>4.1099999999999998E-2</v>
      </c>
      <c r="Q636">
        <v>4.1099999999999998E-2</v>
      </c>
      <c r="R636">
        <v>0.13</v>
      </c>
      <c r="S636">
        <v>7.0000000000000007E-2</v>
      </c>
      <c r="T636">
        <v>7.0000000000000007E-2</v>
      </c>
      <c r="X636">
        <v>4.752E-2</v>
      </c>
      <c r="Y636">
        <v>2011</v>
      </c>
      <c r="Z636" s="1">
        <v>40797</v>
      </c>
      <c r="BK636" t="s">
        <v>121</v>
      </c>
      <c r="BL636" t="s">
        <v>101</v>
      </c>
      <c r="BQ636" t="s">
        <v>1640</v>
      </c>
      <c r="BR636">
        <v>216.88749999999999</v>
      </c>
      <c r="BS636">
        <v>-51.933055600000003</v>
      </c>
      <c r="BT636">
        <v>7.85</v>
      </c>
      <c r="BY636">
        <v>38.1</v>
      </c>
      <c r="BZ636">
        <v>1</v>
      </c>
      <c r="CA636">
        <v>1</v>
      </c>
      <c r="CK636" t="s">
        <v>1258</v>
      </c>
    </row>
    <row r="637" spans="1:98" x14ac:dyDescent="0.25">
      <c r="A637" t="s">
        <v>1641</v>
      </c>
      <c r="B637" t="s">
        <v>99</v>
      </c>
      <c r="F637">
        <v>2.2999999999999998</v>
      </c>
      <c r="L637">
        <v>263.60000000000002</v>
      </c>
      <c r="M637">
        <v>1.2</v>
      </c>
      <c r="N637">
        <v>1.2</v>
      </c>
      <c r="O637">
        <v>0.83</v>
      </c>
      <c r="R637">
        <v>0.377</v>
      </c>
      <c r="S637">
        <v>8.0000000000000002E-3</v>
      </c>
      <c r="T637">
        <v>8.0000000000000002E-3</v>
      </c>
      <c r="X637">
        <v>2.2336000000000002E-2</v>
      </c>
      <c r="Y637">
        <v>2000</v>
      </c>
      <c r="Z637" s="1">
        <v>41683</v>
      </c>
      <c r="AA637">
        <v>296</v>
      </c>
      <c r="AB637">
        <v>1.5</v>
      </c>
      <c r="AC637">
        <v>1.5</v>
      </c>
      <c r="AD637">
        <v>2454152.7599999998</v>
      </c>
      <c r="AE637">
        <v>0.87</v>
      </c>
      <c r="AF637">
        <v>0.87</v>
      </c>
      <c r="BK637" t="s">
        <v>100</v>
      </c>
      <c r="BL637" t="s">
        <v>101</v>
      </c>
      <c r="BQ637" t="s">
        <v>1642</v>
      </c>
      <c r="BR637">
        <v>31.141666699999998</v>
      </c>
      <c r="BS637">
        <v>25.414166699999999</v>
      </c>
      <c r="BT637">
        <v>7.44</v>
      </c>
      <c r="BY637">
        <v>37.159999999999997</v>
      </c>
      <c r="CB637">
        <v>0.28999999999999998</v>
      </c>
      <c r="CC637">
        <v>0.05</v>
      </c>
      <c r="CD637">
        <v>0.05</v>
      </c>
      <c r="CE637">
        <v>1.07</v>
      </c>
      <c r="CH637">
        <v>1.1200000000000001</v>
      </c>
      <c r="CK637" t="s">
        <v>827</v>
      </c>
      <c r="CL637">
        <v>7.05</v>
      </c>
      <c r="CO637">
        <v>5742</v>
      </c>
    </row>
    <row r="638" spans="1:98" x14ac:dyDescent="0.25">
      <c r="A638" t="s">
        <v>1643</v>
      </c>
      <c r="B638" t="s">
        <v>99</v>
      </c>
      <c r="F638">
        <v>1.57</v>
      </c>
      <c r="L638">
        <v>1708</v>
      </c>
      <c r="M638">
        <v>14</v>
      </c>
      <c r="N638">
        <v>14</v>
      </c>
      <c r="O638">
        <v>2.56</v>
      </c>
      <c r="R638">
        <v>3.1E-2</v>
      </c>
      <c r="S638">
        <v>2.1999999999999999E-2</v>
      </c>
      <c r="T638">
        <v>2.1999999999999999E-2</v>
      </c>
      <c r="X638">
        <v>6.8890999999999994E-2</v>
      </c>
      <c r="Y638">
        <v>2002</v>
      </c>
      <c r="Z638" s="1">
        <v>41683</v>
      </c>
      <c r="AA638">
        <v>165</v>
      </c>
      <c r="AD638">
        <v>2446153.7599999998</v>
      </c>
      <c r="AE638">
        <v>87</v>
      </c>
      <c r="AF638">
        <v>87</v>
      </c>
      <c r="BK638" t="s">
        <v>100</v>
      </c>
      <c r="BL638" t="s">
        <v>101</v>
      </c>
      <c r="BQ638" t="s">
        <v>1642</v>
      </c>
      <c r="BR638">
        <v>31.141666699999998</v>
      </c>
      <c r="BS638">
        <v>25.414166699999999</v>
      </c>
      <c r="BT638">
        <v>7.44</v>
      </c>
      <c r="BY638">
        <v>37.159999999999997</v>
      </c>
      <c r="CB638">
        <v>0.28999999999999998</v>
      </c>
      <c r="CC638">
        <v>0.05</v>
      </c>
      <c r="CD638">
        <v>0.05</v>
      </c>
      <c r="CE638">
        <v>1.07</v>
      </c>
      <c r="CH638">
        <v>1.1200000000000001</v>
      </c>
      <c r="CK638" t="s">
        <v>827</v>
      </c>
      <c r="CL638">
        <v>7.05</v>
      </c>
      <c r="CO638">
        <v>5742</v>
      </c>
    </row>
    <row r="639" spans="1:98" x14ac:dyDescent="0.25">
      <c r="A639" t="s">
        <v>1644</v>
      </c>
      <c r="B639" t="s">
        <v>99</v>
      </c>
      <c r="F639">
        <v>0.38</v>
      </c>
      <c r="G639">
        <v>0.04</v>
      </c>
      <c r="H639">
        <v>0.04</v>
      </c>
      <c r="L639">
        <v>1244</v>
      </c>
      <c r="M639">
        <v>17</v>
      </c>
      <c r="N639">
        <v>17</v>
      </c>
      <c r="O639">
        <v>2.35</v>
      </c>
      <c r="P639">
        <v>0.02</v>
      </c>
      <c r="Q639">
        <v>0.02</v>
      </c>
      <c r="R639">
        <v>0.41</v>
      </c>
      <c r="S639">
        <v>0.1</v>
      </c>
      <c r="T639">
        <v>0.1</v>
      </c>
      <c r="X639">
        <v>3.2459000000000002E-2</v>
      </c>
      <c r="Y639">
        <v>2010</v>
      </c>
      <c r="Z639" s="1">
        <v>43812</v>
      </c>
      <c r="AA639">
        <v>243</v>
      </c>
      <c r="AB639">
        <v>19</v>
      </c>
      <c r="AC639">
        <v>19</v>
      </c>
      <c r="AD639">
        <v>2453808</v>
      </c>
      <c r="AE639">
        <v>52</v>
      </c>
      <c r="AF639">
        <v>52</v>
      </c>
      <c r="BK639" t="s">
        <v>100</v>
      </c>
      <c r="BL639" t="s">
        <v>101</v>
      </c>
      <c r="BO639" t="s">
        <v>1645</v>
      </c>
      <c r="BQ639" t="s">
        <v>1646</v>
      </c>
      <c r="BR639">
        <v>216.7</v>
      </c>
      <c r="BS639">
        <v>-5.1777778000000003</v>
      </c>
      <c r="BT639">
        <v>8.81</v>
      </c>
      <c r="BY639">
        <v>72.400000000000006</v>
      </c>
      <c r="BZ639">
        <v>5.3</v>
      </c>
      <c r="CA639">
        <v>5.3</v>
      </c>
      <c r="CB639">
        <v>0.56000000000000005</v>
      </c>
      <c r="CC639">
        <v>0.04</v>
      </c>
      <c r="CD639">
        <v>0.04</v>
      </c>
      <c r="CE639">
        <v>1.145</v>
      </c>
      <c r="CF639">
        <v>0.03</v>
      </c>
      <c r="CG639">
        <v>0.03</v>
      </c>
      <c r="CH639">
        <v>1.0900000000000001</v>
      </c>
      <c r="CI639">
        <v>0.06</v>
      </c>
      <c r="CJ639">
        <v>0.06</v>
      </c>
      <c r="CK639" t="s">
        <v>355</v>
      </c>
      <c r="CL639">
        <v>7.2</v>
      </c>
      <c r="CM639">
        <v>2</v>
      </c>
      <c r="CN639">
        <v>2</v>
      </c>
      <c r="CO639">
        <v>5585</v>
      </c>
      <c r="CP639">
        <v>44</v>
      </c>
      <c r="CQ639">
        <v>44</v>
      </c>
      <c r="CT639" t="s">
        <v>1647</v>
      </c>
    </row>
    <row r="640" spans="1:98" x14ac:dyDescent="0.25">
      <c r="A640" t="s">
        <v>1648</v>
      </c>
      <c r="B640" t="s">
        <v>99</v>
      </c>
      <c r="F640">
        <v>2.1800000000000002</v>
      </c>
      <c r="G640">
        <v>2.1999999999999999E-2</v>
      </c>
      <c r="H640">
        <v>2.1999999999999999E-2</v>
      </c>
      <c r="L640">
        <v>448.6</v>
      </c>
      <c r="M640">
        <v>6.8</v>
      </c>
      <c r="N640">
        <v>6.8</v>
      </c>
      <c r="O640">
        <v>1.099</v>
      </c>
      <c r="P640">
        <v>0.04</v>
      </c>
      <c r="Q640">
        <v>0.04</v>
      </c>
      <c r="R640">
        <v>0.25</v>
      </c>
      <c r="S640">
        <v>0.1</v>
      </c>
      <c r="T640">
        <v>0.1</v>
      </c>
      <c r="X640">
        <v>6.6205E-2</v>
      </c>
      <c r="Y640">
        <v>2002</v>
      </c>
      <c r="Z640" s="1">
        <v>40546</v>
      </c>
      <c r="AA640">
        <v>110.9</v>
      </c>
      <c r="AB640">
        <v>36</v>
      </c>
      <c r="AC640">
        <v>36</v>
      </c>
      <c r="AD640">
        <v>2450210.9</v>
      </c>
      <c r="AE640">
        <v>76</v>
      </c>
      <c r="AF640">
        <v>76</v>
      </c>
      <c r="BK640" t="s">
        <v>100</v>
      </c>
      <c r="BL640" t="s">
        <v>101</v>
      </c>
      <c r="BQ640" t="s">
        <v>1649</v>
      </c>
      <c r="BR640">
        <v>219</v>
      </c>
      <c r="BS640">
        <v>9.7463888999999995</v>
      </c>
      <c r="BT640">
        <v>7.51</v>
      </c>
      <c r="BY640">
        <v>16.600000000000001</v>
      </c>
      <c r="CB640">
        <v>0.08</v>
      </c>
      <c r="CE640">
        <v>0.84</v>
      </c>
      <c r="CH640">
        <v>0.73</v>
      </c>
      <c r="CK640" t="s">
        <v>578</v>
      </c>
      <c r="CL640">
        <v>0.39</v>
      </c>
      <c r="CO640">
        <v>4965</v>
      </c>
      <c r="CR640" t="s">
        <v>320</v>
      </c>
    </row>
    <row r="641" spans="1:96" x14ac:dyDescent="0.25">
      <c r="A641" t="s">
        <v>1650</v>
      </c>
      <c r="B641" t="s">
        <v>99</v>
      </c>
      <c r="C641">
        <v>4.1900000000000004</v>
      </c>
      <c r="D641">
        <v>0.83</v>
      </c>
      <c r="E641">
        <v>1.27</v>
      </c>
      <c r="F641">
        <v>3.21</v>
      </c>
      <c r="G641">
        <v>0.3</v>
      </c>
      <c r="H641">
        <v>0.3</v>
      </c>
      <c r="L641">
        <v>919</v>
      </c>
      <c r="O641">
        <v>1.76</v>
      </c>
      <c r="P641">
        <v>0.13</v>
      </c>
      <c r="Q641">
        <v>0.13</v>
      </c>
      <c r="R641">
        <v>0.17</v>
      </c>
      <c r="S641">
        <v>0.09</v>
      </c>
      <c r="T641">
        <v>0.09</v>
      </c>
      <c r="U641">
        <v>50</v>
      </c>
      <c r="V641">
        <v>10</v>
      </c>
      <c r="W641">
        <v>10</v>
      </c>
      <c r="X641">
        <v>0.10602399999999999</v>
      </c>
      <c r="Y641">
        <v>2005</v>
      </c>
      <c r="Z641" s="1">
        <v>40673</v>
      </c>
      <c r="AA641">
        <v>195.5</v>
      </c>
      <c r="AB641">
        <v>150</v>
      </c>
      <c r="AC641">
        <v>150</v>
      </c>
      <c r="AD641">
        <v>2450012.2000000002</v>
      </c>
      <c r="AE641">
        <v>401</v>
      </c>
      <c r="AF641">
        <v>401</v>
      </c>
      <c r="BK641" t="s">
        <v>100</v>
      </c>
      <c r="BL641" t="s">
        <v>101</v>
      </c>
      <c r="BQ641" t="s">
        <v>1649</v>
      </c>
      <c r="BR641">
        <v>219</v>
      </c>
      <c r="BS641">
        <v>9.7463888999999995</v>
      </c>
      <c r="BT641">
        <v>7.51</v>
      </c>
      <c r="BY641">
        <v>16.600000000000001</v>
      </c>
      <c r="CB641">
        <v>0.08</v>
      </c>
      <c r="CE641">
        <v>0.84</v>
      </c>
      <c r="CH641">
        <v>0.73</v>
      </c>
      <c r="CK641" t="s">
        <v>578</v>
      </c>
      <c r="CL641">
        <v>0.39</v>
      </c>
      <c r="CO641">
        <v>4965</v>
      </c>
      <c r="CR641" t="s">
        <v>320</v>
      </c>
    </row>
    <row r="642" spans="1:96" x14ac:dyDescent="0.25">
      <c r="A642" t="s">
        <v>1651</v>
      </c>
      <c r="B642" t="s">
        <v>99</v>
      </c>
      <c r="F642">
        <v>0.89</v>
      </c>
      <c r="G642">
        <v>7.0000000000000007E-2</v>
      </c>
      <c r="H642">
        <v>7.0000000000000007E-2</v>
      </c>
      <c r="L642">
        <v>298.2</v>
      </c>
      <c r="M642">
        <v>1.6</v>
      </c>
      <c r="N642">
        <v>1.6</v>
      </c>
      <c r="O642">
        <v>0.87</v>
      </c>
      <c r="P642">
        <v>0.03</v>
      </c>
      <c r="Q642">
        <v>0.03</v>
      </c>
      <c r="R642">
        <v>0.56999999999999995</v>
      </c>
      <c r="S642">
        <v>0.08</v>
      </c>
      <c r="T642">
        <v>0.08</v>
      </c>
      <c r="Y642">
        <v>2016</v>
      </c>
      <c r="Z642" s="1">
        <v>42462</v>
      </c>
      <c r="AA642">
        <v>84</v>
      </c>
      <c r="AB642">
        <v>4.5999999999999996</v>
      </c>
      <c r="AC642">
        <v>4.5999999999999996</v>
      </c>
      <c r="AY642">
        <v>36.9</v>
      </c>
      <c r="AZ642">
        <v>1.2</v>
      </c>
      <c r="BA642">
        <v>1.2</v>
      </c>
      <c r="BK642" t="s">
        <v>100</v>
      </c>
      <c r="BL642" t="s">
        <v>101</v>
      </c>
      <c r="BM642" t="s">
        <v>101</v>
      </c>
      <c r="BQ642" t="s">
        <v>1652</v>
      </c>
      <c r="BR642">
        <v>219.27083333499999</v>
      </c>
      <c r="BS642">
        <v>-25.802500018</v>
      </c>
      <c r="BT642">
        <v>8.2899999999999991</v>
      </c>
      <c r="BY642">
        <v>26.03</v>
      </c>
      <c r="BZ642">
        <v>0.52</v>
      </c>
      <c r="CA642">
        <v>0.52</v>
      </c>
      <c r="CB642">
        <v>0.17</v>
      </c>
      <c r="CC642">
        <v>0.1</v>
      </c>
      <c r="CD642">
        <v>0.1</v>
      </c>
      <c r="CE642">
        <v>0.65</v>
      </c>
      <c r="CF642">
        <v>0.05</v>
      </c>
      <c r="CG642">
        <v>0.05</v>
      </c>
      <c r="CH642">
        <v>0.85</v>
      </c>
      <c r="CI642">
        <v>0.02</v>
      </c>
      <c r="CJ642">
        <v>0.02</v>
      </c>
      <c r="CK642" t="s">
        <v>444</v>
      </c>
      <c r="CL642">
        <v>10</v>
      </c>
      <c r="CM642">
        <v>5</v>
      </c>
      <c r="CN642">
        <v>5</v>
      </c>
      <c r="CO642">
        <v>4875</v>
      </c>
      <c r="CP642">
        <v>100</v>
      </c>
      <c r="CQ642">
        <v>100</v>
      </c>
    </row>
    <row r="643" spans="1:96" x14ac:dyDescent="0.25">
      <c r="A643" t="s">
        <v>1653</v>
      </c>
      <c r="B643" t="s">
        <v>99</v>
      </c>
      <c r="F643">
        <v>1.6</v>
      </c>
      <c r="G643">
        <v>0.6</v>
      </c>
      <c r="H643">
        <v>0.6</v>
      </c>
      <c r="L643">
        <v>1840</v>
      </c>
      <c r="M643">
        <v>55</v>
      </c>
      <c r="N643">
        <v>55</v>
      </c>
      <c r="O643">
        <v>2.9</v>
      </c>
      <c r="P643">
        <v>0.2</v>
      </c>
      <c r="Q643">
        <v>0.2</v>
      </c>
      <c r="R643">
        <v>0.7</v>
      </c>
      <c r="S643">
        <v>0.1</v>
      </c>
      <c r="T643">
        <v>0.1</v>
      </c>
      <c r="X643">
        <v>4.2893000000000001E-2</v>
      </c>
      <c r="Y643">
        <v>2010</v>
      </c>
      <c r="Z643" s="1">
        <v>41878</v>
      </c>
      <c r="AA643">
        <v>163</v>
      </c>
      <c r="AB643">
        <v>15</v>
      </c>
      <c r="AC643">
        <v>15</v>
      </c>
      <c r="AD643">
        <v>2453093</v>
      </c>
      <c r="AE643">
        <v>50</v>
      </c>
      <c r="AF643">
        <v>50</v>
      </c>
      <c r="BK643" t="s">
        <v>100</v>
      </c>
      <c r="BL643" t="s">
        <v>101</v>
      </c>
      <c r="BQ643" t="s">
        <v>1654</v>
      </c>
      <c r="BR643">
        <v>221.51249999999999</v>
      </c>
      <c r="BS643">
        <v>-68.762500000000003</v>
      </c>
      <c r="BT643">
        <v>8.8000000000000007</v>
      </c>
      <c r="BY643">
        <v>67.61</v>
      </c>
      <c r="BZ643">
        <v>5.0999999999999996</v>
      </c>
      <c r="CA643">
        <v>5.0999999999999996</v>
      </c>
      <c r="CB643">
        <v>0.25</v>
      </c>
      <c r="CE643">
        <v>0.99</v>
      </c>
      <c r="CK643" t="s">
        <v>1541</v>
      </c>
    </row>
    <row r="644" spans="1:96" x14ac:dyDescent="0.25">
      <c r="A644" t="s">
        <v>1655</v>
      </c>
      <c r="B644" t="s">
        <v>99</v>
      </c>
      <c r="C644">
        <v>1.05</v>
      </c>
      <c r="D644">
        <v>0.03</v>
      </c>
      <c r="E644">
        <v>0.77</v>
      </c>
      <c r="F644">
        <v>1.02</v>
      </c>
      <c r="L644">
        <v>10.72</v>
      </c>
      <c r="O644">
        <v>0.09</v>
      </c>
      <c r="R644">
        <v>4.3999999999999997E-2</v>
      </c>
      <c r="U644">
        <v>76</v>
      </c>
      <c r="V644">
        <v>42</v>
      </c>
      <c r="W644">
        <v>42</v>
      </c>
      <c r="X644">
        <v>2.9329999999999998E-3</v>
      </c>
      <c r="Y644">
        <v>1999</v>
      </c>
      <c r="Z644" s="1">
        <v>44532</v>
      </c>
      <c r="AA644">
        <v>203.63</v>
      </c>
      <c r="AD644">
        <v>51287.38</v>
      </c>
      <c r="AE644">
        <v>0.68</v>
      </c>
      <c r="AF644">
        <v>0.68</v>
      </c>
      <c r="AY644">
        <v>115</v>
      </c>
      <c r="BK644" t="s">
        <v>100</v>
      </c>
      <c r="BL644" t="s">
        <v>101</v>
      </c>
      <c r="BM644" t="s">
        <v>101</v>
      </c>
      <c r="BQ644" t="s">
        <v>1656</v>
      </c>
      <c r="BR644">
        <v>221.88749999999999</v>
      </c>
      <c r="BS644">
        <v>-0.2813889</v>
      </c>
      <c r="BT644">
        <v>8.0500000000000007</v>
      </c>
      <c r="BY644">
        <v>30</v>
      </c>
      <c r="CB644">
        <v>-0.02</v>
      </c>
      <c r="CE644">
        <v>0.79</v>
      </c>
      <c r="CH644">
        <v>0.83</v>
      </c>
      <c r="CK644" t="s">
        <v>119</v>
      </c>
      <c r="CL644">
        <v>0.35</v>
      </c>
      <c r="CO644">
        <v>5330</v>
      </c>
      <c r="CR644" t="s">
        <v>320</v>
      </c>
    </row>
    <row r="645" spans="1:96" x14ac:dyDescent="0.25">
      <c r="A645" t="s">
        <v>1657</v>
      </c>
      <c r="B645" t="s">
        <v>99</v>
      </c>
      <c r="F645">
        <v>2.2000000000000002</v>
      </c>
      <c r="G645">
        <v>0.2</v>
      </c>
      <c r="H645">
        <v>0.2</v>
      </c>
      <c r="L645">
        <v>883</v>
      </c>
      <c r="M645">
        <v>29</v>
      </c>
      <c r="N645">
        <v>29</v>
      </c>
      <c r="O645">
        <v>2.09</v>
      </c>
      <c r="P645">
        <v>7.0000000000000007E-2</v>
      </c>
      <c r="Q645">
        <v>7.0000000000000007E-2</v>
      </c>
      <c r="R645">
        <v>0.16300000000000001</v>
      </c>
      <c r="S645">
        <v>7.2999999999999995E-2</v>
      </c>
      <c r="T645">
        <v>7.2999999999999995E-2</v>
      </c>
      <c r="X645">
        <v>1.9E-2</v>
      </c>
      <c r="Y645">
        <v>2011</v>
      </c>
      <c r="Z645" s="1">
        <v>40787</v>
      </c>
      <c r="AA645">
        <v>22</v>
      </c>
      <c r="AB645">
        <v>40</v>
      </c>
      <c r="AC645">
        <v>40</v>
      </c>
      <c r="AD645">
        <v>2456040</v>
      </c>
      <c r="AE645">
        <v>100</v>
      </c>
      <c r="AF645">
        <v>100</v>
      </c>
      <c r="BK645" t="s">
        <v>100</v>
      </c>
      <c r="BL645" t="s">
        <v>101</v>
      </c>
      <c r="BQ645" t="s">
        <v>1658</v>
      </c>
      <c r="BR645">
        <v>223.34583330000001</v>
      </c>
      <c r="BS645">
        <v>18.235277799999999</v>
      </c>
      <c r="BT645">
        <v>7.96</v>
      </c>
      <c r="BY645">
        <v>110</v>
      </c>
      <c r="BZ645">
        <v>9.4</v>
      </c>
      <c r="CA645">
        <v>9.4</v>
      </c>
      <c r="CB645">
        <v>0.25</v>
      </c>
      <c r="CC645">
        <v>0.03</v>
      </c>
      <c r="CD645">
        <v>0.03</v>
      </c>
      <c r="CE645">
        <v>1.61</v>
      </c>
      <c r="CF645">
        <v>0.11</v>
      </c>
      <c r="CG645">
        <v>0.11</v>
      </c>
      <c r="CH645">
        <v>4.5999999999999996</v>
      </c>
      <c r="CI645">
        <v>0.1</v>
      </c>
      <c r="CJ645">
        <v>0.1</v>
      </c>
      <c r="CK645" t="s">
        <v>355</v>
      </c>
      <c r="CL645">
        <v>2.7</v>
      </c>
      <c r="CM645">
        <v>0.5</v>
      </c>
      <c r="CN645">
        <v>0.5</v>
      </c>
      <c r="CO645">
        <v>4927</v>
      </c>
      <c r="CP645">
        <v>44</v>
      </c>
      <c r="CQ645">
        <v>44</v>
      </c>
    </row>
    <row r="646" spans="1:96" x14ac:dyDescent="0.25">
      <c r="A646" t="s">
        <v>1659</v>
      </c>
      <c r="B646" t="s">
        <v>99</v>
      </c>
      <c r="C646">
        <v>135.30000000000001</v>
      </c>
      <c r="D646">
        <v>70</v>
      </c>
      <c r="E646">
        <v>50</v>
      </c>
      <c r="L646">
        <v>19600</v>
      </c>
      <c r="M646">
        <v>4</v>
      </c>
      <c r="N646">
        <v>4</v>
      </c>
      <c r="O646">
        <v>3.17</v>
      </c>
      <c r="P646">
        <v>0.03</v>
      </c>
      <c r="Q646">
        <v>0.03</v>
      </c>
      <c r="R646">
        <v>0.69</v>
      </c>
      <c r="S646">
        <v>0.02</v>
      </c>
      <c r="T646">
        <v>0.02</v>
      </c>
      <c r="U646">
        <v>171.3</v>
      </c>
      <c r="V646">
        <v>18.2</v>
      </c>
      <c r="W646">
        <v>18.2</v>
      </c>
      <c r="X646">
        <v>5.7188999999999997E-2</v>
      </c>
      <c r="Y646">
        <v>2008</v>
      </c>
      <c r="Z646" s="1">
        <v>44474</v>
      </c>
      <c r="AA646">
        <v>151.6</v>
      </c>
      <c r="AB646">
        <v>1</v>
      </c>
      <c r="AC646">
        <v>1</v>
      </c>
      <c r="AD646">
        <v>2452060</v>
      </c>
      <c r="AE646">
        <v>41</v>
      </c>
      <c r="AF646">
        <v>41</v>
      </c>
      <c r="BK646" t="s">
        <v>100</v>
      </c>
      <c r="BL646" t="s">
        <v>380</v>
      </c>
      <c r="BQ646" t="s">
        <v>1660</v>
      </c>
      <c r="BR646">
        <v>225.02500000000001</v>
      </c>
      <c r="BS646">
        <v>-73.535277800000003</v>
      </c>
      <c r="BT646">
        <v>8.1300000000000008</v>
      </c>
      <c r="BY646">
        <v>55.43</v>
      </c>
      <c r="BZ646">
        <v>2.2999999999999998</v>
      </c>
      <c r="CA646">
        <v>2.2999999999999998</v>
      </c>
      <c r="CB646">
        <v>0.32</v>
      </c>
      <c r="CC646">
        <v>0.02</v>
      </c>
      <c r="CD646">
        <v>0.02</v>
      </c>
      <c r="CE646">
        <v>1.1000000000000001</v>
      </c>
      <c r="CF646">
        <v>0.03</v>
      </c>
      <c r="CG646">
        <v>0.03</v>
      </c>
      <c r="CH646">
        <v>1.1599999999999999</v>
      </c>
      <c r="CK646" t="s">
        <v>558</v>
      </c>
      <c r="CL646">
        <v>2.4</v>
      </c>
      <c r="CM646">
        <v>1.8</v>
      </c>
      <c r="CN646">
        <v>1.8</v>
      </c>
      <c r="CO646">
        <v>5886</v>
      </c>
      <c r="CP646">
        <v>21</v>
      </c>
      <c r="CQ646">
        <v>21</v>
      </c>
    </row>
    <row r="647" spans="1:96" x14ac:dyDescent="0.25">
      <c r="A647" t="s">
        <v>1661</v>
      </c>
      <c r="B647" t="s">
        <v>99</v>
      </c>
      <c r="F647">
        <v>3.31</v>
      </c>
      <c r="G647">
        <v>0.16</v>
      </c>
      <c r="H647">
        <v>0.16</v>
      </c>
      <c r="I647">
        <v>1.167</v>
      </c>
      <c r="L647">
        <v>2613</v>
      </c>
      <c r="M647">
        <v>17</v>
      </c>
      <c r="N647">
        <v>17</v>
      </c>
      <c r="O647">
        <v>4.0999999999999996</v>
      </c>
      <c r="P647">
        <v>0.43</v>
      </c>
      <c r="Q647">
        <v>0.43</v>
      </c>
      <c r="R647">
        <v>0.56299999999999994</v>
      </c>
      <c r="S647">
        <v>3.3000000000000002E-2</v>
      </c>
      <c r="T647">
        <v>3.3000000000000002E-2</v>
      </c>
      <c r="Y647">
        <v>2018</v>
      </c>
      <c r="Z647" s="1">
        <v>43454</v>
      </c>
      <c r="AA647">
        <v>265</v>
      </c>
      <c r="AB647">
        <v>6</v>
      </c>
      <c r="AC647">
        <v>6</v>
      </c>
      <c r="AD647">
        <v>2462162</v>
      </c>
      <c r="AE647">
        <v>54</v>
      </c>
      <c r="AF647">
        <v>54</v>
      </c>
      <c r="AY647">
        <v>48.2</v>
      </c>
      <c r="AZ647">
        <v>2.7</v>
      </c>
      <c r="BA647">
        <v>2.7</v>
      </c>
      <c r="BK647" t="s">
        <v>100</v>
      </c>
      <c r="BL647" t="s">
        <v>101</v>
      </c>
      <c r="BM647" t="s">
        <v>101</v>
      </c>
      <c r="BN647" t="s">
        <v>133</v>
      </c>
      <c r="BQ647" t="s">
        <v>1662</v>
      </c>
      <c r="BR647">
        <v>32.057429999999997</v>
      </c>
      <c r="BS647">
        <v>-24.695409999999999</v>
      </c>
      <c r="BT647">
        <v>8.34</v>
      </c>
      <c r="BY647">
        <v>149.6</v>
      </c>
      <c r="CE647">
        <v>1.35</v>
      </c>
      <c r="CH647">
        <v>2.39</v>
      </c>
      <c r="CK647" t="s">
        <v>558</v>
      </c>
      <c r="CO647">
        <v>5671</v>
      </c>
    </row>
    <row r="648" spans="1:96" x14ac:dyDescent="0.25">
      <c r="A648" t="s">
        <v>1663</v>
      </c>
      <c r="B648" t="s">
        <v>99</v>
      </c>
      <c r="F648">
        <v>14</v>
      </c>
      <c r="G648">
        <v>6</v>
      </c>
      <c r="H648">
        <v>6</v>
      </c>
      <c r="L648">
        <v>471.6</v>
      </c>
      <c r="M648">
        <v>6</v>
      </c>
      <c r="N648">
        <v>6</v>
      </c>
      <c r="O648">
        <v>1.85</v>
      </c>
      <c r="P648">
        <v>0.35</v>
      </c>
      <c r="Q648">
        <v>0.35</v>
      </c>
      <c r="R648">
        <v>0.27</v>
      </c>
      <c r="S648">
        <v>0.06</v>
      </c>
      <c r="T648">
        <v>0.06</v>
      </c>
      <c r="X648">
        <v>0.01</v>
      </c>
      <c r="Y648">
        <v>2005</v>
      </c>
      <c r="Z648" s="1">
        <v>41131</v>
      </c>
      <c r="AA648">
        <v>160.69999999999999</v>
      </c>
      <c r="AB648">
        <v>12</v>
      </c>
      <c r="AC648">
        <v>12</v>
      </c>
      <c r="AD648">
        <v>2455327.9</v>
      </c>
      <c r="AE648">
        <v>20.2</v>
      </c>
      <c r="AF648">
        <v>20.2</v>
      </c>
      <c r="BK648" t="s">
        <v>100</v>
      </c>
      <c r="BL648" t="s">
        <v>101</v>
      </c>
      <c r="BQ648" t="s">
        <v>1664</v>
      </c>
      <c r="BR648">
        <v>32.4166667</v>
      </c>
      <c r="BS648">
        <v>32.3163889</v>
      </c>
      <c r="BT648">
        <v>7.57</v>
      </c>
      <c r="BY648">
        <v>185</v>
      </c>
      <c r="CE648">
        <v>4.5</v>
      </c>
      <c r="CF648">
        <v>2.5</v>
      </c>
      <c r="CG648">
        <v>2.5</v>
      </c>
      <c r="CH648">
        <v>50.39</v>
      </c>
      <c r="CI648">
        <v>20.51</v>
      </c>
      <c r="CJ648">
        <v>20.51</v>
      </c>
      <c r="CK648" t="s">
        <v>1665</v>
      </c>
    </row>
    <row r="649" spans="1:96" x14ac:dyDescent="0.25">
      <c r="A649" t="s">
        <v>1666</v>
      </c>
      <c r="B649" t="s">
        <v>99</v>
      </c>
      <c r="F649">
        <v>5.61</v>
      </c>
      <c r="L649">
        <v>974</v>
      </c>
      <c r="M649">
        <v>39</v>
      </c>
      <c r="N649">
        <v>39</v>
      </c>
      <c r="O649">
        <v>1.98</v>
      </c>
      <c r="R649">
        <v>0.34</v>
      </c>
      <c r="S649">
        <v>0.09</v>
      </c>
      <c r="T649">
        <v>0.09</v>
      </c>
      <c r="X649">
        <v>2.7886999999999999E-2</v>
      </c>
      <c r="Y649">
        <v>2007</v>
      </c>
      <c r="Z649" s="1">
        <v>39385</v>
      </c>
      <c r="AA649">
        <v>214</v>
      </c>
      <c r="AB649">
        <v>19</v>
      </c>
      <c r="AC649">
        <v>19</v>
      </c>
      <c r="AD649">
        <v>53474</v>
      </c>
      <c r="AE649">
        <v>44</v>
      </c>
      <c r="AF649">
        <v>44</v>
      </c>
      <c r="BK649" t="s">
        <v>100</v>
      </c>
      <c r="BL649" t="s">
        <v>101</v>
      </c>
      <c r="BQ649" t="s">
        <v>1667</v>
      </c>
      <c r="BR649">
        <v>224.22916670000001</v>
      </c>
      <c r="BS649">
        <v>53.382222200000001</v>
      </c>
      <c r="BT649">
        <v>8.4499999999999993</v>
      </c>
      <c r="BY649">
        <v>71</v>
      </c>
      <c r="BZ649">
        <v>3.5</v>
      </c>
      <c r="CA649">
        <v>3.5</v>
      </c>
      <c r="CB649">
        <v>0.18</v>
      </c>
      <c r="CC649">
        <v>0.05</v>
      </c>
      <c r="CD649">
        <v>0.05</v>
      </c>
      <c r="CE649">
        <v>1.0900000000000001</v>
      </c>
      <c r="CF649">
        <v>0.05</v>
      </c>
      <c r="CG649">
        <v>0.05</v>
      </c>
      <c r="CK649" t="s">
        <v>313</v>
      </c>
      <c r="CL649">
        <v>6.4</v>
      </c>
      <c r="CM649">
        <v>0.8</v>
      </c>
      <c r="CN649">
        <v>0.8</v>
      </c>
      <c r="CO649">
        <v>5885</v>
      </c>
      <c r="CP649">
        <v>50</v>
      </c>
      <c r="CQ649">
        <v>50</v>
      </c>
    </row>
    <row r="650" spans="1:96" x14ac:dyDescent="0.25">
      <c r="A650" t="s">
        <v>1668</v>
      </c>
      <c r="B650" t="s">
        <v>99</v>
      </c>
      <c r="F650">
        <v>1.49</v>
      </c>
      <c r="G650">
        <v>0.09</v>
      </c>
      <c r="H650">
        <v>0.09</v>
      </c>
      <c r="L650">
        <v>1544</v>
      </c>
      <c r="M650">
        <v>34</v>
      </c>
      <c r="N650">
        <v>34</v>
      </c>
      <c r="O650">
        <v>2.62</v>
      </c>
      <c r="P650">
        <v>0.04</v>
      </c>
      <c r="Q650">
        <v>0.04</v>
      </c>
      <c r="R650">
        <v>0.22</v>
      </c>
      <c r="S650">
        <v>0.09</v>
      </c>
      <c r="T650">
        <v>0.09</v>
      </c>
      <c r="X650">
        <v>2.7292E-2</v>
      </c>
      <c r="Y650">
        <v>2011</v>
      </c>
      <c r="Z650" s="1">
        <v>42423</v>
      </c>
      <c r="AA650">
        <v>158</v>
      </c>
      <c r="AB650">
        <v>35</v>
      </c>
      <c r="AC650">
        <v>35</v>
      </c>
      <c r="AD650">
        <v>2452593</v>
      </c>
      <c r="AE650">
        <v>148</v>
      </c>
      <c r="AF650">
        <v>148</v>
      </c>
      <c r="BK650" t="s">
        <v>100</v>
      </c>
      <c r="BL650" t="s">
        <v>101</v>
      </c>
      <c r="BQ650" t="s">
        <v>1669</v>
      </c>
      <c r="BR650">
        <v>224.58750000000001</v>
      </c>
      <c r="BS650">
        <v>44.0433333</v>
      </c>
      <c r="BT650">
        <v>9.4700000000000006</v>
      </c>
      <c r="BY650">
        <v>96</v>
      </c>
      <c r="BZ650">
        <v>13</v>
      </c>
      <c r="CA650">
        <v>13</v>
      </c>
      <c r="CB650">
        <v>-0.19</v>
      </c>
      <c r="CC650">
        <v>0.1</v>
      </c>
      <c r="CD650">
        <v>0.1</v>
      </c>
      <c r="CE650">
        <v>1.01</v>
      </c>
      <c r="CF650">
        <v>0.01</v>
      </c>
      <c r="CG650">
        <v>0.01</v>
      </c>
      <c r="CL650">
        <v>5</v>
      </c>
      <c r="CO650">
        <v>5985</v>
      </c>
      <c r="CP650">
        <v>100</v>
      </c>
      <c r="CQ650">
        <v>100</v>
      </c>
    </row>
    <row r="651" spans="1:96" x14ac:dyDescent="0.25">
      <c r="A651" t="s">
        <v>1670</v>
      </c>
      <c r="B651" t="s">
        <v>99</v>
      </c>
      <c r="F651">
        <v>1.43</v>
      </c>
      <c r="G651">
        <v>0.04</v>
      </c>
      <c r="H651">
        <v>0.04</v>
      </c>
      <c r="L651">
        <v>649</v>
      </c>
      <c r="M651">
        <v>3</v>
      </c>
      <c r="N651">
        <v>3</v>
      </c>
      <c r="O651">
        <v>1.44</v>
      </c>
      <c r="P651">
        <v>5.0000000000000001E-3</v>
      </c>
      <c r="Q651">
        <v>5.0000000000000001E-3</v>
      </c>
      <c r="R651">
        <v>0.32</v>
      </c>
      <c r="S651">
        <v>0.03</v>
      </c>
      <c r="T651">
        <v>0.03</v>
      </c>
      <c r="Y651">
        <v>2016</v>
      </c>
      <c r="Z651" s="1">
        <v>42606</v>
      </c>
      <c r="AY651">
        <v>36.68</v>
      </c>
      <c r="AZ651">
        <v>0.93</v>
      </c>
      <c r="BA651">
        <v>0.93</v>
      </c>
      <c r="BK651" t="s">
        <v>100</v>
      </c>
      <c r="BL651" t="s">
        <v>101</v>
      </c>
      <c r="BQ651" t="s">
        <v>1671</v>
      </c>
      <c r="BR651">
        <v>225.89919380399999</v>
      </c>
      <c r="BS651">
        <v>-27.840986689499999</v>
      </c>
      <c r="BT651">
        <v>8.4</v>
      </c>
      <c r="BY651">
        <v>47</v>
      </c>
      <c r="CB651">
        <v>-0.30599999999999999</v>
      </c>
      <c r="CC651">
        <v>1.6E-2</v>
      </c>
      <c r="CD651">
        <v>1.6E-2</v>
      </c>
      <c r="CE651">
        <v>0.95</v>
      </c>
      <c r="CK651" t="s">
        <v>504</v>
      </c>
      <c r="CL651">
        <v>9.6999999999999993</v>
      </c>
      <c r="CO651">
        <v>5799</v>
      </c>
      <c r="CP651">
        <v>19</v>
      </c>
      <c r="CQ651">
        <v>19</v>
      </c>
    </row>
    <row r="652" spans="1:96" x14ac:dyDescent="0.25">
      <c r="A652" t="s">
        <v>1672</v>
      </c>
      <c r="B652" t="s">
        <v>99</v>
      </c>
      <c r="F652">
        <v>0.48</v>
      </c>
      <c r="G652">
        <v>0.14000000000000001</v>
      </c>
      <c r="H652">
        <v>0.14000000000000001</v>
      </c>
      <c r="L652">
        <v>3407</v>
      </c>
      <c r="M652">
        <v>970</v>
      </c>
      <c r="N652">
        <v>970</v>
      </c>
      <c r="O652">
        <v>4.3600000000000003</v>
      </c>
      <c r="P652">
        <v>0.82</v>
      </c>
      <c r="Q652">
        <v>0.82</v>
      </c>
      <c r="R652">
        <v>0.47</v>
      </c>
      <c r="S652">
        <v>0.22</v>
      </c>
      <c r="T652">
        <v>0.22</v>
      </c>
      <c r="Y652">
        <v>2016</v>
      </c>
      <c r="Z652" s="1">
        <v>42606</v>
      </c>
      <c r="AD652">
        <v>2452277</v>
      </c>
      <c r="AE652">
        <v>1171</v>
      </c>
      <c r="AF652">
        <v>1171</v>
      </c>
      <c r="AY652">
        <v>7.57</v>
      </c>
      <c r="AZ652">
        <v>2.1</v>
      </c>
      <c r="BA652">
        <v>2.1</v>
      </c>
      <c r="BK652" t="s">
        <v>100</v>
      </c>
      <c r="BL652" t="s">
        <v>101</v>
      </c>
      <c r="BM652" t="s">
        <v>101</v>
      </c>
      <c r="BQ652" t="s">
        <v>1671</v>
      </c>
      <c r="BR652">
        <v>225.89919380399999</v>
      </c>
      <c r="BS652">
        <v>-27.840986689499999</v>
      </c>
      <c r="BT652">
        <v>8.4</v>
      </c>
      <c r="BY652">
        <v>47</v>
      </c>
      <c r="CB652">
        <v>-0.30599999999999999</v>
      </c>
      <c r="CC652">
        <v>1.6E-2</v>
      </c>
      <c r="CD652">
        <v>1.6E-2</v>
      </c>
      <c r="CE652">
        <v>0.95</v>
      </c>
      <c r="CK652" t="s">
        <v>504</v>
      </c>
      <c r="CL652">
        <v>9.6999999999999993</v>
      </c>
      <c r="CO652">
        <v>5799</v>
      </c>
      <c r="CP652">
        <v>19</v>
      </c>
      <c r="CQ652">
        <v>19</v>
      </c>
    </row>
    <row r="653" spans="1:96" x14ac:dyDescent="0.25">
      <c r="A653" t="s">
        <v>1673</v>
      </c>
      <c r="B653" t="s">
        <v>99</v>
      </c>
      <c r="F653">
        <v>2.5</v>
      </c>
      <c r="G653">
        <v>0.05</v>
      </c>
      <c r="H653">
        <v>0.05</v>
      </c>
      <c r="L653">
        <v>6119</v>
      </c>
      <c r="M653">
        <v>831</v>
      </c>
      <c r="N653">
        <v>831</v>
      </c>
      <c r="R653">
        <v>0.62</v>
      </c>
      <c r="S653">
        <v>0.04</v>
      </c>
      <c r="T653">
        <v>0.04</v>
      </c>
      <c r="Y653">
        <v>2016</v>
      </c>
      <c r="Z653" s="1">
        <v>42606</v>
      </c>
      <c r="AD653">
        <v>2450298</v>
      </c>
      <c r="AY653">
        <v>37.29</v>
      </c>
      <c r="AZ653">
        <v>0.65</v>
      </c>
      <c r="BA653">
        <v>0.65</v>
      </c>
      <c r="BK653" t="s">
        <v>100</v>
      </c>
      <c r="BL653" t="s">
        <v>101</v>
      </c>
      <c r="BM653" t="s">
        <v>101</v>
      </c>
      <c r="BQ653" t="s">
        <v>1674</v>
      </c>
      <c r="BR653">
        <v>225.89919380399999</v>
      </c>
      <c r="BS653">
        <v>-27.840986689499999</v>
      </c>
      <c r="BT653">
        <v>8.42</v>
      </c>
      <c r="BY653">
        <v>47</v>
      </c>
      <c r="CB653">
        <v>-0.28100000000000003</v>
      </c>
      <c r="CC653">
        <v>1.2999999999999999E-2</v>
      </c>
      <c r="CD653">
        <v>1.2999999999999999E-2</v>
      </c>
      <c r="CE653">
        <v>0.93</v>
      </c>
      <c r="CK653" t="s">
        <v>546</v>
      </c>
      <c r="CL653">
        <v>9.6999999999999993</v>
      </c>
      <c r="CO653">
        <v>5805</v>
      </c>
      <c r="CP653">
        <v>15</v>
      </c>
      <c r="CQ653">
        <v>15</v>
      </c>
    </row>
    <row r="654" spans="1:96" x14ac:dyDescent="0.25">
      <c r="A654" t="s">
        <v>1675</v>
      </c>
      <c r="B654" t="s">
        <v>99</v>
      </c>
      <c r="F654">
        <v>3.5099999999999999E-2</v>
      </c>
      <c r="G654">
        <v>2.0999999999999999E-3</v>
      </c>
      <c r="H654">
        <v>2.0999999999999999E-3</v>
      </c>
      <c r="L654">
        <v>3.27</v>
      </c>
      <c r="M654">
        <v>2.0000000000000001E-4</v>
      </c>
      <c r="N654">
        <v>2.0000000000000001E-4</v>
      </c>
      <c r="O654">
        <v>4.4400000000000002E-2</v>
      </c>
      <c r="P654">
        <v>6.9999999999999999E-4</v>
      </c>
      <c r="Q654">
        <v>6.9999999999999999E-4</v>
      </c>
      <c r="R654">
        <v>0.4</v>
      </c>
      <c r="S654">
        <v>0.04</v>
      </c>
      <c r="T654">
        <v>0.04</v>
      </c>
      <c r="X654">
        <v>1.835E-3</v>
      </c>
      <c r="Y654">
        <v>2011</v>
      </c>
      <c r="Z654" s="1">
        <v>40797</v>
      </c>
      <c r="BK654" t="s">
        <v>121</v>
      </c>
      <c r="BL654" t="s">
        <v>101</v>
      </c>
      <c r="BQ654" t="s">
        <v>1676</v>
      </c>
      <c r="BR654">
        <v>227.6875</v>
      </c>
      <c r="BS654">
        <v>-61.4222222</v>
      </c>
      <c r="BT654">
        <v>6.29</v>
      </c>
      <c r="BY654">
        <v>24.2</v>
      </c>
      <c r="BZ654">
        <v>0.25</v>
      </c>
      <c r="CA654">
        <v>0.25</v>
      </c>
      <c r="CK654" t="s">
        <v>313</v>
      </c>
    </row>
    <row r="655" spans="1:96" x14ac:dyDescent="0.25">
      <c r="A655" t="s">
        <v>1677</v>
      </c>
      <c r="B655" t="s">
        <v>99</v>
      </c>
      <c r="F655">
        <v>0.1507</v>
      </c>
      <c r="G655">
        <v>7.0999999999999994E-2</v>
      </c>
      <c r="H655">
        <v>7.0999999999999994E-2</v>
      </c>
      <c r="L655">
        <v>1160.9000000000001</v>
      </c>
      <c r="M655">
        <v>27.045999999999999</v>
      </c>
      <c r="N655">
        <v>27.045999999999999</v>
      </c>
      <c r="O655">
        <v>2.2263000000000002</v>
      </c>
      <c r="P655">
        <v>5.0700000000000002E-2</v>
      </c>
      <c r="Q655">
        <v>5.0700000000000002E-2</v>
      </c>
      <c r="R655">
        <v>0.75</v>
      </c>
      <c r="S655">
        <v>0.19</v>
      </c>
      <c r="T655">
        <v>0.19</v>
      </c>
      <c r="X655">
        <v>9.1995999999999994E-2</v>
      </c>
      <c r="Y655">
        <v>2011</v>
      </c>
      <c r="Z655" s="1">
        <v>40797</v>
      </c>
      <c r="BK655" t="s">
        <v>121</v>
      </c>
      <c r="BL655" t="s">
        <v>101</v>
      </c>
      <c r="BQ655" t="s">
        <v>1676</v>
      </c>
      <c r="BR655">
        <v>227.6875</v>
      </c>
      <c r="BS655">
        <v>-61.4222222</v>
      </c>
      <c r="BT655">
        <v>6.29</v>
      </c>
      <c r="BY655">
        <v>24.2</v>
      </c>
      <c r="BZ655">
        <v>0.25</v>
      </c>
      <c r="CA655">
        <v>0.25</v>
      </c>
      <c r="CK655" t="s">
        <v>313</v>
      </c>
    </row>
    <row r="656" spans="1:96" x14ac:dyDescent="0.25">
      <c r="A656" t="s">
        <v>1678</v>
      </c>
      <c r="B656" t="s">
        <v>99</v>
      </c>
      <c r="F656">
        <v>47</v>
      </c>
      <c r="G656">
        <v>3</v>
      </c>
      <c r="H656">
        <v>3</v>
      </c>
      <c r="L656">
        <v>201.68</v>
      </c>
      <c r="M656">
        <v>4.0000000000000001E-3</v>
      </c>
      <c r="N656">
        <v>4.0000000000000001E-3</v>
      </c>
      <c r="O656">
        <v>0.63800000000000001</v>
      </c>
      <c r="P656">
        <v>0.01</v>
      </c>
      <c r="Q656">
        <v>0.01</v>
      </c>
      <c r="R656">
        <v>8.9099999999999999E-2</v>
      </c>
      <c r="S656">
        <v>2E-3</v>
      </c>
      <c r="T656">
        <v>2E-3</v>
      </c>
      <c r="Y656">
        <v>2016</v>
      </c>
      <c r="Z656" s="1">
        <v>42410</v>
      </c>
      <c r="AA656">
        <v>163</v>
      </c>
      <c r="AB656">
        <v>0.2</v>
      </c>
      <c r="AC656">
        <v>0.2</v>
      </c>
      <c r="AD656">
        <v>2456808.54</v>
      </c>
      <c r="AE656">
        <v>0.05</v>
      </c>
      <c r="AF656">
        <v>0.05</v>
      </c>
      <c r="AY656">
        <v>3965</v>
      </c>
      <c r="AZ656">
        <v>46</v>
      </c>
      <c r="BA656">
        <v>55</v>
      </c>
      <c r="BK656" t="s">
        <v>100</v>
      </c>
      <c r="BL656" t="s">
        <v>101</v>
      </c>
      <c r="BM656" t="s">
        <v>101</v>
      </c>
      <c r="BQ656" t="s">
        <v>1679</v>
      </c>
      <c r="BR656">
        <v>226.945833349</v>
      </c>
      <c r="BS656">
        <v>8.8797222500000004</v>
      </c>
      <c r="BT656">
        <v>8.26</v>
      </c>
      <c r="BY656">
        <v>71.900000000000006</v>
      </c>
      <c r="CB656">
        <v>-0.74</v>
      </c>
      <c r="CC656">
        <v>0.02</v>
      </c>
      <c r="CD656">
        <v>0.02</v>
      </c>
      <c r="CE656">
        <v>0.81</v>
      </c>
      <c r="CF656">
        <v>0.01</v>
      </c>
      <c r="CG656">
        <v>0.01</v>
      </c>
      <c r="CK656" t="s">
        <v>509</v>
      </c>
      <c r="CO656">
        <v>5782</v>
      </c>
      <c r="CP656">
        <v>22</v>
      </c>
      <c r="CQ656">
        <v>22</v>
      </c>
    </row>
    <row r="657" spans="1:98" x14ac:dyDescent="0.25">
      <c r="A657" t="s">
        <v>1680</v>
      </c>
      <c r="B657" t="s">
        <v>99</v>
      </c>
      <c r="F657">
        <v>2.92E-2</v>
      </c>
      <c r="G657">
        <v>3.0000000000000001E-3</v>
      </c>
      <c r="H657">
        <v>3.0000000000000001E-3</v>
      </c>
      <c r="L657">
        <v>12.083</v>
      </c>
      <c r="M657">
        <v>9.5999999999999992E-3</v>
      </c>
      <c r="N657">
        <v>9.5999999999999992E-3</v>
      </c>
      <c r="O657">
        <v>0.1023</v>
      </c>
      <c r="P657">
        <v>1.6999999999999999E-3</v>
      </c>
      <c r="Q657">
        <v>1.6999999999999999E-3</v>
      </c>
      <c r="R657">
        <v>0.15</v>
      </c>
      <c r="S657">
        <v>0.1</v>
      </c>
      <c r="T657">
        <v>0.1</v>
      </c>
      <c r="X657">
        <v>3.8600000000000001E-3</v>
      </c>
      <c r="Y657">
        <v>2011</v>
      </c>
      <c r="Z657" s="1">
        <v>40797</v>
      </c>
      <c r="BK657" t="s">
        <v>121</v>
      </c>
      <c r="BL657" t="s">
        <v>101</v>
      </c>
      <c r="BQ657" t="s">
        <v>1681</v>
      </c>
      <c r="BR657">
        <v>228.8125</v>
      </c>
      <c r="BS657">
        <v>-70.519722200000004</v>
      </c>
      <c r="BT657">
        <v>6.85</v>
      </c>
      <c r="BY657">
        <v>26.5</v>
      </c>
      <c r="BZ657">
        <v>0.4</v>
      </c>
      <c r="CA657">
        <v>0.4</v>
      </c>
      <c r="CK657" t="s">
        <v>1682</v>
      </c>
    </row>
    <row r="658" spans="1:98" x14ac:dyDescent="0.25">
      <c r="A658" t="s">
        <v>1683</v>
      </c>
      <c r="B658" t="s">
        <v>99</v>
      </c>
      <c r="F658">
        <v>3.8199999999999998E-2</v>
      </c>
      <c r="G658">
        <v>4.7999999999999996E-3</v>
      </c>
      <c r="H658">
        <v>4.7999999999999996E-3</v>
      </c>
      <c r="L658">
        <v>59.518999999999998</v>
      </c>
      <c r="M658">
        <v>0.17460000000000001</v>
      </c>
      <c r="N658">
        <v>0.17460000000000001</v>
      </c>
      <c r="O658">
        <v>0.29620000000000002</v>
      </c>
      <c r="P658">
        <v>4.8999999999999998E-3</v>
      </c>
      <c r="Q658">
        <v>4.8999999999999998E-3</v>
      </c>
      <c r="R658">
        <v>0.28999999999999998</v>
      </c>
      <c r="S658">
        <v>0.2</v>
      </c>
      <c r="T658">
        <v>0.2</v>
      </c>
      <c r="X658">
        <v>1.1176999999999999E-2</v>
      </c>
      <c r="Y658">
        <v>2011</v>
      </c>
      <c r="Z658" s="1">
        <v>40797</v>
      </c>
      <c r="BK658" t="s">
        <v>121</v>
      </c>
      <c r="BL658" t="s">
        <v>101</v>
      </c>
      <c r="BQ658" t="s">
        <v>1681</v>
      </c>
      <c r="BR658">
        <v>228.8125</v>
      </c>
      <c r="BS658">
        <v>-70.519722200000004</v>
      </c>
      <c r="BT658">
        <v>6.85</v>
      </c>
      <c r="BY658">
        <v>26.5</v>
      </c>
      <c r="BZ658">
        <v>0.4</v>
      </c>
      <c r="CA658">
        <v>0.4</v>
      </c>
      <c r="CK658" t="s">
        <v>1682</v>
      </c>
    </row>
    <row r="659" spans="1:98" x14ac:dyDescent="0.25">
      <c r="A659" t="s">
        <v>1684</v>
      </c>
      <c r="B659" t="s">
        <v>99</v>
      </c>
      <c r="F659">
        <v>0.121</v>
      </c>
      <c r="G659">
        <v>1.2999999999999999E-2</v>
      </c>
      <c r="H659">
        <v>1.2999999999999999E-2</v>
      </c>
      <c r="L659">
        <v>459.26</v>
      </c>
      <c r="M659">
        <v>8.3238000000000003</v>
      </c>
      <c r="N659">
        <v>8.3238000000000003</v>
      </c>
      <c r="O659">
        <v>1.1567000000000001</v>
      </c>
      <c r="P659">
        <v>2.41E-2</v>
      </c>
      <c r="Q659">
        <v>2.41E-2</v>
      </c>
      <c r="R659">
        <v>0.46</v>
      </c>
      <c r="S659">
        <v>0.09</v>
      </c>
      <c r="T659">
        <v>0.09</v>
      </c>
      <c r="X659">
        <v>4.3649E-2</v>
      </c>
      <c r="Y659">
        <v>2011</v>
      </c>
      <c r="Z659" s="1">
        <v>40797</v>
      </c>
      <c r="BK659" t="s">
        <v>121</v>
      </c>
      <c r="BL659" t="s">
        <v>101</v>
      </c>
      <c r="BQ659" t="s">
        <v>1681</v>
      </c>
      <c r="BR659">
        <v>228.8125</v>
      </c>
      <c r="BS659">
        <v>-70.519722200000004</v>
      </c>
      <c r="BT659">
        <v>6.85</v>
      </c>
      <c r="BY659">
        <v>26.5</v>
      </c>
      <c r="BZ659">
        <v>0.4</v>
      </c>
      <c r="CA659">
        <v>0.4</v>
      </c>
      <c r="CK659" t="s">
        <v>1682</v>
      </c>
    </row>
    <row r="660" spans="1:98" x14ac:dyDescent="0.25">
      <c r="A660" t="s">
        <v>1685</v>
      </c>
      <c r="B660" t="s">
        <v>99</v>
      </c>
      <c r="F660">
        <v>1.59</v>
      </c>
      <c r="G660">
        <v>0.02</v>
      </c>
      <c r="H660">
        <v>0.02</v>
      </c>
      <c r="L660">
        <v>258.19</v>
      </c>
      <c r="M660">
        <v>7.0000000000000007E-2</v>
      </c>
      <c r="N660">
        <v>7.0000000000000007E-2</v>
      </c>
      <c r="O660">
        <v>0.81</v>
      </c>
      <c r="P660">
        <v>0.02</v>
      </c>
      <c r="Q660">
        <v>0.02</v>
      </c>
      <c r="R660">
        <v>0.23300000000000001</v>
      </c>
      <c r="S660">
        <v>2E-3</v>
      </c>
      <c r="T660">
        <v>2E-3</v>
      </c>
      <c r="X660">
        <v>3.6485999999999998E-2</v>
      </c>
      <c r="Y660">
        <v>1999</v>
      </c>
      <c r="Z660" s="1">
        <v>40161</v>
      </c>
      <c r="AA660">
        <v>252.7</v>
      </c>
      <c r="AB660">
        <v>0.5</v>
      </c>
      <c r="AC660">
        <v>0.5</v>
      </c>
      <c r="AD660">
        <v>10071</v>
      </c>
      <c r="AE660">
        <v>0.8</v>
      </c>
      <c r="AF660">
        <v>0.8</v>
      </c>
      <c r="BK660" t="s">
        <v>100</v>
      </c>
      <c r="BL660" t="s">
        <v>101</v>
      </c>
      <c r="BQ660" t="s">
        <v>1686</v>
      </c>
      <c r="BR660">
        <v>228.3666667</v>
      </c>
      <c r="BS660">
        <v>-25.309166699999999</v>
      </c>
      <c r="BT660">
        <v>6.45</v>
      </c>
      <c r="BY660">
        <v>22.2</v>
      </c>
      <c r="BZ660">
        <v>1.1000000000000001</v>
      </c>
      <c r="CA660">
        <v>1.1000000000000001</v>
      </c>
      <c r="CB660">
        <v>0.25</v>
      </c>
      <c r="CC660">
        <v>0.02</v>
      </c>
      <c r="CD660">
        <v>0.02</v>
      </c>
      <c r="CE660">
        <v>1.07</v>
      </c>
      <c r="CF660">
        <v>0.08</v>
      </c>
      <c r="CG660">
        <v>0.08</v>
      </c>
      <c r="CH660">
        <v>1.25</v>
      </c>
      <c r="CI660">
        <v>0.04</v>
      </c>
      <c r="CJ660">
        <v>0.04</v>
      </c>
      <c r="CK660" t="s">
        <v>1687</v>
      </c>
      <c r="CL660">
        <v>9.6999999999999993</v>
      </c>
      <c r="CM660">
        <v>3.7</v>
      </c>
      <c r="CN660">
        <v>3.7</v>
      </c>
      <c r="CO660">
        <v>5740</v>
      </c>
      <c r="CP660">
        <v>23</v>
      </c>
      <c r="CQ660">
        <v>23</v>
      </c>
    </row>
    <row r="661" spans="1:98" x14ac:dyDescent="0.25">
      <c r="A661" t="s">
        <v>1688</v>
      </c>
      <c r="B661" t="s">
        <v>99</v>
      </c>
      <c r="F661">
        <v>0.82</v>
      </c>
      <c r="G661">
        <v>0.03</v>
      </c>
      <c r="H661">
        <v>0.03</v>
      </c>
      <c r="L661">
        <v>5000</v>
      </c>
      <c r="M661">
        <v>400</v>
      </c>
      <c r="N661">
        <v>400</v>
      </c>
      <c r="O661">
        <v>5.8</v>
      </c>
      <c r="P661">
        <v>0.5</v>
      </c>
      <c r="Q661">
        <v>0.5</v>
      </c>
      <c r="R661">
        <v>0.12</v>
      </c>
      <c r="S661">
        <v>0.02</v>
      </c>
      <c r="T661">
        <v>0.02</v>
      </c>
      <c r="X661">
        <v>0.26126100000000002</v>
      </c>
      <c r="Y661">
        <v>2009</v>
      </c>
      <c r="Z661" s="1">
        <v>40161</v>
      </c>
      <c r="AA661">
        <v>195</v>
      </c>
      <c r="AB661">
        <v>48</v>
      </c>
      <c r="AC661">
        <v>48</v>
      </c>
      <c r="AD661">
        <v>11100</v>
      </c>
      <c r="AE661">
        <v>600</v>
      </c>
      <c r="AF661">
        <v>600</v>
      </c>
      <c r="BK661" t="s">
        <v>100</v>
      </c>
      <c r="BL661" t="s">
        <v>101</v>
      </c>
      <c r="BQ661" t="s">
        <v>1686</v>
      </c>
      <c r="BR661">
        <v>228.3666667</v>
      </c>
      <c r="BS661">
        <v>-25.309166699999999</v>
      </c>
      <c r="BT661">
        <v>6.45</v>
      </c>
      <c r="BY661">
        <v>22.2</v>
      </c>
      <c r="BZ661">
        <v>1.1000000000000001</v>
      </c>
      <c r="CA661">
        <v>1.1000000000000001</v>
      </c>
      <c r="CB661">
        <v>0.25</v>
      </c>
      <c r="CC661">
        <v>0.02</v>
      </c>
      <c r="CD661">
        <v>0.02</v>
      </c>
      <c r="CE661">
        <v>1.07</v>
      </c>
      <c r="CF661">
        <v>0.08</v>
      </c>
      <c r="CG661">
        <v>0.08</v>
      </c>
      <c r="CH661">
        <v>1.25</v>
      </c>
      <c r="CI661">
        <v>0.04</v>
      </c>
      <c r="CJ661">
        <v>0.04</v>
      </c>
      <c r="CK661" t="s">
        <v>1687</v>
      </c>
      <c r="CL661">
        <v>9.6999999999999993</v>
      </c>
      <c r="CM661">
        <v>3.7</v>
      </c>
      <c r="CN661">
        <v>3.7</v>
      </c>
      <c r="CO661">
        <v>5740</v>
      </c>
      <c r="CP661">
        <v>23</v>
      </c>
      <c r="CQ661">
        <v>23</v>
      </c>
    </row>
    <row r="662" spans="1:98" x14ac:dyDescent="0.25">
      <c r="A662" t="s">
        <v>1689</v>
      </c>
      <c r="B662" t="s">
        <v>99</v>
      </c>
      <c r="C662">
        <v>42</v>
      </c>
      <c r="D662">
        <v>18</v>
      </c>
      <c r="E662">
        <v>11</v>
      </c>
      <c r="L662">
        <v>1209</v>
      </c>
      <c r="M662">
        <v>24</v>
      </c>
      <c r="N662">
        <v>24</v>
      </c>
      <c r="O662">
        <v>1.45</v>
      </c>
      <c r="P662">
        <v>0.25</v>
      </c>
      <c r="Q662">
        <v>0.25</v>
      </c>
      <c r="R662">
        <v>0.35199999999999998</v>
      </c>
      <c r="S662">
        <v>6.0000000000000001E-3</v>
      </c>
      <c r="T662">
        <v>6.0000000000000001E-3</v>
      </c>
      <c r="U662">
        <v>163.1</v>
      </c>
      <c r="V662">
        <v>3</v>
      </c>
      <c r="W662">
        <v>3</v>
      </c>
      <c r="X662">
        <v>2.7725E-2</v>
      </c>
      <c r="Y662">
        <v>2002</v>
      </c>
      <c r="Z662" s="1">
        <v>43889</v>
      </c>
      <c r="AA662">
        <v>316.39999999999998</v>
      </c>
      <c r="AB662">
        <v>0.6</v>
      </c>
      <c r="AC662">
        <v>0.6</v>
      </c>
      <c r="AD662">
        <v>2450610.5</v>
      </c>
      <c r="AE662">
        <v>3.7</v>
      </c>
      <c r="AF662">
        <v>3.7</v>
      </c>
      <c r="BK662" t="s">
        <v>100</v>
      </c>
      <c r="BL662" t="s">
        <v>380</v>
      </c>
      <c r="BQ662" t="s">
        <v>1690</v>
      </c>
      <c r="BR662">
        <v>229.72916670000001</v>
      </c>
      <c r="BS662">
        <v>-1.5922221999999999</v>
      </c>
      <c r="BT662">
        <v>6.94</v>
      </c>
      <c r="BY662">
        <v>52.3</v>
      </c>
      <c r="CB662">
        <v>-6.5000000000000002E-2</v>
      </c>
      <c r="CE662">
        <v>1.24</v>
      </c>
      <c r="CH662">
        <v>1.74</v>
      </c>
      <c r="CK662" t="s">
        <v>1691</v>
      </c>
      <c r="CL662">
        <v>4.26</v>
      </c>
      <c r="CO662">
        <v>6095</v>
      </c>
    </row>
    <row r="663" spans="1:98" x14ac:dyDescent="0.25">
      <c r="A663" t="s">
        <v>1692</v>
      </c>
      <c r="B663" t="s">
        <v>99</v>
      </c>
      <c r="C663">
        <v>1.4540000000000001E-2</v>
      </c>
      <c r="D663">
        <v>1.42E-3</v>
      </c>
      <c r="E663">
        <v>1.42E-3</v>
      </c>
      <c r="F663">
        <v>1.66E-2</v>
      </c>
      <c r="G663">
        <v>2.5000000000000001E-3</v>
      </c>
      <c r="H663">
        <v>2.5000000000000001E-3</v>
      </c>
      <c r="I663">
        <v>0.13222</v>
      </c>
      <c r="J663">
        <v>5.1700000000000001E-3</v>
      </c>
      <c r="K663">
        <v>5.1700000000000001E-3</v>
      </c>
      <c r="L663">
        <v>11.57779</v>
      </c>
      <c r="M663">
        <v>1E-3</v>
      </c>
      <c r="N663">
        <v>1E-3</v>
      </c>
      <c r="O663">
        <v>9.69E-2</v>
      </c>
      <c r="P663">
        <v>1.9E-3</v>
      </c>
      <c r="Q663">
        <v>1.9E-3</v>
      </c>
      <c r="R663">
        <v>7.9000000000000001E-2</v>
      </c>
      <c r="S663">
        <v>5.2999999999999999E-2</v>
      </c>
      <c r="T663">
        <v>6.8000000000000005E-2</v>
      </c>
      <c r="U663">
        <v>88.86</v>
      </c>
      <c r="V663">
        <v>0.3</v>
      </c>
      <c r="W663">
        <v>0.54</v>
      </c>
      <c r="X663">
        <v>6.3039999999999997E-3</v>
      </c>
      <c r="Y663">
        <v>2011</v>
      </c>
      <c r="Z663" s="1">
        <v>44035</v>
      </c>
      <c r="AA663">
        <v>172</v>
      </c>
      <c r="AB663">
        <v>67</v>
      </c>
      <c r="AC663">
        <v>67</v>
      </c>
      <c r="AD663">
        <v>2458622.4</v>
      </c>
      <c r="AE663">
        <v>1.9</v>
      </c>
      <c r="AF663">
        <v>2.1</v>
      </c>
      <c r="AJ663">
        <v>2458631.7672000001</v>
      </c>
      <c r="AK663">
        <v>2.3E-3</v>
      </c>
      <c r="AL663">
        <v>2.3E-3</v>
      </c>
      <c r="AM663">
        <v>2458625.63</v>
      </c>
      <c r="AN663">
        <v>2</v>
      </c>
      <c r="AO663">
        <v>2</v>
      </c>
      <c r="AS663">
        <v>0.41</v>
      </c>
      <c r="AT663">
        <v>0.2</v>
      </c>
      <c r="AU663">
        <v>0.12</v>
      </c>
      <c r="AY663">
        <v>1.4</v>
      </c>
      <c r="AZ663">
        <v>0.13</v>
      </c>
      <c r="BA663">
        <v>0.13</v>
      </c>
      <c r="BB663">
        <v>911</v>
      </c>
      <c r="BC663">
        <v>18</v>
      </c>
      <c r="BD663">
        <v>18</v>
      </c>
      <c r="BK663" t="s">
        <v>121</v>
      </c>
      <c r="BL663" t="s">
        <v>101</v>
      </c>
      <c r="BM663" t="s">
        <v>101</v>
      </c>
      <c r="BN663" t="s">
        <v>147</v>
      </c>
      <c r="BQ663" t="s">
        <v>1693</v>
      </c>
      <c r="BR663">
        <v>230.45</v>
      </c>
      <c r="BS663">
        <v>-48.317500000000003</v>
      </c>
      <c r="BT663">
        <v>5.65</v>
      </c>
      <c r="BY663">
        <v>14.8</v>
      </c>
      <c r="BZ663">
        <v>0.08</v>
      </c>
      <c r="CA663">
        <v>0.08</v>
      </c>
      <c r="CK663" t="s">
        <v>1258</v>
      </c>
      <c r="CT663" t="s">
        <v>1694</v>
      </c>
    </row>
    <row r="664" spans="1:98" x14ac:dyDescent="0.25">
      <c r="A664" t="s">
        <v>1695</v>
      </c>
      <c r="B664" t="s">
        <v>99</v>
      </c>
      <c r="C664">
        <v>3.5520000000000003E-2</v>
      </c>
      <c r="D664">
        <v>2.1700000000000001E-3</v>
      </c>
      <c r="E664">
        <v>2.3E-3</v>
      </c>
      <c r="F664">
        <v>3.5799999999999998E-2</v>
      </c>
      <c r="G664">
        <v>3.0999999999999999E-3</v>
      </c>
      <c r="H664">
        <v>3.0999999999999999E-3</v>
      </c>
      <c r="I664">
        <v>0.18385399999999999</v>
      </c>
      <c r="J664">
        <v>6.96E-3</v>
      </c>
      <c r="K664">
        <v>6.96E-3</v>
      </c>
      <c r="L664">
        <v>27.590900000000001</v>
      </c>
      <c r="M664">
        <v>3.0999999999999999E-3</v>
      </c>
      <c r="N664">
        <v>2.8000000000000001E-2</v>
      </c>
      <c r="O664">
        <v>0.1729</v>
      </c>
      <c r="P664">
        <v>3.0000000000000001E-3</v>
      </c>
      <c r="Q664">
        <v>3.3999999999999998E-3</v>
      </c>
      <c r="R664">
        <v>3.6999999999999998E-2</v>
      </c>
      <c r="S664">
        <v>2.5999999999999999E-2</v>
      </c>
      <c r="T664">
        <v>3.9E-2</v>
      </c>
      <c r="U664">
        <v>88.658000000000001</v>
      </c>
      <c r="V664">
        <v>5.7000000000000002E-2</v>
      </c>
      <c r="W664">
        <v>5.7000000000000002E-2</v>
      </c>
      <c r="X664">
        <v>1.125E-2</v>
      </c>
      <c r="Y664">
        <v>2011</v>
      </c>
      <c r="Z664" s="1">
        <v>44035</v>
      </c>
      <c r="AA664">
        <v>142</v>
      </c>
      <c r="AB664">
        <v>92</v>
      </c>
      <c r="AC664">
        <v>86</v>
      </c>
      <c r="AD664">
        <v>2458626.9</v>
      </c>
      <c r="AE664">
        <v>6.6</v>
      </c>
      <c r="AF664">
        <v>6.6</v>
      </c>
      <c r="AJ664">
        <v>2458650.8947000001</v>
      </c>
      <c r="AK664">
        <v>1E-3</v>
      </c>
      <c r="AL664">
        <v>1E-3</v>
      </c>
      <c r="AM664">
        <v>2458636.9300000002</v>
      </c>
      <c r="AN664">
        <v>0.67</v>
      </c>
      <c r="AO664">
        <v>0.39</v>
      </c>
      <c r="AS664">
        <v>0.85399999999999998</v>
      </c>
      <c r="AT664">
        <v>1.6E-2</v>
      </c>
      <c r="AU664">
        <v>1.2999999999999999E-2</v>
      </c>
      <c r="AY664">
        <v>2.5499999999999998</v>
      </c>
      <c r="AZ664">
        <v>0.13</v>
      </c>
      <c r="BA664">
        <v>0.13</v>
      </c>
      <c r="BB664">
        <v>682</v>
      </c>
      <c r="BC664">
        <v>14</v>
      </c>
      <c r="BD664">
        <v>14</v>
      </c>
      <c r="BK664" t="s">
        <v>121</v>
      </c>
      <c r="BL664" t="s">
        <v>101</v>
      </c>
      <c r="BM664" t="s">
        <v>101</v>
      </c>
      <c r="BN664" t="s">
        <v>147</v>
      </c>
      <c r="BQ664" t="s">
        <v>1693</v>
      </c>
      <c r="BR664">
        <v>230.45</v>
      </c>
      <c r="BS664">
        <v>-48.317500000000003</v>
      </c>
      <c r="BT664">
        <v>5.65</v>
      </c>
      <c r="BY664">
        <v>14.8</v>
      </c>
      <c r="BZ664">
        <v>0.08</v>
      </c>
      <c r="CA664">
        <v>0.08</v>
      </c>
      <c r="CK664" t="s">
        <v>1258</v>
      </c>
      <c r="CT664" t="s">
        <v>1694</v>
      </c>
    </row>
    <row r="665" spans="1:98" x14ac:dyDescent="0.25">
      <c r="A665" t="s">
        <v>1696</v>
      </c>
      <c r="B665" t="s">
        <v>99</v>
      </c>
      <c r="C665">
        <v>2.775E-2</v>
      </c>
      <c r="D665">
        <v>2.96E-3</v>
      </c>
      <c r="E665">
        <v>2.96E-3</v>
      </c>
      <c r="F665">
        <v>0.03</v>
      </c>
      <c r="G665">
        <v>1.0999999999999999E-2</v>
      </c>
      <c r="H665">
        <v>1.0999999999999999E-2</v>
      </c>
      <c r="I665">
        <v>0.22839999999999999</v>
      </c>
      <c r="J665">
        <v>8.0000000000000002E-3</v>
      </c>
      <c r="K665">
        <v>8.0000000000000002E-3</v>
      </c>
      <c r="L665">
        <v>107.63</v>
      </c>
      <c r="M665">
        <v>0.19</v>
      </c>
      <c r="N665">
        <v>0.19</v>
      </c>
      <c r="O665">
        <v>0.42849999999999999</v>
      </c>
      <c r="P665">
        <v>7.6E-3</v>
      </c>
      <c r="Q665">
        <v>8.5000000000000006E-3</v>
      </c>
      <c r="R665">
        <v>7.4999999999999997E-2</v>
      </c>
      <c r="S665">
        <v>5.2999999999999999E-2</v>
      </c>
      <c r="T665">
        <v>8.5000000000000006E-2</v>
      </c>
      <c r="X665">
        <v>2.777E-2</v>
      </c>
      <c r="Y665">
        <v>2011</v>
      </c>
      <c r="Z665" s="1">
        <v>44378</v>
      </c>
      <c r="AA665">
        <v>185</v>
      </c>
      <c r="AB665">
        <v>87</v>
      </c>
      <c r="AC665">
        <v>79</v>
      </c>
      <c r="AD665">
        <v>2458510</v>
      </c>
      <c r="AE665">
        <v>25</v>
      </c>
      <c r="AF665">
        <v>25</v>
      </c>
      <c r="AY665">
        <v>1.51</v>
      </c>
      <c r="AZ665">
        <v>0.14000000000000001</v>
      </c>
      <c r="BA665">
        <v>0.14000000000000001</v>
      </c>
      <c r="BB665">
        <v>433</v>
      </c>
      <c r="BC665">
        <v>9</v>
      </c>
      <c r="BD665">
        <v>9</v>
      </c>
      <c r="BK665" t="s">
        <v>121</v>
      </c>
      <c r="BL665" t="s">
        <v>101</v>
      </c>
      <c r="BM665" t="s">
        <v>101</v>
      </c>
      <c r="BO665" t="s">
        <v>1697</v>
      </c>
      <c r="BQ665" t="s">
        <v>1693</v>
      </c>
      <c r="BR665">
        <v>230.45</v>
      </c>
      <c r="BS665">
        <v>-48.317500000000003</v>
      </c>
      <c r="BT665">
        <v>5.65</v>
      </c>
      <c r="BY665">
        <v>14.8</v>
      </c>
      <c r="BZ665">
        <v>0.08</v>
      </c>
      <c r="CA665">
        <v>0.08</v>
      </c>
      <c r="CK665" t="s">
        <v>1258</v>
      </c>
      <c r="CT665" t="s">
        <v>1694</v>
      </c>
    </row>
    <row r="666" spans="1:98" x14ac:dyDescent="0.25">
      <c r="A666" t="s">
        <v>1698</v>
      </c>
      <c r="B666" t="s">
        <v>99</v>
      </c>
      <c r="F666">
        <v>2</v>
      </c>
      <c r="G666">
        <v>0.1</v>
      </c>
      <c r="H666">
        <v>0.1</v>
      </c>
      <c r="L666">
        <v>464.3</v>
      </c>
      <c r="M666">
        <v>3.2</v>
      </c>
      <c r="N666">
        <v>3.2</v>
      </c>
      <c r="O666">
        <v>1.32</v>
      </c>
      <c r="P666">
        <v>0.03</v>
      </c>
      <c r="Q666">
        <v>0.03</v>
      </c>
      <c r="R666">
        <v>0.255</v>
      </c>
      <c r="S666">
        <v>4.1000000000000002E-2</v>
      </c>
      <c r="T666">
        <v>4.1000000000000002E-2</v>
      </c>
      <c r="X666">
        <v>1.3442000000000001E-2</v>
      </c>
      <c r="Y666">
        <v>2010</v>
      </c>
      <c r="Z666" s="1">
        <v>40255</v>
      </c>
      <c r="AA666">
        <v>12</v>
      </c>
      <c r="AB666">
        <v>10</v>
      </c>
      <c r="AC666">
        <v>10</v>
      </c>
      <c r="AD666">
        <v>2455228</v>
      </c>
      <c r="AE666">
        <v>10</v>
      </c>
      <c r="AF666">
        <v>10</v>
      </c>
      <c r="BK666" t="s">
        <v>121</v>
      </c>
      <c r="BL666" t="s">
        <v>101</v>
      </c>
      <c r="BQ666" t="s">
        <v>1699</v>
      </c>
      <c r="BR666">
        <v>229.77916669999999</v>
      </c>
      <c r="BS666">
        <v>41.733333299999998</v>
      </c>
      <c r="BT666">
        <v>7.88</v>
      </c>
      <c r="BY666">
        <v>98.2</v>
      </c>
      <c r="BZ666">
        <v>5.6</v>
      </c>
      <c r="CA666">
        <v>5.6</v>
      </c>
      <c r="CB666">
        <v>-7.0000000000000007E-2</v>
      </c>
      <c r="CC666">
        <v>0.03</v>
      </c>
      <c r="CD666">
        <v>0.03</v>
      </c>
      <c r="CE666">
        <v>1.33</v>
      </c>
      <c r="CF666">
        <v>0.09</v>
      </c>
      <c r="CG666">
        <v>0.09</v>
      </c>
      <c r="CH666">
        <v>3.4</v>
      </c>
      <c r="CI666">
        <v>0.1</v>
      </c>
      <c r="CJ666">
        <v>0.1</v>
      </c>
      <c r="CK666" t="s">
        <v>154</v>
      </c>
      <c r="CL666">
        <v>4</v>
      </c>
      <c r="CM666">
        <v>1</v>
      </c>
      <c r="CN666">
        <v>1</v>
      </c>
      <c r="CO666">
        <v>5071</v>
      </c>
      <c r="CP666">
        <v>44</v>
      </c>
      <c r="CQ666">
        <v>44</v>
      </c>
    </row>
    <row r="667" spans="1:98" x14ac:dyDescent="0.25">
      <c r="A667" t="s">
        <v>1700</v>
      </c>
      <c r="B667" t="s">
        <v>99</v>
      </c>
      <c r="F667">
        <v>0.84</v>
      </c>
      <c r="G667">
        <v>7.8E-2</v>
      </c>
      <c r="H667">
        <v>7.8E-2</v>
      </c>
      <c r="L667">
        <v>4540</v>
      </c>
      <c r="M667">
        <v>140</v>
      </c>
      <c r="N667">
        <v>160</v>
      </c>
      <c r="O667">
        <v>5.13</v>
      </c>
      <c r="P667">
        <v>0.12</v>
      </c>
      <c r="Q667">
        <v>0.12</v>
      </c>
      <c r="R667">
        <v>0.10299999999999999</v>
      </c>
      <c r="S667">
        <v>7.0000000000000007E-2</v>
      </c>
      <c r="T667">
        <v>9.4E-2</v>
      </c>
      <c r="Y667">
        <v>2021</v>
      </c>
      <c r="Z667" s="1">
        <v>44343</v>
      </c>
      <c r="AA667">
        <v>24</v>
      </c>
      <c r="AB667">
        <v>7439</v>
      </c>
      <c r="AC667">
        <v>7439</v>
      </c>
      <c r="AG667">
        <v>244690</v>
      </c>
      <c r="AH667">
        <v>330</v>
      </c>
      <c r="AI667">
        <v>280</v>
      </c>
      <c r="BK667" t="s">
        <v>100</v>
      </c>
      <c r="BL667" t="s">
        <v>101</v>
      </c>
      <c r="BM667" t="s">
        <v>101</v>
      </c>
      <c r="BQ667" t="s">
        <v>1701</v>
      </c>
      <c r="BR667">
        <v>230.71666668399999</v>
      </c>
      <c r="BS667">
        <v>13.366388908999999</v>
      </c>
      <c r="CK667" t="s">
        <v>434</v>
      </c>
    </row>
    <row r="668" spans="1:98" x14ac:dyDescent="0.25">
      <c r="A668" t="s">
        <v>1702</v>
      </c>
      <c r="B668" t="s">
        <v>99</v>
      </c>
      <c r="C668">
        <v>50.5</v>
      </c>
      <c r="D668">
        <v>3.3</v>
      </c>
      <c r="E668">
        <v>3.3</v>
      </c>
      <c r="F668">
        <v>42.5</v>
      </c>
      <c r="G668">
        <v>3.5</v>
      </c>
      <c r="H668">
        <v>3.5</v>
      </c>
      <c r="L668">
        <v>44926</v>
      </c>
      <c r="M668">
        <v>15000</v>
      </c>
      <c r="N668">
        <v>15000</v>
      </c>
      <c r="O668">
        <v>26.3</v>
      </c>
      <c r="P668">
        <v>0.9</v>
      </c>
      <c r="Q668">
        <v>2.6</v>
      </c>
      <c r="R668">
        <v>0.63</v>
      </c>
      <c r="S668">
        <v>6.7000000000000004E-2</v>
      </c>
      <c r="T668">
        <v>6.7000000000000004E-2</v>
      </c>
      <c r="U668">
        <v>58.6</v>
      </c>
      <c r="V668">
        <v>1.7</v>
      </c>
      <c r="W668">
        <v>1.7</v>
      </c>
      <c r="Y668">
        <v>2019</v>
      </c>
      <c r="Z668" s="1">
        <v>43881</v>
      </c>
      <c r="AA668">
        <v>184.9</v>
      </c>
      <c r="AB668">
        <v>1.1000000000000001</v>
      </c>
      <c r="AC668">
        <v>1.1000000000000001</v>
      </c>
      <c r="AD668">
        <v>2456189.1</v>
      </c>
      <c r="AE668">
        <v>54</v>
      </c>
      <c r="AF668">
        <v>73</v>
      </c>
      <c r="AY668">
        <v>278</v>
      </c>
      <c r="AZ668">
        <v>13</v>
      </c>
      <c r="BA668">
        <v>13</v>
      </c>
      <c r="BK668" t="s">
        <v>100</v>
      </c>
      <c r="BL668" t="s">
        <v>101</v>
      </c>
      <c r="BM668" t="s">
        <v>165</v>
      </c>
      <c r="BQ668" t="s">
        <v>1703</v>
      </c>
      <c r="BR668">
        <v>33.087500007000003</v>
      </c>
      <c r="BS668">
        <v>-46.816388918000001</v>
      </c>
      <c r="BT668">
        <v>7.9</v>
      </c>
      <c r="BY668">
        <v>43.47</v>
      </c>
      <c r="BZ668">
        <v>0.06</v>
      </c>
      <c r="CA668">
        <v>0.06</v>
      </c>
      <c r="CB668">
        <v>0.23</v>
      </c>
      <c r="CC668">
        <v>0.02</v>
      </c>
      <c r="CD668">
        <v>0.02</v>
      </c>
      <c r="CE668">
        <v>1.1399999999999999</v>
      </c>
      <c r="CF668">
        <v>0.06</v>
      </c>
      <c r="CG668">
        <v>0.06</v>
      </c>
      <c r="CH668">
        <v>1.07</v>
      </c>
      <c r="CI668">
        <v>0.02</v>
      </c>
      <c r="CJ668">
        <v>0.02</v>
      </c>
      <c r="CK668" t="s">
        <v>1704</v>
      </c>
      <c r="CL668">
        <v>0.76</v>
      </c>
      <c r="CM668">
        <v>0.71</v>
      </c>
      <c r="CN668">
        <v>0.71</v>
      </c>
      <c r="CO668">
        <v>5868</v>
      </c>
      <c r="CP668">
        <v>27</v>
      </c>
      <c r="CQ668">
        <v>27</v>
      </c>
    </row>
    <row r="669" spans="1:98" x14ac:dyDescent="0.25">
      <c r="A669" t="s">
        <v>1705</v>
      </c>
      <c r="B669" t="s">
        <v>99</v>
      </c>
      <c r="F669">
        <v>0.223</v>
      </c>
      <c r="G669">
        <v>2.9000000000000001E-2</v>
      </c>
      <c r="H669">
        <v>2.9000000000000001E-2</v>
      </c>
      <c r="L669">
        <v>330</v>
      </c>
      <c r="M669">
        <v>4</v>
      </c>
      <c r="N669">
        <v>4</v>
      </c>
      <c r="O669">
        <v>0.89</v>
      </c>
      <c r="P669">
        <v>0.02</v>
      </c>
      <c r="Q669">
        <v>0.02</v>
      </c>
      <c r="R669">
        <v>0.36</v>
      </c>
      <c r="S669">
        <v>0.12</v>
      </c>
      <c r="T669">
        <v>0.12</v>
      </c>
      <c r="X669">
        <v>2.3421000000000001E-2</v>
      </c>
      <c r="Y669">
        <v>2011</v>
      </c>
      <c r="Z669" s="1">
        <v>40756</v>
      </c>
      <c r="AA669">
        <v>86</v>
      </c>
      <c r="AB669">
        <v>35</v>
      </c>
      <c r="AC669">
        <v>35</v>
      </c>
      <c r="AD669">
        <v>2455209</v>
      </c>
      <c r="AE669">
        <v>28</v>
      </c>
      <c r="AF669">
        <v>28</v>
      </c>
      <c r="BK669" t="s">
        <v>100</v>
      </c>
      <c r="BL669" t="s">
        <v>101</v>
      </c>
      <c r="BQ669" t="s">
        <v>1706</v>
      </c>
      <c r="BR669">
        <v>233.91666670000001</v>
      </c>
      <c r="BS669">
        <v>-80.204722200000006</v>
      </c>
      <c r="BT669">
        <v>8.7100000000000009</v>
      </c>
      <c r="BY669">
        <v>38</v>
      </c>
      <c r="BZ669">
        <v>3</v>
      </c>
      <c r="CA669">
        <v>3</v>
      </c>
      <c r="CB669">
        <v>0.18</v>
      </c>
      <c r="CC669">
        <v>0.03</v>
      </c>
      <c r="CD669">
        <v>0.03</v>
      </c>
      <c r="CE669">
        <v>0.86</v>
      </c>
      <c r="CH669">
        <v>0.82</v>
      </c>
      <c r="CK669" t="s">
        <v>1707</v>
      </c>
      <c r="CL669">
        <v>6.45</v>
      </c>
      <c r="CM669">
        <v>0.74</v>
      </c>
      <c r="CN669">
        <v>0.74</v>
      </c>
      <c r="CO669">
        <v>5240</v>
      </c>
      <c r="CP669">
        <v>53</v>
      </c>
      <c r="CQ669">
        <v>53</v>
      </c>
    </row>
    <row r="670" spans="1:98" x14ac:dyDescent="0.25">
      <c r="A670" t="s">
        <v>1708</v>
      </c>
      <c r="B670" t="s">
        <v>99</v>
      </c>
      <c r="C670">
        <v>1.2710000000000001E-2</v>
      </c>
      <c r="D670">
        <v>1.73E-3</v>
      </c>
      <c r="E670">
        <v>1.73E-3</v>
      </c>
      <c r="I670">
        <v>0.1169</v>
      </c>
      <c r="J670">
        <v>5.4000000000000003E-3</v>
      </c>
      <c r="K670">
        <v>5.4000000000000003E-3</v>
      </c>
      <c r="L670">
        <v>1.6211599999999999</v>
      </c>
      <c r="M670" s="2">
        <v>7.8999999999999996E-5</v>
      </c>
      <c r="N670" s="2">
        <v>8.0599999999999994E-5</v>
      </c>
      <c r="O670">
        <v>2.7320000000000001E-2</v>
      </c>
      <c r="P670">
        <v>1.9000000000000001E-4</v>
      </c>
      <c r="Q670">
        <v>1.9000000000000001E-4</v>
      </c>
      <c r="R670">
        <v>0</v>
      </c>
      <c r="U670">
        <v>85.8</v>
      </c>
      <c r="V670">
        <v>2.2000000000000002</v>
      </c>
      <c r="W670">
        <v>2.6</v>
      </c>
      <c r="Y670">
        <v>2021</v>
      </c>
      <c r="Z670" s="1">
        <v>44530</v>
      </c>
      <c r="AJ670">
        <v>2458039.1316999998</v>
      </c>
      <c r="AK670">
        <v>2.8999999999999998E-3</v>
      </c>
      <c r="AL670">
        <v>2.8999999999999998E-3</v>
      </c>
      <c r="AS670">
        <v>0.27</v>
      </c>
      <c r="AT670">
        <v>0.17</v>
      </c>
      <c r="AU670">
        <v>0.14000000000000001</v>
      </c>
      <c r="AY670">
        <v>2.14</v>
      </c>
      <c r="AZ670">
        <v>0.28999999999999998</v>
      </c>
      <c r="BA670">
        <v>0.28999999999999998</v>
      </c>
      <c r="BB670">
        <v>2130</v>
      </c>
      <c r="BC670">
        <v>30</v>
      </c>
      <c r="BD670">
        <v>30</v>
      </c>
      <c r="BK670" t="s">
        <v>100</v>
      </c>
      <c r="BL670" t="s">
        <v>147</v>
      </c>
      <c r="BM670" t="s">
        <v>101</v>
      </c>
      <c r="BN670" t="s">
        <v>147</v>
      </c>
      <c r="BO670" t="s">
        <v>1709</v>
      </c>
      <c r="BQ670" t="s">
        <v>1710</v>
      </c>
      <c r="BR670">
        <v>231.741666686</v>
      </c>
      <c r="BS670">
        <v>-16.508888905999999</v>
      </c>
    </row>
    <row r="671" spans="1:98" x14ac:dyDescent="0.25">
      <c r="A671" t="s">
        <v>1711</v>
      </c>
      <c r="B671" t="s">
        <v>99</v>
      </c>
      <c r="F671">
        <v>7.66</v>
      </c>
      <c r="G671">
        <v>0.11</v>
      </c>
      <c r="H671">
        <v>0.11</v>
      </c>
      <c r="L671">
        <v>479.9</v>
      </c>
      <c r="M671">
        <v>1.1000000000000001</v>
      </c>
      <c r="N671">
        <v>1.1000000000000001</v>
      </c>
      <c r="O671">
        <v>1.2162999999999999</v>
      </c>
      <c r="P671">
        <v>8.8000000000000005E-3</v>
      </c>
      <c r="Q671">
        <v>8.8000000000000005E-3</v>
      </c>
      <c r="R671">
        <v>0.47699999999999998</v>
      </c>
      <c r="S671">
        <v>4.0000000000000001E-3</v>
      </c>
      <c r="T671">
        <v>4.0000000000000001E-3</v>
      </c>
      <c r="Y671">
        <v>2021</v>
      </c>
      <c r="Z671" s="1">
        <v>44530</v>
      </c>
      <c r="AA671">
        <v>321</v>
      </c>
      <c r="AB671">
        <v>0.47</v>
      </c>
      <c r="AC671">
        <v>0.47</v>
      </c>
      <c r="AY671">
        <v>221.5</v>
      </c>
      <c r="AZ671">
        <v>0.92</v>
      </c>
      <c r="BA671">
        <v>0.83</v>
      </c>
      <c r="BB671">
        <v>370</v>
      </c>
      <c r="BC671">
        <v>5</v>
      </c>
      <c r="BD671">
        <v>5</v>
      </c>
      <c r="BK671" t="s">
        <v>100</v>
      </c>
      <c r="BL671" t="s">
        <v>101</v>
      </c>
      <c r="BM671" t="s">
        <v>101</v>
      </c>
      <c r="BO671" t="s">
        <v>1712</v>
      </c>
      <c r="BQ671" t="s">
        <v>1710</v>
      </c>
      <c r="BR671">
        <v>231.741666686</v>
      </c>
      <c r="BS671">
        <v>-16.508888905999999</v>
      </c>
    </row>
    <row r="672" spans="1:98" x14ac:dyDescent="0.25">
      <c r="A672" t="s">
        <v>1713</v>
      </c>
      <c r="B672" t="s">
        <v>99</v>
      </c>
      <c r="F672">
        <v>27.3</v>
      </c>
      <c r="G672">
        <v>1.9</v>
      </c>
      <c r="H672">
        <v>1.9</v>
      </c>
      <c r="L672">
        <v>801.3</v>
      </c>
      <c r="M672">
        <v>0.45</v>
      </c>
      <c r="N672">
        <v>0.45</v>
      </c>
      <c r="O672">
        <v>1.88</v>
      </c>
      <c r="P672">
        <v>6.4000000000000001E-2</v>
      </c>
      <c r="Q672">
        <v>6.4000000000000001E-2</v>
      </c>
      <c r="R672">
        <v>0.39850000000000002</v>
      </c>
      <c r="S672">
        <v>7.3000000000000001E-3</v>
      </c>
      <c r="T672">
        <v>7.3000000000000001E-3</v>
      </c>
      <c r="Y672">
        <v>2004</v>
      </c>
      <c r="Z672" s="1">
        <v>43455</v>
      </c>
      <c r="AA672">
        <v>31.2</v>
      </c>
      <c r="AB672">
        <v>1.1000000000000001</v>
      </c>
      <c r="AC672">
        <v>1.1000000000000001</v>
      </c>
      <c r="AY672">
        <v>531.5</v>
      </c>
      <c r="AZ672">
        <v>7</v>
      </c>
      <c r="BA672">
        <v>7</v>
      </c>
      <c r="BK672" t="s">
        <v>100</v>
      </c>
      <c r="BL672" t="s">
        <v>101</v>
      </c>
      <c r="BM672" t="s">
        <v>101</v>
      </c>
      <c r="BO672" t="s">
        <v>1714</v>
      </c>
      <c r="BQ672" t="s">
        <v>1715</v>
      </c>
      <c r="BR672">
        <v>231.47083330000001</v>
      </c>
      <c r="BS672">
        <v>19.4808333</v>
      </c>
      <c r="BT672">
        <v>6.26</v>
      </c>
      <c r="BY672">
        <v>41.75</v>
      </c>
      <c r="BZ672">
        <v>1.7</v>
      </c>
      <c r="CA672">
        <v>1.7</v>
      </c>
      <c r="CB672">
        <v>0.38</v>
      </c>
      <c r="CC672">
        <v>0.13</v>
      </c>
      <c r="CD672">
        <v>0.13</v>
      </c>
      <c r="CE672">
        <v>1.36</v>
      </c>
      <c r="CF672">
        <v>0.04</v>
      </c>
      <c r="CG672">
        <v>0.04</v>
      </c>
      <c r="CH672">
        <v>1.9</v>
      </c>
      <c r="CI672">
        <v>0.2</v>
      </c>
      <c r="CJ672">
        <v>0.2</v>
      </c>
      <c r="CK672" t="s">
        <v>1454</v>
      </c>
      <c r="CL672">
        <v>2.65</v>
      </c>
      <c r="CM672">
        <v>0.35</v>
      </c>
      <c r="CN672">
        <v>0.35</v>
      </c>
      <c r="CO672">
        <v>6131</v>
      </c>
      <c r="CP672">
        <v>50</v>
      </c>
      <c r="CQ672">
        <v>50</v>
      </c>
      <c r="CT672" t="s">
        <v>1716</v>
      </c>
    </row>
    <row r="673" spans="1:98" x14ac:dyDescent="0.25">
      <c r="A673" t="s">
        <v>1717</v>
      </c>
      <c r="B673" t="s">
        <v>99</v>
      </c>
      <c r="F673">
        <v>3.5990000000000001E-2</v>
      </c>
      <c r="G673">
        <v>2.5000000000000001E-3</v>
      </c>
      <c r="H673">
        <v>2.5000000000000001E-3</v>
      </c>
      <c r="L673">
        <v>14.1774</v>
      </c>
      <c r="M673">
        <v>1.2999999999999999E-3</v>
      </c>
      <c r="N673">
        <v>1.2999999999999999E-3</v>
      </c>
      <c r="O673">
        <v>0.1051</v>
      </c>
      <c r="P673">
        <v>1E-3</v>
      </c>
      <c r="Q673">
        <v>1E-3</v>
      </c>
      <c r="R673">
        <v>8.8999999999999996E-2</v>
      </c>
      <c r="S673">
        <v>6.5000000000000002E-2</v>
      </c>
      <c r="T673">
        <v>3.6999999999999998E-2</v>
      </c>
      <c r="X673">
        <v>3.5560000000000001E-3</v>
      </c>
      <c r="Y673">
        <v>2011</v>
      </c>
      <c r="Z673" s="1">
        <v>44236</v>
      </c>
      <c r="BK673" t="s">
        <v>100</v>
      </c>
      <c r="BL673" t="s">
        <v>101</v>
      </c>
      <c r="BM673" t="s">
        <v>101</v>
      </c>
      <c r="BQ673" t="s">
        <v>1718</v>
      </c>
      <c r="BR673">
        <v>33.179166700000003</v>
      </c>
      <c r="BS673">
        <v>-53.743888900000002</v>
      </c>
      <c r="BT673">
        <v>8.3800000000000008</v>
      </c>
      <c r="BY673">
        <v>28.6</v>
      </c>
      <c r="BZ673">
        <v>0.3</v>
      </c>
      <c r="CA673">
        <v>0.3</v>
      </c>
      <c r="CK673" t="s">
        <v>392</v>
      </c>
    </row>
    <row r="674" spans="1:98" x14ac:dyDescent="0.25">
      <c r="A674" t="s">
        <v>1719</v>
      </c>
      <c r="B674" t="s">
        <v>99</v>
      </c>
      <c r="F674">
        <v>3.15E-2</v>
      </c>
      <c r="G674">
        <v>3.8E-3</v>
      </c>
      <c r="H674">
        <v>3.8E-3</v>
      </c>
      <c r="L674">
        <v>53.804000000000002</v>
      </c>
      <c r="M674">
        <v>5.1999999999999998E-2</v>
      </c>
      <c r="N674">
        <v>3.3E-3</v>
      </c>
      <c r="O674">
        <v>0.25580000000000003</v>
      </c>
      <c r="P674">
        <v>2.3999999999999998E-3</v>
      </c>
      <c r="Q674">
        <v>2.3999999999999998E-3</v>
      </c>
      <c r="R674">
        <v>0.21</v>
      </c>
      <c r="S674">
        <v>0.17</v>
      </c>
      <c r="T674">
        <v>0.1</v>
      </c>
      <c r="X674">
        <v>8.6569999999999998E-3</v>
      </c>
      <c r="Y674">
        <v>2011</v>
      </c>
      <c r="Z674" s="1">
        <v>44236</v>
      </c>
      <c r="AY674">
        <v>2.09</v>
      </c>
      <c r="AZ674">
        <v>0.25</v>
      </c>
      <c r="BA674">
        <v>0.25</v>
      </c>
      <c r="BK674" t="s">
        <v>121</v>
      </c>
      <c r="BL674" t="s">
        <v>101</v>
      </c>
      <c r="BM674" t="s">
        <v>101</v>
      </c>
      <c r="BQ674" t="s">
        <v>1718</v>
      </c>
      <c r="BR674">
        <v>33.179166700000003</v>
      </c>
      <c r="BS674">
        <v>-53.743888900000002</v>
      </c>
      <c r="BT674">
        <v>8.3800000000000008</v>
      </c>
      <c r="BY674">
        <v>28.6</v>
      </c>
      <c r="BZ674">
        <v>0.3</v>
      </c>
      <c r="CA674">
        <v>0.3</v>
      </c>
      <c r="CK674" t="s">
        <v>392</v>
      </c>
    </row>
    <row r="675" spans="1:98" x14ac:dyDescent="0.25">
      <c r="A675" t="s">
        <v>1720</v>
      </c>
      <c r="B675" t="s">
        <v>99</v>
      </c>
      <c r="F675">
        <v>0.86499999999999999</v>
      </c>
      <c r="G675">
        <v>3.5000000000000003E-2</v>
      </c>
      <c r="H675">
        <v>3.5000000000000003E-2</v>
      </c>
      <c r="L675">
        <v>19.382000000000001</v>
      </c>
      <c r="M675">
        <v>6.0000000000000001E-3</v>
      </c>
      <c r="N675">
        <v>6.0000000000000001E-3</v>
      </c>
      <c r="O675">
        <v>0.154</v>
      </c>
      <c r="P675">
        <v>2.5000000000000001E-3</v>
      </c>
      <c r="Q675">
        <v>2.5000000000000001E-3</v>
      </c>
      <c r="R675">
        <v>4.5999999999999999E-2</v>
      </c>
      <c r="S675">
        <v>2.1999999999999999E-2</v>
      </c>
      <c r="T675">
        <v>2.1999999999999999E-2</v>
      </c>
      <c r="Y675">
        <v>2013</v>
      </c>
      <c r="Z675" s="1">
        <v>41876</v>
      </c>
      <c r="AA675">
        <v>185</v>
      </c>
      <c r="AB675">
        <v>43</v>
      </c>
      <c r="AC675">
        <v>43</v>
      </c>
      <c r="AD675">
        <v>2455750.9300000002</v>
      </c>
      <c r="AE675">
        <v>0.18</v>
      </c>
      <c r="AF675">
        <v>0.18</v>
      </c>
      <c r="AJ675">
        <v>2455756.0320000001</v>
      </c>
      <c r="AK675">
        <v>0.156</v>
      </c>
      <c r="AL675">
        <v>0.156</v>
      </c>
      <c r="BK675" t="s">
        <v>100</v>
      </c>
      <c r="BL675" t="s">
        <v>101</v>
      </c>
      <c r="BQ675" t="s">
        <v>1721</v>
      </c>
      <c r="BR675">
        <v>34.562500004999997</v>
      </c>
      <c r="BS675">
        <v>65.594444464999995</v>
      </c>
      <c r="BT675">
        <v>7.51</v>
      </c>
      <c r="BY675">
        <v>71.2</v>
      </c>
      <c r="BZ675">
        <v>3.5</v>
      </c>
      <c r="CA675">
        <v>3.5</v>
      </c>
      <c r="CB675">
        <v>0.01</v>
      </c>
      <c r="CC675">
        <v>0.04</v>
      </c>
      <c r="CD675">
        <v>0.04</v>
      </c>
      <c r="CE675">
        <v>1.29</v>
      </c>
      <c r="CF675">
        <v>0.04</v>
      </c>
      <c r="CG675">
        <v>0.04</v>
      </c>
      <c r="CK675" t="s">
        <v>571</v>
      </c>
      <c r="CL675">
        <v>2.9</v>
      </c>
      <c r="CM675">
        <v>0.4</v>
      </c>
      <c r="CN675">
        <v>0.4</v>
      </c>
      <c r="CO675">
        <v>6255</v>
      </c>
      <c r="CP675">
        <v>66</v>
      </c>
      <c r="CQ675">
        <v>66</v>
      </c>
    </row>
    <row r="676" spans="1:98" x14ac:dyDescent="0.25">
      <c r="A676" t="s">
        <v>1722</v>
      </c>
      <c r="B676" t="s">
        <v>99</v>
      </c>
      <c r="F676">
        <v>5.13</v>
      </c>
      <c r="G676">
        <v>0.25</v>
      </c>
      <c r="H676">
        <v>0.25</v>
      </c>
      <c r="L676">
        <v>931</v>
      </c>
      <c r="M676">
        <v>17</v>
      </c>
      <c r="N676">
        <v>17</v>
      </c>
      <c r="O676">
        <v>2.0299999999999998</v>
      </c>
      <c r="P676">
        <v>0.04</v>
      </c>
      <c r="Q676">
        <v>0.04</v>
      </c>
      <c r="R676">
        <v>0.12</v>
      </c>
      <c r="S676">
        <v>0.02</v>
      </c>
      <c r="T676">
        <v>0.02</v>
      </c>
      <c r="Y676">
        <v>2013</v>
      </c>
      <c r="Z676" s="1">
        <v>41876</v>
      </c>
      <c r="AA676">
        <v>185</v>
      </c>
      <c r="AB676">
        <v>11</v>
      </c>
      <c r="AC676">
        <v>11</v>
      </c>
      <c r="AD676">
        <v>2456165</v>
      </c>
      <c r="AE676">
        <v>9</v>
      </c>
      <c r="AF676">
        <v>9</v>
      </c>
      <c r="AJ676">
        <v>2456436</v>
      </c>
      <c r="AK676">
        <v>15</v>
      </c>
      <c r="AL676">
        <v>15</v>
      </c>
      <c r="BK676" t="s">
        <v>100</v>
      </c>
      <c r="BL676" t="s">
        <v>101</v>
      </c>
      <c r="BQ676" t="s">
        <v>1721</v>
      </c>
      <c r="BR676">
        <v>34.562500004999997</v>
      </c>
      <c r="BS676">
        <v>65.594444464999995</v>
      </c>
      <c r="BT676">
        <v>7.51</v>
      </c>
      <c r="BY676">
        <v>71.2</v>
      </c>
      <c r="BZ676">
        <v>3.5</v>
      </c>
      <c r="CA676">
        <v>3.5</v>
      </c>
      <c r="CB676">
        <v>0.01</v>
      </c>
      <c r="CC676">
        <v>0.04</v>
      </c>
      <c r="CD676">
        <v>0.04</v>
      </c>
      <c r="CE676">
        <v>1.29</v>
      </c>
      <c r="CF676">
        <v>0.04</v>
      </c>
      <c r="CG676">
        <v>0.04</v>
      </c>
      <c r="CK676" t="s">
        <v>571</v>
      </c>
      <c r="CL676">
        <v>2.9</v>
      </c>
      <c r="CM676">
        <v>0.4</v>
      </c>
      <c r="CN676">
        <v>0.4</v>
      </c>
      <c r="CO676">
        <v>6255</v>
      </c>
      <c r="CP676">
        <v>66</v>
      </c>
      <c r="CQ676">
        <v>66</v>
      </c>
    </row>
    <row r="677" spans="1:98" x14ac:dyDescent="0.25">
      <c r="A677" t="s">
        <v>1723</v>
      </c>
      <c r="B677" t="s">
        <v>99</v>
      </c>
      <c r="F677">
        <v>1.88</v>
      </c>
      <c r="G677">
        <v>0.15</v>
      </c>
      <c r="H677">
        <v>0.15</v>
      </c>
      <c r="L677">
        <v>4218</v>
      </c>
      <c r="M677">
        <v>388</v>
      </c>
      <c r="N677">
        <v>388</v>
      </c>
      <c r="O677">
        <v>5.15</v>
      </c>
      <c r="P677">
        <v>0.28999999999999998</v>
      </c>
      <c r="Q677">
        <v>0.28999999999999998</v>
      </c>
      <c r="R677">
        <v>0.02</v>
      </c>
      <c r="S677">
        <v>0.05</v>
      </c>
      <c r="T677">
        <v>0.05</v>
      </c>
      <c r="X677">
        <v>0.11651599999999999</v>
      </c>
      <c r="Y677">
        <v>2010</v>
      </c>
      <c r="Z677" s="1">
        <v>43629</v>
      </c>
      <c r="AA677">
        <v>290</v>
      </c>
      <c r="AB677">
        <v>78</v>
      </c>
      <c r="AC677">
        <v>78</v>
      </c>
      <c r="AD677">
        <v>2454494</v>
      </c>
      <c r="AE677">
        <v>904</v>
      </c>
      <c r="AF677">
        <v>904</v>
      </c>
      <c r="BK677" t="s">
        <v>100</v>
      </c>
      <c r="BL677" t="s">
        <v>101</v>
      </c>
      <c r="BQ677" t="s">
        <v>1724</v>
      </c>
      <c r="BR677">
        <v>34.195833299999997</v>
      </c>
      <c r="BS677">
        <v>43.773055599999999</v>
      </c>
      <c r="BT677">
        <v>7.61</v>
      </c>
      <c r="BY677">
        <v>44.2</v>
      </c>
      <c r="BZ677">
        <v>1.4</v>
      </c>
      <c r="CA677">
        <v>1.4</v>
      </c>
      <c r="CB677">
        <v>0.03</v>
      </c>
      <c r="CC677">
        <v>0.04</v>
      </c>
      <c r="CD677">
        <v>0.04</v>
      </c>
      <c r="CE677">
        <v>1.02</v>
      </c>
      <c r="CF677">
        <v>0.02</v>
      </c>
      <c r="CG677">
        <v>0.02</v>
      </c>
      <c r="CH677">
        <v>1.23</v>
      </c>
      <c r="CI677">
        <v>0.06</v>
      </c>
      <c r="CJ677">
        <v>0.06</v>
      </c>
      <c r="CK677" t="s">
        <v>434</v>
      </c>
      <c r="CL677">
        <v>8.4</v>
      </c>
      <c r="CM677">
        <v>2</v>
      </c>
      <c r="CN677">
        <v>2</v>
      </c>
      <c r="CO677">
        <v>5829</v>
      </c>
      <c r="CP677">
        <v>44</v>
      </c>
      <c r="CQ677">
        <v>44</v>
      </c>
    </row>
    <row r="678" spans="1:98" x14ac:dyDescent="0.25">
      <c r="A678" t="s">
        <v>1725</v>
      </c>
      <c r="B678" t="s">
        <v>99</v>
      </c>
      <c r="F678">
        <v>9.76</v>
      </c>
      <c r="G678">
        <v>2.15</v>
      </c>
      <c r="H678">
        <v>2.15</v>
      </c>
      <c r="L678">
        <v>1125.7</v>
      </c>
      <c r="M678">
        <v>9</v>
      </c>
      <c r="N678">
        <v>9</v>
      </c>
      <c r="O678">
        <v>2.36</v>
      </c>
      <c r="P678">
        <v>0.2</v>
      </c>
      <c r="Q678">
        <v>0.2</v>
      </c>
      <c r="R678">
        <v>0.1</v>
      </c>
      <c r="S678">
        <v>0.02</v>
      </c>
      <c r="T678">
        <v>0.02</v>
      </c>
      <c r="X678">
        <v>1.9439999999999999E-2</v>
      </c>
      <c r="Y678">
        <v>2009</v>
      </c>
      <c r="Z678" s="1">
        <v>39894</v>
      </c>
      <c r="AA678">
        <v>235.4</v>
      </c>
      <c r="AB678">
        <v>10.6</v>
      </c>
      <c r="AC678">
        <v>10.6</v>
      </c>
      <c r="AD678">
        <v>2452466.7000000002</v>
      </c>
      <c r="AE678">
        <v>3.2</v>
      </c>
      <c r="AF678">
        <v>3.2</v>
      </c>
      <c r="BK678" t="s">
        <v>100</v>
      </c>
      <c r="BL678" t="s">
        <v>101</v>
      </c>
      <c r="BQ678" t="s">
        <v>1726</v>
      </c>
      <c r="BR678">
        <v>233.81666670000001</v>
      </c>
      <c r="BS678">
        <v>53.9222222</v>
      </c>
      <c r="BT678">
        <v>5.98</v>
      </c>
      <c r="BY678">
        <v>121.4</v>
      </c>
      <c r="BZ678">
        <v>8.1999999999999993</v>
      </c>
      <c r="CA678">
        <v>8.1999999999999993</v>
      </c>
      <c r="CB678">
        <v>-0.13</v>
      </c>
      <c r="CC678">
        <v>0.05</v>
      </c>
      <c r="CD678">
        <v>0.05</v>
      </c>
      <c r="CE678">
        <v>1.35</v>
      </c>
      <c r="CF678">
        <v>0.24</v>
      </c>
      <c r="CG678">
        <v>0.24</v>
      </c>
      <c r="CH678">
        <v>11.47</v>
      </c>
      <c r="CI678">
        <v>0.75</v>
      </c>
      <c r="CJ678">
        <v>0.75</v>
      </c>
      <c r="CK678" t="s">
        <v>112</v>
      </c>
      <c r="CL678">
        <v>3.07</v>
      </c>
      <c r="CM678">
        <v>1.47</v>
      </c>
      <c r="CN678">
        <v>1.47</v>
      </c>
      <c r="CO678">
        <v>4700</v>
      </c>
      <c r="CP678">
        <v>70</v>
      </c>
      <c r="CQ678">
        <v>70</v>
      </c>
    </row>
    <row r="679" spans="1:98" x14ac:dyDescent="0.25">
      <c r="A679" t="s">
        <v>1727</v>
      </c>
      <c r="B679" t="s">
        <v>99</v>
      </c>
      <c r="C679">
        <v>0.41499999999999998</v>
      </c>
      <c r="D679">
        <v>0.02</v>
      </c>
      <c r="E679">
        <v>0.02</v>
      </c>
      <c r="I679">
        <v>1.026</v>
      </c>
      <c r="J679">
        <v>2.7E-2</v>
      </c>
      <c r="K679">
        <v>2.5000000000000001E-2</v>
      </c>
      <c r="L679">
        <v>11.53533</v>
      </c>
      <c r="M679">
        <v>8.0000000000000004E-4</v>
      </c>
      <c r="N679">
        <v>8.0000000000000004E-4</v>
      </c>
      <c r="O679">
        <v>0.10970000000000001</v>
      </c>
      <c r="P679">
        <v>1.2999999999999999E-3</v>
      </c>
      <c r="Q679">
        <v>1.1000000000000001E-3</v>
      </c>
      <c r="R679">
        <v>0.251</v>
      </c>
      <c r="S679">
        <v>1.9E-2</v>
      </c>
      <c r="T679">
        <v>0.02</v>
      </c>
      <c r="U679">
        <v>88.99</v>
      </c>
      <c r="V679">
        <v>0.73</v>
      </c>
      <c r="W679">
        <v>0.67</v>
      </c>
      <c r="Y679">
        <v>2018</v>
      </c>
      <c r="Z679" s="1">
        <v>44281</v>
      </c>
      <c r="AA679">
        <v>2.1</v>
      </c>
      <c r="AB679">
        <v>7</v>
      </c>
      <c r="AC679">
        <v>6.1</v>
      </c>
      <c r="AJ679">
        <v>2458332.0826099999</v>
      </c>
      <c r="AK679">
        <v>5.9999999999999995E-4</v>
      </c>
      <c r="AL679">
        <v>5.9999999999999995E-4</v>
      </c>
      <c r="AS679">
        <v>0.17</v>
      </c>
      <c r="AT679">
        <v>0.11</v>
      </c>
      <c r="AU679">
        <v>0.12</v>
      </c>
      <c r="AY679">
        <v>32</v>
      </c>
      <c r="AZ679">
        <v>1.4</v>
      </c>
      <c r="BA679">
        <v>1.4</v>
      </c>
      <c r="BB679">
        <v>1228.3</v>
      </c>
      <c r="BC679">
        <v>10</v>
      </c>
      <c r="BD679">
        <v>10</v>
      </c>
      <c r="BK679" t="s">
        <v>100</v>
      </c>
      <c r="BL679" t="s">
        <v>147</v>
      </c>
      <c r="BM679" t="s">
        <v>101</v>
      </c>
      <c r="BN679" t="s">
        <v>147</v>
      </c>
      <c r="BQ679" t="s">
        <v>1728</v>
      </c>
      <c r="BR679">
        <v>4.4458333489999999</v>
      </c>
      <c r="BS679">
        <v>-66.358888902999993</v>
      </c>
      <c r="BT679">
        <v>7.9</v>
      </c>
      <c r="BY679">
        <v>79.31</v>
      </c>
      <c r="BZ679">
        <v>0.17</v>
      </c>
      <c r="CA679">
        <v>0.17</v>
      </c>
      <c r="CB679">
        <v>0.27</v>
      </c>
      <c r="CC679">
        <v>0.05</v>
      </c>
      <c r="CD679">
        <v>0.05</v>
      </c>
      <c r="CE679">
        <v>1.3220000000000001</v>
      </c>
      <c r="CF679">
        <v>4.2000000000000003E-2</v>
      </c>
      <c r="CG679">
        <v>4.9000000000000002E-2</v>
      </c>
      <c r="CH679">
        <v>2.3279999999999998</v>
      </c>
      <c r="CI679">
        <v>5.6000000000000001E-2</v>
      </c>
      <c r="CJ679">
        <v>0.05</v>
      </c>
      <c r="CK679" t="s">
        <v>358</v>
      </c>
      <c r="CL679">
        <v>4.5199999999999996</v>
      </c>
      <c r="CM679">
        <v>0.5</v>
      </c>
      <c r="CN679">
        <v>0.5</v>
      </c>
      <c r="CO679">
        <v>5528</v>
      </c>
      <c r="CP679">
        <v>50</v>
      </c>
      <c r="CQ679">
        <v>50</v>
      </c>
    </row>
    <row r="680" spans="1:98" x14ac:dyDescent="0.25">
      <c r="A680" t="s">
        <v>1729</v>
      </c>
      <c r="B680" t="s">
        <v>99</v>
      </c>
      <c r="F680">
        <v>7.8</v>
      </c>
      <c r="G680">
        <v>0.7</v>
      </c>
      <c r="H680">
        <v>0.7</v>
      </c>
      <c r="L680">
        <v>1455</v>
      </c>
      <c r="M680">
        <v>12</v>
      </c>
      <c r="N680">
        <v>13</v>
      </c>
      <c r="O680">
        <v>3.4</v>
      </c>
      <c r="P680">
        <v>0.1</v>
      </c>
      <c r="Q680">
        <v>0.1</v>
      </c>
      <c r="R680">
        <v>0.53300000000000003</v>
      </c>
      <c r="S680">
        <v>4.7E-2</v>
      </c>
      <c r="T680">
        <v>4.2999999999999997E-2</v>
      </c>
      <c r="Y680">
        <v>2014</v>
      </c>
      <c r="Z680" s="1">
        <v>41921</v>
      </c>
      <c r="AA680">
        <v>109.9</v>
      </c>
      <c r="AB680">
        <v>5.7</v>
      </c>
      <c r="AC680">
        <v>5.6</v>
      </c>
      <c r="BK680" t="s">
        <v>100</v>
      </c>
      <c r="BL680" t="s">
        <v>101</v>
      </c>
      <c r="BQ680" t="s">
        <v>1730</v>
      </c>
      <c r="BR680">
        <v>34.293499003500003</v>
      </c>
      <c r="BS680">
        <v>23.7678282663</v>
      </c>
      <c r="BT680">
        <v>6.51</v>
      </c>
      <c r="BY680">
        <v>163.4</v>
      </c>
      <c r="BZ680">
        <v>12.3</v>
      </c>
      <c r="CA680">
        <v>12.3</v>
      </c>
      <c r="CB680">
        <v>-0.1</v>
      </c>
      <c r="CC680">
        <v>0.08</v>
      </c>
      <c r="CD680">
        <v>0.08</v>
      </c>
      <c r="CE680">
        <v>2.4</v>
      </c>
      <c r="CF680">
        <v>0.2</v>
      </c>
      <c r="CG680">
        <v>0.2</v>
      </c>
      <c r="CH680">
        <v>12.4</v>
      </c>
      <c r="CI680">
        <v>1.1000000000000001</v>
      </c>
      <c r="CJ680">
        <v>1.1000000000000001</v>
      </c>
      <c r="CK680" t="s">
        <v>1464</v>
      </c>
      <c r="CL680">
        <v>0.69</v>
      </c>
      <c r="CM680">
        <v>0.2</v>
      </c>
      <c r="CN680">
        <v>0.2</v>
      </c>
      <c r="CO680">
        <v>4815</v>
      </c>
      <c r="CP680">
        <v>100</v>
      </c>
      <c r="CQ680">
        <v>100</v>
      </c>
    </row>
    <row r="681" spans="1:98" x14ac:dyDescent="0.25">
      <c r="A681" t="s">
        <v>1731</v>
      </c>
      <c r="B681" t="s">
        <v>99</v>
      </c>
      <c r="F681">
        <v>0.45100000000000001</v>
      </c>
      <c r="G681">
        <v>0.03</v>
      </c>
      <c r="H681">
        <v>0.03</v>
      </c>
      <c r="L681">
        <v>94.44</v>
      </c>
      <c r="M681">
        <v>0.05</v>
      </c>
      <c r="N681">
        <v>0.05</v>
      </c>
      <c r="O681">
        <v>0.41499999999999998</v>
      </c>
      <c r="P681">
        <v>1.0999999999999999E-2</v>
      </c>
      <c r="Q681">
        <v>1.0999999999999999E-2</v>
      </c>
      <c r="R681">
        <v>0.04</v>
      </c>
      <c r="S681">
        <v>0.02</v>
      </c>
      <c r="T681">
        <v>0.02</v>
      </c>
      <c r="Y681">
        <v>2014</v>
      </c>
      <c r="Z681" s="1">
        <v>42416</v>
      </c>
      <c r="AA681">
        <v>270</v>
      </c>
      <c r="AB681">
        <v>80</v>
      </c>
      <c r="AC681">
        <v>80</v>
      </c>
      <c r="AD681">
        <v>2456998</v>
      </c>
      <c r="AE681">
        <v>15</v>
      </c>
      <c r="AF681">
        <v>15</v>
      </c>
      <c r="BK681" t="s">
        <v>100</v>
      </c>
      <c r="BL681" t="s">
        <v>101</v>
      </c>
      <c r="BM681" t="s">
        <v>101</v>
      </c>
      <c r="BQ681" t="s">
        <v>1732</v>
      </c>
      <c r="BR681">
        <v>236.725000018</v>
      </c>
      <c r="BS681">
        <v>46.986388910999999</v>
      </c>
      <c r="BT681">
        <v>7.2</v>
      </c>
      <c r="BY681">
        <v>36.17</v>
      </c>
      <c r="BZ681">
        <v>0.5</v>
      </c>
      <c r="CA681">
        <v>0.5</v>
      </c>
      <c r="CB681">
        <v>0.35</v>
      </c>
      <c r="CC681">
        <v>0.03</v>
      </c>
      <c r="CD681">
        <v>0.03</v>
      </c>
      <c r="CE681">
        <v>1.07</v>
      </c>
      <c r="CF681">
        <v>0.08</v>
      </c>
      <c r="CG681">
        <v>0.08</v>
      </c>
      <c r="CH681">
        <v>1.46</v>
      </c>
      <c r="CI681">
        <v>0.15</v>
      </c>
      <c r="CJ681">
        <v>0.15</v>
      </c>
      <c r="CK681" t="s">
        <v>578</v>
      </c>
      <c r="CO681">
        <v>5600</v>
      </c>
      <c r="CP681">
        <v>5340</v>
      </c>
      <c r="CQ681">
        <v>5340</v>
      </c>
    </row>
    <row r="682" spans="1:98" x14ac:dyDescent="0.25">
      <c r="A682" t="s">
        <v>1733</v>
      </c>
      <c r="B682" t="s">
        <v>99</v>
      </c>
      <c r="F682">
        <v>1.33</v>
      </c>
      <c r="G682">
        <v>0.08</v>
      </c>
      <c r="H682">
        <v>0.08</v>
      </c>
      <c r="L682">
        <v>201.99</v>
      </c>
      <c r="M682">
        <v>0.08</v>
      </c>
      <c r="N682">
        <v>0.08</v>
      </c>
      <c r="O682">
        <v>0.68899999999999995</v>
      </c>
      <c r="P682">
        <v>0.02</v>
      </c>
      <c r="Q682">
        <v>0.02</v>
      </c>
      <c r="R682">
        <v>4.8000000000000001E-2</v>
      </c>
      <c r="S682">
        <v>8.9999999999999993E-3</v>
      </c>
      <c r="T682">
        <v>8.9999999999999993E-3</v>
      </c>
      <c r="Y682">
        <v>2014</v>
      </c>
      <c r="Z682" s="1">
        <v>42417</v>
      </c>
      <c r="AA682">
        <v>220</v>
      </c>
      <c r="AB682">
        <v>40</v>
      </c>
      <c r="AC682">
        <v>40</v>
      </c>
      <c r="AD682">
        <v>2456838</v>
      </c>
      <c r="AE682">
        <v>10</v>
      </c>
      <c r="AF682">
        <v>10</v>
      </c>
      <c r="AY682">
        <v>44.2</v>
      </c>
      <c r="AZ682">
        <v>0.5</v>
      </c>
      <c r="BA682">
        <v>0.5</v>
      </c>
      <c r="BK682" t="s">
        <v>100</v>
      </c>
      <c r="BL682" t="s">
        <v>101</v>
      </c>
      <c r="BM682" t="s">
        <v>101</v>
      </c>
      <c r="BQ682" t="s">
        <v>1732</v>
      </c>
      <c r="BR682">
        <v>236.725000018</v>
      </c>
      <c r="BS682">
        <v>46.986388910999999</v>
      </c>
      <c r="BT682">
        <v>7.2</v>
      </c>
      <c r="BY682">
        <v>36.17</v>
      </c>
      <c r="BZ682">
        <v>0.5</v>
      </c>
      <c r="CA682">
        <v>0.5</v>
      </c>
      <c r="CB682">
        <v>0.35</v>
      </c>
      <c r="CC682">
        <v>0.03</v>
      </c>
      <c r="CD682">
        <v>0.03</v>
      </c>
      <c r="CE682">
        <v>1.07</v>
      </c>
      <c r="CF682">
        <v>0.08</v>
      </c>
      <c r="CG682">
        <v>0.08</v>
      </c>
      <c r="CH682">
        <v>1.46</v>
      </c>
      <c r="CI682">
        <v>0.15</v>
      </c>
      <c r="CJ682">
        <v>0.15</v>
      </c>
      <c r="CK682" t="s">
        <v>578</v>
      </c>
      <c r="CO682">
        <v>5600</v>
      </c>
      <c r="CP682">
        <v>5340</v>
      </c>
      <c r="CQ682">
        <v>5340</v>
      </c>
    </row>
    <row r="683" spans="1:98" x14ac:dyDescent="0.25">
      <c r="A683" t="s">
        <v>1734</v>
      </c>
      <c r="B683" t="s">
        <v>99</v>
      </c>
      <c r="F683">
        <v>1.18</v>
      </c>
      <c r="G683">
        <v>0.08</v>
      </c>
      <c r="H683">
        <v>0.08</v>
      </c>
      <c r="L683">
        <v>1069.8</v>
      </c>
      <c r="M683">
        <v>6.7</v>
      </c>
      <c r="N683">
        <v>6.7</v>
      </c>
      <c r="O683">
        <v>2.09</v>
      </c>
      <c r="P683">
        <v>0.06</v>
      </c>
      <c r="Q683">
        <v>0.06</v>
      </c>
      <c r="R683">
        <v>7.3999999999999996E-2</v>
      </c>
      <c r="S683">
        <v>2.5000000000000001E-2</v>
      </c>
      <c r="T683">
        <v>2.5000000000000001E-2</v>
      </c>
      <c r="Y683">
        <v>2014</v>
      </c>
      <c r="Z683" s="1">
        <v>42417</v>
      </c>
      <c r="AA683">
        <v>220</v>
      </c>
      <c r="AB683">
        <v>30</v>
      </c>
      <c r="AC683">
        <v>30</v>
      </c>
      <c r="AD683">
        <v>2456923</v>
      </c>
      <c r="AE683">
        <v>65</v>
      </c>
      <c r="AF683">
        <v>65</v>
      </c>
      <c r="AY683">
        <v>22.63</v>
      </c>
      <c r="AZ683">
        <v>0.6</v>
      </c>
      <c r="BA683">
        <v>0.6</v>
      </c>
      <c r="BK683" t="s">
        <v>100</v>
      </c>
      <c r="BL683" t="s">
        <v>101</v>
      </c>
      <c r="BM683" t="s">
        <v>101</v>
      </c>
      <c r="BQ683" t="s">
        <v>1732</v>
      </c>
      <c r="BR683">
        <v>236.725000018</v>
      </c>
      <c r="BS683">
        <v>46.986388910999999</v>
      </c>
      <c r="BT683">
        <v>7.2</v>
      </c>
      <c r="BY683">
        <v>36.17</v>
      </c>
      <c r="BZ683">
        <v>0.5</v>
      </c>
      <c r="CA683">
        <v>0.5</v>
      </c>
      <c r="CB683">
        <v>0.35</v>
      </c>
      <c r="CC683">
        <v>0.03</v>
      </c>
      <c r="CD683">
        <v>0.03</v>
      </c>
      <c r="CE683">
        <v>1.07</v>
      </c>
      <c r="CF683">
        <v>0.08</v>
      </c>
      <c r="CG683">
        <v>0.08</v>
      </c>
      <c r="CH683">
        <v>1.46</v>
      </c>
      <c r="CI683">
        <v>0.15</v>
      </c>
      <c r="CJ683">
        <v>0.15</v>
      </c>
      <c r="CK683" t="s">
        <v>578</v>
      </c>
      <c r="CO683">
        <v>5600</v>
      </c>
      <c r="CP683">
        <v>5340</v>
      </c>
      <c r="CQ683">
        <v>5340</v>
      </c>
    </row>
    <row r="684" spans="1:98" x14ac:dyDescent="0.25">
      <c r="A684" t="s">
        <v>1735</v>
      </c>
      <c r="B684" t="s">
        <v>99</v>
      </c>
      <c r="F684">
        <v>0.66</v>
      </c>
      <c r="G684">
        <v>0.1</v>
      </c>
      <c r="H684">
        <v>0.1</v>
      </c>
      <c r="L684">
        <v>5000</v>
      </c>
      <c r="M684">
        <v>2000</v>
      </c>
      <c r="N684">
        <v>560</v>
      </c>
      <c r="O684">
        <v>5</v>
      </c>
      <c r="P684">
        <v>1.5</v>
      </c>
      <c r="Q684">
        <v>1.5</v>
      </c>
      <c r="R684">
        <v>0.26</v>
      </c>
      <c r="S684">
        <v>0.22</v>
      </c>
      <c r="T684">
        <v>0.22</v>
      </c>
      <c r="Y684">
        <v>2014</v>
      </c>
      <c r="Z684" s="1">
        <v>42417</v>
      </c>
      <c r="AA684">
        <v>350</v>
      </c>
      <c r="AB684">
        <v>20</v>
      </c>
      <c r="AC684">
        <v>20</v>
      </c>
      <c r="AD684">
        <v>2458900</v>
      </c>
      <c r="AE684">
        <v>800</v>
      </c>
      <c r="AF684">
        <v>800</v>
      </c>
      <c r="AY684">
        <v>8.8000000000000007</v>
      </c>
      <c r="AZ684">
        <v>0.9</v>
      </c>
      <c r="BA684">
        <v>0.9</v>
      </c>
      <c r="BK684" t="s">
        <v>100</v>
      </c>
      <c r="BL684" t="s">
        <v>101</v>
      </c>
      <c r="BM684" t="s">
        <v>101</v>
      </c>
      <c r="BQ684" t="s">
        <v>1732</v>
      </c>
      <c r="BR684">
        <v>236.725000018</v>
      </c>
      <c r="BS684">
        <v>46.986388910999999</v>
      </c>
      <c r="BT684">
        <v>7.2</v>
      </c>
      <c r="BY684">
        <v>36.17</v>
      </c>
      <c r="BZ684">
        <v>0.5</v>
      </c>
      <c r="CA684">
        <v>0.5</v>
      </c>
      <c r="CB684">
        <v>0.35</v>
      </c>
      <c r="CC684">
        <v>0.03</v>
      </c>
      <c r="CD684">
        <v>0.03</v>
      </c>
      <c r="CE684">
        <v>1.07</v>
      </c>
      <c r="CF684">
        <v>0.08</v>
      </c>
      <c r="CG684">
        <v>0.08</v>
      </c>
      <c r="CH684">
        <v>1.46</v>
      </c>
      <c r="CI684">
        <v>0.15</v>
      </c>
      <c r="CJ684">
        <v>0.15</v>
      </c>
      <c r="CK684" t="s">
        <v>578</v>
      </c>
      <c r="CO684">
        <v>5600</v>
      </c>
      <c r="CP684">
        <v>5340</v>
      </c>
      <c r="CQ684">
        <v>5340</v>
      </c>
    </row>
    <row r="685" spans="1:98" x14ac:dyDescent="0.25">
      <c r="A685" t="s">
        <v>1736</v>
      </c>
      <c r="B685" t="s">
        <v>99</v>
      </c>
      <c r="F685">
        <v>9.6999999999999993</v>
      </c>
      <c r="L685">
        <v>653.22</v>
      </c>
      <c r="M685">
        <v>1.21</v>
      </c>
      <c r="N685">
        <v>1.21</v>
      </c>
      <c r="O685">
        <v>1.52</v>
      </c>
      <c r="R685">
        <v>0.41</v>
      </c>
      <c r="S685">
        <v>0.01</v>
      </c>
      <c r="T685">
        <v>0.01</v>
      </c>
      <c r="X685">
        <v>4.5427000000000002E-2</v>
      </c>
      <c r="Y685">
        <v>2002</v>
      </c>
      <c r="Z685" s="1">
        <v>40540</v>
      </c>
      <c r="AA685">
        <v>187.72</v>
      </c>
      <c r="AB685">
        <v>0.8</v>
      </c>
      <c r="AC685">
        <v>0.8</v>
      </c>
      <c r="AD685">
        <v>51847.38</v>
      </c>
      <c r="AE685">
        <v>1.97</v>
      </c>
      <c r="AF685">
        <v>1.97</v>
      </c>
      <c r="BK685" t="s">
        <v>100</v>
      </c>
      <c r="BL685" t="s">
        <v>101</v>
      </c>
      <c r="BQ685" t="s">
        <v>1737</v>
      </c>
      <c r="BR685">
        <v>238.0708333</v>
      </c>
      <c r="BS685">
        <v>-18.435833299999999</v>
      </c>
      <c r="BT685">
        <v>7.25</v>
      </c>
      <c r="BY685">
        <v>33.46</v>
      </c>
      <c r="CB685">
        <v>0.11</v>
      </c>
      <c r="CE685">
        <v>1.1000000000000001</v>
      </c>
      <c r="CH685">
        <v>1.06</v>
      </c>
      <c r="CK685" t="s">
        <v>1738</v>
      </c>
      <c r="CL685">
        <v>2.5499999999999998</v>
      </c>
      <c r="CO685">
        <v>5925</v>
      </c>
    </row>
    <row r="686" spans="1:98" x14ac:dyDescent="0.25">
      <c r="A686" t="s">
        <v>1739</v>
      </c>
      <c r="B686" t="s">
        <v>99</v>
      </c>
      <c r="F686">
        <v>1.25</v>
      </c>
      <c r="G686">
        <v>0.15</v>
      </c>
      <c r="H686">
        <v>0.15</v>
      </c>
      <c r="L686">
        <v>349.7</v>
      </c>
      <c r="M686">
        <v>1.2</v>
      </c>
      <c r="N686">
        <v>1.2</v>
      </c>
      <c r="O686">
        <v>1.02</v>
      </c>
      <c r="P686">
        <v>0.3</v>
      </c>
      <c r="Q686">
        <v>0.3</v>
      </c>
      <c r="R686">
        <v>0.17</v>
      </c>
      <c r="S686">
        <v>0.06</v>
      </c>
      <c r="T686">
        <v>0.06</v>
      </c>
      <c r="X686">
        <v>4.9515000000000003E-2</v>
      </c>
      <c r="Y686">
        <v>2001</v>
      </c>
      <c r="Z686" s="1">
        <v>43812</v>
      </c>
      <c r="AA686">
        <v>327</v>
      </c>
      <c r="AB686">
        <v>26</v>
      </c>
      <c r="AC686">
        <v>26</v>
      </c>
      <c r="AD686">
        <v>2452683</v>
      </c>
      <c r="AE686">
        <v>26</v>
      </c>
      <c r="AF686">
        <v>26</v>
      </c>
      <c r="BK686" t="s">
        <v>100</v>
      </c>
      <c r="BL686" t="s">
        <v>101</v>
      </c>
      <c r="BO686" t="s">
        <v>1740</v>
      </c>
      <c r="BQ686" t="s">
        <v>1741</v>
      </c>
      <c r="BR686">
        <v>1.5791667</v>
      </c>
      <c r="BS686">
        <v>-49.075000000000003</v>
      </c>
      <c r="BT686">
        <v>5.7</v>
      </c>
      <c r="BY686">
        <v>20.6</v>
      </c>
      <c r="CB686">
        <v>0.04</v>
      </c>
      <c r="CC686">
        <v>0.15</v>
      </c>
      <c r="CD686">
        <v>0.15</v>
      </c>
      <c r="CE686">
        <v>1.1000000000000001</v>
      </c>
      <c r="CH686">
        <v>0.86</v>
      </c>
      <c r="CI686">
        <v>0.34</v>
      </c>
      <c r="CJ686">
        <v>0.34</v>
      </c>
      <c r="CK686" t="s">
        <v>1742</v>
      </c>
      <c r="CL686">
        <v>5.93</v>
      </c>
      <c r="CO686">
        <v>6180</v>
      </c>
      <c r="CR686" t="s">
        <v>320</v>
      </c>
      <c r="CT686" t="s">
        <v>1743</v>
      </c>
    </row>
    <row r="687" spans="1:98" x14ac:dyDescent="0.25">
      <c r="A687" t="s">
        <v>1744</v>
      </c>
      <c r="B687" t="s">
        <v>99</v>
      </c>
      <c r="F687">
        <v>5.3</v>
      </c>
      <c r="G687">
        <v>0.7</v>
      </c>
      <c r="H687">
        <v>0.7</v>
      </c>
      <c r="L687">
        <v>6005</v>
      </c>
      <c r="M687">
        <v>477</v>
      </c>
      <c r="N687">
        <v>477</v>
      </c>
      <c r="O687">
        <v>6.8</v>
      </c>
      <c r="P687">
        <v>0.5</v>
      </c>
      <c r="Q687">
        <v>0.5</v>
      </c>
      <c r="R687">
        <v>0.21</v>
      </c>
      <c r="S687">
        <v>7.0000000000000007E-2</v>
      </c>
      <c r="T687">
        <v>7.0000000000000007E-2</v>
      </c>
      <c r="X687">
        <v>0.33009699999999997</v>
      </c>
      <c r="Y687">
        <v>2012</v>
      </c>
      <c r="Z687" s="1">
        <v>43812</v>
      </c>
      <c r="AA687">
        <v>250</v>
      </c>
      <c r="AB687">
        <v>20</v>
      </c>
      <c r="AC687">
        <v>20</v>
      </c>
      <c r="AD687">
        <v>2455954</v>
      </c>
      <c r="AE687">
        <v>223</v>
      </c>
      <c r="AF687">
        <v>223</v>
      </c>
      <c r="BK687" t="s">
        <v>100</v>
      </c>
      <c r="BL687" t="s">
        <v>101</v>
      </c>
      <c r="BO687" t="s">
        <v>1745</v>
      </c>
      <c r="BQ687" t="s">
        <v>1741</v>
      </c>
      <c r="BR687">
        <v>1.5791667</v>
      </c>
      <c r="BS687">
        <v>-49.075000000000003</v>
      </c>
      <c r="BT687">
        <v>5.7</v>
      </c>
      <c r="BY687">
        <v>20.6</v>
      </c>
      <c r="CB687">
        <v>0.04</v>
      </c>
      <c r="CC687">
        <v>0.15</v>
      </c>
      <c r="CD687">
        <v>0.15</v>
      </c>
      <c r="CE687">
        <v>1.1000000000000001</v>
      </c>
      <c r="CH687">
        <v>0.86</v>
      </c>
      <c r="CI687">
        <v>0.34</v>
      </c>
      <c r="CJ687">
        <v>0.34</v>
      </c>
      <c r="CK687" t="s">
        <v>1742</v>
      </c>
      <c r="CL687">
        <v>5.93</v>
      </c>
      <c r="CO687">
        <v>6180</v>
      </c>
      <c r="CR687" t="s">
        <v>320</v>
      </c>
      <c r="CT687" t="s">
        <v>1743</v>
      </c>
    </row>
    <row r="688" spans="1:98" x14ac:dyDescent="0.25">
      <c r="A688" t="s">
        <v>1746</v>
      </c>
      <c r="B688" t="s">
        <v>99</v>
      </c>
      <c r="C688">
        <v>29.4</v>
      </c>
      <c r="D688">
        <v>16.3</v>
      </c>
      <c r="E688">
        <v>81</v>
      </c>
      <c r="F688">
        <v>5.0999999999999996</v>
      </c>
      <c r="G688">
        <v>1.5</v>
      </c>
      <c r="H688">
        <v>2.6</v>
      </c>
      <c r="L688">
        <v>1928</v>
      </c>
      <c r="M688">
        <v>39</v>
      </c>
      <c r="N688">
        <v>53</v>
      </c>
      <c r="O688">
        <v>3.03</v>
      </c>
      <c r="P688">
        <v>5.0000000000000001E-3</v>
      </c>
      <c r="Q688">
        <v>5.0000000000000001E-3</v>
      </c>
      <c r="R688">
        <v>0.53</v>
      </c>
      <c r="S688">
        <v>0.18</v>
      </c>
      <c r="T688">
        <v>0.23</v>
      </c>
      <c r="U688">
        <v>10</v>
      </c>
      <c r="V688">
        <v>6</v>
      </c>
      <c r="W688">
        <v>6</v>
      </c>
      <c r="X688">
        <v>8.4472000000000005E-2</v>
      </c>
      <c r="Y688">
        <v>2005</v>
      </c>
      <c r="Z688" s="1">
        <v>41785</v>
      </c>
      <c r="AA688">
        <v>170</v>
      </c>
      <c r="AB688">
        <v>10</v>
      </c>
      <c r="AC688">
        <v>8</v>
      </c>
      <c r="AD688">
        <v>50941</v>
      </c>
      <c r="AE688">
        <v>91</v>
      </c>
      <c r="AF688">
        <v>91</v>
      </c>
      <c r="BK688" t="s">
        <v>100</v>
      </c>
      <c r="BL688" t="s">
        <v>101</v>
      </c>
      <c r="BQ688" t="s">
        <v>1747</v>
      </c>
      <c r="BR688">
        <v>242.5625</v>
      </c>
      <c r="BS688">
        <v>-84.231388899999999</v>
      </c>
      <c r="BT688">
        <v>7.7</v>
      </c>
      <c r="BY688">
        <v>35.869999999999997</v>
      </c>
      <c r="CB688">
        <v>0.19</v>
      </c>
      <c r="CC688">
        <v>0.04</v>
      </c>
      <c r="CD688">
        <v>0.04</v>
      </c>
      <c r="CE688">
        <v>0.99</v>
      </c>
      <c r="CH688">
        <v>0.70499999999999996</v>
      </c>
      <c r="CI688">
        <v>0.13500000000000001</v>
      </c>
      <c r="CJ688">
        <v>0.13500000000000001</v>
      </c>
      <c r="CK688" t="s">
        <v>119</v>
      </c>
      <c r="CL688">
        <v>13.3</v>
      </c>
      <c r="CM688">
        <v>3.9</v>
      </c>
      <c r="CN688">
        <v>3.9</v>
      </c>
      <c r="CO688">
        <v>5382</v>
      </c>
    </row>
    <row r="689" spans="1:98" x14ac:dyDescent="0.25">
      <c r="A689" t="s">
        <v>1748</v>
      </c>
      <c r="B689" t="s">
        <v>99</v>
      </c>
      <c r="F689">
        <v>1.9</v>
      </c>
      <c r="G689">
        <v>0.2</v>
      </c>
      <c r="H689">
        <v>0.2</v>
      </c>
      <c r="L689">
        <v>1299</v>
      </c>
      <c r="M689">
        <v>48</v>
      </c>
      <c r="N689">
        <v>48</v>
      </c>
      <c r="O689">
        <v>2.77</v>
      </c>
      <c r="P689">
        <v>0.09</v>
      </c>
      <c r="Q689">
        <v>0.09</v>
      </c>
      <c r="R689">
        <v>0.32</v>
      </c>
      <c r="X689">
        <v>2.5297E-2</v>
      </c>
      <c r="Y689">
        <v>2011</v>
      </c>
      <c r="Z689" s="1">
        <v>43811</v>
      </c>
      <c r="AA689">
        <v>234</v>
      </c>
      <c r="AB689">
        <v>60</v>
      </c>
      <c r="AC689">
        <v>60</v>
      </c>
      <c r="AD689">
        <v>2454760</v>
      </c>
      <c r="AE689">
        <v>240</v>
      </c>
      <c r="AF689">
        <v>240</v>
      </c>
      <c r="BK689" t="s">
        <v>100</v>
      </c>
      <c r="BL689" t="s">
        <v>101</v>
      </c>
      <c r="BO689" t="s">
        <v>1749</v>
      </c>
      <c r="BQ689" t="s">
        <v>1750</v>
      </c>
      <c r="BR689">
        <v>238.2333333</v>
      </c>
      <c r="BS689">
        <v>15.4308333</v>
      </c>
      <c r="BT689">
        <v>7.63</v>
      </c>
      <c r="BY689">
        <v>109.5</v>
      </c>
      <c r="BZ689">
        <v>7.4</v>
      </c>
      <c r="CA689">
        <v>7.4</v>
      </c>
      <c r="CB689">
        <v>0.23</v>
      </c>
      <c r="CC689">
        <v>0.03</v>
      </c>
      <c r="CD689">
        <v>0.03</v>
      </c>
      <c r="CE689">
        <v>1.69</v>
      </c>
      <c r="CF689">
        <v>0.12</v>
      </c>
      <c r="CG689">
        <v>0.12</v>
      </c>
      <c r="CH689">
        <v>5.2</v>
      </c>
      <c r="CI689">
        <v>0.1</v>
      </c>
      <c r="CJ689">
        <v>0.1</v>
      </c>
      <c r="CK689" t="s">
        <v>355</v>
      </c>
      <c r="CL689">
        <v>2.2999999999999998</v>
      </c>
      <c r="CM689">
        <v>0.3</v>
      </c>
      <c r="CN689">
        <v>0.3</v>
      </c>
      <c r="CO689">
        <v>4878</v>
      </c>
      <c r="CP689">
        <v>44</v>
      </c>
      <c r="CQ689">
        <v>44</v>
      </c>
      <c r="CT689" t="s">
        <v>1751</v>
      </c>
    </row>
    <row r="690" spans="1:98" x14ac:dyDescent="0.25">
      <c r="A690" t="s">
        <v>1752</v>
      </c>
      <c r="B690" t="s">
        <v>99</v>
      </c>
      <c r="F690">
        <v>1.62</v>
      </c>
      <c r="L690">
        <v>386.3</v>
      </c>
      <c r="M690">
        <v>1.6</v>
      </c>
      <c r="N690">
        <v>1.6</v>
      </c>
      <c r="O690">
        <v>1.05</v>
      </c>
      <c r="R690">
        <v>0.5</v>
      </c>
      <c r="X690">
        <v>3.0702E-2</v>
      </c>
      <c r="Y690">
        <v>2003</v>
      </c>
      <c r="Z690" s="1">
        <v>40540</v>
      </c>
      <c r="AA690">
        <v>255</v>
      </c>
      <c r="AB690">
        <v>4</v>
      </c>
      <c r="AC690">
        <v>4</v>
      </c>
      <c r="AD690">
        <v>51519</v>
      </c>
      <c r="AE690">
        <v>4</v>
      </c>
      <c r="AF690">
        <v>4</v>
      </c>
      <c r="BK690" t="s">
        <v>100</v>
      </c>
      <c r="BL690" t="s">
        <v>101</v>
      </c>
      <c r="BQ690" t="s">
        <v>1753</v>
      </c>
      <c r="BR690">
        <v>239.41666670000001</v>
      </c>
      <c r="BS690">
        <v>-60.2</v>
      </c>
      <c r="BT690">
        <v>7.34</v>
      </c>
      <c r="BY690">
        <v>34.200000000000003</v>
      </c>
      <c r="CB690">
        <v>0.21</v>
      </c>
      <c r="CC690">
        <v>0.05</v>
      </c>
      <c r="CD690">
        <v>0.05</v>
      </c>
      <c r="CE690">
        <v>1.0900000000000001</v>
      </c>
      <c r="CH690">
        <v>1.03</v>
      </c>
      <c r="CK690" t="s">
        <v>1754</v>
      </c>
      <c r="CL690">
        <v>1.49</v>
      </c>
      <c r="CO690">
        <v>5834</v>
      </c>
    </row>
    <row r="691" spans="1:98" x14ac:dyDescent="0.25">
      <c r="A691" t="s">
        <v>1755</v>
      </c>
      <c r="B691" t="s">
        <v>99</v>
      </c>
      <c r="F691">
        <v>1.21</v>
      </c>
      <c r="G691">
        <v>0.06</v>
      </c>
      <c r="H691">
        <v>0.06</v>
      </c>
      <c r="L691">
        <v>2.1974</v>
      </c>
      <c r="M691">
        <v>2.9999999999999997E-4</v>
      </c>
      <c r="N691">
        <v>2.9999999999999997E-4</v>
      </c>
      <c r="O691">
        <v>3.7900000000000003E-2</v>
      </c>
      <c r="P691">
        <v>8.9999999999999998E-4</v>
      </c>
      <c r="Q691">
        <v>8.9999999999999998E-4</v>
      </c>
      <c r="R691">
        <v>7.0000000000000007E-2</v>
      </c>
      <c r="S691">
        <v>7.0000000000000007E-2</v>
      </c>
      <c r="T691">
        <v>0</v>
      </c>
      <c r="Y691">
        <v>2016</v>
      </c>
      <c r="Z691" s="1">
        <v>42417</v>
      </c>
      <c r="AD691">
        <v>2456531.344</v>
      </c>
      <c r="AE691">
        <v>7.0000000000000001E-3</v>
      </c>
      <c r="AF691">
        <v>7.0000000000000001E-3</v>
      </c>
      <c r="AY691">
        <v>144</v>
      </c>
      <c r="AZ691">
        <v>2.6</v>
      </c>
      <c r="BA691">
        <v>2.6</v>
      </c>
      <c r="BK691" t="s">
        <v>100</v>
      </c>
      <c r="BL691" t="s">
        <v>101</v>
      </c>
      <c r="BM691" t="s">
        <v>101</v>
      </c>
      <c r="BQ691" t="s">
        <v>1756</v>
      </c>
      <c r="BR691">
        <v>238.40416667900001</v>
      </c>
      <c r="BS691">
        <v>68.720000017000004</v>
      </c>
      <c r="BT691">
        <v>6.75</v>
      </c>
      <c r="BY691">
        <v>48.7</v>
      </c>
      <c r="BZ691">
        <v>0.8</v>
      </c>
      <c r="CA691">
        <v>0.8</v>
      </c>
      <c r="CB691">
        <v>0.15</v>
      </c>
      <c r="CC691">
        <v>0.04</v>
      </c>
      <c r="CD691">
        <v>0.04</v>
      </c>
      <c r="CE691">
        <v>1.51</v>
      </c>
      <c r="CF691">
        <v>0.11</v>
      </c>
      <c r="CG691">
        <v>0.11</v>
      </c>
      <c r="CK691" t="s">
        <v>1757</v>
      </c>
      <c r="CO691">
        <v>6380</v>
      </c>
      <c r="CP691">
        <v>60</v>
      </c>
      <c r="CQ691">
        <v>60</v>
      </c>
    </row>
    <row r="692" spans="1:98" x14ac:dyDescent="0.25">
      <c r="A692" t="s">
        <v>1758</v>
      </c>
      <c r="B692" t="s">
        <v>99</v>
      </c>
      <c r="F692">
        <v>3.12</v>
      </c>
      <c r="G692">
        <v>1.44</v>
      </c>
      <c r="H692">
        <v>1.44</v>
      </c>
      <c r="L692">
        <v>1057</v>
      </c>
      <c r="M692">
        <v>20</v>
      </c>
      <c r="N692">
        <v>20</v>
      </c>
      <c r="O692">
        <v>2</v>
      </c>
      <c r="R692">
        <v>0.15</v>
      </c>
      <c r="S692">
        <v>0.17</v>
      </c>
      <c r="T692">
        <v>0.17</v>
      </c>
      <c r="X692">
        <v>3.3697999999999999E-2</v>
      </c>
      <c r="Y692">
        <v>2008</v>
      </c>
      <c r="Z692" s="1">
        <v>39952</v>
      </c>
      <c r="AA692">
        <v>237</v>
      </c>
      <c r="AB692">
        <v>55</v>
      </c>
      <c r="AC692">
        <v>55</v>
      </c>
      <c r="AD692">
        <v>3746</v>
      </c>
      <c r="AE692">
        <v>147</v>
      </c>
      <c r="AF692">
        <v>147</v>
      </c>
      <c r="BK692" t="s">
        <v>100</v>
      </c>
      <c r="BL692" t="s">
        <v>101</v>
      </c>
      <c r="BQ692" t="s">
        <v>1759</v>
      </c>
      <c r="BR692">
        <v>240.45833329999999</v>
      </c>
      <c r="BS692">
        <v>-44.434444399999997</v>
      </c>
      <c r="BT692">
        <v>9.1999999999999993</v>
      </c>
      <c r="BY692">
        <v>59.35</v>
      </c>
      <c r="CB692">
        <v>0.28999999999999998</v>
      </c>
      <c r="CE692">
        <v>0.95</v>
      </c>
      <c r="CK692" t="s">
        <v>313</v>
      </c>
    </row>
    <row r="693" spans="1:98" x14ac:dyDescent="0.25">
      <c r="A693" t="s">
        <v>1760</v>
      </c>
      <c r="B693" t="s">
        <v>99</v>
      </c>
      <c r="F693">
        <v>1.0449999999999999</v>
      </c>
      <c r="G693">
        <v>2.4E-2</v>
      </c>
      <c r="H693">
        <v>2.4E-2</v>
      </c>
      <c r="L693">
        <v>39.845799999999997</v>
      </c>
      <c r="M693">
        <v>1.5E-3</v>
      </c>
      <c r="N693">
        <v>1.5E-3</v>
      </c>
      <c r="O693">
        <v>0.21959999999999999</v>
      </c>
      <c r="P693">
        <v>2.5000000000000001E-3</v>
      </c>
      <c r="Q693">
        <v>2.5000000000000001E-3</v>
      </c>
      <c r="R693">
        <v>3.6999999999999998E-2</v>
      </c>
      <c r="S693">
        <v>4.0000000000000001E-3</v>
      </c>
      <c r="T693">
        <v>4.0000000000000001E-3</v>
      </c>
      <c r="Y693">
        <v>2016</v>
      </c>
      <c r="Z693" s="1">
        <v>44285</v>
      </c>
      <c r="AA693">
        <v>270.60000000000002</v>
      </c>
      <c r="AB693">
        <v>5.9</v>
      </c>
      <c r="AC693">
        <v>5.9</v>
      </c>
      <c r="AY693">
        <v>67.28</v>
      </c>
      <c r="AZ693">
        <v>0.25</v>
      </c>
      <c r="BA693">
        <v>0.25</v>
      </c>
      <c r="BB693">
        <v>614</v>
      </c>
      <c r="BK693" t="s">
        <v>100</v>
      </c>
      <c r="BL693" t="s">
        <v>101</v>
      </c>
      <c r="BM693" t="s">
        <v>101</v>
      </c>
      <c r="BO693" t="s">
        <v>1761</v>
      </c>
      <c r="BQ693" t="s">
        <v>1762</v>
      </c>
      <c r="BR693">
        <v>240.26250000100001</v>
      </c>
      <c r="BS693">
        <v>33.303611119999999</v>
      </c>
      <c r="BT693">
        <v>5.4</v>
      </c>
      <c r="BY693">
        <v>17.236000000000001</v>
      </c>
      <c r="BZ693">
        <v>2.4E-2</v>
      </c>
      <c r="CA693">
        <v>2.4E-2</v>
      </c>
      <c r="CB693">
        <v>-0.31</v>
      </c>
      <c r="CC693">
        <v>0.05</v>
      </c>
      <c r="CD693">
        <v>0.05</v>
      </c>
      <c r="CE693">
        <v>0.88900000000000001</v>
      </c>
      <c r="CF693">
        <v>0.03</v>
      </c>
      <c r="CG693">
        <v>0.03</v>
      </c>
      <c r="CH693">
        <v>1.3620000000000001</v>
      </c>
      <c r="CI693">
        <v>2.5999999999999999E-2</v>
      </c>
      <c r="CJ693">
        <v>2.5999999999999999E-2</v>
      </c>
      <c r="CK693" t="s">
        <v>313</v>
      </c>
      <c r="CO693">
        <v>5627</v>
      </c>
      <c r="CP693">
        <v>54</v>
      </c>
      <c r="CQ693">
        <v>54</v>
      </c>
    </row>
    <row r="694" spans="1:98" x14ac:dyDescent="0.25">
      <c r="A694" t="s">
        <v>1763</v>
      </c>
      <c r="B694" t="s">
        <v>99</v>
      </c>
      <c r="F694">
        <v>7.9000000000000001E-2</v>
      </c>
      <c r="G694">
        <v>6.0000000000000001E-3</v>
      </c>
      <c r="H694">
        <v>6.0000000000000001E-3</v>
      </c>
      <c r="L694">
        <v>102.54</v>
      </c>
      <c r="M694">
        <v>0.17</v>
      </c>
      <c r="N694">
        <v>0.17</v>
      </c>
      <c r="O694">
        <v>0.4123</v>
      </c>
      <c r="P694">
        <v>4.7000000000000002E-3</v>
      </c>
      <c r="Q694">
        <v>4.7000000000000002E-3</v>
      </c>
      <c r="R694">
        <v>5.1999999999999998E-2</v>
      </c>
      <c r="S694">
        <v>3.6999999999999998E-2</v>
      </c>
      <c r="T694">
        <v>6.0999999999999999E-2</v>
      </c>
      <c r="Y694">
        <v>2016</v>
      </c>
      <c r="Z694" s="1">
        <v>44285</v>
      </c>
      <c r="AA694">
        <v>190</v>
      </c>
      <c r="AB694">
        <v>140</v>
      </c>
      <c r="AC694">
        <v>110</v>
      </c>
      <c r="AY694">
        <v>3.74</v>
      </c>
      <c r="AZ694">
        <v>0.28000000000000003</v>
      </c>
      <c r="BA694">
        <v>0.28000000000000003</v>
      </c>
      <c r="BB694">
        <v>448.1</v>
      </c>
      <c r="BK694" t="s">
        <v>100</v>
      </c>
      <c r="BL694" t="s">
        <v>101</v>
      </c>
      <c r="BM694" t="s">
        <v>101</v>
      </c>
      <c r="BO694" t="s">
        <v>1764</v>
      </c>
      <c r="BQ694" t="s">
        <v>1762</v>
      </c>
      <c r="BR694">
        <v>240.26250000100001</v>
      </c>
      <c r="BS694">
        <v>33.303611119999999</v>
      </c>
      <c r="BT694">
        <v>5.4</v>
      </c>
      <c r="BY694">
        <v>17.236000000000001</v>
      </c>
      <c r="BZ694">
        <v>2.4E-2</v>
      </c>
      <c r="CA694">
        <v>2.4E-2</v>
      </c>
      <c r="CB694">
        <v>-0.31</v>
      </c>
      <c r="CC694">
        <v>0.05</v>
      </c>
      <c r="CD694">
        <v>0.05</v>
      </c>
      <c r="CE694">
        <v>0.88900000000000001</v>
      </c>
      <c r="CF694">
        <v>0.03</v>
      </c>
      <c r="CG694">
        <v>0.03</v>
      </c>
      <c r="CH694">
        <v>1.3620000000000001</v>
      </c>
      <c r="CI694">
        <v>2.5999999999999999E-2</v>
      </c>
      <c r="CJ694">
        <v>2.5999999999999999E-2</v>
      </c>
      <c r="CK694" t="s">
        <v>313</v>
      </c>
      <c r="CO694">
        <v>5627</v>
      </c>
      <c r="CP694">
        <v>54</v>
      </c>
      <c r="CQ694">
        <v>54</v>
      </c>
    </row>
    <row r="695" spans="1:98" x14ac:dyDescent="0.25">
      <c r="A695" t="s">
        <v>1765</v>
      </c>
      <c r="B695" t="s">
        <v>99</v>
      </c>
      <c r="F695">
        <v>5.76</v>
      </c>
      <c r="G695">
        <v>0.1</v>
      </c>
      <c r="H695">
        <v>0.1</v>
      </c>
      <c r="L695">
        <v>103.95</v>
      </c>
      <c r="M695">
        <v>0.13</v>
      </c>
      <c r="N695">
        <v>0.13</v>
      </c>
      <c r="O695">
        <v>0.45</v>
      </c>
      <c r="P695">
        <v>4.0000000000000001E-3</v>
      </c>
      <c r="Q695">
        <v>4.0000000000000001E-3</v>
      </c>
      <c r="R695">
        <v>0.307</v>
      </c>
      <c r="S695">
        <v>1.7000000000000001E-2</v>
      </c>
      <c r="T695">
        <v>1.7000000000000001E-2</v>
      </c>
      <c r="X695">
        <v>7.7990000000000004E-3</v>
      </c>
      <c r="Y695">
        <v>2008</v>
      </c>
      <c r="Z695" s="1">
        <v>39748</v>
      </c>
      <c r="AA695">
        <v>138.1</v>
      </c>
      <c r="AB695">
        <v>2.8</v>
      </c>
      <c r="AC695">
        <v>2.8</v>
      </c>
      <c r="AD695">
        <v>54635.4</v>
      </c>
      <c r="AE695">
        <v>0.6</v>
      </c>
      <c r="AF695">
        <v>0.6</v>
      </c>
      <c r="BK695" t="s">
        <v>100</v>
      </c>
      <c r="BL695" t="s">
        <v>101</v>
      </c>
      <c r="BQ695" t="s">
        <v>1766</v>
      </c>
      <c r="BR695">
        <v>242.9</v>
      </c>
      <c r="BS695">
        <v>-27.078055599999999</v>
      </c>
      <c r="BT695">
        <v>8.1199999999999992</v>
      </c>
      <c r="BY695">
        <v>57.7</v>
      </c>
      <c r="BZ695">
        <v>3</v>
      </c>
      <c r="CA695">
        <v>3</v>
      </c>
      <c r="CB695">
        <v>0.12</v>
      </c>
      <c r="CC695">
        <v>0.01</v>
      </c>
      <c r="CD695">
        <v>0.01</v>
      </c>
      <c r="CE695">
        <v>1.1200000000000001</v>
      </c>
      <c r="CF695">
        <v>0.03</v>
      </c>
      <c r="CG695">
        <v>0.03</v>
      </c>
      <c r="CH695">
        <v>1.1399999999999999</v>
      </c>
      <c r="CK695" t="s">
        <v>558</v>
      </c>
      <c r="CL695">
        <v>1.3</v>
      </c>
      <c r="CM695">
        <v>1</v>
      </c>
      <c r="CN695">
        <v>1</v>
      </c>
      <c r="CO695">
        <v>6046</v>
      </c>
      <c r="CP695">
        <v>15</v>
      </c>
      <c r="CQ695">
        <v>15</v>
      </c>
    </row>
    <row r="696" spans="1:98" x14ac:dyDescent="0.25">
      <c r="A696" t="s">
        <v>1767</v>
      </c>
      <c r="B696" t="s">
        <v>99</v>
      </c>
      <c r="F696">
        <v>2.9</v>
      </c>
      <c r="L696">
        <v>176.3</v>
      </c>
      <c r="M696">
        <v>0.39</v>
      </c>
      <c r="N696">
        <v>0.39</v>
      </c>
      <c r="O696">
        <v>0.76</v>
      </c>
      <c r="R696">
        <v>0.112</v>
      </c>
      <c r="S696">
        <v>3.1</v>
      </c>
      <c r="T696">
        <v>3.1</v>
      </c>
      <c r="X696">
        <v>6.032E-3</v>
      </c>
      <c r="Y696">
        <v>2010</v>
      </c>
      <c r="Z696" s="1">
        <v>40315</v>
      </c>
      <c r="AA696">
        <v>300</v>
      </c>
      <c r="AB696">
        <v>26</v>
      </c>
      <c r="AC696">
        <v>26</v>
      </c>
      <c r="AD696">
        <v>3518</v>
      </c>
      <c r="AE696">
        <v>13</v>
      </c>
      <c r="AF696">
        <v>13</v>
      </c>
      <c r="BK696" t="s">
        <v>100</v>
      </c>
      <c r="BL696" t="s">
        <v>101</v>
      </c>
      <c r="BQ696" t="s">
        <v>1768</v>
      </c>
      <c r="BR696">
        <v>242.5166667</v>
      </c>
      <c r="BS696">
        <v>26.742777799999999</v>
      </c>
      <c r="BT696">
        <v>6.57</v>
      </c>
      <c r="BY696">
        <v>126</v>
      </c>
      <c r="BZ696">
        <v>10</v>
      </c>
      <c r="CA696">
        <v>10</v>
      </c>
      <c r="CB696">
        <v>-0.14000000000000001</v>
      </c>
      <c r="CC696">
        <v>0.09</v>
      </c>
      <c r="CD696">
        <v>0.09</v>
      </c>
      <c r="CE696">
        <v>1.9</v>
      </c>
      <c r="CF696">
        <v>0.3</v>
      </c>
      <c r="CG696">
        <v>0.3</v>
      </c>
      <c r="CH696">
        <v>9.9</v>
      </c>
      <c r="CI696">
        <v>0.5</v>
      </c>
      <c r="CJ696">
        <v>0.5</v>
      </c>
      <c r="CK696" t="s">
        <v>355</v>
      </c>
      <c r="CO696">
        <v>4757</v>
      </c>
      <c r="CP696">
        <v>100</v>
      </c>
      <c r="CQ696">
        <v>100</v>
      </c>
    </row>
    <row r="697" spans="1:98" x14ac:dyDescent="0.25">
      <c r="A697" t="s">
        <v>1769</v>
      </c>
      <c r="B697" t="s">
        <v>99</v>
      </c>
      <c r="F697">
        <v>2.2799999999999998</v>
      </c>
      <c r="G697">
        <v>0.6</v>
      </c>
      <c r="H697">
        <v>0.6</v>
      </c>
      <c r="L697">
        <v>2730</v>
      </c>
      <c r="M697">
        <v>100</v>
      </c>
      <c r="N697">
        <v>100</v>
      </c>
      <c r="O697">
        <v>4.5999999999999996</v>
      </c>
      <c r="P697">
        <v>0.14000000000000001</v>
      </c>
      <c r="Q697">
        <v>0.14000000000000001</v>
      </c>
      <c r="R697">
        <v>5.2999999999999999E-2</v>
      </c>
      <c r="S697">
        <v>5.2999999999999999E-2</v>
      </c>
      <c r="T697">
        <v>5.2999999999999999E-2</v>
      </c>
      <c r="Y697">
        <v>2015</v>
      </c>
      <c r="Z697" s="1">
        <v>42011</v>
      </c>
      <c r="AA697">
        <v>215</v>
      </c>
      <c r="AB697">
        <v>62</v>
      </c>
      <c r="AC697">
        <v>62</v>
      </c>
      <c r="AD697">
        <v>2451430</v>
      </c>
      <c r="AE697">
        <v>370</v>
      </c>
      <c r="AF697">
        <v>370</v>
      </c>
      <c r="AY697">
        <v>22.9</v>
      </c>
      <c r="AZ697">
        <v>2.6</v>
      </c>
      <c r="BA697">
        <v>2.6</v>
      </c>
      <c r="BK697" t="s">
        <v>100</v>
      </c>
      <c r="BL697" t="s">
        <v>101</v>
      </c>
      <c r="BM697" t="s">
        <v>101</v>
      </c>
      <c r="BQ697" t="s">
        <v>1770</v>
      </c>
      <c r="BR697">
        <v>243.29166667000001</v>
      </c>
      <c r="BS697">
        <v>13.239444453999999</v>
      </c>
      <c r="BT697">
        <v>7.6</v>
      </c>
      <c r="CE697">
        <v>1.748</v>
      </c>
      <c r="CF697">
        <v>0.1</v>
      </c>
      <c r="CG697">
        <v>0.1</v>
      </c>
      <c r="CH697">
        <v>5.38</v>
      </c>
      <c r="CI697">
        <v>0.44</v>
      </c>
      <c r="CJ697">
        <v>0.44</v>
      </c>
      <c r="CK697" t="s">
        <v>355</v>
      </c>
    </row>
    <row r="698" spans="1:98" x14ac:dyDescent="0.25">
      <c r="A698" t="s">
        <v>1771</v>
      </c>
      <c r="B698" t="s">
        <v>99</v>
      </c>
      <c r="F698">
        <v>2.0299999999999999E-2</v>
      </c>
      <c r="G698">
        <v>1.9E-3</v>
      </c>
      <c r="H698">
        <v>1.9E-3</v>
      </c>
      <c r="L698">
        <v>5.7714999999999996</v>
      </c>
      <c r="M698">
        <v>4.0000000000000002E-4</v>
      </c>
      <c r="N698">
        <v>4.0000000000000002E-4</v>
      </c>
      <c r="O698">
        <v>6.3399999999999998E-2</v>
      </c>
      <c r="P698">
        <v>2.2000000000000001E-3</v>
      </c>
      <c r="Q698">
        <v>2.2000000000000001E-3</v>
      </c>
      <c r="R698">
        <v>0.11</v>
      </c>
      <c r="S698">
        <v>7.0000000000000007E-2</v>
      </c>
      <c r="T698">
        <v>7.0000000000000007E-2</v>
      </c>
      <c r="X698">
        <v>2.7109999999999999E-3</v>
      </c>
      <c r="Y698">
        <v>2009</v>
      </c>
      <c r="Z698" s="1">
        <v>43508</v>
      </c>
      <c r="AD698">
        <v>2450366.9360000002</v>
      </c>
      <c r="AY698">
        <v>2.2599999999999998</v>
      </c>
      <c r="AZ698">
        <v>0.15</v>
      </c>
      <c r="BA698">
        <v>0.15</v>
      </c>
      <c r="BK698" t="s">
        <v>100</v>
      </c>
      <c r="BL698" t="s">
        <v>101</v>
      </c>
      <c r="BM698" t="s">
        <v>101</v>
      </c>
      <c r="BQ698" t="s">
        <v>1772</v>
      </c>
      <c r="BR698">
        <v>4.6749999999999998</v>
      </c>
      <c r="BS698">
        <v>-8.0530556000000004</v>
      </c>
      <c r="BT698">
        <v>6.64</v>
      </c>
      <c r="BY698">
        <v>23.4</v>
      </c>
      <c r="BZ698">
        <v>0.5</v>
      </c>
      <c r="CA698">
        <v>0.5</v>
      </c>
      <c r="CB698">
        <v>0.19</v>
      </c>
      <c r="CC698">
        <v>0.01</v>
      </c>
      <c r="CD698">
        <v>0.01</v>
      </c>
      <c r="CE698">
        <v>1.02</v>
      </c>
      <c r="CH698">
        <v>1.095</v>
      </c>
      <c r="CI698">
        <v>2.5999999999999999E-2</v>
      </c>
      <c r="CJ698">
        <v>2.5999999999999999E-2</v>
      </c>
      <c r="CK698" t="s">
        <v>313</v>
      </c>
      <c r="CL698">
        <v>6.3</v>
      </c>
      <c r="CO698">
        <v>5765</v>
      </c>
      <c r="CP698">
        <v>18</v>
      </c>
      <c r="CQ698">
        <v>18</v>
      </c>
      <c r="CR698" t="s">
        <v>320</v>
      </c>
    </row>
    <row r="699" spans="1:98" x14ac:dyDescent="0.25">
      <c r="A699" t="s">
        <v>1773</v>
      </c>
      <c r="B699" t="s">
        <v>99</v>
      </c>
      <c r="F699">
        <v>1.7600000000000001E-2</v>
      </c>
      <c r="G699">
        <v>2.3E-3</v>
      </c>
      <c r="H699">
        <v>2.3E-3</v>
      </c>
      <c r="L699">
        <v>13.506</v>
      </c>
      <c r="M699">
        <v>3.0000000000000001E-3</v>
      </c>
      <c r="N699">
        <v>3.0000000000000001E-3</v>
      </c>
      <c r="O699">
        <v>0.11169999999999999</v>
      </c>
      <c r="P699">
        <v>3.8999999999999998E-3</v>
      </c>
      <c r="Q699">
        <v>3.8999999999999998E-3</v>
      </c>
      <c r="R699">
        <v>0.15</v>
      </c>
      <c r="S699">
        <v>0.1</v>
      </c>
      <c r="T699">
        <v>0.1</v>
      </c>
      <c r="X699">
        <v>4.7739999999999996E-3</v>
      </c>
      <c r="Y699">
        <v>2011</v>
      </c>
      <c r="Z699" s="1">
        <v>43508</v>
      </c>
      <c r="AY699">
        <v>1.6</v>
      </c>
      <c r="AZ699">
        <v>0.16</v>
      </c>
      <c r="BA699">
        <v>0.16</v>
      </c>
      <c r="BK699" t="s">
        <v>100</v>
      </c>
      <c r="BL699" t="s">
        <v>101</v>
      </c>
      <c r="BM699" t="s">
        <v>101</v>
      </c>
      <c r="BQ699" t="s">
        <v>1772</v>
      </c>
      <c r="BR699">
        <v>4.6749999999999998</v>
      </c>
      <c r="BS699">
        <v>-8.0530556000000004</v>
      </c>
      <c r="BT699">
        <v>6.64</v>
      </c>
      <c r="BY699">
        <v>23.4</v>
      </c>
      <c r="BZ699">
        <v>0.5</v>
      </c>
      <c r="CA699">
        <v>0.5</v>
      </c>
      <c r="CB699">
        <v>0.19</v>
      </c>
      <c r="CC699">
        <v>0.01</v>
      </c>
      <c r="CD699">
        <v>0.01</v>
      </c>
      <c r="CE699">
        <v>1.02</v>
      </c>
      <c r="CH699">
        <v>1.095</v>
      </c>
      <c r="CI699">
        <v>2.5999999999999999E-2</v>
      </c>
      <c r="CJ699">
        <v>2.5999999999999999E-2</v>
      </c>
      <c r="CK699" t="s">
        <v>313</v>
      </c>
      <c r="CL699">
        <v>6.3</v>
      </c>
      <c r="CO699">
        <v>5765</v>
      </c>
      <c r="CP699">
        <v>18</v>
      </c>
      <c r="CQ699">
        <v>18</v>
      </c>
      <c r="CR699" t="s">
        <v>320</v>
      </c>
    </row>
    <row r="700" spans="1:98" x14ac:dyDescent="0.25">
      <c r="A700" t="s">
        <v>1774</v>
      </c>
      <c r="B700" t="s">
        <v>99</v>
      </c>
      <c r="F700">
        <v>2.12</v>
      </c>
      <c r="G700">
        <v>7.0000000000000007E-2</v>
      </c>
      <c r="H700">
        <v>7.0000000000000007E-2</v>
      </c>
      <c r="L700">
        <v>44.235999999999997</v>
      </c>
      <c r="M700">
        <v>8.0000000000000002E-3</v>
      </c>
      <c r="N700">
        <v>8.0000000000000002E-3</v>
      </c>
      <c r="O700">
        <v>0.23880000000000001</v>
      </c>
      <c r="P700">
        <v>3.8999999999999998E-3</v>
      </c>
      <c r="Q700">
        <v>3.8999999999999998E-3</v>
      </c>
      <c r="R700">
        <v>0.46860000000000002</v>
      </c>
      <c r="S700">
        <v>8.0999999999999996E-3</v>
      </c>
      <c r="T700">
        <v>8.0999999999999996E-3</v>
      </c>
      <c r="X700">
        <v>5.5589999999999997E-3</v>
      </c>
      <c r="Y700">
        <v>2009</v>
      </c>
      <c r="Z700" s="1">
        <v>41414</v>
      </c>
      <c r="AA700">
        <v>335.97</v>
      </c>
      <c r="AB700">
        <v>1.23</v>
      </c>
      <c r="AC700">
        <v>1.23</v>
      </c>
      <c r="AD700">
        <v>4459.49</v>
      </c>
      <c r="AE700">
        <v>0.1</v>
      </c>
      <c r="AF700">
        <v>0.1</v>
      </c>
      <c r="BK700" t="s">
        <v>100</v>
      </c>
      <c r="BL700" t="s">
        <v>101</v>
      </c>
      <c r="BQ700" t="s">
        <v>1775</v>
      </c>
      <c r="BR700">
        <v>245.75</v>
      </c>
      <c r="BS700">
        <v>-61.688888900000002</v>
      </c>
      <c r="BT700">
        <v>8.3000000000000007</v>
      </c>
      <c r="BY700">
        <v>42.96</v>
      </c>
      <c r="BZ700">
        <v>1.6</v>
      </c>
      <c r="CA700">
        <v>1.6</v>
      </c>
      <c r="CB700">
        <v>0.1</v>
      </c>
      <c r="CC700">
        <v>0.05</v>
      </c>
      <c r="CD700">
        <v>0.05</v>
      </c>
      <c r="CE700">
        <v>0.92700000000000005</v>
      </c>
      <c r="CF700">
        <v>3.1E-2</v>
      </c>
      <c r="CG700">
        <v>3.1E-2</v>
      </c>
      <c r="CK700" t="s">
        <v>520</v>
      </c>
      <c r="CL700">
        <v>6.36</v>
      </c>
      <c r="CM700">
        <v>4.33</v>
      </c>
      <c r="CN700">
        <v>4.33</v>
      </c>
      <c r="CO700">
        <v>5441</v>
      </c>
      <c r="CP700">
        <v>55</v>
      </c>
      <c r="CQ700">
        <v>55</v>
      </c>
    </row>
    <row r="701" spans="1:98" x14ac:dyDescent="0.25">
      <c r="A701" t="s">
        <v>1776</v>
      </c>
      <c r="B701" t="s">
        <v>99</v>
      </c>
      <c r="F701">
        <v>6.56</v>
      </c>
      <c r="G701">
        <v>0.32</v>
      </c>
      <c r="H701">
        <v>0.32</v>
      </c>
      <c r="L701">
        <v>1008</v>
      </c>
      <c r="M701">
        <v>18</v>
      </c>
      <c r="N701">
        <v>18</v>
      </c>
      <c r="O701">
        <v>1.9219999999999999</v>
      </c>
      <c r="P701">
        <v>3.9E-2</v>
      </c>
      <c r="Q701">
        <v>3.9E-2</v>
      </c>
      <c r="R701">
        <v>0.13300000000000001</v>
      </c>
      <c r="S701">
        <v>1.0999999999999999E-2</v>
      </c>
      <c r="T701">
        <v>1.0999999999999999E-2</v>
      </c>
      <c r="X701">
        <v>4.4739000000000001E-2</v>
      </c>
      <c r="Y701">
        <v>2009</v>
      </c>
      <c r="Z701" s="1">
        <v>41414</v>
      </c>
      <c r="AA701">
        <v>226.9</v>
      </c>
      <c r="AB701">
        <v>6.9</v>
      </c>
      <c r="AC701">
        <v>6.9</v>
      </c>
      <c r="AD701">
        <v>55301</v>
      </c>
      <c r="AE701">
        <v>22</v>
      </c>
      <c r="AF701">
        <v>22</v>
      </c>
      <c r="BK701" t="s">
        <v>100</v>
      </c>
      <c r="BL701" t="s">
        <v>101</v>
      </c>
      <c r="BQ701" t="s">
        <v>1775</v>
      </c>
      <c r="BR701">
        <v>245.75</v>
      </c>
      <c r="BS701">
        <v>-61.688888900000002</v>
      </c>
      <c r="BT701">
        <v>8.3000000000000007</v>
      </c>
      <c r="BY701">
        <v>42.96</v>
      </c>
      <c r="BZ701">
        <v>1.6</v>
      </c>
      <c r="CA701">
        <v>1.6</v>
      </c>
      <c r="CB701">
        <v>0.1</v>
      </c>
      <c r="CC701">
        <v>0.05</v>
      </c>
      <c r="CD701">
        <v>0.05</v>
      </c>
      <c r="CE701">
        <v>0.92700000000000005</v>
      </c>
      <c r="CF701">
        <v>3.1E-2</v>
      </c>
      <c r="CG701">
        <v>3.1E-2</v>
      </c>
      <c r="CK701" t="s">
        <v>520</v>
      </c>
      <c r="CL701">
        <v>6.36</v>
      </c>
      <c r="CM701">
        <v>4.33</v>
      </c>
      <c r="CN701">
        <v>4.33</v>
      </c>
      <c r="CO701">
        <v>5441</v>
      </c>
      <c r="CP701">
        <v>55</v>
      </c>
      <c r="CQ701">
        <v>55</v>
      </c>
    </row>
    <row r="702" spans="1:98" x14ac:dyDescent="0.25">
      <c r="A702" t="s">
        <v>1777</v>
      </c>
      <c r="B702" t="s">
        <v>99</v>
      </c>
      <c r="F702">
        <v>7.7700000000000005E-2</v>
      </c>
      <c r="G702">
        <v>7.6E-3</v>
      </c>
      <c r="H702">
        <v>5.7000000000000002E-3</v>
      </c>
      <c r="L702">
        <v>86.54</v>
      </c>
      <c r="M702">
        <v>7.0000000000000007E-2</v>
      </c>
      <c r="N702">
        <v>7.0000000000000007E-2</v>
      </c>
      <c r="O702">
        <v>0.31929999999999997</v>
      </c>
      <c r="P702">
        <v>2.0000000000000001E-4</v>
      </c>
      <c r="Q702">
        <v>2.0000000000000001E-4</v>
      </c>
      <c r="R702">
        <v>0.01</v>
      </c>
      <c r="S702">
        <v>0.01</v>
      </c>
      <c r="T702">
        <v>0.12</v>
      </c>
      <c r="Y702">
        <v>2018</v>
      </c>
      <c r="Z702" s="1">
        <v>43398</v>
      </c>
      <c r="AA702">
        <v>93</v>
      </c>
      <c r="AB702">
        <v>122</v>
      </c>
      <c r="AC702">
        <v>111</v>
      </c>
      <c r="AY702">
        <v>5.14</v>
      </c>
      <c r="AZ702">
        <v>0.48</v>
      </c>
      <c r="BA702">
        <v>0.4</v>
      </c>
      <c r="BK702" t="s">
        <v>100</v>
      </c>
      <c r="BL702" t="s">
        <v>101</v>
      </c>
      <c r="BM702" t="s">
        <v>101</v>
      </c>
      <c r="BO702" t="s">
        <v>1778</v>
      </c>
      <c r="BQ702" t="s">
        <v>1779</v>
      </c>
      <c r="BR702">
        <v>244.179166681</v>
      </c>
      <c r="BS702">
        <v>67.238888897999999</v>
      </c>
      <c r="BT702">
        <v>8.9</v>
      </c>
      <c r="BY702">
        <v>10.734999999999999</v>
      </c>
      <c r="BZ702">
        <v>2.5999999999999999E-2</v>
      </c>
      <c r="CA702">
        <v>2.5999999999999999E-2</v>
      </c>
      <c r="CB702">
        <v>0.16</v>
      </c>
      <c r="CC702">
        <v>0.16</v>
      </c>
      <c r="CD702">
        <v>0.16</v>
      </c>
      <c r="CE702">
        <v>0.57999999999999996</v>
      </c>
      <c r="CF702">
        <v>0.08</v>
      </c>
      <c r="CG702">
        <v>0.08</v>
      </c>
      <c r="CH702">
        <v>0.56999999999999995</v>
      </c>
      <c r="CI702">
        <v>0.06</v>
      </c>
      <c r="CJ702">
        <v>0.06</v>
      </c>
      <c r="CK702" t="s">
        <v>386</v>
      </c>
      <c r="CO702">
        <v>4090</v>
      </c>
      <c r="CP702">
        <v>50</v>
      </c>
      <c r="CQ702">
        <v>50</v>
      </c>
      <c r="CT702" t="s">
        <v>1780</v>
      </c>
    </row>
    <row r="703" spans="1:98" x14ac:dyDescent="0.25">
      <c r="A703" t="s">
        <v>1781</v>
      </c>
      <c r="B703" t="s">
        <v>99</v>
      </c>
      <c r="F703">
        <v>1.21</v>
      </c>
      <c r="L703">
        <v>528.4</v>
      </c>
      <c r="M703">
        <v>6.3</v>
      </c>
      <c r="N703">
        <v>6.3</v>
      </c>
      <c r="O703">
        <v>1.32</v>
      </c>
      <c r="R703">
        <v>0.26</v>
      </c>
      <c r="S703">
        <v>0.05</v>
      </c>
      <c r="T703">
        <v>0.05</v>
      </c>
      <c r="X703">
        <v>0.102326</v>
      </c>
      <c r="Y703">
        <v>2003</v>
      </c>
      <c r="Z703" s="1">
        <v>40540</v>
      </c>
      <c r="AA703">
        <v>282</v>
      </c>
      <c r="AB703">
        <v>9</v>
      </c>
      <c r="AC703">
        <v>9</v>
      </c>
      <c r="AD703">
        <v>51672</v>
      </c>
      <c r="AE703">
        <v>11</v>
      </c>
      <c r="AF703">
        <v>11</v>
      </c>
      <c r="BK703" t="s">
        <v>100</v>
      </c>
      <c r="BL703" t="s">
        <v>101</v>
      </c>
      <c r="BQ703" t="s">
        <v>1782</v>
      </c>
      <c r="BR703">
        <v>246.00416670000001</v>
      </c>
      <c r="BS703">
        <v>-39.192777800000002</v>
      </c>
      <c r="BT703">
        <v>5.37</v>
      </c>
      <c r="BY703">
        <v>12.9</v>
      </c>
      <c r="CB703">
        <v>-0.03</v>
      </c>
      <c r="CE703">
        <v>0.92</v>
      </c>
      <c r="CH703">
        <v>1</v>
      </c>
      <c r="CK703" t="s">
        <v>1783</v>
      </c>
      <c r="CL703">
        <v>0.65</v>
      </c>
      <c r="CO703">
        <v>5701</v>
      </c>
    </row>
    <row r="704" spans="1:98" x14ac:dyDescent="0.25">
      <c r="A704" t="s">
        <v>1784</v>
      </c>
      <c r="B704" t="s">
        <v>99</v>
      </c>
      <c r="F704">
        <v>1.121</v>
      </c>
      <c r="G704">
        <v>6.9000000000000006E-2</v>
      </c>
      <c r="H704">
        <v>6.9000000000000006E-2</v>
      </c>
      <c r="I704">
        <v>1.25</v>
      </c>
      <c r="L704">
        <v>676.6</v>
      </c>
      <c r="M704">
        <v>8.1</v>
      </c>
      <c r="N704">
        <v>8.1</v>
      </c>
      <c r="O704">
        <v>1.7</v>
      </c>
      <c r="P704">
        <v>0.17</v>
      </c>
      <c r="Q704">
        <v>0.17</v>
      </c>
      <c r="R704">
        <v>0.155</v>
      </c>
      <c r="S704">
        <v>7.2999999999999995E-2</v>
      </c>
      <c r="T704">
        <v>7.2999999999999995E-2</v>
      </c>
      <c r="Y704">
        <v>2018</v>
      </c>
      <c r="Z704" s="1">
        <v>43454</v>
      </c>
      <c r="AA704">
        <v>343</v>
      </c>
      <c r="AB704">
        <v>28</v>
      </c>
      <c r="AC704">
        <v>28</v>
      </c>
      <c r="AD704">
        <v>2455555</v>
      </c>
      <c r="AE704">
        <v>49</v>
      </c>
      <c r="AF704">
        <v>49</v>
      </c>
      <c r="AY704">
        <v>20.7</v>
      </c>
      <c r="AZ704">
        <v>1.3</v>
      </c>
      <c r="BA704">
        <v>1.3</v>
      </c>
      <c r="BK704" t="s">
        <v>100</v>
      </c>
      <c r="BL704" t="s">
        <v>101</v>
      </c>
      <c r="BM704" t="s">
        <v>101</v>
      </c>
      <c r="BN704" t="s">
        <v>133</v>
      </c>
      <c r="BQ704" t="s">
        <v>1785</v>
      </c>
      <c r="BR704">
        <v>35.80856</v>
      </c>
      <c r="BS704">
        <v>10.83675</v>
      </c>
      <c r="BT704">
        <v>7.63</v>
      </c>
      <c r="BY704">
        <v>119.5</v>
      </c>
      <c r="CE704">
        <v>1.43</v>
      </c>
      <c r="CH704">
        <v>5.01</v>
      </c>
      <c r="CK704" t="s">
        <v>154</v>
      </c>
      <c r="CO704">
        <v>4942</v>
      </c>
    </row>
    <row r="705" spans="1:98" x14ac:dyDescent="0.25">
      <c r="A705" t="s">
        <v>1786</v>
      </c>
      <c r="B705" t="s">
        <v>99</v>
      </c>
      <c r="F705">
        <v>5.14</v>
      </c>
      <c r="G705">
        <v>0.34</v>
      </c>
      <c r="H705">
        <v>0.34</v>
      </c>
      <c r="L705">
        <v>116.596</v>
      </c>
      <c r="M705">
        <v>2.3E-2</v>
      </c>
      <c r="N705">
        <v>2.3E-2</v>
      </c>
      <c r="O705">
        <v>0.52200000000000002</v>
      </c>
      <c r="P705">
        <v>1.7999999999999999E-2</v>
      </c>
      <c r="Q705">
        <v>1.7999999999999999E-2</v>
      </c>
      <c r="R705">
        <v>0.20699999999999999</v>
      </c>
      <c r="S705">
        <v>1.2999999999999999E-2</v>
      </c>
      <c r="T705">
        <v>1.2999999999999999E-2</v>
      </c>
      <c r="Y705">
        <v>2016</v>
      </c>
      <c r="Z705" s="1">
        <v>42462</v>
      </c>
      <c r="AA705">
        <v>80</v>
      </c>
      <c r="AB705">
        <v>3</v>
      </c>
      <c r="AC705">
        <v>3</v>
      </c>
      <c r="AY705">
        <v>171.5</v>
      </c>
      <c r="AZ705">
        <v>1.2</v>
      </c>
      <c r="BA705">
        <v>1.2</v>
      </c>
      <c r="BK705" t="s">
        <v>100</v>
      </c>
      <c r="BL705" t="s">
        <v>101</v>
      </c>
      <c r="BM705" t="s">
        <v>101</v>
      </c>
      <c r="BQ705" t="s">
        <v>1787</v>
      </c>
      <c r="BR705">
        <v>246.43750001500001</v>
      </c>
      <c r="BS705">
        <v>-33.453611123000002</v>
      </c>
      <c r="BT705">
        <v>7.96</v>
      </c>
      <c r="BY705">
        <v>104.93</v>
      </c>
      <c r="BZ705">
        <v>10.9</v>
      </c>
      <c r="CA705">
        <v>10.9</v>
      </c>
      <c r="CB705">
        <v>-0.03</v>
      </c>
      <c r="CC705">
        <v>0.1</v>
      </c>
      <c r="CD705">
        <v>0.1</v>
      </c>
      <c r="CE705">
        <v>1.38</v>
      </c>
      <c r="CF705">
        <v>0.05</v>
      </c>
      <c r="CG705">
        <v>0.05</v>
      </c>
      <c r="CH705">
        <v>2.29</v>
      </c>
      <c r="CI705">
        <v>0.1</v>
      </c>
      <c r="CJ705">
        <v>0.1</v>
      </c>
      <c r="CK705" t="s">
        <v>1416</v>
      </c>
      <c r="CL705">
        <v>4</v>
      </c>
      <c r="CM705">
        <v>3</v>
      </c>
      <c r="CN705">
        <v>3</v>
      </c>
      <c r="CO705">
        <v>5972</v>
      </c>
      <c r="CP705">
        <v>100</v>
      </c>
      <c r="CQ705">
        <v>100</v>
      </c>
    </row>
    <row r="706" spans="1:98" x14ac:dyDescent="0.25">
      <c r="A706" t="s">
        <v>1788</v>
      </c>
      <c r="B706" t="s">
        <v>99</v>
      </c>
      <c r="F706">
        <v>2.2999999999999998</v>
      </c>
      <c r="G706">
        <v>0.18</v>
      </c>
      <c r="H706">
        <v>0.18</v>
      </c>
      <c r="L706">
        <v>491.54</v>
      </c>
      <c r="M706">
        <v>0.79</v>
      </c>
      <c r="N706">
        <v>0.79</v>
      </c>
      <c r="O706">
        <v>1.36</v>
      </c>
      <c r="P706">
        <v>0.05</v>
      </c>
      <c r="Q706">
        <v>0.05</v>
      </c>
      <c r="R706">
        <v>0.23</v>
      </c>
      <c r="S706">
        <v>0.03</v>
      </c>
      <c r="T706">
        <v>0.03</v>
      </c>
      <c r="Y706">
        <v>2016</v>
      </c>
      <c r="Z706" s="1">
        <v>42462</v>
      </c>
      <c r="AA706">
        <v>42</v>
      </c>
      <c r="AB706">
        <v>11</v>
      </c>
      <c r="AC706">
        <v>11</v>
      </c>
      <c r="AY706">
        <v>47.9</v>
      </c>
      <c r="AZ706">
        <v>1.7</v>
      </c>
      <c r="BA706">
        <v>1.7</v>
      </c>
      <c r="BK706" t="s">
        <v>100</v>
      </c>
      <c r="BL706" t="s">
        <v>101</v>
      </c>
      <c r="BM706" t="s">
        <v>101</v>
      </c>
      <c r="BQ706" t="s">
        <v>1787</v>
      </c>
      <c r="BR706">
        <v>246.43750001500001</v>
      </c>
      <c r="BS706">
        <v>-33.453611123000002</v>
      </c>
      <c r="BT706">
        <v>7.96</v>
      </c>
      <c r="BY706">
        <v>104.93</v>
      </c>
      <c r="BZ706">
        <v>10.9</v>
      </c>
      <c r="CA706">
        <v>10.9</v>
      </c>
      <c r="CB706">
        <v>-0.03</v>
      </c>
      <c r="CC706">
        <v>0.1</v>
      </c>
      <c r="CD706">
        <v>0.1</v>
      </c>
      <c r="CE706">
        <v>1.38</v>
      </c>
      <c r="CF706">
        <v>0.05</v>
      </c>
      <c r="CG706">
        <v>0.05</v>
      </c>
      <c r="CH706">
        <v>2.29</v>
      </c>
      <c r="CI706">
        <v>0.1</v>
      </c>
      <c r="CJ706">
        <v>0.1</v>
      </c>
      <c r="CK706" t="s">
        <v>1416</v>
      </c>
      <c r="CL706">
        <v>4</v>
      </c>
      <c r="CM706">
        <v>3</v>
      </c>
      <c r="CN706">
        <v>3</v>
      </c>
      <c r="CO706">
        <v>5972</v>
      </c>
      <c r="CP706">
        <v>100</v>
      </c>
      <c r="CQ706">
        <v>100</v>
      </c>
    </row>
    <row r="707" spans="1:98" x14ac:dyDescent="0.25">
      <c r="A707" t="s">
        <v>1789</v>
      </c>
      <c r="B707" t="s">
        <v>99</v>
      </c>
      <c r="F707">
        <v>0.85</v>
      </c>
      <c r="G707">
        <v>0.05</v>
      </c>
      <c r="H707">
        <v>0.06</v>
      </c>
      <c r="L707">
        <v>1010</v>
      </c>
      <c r="O707">
        <v>2.4500000000000002</v>
      </c>
      <c r="P707">
        <v>0.05</v>
      </c>
      <c r="Q707">
        <v>0.05</v>
      </c>
      <c r="R707">
        <v>0.52</v>
      </c>
      <c r="S707">
        <v>0.09</v>
      </c>
      <c r="T707">
        <v>0.09</v>
      </c>
      <c r="X707">
        <v>4.6183000000000002E-2</v>
      </c>
      <c r="Y707">
        <v>2009</v>
      </c>
      <c r="Z707" s="1">
        <v>40429</v>
      </c>
      <c r="AA707">
        <v>35</v>
      </c>
      <c r="AB707">
        <v>12</v>
      </c>
      <c r="AC707">
        <v>12</v>
      </c>
      <c r="AD707">
        <v>4707</v>
      </c>
      <c r="AE707">
        <v>20</v>
      </c>
      <c r="AF707">
        <v>20</v>
      </c>
      <c r="BK707" t="s">
        <v>121</v>
      </c>
      <c r="BL707" t="s">
        <v>101</v>
      </c>
      <c r="BQ707" t="s">
        <v>1790</v>
      </c>
      <c r="BR707">
        <v>247.0708333</v>
      </c>
      <c r="BS707">
        <v>-46.317500000000003</v>
      </c>
      <c r="BT707">
        <v>7.69</v>
      </c>
      <c r="BY707">
        <v>53.05</v>
      </c>
      <c r="BZ707">
        <v>2.9</v>
      </c>
      <c r="CA707">
        <v>2.9</v>
      </c>
      <c r="CB707">
        <v>0.28999999999999998</v>
      </c>
      <c r="CC707">
        <v>0.02</v>
      </c>
      <c r="CD707">
        <v>0.02</v>
      </c>
      <c r="CE707">
        <v>1.22</v>
      </c>
      <c r="CH707">
        <v>1.21</v>
      </c>
      <c r="CI707">
        <v>0.03</v>
      </c>
      <c r="CJ707">
        <v>0.03</v>
      </c>
      <c r="CK707" t="s">
        <v>571</v>
      </c>
      <c r="CO707">
        <v>6308</v>
      </c>
      <c r="CP707">
        <v>28</v>
      </c>
      <c r="CQ707">
        <v>28</v>
      </c>
    </row>
    <row r="708" spans="1:98" x14ac:dyDescent="0.25">
      <c r="A708" t="s">
        <v>1791</v>
      </c>
      <c r="B708" t="s">
        <v>99</v>
      </c>
      <c r="F708">
        <v>5.16</v>
      </c>
      <c r="G708">
        <v>0.82</v>
      </c>
      <c r="H708">
        <v>0.82</v>
      </c>
      <c r="L708">
        <v>5062</v>
      </c>
      <c r="M708">
        <v>114</v>
      </c>
      <c r="N708">
        <v>114</v>
      </c>
      <c r="O708">
        <v>6.15</v>
      </c>
      <c r="P708">
        <v>0.5</v>
      </c>
      <c r="Q708">
        <v>0.5</v>
      </c>
      <c r="R708">
        <v>0.125</v>
      </c>
      <c r="S708">
        <v>1.7000000000000001E-2</v>
      </c>
      <c r="T708">
        <v>1.7000000000000001E-2</v>
      </c>
      <c r="Y708">
        <v>2018</v>
      </c>
      <c r="Z708" s="1">
        <v>43361</v>
      </c>
      <c r="AA708">
        <v>152</v>
      </c>
      <c r="AB708">
        <v>11</v>
      </c>
      <c r="AC708">
        <v>11</v>
      </c>
      <c r="AD708">
        <v>2464193</v>
      </c>
      <c r="AE708">
        <v>155</v>
      </c>
      <c r="AF708">
        <v>155</v>
      </c>
      <c r="AY708">
        <v>54.28</v>
      </c>
      <c r="AZ708">
        <v>0.89</v>
      </c>
      <c r="BA708">
        <v>0.89</v>
      </c>
      <c r="BK708" t="s">
        <v>100</v>
      </c>
      <c r="BL708" t="s">
        <v>101</v>
      </c>
      <c r="BM708" t="s">
        <v>101</v>
      </c>
      <c r="BQ708" t="s">
        <v>1792</v>
      </c>
      <c r="BR708">
        <v>246.43750001500001</v>
      </c>
      <c r="BS708">
        <v>11.919166687000001</v>
      </c>
      <c r="BT708">
        <v>8.23</v>
      </c>
      <c r="BY708">
        <v>72</v>
      </c>
      <c r="CB708">
        <v>0.24</v>
      </c>
      <c r="CE708">
        <v>1.21</v>
      </c>
      <c r="CF708">
        <v>0.24</v>
      </c>
      <c r="CG708">
        <v>0.24</v>
      </c>
      <c r="CH708">
        <v>1.34</v>
      </c>
      <c r="CI708">
        <v>0.1</v>
      </c>
      <c r="CJ708">
        <v>0.1</v>
      </c>
      <c r="CK708" t="s">
        <v>1070</v>
      </c>
      <c r="CL708">
        <v>2.41</v>
      </c>
      <c r="CM708">
        <v>0.81</v>
      </c>
      <c r="CN708">
        <v>0.81</v>
      </c>
      <c r="CO708">
        <v>6032</v>
      </c>
    </row>
    <row r="709" spans="1:98" x14ac:dyDescent="0.25">
      <c r="A709" t="s">
        <v>1793</v>
      </c>
      <c r="B709" t="s">
        <v>99</v>
      </c>
      <c r="F709">
        <v>1.23</v>
      </c>
      <c r="G709">
        <v>0.25</v>
      </c>
      <c r="H709">
        <v>0.25</v>
      </c>
      <c r="L709">
        <v>328.55</v>
      </c>
      <c r="M709">
        <v>0.41</v>
      </c>
      <c r="N709">
        <v>0.41</v>
      </c>
      <c r="O709">
        <v>0.99299999999999999</v>
      </c>
      <c r="P709">
        <v>6.6000000000000003E-2</v>
      </c>
      <c r="Q709">
        <v>6.6000000000000003E-2</v>
      </c>
      <c r="R709">
        <v>0.58699999999999997</v>
      </c>
      <c r="S709">
        <v>2.5999999999999999E-2</v>
      </c>
      <c r="T709">
        <v>2.5999999999999999E-2</v>
      </c>
      <c r="Y709">
        <v>2018</v>
      </c>
      <c r="Z709" s="1">
        <v>43361</v>
      </c>
      <c r="AA709">
        <v>141.5</v>
      </c>
      <c r="AB709">
        <v>2.7</v>
      </c>
      <c r="AC709">
        <v>2.7</v>
      </c>
      <c r="AD709">
        <v>2463472.7000000002</v>
      </c>
      <c r="AE709">
        <v>4.7</v>
      </c>
      <c r="AF709">
        <v>4.7</v>
      </c>
      <c r="AY709">
        <v>39.6</v>
      </c>
      <c r="AZ709">
        <v>1.7</v>
      </c>
      <c r="BA709">
        <v>1.7</v>
      </c>
      <c r="BK709" t="s">
        <v>100</v>
      </c>
      <c r="BL709" t="s">
        <v>101</v>
      </c>
      <c r="BM709" t="s">
        <v>101</v>
      </c>
      <c r="BQ709" t="s">
        <v>1792</v>
      </c>
      <c r="BR709">
        <v>246.43750001500001</v>
      </c>
      <c r="BS709">
        <v>11.919166687000001</v>
      </c>
      <c r="BT709">
        <v>8.23</v>
      </c>
      <c r="BY709">
        <v>72</v>
      </c>
      <c r="CB709">
        <v>0.24</v>
      </c>
      <c r="CE709">
        <v>1.21</v>
      </c>
      <c r="CF709">
        <v>0.24</v>
      </c>
      <c r="CG709">
        <v>0.24</v>
      </c>
      <c r="CH709">
        <v>1.34</v>
      </c>
      <c r="CI709">
        <v>0.1</v>
      </c>
      <c r="CJ709">
        <v>0.1</v>
      </c>
      <c r="CK709" t="s">
        <v>1070</v>
      </c>
      <c r="CL709">
        <v>2.41</v>
      </c>
      <c r="CM709">
        <v>0.81</v>
      </c>
      <c r="CN709">
        <v>0.81</v>
      </c>
      <c r="CO709">
        <v>6032</v>
      </c>
    </row>
    <row r="710" spans="1:98" x14ac:dyDescent="0.25">
      <c r="A710" t="s">
        <v>1794</v>
      </c>
      <c r="B710" t="s">
        <v>99</v>
      </c>
      <c r="F710">
        <v>34.5</v>
      </c>
      <c r="G710">
        <v>0.66</v>
      </c>
      <c r="H710">
        <v>0.66</v>
      </c>
      <c r="I710">
        <v>1.0669999999999999</v>
      </c>
      <c r="L710">
        <v>339.30200000000002</v>
      </c>
      <c r="M710">
        <v>2.5999999999999999E-2</v>
      </c>
      <c r="N710">
        <v>2.5999999999999999E-2</v>
      </c>
      <c r="O710">
        <v>0.97399999999999998</v>
      </c>
      <c r="P710">
        <v>5.5E-2</v>
      </c>
      <c r="Q710">
        <v>5.5E-2</v>
      </c>
      <c r="R710">
        <v>0.38967000000000002</v>
      </c>
      <c r="S710">
        <v>9.7000000000000005E-4</v>
      </c>
      <c r="T710">
        <v>9.7000000000000005E-4</v>
      </c>
      <c r="Y710">
        <v>2018</v>
      </c>
      <c r="Z710" s="1">
        <v>43464</v>
      </c>
      <c r="AA710">
        <v>35.53</v>
      </c>
      <c r="AB710">
        <v>0.15</v>
      </c>
      <c r="AC710">
        <v>0.15</v>
      </c>
      <c r="AD710">
        <v>2455786.9300000002</v>
      </c>
      <c r="AE710">
        <v>0.12</v>
      </c>
      <c r="AF710">
        <v>0.12</v>
      </c>
      <c r="AY710">
        <v>1022</v>
      </c>
      <c r="AZ710">
        <v>1.4</v>
      </c>
      <c r="BA710">
        <v>1.4</v>
      </c>
      <c r="BK710" t="s">
        <v>100</v>
      </c>
      <c r="BL710" t="s">
        <v>101</v>
      </c>
      <c r="BM710" t="s">
        <v>101</v>
      </c>
      <c r="BN710" t="s">
        <v>133</v>
      </c>
      <c r="BQ710" t="s">
        <v>1795</v>
      </c>
      <c r="BR710">
        <v>246.45000001599999</v>
      </c>
      <c r="BS710">
        <v>30.265000016999998</v>
      </c>
      <c r="BT710">
        <v>9.01</v>
      </c>
      <c r="BY710">
        <v>94</v>
      </c>
      <c r="CE710">
        <v>1.07</v>
      </c>
      <c r="CH710">
        <v>1.48</v>
      </c>
      <c r="CK710" t="s">
        <v>355</v>
      </c>
      <c r="CL710">
        <v>8.6999999999999993</v>
      </c>
      <c r="CM710">
        <v>1.2</v>
      </c>
      <c r="CN710">
        <v>1.2</v>
      </c>
      <c r="CO710">
        <v>5572</v>
      </c>
    </row>
    <row r="711" spans="1:98" x14ac:dyDescent="0.25">
      <c r="A711" t="s">
        <v>1796</v>
      </c>
      <c r="B711" t="s">
        <v>99</v>
      </c>
      <c r="C711">
        <v>0.35699999999999998</v>
      </c>
      <c r="D711">
        <v>1.0999999999999999E-2</v>
      </c>
      <c r="E711">
        <v>1.4E-2</v>
      </c>
      <c r="F711">
        <v>0.35599999999999998</v>
      </c>
      <c r="G711">
        <v>1.0999999999999999E-2</v>
      </c>
      <c r="H711">
        <v>1.2999999999999999E-2</v>
      </c>
      <c r="I711">
        <v>0.71799999999999997</v>
      </c>
      <c r="J711">
        <v>6.5000000000000002E-2</v>
      </c>
      <c r="K711">
        <v>6.5000000000000002E-2</v>
      </c>
      <c r="L711">
        <v>2.8758916000000001</v>
      </c>
      <c r="M711" s="2">
        <v>1.3999999999999999E-6</v>
      </c>
      <c r="N711" s="2">
        <v>1.3999999999999999E-6</v>
      </c>
      <c r="O711">
        <v>4.2880000000000001E-2</v>
      </c>
      <c r="P711">
        <v>3.3E-4</v>
      </c>
      <c r="Q711">
        <v>3.3E-4</v>
      </c>
      <c r="R711">
        <v>0</v>
      </c>
      <c r="U711">
        <v>85.3</v>
      </c>
      <c r="V711">
        <v>0.8</v>
      </c>
      <c r="W711">
        <v>0.8</v>
      </c>
      <c r="X711">
        <v>5.4299999999999997E-4</v>
      </c>
      <c r="Y711">
        <v>2005</v>
      </c>
      <c r="Z711" s="1">
        <v>42059</v>
      </c>
      <c r="AD711">
        <v>2453317.838</v>
      </c>
      <c r="AE711">
        <v>3.0000000000000001E-3</v>
      </c>
      <c r="AF711">
        <v>3.0000000000000001E-3</v>
      </c>
      <c r="AJ711">
        <v>2454597.70713</v>
      </c>
      <c r="AK711">
        <v>1.6000000000000001E-4</v>
      </c>
      <c r="AL711">
        <v>1.6000000000000001E-4</v>
      </c>
      <c r="AY711">
        <v>54.63</v>
      </c>
      <c r="AZ711">
        <v>11.9</v>
      </c>
      <c r="BA711">
        <v>11.9</v>
      </c>
      <c r="BK711" t="s">
        <v>100</v>
      </c>
      <c r="BL711" t="s">
        <v>147</v>
      </c>
      <c r="BM711" t="s">
        <v>101</v>
      </c>
      <c r="BN711" t="s">
        <v>147</v>
      </c>
      <c r="BQ711" t="s">
        <v>1797</v>
      </c>
      <c r="BR711">
        <v>247.62083329999999</v>
      </c>
      <c r="BS711">
        <v>38.347222199999997</v>
      </c>
      <c r="BT711">
        <v>8.15</v>
      </c>
      <c r="BY711">
        <v>78.900000000000006</v>
      </c>
      <c r="BZ711">
        <v>6.6</v>
      </c>
      <c r="CA711">
        <v>6.6</v>
      </c>
      <c r="CB711">
        <v>0.36</v>
      </c>
      <c r="CC711">
        <v>0.05</v>
      </c>
      <c r="CD711">
        <v>0.05</v>
      </c>
      <c r="CE711">
        <v>1.3</v>
      </c>
      <c r="CF711">
        <v>0.1</v>
      </c>
      <c r="CG711">
        <v>0.1</v>
      </c>
      <c r="CH711">
        <v>1.4970000000000001</v>
      </c>
      <c r="CI711">
        <v>6.9000000000000006E-2</v>
      </c>
      <c r="CJ711">
        <v>6.9000000000000006E-2</v>
      </c>
      <c r="CK711" t="s">
        <v>1798</v>
      </c>
      <c r="CL711">
        <v>2</v>
      </c>
      <c r="CM711">
        <v>0.8</v>
      </c>
      <c r="CN711">
        <v>0.8</v>
      </c>
      <c r="CO711">
        <v>6147</v>
      </c>
      <c r="CP711">
        <v>50</v>
      </c>
      <c r="CQ711">
        <v>50</v>
      </c>
    </row>
    <row r="712" spans="1:98" x14ac:dyDescent="0.25">
      <c r="A712" t="s">
        <v>1799</v>
      </c>
      <c r="B712" t="s">
        <v>99</v>
      </c>
      <c r="F712">
        <v>1.33</v>
      </c>
      <c r="I712">
        <v>1.05</v>
      </c>
      <c r="L712">
        <v>4.0720599999999996</v>
      </c>
      <c r="M712">
        <v>3.2004100000000002E-4</v>
      </c>
      <c r="N712">
        <v>3.2004100000000002E-4</v>
      </c>
      <c r="O712">
        <v>5.1999999999999998E-2</v>
      </c>
      <c r="R712">
        <v>1.23E-2</v>
      </c>
      <c r="S712">
        <v>9.2999999999999992E-3</v>
      </c>
      <c r="T712">
        <v>1.15E-2</v>
      </c>
      <c r="X712">
        <v>8.25E-4</v>
      </c>
      <c r="Y712">
        <v>2005</v>
      </c>
      <c r="Z712" s="1">
        <v>42062</v>
      </c>
      <c r="AA712">
        <v>204.8</v>
      </c>
      <c r="AB712">
        <v>55.9</v>
      </c>
      <c r="AC712">
        <v>55.9</v>
      </c>
      <c r="AD712">
        <v>2453413.1</v>
      </c>
      <c r="AY712">
        <v>149.28</v>
      </c>
      <c r="AZ712">
        <v>1.65</v>
      </c>
      <c r="BA712">
        <v>1.65</v>
      </c>
      <c r="BK712" t="s">
        <v>402</v>
      </c>
      <c r="BL712" t="s">
        <v>101</v>
      </c>
      <c r="BM712" t="s">
        <v>101</v>
      </c>
      <c r="BN712" t="s">
        <v>133</v>
      </c>
      <c r="BQ712" t="s">
        <v>1800</v>
      </c>
      <c r="BR712">
        <v>248.21250000000001</v>
      </c>
      <c r="BS712">
        <v>2.0847221999999999</v>
      </c>
      <c r="BT712">
        <v>7.9</v>
      </c>
      <c r="BY712">
        <v>63</v>
      </c>
      <c r="CB712">
        <v>0.26</v>
      </c>
      <c r="CC712">
        <v>0.05</v>
      </c>
      <c r="CD712">
        <v>0.05</v>
      </c>
      <c r="CE712">
        <v>1.1000000000000001</v>
      </c>
      <c r="CF712">
        <v>0.1</v>
      </c>
      <c r="CG712">
        <v>0.1</v>
      </c>
      <c r="CK712" t="s">
        <v>1798</v>
      </c>
      <c r="CL712">
        <v>7.6</v>
      </c>
      <c r="CM712">
        <v>1.2</v>
      </c>
      <c r="CN712">
        <v>1.2</v>
      </c>
      <c r="CO712">
        <v>5730</v>
      </c>
      <c r="CP712">
        <v>150</v>
      </c>
      <c r="CQ712">
        <v>150</v>
      </c>
    </row>
    <row r="713" spans="1:98" x14ac:dyDescent="0.25">
      <c r="A713" t="s">
        <v>1801</v>
      </c>
      <c r="B713" t="s">
        <v>99</v>
      </c>
      <c r="F713">
        <v>2.75</v>
      </c>
      <c r="G713">
        <v>0.16</v>
      </c>
      <c r="H713">
        <v>0.16</v>
      </c>
      <c r="I713">
        <v>1.1830000000000001</v>
      </c>
      <c r="L713">
        <v>428.5</v>
      </c>
      <c r="M713">
        <v>1.2</v>
      </c>
      <c r="N713">
        <v>1.2</v>
      </c>
      <c r="O713">
        <v>1.262</v>
      </c>
      <c r="P713">
        <v>9.1999999999999998E-2</v>
      </c>
      <c r="Q713">
        <v>9.1999999999999998E-2</v>
      </c>
      <c r="R713">
        <v>3.1E-2</v>
      </c>
      <c r="S713">
        <v>2.1999999999999999E-2</v>
      </c>
      <c r="T713">
        <v>2.1999999999999999E-2</v>
      </c>
      <c r="X713">
        <v>8.2389999999999998E-3</v>
      </c>
      <c r="Y713">
        <v>2011</v>
      </c>
      <c r="Z713" s="1">
        <v>43464</v>
      </c>
      <c r="AA713">
        <v>126</v>
      </c>
      <c r="AB713">
        <v>58</v>
      </c>
      <c r="AC713">
        <v>58</v>
      </c>
      <c r="AD713">
        <v>2455170</v>
      </c>
      <c r="AE713">
        <v>67</v>
      </c>
      <c r="AF713">
        <v>67</v>
      </c>
      <c r="AY713">
        <v>57.5</v>
      </c>
      <c r="AZ713">
        <v>3.3</v>
      </c>
      <c r="BA713">
        <v>3.3</v>
      </c>
      <c r="BK713" t="s">
        <v>100</v>
      </c>
      <c r="BL713" t="s">
        <v>101</v>
      </c>
      <c r="BM713" t="s">
        <v>101</v>
      </c>
      <c r="BN713" t="s">
        <v>133</v>
      </c>
      <c r="BQ713" t="s">
        <v>1802</v>
      </c>
      <c r="BR713">
        <v>4.8211099110799998</v>
      </c>
      <c r="BS713">
        <v>14.0547559396</v>
      </c>
      <c r="BT713">
        <v>8.36</v>
      </c>
      <c r="BY713">
        <v>159</v>
      </c>
      <c r="BZ713">
        <v>19</v>
      </c>
      <c r="CA713">
        <v>19</v>
      </c>
      <c r="CB713">
        <v>0.09</v>
      </c>
      <c r="CC713">
        <v>0.03</v>
      </c>
      <c r="CD713">
        <v>0.03</v>
      </c>
      <c r="CE713">
        <v>1.46</v>
      </c>
      <c r="CF713">
        <v>0.11</v>
      </c>
      <c r="CG713">
        <v>0.11</v>
      </c>
      <c r="CH713">
        <v>4.67</v>
      </c>
      <c r="CI713">
        <v>0.1</v>
      </c>
      <c r="CJ713">
        <v>0.1</v>
      </c>
      <c r="CK713" t="s">
        <v>1803</v>
      </c>
      <c r="CL713">
        <v>2.4</v>
      </c>
      <c r="CM713">
        <v>0.5</v>
      </c>
      <c r="CN713">
        <v>0.5</v>
      </c>
      <c r="CO713">
        <v>4947</v>
      </c>
      <c r="CP713">
        <v>44</v>
      </c>
      <c r="CQ713">
        <v>44</v>
      </c>
    </row>
    <row r="714" spans="1:98" x14ac:dyDescent="0.25">
      <c r="A714" t="s">
        <v>1804</v>
      </c>
      <c r="B714" t="s">
        <v>99</v>
      </c>
      <c r="F714">
        <v>0.16800000000000001</v>
      </c>
      <c r="G714">
        <v>1.9699999999999999E-2</v>
      </c>
      <c r="H714">
        <v>1.9699999999999999E-2</v>
      </c>
      <c r="L714">
        <v>1096.2</v>
      </c>
      <c r="M714">
        <v>27.234000000000002</v>
      </c>
      <c r="N714">
        <v>27.234000000000002</v>
      </c>
      <c r="O714">
        <v>1.9302999999999999</v>
      </c>
      <c r="P714">
        <v>4.5199999999999997E-2</v>
      </c>
      <c r="Q714">
        <v>4.5199999999999997E-2</v>
      </c>
      <c r="R714">
        <v>0</v>
      </c>
      <c r="X714">
        <v>6.5212999999999993E-2</v>
      </c>
      <c r="Y714">
        <v>2011</v>
      </c>
      <c r="Z714" s="1">
        <v>40797</v>
      </c>
      <c r="BK714" t="s">
        <v>121</v>
      </c>
      <c r="BL714" t="s">
        <v>101</v>
      </c>
      <c r="BQ714" t="s">
        <v>1805</v>
      </c>
      <c r="BR714">
        <v>250.28333330000001</v>
      </c>
      <c r="BS714">
        <v>-2.8572221999999998</v>
      </c>
      <c r="BT714">
        <v>7.22</v>
      </c>
      <c r="BY714">
        <v>29.6</v>
      </c>
      <c r="BZ714">
        <v>0.5</v>
      </c>
      <c r="CA714">
        <v>0.5</v>
      </c>
      <c r="CK714" t="s">
        <v>434</v>
      </c>
    </row>
    <row r="715" spans="1:98" x14ac:dyDescent="0.25">
      <c r="A715" t="s">
        <v>1806</v>
      </c>
      <c r="B715" t="s">
        <v>99</v>
      </c>
      <c r="F715">
        <v>2.71</v>
      </c>
      <c r="G715">
        <v>0.66</v>
      </c>
      <c r="H715">
        <v>1.1399999999999999</v>
      </c>
      <c r="L715">
        <v>5894</v>
      </c>
      <c r="M715">
        <v>1498</v>
      </c>
      <c r="N715">
        <v>5584</v>
      </c>
      <c r="O715">
        <v>6.7</v>
      </c>
      <c r="P715">
        <v>1.4</v>
      </c>
      <c r="Q715">
        <v>4</v>
      </c>
      <c r="R715">
        <v>0.38</v>
      </c>
      <c r="S715">
        <v>0.32</v>
      </c>
      <c r="T715">
        <v>0.28000000000000003</v>
      </c>
      <c r="X715">
        <v>0.24632399999999999</v>
      </c>
      <c r="Y715">
        <v>2002</v>
      </c>
      <c r="Z715" s="1">
        <v>41784</v>
      </c>
      <c r="AA715">
        <v>132</v>
      </c>
      <c r="AB715">
        <v>33</v>
      </c>
      <c r="AC715">
        <v>37</v>
      </c>
      <c r="AD715">
        <v>2458179</v>
      </c>
      <c r="AE715">
        <v>1586</v>
      </c>
      <c r="AF715">
        <v>4396</v>
      </c>
      <c r="BK715" t="s">
        <v>402</v>
      </c>
      <c r="BL715" t="s">
        <v>101</v>
      </c>
      <c r="BQ715" t="s">
        <v>1807</v>
      </c>
      <c r="BR715">
        <v>247.8208333</v>
      </c>
      <c r="BS715">
        <v>79.7897222</v>
      </c>
      <c r="BT715">
        <v>7.03</v>
      </c>
      <c r="BY715">
        <v>27.2</v>
      </c>
      <c r="CB715">
        <v>-0.13</v>
      </c>
      <c r="CE715">
        <v>0.94</v>
      </c>
      <c r="CF715">
        <v>0.8</v>
      </c>
      <c r="CG715">
        <v>0.8</v>
      </c>
      <c r="CH715">
        <v>0.87</v>
      </c>
      <c r="CK715" t="s">
        <v>434</v>
      </c>
      <c r="CL715">
        <v>1.17</v>
      </c>
      <c r="CO715">
        <v>5741</v>
      </c>
      <c r="CR715" t="s">
        <v>320</v>
      </c>
    </row>
    <row r="716" spans="1:98" x14ac:dyDescent="0.25">
      <c r="A716" t="s">
        <v>1808</v>
      </c>
      <c r="B716" t="s">
        <v>99</v>
      </c>
      <c r="F716">
        <v>3</v>
      </c>
      <c r="G716">
        <v>2</v>
      </c>
      <c r="H716">
        <v>2</v>
      </c>
      <c r="L716">
        <v>2097</v>
      </c>
      <c r="M716">
        <v>930</v>
      </c>
      <c r="N716">
        <v>930</v>
      </c>
      <c r="O716">
        <v>3.2</v>
      </c>
      <c r="P716">
        <v>2.1</v>
      </c>
      <c r="Q716">
        <v>2.1</v>
      </c>
      <c r="R716">
        <v>0.6</v>
      </c>
      <c r="S716">
        <v>0.24</v>
      </c>
      <c r="T716">
        <v>0.24</v>
      </c>
      <c r="X716">
        <v>3.7572000000000001E-2</v>
      </c>
      <c r="Y716">
        <v>2010</v>
      </c>
      <c r="Z716" s="1">
        <v>41878</v>
      </c>
      <c r="AA716">
        <v>325</v>
      </c>
      <c r="AB716">
        <v>37</v>
      </c>
      <c r="AC716">
        <v>37</v>
      </c>
      <c r="AD716">
        <v>2453193</v>
      </c>
      <c r="AE716">
        <v>260</v>
      </c>
      <c r="AF716">
        <v>260</v>
      </c>
      <c r="BK716" t="s">
        <v>100</v>
      </c>
      <c r="BL716" t="s">
        <v>101</v>
      </c>
      <c r="BQ716" t="s">
        <v>1809</v>
      </c>
      <c r="BR716">
        <v>253.375</v>
      </c>
      <c r="BS716">
        <v>-46.330833300000002</v>
      </c>
      <c r="BT716">
        <v>9.18</v>
      </c>
      <c r="BY716">
        <v>85.17</v>
      </c>
      <c r="BZ716">
        <v>10.3</v>
      </c>
      <c r="CA716">
        <v>10.3</v>
      </c>
      <c r="CB716">
        <v>0.16</v>
      </c>
      <c r="CE716">
        <v>1.0229999999999999</v>
      </c>
      <c r="CK716" t="s">
        <v>607</v>
      </c>
    </row>
    <row r="717" spans="1:98" x14ac:dyDescent="0.25">
      <c r="A717" t="s">
        <v>1810</v>
      </c>
      <c r="B717" t="s">
        <v>99</v>
      </c>
      <c r="F717">
        <v>1.5</v>
      </c>
      <c r="G717">
        <v>0.1</v>
      </c>
      <c r="H717">
        <v>0.1</v>
      </c>
      <c r="L717">
        <v>689</v>
      </c>
      <c r="M717">
        <v>13</v>
      </c>
      <c r="N717">
        <v>13</v>
      </c>
      <c r="O717">
        <v>1.48</v>
      </c>
      <c r="P717">
        <v>0.04</v>
      </c>
      <c r="Q717">
        <v>0.04</v>
      </c>
      <c r="R717">
        <v>0.22</v>
      </c>
      <c r="S717" t="s">
        <v>455</v>
      </c>
      <c r="T717" t="s">
        <v>498</v>
      </c>
      <c r="X717">
        <v>7.9570000000000005E-3</v>
      </c>
      <c r="Y717">
        <v>2011</v>
      </c>
      <c r="Z717" s="1">
        <v>40787</v>
      </c>
      <c r="AA717">
        <v>321</v>
      </c>
      <c r="AB717">
        <v>90</v>
      </c>
      <c r="AC717">
        <v>90</v>
      </c>
      <c r="AD717">
        <v>2455320</v>
      </c>
      <c r="AE717">
        <v>190</v>
      </c>
      <c r="AF717">
        <v>190</v>
      </c>
      <c r="BK717" t="s">
        <v>100</v>
      </c>
      <c r="BL717" t="s">
        <v>101</v>
      </c>
      <c r="BQ717" t="s">
        <v>1811</v>
      </c>
      <c r="BR717">
        <v>253.43333329999999</v>
      </c>
      <c r="BS717">
        <v>11.973611099999999</v>
      </c>
      <c r="BT717">
        <v>8.5399999999999991</v>
      </c>
      <c r="BY717">
        <v>186</v>
      </c>
      <c r="BZ717">
        <v>33</v>
      </c>
      <c r="CA717">
        <v>33</v>
      </c>
      <c r="CB717">
        <v>-0.46</v>
      </c>
      <c r="CC717">
        <v>0.03</v>
      </c>
      <c r="CD717">
        <v>0.03</v>
      </c>
      <c r="CE717">
        <v>0.92700000000000005</v>
      </c>
      <c r="CF717">
        <v>6.5000000000000002E-2</v>
      </c>
      <c r="CG717">
        <v>6.5000000000000002E-2</v>
      </c>
      <c r="CH717">
        <v>4.8</v>
      </c>
      <c r="CI717">
        <v>0.1</v>
      </c>
      <c r="CJ717">
        <v>0.1</v>
      </c>
      <c r="CK717" t="s">
        <v>355</v>
      </c>
      <c r="CL717">
        <v>12</v>
      </c>
      <c r="CM717">
        <v>3</v>
      </c>
      <c r="CN717">
        <v>3</v>
      </c>
      <c r="CO717">
        <v>5155</v>
      </c>
      <c r="CP717">
        <v>44</v>
      </c>
      <c r="CQ717">
        <v>44</v>
      </c>
    </row>
    <row r="718" spans="1:98" x14ac:dyDescent="0.25">
      <c r="A718" t="s">
        <v>1812</v>
      </c>
      <c r="B718" t="s">
        <v>99</v>
      </c>
      <c r="C718">
        <v>3.637E-2</v>
      </c>
      <c r="D718">
        <v>1.932E-2</v>
      </c>
      <c r="E718">
        <v>2.07E-2</v>
      </c>
      <c r="I718">
        <v>0.30420000000000003</v>
      </c>
      <c r="J718">
        <v>1.0699999999999999E-2</v>
      </c>
      <c r="K718">
        <v>1.2500000000000001E-2</v>
      </c>
      <c r="L718">
        <v>11.6264</v>
      </c>
      <c r="M718">
        <v>2.5000000000000001E-3</v>
      </c>
      <c r="N718">
        <v>2.2000000000000001E-3</v>
      </c>
      <c r="O718">
        <v>0.1053</v>
      </c>
      <c r="P718">
        <v>3.0000000000000001E-3</v>
      </c>
      <c r="Q718">
        <v>3.0000000000000001E-3</v>
      </c>
      <c r="U718">
        <v>88.85</v>
      </c>
      <c r="V718">
        <v>0.73</v>
      </c>
      <c r="W718">
        <v>0.73</v>
      </c>
      <c r="Y718">
        <v>2021</v>
      </c>
      <c r="Z718" s="1">
        <v>44329</v>
      </c>
      <c r="AJ718">
        <v>2459002.7708000001</v>
      </c>
      <c r="AK718">
        <v>1.1000000000000001E-3</v>
      </c>
      <c r="AL718">
        <v>1.1000000000000001E-3</v>
      </c>
      <c r="AS718">
        <v>0.32</v>
      </c>
      <c r="AT718">
        <v>0.2</v>
      </c>
      <c r="AU718">
        <v>0.27</v>
      </c>
      <c r="AY718">
        <v>3.09</v>
      </c>
      <c r="AZ718">
        <v>1.66</v>
      </c>
      <c r="BA718">
        <v>1.76</v>
      </c>
      <c r="BK718" t="s">
        <v>100</v>
      </c>
      <c r="BL718" t="s">
        <v>147</v>
      </c>
      <c r="BM718" t="s">
        <v>101</v>
      </c>
      <c r="BN718" t="s">
        <v>147</v>
      </c>
      <c r="BO718" t="s">
        <v>1813</v>
      </c>
      <c r="BQ718" t="s">
        <v>1814</v>
      </c>
      <c r="BR718">
        <v>253.783333336</v>
      </c>
      <c r="BS718">
        <v>20.491388905000001</v>
      </c>
      <c r="BT718">
        <v>8.85</v>
      </c>
      <c r="BY718">
        <v>107.898</v>
      </c>
      <c r="BZ718">
        <v>0.317</v>
      </c>
      <c r="CA718">
        <v>0.317</v>
      </c>
      <c r="CB718">
        <v>-0.16</v>
      </c>
      <c r="CC718">
        <v>0.05</v>
      </c>
      <c r="CD718">
        <v>0.05</v>
      </c>
      <c r="CE718">
        <v>1.1499999999999999</v>
      </c>
      <c r="CF718">
        <v>0.04</v>
      </c>
      <c r="CG718">
        <v>0.04</v>
      </c>
      <c r="CH718">
        <v>1.43</v>
      </c>
      <c r="CI718">
        <v>0.02</v>
      </c>
      <c r="CJ718">
        <v>0.02</v>
      </c>
      <c r="CK718" t="s">
        <v>434</v>
      </c>
      <c r="CO718">
        <v>6310</v>
      </c>
      <c r="CP718">
        <v>100</v>
      </c>
      <c r="CQ718">
        <v>100</v>
      </c>
      <c r="CT718" t="s">
        <v>1815</v>
      </c>
    </row>
    <row r="719" spans="1:98" x14ac:dyDescent="0.25">
      <c r="A719" t="s">
        <v>1816</v>
      </c>
      <c r="B719" t="s">
        <v>99</v>
      </c>
      <c r="C719">
        <v>8.6499999999999994E-2</v>
      </c>
      <c r="D719">
        <v>8.6499999999999994E-2</v>
      </c>
      <c r="E719">
        <v>0</v>
      </c>
      <c r="I719">
        <v>0.52010000000000001</v>
      </c>
      <c r="J719">
        <v>1.2500000000000001E-2</v>
      </c>
      <c r="K719">
        <v>1.2500000000000001E-2</v>
      </c>
      <c r="L719">
        <v>27.13</v>
      </c>
      <c r="M719">
        <v>8.3699999999999992</v>
      </c>
      <c r="N719">
        <v>8.3699999999999992</v>
      </c>
      <c r="R719">
        <v>0.115</v>
      </c>
      <c r="S719">
        <v>0.08</v>
      </c>
      <c r="T719">
        <v>1.7000000000000001E-2</v>
      </c>
      <c r="U719">
        <v>88.89</v>
      </c>
      <c r="V719">
        <v>0.15</v>
      </c>
      <c r="W719">
        <v>0.18</v>
      </c>
      <c r="Y719">
        <v>2021</v>
      </c>
      <c r="Z719" s="1">
        <v>44329</v>
      </c>
      <c r="AJ719">
        <v>2559002.7708000001</v>
      </c>
      <c r="AK719">
        <v>1E-3</v>
      </c>
      <c r="AL719">
        <v>1E-3</v>
      </c>
      <c r="AS719">
        <v>0.49</v>
      </c>
      <c r="AT719">
        <v>0.1</v>
      </c>
      <c r="AU719">
        <v>0.1</v>
      </c>
      <c r="AY719">
        <v>7.1</v>
      </c>
      <c r="BK719" t="s">
        <v>100</v>
      </c>
      <c r="BL719" t="s">
        <v>147</v>
      </c>
      <c r="BM719" t="s">
        <v>101</v>
      </c>
      <c r="BN719" t="s">
        <v>147</v>
      </c>
      <c r="BO719" t="s">
        <v>1817</v>
      </c>
      <c r="BQ719" t="s">
        <v>1814</v>
      </c>
      <c r="BR719">
        <v>253.783333336</v>
      </c>
      <c r="BS719">
        <v>20.491388905000001</v>
      </c>
      <c r="BT719">
        <v>8.85</v>
      </c>
      <c r="BY719">
        <v>107.898</v>
      </c>
      <c r="BZ719">
        <v>0.317</v>
      </c>
      <c r="CA719">
        <v>0.317</v>
      </c>
      <c r="CB719">
        <v>-0.16</v>
      </c>
      <c r="CC719">
        <v>0.05</v>
      </c>
      <c r="CD719">
        <v>0.05</v>
      </c>
      <c r="CE719">
        <v>1.1499999999999999</v>
      </c>
      <c r="CF719">
        <v>0.04</v>
      </c>
      <c r="CG719">
        <v>0.04</v>
      </c>
      <c r="CH719">
        <v>1.43</v>
      </c>
      <c r="CI719">
        <v>0.02</v>
      </c>
      <c r="CJ719">
        <v>0.02</v>
      </c>
      <c r="CK719" t="s">
        <v>434</v>
      </c>
      <c r="CO719">
        <v>6310</v>
      </c>
      <c r="CP719">
        <v>100</v>
      </c>
      <c r="CQ719">
        <v>100</v>
      </c>
      <c r="CT719" t="s">
        <v>1815</v>
      </c>
    </row>
    <row r="720" spans="1:98" x14ac:dyDescent="0.25">
      <c r="A720" t="s">
        <v>1818</v>
      </c>
      <c r="B720" t="s">
        <v>99</v>
      </c>
      <c r="F720">
        <v>2.73</v>
      </c>
      <c r="G720">
        <v>0.05</v>
      </c>
      <c r="H720">
        <v>0.05</v>
      </c>
      <c r="L720">
        <v>499.4</v>
      </c>
      <c r="M720">
        <v>3.6</v>
      </c>
      <c r="N720">
        <v>3.6</v>
      </c>
      <c r="O720">
        <v>1.28</v>
      </c>
      <c r="P720">
        <v>0.01</v>
      </c>
      <c r="Q720">
        <v>0.01</v>
      </c>
      <c r="R720">
        <v>0.34</v>
      </c>
      <c r="S720">
        <v>2.1000000000000001E-2</v>
      </c>
      <c r="T720">
        <v>2.1000000000000001E-2</v>
      </c>
      <c r="X720">
        <v>2.5805999999999999E-2</v>
      </c>
      <c r="Y720">
        <v>2008</v>
      </c>
      <c r="Z720" s="1">
        <v>39748</v>
      </c>
      <c r="AA720">
        <v>308.2</v>
      </c>
      <c r="AB720">
        <v>2.4</v>
      </c>
      <c r="AC720">
        <v>2.4</v>
      </c>
      <c r="AD720">
        <v>54502</v>
      </c>
      <c r="AE720">
        <v>4.0999999999999996</v>
      </c>
      <c r="AF720">
        <v>4.0999999999999996</v>
      </c>
      <c r="BK720" t="s">
        <v>100</v>
      </c>
      <c r="BL720" t="s">
        <v>101</v>
      </c>
      <c r="BQ720" t="s">
        <v>1819</v>
      </c>
      <c r="BR720">
        <v>256.12916669999998</v>
      </c>
      <c r="BS720">
        <v>-43.309722200000003</v>
      </c>
      <c r="BT720">
        <v>7.39</v>
      </c>
      <c r="BY720">
        <v>49.6</v>
      </c>
      <c r="BZ720">
        <v>1.8</v>
      </c>
      <c r="CA720">
        <v>1.8</v>
      </c>
      <c r="CB720">
        <v>-0.01</v>
      </c>
      <c r="CC720">
        <v>0.01</v>
      </c>
      <c r="CD720">
        <v>0.01</v>
      </c>
      <c r="CE720">
        <v>1.1200000000000001</v>
      </c>
      <c r="CF720">
        <v>0.03</v>
      </c>
      <c r="CG720">
        <v>0.03</v>
      </c>
      <c r="CH720">
        <v>1.34</v>
      </c>
      <c r="CK720" t="s">
        <v>571</v>
      </c>
      <c r="CL720">
        <v>4.3</v>
      </c>
      <c r="CM720">
        <v>1</v>
      </c>
      <c r="CN720">
        <v>1</v>
      </c>
      <c r="CO720">
        <v>6076</v>
      </c>
      <c r="CP720">
        <v>13</v>
      </c>
      <c r="CQ720">
        <v>13</v>
      </c>
    </row>
    <row r="721" spans="1:95" x14ac:dyDescent="0.25">
      <c r="A721" t="s">
        <v>1820</v>
      </c>
      <c r="B721" t="s">
        <v>99</v>
      </c>
      <c r="F721">
        <v>2.0799999999999999E-2</v>
      </c>
      <c r="G721">
        <v>2.5000000000000001E-3</v>
      </c>
      <c r="H721">
        <v>2.5000000000000001E-3</v>
      </c>
      <c r="L721">
        <v>18.559999999999999</v>
      </c>
      <c r="M721">
        <v>0.01</v>
      </c>
      <c r="N721">
        <v>0.01</v>
      </c>
      <c r="O721">
        <v>0.13400000000000001</v>
      </c>
      <c r="P721">
        <v>2E-3</v>
      </c>
      <c r="Q721">
        <v>2E-3</v>
      </c>
      <c r="R721">
        <v>0.34399999999999997</v>
      </c>
      <c r="S721">
        <v>0.34399999999999997</v>
      </c>
      <c r="T721">
        <v>0</v>
      </c>
      <c r="X721">
        <v>7.3930000000000003E-3</v>
      </c>
      <c r="Y721">
        <v>2011</v>
      </c>
      <c r="Z721" s="1">
        <v>44432</v>
      </c>
      <c r="AD721">
        <v>2455498.2000000002</v>
      </c>
      <c r="AE721">
        <v>3.5</v>
      </c>
      <c r="AF721">
        <v>3.5</v>
      </c>
      <c r="AY721">
        <v>1.7</v>
      </c>
      <c r="AZ721">
        <v>0.2</v>
      </c>
      <c r="BA721">
        <v>0.2</v>
      </c>
      <c r="BK721" t="s">
        <v>100</v>
      </c>
      <c r="BL721" t="s">
        <v>101</v>
      </c>
      <c r="BM721" t="s">
        <v>101</v>
      </c>
      <c r="BQ721" t="s">
        <v>1821</v>
      </c>
      <c r="BR721">
        <v>256.1166667</v>
      </c>
      <c r="BS721">
        <v>-28.582777799999999</v>
      </c>
      <c r="BT721">
        <v>6.58</v>
      </c>
      <c r="BY721">
        <v>17.8</v>
      </c>
      <c r="BZ721">
        <v>0.2</v>
      </c>
      <c r="CA721">
        <v>0.2</v>
      </c>
      <c r="CK721" t="s">
        <v>334</v>
      </c>
    </row>
    <row r="722" spans="1:95" x14ac:dyDescent="0.25">
      <c r="A722" t="s">
        <v>1822</v>
      </c>
      <c r="B722" t="s">
        <v>99</v>
      </c>
      <c r="C722">
        <v>1.3</v>
      </c>
      <c r="D722">
        <v>0.6</v>
      </c>
      <c r="E722">
        <v>1.9</v>
      </c>
      <c r="F722">
        <v>1</v>
      </c>
      <c r="G722">
        <v>0.3</v>
      </c>
      <c r="H722">
        <v>0.3</v>
      </c>
      <c r="L722">
        <v>3538</v>
      </c>
      <c r="M722">
        <v>300</v>
      </c>
      <c r="N722">
        <v>300</v>
      </c>
      <c r="O722">
        <v>4.3</v>
      </c>
      <c r="P722">
        <v>0.4</v>
      </c>
      <c r="Q722">
        <v>0.4</v>
      </c>
      <c r="R722">
        <v>0.26</v>
      </c>
      <c r="S722">
        <v>0.15</v>
      </c>
      <c r="T722">
        <v>0.15</v>
      </c>
      <c r="U722">
        <v>50</v>
      </c>
      <c r="V722">
        <v>26</v>
      </c>
      <c r="W722">
        <v>26</v>
      </c>
      <c r="X722">
        <v>0.238095</v>
      </c>
      <c r="Y722">
        <v>2006</v>
      </c>
      <c r="Z722" s="1">
        <v>41053</v>
      </c>
      <c r="AA722">
        <v>346</v>
      </c>
      <c r="AB722">
        <v>60</v>
      </c>
      <c r="AC722">
        <v>60</v>
      </c>
      <c r="AD722">
        <v>2454701</v>
      </c>
      <c r="AE722">
        <v>1000</v>
      </c>
      <c r="AF722">
        <v>1000</v>
      </c>
      <c r="BK722" t="s">
        <v>100</v>
      </c>
      <c r="BL722" t="s">
        <v>101</v>
      </c>
      <c r="BQ722" t="s">
        <v>1823</v>
      </c>
      <c r="BR722">
        <v>255.65</v>
      </c>
      <c r="BS722">
        <v>47.081944399999998</v>
      </c>
      <c r="BT722">
        <v>6.74</v>
      </c>
      <c r="BY722">
        <v>18.059999999999999</v>
      </c>
      <c r="BZ722">
        <v>0.18</v>
      </c>
      <c r="CA722">
        <v>0.18</v>
      </c>
      <c r="CB722">
        <v>-0.105</v>
      </c>
      <c r="CC722">
        <v>0.03</v>
      </c>
      <c r="CD722">
        <v>0.03</v>
      </c>
      <c r="CE722">
        <v>0.88</v>
      </c>
      <c r="CK722" t="s">
        <v>1541</v>
      </c>
      <c r="CL722">
        <v>4.92</v>
      </c>
      <c r="CM722">
        <v>4.4800000000000004</v>
      </c>
      <c r="CN722">
        <v>4.4800000000000004</v>
      </c>
      <c r="CO722">
        <v>5468</v>
      </c>
      <c r="CP722">
        <v>44</v>
      </c>
      <c r="CQ722">
        <v>44</v>
      </c>
    </row>
    <row r="723" spans="1:95" x14ac:dyDescent="0.25">
      <c r="A723" t="s">
        <v>1824</v>
      </c>
      <c r="B723" t="s">
        <v>99</v>
      </c>
      <c r="F723">
        <v>5.0199999999999996</v>
      </c>
      <c r="G723">
        <v>0.17</v>
      </c>
      <c r="H723">
        <v>0.17</v>
      </c>
      <c r="L723">
        <v>163.91</v>
      </c>
      <c r="M723">
        <v>0.01</v>
      </c>
      <c r="N723">
        <v>0.01</v>
      </c>
      <c r="O723">
        <v>0.6</v>
      </c>
      <c r="P723">
        <v>0.17</v>
      </c>
      <c r="Q723">
        <v>0.17</v>
      </c>
      <c r="R723">
        <v>0.61</v>
      </c>
      <c r="S723">
        <v>0.02</v>
      </c>
      <c r="T723">
        <v>0.02</v>
      </c>
      <c r="X723">
        <v>9.1190000000000004E-3</v>
      </c>
      <c r="Y723">
        <v>2008</v>
      </c>
      <c r="Z723" s="1">
        <v>42402</v>
      </c>
      <c r="AA723">
        <v>265</v>
      </c>
      <c r="AB723">
        <v>2</v>
      </c>
      <c r="AC723">
        <v>2</v>
      </c>
      <c r="AD723">
        <v>2454520</v>
      </c>
      <c r="AE723">
        <v>1</v>
      </c>
      <c r="AF723">
        <v>1</v>
      </c>
      <c r="BK723" t="s">
        <v>100</v>
      </c>
      <c r="BL723" t="s">
        <v>101</v>
      </c>
      <c r="BQ723" t="s">
        <v>1825</v>
      </c>
      <c r="BR723">
        <v>257.52083329999999</v>
      </c>
      <c r="BS723">
        <v>-56.449166699999999</v>
      </c>
      <c r="BT723">
        <v>8.2200000000000006</v>
      </c>
      <c r="BV723">
        <v>7.01</v>
      </c>
      <c r="BW723">
        <v>6.7</v>
      </c>
      <c r="BX723">
        <v>6.61</v>
      </c>
      <c r="BY723">
        <v>65.8</v>
      </c>
      <c r="CB723">
        <v>0.26</v>
      </c>
      <c r="CC723">
        <v>0.04</v>
      </c>
      <c r="CD723">
        <v>0.04</v>
      </c>
      <c r="CE723">
        <v>1.06</v>
      </c>
      <c r="CF723">
        <v>0.09</v>
      </c>
      <c r="CG723">
        <v>0.09</v>
      </c>
      <c r="CH723">
        <v>1.27</v>
      </c>
      <c r="CI723">
        <v>0.09</v>
      </c>
      <c r="CJ723">
        <v>0.09</v>
      </c>
      <c r="CK723" t="s">
        <v>151</v>
      </c>
      <c r="CL723">
        <v>9.2799999999999994</v>
      </c>
      <c r="CM723">
        <v>2.36</v>
      </c>
      <c r="CN723">
        <v>2.36</v>
      </c>
      <c r="CO723">
        <v>5714</v>
      </c>
      <c r="CP723">
        <v>30</v>
      </c>
      <c r="CQ723">
        <v>30</v>
      </c>
    </row>
    <row r="724" spans="1:95" x14ac:dyDescent="0.25">
      <c r="A724" t="s">
        <v>1826</v>
      </c>
      <c r="B724" t="s">
        <v>99</v>
      </c>
      <c r="F724">
        <v>2.2400000000000002</v>
      </c>
      <c r="G724">
        <v>0.05</v>
      </c>
      <c r="H724">
        <v>0.05</v>
      </c>
      <c r="L724">
        <v>408.6</v>
      </c>
      <c r="M724">
        <v>0.5</v>
      </c>
      <c r="N724">
        <v>0.5</v>
      </c>
      <c r="O724">
        <v>1.2909999999999999</v>
      </c>
      <c r="P724">
        <v>8.0000000000000002E-3</v>
      </c>
      <c r="Q724">
        <v>8.0000000000000002E-3</v>
      </c>
      <c r="R724">
        <v>0.46</v>
      </c>
      <c r="S724">
        <v>0.02</v>
      </c>
      <c r="T724">
        <v>0.02</v>
      </c>
      <c r="X724">
        <v>1.7517999999999999E-2</v>
      </c>
      <c r="Y724">
        <v>2004</v>
      </c>
      <c r="Z724" s="1">
        <v>41662</v>
      </c>
      <c r="AA724">
        <v>57</v>
      </c>
      <c r="AB724">
        <v>4</v>
      </c>
      <c r="AC724">
        <v>4</v>
      </c>
      <c r="AD724">
        <v>2453572.5</v>
      </c>
      <c r="AE724">
        <v>2.4</v>
      </c>
      <c r="AF724">
        <v>2.4</v>
      </c>
      <c r="AV724">
        <v>346</v>
      </c>
      <c r="AW724">
        <v>5</v>
      </c>
      <c r="AX724">
        <v>5</v>
      </c>
      <c r="BK724" t="s">
        <v>100</v>
      </c>
      <c r="BL724" t="s">
        <v>101</v>
      </c>
      <c r="BQ724" t="s">
        <v>1827</v>
      </c>
      <c r="BR724">
        <v>257.8125</v>
      </c>
      <c r="BS724">
        <v>-56.680555599999998</v>
      </c>
      <c r="BT724">
        <v>7.25</v>
      </c>
      <c r="BY724">
        <v>64.2</v>
      </c>
      <c r="BZ724">
        <v>3.1</v>
      </c>
      <c r="CA724">
        <v>3.1</v>
      </c>
      <c r="CB724">
        <v>-0.22</v>
      </c>
      <c r="CE724">
        <v>1.718</v>
      </c>
      <c r="CF724">
        <v>0.03</v>
      </c>
      <c r="CG724">
        <v>2.1999999999999999E-2</v>
      </c>
      <c r="CH724">
        <v>1.76</v>
      </c>
      <c r="CI724">
        <v>5.7000000000000002E-2</v>
      </c>
      <c r="CJ724">
        <v>5.7000000000000002E-2</v>
      </c>
      <c r="CK724" t="s">
        <v>337</v>
      </c>
      <c r="CL724">
        <v>5.6</v>
      </c>
      <c r="CO724">
        <v>5445</v>
      </c>
    </row>
    <row r="725" spans="1:95" x14ac:dyDescent="0.25">
      <c r="A725" t="s">
        <v>1828</v>
      </c>
      <c r="B725" t="s">
        <v>99</v>
      </c>
      <c r="F725">
        <v>2.58</v>
      </c>
      <c r="G725">
        <v>0.16</v>
      </c>
      <c r="H725">
        <v>0.16</v>
      </c>
      <c r="L725">
        <v>3452</v>
      </c>
      <c r="M725">
        <v>105</v>
      </c>
      <c r="N725">
        <v>105</v>
      </c>
      <c r="O725">
        <v>5.36</v>
      </c>
      <c r="P725">
        <v>0.09</v>
      </c>
      <c r="Q725">
        <v>0.09</v>
      </c>
      <c r="R725">
        <v>0.06</v>
      </c>
      <c r="S725">
        <v>0.05</v>
      </c>
      <c r="T725">
        <v>0.05</v>
      </c>
      <c r="Y725">
        <v>2014</v>
      </c>
      <c r="Z725" s="1">
        <v>41663</v>
      </c>
      <c r="AA725">
        <v>352</v>
      </c>
      <c r="AB725">
        <v>37</v>
      </c>
      <c r="AC725">
        <v>37</v>
      </c>
      <c r="AD725">
        <v>2455219</v>
      </c>
      <c r="AE725">
        <v>375</v>
      </c>
      <c r="AF725">
        <v>375</v>
      </c>
      <c r="BK725" t="s">
        <v>100</v>
      </c>
      <c r="BL725" t="s">
        <v>101</v>
      </c>
      <c r="BQ725" t="s">
        <v>1827</v>
      </c>
      <c r="BR725">
        <v>257.8125</v>
      </c>
      <c r="BS725">
        <v>-56.680555599999998</v>
      </c>
      <c r="BT725">
        <v>7.25</v>
      </c>
      <c r="BY725">
        <v>64.2</v>
      </c>
      <c r="BZ725">
        <v>3.1</v>
      </c>
      <c r="CA725">
        <v>3.1</v>
      </c>
      <c r="CB725">
        <v>-0.22</v>
      </c>
      <c r="CE725">
        <v>1.718</v>
      </c>
      <c r="CF725">
        <v>0.03</v>
      </c>
      <c r="CG725">
        <v>2.1999999999999999E-2</v>
      </c>
      <c r="CH725">
        <v>1.76</v>
      </c>
      <c r="CI725">
        <v>5.7000000000000002E-2</v>
      </c>
      <c r="CJ725">
        <v>5.7000000000000002E-2</v>
      </c>
      <c r="CK725" t="s">
        <v>337</v>
      </c>
      <c r="CL725">
        <v>5.6</v>
      </c>
      <c r="CO725">
        <v>5445</v>
      </c>
    </row>
    <row r="726" spans="1:95" x14ac:dyDescent="0.25">
      <c r="A726" t="s">
        <v>1829</v>
      </c>
      <c r="B726" t="s">
        <v>99</v>
      </c>
      <c r="F726">
        <v>0.75</v>
      </c>
      <c r="G726">
        <v>0.06</v>
      </c>
      <c r="H726">
        <v>0.06</v>
      </c>
      <c r="L726">
        <v>352.65</v>
      </c>
      <c r="M726">
        <v>2.58</v>
      </c>
      <c r="N726">
        <v>2.58</v>
      </c>
      <c r="O726">
        <v>1.04</v>
      </c>
      <c r="P726">
        <v>0.04</v>
      </c>
      <c r="Q726">
        <v>0.04</v>
      </c>
      <c r="R726">
        <v>0.21</v>
      </c>
      <c r="S726">
        <v>0.08</v>
      </c>
      <c r="T726">
        <v>0.08</v>
      </c>
      <c r="Y726">
        <v>2021</v>
      </c>
      <c r="Z726" s="1">
        <v>44337</v>
      </c>
      <c r="AA726">
        <v>62.88</v>
      </c>
      <c r="AB726">
        <v>36.21</v>
      </c>
      <c r="AC726">
        <v>36.21</v>
      </c>
      <c r="AD726">
        <v>2457590.7000000002</v>
      </c>
      <c r="AE726">
        <v>7.62</v>
      </c>
      <c r="AF726">
        <v>7.62</v>
      </c>
      <c r="AY726">
        <v>19.510000000000002</v>
      </c>
      <c r="AZ726">
        <v>1.42</v>
      </c>
      <c r="BA726">
        <v>1.42</v>
      </c>
      <c r="BK726" t="s">
        <v>100</v>
      </c>
      <c r="BL726" t="s">
        <v>101</v>
      </c>
      <c r="BM726" t="s">
        <v>101</v>
      </c>
      <c r="BQ726" t="s">
        <v>1830</v>
      </c>
      <c r="BR726">
        <v>257.42083334699998</v>
      </c>
      <c r="BS726">
        <v>10.038611116</v>
      </c>
      <c r="BT726">
        <v>7</v>
      </c>
      <c r="BY726">
        <v>57.9</v>
      </c>
      <c r="BZ726">
        <v>0.2</v>
      </c>
      <c r="CA726">
        <v>0.2</v>
      </c>
      <c r="CK726" t="s">
        <v>531</v>
      </c>
    </row>
    <row r="727" spans="1:95" x14ac:dyDescent="0.25">
      <c r="A727" t="s">
        <v>1831</v>
      </c>
      <c r="B727" t="s">
        <v>99</v>
      </c>
      <c r="F727">
        <v>2.6</v>
      </c>
      <c r="G727">
        <v>0.3</v>
      </c>
      <c r="H727">
        <v>0.3</v>
      </c>
      <c r="L727">
        <v>818.8</v>
      </c>
      <c r="M727">
        <v>12</v>
      </c>
      <c r="N727">
        <v>12</v>
      </c>
      <c r="O727">
        <v>2</v>
      </c>
      <c r="P727">
        <v>0.06</v>
      </c>
      <c r="Q727">
        <v>0.06</v>
      </c>
      <c r="R727">
        <v>0.04</v>
      </c>
      <c r="S727">
        <v>0.04</v>
      </c>
      <c r="T727">
        <v>0.04</v>
      </c>
      <c r="Y727">
        <v>2015</v>
      </c>
      <c r="Z727" s="1">
        <v>42446</v>
      </c>
      <c r="AA727">
        <v>120</v>
      </c>
      <c r="AB727">
        <v>71</v>
      </c>
      <c r="AC727">
        <v>71</v>
      </c>
      <c r="AD727">
        <v>2456282</v>
      </c>
      <c r="AE727">
        <v>192</v>
      </c>
      <c r="AF727">
        <v>192</v>
      </c>
      <c r="AY727">
        <v>40.5</v>
      </c>
      <c r="AZ727">
        <v>3.1</v>
      </c>
      <c r="BA727">
        <v>3.1</v>
      </c>
      <c r="BK727" t="s">
        <v>100</v>
      </c>
      <c r="BL727" t="s">
        <v>101</v>
      </c>
      <c r="BM727" t="s">
        <v>101</v>
      </c>
      <c r="BO727" t="s">
        <v>1832</v>
      </c>
      <c r="BQ727" t="s">
        <v>1833</v>
      </c>
      <c r="BR727">
        <v>257.76666666800003</v>
      </c>
      <c r="BS727">
        <v>-20.654444461000001</v>
      </c>
      <c r="BT727">
        <v>6.8</v>
      </c>
      <c r="BY727">
        <v>75.099999999999994</v>
      </c>
      <c r="BZ727">
        <v>3.3</v>
      </c>
      <c r="CA727">
        <v>3.3</v>
      </c>
      <c r="CB727">
        <v>0.1</v>
      </c>
      <c r="CC727">
        <v>7.0000000000000007E-2</v>
      </c>
      <c r="CD727">
        <v>7.0000000000000007E-2</v>
      </c>
      <c r="CE727">
        <v>1.5</v>
      </c>
      <c r="CF727">
        <v>0.2</v>
      </c>
      <c r="CG727">
        <v>0.2</v>
      </c>
      <c r="CH727">
        <v>5</v>
      </c>
      <c r="CI727">
        <v>0.3</v>
      </c>
      <c r="CJ727">
        <v>0.3</v>
      </c>
      <c r="CK727" t="s">
        <v>308</v>
      </c>
      <c r="CO727">
        <v>4845</v>
      </c>
      <c r="CP727">
        <v>100</v>
      </c>
      <c r="CQ727">
        <v>100</v>
      </c>
    </row>
    <row r="728" spans="1:95" x14ac:dyDescent="0.25">
      <c r="A728" t="s">
        <v>1834</v>
      </c>
      <c r="B728" t="s">
        <v>99</v>
      </c>
      <c r="F728">
        <v>0.85</v>
      </c>
      <c r="G728">
        <v>0.05</v>
      </c>
      <c r="H728">
        <v>0.05</v>
      </c>
      <c r="L728">
        <v>194.3</v>
      </c>
      <c r="M728">
        <v>0.3</v>
      </c>
      <c r="N728">
        <v>0.3</v>
      </c>
      <c r="O728">
        <v>0.64</v>
      </c>
      <c r="P728">
        <v>0.01</v>
      </c>
      <c r="Q728">
        <v>0.01</v>
      </c>
      <c r="R728">
        <v>0.17</v>
      </c>
      <c r="S728">
        <v>0.03</v>
      </c>
      <c r="T728">
        <v>0.03</v>
      </c>
      <c r="X728">
        <v>1.4884E-2</v>
      </c>
      <c r="Y728">
        <v>2007</v>
      </c>
      <c r="Z728" s="1">
        <v>40942</v>
      </c>
      <c r="AA728">
        <v>143</v>
      </c>
      <c r="AB728">
        <v>11</v>
      </c>
      <c r="AC728">
        <v>11</v>
      </c>
      <c r="AD728">
        <v>2451224.7999999998</v>
      </c>
      <c r="AE728">
        <v>6</v>
      </c>
      <c r="AF728">
        <v>6</v>
      </c>
      <c r="BK728" t="s">
        <v>100</v>
      </c>
      <c r="BL728" t="s">
        <v>101</v>
      </c>
      <c r="BQ728" t="s">
        <v>1835</v>
      </c>
      <c r="BR728">
        <v>257.39583329999999</v>
      </c>
      <c r="BS728">
        <v>33.3558333</v>
      </c>
      <c r="BT728">
        <v>7.27</v>
      </c>
      <c r="BY728">
        <v>43</v>
      </c>
      <c r="CB728">
        <v>-0.51</v>
      </c>
      <c r="CC728">
        <v>0.06</v>
      </c>
      <c r="CD728">
        <v>0.06</v>
      </c>
      <c r="CE728">
        <v>0.92</v>
      </c>
      <c r="CK728" t="s">
        <v>434</v>
      </c>
      <c r="CL728">
        <v>10.7</v>
      </c>
      <c r="CO728">
        <v>5900</v>
      </c>
      <c r="CP728">
        <v>100</v>
      </c>
      <c r="CQ728">
        <v>100</v>
      </c>
    </row>
    <row r="729" spans="1:95" x14ac:dyDescent="0.25">
      <c r="A729" t="s">
        <v>1836</v>
      </c>
      <c r="B729" t="s">
        <v>99</v>
      </c>
      <c r="F729">
        <v>0.82</v>
      </c>
      <c r="G729">
        <v>7.0000000000000007E-2</v>
      </c>
      <c r="H729">
        <v>7.0000000000000007E-2</v>
      </c>
      <c r="L729">
        <v>391.9</v>
      </c>
      <c r="M729">
        <v>1</v>
      </c>
      <c r="N729">
        <v>1</v>
      </c>
      <c r="O729">
        <v>1.02</v>
      </c>
      <c r="P729">
        <v>0.02</v>
      </c>
      <c r="Q729">
        <v>0.02</v>
      </c>
      <c r="R729">
        <v>0.16</v>
      </c>
      <c r="S729">
        <v>0.1</v>
      </c>
      <c r="T729">
        <v>0.1</v>
      </c>
      <c r="X729">
        <v>2.3720999999999999E-2</v>
      </c>
      <c r="Y729">
        <v>2007</v>
      </c>
      <c r="Z729" s="1">
        <v>40942</v>
      </c>
      <c r="AA729">
        <v>180</v>
      </c>
      <c r="AB729">
        <v>26</v>
      </c>
      <c r="AC729">
        <v>26</v>
      </c>
      <c r="AD729">
        <v>2455345.4</v>
      </c>
      <c r="AE729">
        <v>28</v>
      </c>
      <c r="AF729">
        <v>28</v>
      </c>
      <c r="BK729" t="s">
        <v>100</v>
      </c>
      <c r="BL729" t="s">
        <v>101</v>
      </c>
      <c r="BQ729" t="s">
        <v>1835</v>
      </c>
      <c r="BR729">
        <v>257.39583329999999</v>
      </c>
      <c r="BS729">
        <v>33.3558333</v>
      </c>
      <c r="BT729">
        <v>7.27</v>
      </c>
      <c r="BY729">
        <v>43</v>
      </c>
      <c r="CB729">
        <v>-0.51</v>
      </c>
      <c r="CC729">
        <v>0.06</v>
      </c>
      <c r="CD729">
        <v>0.06</v>
      </c>
      <c r="CE729">
        <v>0.92</v>
      </c>
      <c r="CK729" t="s">
        <v>434</v>
      </c>
      <c r="CL729">
        <v>10.7</v>
      </c>
      <c r="CO729">
        <v>5900</v>
      </c>
      <c r="CP729">
        <v>100</v>
      </c>
      <c r="CQ729">
        <v>100</v>
      </c>
    </row>
    <row r="730" spans="1:95" x14ac:dyDescent="0.25">
      <c r="A730" t="s">
        <v>1837</v>
      </c>
      <c r="B730" t="s">
        <v>99</v>
      </c>
      <c r="F730">
        <v>9.7100000000000009</v>
      </c>
      <c r="G730">
        <v>0.66</v>
      </c>
      <c r="H730">
        <v>0.66</v>
      </c>
      <c r="L730">
        <v>131.05000000000001</v>
      </c>
      <c r="M730">
        <v>0.54</v>
      </c>
      <c r="N730">
        <v>0.54</v>
      </c>
      <c r="O730">
        <v>0.495</v>
      </c>
      <c r="P730">
        <v>1.7000000000000001E-2</v>
      </c>
      <c r="Q730">
        <v>1.7000000000000001E-2</v>
      </c>
      <c r="R730">
        <v>0.70799999999999996</v>
      </c>
      <c r="S730">
        <v>1.7999999999999999E-2</v>
      </c>
      <c r="T730">
        <v>1.7999999999999999E-2</v>
      </c>
      <c r="X730">
        <v>1.3525000000000001E-2</v>
      </c>
      <c r="Y730">
        <v>2011</v>
      </c>
      <c r="Z730" s="1">
        <v>40850</v>
      </c>
      <c r="AA730">
        <v>264.2</v>
      </c>
      <c r="AB730">
        <v>1.7</v>
      </c>
      <c r="AC730">
        <v>1.7</v>
      </c>
      <c r="AD730">
        <v>2455525.59</v>
      </c>
      <c r="AE730">
        <v>0.18</v>
      </c>
      <c r="AF730">
        <v>0.18</v>
      </c>
      <c r="BK730" t="s">
        <v>100</v>
      </c>
      <c r="BL730" t="s">
        <v>101</v>
      </c>
      <c r="BQ730" t="s">
        <v>1838</v>
      </c>
      <c r="BR730">
        <v>258.09583329999998</v>
      </c>
      <c r="BS730">
        <v>63.3522222</v>
      </c>
      <c r="BT730">
        <v>8.08</v>
      </c>
      <c r="BY730">
        <v>36.6</v>
      </c>
      <c r="BZ730">
        <v>1</v>
      </c>
      <c r="CA730">
        <v>1</v>
      </c>
      <c r="CB730">
        <v>0.14000000000000001</v>
      </c>
      <c r="CC730">
        <v>0.01</v>
      </c>
      <c r="CD730">
        <v>0.01</v>
      </c>
      <c r="CE730">
        <v>0.93</v>
      </c>
      <c r="CF730">
        <v>0.04</v>
      </c>
      <c r="CG730">
        <v>0.04</v>
      </c>
      <c r="CK730" t="s">
        <v>355</v>
      </c>
      <c r="CL730">
        <v>4</v>
      </c>
      <c r="CM730">
        <v>3.6</v>
      </c>
      <c r="CN730">
        <v>3.6</v>
      </c>
      <c r="CO730">
        <v>5453</v>
      </c>
      <c r="CP730">
        <v>40</v>
      </c>
      <c r="CQ730">
        <v>40</v>
      </c>
    </row>
    <row r="731" spans="1:95" x14ac:dyDescent="0.25">
      <c r="A731" t="s">
        <v>1839</v>
      </c>
      <c r="B731" t="s">
        <v>99</v>
      </c>
      <c r="F731">
        <v>8.6</v>
      </c>
      <c r="G731">
        <v>0.55000000000000004</v>
      </c>
      <c r="H731">
        <v>0.55000000000000004</v>
      </c>
      <c r="L731">
        <v>4191</v>
      </c>
      <c r="M731">
        <v>310</v>
      </c>
      <c r="N731">
        <v>270</v>
      </c>
      <c r="R731">
        <v>0.23</v>
      </c>
      <c r="S731">
        <v>0.02</v>
      </c>
      <c r="T731">
        <v>0.02</v>
      </c>
      <c r="Y731">
        <v>2010</v>
      </c>
      <c r="Z731" s="1">
        <v>43420</v>
      </c>
      <c r="AA731">
        <v>101</v>
      </c>
      <c r="AB731">
        <v>1.9</v>
      </c>
      <c r="AC731">
        <v>2.2999999999999998</v>
      </c>
      <c r="AD731">
        <v>2455912</v>
      </c>
      <c r="AE731">
        <v>17</v>
      </c>
      <c r="AF731">
        <v>17</v>
      </c>
      <c r="AY731">
        <v>110.2</v>
      </c>
      <c r="AZ731">
        <v>4.0999999999999996</v>
      </c>
      <c r="BA731">
        <v>4.5999999999999996</v>
      </c>
      <c r="BK731" t="s">
        <v>100</v>
      </c>
      <c r="BL731" t="s">
        <v>101</v>
      </c>
      <c r="BM731" t="s">
        <v>101</v>
      </c>
      <c r="BQ731" t="s">
        <v>1838</v>
      </c>
      <c r="BR731">
        <v>258.09583329999998</v>
      </c>
      <c r="BS731">
        <v>63.3522222</v>
      </c>
      <c r="BT731">
        <v>8.08</v>
      </c>
      <c r="BY731">
        <v>36.6</v>
      </c>
      <c r="BZ731">
        <v>1</v>
      </c>
      <c r="CA731">
        <v>1</v>
      </c>
      <c r="CB731">
        <v>0.14000000000000001</v>
      </c>
      <c r="CC731">
        <v>0.01</v>
      </c>
      <c r="CD731">
        <v>0.01</v>
      </c>
      <c r="CE731">
        <v>0.93</v>
      </c>
      <c r="CF731">
        <v>0.04</v>
      </c>
      <c r="CG731">
        <v>0.04</v>
      </c>
      <c r="CK731" t="s">
        <v>355</v>
      </c>
      <c r="CL731">
        <v>4</v>
      </c>
      <c r="CM731">
        <v>3.6</v>
      </c>
      <c r="CN731">
        <v>3.6</v>
      </c>
      <c r="CO731">
        <v>5453</v>
      </c>
      <c r="CP731">
        <v>40</v>
      </c>
      <c r="CQ731">
        <v>40</v>
      </c>
    </row>
    <row r="732" spans="1:95" x14ac:dyDescent="0.25">
      <c r="A732" t="s">
        <v>1840</v>
      </c>
      <c r="B732" t="s">
        <v>99</v>
      </c>
      <c r="F732">
        <v>0.74</v>
      </c>
      <c r="G732">
        <v>0.04</v>
      </c>
      <c r="H732">
        <v>0.05</v>
      </c>
      <c r="L732">
        <v>842.2</v>
      </c>
      <c r="M732">
        <v>14.5</v>
      </c>
      <c r="N732">
        <v>14.5</v>
      </c>
      <c r="O732">
        <v>1.88</v>
      </c>
      <c r="P732">
        <v>0.04</v>
      </c>
      <c r="Q732">
        <v>0.04</v>
      </c>
      <c r="R732">
        <v>0.22</v>
      </c>
      <c r="S732">
        <v>0.08</v>
      </c>
      <c r="T732">
        <v>0.08</v>
      </c>
      <c r="X732">
        <v>3.4119999999999998E-2</v>
      </c>
      <c r="Y732">
        <v>2009</v>
      </c>
      <c r="Z732" s="1">
        <v>40428</v>
      </c>
      <c r="AA732">
        <v>43</v>
      </c>
      <c r="AB732">
        <v>14</v>
      </c>
      <c r="AC732">
        <v>14</v>
      </c>
      <c r="AD732">
        <v>4356</v>
      </c>
      <c r="AE732">
        <v>33</v>
      </c>
      <c r="AF732">
        <v>33</v>
      </c>
      <c r="BK732" t="s">
        <v>121</v>
      </c>
      <c r="BL732" t="s">
        <v>101</v>
      </c>
      <c r="BQ732" t="s">
        <v>1841</v>
      </c>
      <c r="BR732">
        <v>259.96249999999998</v>
      </c>
      <c r="BS732">
        <v>-48.549444399999999</v>
      </c>
      <c r="BT732">
        <v>6.67</v>
      </c>
      <c r="BY732">
        <v>55.1</v>
      </c>
      <c r="BZ732">
        <v>2.5</v>
      </c>
      <c r="CA732">
        <v>2.5</v>
      </c>
      <c r="CB732">
        <v>-0.12</v>
      </c>
      <c r="CC732">
        <v>0.01</v>
      </c>
      <c r="CD732">
        <v>0.01</v>
      </c>
      <c r="CE732">
        <v>1.25</v>
      </c>
      <c r="CH732">
        <v>2.16</v>
      </c>
      <c r="CI732">
        <v>0.09</v>
      </c>
      <c r="CJ732">
        <v>0.09</v>
      </c>
      <c r="CK732" t="s">
        <v>1842</v>
      </c>
      <c r="CO732">
        <v>5900</v>
      </c>
      <c r="CP732">
        <v>15</v>
      </c>
      <c r="CQ732">
        <v>15</v>
      </c>
    </row>
    <row r="733" spans="1:95" x14ac:dyDescent="0.25">
      <c r="A733" t="s">
        <v>1843</v>
      </c>
      <c r="B733" t="s">
        <v>99</v>
      </c>
      <c r="F733">
        <v>1.3100000000000001E-2</v>
      </c>
      <c r="G733">
        <v>1.8E-3</v>
      </c>
      <c r="H733">
        <v>1.8E-3</v>
      </c>
      <c r="L733">
        <v>4.6459999999999999</v>
      </c>
      <c r="M733">
        <v>1.1000000000000001E-3</v>
      </c>
      <c r="N733">
        <v>1.1000000000000001E-3</v>
      </c>
      <c r="O733">
        <v>0.05</v>
      </c>
      <c r="P733">
        <v>6.9999999999999999E-4</v>
      </c>
      <c r="Q733">
        <v>6.9999999999999999E-4</v>
      </c>
      <c r="R733">
        <v>0</v>
      </c>
      <c r="X733">
        <v>2.0409999999999998E-3</v>
      </c>
      <c r="Y733">
        <v>2010</v>
      </c>
      <c r="Z733" s="1">
        <v>40321</v>
      </c>
      <c r="AD733">
        <v>24718.57</v>
      </c>
      <c r="AE733">
        <v>0.11</v>
      </c>
      <c r="AF733">
        <v>0.11</v>
      </c>
      <c r="BK733" t="s">
        <v>121</v>
      </c>
      <c r="BL733" t="s">
        <v>101</v>
      </c>
      <c r="BQ733" t="s">
        <v>1844</v>
      </c>
      <c r="BR733">
        <v>259.41666670000001</v>
      </c>
      <c r="BS733">
        <v>29.2272222</v>
      </c>
      <c r="BT733">
        <v>8.42</v>
      </c>
      <c r="BY733">
        <v>24.5</v>
      </c>
      <c r="BZ733">
        <v>0.5</v>
      </c>
      <c r="CA733">
        <v>0.5</v>
      </c>
      <c r="CB733">
        <v>0.05</v>
      </c>
      <c r="CC733">
        <v>0.06</v>
      </c>
      <c r="CD733">
        <v>0.06</v>
      </c>
      <c r="CE733">
        <v>0.77200000000000002</v>
      </c>
      <c r="CF733">
        <v>0.02</v>
      </c>
      <c r="CG733">
        <v>0.02</v>
      </c>
      <c r="CH733">
        <v>0.72</v>
      </c>
      <c r="CI733">
        <v>1.2999999999999999E-2</v>
      </c>
      <c r="CJ733">
        <v>1.2999999999999999E-2</v>
      </c>
      <c r="CK733" t="s">
        <v>444</v>
      </c>
      <c r="CL733">
        <v>8.6</v>
      </c>
      <c r="CM733">
        <v>4.8</v>
      </c>
      <c r="CN733">
        <v>4.8</v>
      </c>
      <c r="CO733">
        <v>4850</v>
      </c>
      <c r="CP733">
        <v>88</v>
      </c>
      <c r="CQ733">
        <v>88</v>
      </c>
    </row>
    <row r="734" spans="1:95" x14ac:dyDescent="0.25">
      <c r="A734" t="s">
        <v>1845</v>
      </c>
      <c r="B734" t="s">
        <v>99</v>
      </c>
      <c r="F734">
        <v>1.5800000000000002E-2</v>
      </c>
      <c r="G734">
        <v>1.2999999999999999E-3</v>
      </c>
      <c r="H734">
        <v>1.2999999999999999E-3</v>
      </c>
      <c r="O734">
        <v>5.0250000000000003E-2</v>
      </c>
      <c r="P734">
        <v>5.1000000000000004E-4</v>
      </c>
      <c r="Q734">
        <v>5.1000000000000004E-4</v>
      </c>
      <c r="R734">
        <v>0.23499999999999999</v>
      </c>
      <c r="S734">
        <v>7.1999999999999995E-2</v>
      </c>
      <c r="T734">
        <v>7.1999999999999995E-2</v>
      </c>
      <c r="Y734">
        <v>2017</v>
      </c>
      <c r="Z734" s="1">
        <v>44347</v>
      </c>
      <c r="BK734" t="s">
        <v>100</v>
      </c>
      <c r="BL734" t="s">
        <v>101</v>
      </c>
      <c r="BM734" t="s">
        <v>101</v>
      </c>
      <c r="BQ734" t="s">
        <v>1844</v>
      </c>
      <c r="BR734">
        <v>259.41666670000001</v>
      </c>
      <c r="BS734">
        <v>29.2272222</v>
      </c>
      <c r="BT734">
        <v>8.42</v>
      </c>
      <c r="BY734">
        <v>24.5</v>
      </c>
      <c r="BZ734">
        <v>0.5</v>
      </c>
      <c r="CA734">
        <v>0.5</v>
      </c>
      <c r="CB734">
        <v>0.05</v>
      </c>
      <c r="CC734">
        <v>0.06</v>
      </c>
      <c r="CD734">
        <v>0.06</v>
      </c>
      <c r="CE734">
        <v>0.77200000000000002</v>
      </c>
      <c r="CF734">
        <v>0.02</v>
      </c>
      <c r="CG734">
        <v>0.02</v>
      </c>
      <c r="CH734">
        <v>0.72</v>
      </c>
      <c r="CI734">
        <v>1.2999999999999999E-2</v>
      </c>
      <c r="CJ734">
        <v>1.2999999999999999E-2</v>
      </c>
      <c r="CK734" t="s">
        <v>444</v>
      </c>
      <c r="CL734">
        <v>8.6</v>
      </c>
      <c r="CM734">
        <v>4.8</v>
      </c>
      <c r="CN734">
        <v>4.8</v>
      </c>
      <c r="CO734">
        <v>4850</v>
      </c>
      <c r="CP734">
        <v>88</v>
      </c>
      <c r="CQ734">
        <v>88</v>
      </c>
    </row>
    <row r="735" spans="1:95" x14ac:dyDescent="0.25">
      <c r="A735" t="s">
        <v>1846</v>
      </c>
      <c r="B735" t="s">
        <v>99</v>
      </c>
      <c r="F735">
        <v>0.12</v>
      </c>
      <c r="L735">
        <v>104.84</v>
      </c>
      <c r="O735">
        <v>0.41599999999999998</v>
      </c>
      <c r="R735">
        <v>0.46</v>
      </c>
      <c r="X735">
        <v>1.3041000000000001E-2</v>
      </c>
      <c r="Y735">
        <v>2011</v>
      </c>
      <c r="Z735" s="1">
        <v>40797</v>
      </c>
      <c r="BK735" t="s">
        <v>100</v>
      </c>
      <c r="BL735" t="s">
        <v>101</v>
      </c>
      <c r="BQ735" t="s">
        <v>1847</v>
      </c>
      <c r="BR735">
        <v>260.64583329999999</v>
      </c>
      <c r="BS735">
        <v>-19.616111100000001</v>
      </c>
      <c r="BT735">
        <v>7.86</v>
      </c>
      <c r="BY735">
        <v>31.9</v>
      </c>
      <c r="BZ735">
        <v>0.9</v>
      </c>
      <c r="CA735">
        <v>0.9</v>
      </c>
      <c r="CK735" t="s">
        <v>1848</v>
      </c>
    </row>
    <row r="736" spans="1:95" x14ac:dyDescent="0.25">
      <c r="A736" t="s">
        <v>1849</v>
      </c>
      <c r="B736" t="s">
        <v>99</v>
      </c>
      <c r="F736">
        <v>1.8</v>
      </c>
      <c r="G736">
        <v>0.2</v>
      </c>
      <c r="H736">
        <v>0.2</v>
      </c>
      <c r="L736">
        <v>521</v>
      </c>
      <c r="M736">
        <v>6.9</v>
      </c>
      <c r="N736">
        <v>6.9</v>
      </c>
      <c r="O736">
        <v>1.52</v>
      </c>
      <c r="P736">
        <v>0.04</v>
      </c>
      <c r="Q736">
        <v>0.04</v>
      </c>
      <c r="R736">
        <v>0.29099999999999998</v>
      </c>
      <c r="S736">
        <v>9.2999999999999999E-2</v>
      </c>
      <c r="T736">
        <v>9.2999999999999999E-2</v>
      </c>
      <c r="X736">
        <v>1.4671999999999999E-2</v>
      </c>
      <c r="Y736">
        <v>2011</v>
      </c>
      <c r="Z736" s="1">
        <v>40787</v>
      </c>
      <c r="AA736">
        <v>334</v>
      </c>
      <c r="AB736">
        <v>10</v>
      </c>
      <c r="AC736">
        <v>10</v>
      </c>
      <c r="AD736">
        <v>2455491</v>
      </c>
      <c r="AE736">
        <v>20</v>
      </c>
      <c r="AF736">
        <v>20</v>
      </c>
      <c r="BK736" t="s">
        <v>100</v>
      </c>
      <c r="BL736" t="s">
        <v>101</v>
      </c>
      <c r="BQ736" t="s">
        <v>1850</v>
      </c>
      <c r="BR736">
        <v>261.4375</v>
      </c>
      <c r="BS736">
        <v>27.303333299999998</v>
      </c>
      <c r="BT736">
        <v>7.64</v>
      </c>
      <c r="BY736">
        <v>103.6</v>
      </c>
      <c r="BZ736">
        <v>7.9</v>
      </c>
      <c r="CA736">
        <v>7.9</v>
      </c>
      <c r="CB736">
        <v>0.28000000000000003</v>
      </c>
      <c r="CC736">
        <v>0.03</v>
      </c>
      <c r="CD736">
        <v>0.03</v>
      </c>
      <c r="CE736">
        <v>1.65</v>
      </c>
      <c r="CF736">
        <v>0.12</v>
      </c>
      <c r="CG736">
        <v>0.12</v>
      </c>
      <c r="CH736">
        <v>4.8</v>
      </c>
      <c r="CI736">
        <v>0.1</v>
      </c>
      <c r="CJ736">
        <v>0.1</v>
      </c>
      <c r="CK736" t="s">
        <v>1531</v>
      </c>
      <c r="CL736">
        <v>2.5</v>
      </c>
      <c r="CM736">
        <v>0.3</v>
      </c>
      <c r="CN736">
        <v>0.3</v>
      </c>
      <c r="CO736">
        <v>4897</v>
      </c>
      <c r="CP736">
        <v>44</v>
      </c>
      <c r="CQ736">
        <v>44</v>
      </c>
    </row>
    <row r="737" spans="1:98" x14ac:dyDescent="0.25">
      <c r="A737" t="s">
        <v>1851</v>
      </c>
      <c r="B737" t="s">
        <v>99</v>
      </c>
      <c r="F737">
        <v>2.2200000000000002</v>
      </c>
      <c r="G737">
        <v>0.45</v>
      </c>
      <c r="H737">
        <v>0.39</v>
      </c>
      <c r="I737">
        <v>0.107</v>
      </c>
      <c r="J737">
        <v>0.11600000000000001</v>
      </c>
      <c r="K737">
        <v>0.11600000000000001</v>
      </c>
      <c r="L737">
        <v>2.1779999999999999</v>
      </c>
      <c r="M737">
        <v>1E-4</v>
      </c>
      <c r="N737">
        <v>9</v>
      </c>
      <c r="Y737">
        <v>2020</v>
      </c>
      <c r="Z737" s="1">
        <v>44446</v>
      </c>
      <c r="AY737">
        <v>1.0510299999999999</v>
      </c>
      <c r="AZ737">
        <v>0.19103000000000001</v>
      </c>
      <c r="BA737">
        <v>0.17896999999999999</v>
      </c>
      <c r="BK737" t="s">
        <v>100</v>
      </c>
      <c r="BL737" t="s">
        <v>101</v>
      </c>
      <c r="BM737" t="s">
        <v>165</v>
      </c>
      <c r="BN737" t="s">
        <v>147</v>
      </c>
      <c r="BQ737" t="s">
        <v>1852</v>
      </c>
      <c r="BR737">
        <v>261.35000000799999</v>
      </c>
      <c r="BS737">
        <v>52.790599999999998</v>
      </c>
      <c r="BT737">
        <v>6.46</v>
      </c>
      <c r="BY737">
        <v>27.08</v>
      </c>
      <c r="BZ737">
        <v>0.01</v>
      </c>
      <c r="CA737">
        <v>0.01</v>
      </c>
      <c r="CE737">
        <v>1.08</v>
      </c>
      <c r="CF737">
        <v>0.1</v>
      </c>
      <c r="CG737">
        <v>0.1</v>
      </c>
      <c r="CH737">
        <v>1.21</v>
      </c>
      <c r="CI737">
        <v>0.08</v>
      </c>
      <c r="CJ737">
        <v>0.03</v>
      </c>
      <c r="CK737" t="s">
        <v>434</v>
      </c>
    </row>
    <row r="738" spans="1:98" x14ac:dyDescent="0.25">
      <c r="A738" t="s">
        <v>1853</v>
      </c>
      <c r="B738" t="s">
        <v>99</v>
      </c>
      <c r="F738">
        <v>1.762E-2</v>
      </c>
      <c r="G738">
        <v>1.8600000000000001E-3</v>
      </c>
      <c r="H738">
        <v>1.9E-3</v>
      </c>
      <c r="L738">
        <v>3.4319999999999999</v>
      </c>
      <c r="M738">
        <v>1.6000000000000001E-4</v>
      </c>
      <c r="N738">
        <v>2.9999999999999997E-4</v>
      </c>
      <c r="Y738">
        <v>2019</v>
      </c>
      <c r="Z738" s="1">
        <v>44446</v>
      </c>
      <c r="AY738">
        <v>2.2610000000000001</v>
      </c>
      <c r="AZ738">
        <v>0.20100000000000001</v>
      </c>
      <c r="BA738">
        <v>0.189</v>
      </c>
      <c r="BK738" t="s">
        <v>100</v>
      </c>
      <c r="BL738" t="s">
        <v>101</v>
      </c>
      <c r="BM738" t="s">
        <v>165</v>
      </c>
      <c r="BQ738" t="s">
        <v>1852</v>
      </c>
      <c r="BR738">
        <v>261.35000000799999</v>
      </c>
      <c r="BS738">
        <v>52.790599999999998</v>
      </c>
      <c r="BT738">
        <v>6.46</v>
      </c>
      <c r="BY738">
        <v>27.08</v>
      </c>
      <c r="BZ738">
        <v>0.01</v>
      </c>
      <c r="CA738">
        <v>0.01</v>
      </c>
      <c r="CE738">
        <v>1.08</v>
      </c>
      <c r="CF738">
        <v>0.1</v>
      </c>
      <c r="CG738">
        <v>0.1</v>
      </c>
      <c r="CH738">
        <v>1.21</v>
      </c>
      <c r="CI738">
        <v>0.08</v>
      </c>
      <c r="CJ738">
        <v>0.03</v>
      </c>
      <c r="CK738" t="s">
        <v>434</v>
      </c>
    </row>
    <row r="739" spans="1:98" x14ac:dyDescent="0.25">
      <c r="A739" t="s">
        <v>1854</v>
      </c>
      <c r="B739" t="s">
        <v>99</v>
      </c>
      <c r="F739">
        <v>1.702E-2</v>
      </c>
      <c r="G739">
        <v>2.2300000000000002E-3</v>
      </c>
      <c r="H739">
        <v>2.33E-3</v>
      </c>
      <c r="L739">
        <v>5.1980814000000004</v>
      </c>
      <c r="M739">
        <v>8.8139999999999996E-4</v>
      </c>
      <c r="N739">
        <v>8.1859999999999995E-4</v>
      </c>
      <c r="Y739">
        <v>2019</v>
      </c>
      <c r="Z739" s="1">
        <v>44446</v>
      </c>
      <c r="AY739">
        <v>1.9071400000000001</v>
      </c>
      <c r="AZ739">
        <v>0.22714000000000001</v>
      </c>
      <c r="BA739">
        <v>0.22286</v>
      </c>
      <c r="BK739" t="s">
        <v>100</v>
      </c>
      <c r="BL739" t="s">
        <v>101</v>
      </c>
      <c r="BM739" t="s">
        <v>165</v>
      </c>
      <c r="BQ739" t="s">
        <v>1852</v>
      </c>
      <c r="BR739">
        <v>261.35000000799999</v>
      </c>
      <c r="BS739">
        <v>52.790599999999998</v>
      </c>
      <c r="BT739">
        <v>6.46</v>
      </c>
      <c r="BY739">
        <v>27.08</v>
      </c>
      <c r="BZ739">
        <v>0.01</v>
      </c>
      <c r="CA739">
        <v>0.01</v>
      </c>
      <c r="CE739">
        <v>1.08</v>
      </c>
      <c r="CF739">
        <v>0.1</v>
      </c>
      <c r="CG739">
        <v>0.1</v>
      </c>
      <c r="CH739">
        <v>1.21</v>
      </c>
      <c r="CI739">
        <v>0.08</v>
      </c>
      <c r="CJ739">
        <v>0.03</v>
      </c>
      <c r="CK739" t="s">
        <v>434</v>
      </c>
    </row>
    <row r="740" spans="1:98" x14ac:dyDescent="0.25">
      <c r="A740" t="s">
        <v>1855</v>
      </c>
      <c r="B740" t="s">
        <v>99</v>
      </c>
      <c r="F740">
        <v>1.9130000000000001E-2</v>
      </c>
      <c r="G740">
        <v>3.2399999999999998E-3</v>
      </c>
      <c r="H740">
        <v>2.96E-3</v>
      </c>
      <c r="L740">
        <v>7.9509999999999996</v>
      </c>
      <c r="M740">
        <v>2.0999999999999999E-3</v>
      </c>
      <c r="N740">
        <v>2.2000000000000001E-3</v>
      </c>
      <c r="Y740">
        <v>2019</v>
      </c>
      <c r="Z740" s="1">
        <v>44446</v>
      </c>
      <c r="AY740">
        <v>1.8572500000000001</v>
      </c>
      <c r="AZ740">
        <v>0.28725000000000001</v>
      </c>
      <c r="BA740">
        <v>0.26274999999999998</v>
      </c>
      <c r="BK740" t="s">
        <v>100</v>
      </c>
      <c r="BL740" t="s">
        <v>101</v>
      </c>
      <c r="BM740" t="s">
        <v>165</v>
      </c>
      <c r="BQ740" t="s">
        <v>1852</v>
      </c>
      <c r="BR740">
        <v>261.35000000799999</v>
      </c>
      <c r="BS740">
        <v>52.790599999999998</v>
      </c>
      <c r="BT740">
        <v>6.46</v>
      </c>
      <c r="BY740">
        <v>27.08</v>
      </c>
      <c r="BZ740">
        <v>0.01</v>
      </c>
      <c r="CA740">
        <v>0.01</v>
      </c>
      <c r="CE740">
        <v>1.08</v>
      </c>
      <c r="CF740">
        <v>0.1</v>
      </c>
      <c r="CG740">
        <v>0.1</v>
      </c>
      <c r="CH740">
        <v>1.21</v>
      </c>
      <c r="CI740">
        <v>0.08</v>
      </c>
      <c r="CJ740">
        <v>0.03</v>
      </c>
      <c r="CK740" t="s">
        <v>434</v>
      </c>
    </row>
    <row r="741" spans="1:98" x14ac:dyDescent="0.25">
      <c r="A741" t="s">
        <v>1856</v>
      </c>
      <c r="B741" t="s">
        <v>99</v>
      </c>
      <c r="F741">
        <v>1.932E-2</v>
      </c>
      <c r="G741">
        <v>4.3099999999999996E-3</v>
      </c>
      <c r="H741">
        <v>4.1200000000000004E-3</v>
      </c>
      <c r="L741">
        <v>12.028</v>
      </c>
      <c r="M741">
        <v>8.9999999999999993E-3</v>
      </c>
      <c r="N741">
        <v>8.9999999999999993E-3</v>
      </c>
      <c r="Y741">
        <v>2019</v>
      </c>
      <c r="Z741" s="1">
        <v>44446</v>
      </c>
      <c r="AY741">
        <v>1.63327</v>
      </c>
      <c r="AZ741">
        <v>0.34</v>
      </c>
      <c r="BA741">
        <v>0.35</v>
      </c>
      <c r="BK741" t="s">
        <v>100</v>
      </c>
      <c r="BL741" t="s">
        <v>101</v>
      </c>
      <c r="BM741" t="s">
        <v>165</v>
      </c>
      <c r="BQ741" t="s">
        <v>1852</v>
      </c>
      <c r="BR741">
        <v>261.35000000799999</v>
      </c>
      <c r="BS741">
        <v>52.790599999999998</v>
      </c>
      <c r="BT741">
        <v>6.46</v>
      </c>
      <c r="BY741">
        <v>27.08</v>
      </c>
      <c r="BZ741">
        <v>0.01</v>
      </c>
      <c r="CA741">
        <v>0.01</v>
      </c>
      <c r="CE741">
        <v>1.08</v>
      </c>
      <c r="CF741">
        <v>0.1</v>
      </c>
      <c r="CG741">
        <v>0.1</v>
      </c>
      <c r="CH741">
        <v>1.21</v>
      </c>
      <c r="CI741">
        <v>0.08</v>
      </c>
      <c r="CJ741">
        <v>0.03</v>
      </c>
      <c r="CK741" t="s">
        <v>434</v>
      </c>
    </row>
    <row r="742" spans="1:98" x14ac:dyDescent="0.25">
      <c r="A742" t="s">
        <v>1857</v>
      </c>
      <c r="B742" t="s">
        <v>99</v>
      </c>
      <c r="F742">
        <v>14</v>
      </c>
      <c r="G742">
        <v>2.2999999999999998</v>
      </c>
      <c r="H742">
        <v>2.2999999999999998</v>
      </c>
      <c r="L742">
        <v>820.2</v>
      </c>
      <c r="M742">
        <v>14</v>
      </c>
      <c r="N742">
        <v>14</v>
      </c>
      <c r="O742">
        <v>2.1</v>
      </c>
      <c r="P742">
        <v>0.2</v>
      </c>
      <c r="Q742">
        <v>0.2</v>
      </c>
      <c r="R742">
        <v>0.13</v>
      </c>
      <c r="S742">
        <v>0.05</v>
      </c>
      <c r="T742">
        <v>0.05</v>
      </c>
      <c r="Y742">
        <v>2018</v>
      </c>
      <c r="Z742" s="1">
        <v>43181</v>
      </c>
      <c r="AA742">
        <v>168</v>
      </c>
      <c r="AB742">
        <v>12</v>
      </c>
      <c r="AC742">
        <v>12</v>
      </c>
      <c r="AD742">
        <v>2454993</v>
      </c>
      <c r="AE742">
        <v>128</v>
      </c>
      <c r="AF742">
        <v>128</v>
      </c>
      <c r="AY742">
        <v>207</v>
      </c>
      <c r="AZ742">
        <v>14</v>
      </c>
      <c r="BA742">
        <v>14</v>
      </c>
      <c r="BK742" t="s">
        <v>100</v>
      </c>
      <c r="BL742" t="s">
        <v>101</v>
      </c>
      <c r="BM742" t="s">
        <v>101</v>
      </c>
      <c r="BQ742" t="s">
        <v>1858</v>
      </c>
      <c r="BR742">
        <v>259.90416667900001</v>
      </c>
      <c r="BS742">
        <v>80.136388894000007</v>
      </c>
      <c r="BT742">
        <v>5.8</v>
      </c>
      <c r="BY742">
        <v>294.10000000000002</v>
      </c>
      <c r="CB742">
        <v>-0.2</v>
      </c>
      <c r="CC742">
        <v>0.1</v>
      </c>
      <c r="CD742">
        <v>0.1</v>
      </c>
      <c r="CE742">
        <v>1.8</v>
      </c>
      <c r="CF742">
        <v>0.3</v>
      </c>
      <c r="CG742">
        <v>0.3</v>
      </c>
      <c r="CH742">
        <v>50.3</v>
      </c>
      <c r="CI742">
        <v>4.3</v>
      </c>
      <c r="CJ742">
        <v>4.3</v>
      </c>
      <c r="CK742" t="s">
        <v>1859</v>
      </c>
      <c r="CL742">
        <v>1.6</v>
      </c>
      <c r="CM742">
        <v>0.6</v>
      </c>
      <c r="CN742">
        <v>0.6</v>
      </c>
      <c r="CO742">
        <v>4069</v>
      </c>
      <c r="CP742">
        <v>30</v>
      </c>
      <c r="CQ742">
        <v>30</v>
      </c>
    </row>
    <row r="743" spans="1:98" x14ac:dyDescent="0.25">
      <c r="A743" t="s">
        <v>1860</v>
      </c>
      <c r="B743" t="s">
        <v>99</v>
      </c>
      <c r="F743">
        <v>1.1299999999999999</v>
      </c>
      <c r="G743">
        <v>0.05</v>
      </c>
      <c r="H743">
        <v>0.05</v>
      </c>
      <c r="L743">
        <v>12.62</v>
      </c>
      <c r="M743">
        <v>4.0000000000000001E-3</v>
      </c>
      <c r="N743">
        <v>4.0000000000000001E-3</v>
      </c>
      <c r="O743">
        <v>0.11</v>
      </c>
      <c r="P743">
        <v>2E-3</v>
      </c>
      <c r="Q743">
        <v>2E-3</v>
      </c>
      <c r="R743">
        <v>0.02</v>
      </c>
      <c r="S743">
        <v>1.7999999999999999E-2</v>
      </c>
      <c r="T743">
        <v>1.7999999999999999E-2</v>
      </c>
      <c r="Y743">
        <v>2013</v>
      </c>
      <c r="Z743" s="1">
        <v>41876</v>
      </c>
      <c r="AA743">
        <v>223</v>
      </c>
      <c r="AB743">
        <v>93</v>
      </c>
      <c r="AC743">
        <v>93</v>
      </c>
      <c r="AD743">
        <v>2456426.11</v>
      </c>
      <c r="AE743">
        <v>0.21</v>
      </c>
      <c r="AF743">
        <v>0.21</v>
      </c>
      <c r="AJ743">
        <v>2456416.7799999998</v>
      </c>
      <c r="AK743">
        <v>0.22</v>
      </c>
      <c r="AL743">
        <v>0.22</v>
      </c>
      <c r="BK743" t="s">
        <v>100</v>
      </c>
      <c r="BL743" t="s">
        <v>101</v>
      </c>
      <c r="BQ743" t="s">
        <v>1861</v>
      </c>
      <c r="BR743">
        <v>263.34166667400001</v>
      </c>
      <c r="BS743">
        <v>5.7008333479999997</v>
      </c>
      <c r="BT743">
        <v>8.65</v>
      </c>
      <c r="BY743">
        <v>69.2</v>
      </c>
      <c r="BZ743">
        <v>5.5</v>
      </c>
      <c r="CA743">
        <v>5.5</v>
      </c>
      <c r="CB743">
        <v>0.05</v>
      </c>
      <c r="CC743">
        <v>0.04</v>
      </c>
      <c r="CD743">
        <v>0.04</v>
      </c>
      <c r="CE743">
        <v>1.125</v>
      </c>
      <c r="CF743">
        <v>0.03</v>
      </c>
      <c r="CG743">
        <v>0.03</v>
      </c>
      <c r="CK743" t="s">
        <v>313</v>
      </c>
      <c r="CL743">
        <v>1.25</v>
      </c>
      <c r="CM743">
        <v>1.1000000000000001</v>
      </c>
      <c r="CN743">
        <v>1.1000000000000001</v>
      </c>
      <c r="CO743">
        <v>6123</v>
      </c>
      <c r="CP743">
        <v>65</v>
      </c>
      <c r="CQ743">
        <v>65</v>
      </c>
    </row>
    <row r="744" spans="1:98" x14ac:dyDescent="0.25">
      <c r="A744" t="s">
        <v>1862</v>
      </c>
      <c r="B744" t="s">
        <v>99</v>
      </c>
      <c r="F744">
        <v>1.9</v>
      </c>
      <c r="G744">
        <v>0.13</v>
      </c>
      <c r="H744">
        <v>0.13</v>
      </c>
      <c r="L744">
        <v>248.4</v>
      </c>
      <c r="M744">
        <v>4.9000000000000004</v>
      </c>
      <c r="N744">
        <v>4.9000000000000004</v>
      </c>
      <c r="O744">
        <v>0.8</v>
      </c>
      <c r="P744">
        <v>0.02</v>
      </c>
      <c r="Q744">
        <v>0.02</v>
      </c>
      <c r="R744">
        <v>7.4999999999999997E-2</v>
      </c>
      <c r="S744">
        <v>0.05</v>
      </c>
      <c r="T744">
        <v>0.05</v>
      </c>
      <c r="Y744">
        <v>2013</v>
      </c>
      <c r="Z744" s="1">
        <v>41876</v>
      </c>
      <c r="AA744">
        <v>69</v>
      </c>
      <c r="AB744">
        <v>97</v>
      </c>
      <c r="AC744">
        <v>97</v>
      </c>
      <c r="AD744">
        <v>2456484</v>
      </c>
      <c r="AE744">
        <v>11</v>
      </c>
      <c r="AF744">
        <v>11</v>
      </c>
      <c r="AJ744">
        <v>2456428</v>
      </c>
      <c r="AK744">
        <v>102</v>
      </c>
      <c r="AL744">
        <v>102</v>
      </c>
      <c r="BK744" t="s">
        <v>100</v>
      </c>
      <c r="BL744" t="s">
        <v>101</v>
      </c>
      <c r="BQ744" t="s">
        <v>1861</v>
      </c>
      <c r="BR744">
        <v>263.34166667400001</v>
      </c>
      <c r="BS744">
        <v>5.7008333479999997</v>
      </c>
      <c r="BT744">
        <v>8.65</v>
      </c>
      <c r="BY744">
        <v>69.2</v>
      </c>
      <c r="BZ744">
        <v>5.5</v>
      </c>
      <c r="CA744">
        <v>5.5</v>
      </c>
      <c r="CB744">
        <v>0.05</v>
      </c>
      <c r="CC744">
        <v>0.04</v>
      </c>
      <c r="CD744">
        <v>0.04</v>
      </c>
      <c r="CE744">
        <v>1.125</v>
      </c>
      <c r="CF744">
        <v>0.03</v>
      </c>
      <c r="CG744">
        <v>0.03</v>
      </c>
      <c r="CK744" t="s">
        <v>313</v>
      </c>
      <c r="CL744">
        <v>1.25</v>
      </c>
      <c r="CM744">
        <v>1.1000000000000001</v>
      </c>
      <c r="CN744">
        <v>1.1000000000000001</v>
      </c>
      <c r="CO744">
        <v>6123</v>
      </c>
      <c r="CP744">
        <v>65</v>
      </c>
      <c r="CQ744">
        <v>65</v>
      </c>
    </row>
    <row r="745" spans="1:98" x14ac:dyDescent="0.25">
      <c r="A745" t="s">
        <v>1863</v>
      </c>
      <c r="B745" t="s">
        <v>99</v>
      </c>
      <c r="F745">
        <v>2.218</v>
      </c>
      <c r="G745">
        <v>5.91E-2</v>
      </c>
      <c r="H745">
        <v>5.91E-2</v>
      </c>
      <c r="I745">
        <v>1.202</v>
      </c>
      <c r="L745">
        <v>1184.0999999999999</v>
      </c>
      <c r="M745">
        <v>7.1</v>
      </c>
      <c r="N745">
        <v>7.1</v>
      </c>
      <c r="O745">
        <v>2.3199999999999998</v>
      </c>
      <c r="P745">
        <v>0.14000000000000001</v>
      </c>
      <c r="Q745">
        <v>0.14000000000000001</v>
      </c>
      <c r="R745">
        <v>2.4E-2</v>
      </c>
      <c r="S745">
        <v>1.9E-2</v>
      </c>
      <c r="T745">
        <v>1.9E-2</v>
      </c>
      <c r="X745">
        <v>4.2694000000000003E-2</v>
      </c>
      <c r="Y745">
        <v>2007</v>
      </c>
      <c r="Z745" s="1">
        <v>43464</v>
      </c>
      <c r="AA745">
        <v>63</v>
      </c>
      <c r="AB745">
        <v>76</v>
      </c>
      <c r="AC745">
        <v>76</v>
      </c>
      <c r="AD745">
        <v>2453670</v>
      </c>
      <c r="AE745">
        <v>19</v>
      </c>
      <c r="AF745">
        <v>19</v>
      </c>
      <c r="AY745">
        <v>37.92</v>
      </c>
      <c r="AZ745">
        <v>0.97</v>
      </c>
      <c r="BA745">
        <v>0.97</v>
      </c>
      <c r="BK745" t="s">
        <v>100</v>
      </c>
      <c r="BL745" t="s">
        <v>101</v>
      </c>
      <c r="BM745" t="s">
        <v>101</v>
      </c>
      <c r="BN745" t="s">
        <v>133</v>
      </c>
      <c r="BQ745" t="s">
        <v>1864</v>
      </c>
      <c r="BR745">
        <v>264.74802</v>
      </c>
      <c r="BS745">
        <v>-43.145510000000002</v>
      </c>
      <c r="BT745">
        <v>7.24</v>
      </c>
      <c r="BY745">
        <v>52.7</v>
      </c>
      <c r="CB745">
        <v>0</v>
      </c>
      <c r="CE745">
        <v>1.19</v>
      </c>
      <c r="CH745">
        <v>2.13</v>
      </c>
      <c r="CK745" t="s">
        <v>337</v>
      </c>
      <c r="CL745">
        <v>8.1</v>
      </c>
      <c r="CO745">
        <v>5534</v>
      </c>
    </row>
    <row r="746" spans="1:98" x14ac:dyDescent="0.25">
      <c r="A746" t="s">
        <v>1865</v>
      </c>
      <c r="B746" t="s">
        <v>99</v>
      </c>
      <c r="F746">
        <v>0.76800000000000002</v>
      </c>
      <c r="G746">
        <v>4.3999999999999997E-2</v>
      </c>
      <c r="H746">
        <v>4.3999999999999997E-2</v>
      </c>
      <c r="I746">
        <v>1.2689999999999999</v>
      </c>
      <c r="L746">
        <v>351</v>
      </c>
      <c r="M746">
        <v>1.1000000000000001</v>
      </c>
      <c r="N746">
        <v>1.1000000000000001</v>
      </c>
      <c r="O746">
        <v>1.032</v>
      </c>
      <c r="P746">
        <v>6.4000000000000001E-2</v>
      </c>
      <c r="Q746">
        <v>6.4000000000000001E-2</v>
      </c>
      <c r="R746">
        <v>0.184</v>
      </c>
      <c r="S746">
        <v>3.6999999999999998E-2</v>
      </c>
      <c r="T746">
        <v>3.6999999999999998E-2</v>
      </c>
      <c r="X746">
        <v>1.8974999999999999E-2</v>
      </c>
      <c r="Y746">
        <v>2012</v>
      </c>
      <c r="Z746" s="1">
        <v>43464</v>
      </c>
      <c r="AA746">
        <v>272</v>
      </c>
      <c r="AB746">
        <v>16</v>
      </c>
      <c r="AC746">
        <v>16</v>
      </c>
      <c r="AD746">
        <v>2453225</v>
      </c>
      <c r="AE746">
        <v>13</v>
      </c>
      <c r="AF746">
        <v>13</v>
      </c>
      <c r="AY746">
        <v>20</v>
      </c>
      <c r="AZ746">
        <v>1.1000000000000001</v>
      </c>
      <c r="BA746">
        <v>1.1000000000000001</v>
      </c>
      <c r="BK746" t="s">
        <v>100</v>
      </c>
      <c r="BL746" t="s">
        <v>101</v>
      </c>
      <c r="BM746" t="s">
        <v>101</v>
      </c>
      <c r="BN746" t="s">
        <v>133</v>
      </c>
      <c r="BQ746" t="s">
        <v>1864</v>
      </c>
      <c r="BR746">
        <v>264.74802</v>
      </c>
      <c r="BS746">
        <v>-43.145510000000002</v>
      </c>
      <c r="BT746">
        <v>7.24</v>
      </c>
      <c r="BY746">
        <v>52.7</v>
      </c>
      <c r="CB746">
        <v>0</v>
      </c>
      <c r="CE746">
        <v>1.19</v>
      </c>
      <c r="CH746">
        <v>2.13</v>
      </c>
      <c r="CK746" t="s">
        <v>337</v>
      </c>
      <c r="CL746">
        <v>8.1</v>
      </c>
      <c r="CO746">
        <v>5534</v>
      </c>
    </row>
    <row r="747" spans="1:98" x14ac:dyDescent="0.25">
      <c r="A747" t="s">
        <v>1866</v>
      </c>
      <c r="B747" t="s">
        <v>99</v>
      </c>
      <c r="F747">
        <v>0.96</v>
      </c>
      <c r="G747">
        <v>0.04</v>
      </c>
      <c r="H747">
        <v>0.06</v>
      </c>
      <c r="L747">
        <v>577.9</v>
      </c>
      <c r="M747">
        <v>4.9000000000000004</v>
      </c>
      <c r="N747">
        <v>5.6</v>
      </c>
      <c r="O747">
        <v>1.48</v>
      </c>
      <c r="P747">
        <v>0.01</v>
      </c>
      <c r="Q747">
        <v>0.02</v>
      </c>
      <c r="R747">
        <v>7.8E-2</v>
      </c>
      <c r="S747">
        <v>3.5000000000000003E-2</v>
      </c>
      <c r="T747">
        <v>8.2000000000000003E-2</v>
      </c>
      <c r="Y747">
        <v>2015</v>
      </c>
      <c r="Z747" s="1">
        <v>44287</v>
      </c>
      <c r="AA747">
        <v>26</v>
      </c>
      <c r="AB747">
        <v>43</v>
      </c>
      <c r="AC747">
        <v>37</v>
      </c>
      <c r="AD747">
        <v>2453443.2999999998</v>
      </c>
      <c r="AE747">
        <v>67.3</v>
      </c>
      <c r="AF747">
        <v>58.9</v>
      </c>
      <c r="AY747">
        <v>19.8</v>
      </c>
      <c r="AZ747">
        <v>0.8</v>
      </c>
      <c r="BA747">
        <v>1.2</v>
      </c>
      <c r="BK747" t="s">
        <v>100</v>
      </c>
      <c r="BL747" t="s">
        <v>101</v>
      </c>
      <c r="BM747" t="s">
        <v>101</v>
      </c>
      <c r="BQ747" t="s">
        <v>1867</v>
      </c>
      <c r="BR747">
        <v>5.1333333440000004</v>
      </c>
      <c r="BS747">
        <v>30.974722247999999</v>
      </c>
      <c r="BT747">
        <v>7.52</v>
      </c>
      <c r="BY747">
        <v>84.6</v>
      </c>
      <c r="CB747">
        <v>0.21</v>
      </c>
      <c r="CC747">
        <v>0.05</v>
      </c>
      <c r="CD747">
        <v>0.05</v>
      </c>
      <c r="CE747">
        <v>1.31</v>
      </c>
      <c r="CF747">
        <v>0.11</v>
      </c>
      <c r="CG747">
        <v>0.11</v>
      </c>
      <c r="CH747">
        <v>3.8</v>
      </c>
      <c r="CI747">
        <v>0.4</v>
      </c>
      <c r="CJ747">
        <v>0.4</v>
      </c>
      <c r="CK747" t="s">
        <v>1868</v>
      </c>
      <c r="CL747">
        <v>4.59</v>
      </c>
      <c r="CM747">
        <v>1.37</v>
      </c>
      <c r="CN747">
        <v>1.37</v>
      </c>
      <c r="CO747">
        <v>4757</v>
      </c>
      <c r="CP747">
        <v>50</v>
      </c>
      <c r="CQ747">
        <v>50</v>
      </c>
    </row>
    <row r="748" spans="1:98" x14ac:dyDescent="0.25">
      <c r="A748" t="s">
        <v>1869</v>
      </c>
      <c r="B748" t="s">
        <v>99</v>
      </c>
      <c r="F748">
        <v>3.48</v>
      </c>
      <c r="G748">
        <v>0.11</v>
      </c>
      <c r="H748">
        <v>0.13</v>
      </c>
      <c r="L748">
        <v>2111</v>
      </c>
      <c r="M748">
        <v>32</v>
      </c>
      <c r="N748">
        <v>42</v>
      </c>
      <c r="O748">
        <v>3.52</v>
      </c>
      <c r="P748">
        <v>0.05</v>
      </c>
      <c r="Q748">
        <v>0.05</v>
      </c>
      <c r="R748">
        <v>9.8000000000000004E-2</v>
      </c>
      <c r="S748">
        <v>2.1999999999999999E-2</v>
      </c>
      <c r="T748">
        <v>3.2000000000000001E-2</v>
      </c>
      <c r="Y748">
        <v>2015</v>
      </c>
      <c r="Z748" s="1">
        <v>42212</v>
      </c>
      <c r="AA748">
        <v>240</v>
      </c>
      <c r="AB748">
        <v>17</v>
      </c>
      <c r="AC748">
        <v>17</v>
      </c>
      <c r="AD748">
        <v>2454758.2999999998</v>
      </c>
      <c r="AE748">
        <v>110</v>
      </c>
      <c r="AF748">
        <v>105.1</v>
      </c>
      <c r="AY748">
        <v>46.5</v>
      </c>
      <c r="AZ748">
        <v>1.2</v>
      </c>
      <c r="BA748">
        <v>1.5</v>
      </c>
      <c r="BK748" t="s">
        <v>100</v>
      </c>
      <c r="BL748" t="s">
        <v>101</v>
      </c>
      <c r="BM748" t="s">
        <v>101</v>
      </c>
      <c r="BQ748" t="s">
        <v>1867</v>
      </c>
      <c r="BR748">
        <v>5.1333333440000004</v>
      </c>
      <c r="BS748">
        <v>30.974722247999999</v>
      </c>
      <c r="BT748">
        <v>7.52</v>
      </c>
      <c r="BY748">
        <v>84.6</v>
      </c>
      <c r="CB748">
        <v>0.21</v>
      </c>
      <c r="CC748">
        <v>0.05</v>
      </c>
      <c r="CD748">
        <v>0.05</v>
      </c>
      <c r="CE748">
        <v>1.31</v>
      </c>
      <c r="CF748">
        <v>0.11</v>
      </c>
      <c r="CG748">
        <v>0.11</v>
      </c>
      <c r="CH748">
        <v>3.8</v>
      </c>
      <c r="CI748">
        <v>0.4</v>
      </c>
      <c r="CJ748">
        <v>0.4</v>
      </c>
      <c r="CK748" t="s">
        <v>1868</v>
      </c>
      <c r="CL748">
        <v>4.59</v>
      </c>
      <c r="CM748">
        <v>1.37</v>
      </c>
      <c r="CN748">
        <v>1.37</v>
      </c>
      <c r="CO748">
        <v>4757</v>
      </c>
      <c r="CP748">
        <v>50</v>
      </c>
      <c r="CQ748">
        <v>50</v>
      </c>
    </row>
    <row r="749" spans="1:98" x14ac:dyDescent="0.25">
      <c r="A749" t="s">
        <v>1870</v>
      </c>
      <c r="B749" t="s">
        <v>99</v>
      </c>
      <c r="F749">
        <v>48</v>
      </c>
      <c r="G749">
        <v>3</v>
      </c>
      <c r="H749">
        <v>3</v>
      </c>
      <c r="L749">
        <v>178.9049</v>
      </c>
      <c r="M749">
        <v>7.4000000000000003E-3</v>
      </c>
      <c r="N749">
        <v>7.4000000000000003E-3</v>
      </c>
      <c r="O749">
        <v>0.68</v>
      </c>
      <c r="P749">
        <v>0.02</v>
      </c>
      <c r="Q749">
        <v>0.02</v>
      </c>
      <c r="R749">
        <v>0.59670000000000001</v>
      </c>
      <c r="S749">
        <v>8.9999999999999998E-4</v>
      </c>
      <c r="T749">
        <v>8.9999999999999998E-4</v>
      </c>
      <c r="Y749">
        <v>2016</v>
      </c>
      <c r="Z749" s="1">
        <v>42410</v>
      </c>
      <c r="AA749">
        <v>191.17</v>
      </c>
      <c r="AB749">
        <v>0.13</v>
      </c>
      <c r="AC749">
        <v>0.13</v>
      </c>
      <c r="AD749">
        <v>2455998.7000000002</v>
      </c>
      <c r="AE749">
        <v>0.03</v>
      </c>
      <c r="AF749">
        <v>0.03</v>
      </c>
      <c r="AY749">
        <v>1825.3</v>
      </c>
      <c r="AZ749">
        <v>2.7</v>
      </c>
      <c r="BA749">
        <v>2.7</v>
      </c>
      <c r="BK749" t="s">
        <v>100</v>
      </c>
      <c r="BL749" t="s">
        <v>101</v>
      </c>
      <c r="BM749" t="s">
        <v>101</v>
      </c>
      <c r="BQ749" t="s">
        <v>1871</v>
      </c>
      <c r="BR749">
        <v>264.80416667100002</v>
      </c>
      <c r="BS749">
        <v>26.757500020999998</v>
      </c>
      <c r="BT749">
        <v>8.11</v>
      </c>
      <c r="BY749">
        <v>92.3</v>
      </c>
      <c r="CB749">
        <v>0.01</v>
      </c>
      <c r="CC749">
        <v>0.02</v>
      </c>
      <c r="CD749">
        <v>0.02</v>
      </c>
      <c r="CE749">
        <v>1.25</v>
      </c>
      <c r="CF749">
        <v>0.08</v>
      </c>
      <c r="CG749">
        <v>0.08</v>
      </c>
      <c r="CK749" t="s">
        <v>571</v>
      </c>
      <c r="CO749">
        <v>6212</v>
      </c>
      <c r="CP749">
        <v>30</v>
      </c>
      <c r="CQ749">
        <v>30</v>
      </c>
    </row>
    <row r="750" spans="1:98" x14ac:dyDescent="0.25">
      <c r="A750" t="s">
        <v>1872</v>
      </c>
      <c r="B750" t="s">
        <v>99</v>
      </c>
      <c r="F750">
        <v>0.56999999999999995</v>
      </c>
      <c r="G750">
        <v>0.16</v>
      </c>
      <c r="H750">
        <v>0.02</v>
      </c>
      <c r="L750">
        <v>279.3</v>
      </c>
      <c r="M750">
        <v>0.8</v>
      </c>
      <c r="N750">
        <v>1</v>
      </c>
      <c r="O750">
        <v>0.84</v>
      </c>
      <c r="P750">
        <v>7.0000000000000007E-2</v>
      </c>
      <c r="Q750">
        <v>7.0000000000000007E-2</v>
      </c>
      <c r="R750">
        <v>4.3999999999999997E-2</v>
      </c>
      <c r="S750">
        <v>1.4999999999999999E-2</v>
      </c>
      <c r="T750">
        <v>0.13</v>
      </c>
      <c r="Y750">
        <v>2021</v>
      </c>
      <c r="Z750" s="1">
        <v>44546</v>
      </c>
      <c r="AA750">
        <v>300</v>
      </c>
      <c r="AB750">
        <v>70</v>
      </c>
      <c r="AC750">
        <v>180</v>
      </c>
      <c r="AD750">
        <v>2455296.6</v>
      </c>
      <c r="AE750">
        <v>12</v>
      </c>
      <c r="AF750">
        <v>218</v>
      </c>
      <c r="AY750">
        <v>17</v>
      </c>
      <c r="AZ750">
        <v>2.2999999999999998</v>
      </c>
      <c r="BA750">
        <v>1.6</v>
      </c>
      <c r="BK750" t="s">
        <v>100</v>
      </c>
      <c r="BL750" t="s">
        <v>101</v>
      </c>
      <c r="BM750" t="s">
        <v>101</v>
      </c>
      <c r="BQ750" t="s">
        <v>1873</v>
      </c>
      <c r="BR750">
        <v>264.283333336</v>
      </c>
      <c r="BS750">
        <v>72.455833346999995</v>
      </c>
      <c r="CK750" t="s">
        <v>1464</v>
      </c>
    </row>
    <row r="751" spans="1:98" x14ac:dyDescent="0.25">
      <c r="A751" t="s">
        <v>1874</v>
      </c>
      <c r="B751" t="s">
        <v>99</v>
      </c>
      <c r="F751">
        <v>0.215</v>
      </c>
      <c r="G751">
        <v>0.03</v>
      </c>
      <c r="H751">
        <v>0.03</v>
      </c>
      <c r="L751">
        <v>75.819999999999993</v>
      </c>
      <c r="M751">
        <v>0.4</v>
      </c>
      <c r="N751">
        <v>0.4</v>
      </c>
      <c r="O751">
        <v>0.35</v>
      </c>
      <c r="R751">
        <v>0.28000000000000003</v>
      </c>
      <c r="S751">
        <v>0.15</v>
      </c>
      <c r="T751">
        <v>0.15</v>
      </c>
      <c r="X751">
        <v>9.7490000000000007E-3</v>
      </c>
      <c r="Y751">
        <v>2000</v>
      </c>
      <c r="Z751" s="1">
        <v>43812</v>
      </c>
      <c r="AA751">
        <v>41</v>
      </c>
      <c r="AB751">
        <v>22</v>
      </c>
      <c r="AC751">
        <v>22</v>
      </c>
      <c r="AD751">
        <v>2451547.2000000002</v>
      </c>
      <c r="AE751">
        <v>4.0999999999999996</v>
      </c>
      <c r="AF751">
        <v>4.0999999999999996</v>
      </c>
      <c r="BK751" t="s">
        <v>100</v>
      </c>
      <c r="BL751" t="s">
        <v>101</v>
      </c>
      <c r="BO751" t="s">
        <v>1875</v>
      </c>
      <c r="BQ751" t="s">
        <v>1876</v>
      </c>
      <c r="BR751">
        <v>38.829166700000002</v>
      </c>
      <c r="BS751">
        <v>-3.5605555999999998</v>
      </c>
      <c r="BT751">
        <v>6.78</v>
      </c>
      <c r="BY751">
        <v>35.9</v>
      </c>
      <c r="CB751">
        <v>0.02</v>
      </c>
      <c r="CE751">
        <v>1.01</v>
      </c>
      <c r="CH751">
        <v>1</v>
      </c>
      <c r="CK751" t="s">
        <v>1493</v>
      </c>
      <c r="CL751">
        <v>7.76</v>
      </c>
      <c r="CO751">
        <v>5533</v>
      </c>
      <c r="CT751" t="s">
        <v>1877</v>
      </c>
    </row>
    <row r="752" spans="1:98" x14ac:dyDescent="0.25">
      <c r="A752" t="s">
        <v>1878</v>
      </c>
      <c r="B752" t="s">
        <v>99</v>
      </c>
      <c r="F752">
        <v>4.7699999999999996</v>
      </c>
      <c r="G752">
        <v>0.37</v>
      </c>
      <c r="H752">
        <v>0.37</v>
      </c>
      <c r="L752">
        <v>995.4</v>
      </c>
      <c r="M752">
        <v>2.8</v>
      </c>
      <c r="N752">
        <v>2.8</v>
      </c>
      <c r="O752">
        <v>2.1480000000000001</v>
      </c>
      <c r="P752">
        <v>7.5999999999999998E-2</v>
      </c>
      <c r="Q752">
        <v>7.5999999999999998E-2</v>
      </c>
      <c r="R752">
        <v>0.63700000000000001</v>
      </c>
      <c r="S752">
        <v>0.02</v>
      </c>
      <c r="T752">
        <v>0.02</v>
      </c>
      <c r="X752">
        <v>3.5117000000000002E-2</v>
      </c>
      <c r="Y752">
        <v>2007</v>
      </c>
      <c r="Z752" s="1">
        <v>42489</v>
      </c>
      <c r="AA752">
        <v>221.5</v>
      </c>
      <c r="AB752">
        <v>2.2000000000000002</v>
      </c>
      <c r="AC752">
        <v>2.2000000000000002</v>
      </c>
      <c r="AD752">
        <v>2455801.4</v>
      </c>
      <c r="AE752">
        <v>2.6</v>
      </c>
      <c r="AF752">
        <v>2.6</v>
      </c>
      <c r="AY752">
        <v>103.5</v>
      </c>
      <c r="AZ752">
        <v>5</v>
      </c>
      <c r="BA752">
        <v>5</v>
      </c>
      <c r="BK752" t="s">
        <v>100</v>
      </c>
      <c r="BL752" t="s">
        <v>101</v>
      </c>
      <c r="BM752" t="s">
        <v>101</v>
      </c>
      <c r="BQ752" t="s">
        <v>1879</v>
      </c>
      <c r="BR752">
        <v>39.258333299999997</v>
      </c>
      <c r="BS752">
        <v>42.0625</v>
      </c>
      <c r="BT752">
        <v>7.28</v>
      </c>
      <c r="BV752">
        <v>6.17</v>
      </c>
      <c r="BW752">
        <v>5.92</v>
      </c>
      <c r="BX752">
        <v>5.85</v>
      </c>
      <c r="BY752">
        <v>59.8</v>
      </c>
      <c r="CB752">
        <v>0.37</v>
      </c>
      <c r="CC752">
        <v>0.03</v>
      </c>
      <c r="CD752">
        <v>0.03</v>
      </c>
      <c r="CE752">
        <v>1.35</v>
      </c>
      <c r="CF752">
        <v>0.09</v>
      </c>
      <c r="CG752">
        <v>0.09</v>
      </c>
      <c r="CH752">
        <v>1.87</v>
      </c>
      <c r="CI752">
        <v>0.04</v>
      </c>
      <c r="CJ752">
        <v>0.04</v>
      </c>
      <c r="CK752" t="s">
        <v>434</v>
      </c>
      <c r="CL752">
        <v>5.3</v>
      </c>
      <c r="CM752">
        <v>1</v>
      </c>
      <c r="CN752">
        <v>1</v>
      </c>
      <c r="CO752">
        <v>6022</v>
      </c>
      <c r="CP752">
        <v>34</v>
      </c>
      <c r="CQ752">
        <v>34</v>
      </c>
    </row>
    <row r="753" spans="1:98" x14ac:dyDescent="0.25">
      <c r="A753" t="s">
        <v>1880</v>
      </c>
      <c r="B753" t="s">
        <v>99</v>
      </c>
      <c r="F753">
        <v>1.53</v>
      </c>
      <c r="G753">
        <v>0.1</v>
      </c>
      <c r="H753">
        <v>0.1</v>
      </c>
      <c r="L753">
        <v>3117</v>
      </c>
      <c r="M753">
        <v>42</v>
      </c>
      <c r="N753">
        <v>42</v>
      </c>
      <c r="O753">
        <v>4.43</v>
      </c>
      <c r="P753">
        <v>0.04</v>
      </c>
      <c r="Q753">
        <v>0.04</v>
      </c>
      <c r="R753">
        <v>0.4</v>
      </c>
      <c r="S753">
        <v>0.05</v>
      </c>
      <c r="T753">
        <v>0.05</v>
      </c>
      <c r="Y753">
        <v>2015</v>
      </c>
      <c r="Z753" s="1">
        <v>42348</v>
      </c>
      <c r="AA753">
        <v>64</v>
      </c>
      <c r="AB753">
        <v>9</v>
      </c>
      <c r="AC753">
        <v>9</v>
      </c>
      <c r="AD753">
        <v>2449344</v>
      </c>
      <c r="AE753">
        <v>76</v>
      </c>
      <c r="AF753">
        <v>76</v>
      </c>
      <c r="AY753">
        <v>21</v>
      </c>
      <c r="AZ753">
        <v>1</v>
      </c>
      <c r="BA753">
        <v>1</v>
      </c>
      <c r="BK753" t="s">
        <v>100</v>
      </c>
      <c r="BL753" t="s">
        <v>101</v>
      </c>
      <c r="BM753" t="s">
        <v>101</v>
      </c>
      <c r="BQ753" t="s">
        <v>1881</v>
      </c>
      <c r="BR753">
        <v>265.49166668599997</v>
      </c>
      <c r="BS753">
        <v>72.156944452999994</v>
      </c>
      <c r="BT753">
        <v>5.7</v>
      </c>
      <c r="BY753">
        <v>22.16</v>
      </c>
      <c r="CB753">
        <v>0.01</v>
      </c>
      <c r="CC753">
        <v>0.06</v>
      </c>
      <c r="CD753">
        <v>0.06</v>
      </c>
      <c r="CE753">
        <v>1.19</v>
      </c>
      <c r="CF753">
        <v>7.0000000000000007E-2</v>
      </c>
      <c r="CG753">
        <v>7.0000000000000007E-2</v>
      </c>
      <c r="CK753" t="s">
        <v>313</v>
      </c>
      <c r="CL753">
        <v>3.3</v>
      </c>
      <c r="CM753">
        <v>1.3</v>
      </c>
      <c r="CN753">
        <v>1.3</v>
      </c>
      <c r="CO753">
        <v>6212</v>
      </c>
      <c r="CP753">
        <v>75</v>
      </c>
      <c r="CQ753">
        <v>75</v>
      </c>
      <c r="CT753" t="s">
        <v>1882</v>
      </c>
    </row>
    <row r="754" spans="1:98" x14ac:dyDescent="0.25">
      <c r="A754" t="s">
        <v>1883</v>
      </c>
      <c r="B754" t="s">
        <v>99</v>
      </c>
      <c r="F754">
        <v>14.4</v>
      </c>
      <c r="L754">
        <v>8.4281980000000001</v>
      </c>
      <c r="M754" s="2">
        <v>5.5999999999999999E-5</v>
      </c>
      <c r="N754" s="2">
        <v>5.5999999999999999E-5</v>
      </c>
      <c r="O754">
        <v>7.3999999999999996E-2</v>
      </c>
      <c r="R754">
        <v>0.27700000000000002</v>
      </c>
      <c r="S754">
        <v>2E-3</v>
      </c>
      <c r="T754">
        <v>2E-3</v>
      </c>
      <c r="X754">
        <v>2.3670000000000002E-3</v>
      </c>
      <c r="Y754">
        <v>2002</v>
      </c>
      <c r="Z754" s="1">
        <v>40540</v>
      </c>
      <c r="AA754">
        <v>332.67200000000003</v>
      </c>
      <c r="AB754">
        <v>2E-3</v>
      </c>
      <c r="AC754">
        <v>2E-3</v>
      </c>
      <c r="AD754">
        <v>51990.677000000003</v>
      </c>
      <c r="AE754">
        <v>5.0000000000000001E-3</v>
      </c>
      <c r="AF754">
        <v>5.0000000000000001E-3</v>
      </c>
      <c r="BK754" t="s">
        <v>100</v>
      </c>
      <c r="BL754" t="s">
        <v>101</v>
      </c>
      <c r="BQ754" t="s">
        <v>1884</v>
      </c>
      <c r="BR754">
        <v>267.65833329999998</v>
      </c>
      <c r="BS754">
        <v>-40.318333299999999</v>
      </c>
      <c r="BT754">
        <v>9.18</v>
      </c>
      <c r="BY754">
        <v>31.26</v>
      </c>
      <c r="CB754">
        <v>0.01</v>
      </c>
      <c r="CC754">
        <v>0.11</v>
      </c>
      <c r="CD754">
        <v>0.11</v>
      </c>
      <c r="CE754">
        <v>0.75</v>
      </c>
      <c r="CH754">
        <v>0.71</v>
      </c>
      <c r="CK754" t="s">
        <v>370</v>
      </c>
      <c r="CL754">
        <v>0.76</v>
      </c>
      <c r="CO754">
        <v>4830</v>
      </c>
      <c r="CP754">
        <v>80</v>
      </c>
      <c r="CQ754">
        <v>80</v>
      </c>
    </row>
    <row r="755" spans="1:98" x14ac:dyDescent="0.25">
      <c r="A755" t="s">
        <v>1885</v>
      </c>
      <c r="B755" t="s">
        <v>99</v>
      </c>
      <c r="C755">
        <v>1</v>
      </c>
      <c r="O755">
        <v>94</v>
      </c>
      <c r="P755">
        <v>6</v>
      </c>
      <c r="Q755">
        <v>6</v>
      </c>
      <c r="Y755">
        <v>2016</v>
      </c>
      <c r="Z755" s="1">
        <v>44512</v>
      </c>
      <c r="BK755" t="s">
        <v>100</v>
      </c>
      <c r="BL755" t="s">
        <v>380</v>
      </c>
      <c r="BM755" t="s">
        <v>133</v>
      </c>
      <c r="BQ755" t="s">
        <v>1886</v>
      </c>
      <c r="BR755">
        <v>269.08750000700002</v>
      </c>
      <c r="BS755">
        <v>-21.956111135</v>
      </c>
      <c r="BT755">
        <v>6.85</v>
      </c>
      <c r="BY755">
        <v>122</v>
      </c>
      <c r="BZ755">
        <v>3</v>
      </c>
      <c r="CA755">
        <v>17</v>
      </c>
      <c r="CE755">
        <v>2.2999999999999998</v>
      </c>
      <c r="CK755" t="s">
        <v>1887</v>
      </c>
      <c r="CL755">
        <v>5.0000000000000001E-3</v>
      </c>
    </row>
    <row r="756" spans="1:98" x14ac:dyDescent="0.25">
      <c r="A756" t="s">
        <v>1888</v>
      </c>
      <c r="B756" t="s">
        <v>99</v>
      </c>
      <c r="C756">
        <v>0.3</v>
      </c>
      <c r="O756">
        <v>261</v>
      </c>
      <c r="P756">
        <v>4</v>
      </c>
      <c r="Q756">
        <v>4</v>
      </c>
      <c r="Y756">
        <v>2016</v>
      </c>
      <c r="Z756" s="1">
        <v>44512</v>
      </c>
      <c r="BK756" t="s">
        <v>100</v>
      </c>
      <c r="BL756" t="s">
        <v>380</v>
      </c>
      <c r="BM756" t="s">
        <v>133</v>
      </c>
      <c r="BQ756" t="s">
        <v>1886</v>
      </c>
      <c r="BR756">
        <v>269.08750000700002</v>
      </c>
      <c r="BS756">
        <v>-21.956111135</v>
      </c>
      <c r="BT756">
        <v>6.85</v>
      </c>
      <c r="BY756">
        <v>122</v>
      </c>
      <c r="BZ756">
        <v>3</v>
      </c>
      <c r="CA756">
        <v>17</v>
      </c>
      <c r="CE756">
        <v>2.2999999999999998</v>
      </c>
      <c r="CK756" t="s">
        <v>1887</v>
      </c>
      <c r="CL756">
        <v>5.0000000000000001E-3</v>
      </c>
    </row>
    <row r="757" spans="1:98" x14ac:dyDescent="0.25">
      <c r="A757" t="s">
        <v>1889</v>
      </c>
      <c r="B757" t="s">
        <v>99</v>
      </c>
      <c r="F757">
        <v>0.78359999999999996</v>
      </c>
      <c r="G757">
        <v>9.7999999999999997E-3</v>
      </c>
      <c r="H757">
        <v>9.7999999999999997E-3</v>
      </c>
      <c r="I757">
        <v>1.2689999999999999</v>
      </c>
      <c r="L757">
        <v>75.220299999999995</v>
      </c>
      <c r="M757">
        <v>0.02</v>
      </c>
      <c r="N757">
        <v>0.02</v>
      </c>
      <c r="O757">
        <v>0.36199999999999999</v>
      </c>
      <c r="P757">
        <v>1.6E-2</v>
      </c>
      <c r="Q757">
        <v>1.6E-2</v>
      </c>
      <c r="R757">
        <v>0.74409999999999998</v>
      </c>
      <c r="S757">
        <v>7.1000000000000004E-3</v>
      </c>
      <c r="T757">
        <v>7.1000000000000004E-3</v>
      </c>
      <c r="X757">
        <v>5.2170000000000003E-3</v>
      </c>
      <c r="Y757">
        <v>2011</v>
      </c>
      <c r="Z757" s="1">
        <v>43455</v>
      </c>
      <c r="AA757">
        <v>79.599999999999994</v>
      </c>
      <c r="AB757">
        <v>1.3</v>
      </c>
      <c r="AC757">
        <v>1.3</v>
      </c>
      <c r="AD757">
        <v>2454185.9300000002</v>
      </c>
      <c r="AE757">
        <v>0.15</v>
      </c>
      <c r="AF757">
        <v>0.15</v>
      </c>
      <c r="AY757">
        <v>52.34</v>
      </c>
      <c r="AZ757">
        <v>0.74</v>
      </c>
      <c r="BA757">
        <v>0.74</v>
      </c>
      <c r="BK757" t="s">
        <v>121</v>
      </c>
      <c r="BL757" t="s">
        <v>101</v>
      </c>
      <c r="BM757" t="s">
        <v>101</v>
      </c>
      <c r="BN757" t="s">
        <v>133</v>
      </c>
      <c r="BQ757" t="s">
        <v>1890</v>
      </c>
      <c r="BR757">
        <v>268.41872999999998</v>
      </c>
      <c r="BS757">
        <v>56.391959999999997</v>
      </c>
      <c r="BT757">
        <v>8</v>
      </c>
      <c r="BY757">
        <v>69</v>
      </c>
      <c r="BZ757">
        <v>3</v>
      </c>
      <c r="CA757">
        <v>3</v>
      </c>
      <c r="CB757">
        <v>0.21</v>
      </c>
      <c r="CC757">
        <v>0.03</v>
      </c>
      <c r="CD757">
        <v>0.03</v>
      </c>
      <c r="CE757">
        <v>1.1200000000000001</v>
      </c>
      <c r="CF757">
        <v>0.02</v>
      </c>
      <c r="CG757">
        <v>0.02</v>
      </c>
      <c r="CH757">
        <v>1.76</v>
      </c>
      <c r="CI757">
        <v>0.7</v>
      </c>
      <c r="CJ757">
        <v>0.7</v>
      </c>
      <c r="CK757" t="s">
        <v>1891</v>
      </c>
      <c r="CL757">
        <v>8.6</v>
      </c>
      <c r="CM757">
        <v>6</v>
      </c>
      <c r="CN757">
        <v>6</v>
      </c>
      <c r="CO757">
        <v>5522</v>
      </c>
      <c r="CP757">
        <v>44</v>
      </c>
      <c r="CQ757">
        <v>44</v>
      </c>
    </row>
    <row r="758" spans="1:98" x14ac:dyDescent="0.25">
      <c r="A758" t="s">
        <v>1892</v>
      </c>
      <c r="B758" t="s">
        <v>99</v>
      </c>
      <c r="F758">
        <v>2.2010000000000001</v>
      </c>
      <c r="G758">
        <v>3.6999999999999998E-2</v>
      </c>
      <c r="H758">
        <v>3.6999999999999998E-2</v>
      </c>
      <c r="I758">
        <v>1.202</v>
      </c>
      <c r="L758">
        <v>1272</v>
      </c>
      <c r="M758">
        <v>4.4000000000000004</v>
      </c>
      <c r="N758">
        <v>4.4000000000000004</v>
      </c>
      <c r="O758">
        <v>2.39</v>
      </c>
      <c r="P758">
        <v>0.11</v>
      </c>
      <c r="Q758">
        <v>0.11</v>
      </c>
      <c r="R758">
        <v>0.08</v>
      </c>
      <c r="S758">
        <v>1.4E-2</v>
      </c>
      <c r="T758">
        <v>1.4E-2</v>
      </c>
      <c r="X758">
        <v>3.5071999999999999E-2</v>
      </c>
      <c r="Y758">
        <v>2011</v>
      </c>
      <c r="Z758" s="1">
        <v>43455</v>
      </c>
      <c r="AA758">
        <v>274</v>
      </c>
      <c r="AB758">
        <v>12</v>
      </c>
      <c r="AC758">
        <v>12</v>
      </c>
      <c r="AD758">
        <v>2455111</v>
      </c>
      <c r="AE758">
        <v>40</v>
      </c>
      <c r="AF758">
        <v>40</v>
      </c>
      <c r="AY758">
        <v>38.369999999999997</v>
      </c>
      <c r="AZ758">
        <v>0.65</v>
      </c>
      <c r="BA758">
        <v>0.65</v>
      </c>
      <c r="BK758" t="s">
        <v>121</v>
      </c>
      <c r="BL758" t="s">
        <v>101</v>
      </c>
      <c r="BM758" t="s">
        <v>101</v>
      </c>
      <c r="BN758" t="s">
        <v>133</v>
      </c>
      <c r="BQ758" t="s">
        <v>1890</v>
      </c>
      <c r="BR758">
        <v>268.41872999999998</v>
      </c>
      <c r="BS758">
        <v>56.391959999999997</v>
      </c>
      <c r="BT758">
        <v>8</v>
      </c>
      <c r="BY758">
        <v>69</v>
      </c>
      <c r="BZ758">
        <v>3</v>
      </c>
      <c r="CA758">
        <v>3</v>
      </c>
      <c r="CB758">
        <v>0.21</v>
      </c>
      <c r="CC758">
        <v>0.03</v>
      </c>
      <c r="CD758">
        <v>0.03</v>
      </c>
      <c r="CE758">
        <v>1.1200000000000001</v>
      </c>
      <c r="CF758">
        <v>0.02</v>
      </c>
      <c r="CG758">
        <v>0.02</v>
      </c>
      <c r="CH758">
        <v>1.76</v>
      </c>
      <c r="CI758">
        <v>0.7</v>
      </c>
      <c r="CJ758">
        <v>0.7</v>
      </c>
      <c r="CK758" t="s">
        <v>1891</v>
      </c>
      <c r="CL758">
        <v>8.6</v>
      </c>
      <c r="CM758">
        <v>6</v>
      </c>
      <c r="CN758">
        <v>6</v>
      </c>
      <c r="CO758">
        <v>5522</v>
      </c>
      <c r="CP758">
        <v>44</v>
      </c>
      <c r="CQ758">
        <v>44</v>
      </c>
    </row>
    <row r="759" spans="1:98" x14ac:dyDescent="0.25">
      <c r="A759" t="s">
        <v>1893</v>
      </c>
      <c r="B759" t="s">
        <v>99</v>
      </c>
      <c r="F759">
        <v>5.2900000000000003E-2</v>
      </c>
      <c r="G759">
        <v>4.1000000000000003E-3</v>
      </c>
      <c r="H759">
        <v>4.1000000000000003E-3</v>
      </c>
      <c r="L759">
        <v>17.239999999999998</v>
      </c>
      <c r="M759">
        <v>0.01</v>
      </c>
      <c r="N759">
        <v>0.01</v>
      </c>
      <c r="O759">
        <v>0.14000000000000001</v>
      </c>
      <c r="P759">
        <v>0.01</v>
      </c>
      <c r="Q759">
        <v>0.01</v>
      </c>
      <c r="R759">
        <v>0.2</v>
      </c>
      <c r="S759">
        <v>0.09</v>
      </c>
      <c r="T759">
        <v>0.09</v>
      </c>
      <c r="X759">
        <v>5.4900000000000001E-3</v>
      </c>
      <c r="Y759">
        <v>2009</v>
      </c>
      <c r="Z759" s="1">
        <v>44014</v>
      </c>
      <c r="AA759">
        <v>77</v>
      </c>
      <c r="AB759">
        <v>26</v>
      </c>
      <c r="AC759">
        <v>26</v>
      </c>
      <c r="AD759">
        <v>2450099.7400000002</v>
      </c>
      <c r="AE759">
        <v>3.3</v>
      </c>
      <c r="AF759">
        <v>3.3</v>
      </c>
      <c r="BK759" t="s">
        <v>100</v>
      </c>
      <c r="BL759" t="s">
        <v>101</v>
      </c>
      <c r="BM759" t="s">
        <v>101</v>
      </c>
      <c r="BO759" t="s">
        <v>1894</v>
      </c>
      <c r="BQ759" t="s">
        <v>1895</v>
      </c>
      <c r="BR759">
        <v>39.245833300000001</v>
      </c>
      <c r="BS759">
        <v>-34.578055599999999</v>
      </c>
      <c r="BT759">
        <v>5.78</v>
      </c>
      <c r="BY759">
        <v>25.5</v>
      </c>
      <c r="BZ759">
        <v>0.5</v>
      </c>
      <c r="CA759">
        <v>0.5</v>
      </c>
      <c r="CB759">
        <v>0.19</v>
      </c>
      <c r="CE759">
        <v>1.18</v>
      </c>
      <c r="CF759">
        <v>0.04</v>
      </c>
      <c r="CG759">
        <v>0.04</v>
      </c>
      <c r="CK759" t="s">
        <v>1416</v>
      </c>
      <c r="CL759">
        <v>4.3</v>
      </c>
      <c r="CM759">
        <v>0.8</v>
      </c>
      <c r="CN759">
        <v>0.8</v>
      </c>
      <c r="CO759">
        <v>5936</v>
      </c>
    </row>
    <row r="760" spans="1:98" x14ac:dyDescent="0.25">
      <c r="A760" t="s">
        <v>1896</v>
      </c>
      <c r="B760" t="s">
        <v>99</v>
      </c>
      <c r="F760">
        <v>5.7</v>
      </c>
      <c r="G760">
        <v>1.3</v>
      </c>
      <c r="H760">
        <v>1.3</v>
      </c>
      <c r="L760">
        <v>599.6</v>
      </c>
      <c r="M760">
        <v>8.6999999999999993</v>
      </c>
      <c r="N760">
        <v>8.6999999999999993</v>
      </c>
      <c r="O760">
        <v>1.6</v>
      </c>
      <c r="P760">
        <v>0.1</v>
      </c>
      <c r="Q760">
        <v>0.1</v>
      </c>
      <c r="R760">
        <v>0.28999999999999998</v>
      </c>
      <c r="S760">
        <v>0.22</v>
      </c>
      <c r="T760">
        <v>0.22</v>
      </c>
      <c r="Y760">
        <v>2018</v>
      </c>
      <c r="Z760" s="1">
        <v>43327</v>
      </c>
      <c r="AA760">
        <v>203.11</v>
      </c>
      <c r="AB760">
        <v>26.59</v>
      </c>
      <c r="AC760">
        <v>26.59</v>
      </c>
      <c r="AD760">
        <v>2455068</v>
      </c>
      <c r="AE760">
        <v>46</v>
      </c>
      <c r="AF760">
        <v>46</v>
      </c>
      <c r="AY760">
        <v>109</v>
      </c>
      <c r="AZ760">
        <v>15</v>
      </c>
      <c r="BA760">
        <v>15</v>
      </c>
      <c r="BK760" t="s">
        <v>100</v>
      </c>
      <c r="BL760" t="s">
        <v>101</v>
      </c>
      <c r="BM760" t="s">
        <v>101</v>
      </c>
      <c r="BQ760" t="s">
        <v>1897</v>
      </c>
      <c r="BR760">
        <v>267.54213629100002</v>
      </c>
      <c r="BS760">
        <v>78.306536891600004</v>
      </c>
      <c r="BT760">
        <v>6.3879999999999999</v>
      </c>
      <c r="BY760">
        <v>274</v>
      </c>
      <c r="BZ760">
        <v>22</v>
      </c>
      <c r="CA760">
        <v>22</v>
      </c>
      <c r="CB760">
        <v>-7.0000000000000007E-2</v>
      </c>
      <c r="CC760">
        <v>0.1</v>
      </c>
      <c r="CD760">
        <v>0.1</v>
      </c>
      <c r="CE760">
        <v>1.5</v>
      </c>
      <c r="CF760">
        <v>0.2</v>
      </c>
      <c r="CG760">
        <v>0.2</v>
      </c>
      <c r="CH760">
        <v>35.4</v>
      </c>
      <c r="CI760">
        <v>2.9</v>
      </c>
      <c r="CJ760">
        <v>2.9</v>
      </c>
      <c r="CL760">
        <v>2.7</v>
      </c>
      <c r="CM760">
        <v>1.2</v>
      </c>
      <c r="CN760">
        <v>1.2</v>
      </c>
      <c r="CO760">
        <v>4119</v>
      </c>
      <c r="CP760">
        <v>40</v>
      </c>
      <c r="CQ760">
        <v>40</v>
      </c>
    </row>
    <row r="761" spans="1:98" x14ac:dyDescent="0.25">
      <c r="A761" t="s">
        <v>1898</v>
      </c>
      <c r="B761" t="s">
        <v>99</v>
      </c>
      <c r="F761">
        <v>0.48</v>
      </c>
      <c r="G761">
        <v>0.09</v>
      </c>
      <c r="H761">
        <v>0.09</v>
      </c>
      <c r="L761">
        <v>282.39999999999998</v>
      </c>
      <c r="M761">
        <v>3.8</v>
      </c>
      <c r="N761">
        <v>3.8</v>
      </c>
      <c r="O761">
        <v>0.875</v>
      </c>
      <c r="P761">
        <v>8.0000000000000002E-3</v>
      </c>
      <c r="Q761">
        <v>8.0000000000000002E-3</v>
      </c>
      <c r="R761">
        <v>0.26</v>
      </c>
      <c r="S761">
        <v>0.14000000000000001</v>
      </c>
      <c r="T761">
        <v>0.14000000000000001</v>
      </c>
      <c r="X761">
        <v>1.6827000000000002E-2</v>
      </c>
      <c r="Y761">
        <v>2011</v>
      </c>
      <c r="Z761" s="1">
        <v>43629</v>
      </c>
      <c r="AA761">
        <v>324</v>
      </c>
      <c r="AB761">
        <v>110</v>
      </c>
      <c r="AC761">
        <v>110</v>
      </c>
      <c r="AD761">
        <v>2455703</v>
      </c>
      <c r="AE761">
        <v>30</v>
      </c>
      <c r="AF761">
        <v>30</v>
      </c>
      <c r="BK761" t="s">
        <v>100</v>
      </c>
      <c r="BL761" t="s">
        <v>101</v>
      </c>
      <c r="BQ761" t="s">
        <v>1899</v>
      </c>
      <c r="BR761">
        <v>270.37916669999998</v>
      </c>
      <c r="BS761">
        <v>0.10444440000000001</v>
      </c>
      <c r="BT761">
        <v>8.24</v>
      </c>
      <c r="BY761">
        <v>52</v>
      </c>
      <c r="BZ761">
        <v>3</v>
      </c>
      <c r="CA761">
        <v>3</v>
      </c>
      <c r="CB761">
        <v>0.21</v>
      </c>
      <c r="CC761">
        <v>0.03</v>
      </c>
      <c r="CD761">
        <v>0.03</v>
      </c>
      <c r="CE761">
        <v>1.1299999999999999</v>
      </c>
      <c r="CF761">
        <v>0.02</v>
      </c>
      <c r="CG761">
        <v>0.02</v>
      </c>
      <c r="CH761">
        <v>1.06</v>
      </c>
      <c r="CI761">
        <v>0.03</v>
      </c>
      <c r="CJ761">
        <v>0.03</v>
      </c>
      <c r="CK761" t="s">
        <v>337</v>
      </c>
      <c r="CL761">
        <v>1.1000000000000001</v>
      </c>
      <c r="CM761">
        <v>1</v>
      </c>
      <c r="CN761">
        <v>1</v>
      </c>
      <c r="CO761">
        <v>5922</v>
      </c>
      <c r="CP761">
        <v>44</v>
      </c>
      <c r="CQ761">
        <v>44</v>
      </c>
    </row>
    <row r="762" spans="1:98" x14ac:dyDescent="0.25">
      <c r="A762" t="s">
        <v>1900</v>
      </c>
      <c r="B762" t="s">
        <v>99</v>
      </c>
      <c r="F762">
        <v>5.16E-2</v>
      </c>
      <c r="G762">
        <v>8.5599999999999999E-3</v>
      </c>
      <c r="H762">
        <v>8.5599999999999999E-3</v>
      </c>
      <c r="L762">
        <v>40</v>
      </c>
      <c r="M762">
        <v>0.24</v>
      </c>
      <c r="N762">
        <v>0.24</v>
      </c>
      <c r="O762">
        <v>0.23</v>
      </c>
      <c r="R762">
        <v>8.7999999999999995E-2</v>
      </c>
      <c r="S762">
        <v>6.6000000000000003E-2</v>
      </c>
      <c r="T762">
        <v>0.12</v>
      </c>
      <c r="Y762">
        <v>2015</v>
      </c>
      <c r="Z762" s="1">
        <v>42250</v>
      </c>
      <c r="AA762">
        <v>145</v>
      </c>
      <c r="AB762">
        <v>110</v>
      </c>
      <c r="AC762">
        <v>160</v>
      </c>
      <c r="AD762">
        <v>2456280</v>
      </c>
      <c r="AE762">
        <v>12</v>
      </c>
      <c r="AF762">
        <v>12</v>
      </c>
      <c r="AY762">
        <v>3.05</v>
      </c>
      <c r="AZ762">
        <v>0.41</v>
      </c>
      <c r="BA762">
        <v>0.41</v>
      </c>
      <c r="BK762" t="s">
        <v>100</v>
      </c>
      <c r="BL762" t="s">
        <v>101</v>
      </c>
      <c r="BM762" t="s">
        <v>101</v>
      </c>
      <c r="BQ762" t="s">
        <v>1901</v>
      </c>
      <c r="BR762">
        <v>270.162500013</v>
      </c>
      <c r="BS762">
        <v>29.571944460000001</v>
      </c>
      <c r="BT762">
        <v>7.1</v>
      </c>
      <c r="BY762">
        <v>28.93</v>
      </c>
      <c r="BZ762">
        <v>0.4</v>
      </c>
      <c r="CA762">
        <v>0.4</v>
      </c>
      <c r="CB762">
        <v>-0.04</v>
      </c>
      <c r="CC762">
        <v>0.08</v>
      </c>
      <c r="CD762">
        <v>0.08</v>
      </c>
      <c r="CE762">
        <v>0.99</v>
      </c>
      <c r="CF762">
        <v>0.03</v>
      </c>
      <c r="CG762">
        <v>0.03</v>
      </c>
      <c r="CK762" t="s">
        <v>504</v>
      </c>
      <c r="CO762">
        <v>5790</v>
      </c>
      <c r="CP762">
        <v>40</v>
      </c>
      <c r="CQ762">
        <v>40</v>
      </c>
    </row>
    <row r="763" spans="1:98" x14ac:dyDescent="0.25">
      <c r="A763" t="s">
        <v>1902</v>
      </c>
      <c r="B763" t="s">
        <v>99</v>
      </c>
      <c r="F763">
        <v>1.998</v>
      </c>
      <c r="G763">
        <v>0.25890000000000002</v>
      </c>
      <c r="H763">
        <v>0.25890000000000002</v>
      </c>
      <c r="L763">
        <v>641.47</v>
      </c>
      <c r="M763">
        <v>10.130000000000001</v>
      </c>
      <c r="N763">
        <v>10.130000000000001</v>
      </c>
      <c r="O763">
        <v>1.331</v>
      </c>
      <c r="P763">
        <v>2.8999999999999998E-3</v>
      </c>
      <c r="Q763">
        <v>2.8999999999999998E-3</v>
      </c>
      <c r="R763">
        <v>0.35</v>
      </c>
      <c r="S763">
        <v>0.1</v>
      </c>
      <c r="T763">
        <v>0.1</v>
      </c>
      <c r="X763">
        <v>2.9737E-2</v>
      </c>
      <c r="Y763">
        <v>2010</v>
      </c>
      <c r="Z763" s="1">
        <v>43574</v>
      </c>
      <c r="AA763">
        <v>65.400000000000006</v>
      </c>
      <c r="AB763">
        <v>15.1</v>
      </c>
      <c r="AC763">
        <v>15.1</v>
      </c>
      <c r="AD763">
        <v>2452674</v>
      </c>
      <c r="AE763">
        <v>80</v>
      </c>
      <c r="AF763">
        <v>80</v>
      </c>
      <c r="AY763">
        <v>60.66</v>
      </c>
      <c r="AZ763">
        <v>7</v>
      </c>
      <c r="BA763">
        <v>7</v>
      </c>
      <c r="BK763" t="s">
        <v>100</v>
      </c>
      <c r="BL763" t="s">
        <v>101</v>
      </c>
      <c r="BM763" t="s">
        <v>101</v>
      </c>
      <c r="BQ763" t="s">
        <v>1903</v>
      </c>
      <c r="BR763">
        <v>270.77916670000002</v>
      </c>
      <c r="BS763">
        <v>-28.560555600000001</v>
      </c>
      <c r="BT763">
        <v>9.6999999999999993</v>
      </c>
      <c r="BY763">
        <v>39.4</v>
      </c>
      <c r="BZ763">
        <v>0.06</v>
      </c>
      <c r="CA763">
        <v>0.06</v>
      </c>
      <c r="CB763">
        <v>-0.18</v>
      </c>
      <c r="CE763">
        <v>0.77</v>
      </c>
      <c r="CF763">
        <v>0.04</v>
      </c>
      <c r="CG763">
        <v>0.04</v>
      </c>
      <c r="CK763" t="s">
        <v>1904</v>
      </c>
      <c r="CO763">
        <v>4684</v>
      </c>
      <c r="CP763">
        <v>35</v>
      </c>
      <c r="CQ763">
        <v>135</v>
      </c>
    </row>
    <row r="764" spans="1:98" x14ac:dyDescent="0.25">
      <c r="A764" t="s">
        <v>1905</v>
      </c>
      <c r="B764" t="s">
        <v>99</v>
      </c>
      <c r="F764">
        <v>0.36499999999999999</v>
      </c>
      <c r="G764">
        <v>3.7999999999999999E-2</v>
      </c>
      <c r="H764">
        <v>3.1E-2</v>
      </c>
      <c r="L764">
        <v>1207</v>
      </c>
      <c r="M764">
        <v>5</v>
      </c>
      <c r="N764">
        <v>4</v>
      </c>
      <c r="O764">
        <v>2.16</v>
      </c>
      <c r="P764">
        <v>0.03</v>
      </c>
      <c r="Q764">
        <v>0.03</v>
      </c>
      <c r="R764">
        <v>0.08</v>
      </c>
      <c r="S764">
        <v>0.06</v>
      </c>
      <c r="T764">
        <v>0.06</v>
      </c>
      <c r="X764">
        <v>9.6214999999999995E-2</v>
      </c>
      <c r="Y764">
        <v>2006</v>
      </c>
      <c r="Z764" s="1">
        <v>43959</v>
      </c>
      <c r="AA764">
        <v>114</v>
      </c>
      <c r="AB764">
        <v>0.2</v>
      </c>
      <c r="AC764">
        <v>0.24</v>
      </c>
      <c r="AD764">
        <v>2457978</v>
      </c>
      <c r="AE764">
        <v>26</v>
      </c>
      <c r="AF764">
        <v>20</v>
      </c>
      <c r="AY764">
        <v>6.7</v>
      </c>
      <c r="AZ764">
        <v>0.3</v>
      </c>
      <c r="BA764">
        <v>0.3</v>
      </c>
      <c r="BB764">
        <v>159.4</v>
      </c>
      <c r="BK764" t="s">
        <v>100</v>
      </c>
      <c r="BL764" t="s">
        <v>101</v>
      </c>
      <c r="BM764" t="s">
        <v>101</v>
      </c>
      <c r="BQ764" t="s">
        <v>1906</v>
      </c>
      <c r="BR764">
        <v>270.625</v>
      </c>
      <c r="BS764">
        <v>26.312777799999999</v>
      </c>
      <c r="BT764">
        <v>6.99</v>
      </c>
      <c r="BY764">
        <v>22.13</v>
      </c>
      <c r="BZ764">
        <v>0.27</v>
      </c>
      <c r="CA764">
        <v>0.27</v>
      </c>
      <c r="CB764">
        <v>0.16</v>
      </c>
      <c r="CC764">
        <v>0.05</v>
      </c>
      <c r="CD764">
        <v>0.05</v>
      </c>
      <c r="CE764">
        <v>0.874</v>
      </c>
      <c r="CF764">
        <v>1.2E-2</v>
      </c>
      <c r="CG764">
        <v>1.2E-2</v>
      </c>
      <c r="CH764">
        <v>0.999</v>
      </c>
      <c r="CI764">
        <v>1.7000000000000001E-2</v>
      </c>
      <c r="CJ764">
        <v>1.7000000000000001E-2</v>
      </c>
      <c r="CK764" t="s">
        <v>520</v>
      </c>
      <c r="CL764">
        <v>13.4</v>
      </c>
      <c r="CO764">
        <v>5293</v>
      </c>
      <c r="CP764">
        <v>32</v>
      </c>
      <c r="CQ764">
        <v>32</v>
      </c>
    </row>
    <row r="765" spans="1:98" x14ac:dyDescent="0.25">
      <c r="A765" t="s">
        <v>1907</v>
      </c>
      <c r="B765" t="s">
        <v>99</v>
      </c>
      <c r="F765">
        <v>4.1000000000000002E-2</v>
      </c>
      <c r="G765">
        <v>6.0000000000000001E-3</v>
      </c>
      <c r="H765">
        <v>8.9999999999999993E-3</v>
      </c>
      <c r="L765">
        <v>75.739999999999995</v>
      </c>
      <c r="M765">
        <v>0.06</v>
      </c>
      <c r="N765">
        <v>0.06</v>
      </c>
      <c r="O765">
        <v>0.34100000000000003</v>
      </c>
      <c r="P765">
        <v>4.0000000000000001E-3</v>
      </c>
      <c r="Q765">
        <v>4.0000000000000001E-3</v>
      </c>
      <c r="R765">
        <v>0.12</v>
      </c>
      <c r="S765">
        <v>0.09</v>
      </c>
      <c r="T765">
        <v>0.11</v>
      </c>
      <c r="Y765">
        <v>2016</v>
      </c>
      <c r="Z765" s="1">
        <v>43959</v>
      </c>
      <c r="AA765">
        <v>330</v>
      </c>
      <c r="AB765">
        <v>76</v>
      </c>
      <c r="AC765">
        <v>108</v>
      </c>
      <c r="AD765">
        <v>2457564.7000000002</v>
      </c>
      <c r="AE765">
        <v>3.2</v>
      </c>
      <c r="AF765">
        <v>2.7</v>
      </c>
      <c r="AY765">
        <v>2.2000000000000002</v>
      </c>
      <c r="AZ765">
        <v>0.2</v>
      </c>
      <c r="BA765">
        <v>0.2</v>
      </c>
      <c r="BB765">
        <v>400.5</v>
      </c>
      <c r="BK765" t="s">
        <v>100</v>
      </c>
      <c r="BL765" t="s">
        <v>101</v>
      </c>
      <c r="BM765" t="s">
        <v>101</v>
      </c>
      <c r="BQ765" t="s">
        <v>1906</v>
      </c>
      <c r="BR765">
        <v>270.625</v>
      </c>
      <c r="BS765">
        <v>26.312777799999999</v>
      </c>
      <c r="BT765">
        <v>6.99</v>
      </c>
      <c r="BY765">
        <v>22.13</v>
      </c>
      <c r="BZ765">
        <v>0.27</v>
      </c>
      <c r="CA765">
        <v>0.27</v>
      </c>
      <c r="CB765">
        <v>0.16</v>
      </c>
      <c r="CC765">
        <v>0.05</v>
      </c>
      <c r="CD765">
        <v>0.05</v>
      </c>
      <c r="CE765">
        <v>0.874</v>
      </c>
      <c r="CF765">
        <v>1.2E-2</v>
      </c>
      <c r="CG765">
        <v>1.2E-2</v>
      </c>
      <c r="CH765">
        <v>0.999</v>
      </c>
      <c r="CI765">
        <v>1.7000000000000001E-2</v>
      </c>
      <c r="CJ765">
        <v>1.7000000000000001E-2</v>
      </c>
      <c r="CK765" t="s">
        <v>520</v>
      </c>
      <c r="CL765">
        <v>13.4</v>
      </c>
      <c r="CO765">
        <v>5293</v>
      </c>
      <c r="CP765">
        <v>32</v>
      </c>
      <c r="CQ765">
        <v>32</v>
      </c>
    </row>
    <row r="766" spans="1:98" x14ac:dyDescent="0.25">
      <c r="A766" t="s">
        <v>1908</v>
      </c>
      <c r="B766" t="s">
        <v>99</v>
      </c>
      <c r="F766">
        <v>1.041E-4</v>
      </c>
      <c r="G766" s="2">
        <v>9.7999999999999993E-6</v>
      </c>
      <c r="H766" s="2">
        <v>9.7999999999999993E-6</v>
      </c>
      <c r="L766">
        <v>12.458</v>
      </c>
      <c r="M766">
        <v>3.0000000000000001E-3</v>
      </c>
      <c r="N766">
        <v>3.0000000000000001E-3</v>
      </c>
      <c r="O766">
        <v>0.12292</v>
      </c>
      <c r="P766">
        <v>2.7000000000000001E-3</v>
      </c>
      <c r="Q766">
        <v>2.7000000000000001E-3</v>
      </c>
      <c r="R766">
        <v>8.5999999999999993E-2</v>
      </c>
      <c r="S766">
        <v>0.06</v>
      </c>
      <c r="T766">
        <v>8.3000000000000004E-2</v>
      </c>
      <c r="Y766">
        <v>2020</v>
      </c>
      <c r="Z766" s="1">
        <v>44347</v>
      </c>
      <c r="AA766">
        <v>311</v>
      </c>
      <c r="AB766">
        <v>76</v>
      </c>
      <c r="AC766">
        <v>130</v>
      </c>
      <c r="AD766">
        <v>2457503.9</v>
      </c>
      <c r="AE766">
        <v>0.8</v>
      </c>
      <c r="AF766">
        <v>0.4</v>
      </c>
      <c r="AY766">
        <v>1.3</v>
      </c>
      <c r="AZ766">
        <v>0.2</v>
      </c>
      <c r="BA766">
        <v>0.2</v>
      </c>
      <c r="BK766" t="s">
        <v>100</v>
      </c>
      <c r="BL766" t="s">
        <v>101</v>
      </c>
      <c r="BM766" t="s">
        <v>101</v>
      </c>
      <c r="BQ766" t="s">
        <v>1906</v>
      </c>
      <c r="BR766">
        <v>270.625</v>
      </c>
      <c r="BS766">
        <v>26.312777799999999</v>
      </c>
      <c r="BT766">
        <v>6.99</v>
      </c>
      <c r="BY766">
        <v>22.13</v>
      </c>
      <c r="BZ766">
        <v>0.27</v>
      </c>
      <c r="CA766">
        <v>0.27</v>
      </c>
      <c r="CB766">
        <v>0.16</v>
      </c>
      <c r="CC766">
        <v>0.05</v>
      </c>
      <c r="CD766">
        <v>0.05</v>
      </c>
      <c r="CE766">
        <v>0.874</v>
      </c>
      <c r="CF766">
        <v>1.2E-2</v>
      </c>
      <c r="CG766">
        <v>1.2E-2</v>
      </c>
      <c r="CH766">
        <v>0.999</v>
      </c>
      <c r="CI766">
        <v>1.7000000000000001E-2</v>
      </c>
      <c r="CJ766">
        <v>1.7000000000000001E-2</v>
      </c>
      <c r="CK766" t="s">
        <v>520</v>
      </c>
      <c r="CL766">
        <v>13.4</v>
      </c>
      <c r="CO766">
        <v>5293</v>
      </c>
      <c r="CP766">
        <v>32</v>
      </c>
      <c r="CQ766">
        <v>32</v>
      </c>
    </row>
    <row r="767" spans="1:98" x14ac:dyDescent="0.25">
      <c r="A767" t="s">
        <v>1909</v>
      </c>
      <c r="B767" t="s">
        <v>99</v>
      </c>
      <c r="F767">
        <v>3.3099999999999997E-2</v>
      </c>
      <c r="G767">
        <v>3.1099999999999999E-3</v>
      </c>
      <c r="H767">
        <v>3.1099999999999999E-3</v>
      </c>
      <c r="L767">
        <v>41.762999999999998</v>
      </c>
      <c r="M767">
        <v>1.2E-2</v>
      </c>
      <c r="N767">
        <v>1.2E-2</v>
      </c>
      <c r="O767">
        <v>0.22919999999999999</v>
      </c>
      <c r="P767">
        <v>2.7000000000000001E-3</v>
      </c>
      <c r="Q767">
        <v>2.7000000000000001E-3</v>
      </c>
      <c r="R767">
        <v>8.5999999999999993E-2</v>
      </c>
      <c r="S767">
        <v>0.06</v>
      </c>
      <c r="T767">
        <v>8.3000000000000004E-2</v>
      </c>
      <c r="Y767">
        <v>2021</v>
      </c>
      <c r="Z767" s="1">
        <v>44343</v>
      </c>
      <c r="AA767">
        <v>343</v>
      </c>
      <c r="AB767">
        <v>50</v>
      </c>
      <c r="AC767">
        <v>74</v>
      </c>
      <c r="AG767">
        <v>2455256.6</v>
      </c>
      <c r="AH767">
        <v>1</v>
      </c>
      <c r="AI767">
        <v>1.2</v>
      </c>
      <c r="BK767" t="s">
        <v>100</v>
      </c>
      <c r="BL767" t="s">
        <v>101</v>
      </c>
      <c r="BM767" t="s">
        <v>101</v>
      </c>
      <c r="BQ767" t="s">
        <v>1906</v>
      </c>
      <c r="BR767">
        <v>270.625</v>
      </c>
      <c r="BS767">
        <v>26.312777799999999</v>
      </c>
      <c r="BT767">
        <v>6.99</v>
      </c>
      <c r="BY767">
        <v>22.13</v>
      </c>
      <c r="BZ767">
        <v>0.27</v>
      </c>
      <c r="CA767">
        <v>0.27</v>
      </c>
      <c r="CB767">
        <v>0.16</v>
      </c>
      <c r="CC767">
        <v>0.05</v>
      </c>
      <c r="CD767">
        <v>0.05</v>
      </c>
      <c r="CE767">
        <v>0.874</v>
      </c>
      <c r="CF767">
        <v>1.2E-2</v>
      </c>
      <c r="CG767">
        <v>1.2E-2</v>
      </c>
      <c r="CH767">
        <v>0.999</v>
      </c>
      <c r="CI767">
        <v>1.7000000000000001E-2</v>
      </c>
      <c r="CJ767">
        <v>1.7000000000000001E-2</v>
      </c>
      <c r="CK767" t="s">
        <v>520</v>
      </c>
      <c r="CL767">
        <v>13.4</v>
      </c>
      <c r="CO767">
        <v>5293</v>
      </c>
      <c r="CP767">
        <v>32</v>
      </c>
      <c r="CQ767">
        <v>32</v>
      </c>
    </row>
    <row r="768" spans="1:98" x14ac:dyDescent="0.25">
      <c r="A768" t="s">
        <v>1910</v>
      </c>
      <c r="B768" t="s">
        <v>99</v>
      </c>
      <c r="F768">
        <v>2.89</v>
      </c>
      <c r="G768">
        <v>0.23</v>
      </c>
      <c r="H768">
        <v>0.23</v>
      </c>
      <c r="L768">
        <v>434.5</v>
      </c>
      <c r="M768">
        <v>2.1</v>
      </c>
      <c r="N768">
        <v>2.1</v>
      </c>
      <c r="O768">
        <v>1.1299999999999999</v>
      </c>
      <c r="P768">
        <v>0.04</v>
      </c>
      <c r="Q768">
        <v>0.04</v>
      </c>
      <c r="R768">
        <v>0.2</v>
      </c>
      <c r="S768">
        <v>0.03</v>
      </c>
      <c r="T768">
        <v>0.03</v>
      </c>
      <c r="Y768">
        <v>2016</v>
      </c>
      <c r="Z768" s="1">
        <v>42462</v>
      </c>
      <c r="AA768">
        <v>211</v>
      </c>
      <c r="AB768">
        <v>11</v>
      </c>
      <c r="AC768">
        <v>11</v>
      </c>
      <c r="AY768">
        <v>75.8</v>
      </c>
      <c r="AZ768">
        <v>3</v>
      </c>
      <c r="BA768">
        <v>3</v>
      </c>
      <c r="BK768" t="s">
        <v>100</v>
      </c>
      <c r="BL768" t="s">
        <v>101</v>
      </c>
      <c r="BM768" t="s">
        <v>101</v>
      </c>
      <c r="BQ768" t="s">
        <v>1911</v>
      </c>
      <c r="BR768">
        <v>271.48750001899998</v>
      </c>
      <c r="BS768">
        <v>-29.917222241000001</v>
      </c>
      <c r="BT768">
        <v>9.36</v>
      </c>
      <c r="BY768">
        <v>64.98</v>
      </c>
      <c r="BZ768">
        <v>7.26</v>
      </c>
      <c r="CA768">
        <v>7.26</v>
      </c>
      <c r="CB768">
        <v>0.09</v>
      </c>
      <c r="CC768">
        <v>0.1</v>
      </c>
      <c r="CD768">
        <v>0.1</v>
      </c>
      <c r="CE768">
        <v>1.02</v>
      </c>
      <c r="CF768">
        <v>0.05</v>
      </c>
      <c r="CG768">
        <v>0.05</v>
      </c>
      <c r="CH768">
        <v>0.95</v>
      </c>
      <c r="CI768">
        <v>0.11</v>
      </c>
      <c r="CJ768">
        <v>0.11</v>
      </c>
      <c r="CK768" t="s">
        <v>1541</v>
      </c>
      <c r="CL768">
        <v>11</v>
      </c>
      <c r="CM768">
        <v>4</v>
      </c>
      <c r="CN768">
        <v>4</v>
      </c>
      <c r="CO768">
        <v>5426</v>
      </c>
      <c r="CP768">
        <v>100</v>
      </c>
      <c r="CQ768">
        <v>100</v>
      </c>
    </row>
    <row r="769" spans="1:96" x14ac:dyDescent="0.25">
      <c r="A769" t="s">
        <v>1912</v>
      </c>
      <c r="B769" t="s">
        <v>99</v>
      </c>
      <c r="F769">
        <v>6.43</v>
      </c>
      <c r="G769">
        <v>0.22</v>
      </c>
      <c r="H769">
        <v>0.31</v>
      </c>
      <c r="L769">
        <v>270</v>
      </c>
      <c r="M769">
        <v>0.9</v>
      </c>
      <c r="N769">
        <v>0.8</v>
      </c>
      <c r="O769">
        <v>0.94</v>
      </c>
      <c r="P769">
        <v>0.02</v>
      </c>
      <c r="Q769">
        <v>0.02</v>
      </c>
      <c r="R769">
        <v>0.63</v>
      </c>
      <c r="S769">
        <v>0.03</v>
      </c>
      <c r="T769">
        <v>0.03</v>
      </c>
      <c r="Y769">
        <v>2015</v>
      </c>
      <c r="Z769" s="1">
        <v>42212</v>
      </c>
      <c r="AA769">
        <v>295</v>
      </c>
      <c r="AB769">
        <v>0.5</v>
      </c>
      <c r="AC769">
        <v>5.2</v>
      </c>
      <c r="AD769">
        <v>2453526.2999999998</v>
      </c>
      <c r="AE769">
        <v>5.3</v>
      </c>
      <c r="AF769">
        <v>7.3</v>
      </c>
      <c r="AY769">
        <v>199.4</v>
      </c>
      <c r="AZ769">
        <v>5.5</v>
      </c>
      <c r="BA769">
        <v>8.8000000000000007</v>
      </c>
      <c r="BK769" t="s">
        <v>100</v>
      </c>
      <c r="BL769" t="s">
        <v>101</v>
      </c>
      <c r="BQ769" t="s">
        <v>1913</v>
      </c>
      <c r="BR769">
        <v>5.2166666839999998</v>
      </c>
      <c r="BS769">
        <v>-19.931111140999999</v>
      </c>
      <c r="BT769">
        <v>8.17</v>
      </c>
      <c r="BY769">
        <v>110.6</v>
      </c>
      <c r="CB769">
        <v>0.37</v>
      </c>
      <c r="CC769">
        <v>0.04</v>
      </c>
      <c r="CD769">
        <v>0.04</v>
      </c>
      <c r="CE769">
        <v>1.5</v>
      </c>
      <c r="CF769">
        <v>7.0000000000000007E-2</v>
      </c>
      <c r="CG769">
        <v>7.0000000000000007E-2</v>
      </c>
      <c r="CH769">
        <v>1.93</v>
      </c>
      <c r="CI769">
        <v>0.49</v>
      </c>
      <c r="CJ769">
        <v>0.49</v>
      </c>
      <c r="CK769" t="s">
        <v>1914</v>
      </c>
      <c r="CL769">
        <v>1.76</v>
      </c>
      <c r="CM769">
        <v>0.2</v>
      </c>
      <c r="CN769">
        <v>0.2</v>
      </c>
      <c r="CO769">
        <v>6317</v>
      </c>
      <c r="CP769">
        <v>44</v>
      </c>
      <c r="CQ769">
        <v>44</v>
      </c>
    </row>
    <row r="770" spans="1:96" x14ac:dyDescent="0.25">
      <c r="A770" t="s">
        <v>1915</v>
      </c>
      <c r="B770" t="s">
        <v>99</v>
      </c>
      <c r="F770">
        <v>3.53</v>
      </c>
      <c r="G770">
        <v>0.11</v>
      </c>
      <c r="H770">
        <v>0.11</v>
      </c>
      <c r="L770">
        <v>8100</v>
      </c>
      <c r="O770">
        <v>5.42</v>
      </c>
      <c r="P770">
        <v>0.43</v>
      </c>
      <c r="Q770">
        <v>0.43</v>
      </c>
      <c r="R770">
        <v>0.73399999999999999</v>
      </c>
      <c r="S770">
        <v>0.02</v>
      </c>
      <c r="T770">
        <v>0.02</v>
      </c>
      <c r="Y770">
        <v>2011</v>
      </c>
      <c r="Z770" s="1">
        <v>41243</v>
      </c>
      <c r="AA770">
        <v>202.3</v>
      </c>
      <c r="AB770">
        <v>3.6</v>
      </c>
      <c r="AC770">
        <v>3.6</v>
      </c>
      <c r="AD770">
        <v>2453212</v>
      </c>
      <c r="AE770">
        <v>556</v>
      </c>
      <c r="AF770">
        <v>556</v>
      </c>
      <c r="BK770" t="s">
        <v>121</v>
      </c>
      <c r="BL770" t="s">
        <v>101</v>
      </c>
      <c r="BQ770" t="s">
        <v>1916</v>
      </c>
      <c r="BR770">
        <v>273.5</v>
      </c>
      <c r="BS770">
        <v>-42.575277800000002</v>
      </c>
      <c r="BT770">
        <v>9.31</v>
      </c>
      <c r="BY770">
        <v>42.3</v>
      </c>
      <c r="BZ770">
        <v>0.9</v>
      </c>
      <c r="CA770">
        <v>0.9</v>
      </c>
      <c r="CK770" t="s">
        <v>334</v>
      </c>
    </row>
    <row r="771" spans="1:96" x14ac:dyDescent="0.25">
      <c r="A771" t="s">
        <v>1917</v>
      </c>
      <c r="B771" t="s">
        <v>99</v>
      </c>
      <c r="F771">
        <v>1.6</v>
      </c>
      <c r="L771">
        <v>416.1</v>
      </c>
      <c r="M771">
        <v>4</v>
      </c>
      <c r="N771">
        <v>4</v>
      </c>
      <c r="O771">
        <v>1.3</v>
      </c>
      <c r="R771">
        <v>0.03</v>
      </c>
      <c r="S771">
        <v>0.04</v>
      </c>
      <c r="T771">
        <v>0.04</v>
      </c>
      <c r="X771">
        <v>2.5999999999999999E-2</v>
      </c>
      <c r="Y771">
        <v>2007</v>
      </c>
      <c r="Z771" s="1">
        <v>39373</v>
      </c>
      <c r="AA771">
        <v>34</v>
      </c>
      <c r="AB771">
        <v>40</v>
      </c>
      <c r="AC771">
        <v>40</v>
      </c>
      <c r="AD771">
        <v>2453330</v>
      </c>
      <c r="AE771">
        <v>120</v>
      </c>
      <c r="AF771">
        <v>120</v>
      </c>
      <c r="BK771" t="s">
        <v>100</v>
      </c>
      <c r="BL771" t="s">
        <v>101</v>
      </c>
      <c r="BQ771" t="s">
        <v>1918</v>
      </c>
      <c r="BR771">
        <v>272.6333333</v>
      </c>
      <c r="BS771">
        <v>54.286666699999998</v>
      </c>
      <c r="BT771">
        <v>5.97</v>
      </c>
      <c r="BV771">
        <v>3.93</v>
      </c>
      <c r="BW771">
        <v>3.56</v>
      </c>
      <c r="BX771">
        <v>3.55</v>
      </c>
      <c r="BY771">
        <v>50</v>
      </c>
      <c r="CB771">
        <v>0.05</v>
      </c>
      <c r="CC771">
        <v>0.06</v>
      </c>
      <c r="CD771">
        <v>0.06</v>
      </c>
      <c r="CE771">
        <v>1.64</v>
      </c>
      <c r="CF771">
        <v>0.13</v>
      </c>
      <c r="CG771">
        <v>0.13</v>
      </c>
      <c r="CH771">
        <v>4.3</v>
      </c>
      <c r="CI771">
        <v>7.0000000000000007E-2</v>
      </c>
      <c r="CJ771">
        <v>7.0000000000000007E-2</v>
      </c>
      <c r="CK771" t="s">
        <v>308</v>
      </c>
      <c r="CL771">
        <v>2.2000000000000002</v>
      </c>
      <c r="CM771">
        <v>1</v>
      </c>
      <c r="CN771">
        <v>1</v>
      </c>
      <c r="CO771">
        <v>5020</v>
      </c>
      <c r="CP771">
        <v>75</v>
      </c>
      <c r="CQ771">
        <v>75</v>
      </c>
    </row>
    <row r="772" spans="1:96" x14ac:dyDescent="0.25">
      <c r="A772" t="s">
        <v>1919</v>
      </c>
      <c r="B772" t="s">
        <v>99</v>
      </c>
      <c r="F772">
        <v>7.6589999999999998</v>
      </c>
      <c r="G772">
        <v>9.7500000000000003E-2</v>
      </c>
      <c r="H772">
        <v>9.7500000000000003E-2</v>
      </c>
      <c r="L772">
        <v>58.112470000000002</v>
      </c>
      <c r="M772">
        <v>2.9999999999999997E-4</v>
      </c>
      <c r="N772">
        <v>2.9999999999999997E-4</v>
      </c>
      <c r="O772">
        <v>0.29310000000000003</v>
      </c>
      <c r="P772">
        <v>1.81E-3</v>
      </c>
      <c r="Q772">
        <v>1.81E-3</v>
      </c>
      <c r="R772">
        <v>0.52883000000000002</v>
      </c>
      <c r="S772">
        <v>1.0300000000000001E-3</v>
      </c>
      <c r="T772">
        <v>1.0300000000000001E-3</v>
      </c>
      <c r="X772">
        <v>7.8410000000000007E-3</v>
      </c>
      <c r="Y772">
        <v>1998</v>
      </c>
      <c r="Z772" s="1">
        <v>42379</v>
      </c>
      <c r="AA772">
        <v>172.923</v>
      </c>
      <c r="AB772">
        <v>0.13900000000000001</v>
      </c>
      <c r="AC772">
        <v>0.13900000000000001</v>
      </c>
      <c r="AD772">
        <v>2455626.199</v>
      </c>
      <c r="AE772">
        <v>2.4E-2</v>
      </c>
      <c r="AF772">
        <v>2.4E-2</v>
      </c>
      <c r="AJ772">
        <v>2455621.6370000001</v>
      </c>
      <c r="AK772">
        <v>1.5599999999999999E-2</v>
      </c>
      <c r="AL772">
        <v>1.5599999999999999E-2</v>
      </c>
      <c r="BK772" t="s">
        <v>100</v>
      </c>
      <c r="BL772" t="s">
        <v>101</v>
      </c>
      <c r="BQ772" t="s">
        <v>1920</v>
      </c>
      <c r="BR772">
        <v>275.01666669999997</v>
      </c>
      <c r="BS772">
        <v>-9.5927778000000004</v>
      </c>
      <c r="BT772">
        <v>6.92</v>
      </c>
      <c r="BY772">
        <v>37.380000000000003</v>
      </c>
      <c r="BZ772">
        <v>1.26</v>
      </c>
      <c r="CA772">
        <v>1.26</v>
      </c>
      <c r="CB772">
        <v>0.04</v>
      </c>
      <c r="CC772">
        <v>0.03</v>
      </c>
      <c r="CD772">
        <v>0.03</v>
      </c>
      <c r="CE772">
        <v>0.995</v>
      </c>
      <c r="CF772">
        <v>1.9E-2</v>
      </c>
      <c r="CG772">
        <v>1.9E-2</v>
      </c>
      <c r="CH772">
        <v>1.51</v>
      </c>
      <c r="CI772">
        <v>0.06</v>
      </c>
      <c r="CJ772">
        <v>0.06</v>
      </c>
      <c r="CK772" t="s">
        <v>154</v>
      </c>
      <c r="CL772">
        <v>9.8000000000000007</v>
      </c>
      <c r="CM772">
        <v>1</v>
      </c>
      <c r="CN772">
        <v>1</v>
      </c>
      <c r="CO772">
        <v>5591</v>
      </c>
      <c r="CP772">
        <v>44</v>
      </c>
      <c r="CQ772">
        <v>44</v>
      </c>
    </row>
    <row r="773" spans="1:96" x14ac:dyDescent="0.25">
      <c r="A773" t="s">
        <v>1921</v>
      </c>
      <c r="B773" t="s">
        <v>99</v>
      </c>
      <c r="C773">
        <v>29.463000000000001</v>
      </c>
      <c r="D773">
        <v>6.1280000000000001</v>
      </c>
      <c r="E773">
        <v>12.183999999999999</v>
      </c>
      <c r="F773">
        <v>17.193000000000001</v>
      </c>
      <c r="G773">
        <v>0.21</v>
      </c>
      <c r="H773">
        <v>0.21</v>
      </c>
      <c r="L773">
        <v>1749.83</v>
      </c>
      <c r="M773">
        <v>0.56999999999999995</v>
      </c>
      <c r="N773">
        <v>0.56999999999999995</v>
      </c>
      <c r="O773">
        <v>2.8372999999999999</v>
      </c>
      <c r="P773">
        <v>1.7999999999999999E-2</v>
      </c>
      <c r="Q773">
        <v>1.7999999999999999E-2</v>
      </c>
      <c r="R773">
        <v>0.21129999999999999</v>
      </c>
      <c r="S773">
        <v>1.6999999999999999E-3</v>
      </c>
      <c r="T773">
        <v>1.6999999999999999E-3</v>
      </c>
      <c r="U773">
        <v>35.700000000000003</v>
      </c>
      <c r="V773">
        <v>11</v>
      </c>
      <c r="W773">
        <v>11</v>
      </c>
      <c r="X773">
        <v>7.5903999999999999E-2</v>
      </c>
      <c r="Y773">
        <v>2001</v>
      </c>
      <c r="Z773" s="1">
        <v>41873</v>
      </c>
      <c r="AA773">
        <v>64.87</v>
      </c>
      <c r="AB773">
        <v>0.51</v>
      </c>
      <c r="AC773">
        <v>0.51</v>
      </c>
      <c r="AD773">
        <v>2455521.2999999998</v>
      </c>
      <c r="AE773">
        <v>2.2000000000000002</v>
      </c>
      <c r="AF773">
        <v>2.2000000000000002</v>
      </c>
      <c r="AJ773">
        <v>2455599.9</v>
      </c>
      <c r="AK773">
        <v>1.1870000000000001</v>
      </c>
      <c r="AL773">
        <v>1.1870000000000001</v>
      </c>
      <c r="BK773" t="s">
        <v>100</v>
      </c>
      <c r="BL773" t="s">
        <v>101</v>
      </c>
      <c r="BQ773" t="s">
        <v>1920</v>
      </c>
      <c r="BR773">
        <v>275.01666669999997</v>
      </c>
      <c r="BS773">
        <v>-9.5927778000000004</v>
      </c>
      <c r="BT773">
        <v>6.92</v>
      </c>
      <c r="BY773">
        <v>37.380000000000003</v>
      </c>
      <c r="BZ773">
        <v>1.26</v>
      </c>
      <c r="CA773">
        <v>1.26</v>
      </c>
      <c r="CB773">
        <v>0.04</v>
      </c>
      <c r="CC773">
        <v>0.03</v>
      </c>
      <c r="CD773">
        <v>0.03</v>
      </c>
      <c r="CE773">
        <v>0.995</v>
      </c>
      <c r="CF773">
        <v>1.9E-2</v>
      </c>
      <c r="CG773">
        <v>1.9E-2</v>
      </c>
      <c r="CH773">
        <v>1.51</v>
      </c>
      <c r="CI773">
        <v>0.06</v>
      </c>
      <c r="CJ773">
        <v>0.06</v>
      </c>
      <c r="CK773" t="s">
        <v>154</v>
      </c>
      <c r="CL773">
        <v>9.8000000000000007</v>
      </c>
      <c r="CM773">
        <v>1</v>
      </c>
      <c r="CN773">
        <v>1</v>
      </c>
      <c r="CO773">
        <v>5591</v>
      </c>
      <c r="CP773">
        <v>44</v>
      </c>
      <c r="CQ773">
        <v>44</v>
      </c>
    </row>
    <row r="774" spans="1:96" x14ac:dyDescent="0.25">
      <c r="A774" t="s">
        <v>1922</v>
      </c>
      <c r="B774" t="s">
        <v>99</v>
      </c>
      <c r="F774">
        <v>0.23</v>
      </c>
      <c r="L774">
        <v>6.4029999999999996</v>
      </c>
      <c r="M774">
        <v>1E-3</v>
      </c>
      <c r="N774">
        <v>1E-3</v>
      </c>
      <c r="O774">
        <v>6.5000000000000002E-2</v>
      </c>
      <c r="R774">
        <v>8.1000000000000003E-2</v>
      </c>
      <c r="S774">
        <v>2.9000000000000001E-2</v>
      </c>
      <c r="T774">
        <v>2.9000000000000001E-2</v>
      </c>
      <c r="X774">
        <v>1.5070000000000001E-3</v>
      </c>
      <c r="Y774">
        <v>2002</v>
      </c>
      <c r="Z774" s="1">
        <v>40540</v>
      </c>
      <c r="AA774">
        <v>16.3</v>
      </c>
      <c r="AB774">
        <v>20.88</v>
      </c>
      <c r="AC774">
        <v>20.88</v>
      </c>
      <c r="AD774">
        <v>2451994.7000000002</v>
      </c>
      <c r="AE774">
        <v>0.4</v>
      </c>
      <c r="AF774">
        <v>0.4</v>
      </c>
      <c r="BK774" t="s">
        <v>100</v>
      </c>
      <c r="BL774" t="s">
        <v>101</v>
      </c>
      <c r="BQ774" t="s">
        <v>1923</v>
      </c>
      <c r="BR774">
        <v>275.45416669999997</v>
      </c>
      <c r="BS774">
        <v>-11.922499999999999</v>
      </c>
      <c r="BT774">
        <v>7.95</v>
      </c>
      <c r="BY774">
        <v>43.12</v>
      </c>
      <c r="BZ774">
        <v>1.8</v>
      </c>
      <c r="CA774">
        <v>1.8</v>
      </c>
      <c r="CB774">
        <v>-0.06</v>
      </c>
      <c r="CC774">
        <v>0.05</v>
      </c>
      <c r="CD774">
        <v>0.05</v>
      </c>
      <c r="CE774">
        <v>0.88</v>
      </c>
      <c r="CF774">
        <v>0.01</v>
      </c>
      <c r="CG774">
        <v>0.01</v>
      </c>
      <c r="CH774">
        <v>1.1200000000000001</v>
      </c>
      <c r="CK774" t="s">
        <v>154</v>
      </c>
      <c r="CL774">
        <v>3.75</v>
      </c>
      <c r="CO774">
        <v>5610</v>
      </c>
      <c r="CP774">
        <v>30</v>
      </c>
      <c r="CQ774">
        <v>30</v>
      </c>
    </row>
    <row r="775" spans="1:96" x14ac:dyDescent="0.25">
      <c r="A775" t="s">
        <v>1924</v>
      </c>
      <c r="B775" t="s">
        <v>99</v>
      </c>
      <c r="F775">
        <v>6.1</v>
      </c>
      <c r="G775">
        <v>0.9</v>
      </c>
      <c r="H775">
        <v>0.9</v>
      </c>
      <c r="L775">
        <v>533</v>
      </c>
      <c r="M775">
        <v>1.7</v>
      </c>
      <c r="N775">
        <v>1.7</v>
      </c>
      <c r="O775">
        <v>1.3</v>
      </c>
      <c r="P775">
        <v>0.02</v>
      </c>
      <c r="Q775">
        <v>0.02</v>
      </c>
      <c r="R775">
        <v>0.64</v>
      </c>
      <c r="S775">
        <v>0.04</v>
      </c>
      <c r="T775">
        <v>0.04</v>
      </c>
      <c r="X775">
        <v>4.0749999999999996E-3</v>
      </c>
      <c r="Y775">
        <v>2010</v>
      </c>
      <c r="Z775" s="1">
        <v>40531</v>
      </c>
      <c r="AA775">
        <v>122</v>
      </c>
      <c r="AB775">
        <v>8</v>
      </c>
      <c r="AC775">
        <v>8</v>
      </c>
      <c r="AD775">
        <v>54449</v>
      </c>
      <c r="AE775">
        <v>5</v>
      </c>
      <c r="AF775">
        <v>5</v>
      </c>
      <c r="BK775" t="s">
        <v>100</v>
      </c>
      <c r="BL775" t="s">
        <v>101</v>
      </c>
      <c r="BQ775" t="s">
        <v>1925</v>
      </c>
      <c r="BR775">
        <v>5.3041666999999997</v>
      </c>
      <c r="BS775">
        <v>-8.2811111000000004</v>
      </c>
      <c r="BT775">
        <v>9.17</v>
      </c>
      <c r="BY775">
        <v>319</v>
      </c>
      <c r="BZ775">
        <v>100</v>
      </c>
      <c r="CA775">
        <v>100</v>
      </c>
      <c r="CB775">
        <v>-0.32</v>
      </c>
      <c r="CC775">
        <v>0.06</v>
      </c>
      <c r="CD775">
        <v>0.06</v>
      </c>
      <c r="CE775">
        <v>1.0900000000000001</v>
      </c>
      <c r="CF775">
        <v>0.15</v>
      </c>
      <c r="CG775">
        <v>0.15</v>
      </c>
      <c r="CH775">
        <v>16.7</v>
      </c>
      <c r="CI775">
        <v>3.6</v>
      </c>
      <c r="CJ775">
        <v>3.6</v>
      </c>
      <c r="CK775" t="s">
        <v>308</v>
      </c>
      <c r="CL775">
        <v>6.7</v>
      </c>
      <c r="CM775">
        <v>3.2</v>
      </c>
      <c r="CN775">
        <v>3.2</v>
      </c>
      <c r="CO775">
        <v>4393</v>
      </c>
      <c r="CP775">
        <v>85</v>
      </c>
      <c r="CQ775">
        <v>85</v>
      </c>
    </row>
    <row r="776" spans="1:96" x14ac:dyDescent="0.25">
      <c r="A776" t="s">
        <v>1926</v>
      </c>
      <c r="B776" t="s">
        <v>99</v>
      </c>
      <c r="C776">
        <v>2.2000000000000002</v>
      </c>
      <c r="D776">
        <v>1.2</v>
      </c>
      <c r="E776">
        <v>1.8</v>
      </c>
      <c r="O776">
        <v>36.4</v>
      </c>
      <c r="Y776">
        <v>2014</v>
      </c>
      <c r="Z776" s="1">
        <v>43488</v>
      </c>
      <c r="BK776" t="s">
        <v>100</v>
      </c>
      <c r="BL776" t="s">
        <v>105</v>
      </c>
      <c r="BM776" t="s">
        <v>133</v>
      </c>
      <c r="BQ776" t="s">
        <v>1927</v>
      </c>
      <c r="BR776">
        <v>276.12410417699999</v>
      </c>
      <c r="BS776">
        <v>-29.780508082000001</v>
      </c>
      <c r="BT776">
        <v>8.16</v>
      </c>
      <c r="BV776">
        <v>7.31</v>
      </c>
      <c r="BY776">
        <v>117</v>
      </c>
      <c r="CE776">
        <v>1.65</v>
      </c>
      <c r="CH776">
        <v>1.6</v>
      </c>
      <c r="CK776" t="s">
        <v>1928</v>
      </c>
      <c r="CL776">
        <v>1.2E-2</v>
      </c>
      <c r="CO776">
        <v>7650</v>
      </c>
      <c r="CP776">
        <v>150</v>
      </c>
      <c r="CQ776">
        <v>150</v>
      </c>
      <c r="CR776" t="s">
        <v>105</v>
      </c>
    </row>
    <row r="777" spans="1:96" x14ac:dyDescent="0.25">
      <c r="A777" t="s">
        <v>1929</v>
      </c>
      <c r="B777" t="s">
        <v>99</v>
      </c>
      <c r="F777">
        <v>2.88</v>
      </c>
      <c r="L777">
        <v>225.62</v>
      </c>
      <c r="M777">
        <v>0.22</v>
      </c>
      <c r="N777">
        <v>0.22</v>
      </c>
      <c r="O777">
        <v>0.81</v>
      </c>
      <c r="R777">
        <v>0.31</v>
      </c>
      <c r="S777">
        <v>0.01</v>
      </c>
      <c r="T777">
        <v>0.01</v>
      </c>
      <c r="X777">
        <v>2.2301999999999999E-2</v>
      </c>
      <c r="Y777">
        <v>2000</v>
      </c>
      <c r="Z777" s="1">
        <v>40534</v>
      </c>
      <c r="AA777">
        <v>148</v>
      </c>
      <c r="AB777">
        <v>2</v>
      </c>
      <c r="AC777">
        <v>2</v>
      </c>
      <c r="AD777">
        <v>51923</v>
      </c>
      <c r="AE777">
        <v>1</v>
      </c>
      <c r="AF777">
        <v>1</v>
      </c>
      <c r="BK777" t="s">
        <v>100</v>
      </c>
      <c r="BL777" t="s">
        <v>101</v>
      </c>
      <c r="BQ777" t="s">
        <v>1930</v>
      </c>
      <c r="BR777">
        <v>276.95416669999997</v>
      </c>
      <c r="BS777">
        <v>-29.816666699999999</v>
      </c>
      <c r="BT777">
        <v>5.9</v>
      </c>
      <c r="BY777">
        <v>36.32</v>
      </c>
      <c r="CB777">
        <v>0.21</v>
      </c>
      <c r="CE777">
        <v>1.4</v>
      </c>
      <c r="CH777">
        <v>1.84</v>
      </c>
      <c r="CK777" t="s">
        <v>1931</v>
      </c>
      <c r="CL777">
        <v>4.95</v>
      </c>
      <c r="CO777">
        <v>6266</v>
      </c>
    </row>
    <row r="778" spans="1:96" x14ac:dyDescent="0.25">
      <c r="A778" t="s">
        <v>1932</v>
      </c>
      <c r="B778" t="s">
        <v>99</v>
      </c>
      <c r="F778">
        <v>4.04</v>
      </c>
      <c r="L778">
        <v>2102</v>
      </c>
      <c r="M778">
        <v>264</v>
      </c>
      <c r="N778">
        <v>264</v>
      </c>
      <c r="O778">
        <v>3.6</v>
      </c>
      <c r="R778">
        <v>0.33</v>
      </c>
      <c r="S778">
        <v>0.02</v>
      </c>
      <c r="T778">
        <v>0.02</v>
      </c>
      <c r="X778">
        <v>9.9118999999999999E-2</v>
      </c>
      <c r="Y778">
        <v>2003</v>
      </c>
      <c r="Z778" s="1">
        <v>40534</v>
      </c>
      <c r="AA778">
        <v>252</v>
      </c>
      <c r="AB778">
        <v>8</v>
      </c>
      <c r="AC778">
        <v>8</v>
      </c>
      <c r="AD778">
        <v>52516</v>
      </c>
      <c r="AE778">
        <v>25</v>
      </c>
      <c r="AF778">
        <v>25</v>
      </c>
      <c r="BK778" t="s">
        <v>100</v>
      </c>
      <c r="BL778" t="s">
        <v>101</v>
      </c>
      <c r="BQ778" t="s">
        <v>1930</v>
      </c>
      <c r="BR778">
        <v>276.95416669999997</v>
      </c>
      <c r="BS778">
        <v>-29.816666699999999</v>
      </c>
      <c r="BT778">
        <v>5.9</v>
      </c>
      <c r="BY778">
        <v>36.32</v>
      </c>
      <c r="CB778">
        <v>0.21</v>
      </c>
      <c r="CE778">
        <v>1.4</v>
      </c>
      <c r="CH778">
        <v>1.84</v>
      </c>
      <c r="CK778" t="s">
        <v>1931</v>
      </c>
      <c r="CL778">
        <v>4.95</v>
      </c>
      <c r="CO778">
        <v>6266</v>
      </c>
    </row>
    <row r="779" spans="1:96" x14ac:dyDescent="0.25">
      <c r="A779" t="s">
        <v>1933</v>
      </c>
      <c r="B779" t="s">
        <v>99</v>
      </c>
      <c r="F779">
        <v>0.67</v>
      </c>
      <c r="L779">
        <v>1145</v>
      </c>
      <c r="M779">
        <v>18</v>
      </c>
      <c r="N779">
        <v>18</v>
      </c>
      <c r="O779">
        <v>2.2400000000000002</v>
      </c>
      <c r="R779">
        <v>0.11</v>
      </c>
      <c r="S779">
        <v>0.08</v>
      </c>
      <c r="T779">
        <v>0.08</v>
      </c>
      <c r="X779">
        <v>3.4477000000000001E-2</v>
      </c>
      <c r="Y779">
        <v>2007</v>
      </c>
      <c r="Z779" s="1">
        <v>39385</v>
      </c>
      <c r="AA779">
        <v>34</v>
      </c>
      <c r="AB779">
        <v>19</v>
      </c>
      <c r="AC779">
        <v>19</v>
      </c>
      <c r="AD779">
        <v>11669</v>
      </c>
      <c r="AE779">
        <v>21</v>
      </c>
      <c r="AF779">
        <v>21</v>
      </c>
      <c r="BK779" t="s">
        <v>121</v>
      </c>
      <c r="BL779" t="s">
        <v>101</v>
      </c>
      <c r="BQ779" t="s">
        <v>1934</v>
      </c>
      <c r="BR779">
        <v>277.29583330000003</v>
      </c>
      <c r="BS779">
        <v>11.6955556</v>
      </c>
      <c r="BT779">
        <v>8.2100000000000009</v>
      </c>
      <c r="BY779">
        <v>64.97</v>
      </c>
      <c r="CB779">
        <v>0.3</v>
      </c>
      <c r="CC779">
        <v>0.03</v>
      </c>
      <c r="CD779">
        <v>0.03</v>
      </c>
      <c r="CE779">
        <v>1.1399999999999999</v>
      </c>
      <c r="CF779">
        <v>0.02</v>
      </c>
      <c r="CG779">
        <v>0.02</v>
      </c>
      <c r="CH779">
        <v>1.22</v>
      </c>
      <c r="CI779">
        <v>7.0000000000000007E-2</v>
      </c>
      <c r="CJ779">
        <v>7.0000000000000007E-2</v>
      </c>
      <c r="CK779" t="s">
        <v>1891</v>
      </c>
      <c r="CL779">
        <v>6.7</v>
      </c>
      <c r="CM779">
        <v>1.1000000000000001</v>
      </c>
      <c r="CN779">
        <v>1.1000000000000001</v>
      </c>
      <c r="CO779">
        <v>5810</v>
      </c>
      <c r="CP779">
        <v>44</v>
      </c>
      <c r="CQ779">
        <v>44</v>
      </c>
    </row>
    <row r="780" spans="1:96" x14ac:dyDescent="0.25">
      <c r="A780" t="s">
        <v>1935</v>
      </c>
      <c r="B780" t="s">
        <v>99</v>
      </c>
      <c r="F780">
        <v>4.5999999999999996</v>
      </c>
      <c r="G780">
        <v>0.3</v>
      </c>
      <c r="H780">
        <v>0.3</v>
      </c>
      <c r="L780">
        <v>359.9</v>
      </c>
      <c r="M780">
        <v>2.4</v>
      </c>
      <c r="N780">
        <v>2.4</v>
      </c>
      <c r="O780">
        <v>1.29</v>
      </c>
      <c r="P780">
        <v>0.05</v>
      </c>
      <c r="Q780">
        <v>0.05</v>
      </c>
      <c r="R780">
        <v>0.16600000000000001</v>
      </c>
      <c r="S780">
        <v>5.1999999999999998E-2</v>
      </c>
      <c r="T780">
        <v>5.1999999999999998E-2</v>
      </c>
      <c r="X780">
        <v>1.1835E-2</v>
      </c>
      <c r="Y780">
        <v>2007</v>
      </c>
      <c r="Z780" s="1">
        <v>39208</v>
      </c>
      <c r="AA780">
        <v>347.4</v>
      </c>
      <c r="AB780">
        <v>13.4</v>
      </c>
      <c r="AC780">
        <v>13.4</v>
      </c>
      <c r="AD780">
        <v>52969.5</v>
      </c>
      <c r="AE780">
        <v>12.3</v>
      </c>
      <c r="AF780">
        <v>12.3</v>
      </c>
      <c r="BK780" t="s">
        <v>100</v>
      </c>
      <c r="BL780" t="s">
        <v>101</v>
      </c>
      <c r="BQ780" t="s">
        <v>1936</v>
      </c>
      <c r="BR780">
        <v>41.591666699999998</v>
      </c>
      <c r="BS780">
        <v>49.653055600000002</v>
      </c>
      <c r="BT780">
        <v>7.73</v>
      </c>
      <c r="BY780">
        <v>109</v>
      </c>
      <c r="BZ780">
        <v>55</v>
      </c>
      <c r="CA780">
        <v>55</v>
      </c>
      <c r="CB780">
        <v>0.18</v>
      </c>
      <c r="CC780">
        <v>0.08</v>
      </c>
      <c r="CD780">
        <v>0.08</v>
      </c>
      <c r="CE780">
        <v>2.2999999999999998</v>
      </c>
      <c r="CF780">
        <v>0.3</v>
      </c>
      <c r="CG780">
        <v>0.3</v>
      </c>
      <c r="CO780">
        <v>4650</v>
      </c>
      <c r="CP780">
        <v>35</v>
      </c>
      <c r="CQ780">
        <v>35</v>
      </c>
    </row>
    <row r="781" spans="1:96" x14ac:dyDescent="0.25">
      <c r="A781" t="s">
        <v>1937</v>
      </c>
      <c r="B781" t="s">
        <v>99</v>
      </c>
      <c r="F781">
        <v>1.98</v>
      </c>
      <c r="L781">
        <v>550</v>
      </c>
      <c r="M781">
        <v>3</v>
      </c>
      <c r="N781">
        <v>3</v>
      </c>
      <c r="O781">
        <v>1.32</v>
      </c>
      <c r="R781">
        <v>0.59</v>
      </c>
      <c r="S781">
        <v>0.01</v>
      </c>
      <c r="T781">
        <v>0.01</v>
      </c>
      <c r="X781">
        <v>1.4666999999999999E-2</v>
      </c>
      <c r="Y781">
        <v>2007</v>
      </c>
      <c r="Z781" s="1">
        <v>40491</v>
      </c>
      <c r="AA781">
        <v>304</v>
      </c>
      <c r="AB781">
        <v>1</v>
      </c>
      <c r="AC781">
        <v>1</v>
      </c>
      <c r="AD781">
        <v>2454187</v>
      </c>
      <c r="AE781">
        <v>1</v>
      </c>
      <c r="AF781">
        <v>1</v>
      </c>
      <c r="BK781" t="s">
        <v>121</v>
      </c>
      <c r="BL781" t="s">
        <v>101</v>
      </c>
      <c r="BQ781" t="s">
        <v>1938</v>
      </c>
      <c r="BR781">
        <v>278.0625</v>
      </c>
      <c r="BS781">
        <v>6.9458333000000003</v>
      </c>
      <c r="BT781">
        <v>8.31</v>
      </c>
      <c r="BY781">
        <v>90</v>
      </c>
      <c r="BZ781">
        <v>7.8</v>
      </c>
      <c r="CA781">
        <v>7.8</v>
      </c>
      <c r="CB781">
        <v>-0.49</v>
      </c>
      <c r="CC781">
        <v>0.02</v>
      </c>
      <c r="CD781">
        <v>0.02</v>
      </c>
      <c r="CE781">
        <v>0.99</v>
      </c>
      <c r="CF781">
        <v>0.08</v>
      </c>
      <c r="CG781">
        <v>0.08</v>
      </c>
      <c r="CH781">
        <v>1.95</v>
      </c>
      <c r="CI781">
        <v>0.26</v>
      </c>
      <c r="CJ781">
        <v>0.26</v>
      </c>
      <c r="CK781" t="s">
        <v>434</v>
      </c>
      <c r="CL781">
        <v>8</v>
      </c>
      <c r="CM781">
        <v>2</v>
      </c>
      <c r="CN781">
        <v>2</v>
      </c>
      <c r="CO781">
        <v>5663</v>
      </c>
      <c r="CP781">
        <v>20</v>
      </c>
      <c r="CQ781">
        <v>20</v>
      </c>
    </row>
    <row r="782" spans="1:96" x14ac:dyDescent="0.25">
      <c r="A782" t="s">
        <v>1939</v>
      </c>
      <c r="B782" t="s">
        <v>99</v>
      </c>
      <c r="F782">
        <v>2.6</v>
      </c>
      <c r="G782">
        <v>0.15</v>
      </c>
      <c r="H782">
        <v>0.15</v>
      </c>
      <c r="L782">
        <v>1523</v>
      </c>
      <c r="M782">
        <v>45</v>
      </c>
      <c r="N782">
        <v>45</v>
      </c>
      <c r="O782">
        <v>2.54</v>
      </c>
      <c r="P782">
        <v>0.06</v>
      </c>
      <c r="Q782">
        <v>0.06</v>
      </c>
      <c r="R782">
        <v>0.4</v>
      </c>
      <c r="S782">
        <v>6.5000000000000002E-2</v>
      </c>
      <c r="T782">
        <v>6.5000000000000002E-2</v>
      </c>
      <c r="X782">
        <v>5.0516999999999999E-2</v>
      </c>
      <c r="Y782">
        <v>2009</v>
      </c>
      <c r="Z782" s="1">
        <v>41992</v>
      </c>
      <c r="AA782">
        <v>47</v>
      </c>
      <c r="AB782">
        <v>9.8000000000000007</v>
      </c>
      <c r="AC782">
        <v>9.8000000000000007</v>
      </c>
      <c r="AD782">
        <v>5062</v>
      </c>
      <c r="AE782">
        <v>20</v>
      </c>
      <c r="AF782">
        <v>20</v>
      </c>
      <c r="BK782" t="s">
        <v>100</v>
      </c>
      <c r="BL782" t="s">
        <v>101</v>
      </c>
      <c r="BQ782" t="s">
        <v>1940</v>
      </c>
      <c r="BR782">
        <v>278.68333330000002</v>
      </c>
      <c r="BS782">
        <v>-28.072222199999999</v>
      </c>
      <c r="BT782">
        <v>8.66</v>
      </c>
      <c r="BY782">
        <v>50.28</v>
      </c>
      <c r="BZ782">
        <v>2.91</v>
      </c>
      <c r="CA782">
        <v>2.91</v>
      </c>
      <c r="CB782">
        <v>0.17</v>
      </c>
      <c r="CC782">
        <v>7.0000000000000001E-3</v>
      </c>
      <c r="CD782">
        <v>7.0000000000000001E-3</v>
      </c>
      <c r="CE782">
        <v>0.94299999999999995</v>
      </c>
      <c r="CF782">
        <v>3.3000000000000002E-2</v>
      </c>
      <c r="CG782">
        <v>3.3000000000000002E-2</v>
      </c>
      <c r="CK782" t="s">
        <v>552</v>
      </c>
      <c r="CL782">
        <v>4.92</v>
      </c>
      <c r="CM782">
        <v>4.1100000000000003</v>
      </c>
      <c r="CN782">
        <v>4.1100000000000003</v>
      </c>
      <c r="CO782">
        <v>5467</v>
      </c>
      <c r="CP782">
        <v>55</v>
      </c>
      <c r="CQ782">
        <v>55</v>
      </c>
    </row>
    <row r="783" spans="1:96" x14ac:dyDescent="0.25">
      <c r="A783" t="s">
        <v>1941</v>
      </c>
      <c r="B783" t="s">
        <v>99</v>
      </c>
      <c r="C783">
        <v>3.1949999999999998</v>
      </c>
      <c r="D783">
        <v>3.4000000000000002E-2</v>
      </c>
      <c r="E783">
        <v>3.4000000000000002E-2</v>
      </c>
      <c r="F783">
        <v>3.1909999999999998</v>
      </c>
      <c r="G783">
        <v>3.3000000000000002E-2</v>
      </c>
      <c r="H783">
        <v>3.3000000000000002E-2</v>
      </c>
      <c r="I783">
        <v>1.095</v>
      </c>
      <c r="J783">
        <v>0.02</v>
      </c>
      <c r="K783">
        <v>0.02</v>
      </c>
      <c r="L783">
        <v>21.2163979</v>
      </c>
      <c r="M783" s="2">
        <v>1.59E-5</v>
      </c>
      <c r="N783" s="2">
        <v>1.59E-5</v>
      </c>
      <c r="O783">
        <v>0.1623</v>
      </c>
      <c r="P783">
        <v>2E-3</v>
      </c>
      <c r="Q783">
        <v>2E-3</v>
      </c>
      <c r="R783">
        <v>0.67679999999999996</v>
      </c>
      <c r="S783">
        <v>3.3999999999999998E-3</v>
      </c>
      <c r="T783">
        <v>3.3999999999999998E-3</v>
      </c>
      <c r="U783">
        <v>87.21</v>
      </c>
      <c r="V783">
        <v>0.31</v>
      </c>
      <c r="W783">
        <v>0.31</v>
      </c>
      <c r="X783">
        <v>2.0739999999999999E-3</v>
      </c>
      <c r="Y783">
        <v>2007</v>
      </c>
      <c r="Z783" s="1">
        <v>41867</v>
      </c>
      <c r="AA783">
        <v>121.71</v>
      </c>
      <c r="AB783">
        <v>0.43</v>
      </c>
      <c r="AC783">
        <v>0.43</v>
      </c>
      <c r="AD783">
        <v>3738.529</v>
      </c>
      <c r="AE783">
        <v>0.5</v>
      </c>
      <c r="AF783">
        <v>0.5</v>
      </c>
      <c r="AJ783">
        <v>2454884.0281699998</v>
      </c>
      <c r="AK783" s="2">
        <v>7.2999999999999999E-5</v>
      </c>
      <c r="AL783" s="2">
        <v>7.2999999999999999E-5</v>
      </c>
      <c r="BK783" t="s">
        <v>100</v>
      </c>
      <c r="BL783" t="s">
        <v>147</v>
      </c>
      <c r="BQ783" t="s">
        <v>1942</v>
      </c>
      <c r="BR783">
        <v>42.433333300000001</v>
      </c>
      <c r="BS783">
        <v>71.753333299999994</v>
      </c>
      <c r="BT783">
        <v>8.17</v>
      </c>
      <c r="BY783">
        <v>78.239999999999995</v>
      </c>
      <c r="CB783">
        <v>0.24</v>
      </c>
      <c r="CC783">
        <v>0.05</v>
      </c>
      <c r="CD783">
        <v>0.05</v>
      </c>
      <c r="CE783">
        <v>1.2749999999999999</v>
      </c>
      <c r="CF783">
        <v>1.7999999999999999E-2</v>
      </c>
      <c r="CG783">
        <v>1.7999999999999999E-2</v>
      </c>
      <c r="CH783">
        <v>1.508</v>
      </c>
      <c r="CI783">
        <v>2.1000000000000001E-2</v>
      </c>
      <c r="CJ783">
        <v>2.1000000000000001E-2</v>
      </c>
      <c r="CK783" t="s">
        <v>434</v>
      </c>
      <c r="CL783">
        <v>3.38</v>
      </c>
      <c r="CM783">
        <v>0.47</v>
      </c>
      <c r="CN783">
        <v>0.47</v>
      </c>
      <c r="CO783">
        <v>6079</v>
      </c>
      <c r="CP783">
        <v>80</v>
      </c>
      <c r="CQ783">
        <v>80</v>
      </c>
    </row>
    <row r="784" spans="1:96" x14ac:dyDescent="0.25">
      <c r="A784" t="s">
        <v>1943</v>
      </c>
      <c r="B784" t="s">
        <v>99</v>
      </c>
      <c r="F784">
        <v>2.7</v>
      </c>
      <c r="G784">
        <v>0.3</v>
      </c>
      <c r="H784">
        <v>0.3</v>
      </c>
      <c r="L784">
        <v>323.60000000000002</v>
      </c>
      <c r="M784">
        <v>2.2000000000000002</v>
      </c>
      <c r="N784">
        <v>2.2000000000000002</v>
      </c>
      <c r="O784">
        <v>1.1599999999999999</v>
      </c>
      <c r="P784">
        <v>0.06</v>
      </c>
      <c r="Q784">
        <v>0.06</v>
      </c>
      <c r="R784">
        <v>0.21</v>
      </c>
      <c r="S784">
        <v>0.04</v>
      </c>
      <c r="T784">
        <v>0.04</v>
      </c>
      <c r="X784">
        <v>8.5929999999999999E-3</v>
      </c>
      <c r="Y784">
        <v>2009</v>
      </c>
      <c r="Z784" s="1">
        <v>39824</v>
      </c>
      <c r="AA784">
        <v>254</v>
      </c>
      <c r="AB784">
        <v>11</v>
      </c>
      <c r="AC784">
        <v>11</v>
      </c>
      <c r="AD784">
        <v>3465.8</v>
      </c>
      <c r="AE784">
        <v>8.3000000000000007</v>
      </c>
      <c r="AF784">
        <v>8.3000000000000007</v>
      </c>
      <c r="BK784" t="s">
        <v>100</v>
      </c>
      <c r="BL784" t="s">
        <v>101</v>
      </c>
      <c r="BQ784" t="s">
        <v>1944</v>
      </c>
      <c r="BR784">
        <v>280.89999999999998</v>
      </c>
      <c r="BS784">
        <v>36.556666700000001</v>
      </c>
      <c r="BT784">
        <v>6.06</v>
      </c>
      <c r="BY784">
        <v>135</v>
      </c>
      <c r="BZ784">
        <v>9.6</v>
      </c>
      <c r="CA784">
        <v>9.6</v>
      </c>
      <c r="CE784">
        <v>2</v>
      </c>
      <c r="CF784">
        <v>0.3</v>
      </c>
      <c r="CG784">
        <v>0.3</v>
      </c>
      <c r="CH784">
        <v>13.5</v>
      </c>
      <c r="CI784">
        <v>0.9</v>
      </c>
      <c r="CJ784">
        <v>0.9</v>
      </c>
      <c r="CK784" t="s">
        <v>1101</v>
      </c>
      <c r="CO784">
        <v>4683</v>
      </c>
      <c r="CP784">
        <v>100</v>
      </c>
      <c r="CQ784">
        <v>100</v>
      </c>
    </row>
    <row r="785" spans="1:98" x14ac:dyDescent="0.25">
      <c r="A785" t="s">
        <v>1945</v>
      </c>
      <c r="B785" t="s">
        <v>99</v>
      </c>
      <c r="F785">
        <v>7.8</v>
      </c>
      <c r="G785">
        <v>3.5</v>
      </c>
      <c r="H785">
        <v>3.5</v>
      </c>
      <c r="L785">
        <v>1290</v>
      </c>
      <c r="M785">
        <v>22</v>
      </c>
      <c r="N785">
        <v>22</v>
      </c>
      <c r="O785">
        <v>2.4</v>
      </c>
      <c r="P785">
        <v>0.05</v>
      </c>
      <c r="Q785">
        <v>0.05</v>
      </c>
      <c r="R785">
        <v>0.54</v>
      </c>
      <c r="S785">
        <v>0.09</v>
      </c>
      <c r="T785">
        <v>0.09</v>
      </c>
      <c r="X785">
        <v>3.5810000000000002E-2</v>
      </c>
      <c r="Y785">
        <v>2010</v>
      </c>
      <c r="Z785" s="1">
        <v>41878</v>
      </c>
      <c r="AA785">
        <v>342</v>
      </c>
      <c r="AB785">
        <v>9</v>
      </c>
      <c r="AC785">
        <v>9</v>
      </c>
      <c r="AD785">
        <v>2453598</v>
      </c>
      <c r="AE785">
        <v>48</v>
      </c>
      <c r="AF785">
        <v>48</v>
      </c>
      <c r="BK785" t="s">
        <v>100</v>
      </c>
      <c r="BL785" t="s">
        <v>101</v>
      </c>
      <c r="BQ785" t="s">
        <v>1946</v>
      </c>
      <c r="BR785">
        <v>285.00416669999998</v>
      </c>
      <c r="BS785">
        <v>-69.944166699999997</v>
      </c>
      <c r="BT785">
        <v>9.18</v>
      </c>
      <c r="BY785">
        <v>67.02</v>
      </c>
      <c r="BZ785">
        <v>4.09</v>
      </c>
      <c r="CA785">
        <v>4.09</v>
      </c>
      <c r="CB785">
        <v>0.19</v>
      </c>
      <c r="CE785">
        <v>1.1020000000000001</v>
      </c>
      <c r="CK785" t="s">
        <v>1947</v>
      </c>
    </row>
    <row r="786" spans="1:98" x14ac:dyDescent="0.25">
      <c r="A786" t="s">
        <v>1948</v>
      </c>
      <c r="B786" t="s">
        <v>99</v>
      </c>
      <c r="F786">
        <v>4.5999999999999996</v>
      </c>
      <c r="G786">
        <v>1</v>
      </c>
      <c r="H786">
        <v>1</v>
      </c>
      <c r="L786">
        <v>349.5</v>
      </c>
      <c r="M786">
        <v>4.5</v>
      </c>
      <c r="N786">
        <v>4.5</v>
      </c>
      <c r="O786">
        <v>0.98</v>
      </c>
      <c r="P786">
        <v>0.05</v>
      </c>
      <c r="Q786">
        <v>0.05</v>
      </c>
      <c r="R786">
        <v>0.22</v>
      </c>
      <c r="S786">
        <v>0.1</v>
      </c>
      <c r="T786">
        <v>0.1</v>
      </c>
      <c r="Y786">
        <v>2016</v>
      </c>
      <c r="Z786" s="1">
        <v>42634</v>
      </c>
      <c r="AA786">
        <v>162</v>
      </c>
      <c r="AB786">
        <v>28</v>
      </c>
      <c r="AC786">
        <v>28</v>
      </c>
      <c r="AD786">
        <v>2456267</v>
      </c>
      <c r="AE786">
        <v>30</v>
      </c>
      <c r="AF786">
        <v>30</v>
      </c>
      <c r="AY786">
        <v>133</v>
      </c>
      <c r="AZ786">
        <v>25</v>
      </c>
      <c r="BA786">
        <v>25</v>
      </c>
      <c r="BK786" t="s">
        <v>100</v>
      </c>
      <c r="BL786" t="s">
        <v>101</v>
      </c>
      <c r="BM786" t="s">
        <v>101</v>
      </c>
      <c r="BQ786" t="s">
        <v>1949</v>
      </c>
      <c r="BR786">
        <v>283.25</v>
      </c>
      <c r="BS786">
        <v>43.713611135999997</v>
      </c>
      <c r="BT786">
        <v>7.19</v>
      </c>
      <c r="BY786">
        <v>272</v>
      </c>
      <c r="BZ786">
        <v>33</v>
      </c>
      <c r="CA786">
        <v>33</v>
      </c>
      <c r="CB786">
        <v>-0.52</v>
      </c>
      <c r="CC786">
        <v>7.0000000000000007E-2</v>
      </c>
      <c r="CD786">
        <v>7.0000000000000007E-2</v>
      </c>
      <c r="CE786">
        <v>1.02</v>
      </c>
      <c r="CF786">
        <v>0.16</v>
      </c>
      <c r="CG786">
        <v>0.16</v>
      </c>
      <c r="CH786">
        <v>23.5</v>
      </c>
      <c r="CI786">
        <v>3.4</v>
      </c>
      <c r="CJ786">
        <v>3.4</v>
      </c>
      <c r="CK786" t="s">
        <v>1486</v>
      </c>
      <c r="CL786">
        <v>8.6999999999999993</v>
      </c>
      <c r="CM786">
        <v>6</v>
      </c>
      <c r="CN786">
        <v>5</v>
      </c>
      <c r="CO786">
        <v>4301</v>
      </c>
      <c r="CP786">
        <v>43</v>
      </c>
      <c r="CQ786">
        <v>43</v>
      </c>
    </row>
    <row r="787" spans="1:98" x14ac:dyDescent="0.25">
      <c r="A787" t="s">
        <v>1950</v>
      </c>
      <c r="B787" t="s">
        <v>99</v>
      </c>
      <c r="F787">
        <v>0.61</v>
      </c>
      <c r="L787">
        <v>297.3</v>
      </c>
      <c r="M787">
        <v>6</v>
      </c>
      <c r="N787">
        <v>6</v>
      </c>
      <c r="O787">
        <v>1.03</v>
      </c>
      <c r="R787">
        <v>0.33</v>
      </c>
      <c r="S787">
        <v>0.2</v>
      </c>
      <c r="T787">
        <v>0.2</v>
      </c>
      <c r="X787">
        <v>8.0470000000000003E-3</v>
      </c>
      <c r="Y787">
        <v>2007</v>
      </c>
      <c r="Z787" s="1">
        <v>39191</v>
      </c>
      <c r="AA787">
        <v>183</v>
      </c>
      <c r="AB787">
        <v>30</v>
      </c>
      <c r="AC787">
        <v>30</v>
      </c>
      <c r="AD787">
        <v>2450213</v>
      </c>
      <c r="AE787">
        <v>20</v>
      </c>
      <c r="AF787">
        <v>20</v>
      </c>
      <c r="BK787" t="s">
        <v>100</v>
      </c>
      <c r="BL787" t="s">
        <v>101</v>
      </c>
      <c r="BQ787" t="s">
        <v>1951</v>
      </c>
      <c r="BR787">
        <v>283.92083330000003</v>
      </c>
      <c r="BS787">
        <v>4.2652777999999998</v>
      </c>
      <c r="BT787">
        <v>8.0299999999999994</v>
      </c>
      <c r="BY787">
        <v>128</v>
      </c>
      <c r="CB787">
        <v>-7.0000000000000007E-2</v>
      </c>
      <c r="CC787">
        <v>0.04</v>
      </c>
      <c r="CD787">
        <v>0.04</v>
      </c>
      <c r="CE787">
        <v>1.65</v>
      </c>
      <c r="CH787">
        <v>3.85</v>
      </c>
      <c r="CK787" t="s">
        <v>174</v>
      </c>
      <c r="CL787">
        <v>1.9</v>
      </c>
      <c r="CM787">
        <v>1</v>
      </c>
      <c r="CN787">
        <v>1</v>
      </c>
      <c r="CO787">
        <v>5060</v>
      </c>
      <c r="CP787">
        <v>44</v>
      </c>
      <c r="CQ787">
        <v>44</v>
      </c>
    </row>
    <row r="788" spans="1:98" x14ac:dyDescent="0.25">
      <c r="A788" t="s">
        <v>1952</v>
      </c>
      <c r="B788" t="s">
        <v>99</v>
      </c>
      <c r="F788">
        <v>2.8299999999999999E-2</v>
      </c>
      <c r="G788">
        <v>3.5000000000000001E-3</v>
      </c>
      <c r="H788">
        <v>3.5000000000000001E-3</v>
      </c>
      <c r="L788">
        <v>29.01</v>
      </c>
      <c r="M788">
        <v>0.02</v>
      </c>
      <c r="N788">
        <v>0.02</v>
      </c>
      <c r="R788">
        <v>0.11</v>
      </c>
      <c r="S788">
        <v>0.09</v>
      </c>
      <c r="T788">
        <v>0.09</v>
      </c>
      <c r="Y788">
        <v>2015</v>
      </c>
      <c r="Z788" s="1">
        <v>42368</v>
      </c>
      <c r="AA788">
        <v>142.19999999999999</v>
      </c>
      <c r="AB788">
        <v>52</v>
      </c>
      <c r="AC788">
        <v>52</v>
      </c>
      <c r="AD788">
        <v>2455532.17</v>
      </c>
      <c r="AE788">
        <v>4.18</v>
      </c>
      <c r="AF788">
        <v>4.18</v>
      </c>
      <c r="AY788">
        <v>2.37</v>
      </c>
      <c r="AZ788">
        <v>0.3</v>
      </c>
      <c r="BA788">
        <v>0.3</v>
      </c>
      <c r="BK788" t="s">
        <v>100</v>
      </c>
      <c r="BL788" t="s">
        <v>101</v>
      </c>
      <c r="BM788" t="s">
        <v>101</v>
      </c>
      <c r="BQ788" t="s">
        <v>1953</v>
      </c>
      <c r="BR788">
        <v>285.27083333500002</v>
      </c>
      <c r="BS788">
        <v>-66.192777789000004</v>
      </c>
      <c r="BT788">
        <v>8.6</v>
      </c>
      <c r="BY788">
        <v>45.27</v>
      </c>
      <c r="BZ788">
        <v>2.0699999999999998</v>
      </c>
      <c r="CA788">
        <v>2.0699999999999998</v>
      </c>
      <c r="CB788">
        <v>-0.62</v>
      </c>
      <c r="CC788">
        <v>0.01</v>
      </c>
      <c r="CD788">
        <v>0.01</v>
      </c>
      <c r="CE788">
        <v>0.71</v>
      </c>
      <c r="CF788">
        <v>0.01</v>
      </c>
      <c r="CG788">
        <v>0.01</v>
      </c>
      <c r="CH788">
        <v>0.71</v>
      </c>
      <c r="CI788">
        <v>0.03</v>
      </c>
      <c r="CJ788">
        <v>0.03</v>
      </c>
      <c r="CK788" t="s">
        <v>607</v>
      </c>
      <c r="CL788">
        <v>10.32</v>
      </c>
      <c r="CM788">
        <v>1.58</v>
      </c>
      <c r="CN788">
        <v>1.58</v>
      </c>
      <c r="CO788">
        <v>5392</v>
      </c>
      <c r="CP788">
        <v>17</v>
      </c>
      <c r="CQ788">
        <v>17</v>
      </c>
    </row>
    <row r="789" spans="1:98" x14ac:dyDescent="0.25">
      <c r="A789" t="s">
        <v>1954</v>
      </c>
      <c r="B789" t="s">
        <v>99</v>
      </c>
      <c r="C789">
        <v>1.5</v>
      </c>
      <c r="D789">
        <v>0.3</v>
      </c>
      <c r="E789">
        <v>0.3</v>
      </c>
      <c r="L789">
        <v>1016</v>
      </c>
      <c r="M789">
        <v>40</v>
      </c>
      <c r="N789">
        <v>40</v>
      </c>
      <c r="O789">
        <v>1.76</v>
      </c>
      <c r="R789">
        <v>0</v>
      </c>
      <c r="X789">
        <v>0.117412</v>
      </c>
      <c r="Y789">
        <v>2010</v>
      </c>
      <c r="Z789" s="1">
        <v>40472</v>
      </c>
      <c r="BK789" t="s">
        <v>100</v>
      </c>
      <c r="BL789" t="s">
        <v>117</v>
      </c>
      <c r="BQ789" t="s">
        <v>1955</v>
      </c>
      <c r="BR789">
        <v>284.2583333</v>
      </c>
      <c r="BS789">
        <v>32.901388900000001</v>
      </c>
      <c r="BT789">
        <v>5.22</v>
      </c>
      <c r="BY789">
        <v>14.99</v>
      </c>
      <c r="BZ789">
        <v>0.13</v>
      </c>
      <c r="CA789">
        <v>0.13</v>
      </c>
      <c r="CE789">
        <v>0.9</v>
      </c>
      <c r="CF789">
        <v>0.2</v>
      </c>
      <c r="CG789">
        <v>0.2</v>
      </c>
      <c r="CR789" t="s">
        <v>320</v>
      </c>
    </row>
    <row r="790" spans="1:98" x14ac:dyDescent="0.25">
      <c r="A790" t="s">
        <v>1956</v>
      </c>
      <c r="B790" t="s">
        <v>99</v>
      </c>
      <c r="F790">
        <v>0.87</v>
      </c>
      <c r="G790">
        <v>0.06</v>
      </c>
      <c r="H790">
        <v>7.0000000000000007E-2</v>
      </c>
      <c r="L790">
        <v>623.79999999999995</v>
      </c>
      <c r="M790">
        <v>1.5</v>
      </c>
      <c r="N790">
        <v>1.6</v>
      </c>
      <c r="O790">
        <v>1.42</v>
      </c>
      <c r="P790">
        <v>0.05</v>
      </c>
      <c r="Q790">
        <v>0.04</v>
      </c>
      <c r="R790">
        <v>0</v>
      </c>
      <c r="S790">
        <v>0</v>
      </c>
      <c r="T790">
        <v>0.13</v>
      </c>
      <c r="Y790">
        <v>2017</v>
      </c>
      <c r="Z790" s="1">
        <v>42793</v>
      </c>
      <c r="AD790">
        <v>2455904.7999999998</v>
      </c>
      <c r="AE790">
        <v>3</v>
      </c>
      <c r="AF790">
        <v>3</v>
      </c>
      <c r="AY790">
        <v>21.1</v>
      </c>
      <c r="AZ790">
        <v>0.5</v>
      </c>
      <c r="BA790">
        <v>0.6</v>
      </c>
      <c r="BK790" t="s">
        <v>100</v>
      </c>
      <c r="BL790" t="s">
        <v>101</v>
      </c>
      <c r="BM790" t="s">
        <v>101</v>
      </c>
      <c r="BQ790" t="s">
        <v>1957</v>
      </c>
      <c r="BR790">
        <v>42.7679166681</v>
      </c>
      <c r="BS790">
        <v>30.286750008399999</v>
      </c>
      <c r="BT790">
        <v>7.56</v>
      </c>
      <c r="BY790">
        <v>44.5</v>
      </c>
      <c r="BZ790">
        <v>0.8</v>
      </c>
      <c r="CA790">
        <v>0.8</v>
      </c>
      <c r="CB790">
        <v>-0.16</v>
      </c>
      <c r="CC790">
        <v>0.02</v>
      </c>
      <c r="CD790">
        <v>0.02</v>
      </c>
      <c r="CE790">
        <v>0.98</v>
      </c>
      <c r="CF790">
        <v>0.1</v>
      </c>
      <c r="CG790">
        <v>0.1</v>
      </c>
      <c r="CH790">
        <v>1.18</v>
      </c>
      <c r="CI790">
        <v>0.1</v>
      </c>
      <c r="CJ790">
        <v>0.1</v>
      </c>
      <c r="CK790" t="s">
        <v>313</v>
      </c>
      <c r="CL790">
        <v>8.4</v>
      </c>
      <c r="CM790">
        <v>0.6</v>
      </c>
      <c r="CN790">
        <v>0.6</v>
      </c>
      <c r="CO790">
        <v>5904</v>
      </c>
      <c r="CP790">
        <v>22</v>
      </c>
      <c r="CQ790">
        <v>22</v>
      </c>
      <c r="CT790" t="s">
        <v>1958</v>
      </c>
    </row>
    <row r="791" spans="1:98" x14ac:dyDescent="0.25">
      <c r="A791" t="s">
        <v>1959</v>
      </c>
      <c r="B791" t="s">
        <v>99</v>
      </c>
      <c r="F791">
        <v>1.8100000000000002E-2</v>
      </c>
      <c r="G791">
        <v>2.0999999999999999E-3</v>
      </c>
      <c r="H791">
        <v>2.0999999999999999E-3</v>
      </c>
      <c r="L791">
        <v>6.4897999999999998</v>
      </c>
      <c r="M791">
        <v>8.5999999999999998E-4</v>
      </c>
      <c r="N791">
        <v>8.5999999999999998E-4</v>
      </c>
      <c r="O791">
        <v>6.2960000000000002E-2</v>
      </c>
      <c r="P791">
        <v>1.2999999999999999E-4</v>
      </c>
      <c r="Q791">
        <v>1.2999999999999999E-4</v>
      </c>
      <c r="R791">
        <v>6.6000000000000003E-2</v>
      </c>
      <c r="S791">
        <v>6.6000000000000003E-2</v>
      </c>
      <c r="T791">
        <v>6.6000000000000003E-2</v>
      </c>
      <c r="Y791">
        <v>2017</v>
      </c>
      <c r="Z791" s="1">
        <v>43074</v>
      </c>
      <c r="AA791">
        <v>249</v>
      </c>
      <c r="AB791">
        <v>91</v>
      </c>
      <c r="AC791">
        <v>91</v>
      </c>
      <c r="AD791">
        <v>2455502.9</v>
      </c>
      <c r="AE791">
        <v>1.7</v>
      </c>
      <c r="AF791">
        <v>1.7</v>
      </c>
      <c r="AY791">
        <v>2.56</v>
      </c>
      <c r="AZ791">
        <v>0.24</v>
      </c>
      <c r="BA791">
        <v>0.24</v>
      </c>
      <c r="BK791" t="s">
        <v>100</v>
      </c>
      <c r="BL791" t="s">
        <v>101</v>
      </c>
      <c r="BM791" t="s">
        <v>101</v>
      </c>
      <c r="BQ791" t="s">
        <v>1960</v>
      </c>
      <c r="BR791">
        <v>285.77500000200001</v>
      </c>
      <c r="BS791">
        <v>-11.043888898000001</v>
      </c>
      <c r="BT791">
        <v>8.4499999999999993</v>
      </c>
      <c r="BY791">
        <v>26.4</v>
      </c>
      <c r="BZ791">
        <v>0.7</v>
      </c>
      <c r="CA791">
        <v>0.7</v>
      </c>
      <c r="CB791">
        <v>0.03</v>
      </c>
      <c r="CC791">
        <v>0.05</v>
      </c>
      <c r="CD791">
        <v>0.05</v>
      </c>
      <c r="CE791">
        <v>0.78900000000000003</v>
      </c>
      <c r="CF791">
        <v>1.9E-2</v>
      </c>
      <c r="CG791">
        <v>1.9E-2</v>
      </c>
      <c r="CH791">
        <v>0.78200000000000003</v>
      </c>
      <c r="CI791">
        <v>3.5000000000000003E-2</v>
      </c>
      <c r="CJ791">
        <v>3.5000000000000003E-2</v>
      </c>
      <c r="CK791" t="s">
        <v>1961</v>
      </c>
      <c r="CL791">
        <v>4.3</v>
      </c>
      <c r="CM791">
        <v>4</v>
      </c>
      <c r="CN791">
        <v>4</v>
      </c>
      <c r="CO791">
        <v>4931</v>
      </c>
      <c r="CP791">
        <v>77</v>
      </c>
      <c r="CQ791">
        <v>77</v>
      </c>
    </row>
    <row r="792" spans="1:98" x14ac:dyDescent="0.25">
      <c r="A792" t="s">
        <v>1962</v>
      </c>
      <c r="B792" t="s">
        <v>99</v>
      </c>
      <c r="F792">
        <v>2.8899999999999999E-2</v>
      </c>
      <c r="G792">
        <v>3.0999999999999999E-3</v>
      </c>
      <c r="H792">
        <v>3.0999999999999999E-3</v>
      </c>
      <c r="L792">
        <v>16.819099999999999</v>
      </c>
      <c r="M792">
        <v>4.4000000000000003E-3</v>
      </c>
      <c r="N792">
        <v>4.4000000000000003E-3</v>
      </c>
      <c r="O792">
        <v>0.11878</v>
      </c>
      <c r="P792">
        <v>2.5000000000000001E-4</v>
      </c>
      <c r="Q792">
        <v>2.5000000000000001E-4</v>
      </c>
      <c r="R792">
        <v>0.111</v>
      </c>
      <c r="S792">
        <v>0.08</v>
      </c>
      <c r="T792">
        <v>0.08</v>
      </c>
      <c r="Y792">
        <v>2017</v>
      </c>
      <c r="Z792" s="1">
        <v>43076</v>
      </c>
      <c r="AA792">
        <v>270</v>
      </c>
      <c r="AB792">
        <v>130</v>
      </c>
      <c r="AC792">
        <v>130</v>
      </c>
      <c r="AD792">
        <v>2455514.4</v>
      </c>
      <c r="AE792">
        <v>4.3</v>
      </c>
      <c r="AF792">
        <v>4.3</v>
      </c>
      <c r="AY792">
        <v>2.63</v>
      </c>
      <c r="AZ792">
        <v>0.27</v>
      </c>
      <c r="BA792">
        <v>0.27</v>
      </c>
      <c r="BK792" t="s">
        <v>100</v>
      </c>
      <c r="BL792" t="s">
        <v>101</v>
      </c>
      <c r="BM792" t="s">
        <v>101</v>
      </c>
      <c r="BQ792" t="s">
        <v>1960</v>
      </c>
      <c r="BR792">
        <v>285.77500000200001</v>
      </c>
      <c r="BS792">
        <v>-11.043888898000001</v>
      </c>
      <c r="BT792">
        <v>8.4499999999999993</v>
      </c>
      <c r="BY792">
        <v>26.4</v>
      </c>
      <c r="BZ792">
        <v>0.7</v>
      </c>
      <c r="CA792">
        <v>0.7</v>
      </c>
      <c r="CB792">
        <v>0.03</v>
      </c>
      <c r="CC792">
        <v>0.05</v>
      </c>
      <c r="CD792">
        <v>0.05</v>
      </c>
      <c r="CE792">
        <v>0.78900000000000003</v>
      </c>
      <c r="CF792">
        <v>1.9E-2</v>
      </c>
      <c r="CG792">
        <v>1.9E-2</v>
      </c>
      <c r="CH792">
        <v>0.78200000000000003</v>
      </c>
      <c r="CI792">
        <v>3.5000000000000003E-2</v>
      </c>
      <c r="CJ792">
        <v>3.5000000000000003E-2</v>
      </c>
      <c r="CK792" t="s">
        <v>1961</v>
      </c>
      <c r="CL792">
        <v>4.3</v>
      </c>
      <c r="CM792">
        <v>4</v>
      </c>
      <c r="CN792">
        <v>4</v>
      </c>
      <c r="CO792">
        <v>4931</v>
      </c>
      <c r="CP792">
        <v>77</v>
      </c>
      <c r="CQ792">
        <v>77</v>
      </c>
    </row>
    <row r="793" spans="1:98" x14ac:dyDescent="0.25">
      <c r="A793" t="s">
        <v>1963</v>
      </c>
      <c r="B793" t="s">
        <v>99</v>
      </c>
      <c r="F793">
        <v>1.49</v>
      </c>
      <c r="G793">
        <v>0.03</v>
      </c>
      <c r="H793">
        <v>0.03</v>
      </c>
      <c r="L793">
        <v>406.6</v>
      </c>
      <c r="M793">
        <v>0.4</v>
      </c>
      <c r="N793">
        <v>0.4</v>
      </c>
      <c r="O793">
        <v>1.2218</v>
      </c>
      <c r="P793">
        <v>8.0000000000000004E-4</v>
      </c>
      <c r="Q793">
        <v>8.0000000000000004E-4</v>
      </c>
      <c r="R793">
        <v>8.9999999999999993E-3</v>
      </c>
      <c r="S793">
        <v>4.0000000000000001E-3</v>
      </c>
      <c r="T793">
        <v>4.0000000000000001E-3</v>
      </c>
      <c r="X793">
        <v>2.0708000000000001E-2</v>
      </c>
      <c r="Y793">
        <v>1999</v>
      </c>
      <c r="Z793" s="1">
        <v>44298</v>
      </c>
      <c r="AA793">
        <v>85</v>
      </c>
      <c r="AB793">
        <v>31</v>
      </c>
      <c r="AC793">
        <v>31</v>
      </c>
      <c r="AD793">
        <v>10154</v>
      </c>
      <c r="AE793">
        <v>35</v>
      </c>
      <c r="AF793">
        <v>35</v>
      </c>
      <c r="AY793">
        <v>31.6</v>
      </c>
      <c r="AZ793">
        <v>0.6</v>
      </c>
      <c r="BA793">
        <v>0.6</v>
      </c>
      <c r="BK793" t="s">
        <v>100</v>
      </c>
      <c r="BL793" t="s">
        <v>101</v>
      </c>
      <c r="BO793" t="s">
        <v>1964</v>
      </c>
      <c r="BQ793" t="s">
        <v>1965</v>
      </c>
      <c r="BR793">
        <v>286.33333329999999</v>
      </c>
      <c r="BS793">
        <v>25.9205556</v>
      </c>
      <c r="BT793">
        <v>7.18</v>
      </c>
      <c r="BY793">
        <v>59</v>
      </c>
      <c r="BZ793">
        <v>2.8</v>
      </c>
      <c r="CA793">
        <v>2.8</v>
      </c>
      <c r="CB793">
        <v>0.55000000000000004</v>
      </c>
      <c r="CC793">
        <v>0.03</v>
      </c>
      <c r="CD793">
        <v>0.03</v>
      </c>
      <c r="CE793">
        <v>1.47</v>
      </c>
      <c r="CH793">
        <v>2.99</v>
      </c>
      <c r="CI793">
        <v>0.39</v>
      </c>
      <c r="CJ793">
        <v>0.39</v>
      </c>
      <c r="CK793" t="s">
        <v>334</v>
      </c>
      <c r="CL793">
        <v>4.4000000000000004</v>
      </c>
      <c r="CM793">
        <v>2.2000000000000002</v>
      </c>
      <c r="CN793">
        <v>2.2000000000000002</v>
      </c>
      <c r="CO793">
        <v>4948</v>
      </c>
      <c r="CT793" t="s">
        <v>1966</v>
      </c>
    </row>
    <row r="794" spans="1:98" x14ac:dyDescent="0.25">
      <c r="A794" t="s">
        <v>1967</v>
      </c>
      <c r="B794" t="s">
        <v>99</v>
      </c>
      <c r="F794">
        <v>0.15</v>
      </c>
      <c r="G794">
        <v>0.03</v>
      </c>
      <c r="H794">
        <v>0.03</v>
      </c>
      <c r="L794">
        <v>110.9</v>
      </c>
      <c r="M794">
        <v>0.3</v>
      </c>
      <c r="N794">
        <v>0.3</v>
      </c>
      <c r="O794">
        <v>0.51370000000000005</v>
      </c>
      <c r="P794">
        <v>5.9999999999999995E-4</v>
      </c>
      <c r="Q794">
        <v>5.9999999999999995E-4</v>
      </c>
      <c r="R794">
        <v>0.34949999999999998</v>
      </c>
      <c r="S794">
        <v>2.0000000000000001E-4</v>
      </c>
      <c r="T794">
        <v>2.0000000000000001E-4</v>
      </c>
      <c r="X794">
        <v>8.7069999999999995E-3</v>
      </c>
      <c r="Y794">
        <v>2010</v>
      </c>
      <c r="Z794" s="1">
        <v>43812</v>
      </c>
      <c r="AA794">
        <v>110</v>
      </c>
      <c r="AB794">
        <v>2</v>
      </c>
      <c r="AC794">
        <v>2</v>
      </c>
      <c r="AD794">
        <v>10179</v>
      </c>
      <c r="AE794">
        <v>2</v>
      </c>
      <c r="AF794">
        <v>2</v>
      </c>
      <c r="BK794" t="s">
        <v>100</v>
      </c>
      <c r="BL794" t="s">
        <v>101</v>
      </c>
      <c r="BO794" t="s">
        <v>1968</v>
      </c>
      <c r="BQ794" t="s">
        <v>1965</v>
      </c>
      <c r="BR794">
        <v>286.33333329999999</v>
      </c>
      <c r="BS794">
        <v>25.9205556</v>
      </c>
      <c r="BT794">
        <v>7.18</v>
      </c>
      <c r="BY794">
        <v>59</v>
      </c>
      <c r="BZ794">
        <v>2.8</v>
      </c>
      <c r="CA794">
        <v>2.8</v>
      </c>
      <c r="CB794">
        <v>0.55000000000000004</v>
      </c>
      <c r="CC794">
        <v>0.03</v>
      </c>
      <c r="CD794">
        <v>0.03</v>
      </c>
      <c r="CE794">
        <v>1.47</v>
      </c>
      <c r="CH794">
        <v>2.99</v>
      </c>
      <c r="CI794">
        <v>0.39</v>
      </c>
      <c r="CJ794">
        <v>0.39</v>
      </c>
      <c r="CK794" t="s">
        <v>334</v>
      </c>
      <c r="CL794">
        <v>4.4000000000000004</v>
      </c>
      <c r="CM794">
        <v>2.2000000000000002</v>
      </c>
      <c r="CN794">
        <v>2.2000000000000002</v>
      </c>
      <c r="CO794">
        <v>4948</v>
      </c>
      <c r="CT794" t="s">
        <v>1966</v>
      </c>
    </row>
    <row r="795" spans="1:98" x14ac:dyDescent="0.25">
      <c r="A795" t="s">
        <v>1969</v>
      </c>
      <c r="B795" t="s">
        <v>99</v>
      </c>
      <c r="F795">
        <v>6.2919999999999998</v>
      </c>
      <c r="G795">
        <v>5.8999999999999997E-2</v>
      </c>
      <c r="H795">
        <v>5.8999999999999997E-2</v>
      </c>
      <c r="L795">
        <v>71.486999999999995</v>
      </c>
      <c r="M795">
        <v>1.7999999999999999E-2</v>
      </c>
      <c r="N795">
        <v>1.7999999999999999E-2</v>
      </c>
      <c r="O795">
        <v>0.32</v>
      </c>
      <c r="R795">
        <v>0.12429999999999999</v>
      </c>
      <c r="S795">
        <v>7.4999999999999997E-3</v>
      </c>
      <c r="T795">
        <v>7.4999999999999997E-3</v>
      </c>
      <c r="X795">
        <v>6.8479999999999999E-3</v>
      </c>
      <c r="Y795">
        <v>2001</v>
      </c>
      <c r="Z795" s="1">
        <v>40540</v>
      </c>
      <c r="AA795">
        <v>169.8</v>
      </c>
      <c r="AB795">
        <v>3.6</v>
      </c>
      <c r="AC795">
        <v>3.6</v>
      </c>
      <c r="AD795">
        <v>50305.7</v>
      </c>
      <c r="AE795">
        <v>0.62</v>
      </c>
      <c r="AF795">
        <v>0.62</v>
      </c>
      <c r="BK795" t="s">
        <v>100</v>
      </c>
      <c r="BL795" t="s">
        <v>101</v>
      </c>
      <c r="BQ795" t="s">
        <v>1970</v>
      </c>
      <c r="BR795">
        <v>287.26249999999999</v>
      </c>
      <c r="BS795">
        <v>34.599722200000002</v>
      </c>
      <c r="BT795">
        <v>7.98</v>
      </c>
      <c r="BY795">
        <v>46.73</v>
      </c>
      <c r="CB795">
        <v>0.28000000000000003</v>
      </c>
      <c r="CC795">
        <v>0.08</v>
      </c>
      <c r="CD795">
        <v>0.08</v>
      </c>
      <c r="CE795">
        <v>1.07</v>
      </c>
      <c r="CH795">
        <v>1.1399999999999999</v>
      </c>
      <c r="CK795" t="s">
        <v>154</v>
      </c>
      <c r="CL795">
        <v>5.2</v>
      </c>
      <c r="CO795">
        <v>5650</v>
      </c>
      <c r="CP795">
        <v>80</v>
      </c>
      <c r="CQ795">
        <v>80</v>
      </c>
      <c r="CR795" t="s">
        <v>105</v>
      </c>
    </row>
    <row r="796" spans="1:98" x14ac:dyDescent="0.25">
      <c r="A796" t="s">
        <v>1971</v>
      </c>
      <c r="B796" t="s">
        <v>99</v>
      </c>
      <c r="F796">
        <v>7.5999999999999998E-2</v>
      </c>
      <c r="G796">
        <v>1.2E-2</v>
      </c>
      <c r="H796">
        <v>1.2E-2</v>
      </c>
      <c r="L796">
        <v>14.470800000000001</v>
      </c>
      <c r="M796">
        <v>3.5000000000000001E-3</v>
      </c>
      <c r="N796">
        <v>0.01</v>
      </c>
      <c r="O796">
        <v>0.12139999999999999</v>
      </c>
      <c r="P796">
        <v>7.0000000000000001E-3</v>
      </c>
      <c r="Q796">
        <v>6.4000000000000003E-3</v>
      </c>
      <c r="R796">
        <v>0.115</v>
      </c>
      <c r="S796">
        <v>8.6999999999999994E-2</v>
      </c>
      <c r="T796">
        <v>8.6999999999999994E-2</v>
      </c>
      <c r="X796">
        <v>1.727E-3</v>
      </c>
      <c r="Y796">
        <v>2009</v>
      </c>
      <c r="Z796" s="1">
        <v>43896</v>
      </c>
      <c r="AA796">
        <v>357</v>
      </c>
      <c r="AB796">
        <v>62</v>
      </c>
      <c r="AC796">
        <v>62</v>
      </c>
      <c r="AD796">
        <v>2454400.5</v>
      </c>
      <c r="AE796">
        <v>2.4</v>
      </c>
      <c r="AF796">
        <v>2.4</v>
      </c>
      <c r="AY796">
        <v>5.84</v>
      </c>
      <c r="AZ796">
        <v>0.66</v>
      </c>
      <c r="BA796">
        <v>0.63</v>
      </c>
      <c r="BK796" t="s">
        <v>100</v>
      </c>
      <c r="BL796" t="s">
        <v>101</v>
      </c>
      <c r="BM796" t="s">
        <v>165</v>
      </c>
      <c r="BQ796" t="s">
        <v>1972</v>
      </c>
      <c r="BR796">
        <v>287.79166670000001</v>
      </c>
      <c r="BS796">
        <v>-2.6383333000000002</v>
      </c>
      <c r="BT796">
        <v>7.95</v>
      </c>
      <c r="BY796">
        <v>63.69</v>
      </c>
      <c r="CB796">
        <v>0.28999999999999998</v>
      </c>
      <c r="CC796">
        <v>0.04</v>
      </c>
      <c r="CD796">
        <v>0.04</v>
      </c>
      <c r="CE796">
        <v>1.087</v>
      </c>
      <c r="CF796">
        <v>0.1</v>
      </c>
      <c r="CG796">
        <v>0.1</v>
      </c>
      <c r="CH796">
        <v>1.48</v>
      </c>
      <c r="CK796" t="s">
        <v>1891</v>
      </c>
      <c r="CO796">
        <v>5724</v>
      </c>
      <c r="CP796">
        <v>44</v>
      </c>
      <c r="CQ796">
        <v>44</v>
      </c>
    </row>
    <row r="797" spans="1:98" x14ac:dyDescent="0.25">
      <c r="A797" t="s">
        <v>1973</v>
      </c>
      <c r="B797" t="s">
        <v>99</v>
      </c>
      <c r="F797">
        <v>0.92</v>
      </c>
      <c r="I797">
        <v>1.05</v>
      </c>
      <c r="L797">
        <v>3.0924999999999998</v>
      </c>
      <c r="M797" s="2">
        <v>3.0000000000000001E-5</v>
      </c>
      <c r="N797" s="2">
        <v>3.0000000000000001E-5</v>
      </c>
      <c r="O797">
        <v>4.4999999999999998E-2</v>
      </c>
      <c r="P797">
        <v>1E-3</v>
      </c>
      <c r="Q797">
        <v>1E-3</v>
      </c>
      <c r="R797">
        <v>1.04E-2</v>
      </c>
      <c r="S797">
        <v>9.9000000000000008E-3</v>
      </c>
      <c r="T797">
        <v>1.04E-2</v>
      </c>
      <c r="X797">
        <v>1.6670000000000001E-3</v>
      </c>
      <c r="Y797">
        <v>2000</v>
      </c>
      <c r="Z797" s="1">
        <v>43902</v>
      </c>
      <c r="AA797">
        <v>189.3</v>
      </c>
      <c r="AB797">
        <v>63.4</v>
      </c>
      <c r="AC797">
        <v>63.4</v>
      </c>
      <c r="AD797">
        <v>2452419.1</v>
      </c>
      <c r="AY797">
        <v>112.62</v>
      </c>
      <c r="AZ797">
        <v>1.77</v>
      </c>
      <c r="BA797">
        <v>1.77</v>
      </c>
      <c r="BK797" t="s">
        <v>100</v>
      </c>
      <c r="BL797" t="s">
        <v>101</v>
      </c>
      <c r="BM797" t="s">
        <v>101</v>
      </c>
      <c r="BN797" t="s">
        <v>133</v>
      </c>
      <c r="BP797" t="s">
        <v>184</v>
      </c>
      <c r="BQ797" t="s">
        <v>1974</v>
      </c>
      <c r="BR797">
        <v>288.88749999999999</v>
      </c>
      <c r="BS797">
        <v>-24.1791667</v>
      </c>
      <c r="BT797">
        <v>6.25</v>
      </c>
      <c r="BY797">
        <v>27</v>
      </c>
      <c r="CB797">
        <v>0.22</v>
      </c>
      <c r="CC797">
        <v>0.05</v>
      </c>
      <c r="CD797">
        <v>0.05</v>
      </c>
      <c r="CE797">
        <v>1.28</v>
      </c>
      <c r="CH797">
        <v>1.19</v>
      </c>
      <c r="CK797" t="s">
        <v>1931</v>
      </c>
      <c r="CL797">
        <v>2.0499999999999998</v>
      </c>
      <c r="CO797">
        <v>6260</v>
      </c>
      <c r="CP797">
        <v>43</v>
      </c>
      <c r="CQ797">
        <v>43</v>
      </c>
    </row>
    <row r="798" spans="1:98" x14ac:dyDescent="0.25">
      <c r="A798" t="s">
        <v>1975</v>
      </c>
      <c r="B798" t="s">
        <v>99</v>
      </c>
      <c r="F798">
        <v>2.194</v>
      </c>
      <c r="G798">
        <v>6.3E-2</v>
      </c>
      <c r="H798">
        <v>6.3E-2</v>
      </c>
      <c r="I798">
        <v>1.2030000000000001</v>
      </c>
      <c r="L798">
        <v>213.72</v>
      </c>
      <c r="M798">
        <v>0.47</v>
      </c>
      <c r="N798">
        <v>0.47</v>
      </c>
      <c r="Y798">
        <v>2013</v>
      </c>
      <c r="Z798" s="1">
        <v>43454</v>
      </c>
      <c r="AY798">
        <v>51.5</v>
      </c>
      <c r="AZ798">
        <v>1.4</v>
      </c>
      <c r="BA798">
        <v>1.4</v>
      </c>
      <c r="BK798" t="s">
        <v>100</v>
      </c>
      <c r="BL798" t="s">
        <v>101</v>
      </c>
      <c r="BM798" t="s">
        <v>101</v>
      </c>
      <c r="BN798" t="s">
        <v>133</v>
      </c>
      <c r="BQ798" t="s">
        <v>1976</v>
      </c>
      <c r="BR798">
        <v>288.40000001200002</v>
      </c>
      <c r="BS798">
        <v>34.914444474</v>
      </c>
      <c r="BT798">
        <v>7.9</v>
      </c>
      <c r="BY798">
        <v>126.3</v>
      </c>
      <c r="CE798">
        <v>1.75</v>
      </c>
      <c r="CH798">
        <v>4.0599999999999996</v>
      </c>
      <c r="CK798" t="s">
        <v>355</v>
      </c>
      <c r="CL798">
        <v>2.2999999999999998</v>
      </c>
      <c r="CM798">
        <v>0.2</v>
      </c>
      <c r="CN798">
        <v>0.2</v>
      </c>
      <c r="CO798">
        <v>5130</v>
      </c>
    </row>
    <row r="799" spans="1:98" x14ac:dyDescent="0.25">
      <c r="A799" t="s">
        <v>1977</v>
      </c>
      <c r="B799" t="s">
        <v>99</v>
      </c>
      <c r="F799">
        <v>3.18</v>
      </c>
      <c r="G799">
        <v>0.23</v>
      </c>
      <c r="H799">
        <v>0.23</v>
      </c>
      <c r="I799">
        <v>1.17</v>
      </c>
      <c r="L799">
        <v>2278</v>
      </c>
      <c r="M799">
        <v>71</v>
      </c>
      <c r="N799">
        <v>71</v>
      </c>
      <c r="O799">
        <v>3.87</v>
      </c>
      <c r="P799">
        <v>0.32</v>
      </c>
      <c r="Q799">
        <v>0.32</v>
      </c>
      <c r="R799">
        <v>0.14799999999999999</v>
      </c>
      <c r="S799">
        <v>0.06</v>
      </c>
      <c r="T799">
        <v>0.06</v>
      </c>
      <c r="Y799">
        <v>2018</v>
      </c>
      <c r="Z799" s="1">
        <v>43453</v>
      </c>
      <c r="AA799">
        <v>265</v>
      </c>
      <c r="AB799">
        <v>29</v>
      </c>
      <c r="AC799">
        <v>29</v>
      </c>
      <c r="AD799">
        <v>2454730</v>
      </c>
      <c r="AE799">
        <v>170</v>
      </c>
      <c r="AF799">
        <v>170</v>
      </c>
      <c r="AY799">
        <v>38</v>
      </c>
      <c r="AZ799">
        <v>2.7</v>
      </c>
      <c r="BA799">
        <v>2.7</v>
      </c>
      <c r="BK799" t="s">
        <v>100</v>
      </c>
      <c r="BL799" t="s">
        <v>101</v>
      </c>
      <c r="BM799" t="s">
        <v>101</v>
      </c>
      <c r="BN799" t="s">
        <v>133</v>
      </c>
      <c r="BQ799" t="s">
        <v>1978</v>
      </c>
      <c r="BR799">
        <v>43.36336</v>
      </c>
      <c r="BS799">
        <v>-8.84802</v>
      </c>
      <c r="BT799">
        <v>7.9</v>
      </c>
      <c r="CE799">
        <v>1.49</v>
      </c>
      <c r="CH799">
        <v>3.13</v>
      </c>
      <c r="CK799" t="s">
        <v>1682</v>
      </c>
      <c r="CO799">
        <v>5599</v>
      </c>
    </row>
    <row r="800" spans="1:98" x14ac:dyDescent="0.25">
      <c r="A800" t="s">
        <v>1979</v>
      </c>
      <c r="B800" t="s">
        <v>99</v>
      </c>
      <c r="F800">
        <v>22</v>
      </c>
      <c r="L800">
        <v>396.03</v>
      </c>
      <c r="M800">
        <v>0.62</v>
      </c>
      <c r="N800">
        <v>0.62</v>
      </c>
      <c r="O800">
        <v>1.4</v>
      </c>
      <c r="R800">
        <v>0.25700000000000001</v>
      </c>
      <c r="S800">
        <v>0.01</v>
      </c>
      <c r="T800">
        <v>0.01</v>
      </c>
      <c r="X800">
        <v>1.0606000000000001E-2</v>
      </c>
      <c r="Y800">
        <v>2010</v>
      </c>
      <c r="Z800" s="1">
        <v>40759</v>
      </c>
      <c r="AA800">
        <v>302.10000000000002</v>
      </c>
      <c r="AB800">
        <v>2.2999999999999998</v>
      </c>
      <c r="AC800">
        <v>2.2999999999999998</v>
      </c>
      <c r="AD800">
        <v>3565.9</v>
      </c>
      <c r="AE800">
        <v>3.1</v>
      </c>
      <c r="AF800">
        <v>3.1</v>
      </c>
      <c r="BK800" t="s">
        <v>100</v>
      </c>
      <c r="BL800" t="s">
        <v>101</v>
      </c>
      <c r="BQ800" t="s">
        <v>1980</v>
      </c>
      <c r="BR800">
        <v>288.70833329999999</v>
      </c>
      <c r="BS800">
        <v>31.860277799999999</v>
      </c>
      <c r="BT800">
        <v>6.61</v>
      </c>
      <c r="BY800">
        <v>132</v>
      </c>
      <c r="BZ800">
        <v>10</v>
      </c>
      <c r="CA800">
        <v>10</v>
      </c>
      <c r="CB800">
        <v>0.2</v>
      </c>
      <c r="CC800">
        <v>0.09</v>
      </c>
      <c r="CD800">
        <v>0.09</v>
      </c>
      <c r="CE800">
        <v>2.6</v>
      </c>
      <c r="CF800">
        <v>0.3</v>
      </c>
      <c r="CG800">
        <v>0.3</v>
      </c>
      <c r="CH800">
        <v>9.1999999999999993</v>
      </c>
      <c r="CI800">
        <v>0.4</v>
      </c>
      <c r="CJ800">
        <v>0.4</v>
      </c>
      <c r="CK800" t="s">
        <v>355</v>
      </c>
      <c r="CO800">
        <v>4917</v>
      </c>
      <c r="CP800">
        <v>100</v>
      </c>
      <c r="CQ800">
        <v>100</v>
      </c>
    </row>
    <row r="801" spans="1:98" x14ac:dyDescent="0.25">
      <c r="A801" t="s">
        <v>1981</v>
      </c>
      <c r="B801" t="s">
        <v>99</v>
      </c>
      <c r="C801">
        <v>25</v>
      </c>
      <c r="L801">
        <v>28.44</v>
      </c>
      <c r="O801">
        <v>0.22</v>
      </c>
      <c r="R801">
        <v>0.2</v>
      </c>
      <c r="S801">
        <v>0.01</v>
      </c>
      <c r="T801">
        <v>0.01</v>
      </c>
      <c r="X801">
        <v>8.0590000000000002E-3</v>
      </c>
      <c r="Y801">
        <v>2006</v>
      </c>
      <c r="Z801" s="1">
        <v>42604</v>
      </c>
      <c r="AA801">
        <v>56</v>
      </c>
      <c r="AB801">
        <v>4</v>
      </c>
      <c r="AC801">
        <v>4</v>
      </c>
      <c r="AD801">
        <v>2453244.2999999998</v>
      </c>
      <c r="AE801">
        <v>0.3</v>
      </c>
      <c r="AF801">
        <v>0.3</v>
      </c>
      <c r="BK801" t="s">
        <v>100</v>
      </c>
      <c r="BL801" t="s">
        <v>101</v>
      </c>
      <c r="BO801" t="s">
        <v>1982</v>
      </c>
      <c r="BQ801" t="s">
        <v>1983</v>
      </c>
      <c r="BR801">
        <v>287.29166670000001</v>
      </c>
      <c r="BS801">
        <v>76.560555600000001</v>
      </c>
      <c r="BT801">
        <v>5.1100000000000003</v>
      </c>
      <c r="BY801">
        <v>27.3</v>
      </c>
      <c r="CE801">
        <v>1.7</v>
      </c>
      <c r="CK801" t="s">
        <v>1984</v>
      </c>
      <c r="CO801">
        <v>7250</v>
      </c>
    </row>
    <row r="802" spans="1:98" x14ac:dyDescent="0.25">
      <c r="A802" t="s">
        <v>1985</v>
      </c>
      <c r="B802" t="s">
        <v>99</v>
      </c>
      <c r="F802">
        <v>1.6850000000000001</v>
      </c>
      <c r="G802">
        <v>0.41</v>
      </c>
      <c r="H802">
        <v>0.41</v>
      </c>
      <c r="I802">
        <v>1.2210000000000001</v>
      </c>
      <c r="L802">
        <v>510.9</v>
      </c>
      <c r="M802">
        <v>1.5</v>
      </c>
      <c r="N802">
        <v>1.5</v>
      </c>
      <c r="O802">
        <v>1.4</v>
      </c>
      <c r="P802">
        <v>0.11</v>
      </c>
      <c r="Q802">
        <v>0.11</v>
      </c>
      <c r="R802">
        <v>0.107</v>
      </c>
      <c r="S802">
        <v>2.1999999999999999E-2</v>
      </c>
      <c r="T802">
        <v>2.1999999999999999E-2</v>
      </c>
      <c r="X802">
        <v>1.2636E-2</v>
      </c>
      <c r="Y802">
        <v>2010</v>
      </c>
      <c r="Z802" s="1">
        <v>43455</v>
      </c>
      <c r="AA802">
        <v>181</v>
      </c>
      <c r="AB802">
        <v>12</v>
      </c>
      <c r="AC802">
        <v>12</v>
      </c>
      <c r="AD802">
        <v>2455055</v>
      </c>
      <c r="AE802">
        <v>17</v>
      </c>
      <c r="AF802">
        <v>17</v>
      </c>
      <c r="AY802">
        <v>34.25</v>
      </c>
      <c r="AZ802">
        <v>0.84</v>
      </c>
      <c r="BA802">
        <v>0.84</v>
      </c>
      <c r="BK802" t="s">
        <v>121</v>
      </c>
      <c r="BL802" t="s">
        <v>101</v>
      </c>
      <c r="BM802" t="s">
        <v>101</v>
      </c>
      <c r="BN802" t="s">
        <v>133</v>
      </c>
      <c r="BQ802" t="s">
        <v>1986</v>
      </c>
      <c r="BR802">
        <v>289.82378999999997</v>
      </c>
      <c r="BS802">
        <v>-23.558160000000001</v>
      </c>
      <c r="BT802">
        <v>7.78</v>
      </c>
      <c r="BY802">
        <v>110</v>
      </c>
      <c r="BZ802">
        <v>10</v>
      </c>
      <c r="CA802">
        <v>10</v>
      </c>
      <c r="CB802">
        <v>0.04</v>
      </c>
      <c r="CC802">
        <v>0.03</v>
      </c>
      <c r="CD802">
        <v>0.03</v>
      </c>
      <c r="CE802">
        <v>1.41</v>
      </c>
      <c r="CF802">
        <v>0.11</v>
      </c>
      <c r="CG802">
        <v>0.11</v>
      </c>
      <c r="CH802">
        <v>4.16</v>
      </c>
      <c r="CI802">
        <v>0.1</v>
      </c>
      <c r="CJ802">
        <v>0.1</v>
      </c>
      <c r="CK802" t="s">
        <v>1987</v>
      </c>
      <c r="CL802">
        <v>2.8</v>
      </c>
      <c r="CM802">
        <v>0.7</v>
      </c>
      <c r="CN802">
        <v>0.7</v>
      </c>
      <c r="CO802">
        <v>4961</v>
      </c>
      <c r="CP802">
        <v>44</v>
      </c>
      <c r="CQ802">
        <v>44</v>
      </c>
    </row>
    <row r="803" spans="1:98" x14ac:dyDescent="0.25">
      <c r="A803" t="s">
        <v>1988</v>
      </c>
      <c r="B803" t="s">
        <v>99</v>
      </c>
      <c r="F803">
        <v>8.3699999999999992</v>
      </c>
      <c r="G803">
        <v>0.36</v>
      </c>
      <c r="H803">
        <v>0.36</v>
      </c>
      <c r="L803">
        <v>7462.06</v>
      </c>
      <c r="M803">
        <v>76.7</v>
      </c>
      <c r="N803">
        <v>80.400000000000006</v>
      </c>
      <c r="O803">
        <v>7.52</v>
      </c>
      <c r="P803">
        <v>0.1</v>
      </c>
      <c r="Q803">
        <v>0.1</v>
      </c>
      <c r="R803">
        <v>0.73</v>
      </c>
      <c r="S803">
        <v>0.01</v>
      </c>
      <c r="T803">
        <v>0.01</v>
      </c>
      <c r="Y803">
        <v>2019</v>
      </c>
      <c r="Z803" s="1">
        <v>43558</v>
      </c>
      <c r="AA803">
        <v>93.3</v>
      </c>
      <c r="AB803">
        <v>1.8</v>
      </c>
      <c r="AC803">
        <v>1.8</v>
      </c>
      <c r="AD803">
        <v>2457668.7000000002</v>
      </c>
      <c r="AE803">
        <v>5</v>
      </c>
      <c r="AF803">
        <v>5.5</v>
      </c>
      <c r="AY803">
        <v>126.8</v>
      </c>
      <c r="AZ803">
        <v>1.6</v>
      </c>
      <c r="BA803">
        <v>1.8</v>
      </c>
      <c r="BK803" t="s">
        <v>100</v>
      </c>
      <c r="BL803" t="s">
        <v>101</v>
      </c>
      <c r="BM803" t="s">
        <v>101</v>
      </c>
      <c r="BQ803" t="s">
        <v>1989</v>
      </c>
      <c r="BR803">
        <v>290</v>
      </c>
      <c r="BS803">
        <v>-9.3236111229999992</v>
      </c>
      <c r="BT803">
        <v>6</v>
      </c>
      <c r="BY803">
        <v>47.84</v>
      </c>
      <c r="BZ803">
        <v>0.1</v>
      </c>
      <c r="CA803">
        <v>0.1</v>
      </c>
      <c r="CB803">
        <v>0.32</v>
      </c>
      <c r="CC803">
        <v>0.05</v>
      </c>
      <c r="CD803">
        <v>0.05</v>
      </c>
      <c r="CE803">
        <v>1.01</v>
      </c>
      <c r="CF803">
        <v>0.06</v>
      </c>
      <c r="CG803">
        <v>0.06</v>
      </c>
      <c r="CH803">
        <v>1.05</v>
      </c>
      <c r="CI803">
        <v>7.0000000000000007E-2</v>
      </c>
      <c r="CJ803">
        <v>7.0000000000000007E-2</v>
      </c>
      <c r="CK803" t="s">
        <v>154</v>
      </c>
      <c r="CL803">
        <v>6.32</v>
      </c>
      <c r="CM803">
        <v>2.58</v>
      </c>
      <c r="CN803">
        <v>2.58</v>
      </c>
      <c r="CO803">
        <v>5386</v>
      </c>
      <c r="CP803">
        <v>60</v>
      </c>
      <c r="CQ803">
        <v>60</v>
      </c>
    </row>
    <row r="804" spans="1:98" x14ac:dyDescent="0.25">
      <c r="A804" t="s">
        <v>1990</v>
      </c>
      <c r="B804" t="s">
        <v>99</v>
      </c>
      <c r="F804">
        <v>2.54</v>
      </c>
      <c r="G804">
        <v>0.19</v>
      </c>
      <c r="H804">
        <v>0.19</v>
      </c>
      <c r="I804">
        <v>1.19</v>
      </c>
      <c r="L804">
        <v>564.1</v>
      </c>
      <c r="M804">
        <v>4.0999999999999996</v>
      </c>
      <c r="N804">
        <v>4.0999999999999996</v>
      </c>
      <c r="O804">
        <v>1.5920000000000001</v>
      </c>
      <c r="P804">
        <v>9.0999999999999998E-2</v>
      </c>
      <c r="Q804">
        <v>9.0999999999999998E-2</v>
      </c>
      <c r="R804">
        <v>2.1999999999999999E-2</v>
      </c>
      <c r="S804">
        <v>5.0999999999999997E-2</v>
      </c>
      <c r="T804">
        <v>5.0999999999999997E-2</v>
      </c>
      <c r="X804">
        <v>1.6094000000000001E-2</v>
      </c>
      <c r="Y804">
        <v>2010</v>
      </c>
      <c r="Z804" s="1">
        <v>43464</v>
      </c>
      <c r="AA804">
        <v>290</v>
      </c>
      <c r="AB804">
        <v>110</v>
      </c>
      <c r="AC804">
        <v>110</v>
      </c>
      <c r="AD804">
        <v>2461090</v>
      </c>
      <c r="AE804">
        <v>220</v>
      </c>
      <c r="AF804">
        <v>220</v>
      </c>
      <c r="AY804">
        <v>44.1</v>
      </c>
      <c r="AZ804">
        <v>3.3</v>
      </c>
      <c r="BA804">
        <v>3.3</v>
      </c>
      <c r="BK804" t="s">
        <v>121</v>
      </c>
      <c r="BL804" t="s">
        <v>101</v>
      </c>
      <c r="BM804" t="s">
        <v>101</v>
      </c>
      <c r="BN804" t="s">
        <v>133</v>
      </c>
      <c r="BO804" t="s">
        <v>1991</v>
      </c>
      <c r="BQ804" t="s">
        <v>1992</v>
      </c>
      <c r="BR804">
        <v>290.26666669999997</v>
      </c>
      <c r="BS804">
        <v>-23.619444399999999</v>
      </c>
      <c r="BT804">
        <v>7.55</v>
      </c>
      <c r="BY804">
        <v>110.6</v>
      </c>
      <c r="BZ804">
        <v>7.5</v>
      </c>
      <c r="CA804">
        <v>7.5</v>
      </c>
      <c r="CB804">
        <v>0.26</v>
      </c>
      <c r="CC804">
        <v>0.03</v>
      </c>
      <c r="CD804">
        <v>0.03</v>
      </c>
      <c r="CE804">
        <v>1.69</v>
      </c>
      <c r="CF804">
        <v>0.13</v>
      </c>
      <c r="CG804">
        <v>0.13</v>
      </c>
      <c r="CH804">
        <v>4.71</v>
      </c>
      <c r="CI804">
        <v>0.1</v>
      </c>
      <c r="CJ804">
        <v>0.1</v>
      </c>
      <c r="CK804" t="s">
        <v>115</v>
      </c>
      <c r="CL804">
        <v>1.8</v>
      </c>
      <c r="CM804">
        <v>0.4</v>
      </c>
      <c r="CN804">
        <v>0.4</v>
      </c>
      <c r="CO804">
        <v>4945</v>
      </c>
      <c r="CP804">
        <v>44</v>
      </c>
      <c r="CQ804">
        <v>44</v>
      </c>
    </row>
    <row r="805" spans="1:98" x14ac:dyDescent="0.25">
      <c r="A805" t="s">
        <v>1993</v>
      </c>
      <c r="B805" t="s">
        <v>99</v>
      </c>
      <c r="F805">
        <v>2.23E-2</v>
      </c>
      <c r="G805">
        <v>2.9999999999999997E-4</v>
      </c>
      <c r="H805">
        <v>2.9999999999999997E-4</v>
      </c>
      <c r="L805">
        <v>9.3744999999999994</v>
      </c>
      <c r="M805">
        <v>2.0000000000000001E-4</v>
      </c>
      <c r="N805">
        <v>2.0000000000000001E-4</v>
      </c>
      <c r="O805">
        <v>8.0100000000000005E-2</v>
      </c>
      <c r="P805">
        <v>1E-4</v>
      </c>
      <c r="Q805">
        <v>1E-4</v>
      </c>
      <c r="R805">
        <v>0.33600000000000002</v>
      </c>
      <c r="S805">
        <v>1.4E-2</v>
      </c>
      <c r="T805">
        <v>1.4E-2</v>
      </c>
      <c r="X805">
        <v>3.0590000000000001E-3</v>
      </c>
      <c r="Y805">
        <v>2008</v>
      </c>
      <c r="Z805" s="1">
        <v>43630</v>
      </c>
      <c r="AA805">
        <v>210.4</v>
      </c>
      <c r="AB805">
        <v>2.5</v>
      </c>
      <c r="AC805">
        <v>2.5</v>
      </c>
      <c r="AD805">
        <v>2452939.16</v>
      </c>
      <c r="AE805">
        <v>0.06</v>
      </c>
      <c r="AF805">
        <v>0.06</v>
      </c>
      <c r="AY805">
        <v>2.7</v>
      </c>
      <c r="AZ805">
        <v>0.1</v>
      </c>
      <c r="BA805">
        <v>0.1</v>
      </c>
      <c r="BK805" t="s">
        <v>402</v>
      </c>
      <c r="BL805" t="s">
        <v>101</v>
      </c>
      <c r="BM805" t="s">
        <v>101</v>
      </c>
      <c r="BQ805" t="s">
        <v>1994</v>
      </c>
      <c r="BR805">
        <v>291.29166670000001</v>
      </c>
      <c r="BS805">
        <v>-66.468888899999996</v>
      </c>
      <c r="BT805">
        <v>8.3800000000000008</v>
      </c>
      <c r="BV805">
        <v>6.66</v>
      </c>
      <c r="BW805">
        <v>6.24</v>
      </c>
      <c r="BX805">
        <v>6.09</v>
      </c>
      <c r="BY805">
        <v>26.15</v>
      </c>
      <c r="BZ805">
        <v>1</v>
      </c>
      <c r="CA805">
        <v>1</v>
      </c>
      <c r="CB805">
        <v>0.33</v>
      </c>
      <c r="CC805">
        <v>0.13</v>
      </c>
      <c r="CD805">
        <v>0.13</v>
      </c>
      <c r="CE805">
        <v>0.78</v>
      </c>
      <c r="CK805" t="s">
        <v>1995</v>
      </c>
      <c r="CO805">
        <v>4962</v>
      </c>
      <c r="CP805">
        <v>134</v>
      </c>
      <c r="CQ805">
        <v>134</v>
      </c>
    </row>
    <row r="806" spans="1:98" x14ac:dyDescent="0.25">
      <c r="A806" t="s">
        <v>1996</v>
      </c>
      <c r="B806" t="s">
        <v>99</v>
      </c>
      <c r="F806">
        <v>0.67400000000000004</v>
      </c>
      <c r="G806">
        <v>3.0000000000000001E-3</v>
      </c>
      <c r="H806">
        <v>3.0000000000000001E-3</v>
      </c>
      <c r="L806">
        <v>1014.5</v>
      </c>
      <c r="M806">
        <v>0.6</v>
      </c>
      <c r="N806">
        <v>0.6</v>
      </c>
      <c r="O806">
        <v>1.819</v>
      </c>
      <c r="P806">
        <v>1E-3</v>
      </c>
      <c r="Q806">
        <v>1E-3</v>
      </c>
      <c r="R806">
        <v>0.23499999999999999</v>
      </c>
      <c r="S806">
        <v>3.0000000000000001E-3</v>
      </c>
      <c r="T806">
        <v>3.0000000000000001E-3</v>
      </c>
      <c r="X806">
        <v>6.7304000000000003E-2</v>
      </c>
      <c r="Y806">
        <v>2008</v>
      </c>
      <c r="Z806" s="1">
        <v>43630</v>
      </c>
      <c r="AA806">
        <v>8.6</v>
      </c>
      <c r="AB806">
        <v>0.7</v>
      </c>
      <c r="AC806">
        <v>0.7</v>
      </c>
      <c r="AD806">
        <v>2452184.2999999998</v>
      </c>
      <c r="AE806">
        <v>1.9</v>
      </c>
      <c r="AF806">
        <v>1.9</v>
      </c>
      <c r="AY806">
        <v>16.55</v>
      </c>
      <c r="AZ806">
        <v>7.0000000000000007E-2</v>
      </c>
      <c r="BA806">
        <v>7.0000000000000007E-2</v>
      </c>
      <c r="BK806" t="s">
        <v>402</v>
      </c>
      <c r="BL806" t="s">
        <v>101</v>
      </c>
      <c r="BM806" t="s">
        <v>101</v>
      </c>
      <c r="BQ806" t="s">
        <v>1994</v>
      </c>
      <c r="BR806">
        <v>291.29166670000001</v>
      </c>
      <c r="BS806">
        <v>-66.468888899999996</v>
      </c>
      <c r="BT806">
        <v>8.3800000000000008</v>
      </c>
      <c r="BV806">
        <v>6.66</v>
      </c>
      <c r="BW806">
        <v>6.24</v>
      </c>
      <c r="BX806">
        <v>6.09</v>
      </c>
      <c r="BY806">
        <v>26.15</v>
      </c>
      <c r="BZ806">
        <v>1</v>
      </c>
      <c r="CA806">
        <v>1</v>
      </c>
      <c r="CB806">
        <v>0.33</v>
      </c>
      <c r="CC806">
        <v>0.13</v>
      </c>
      <c r="CD806">
        <v>0.13</v>
      </c>
      <c r="CE806">
        <v>0.78</v>
      </c>
      <c r="CK806" t="s">
        <v>1995</v>
      </c>
      <c r="CO806">
        <v>4962</v>
      </c>
      <c r="CP806">
        <v>134</v>
      </c>
      <c r="CQ806">
        <v>134</v>
      </c>
    </row>
    <row r="807" spans="1:98" x14ac:dyDescent="0.25">
      <c r="A807" t="s">
        <v>1997</v>
      </c>
      <c r="B807" t="s">
        <v>99</v>
      </c>
      <c r="F807">
        <v>0.61199999999999999</v>
      </c>
      <c r="G807">
        <v>4.0000000000000001E-3</v>
      </c>
      <c r="H807">
        <v>4.0000000000000001E-3</v>
      </c>
      <c r="L807">
        <v>7012</v>
      </c>
      <c r="M807">
        <v>276</v>
      </c>
      <c r="N807">
        <v>276</v>
      </c>
      <c r="O807">
        <v>6.6</v>
      </c>
      <c r="P807">
        <v>0.22</v>
      </c>
      <c r="Q807">
        <v>0.22</v>
      </c>
      <c r="R807">
        <v>0.46899999999999997</v>
      </c>
      <c r="S807">
        <v>1.2999999999999999E-2</v>
      </c>
      <c r="T807">
        <v>1.2999999999999999E-2</v>
      </c>
      <c r="X807">
        <v>0.11472300000000001</v>
      </c>
      <c r="Y807">
        <v>2008</v>
      </c>
      <c r="Z807" s="1">
        <v>43630</v>
      </c>
      <c r="AA807">
        <v>241.4</v>
      </c>
      <c r="AB807">
        <v>2.4</v>
      </c>
      <c r="AC807">
        <v>2.4</v>
      </c>
      <c r="AD807">
        <v>2446915</v>
      </c>
      <c r="AE807">
        <v>239</v>
      </c>
      <c r="AF807">
        <v>239</v>
      </c>
      <c r="AY807">
        <v>8.6999999999999993</v>
      </c>
      <c r="AZ807">
        <v>0.1</v>
      </c>
      <c r="BA807">
        <v>0.1</v>
      </c>
      <c r="BK807" t="s">
        <v>100</v>
      </c>
      <c r="BL807" t="s">
        <v>101</v>
      </c>
      <c r="BM807" t="s">
        <v>101</v>
      </c>
      <c r="BQ807" t="s">
        <v>1994</v>
      </c>
      <c r="BR807">
        <v>291.29166670000001</v>
      </c>
      <c r="BS807">
        <v>-66.468888899999996</v>
      </c>
      <c r="BT807">
        <v>8.3800000000000008</v>
      </c>
      <c r="BV807">
        <v>6.66</v>
      </c>
      <c r="BW807">
        <v>6.24</v>
      </c>
      <c r="BX807">
        <v>6.09</v>
      </c>
      <c r="BY807">
        <v>26.15</v>
      </c>
      <c r="BZ807">
        <v>1</v>
      </c>
      <c r="CA807">
        <v>1</v>
      </c>
      <c r="CB807">
        <v>0.33</v>
      </c>
      <c r="CC807">
        <v>0.13</v>
      </c>
      <c r="CD807">
        <v>0.13</v>
      </c>
      <c r="CE807">
        <v>0.78</v>
      </c>
      <c r="CK807" t="s">
        <v>1995</v>
      </c>
      <c r="CO807">
        <v>4962</v>
      </c>
      <c r="CP807">
        <v>134</v>
      </c>
      <c r="CQ807">
        <v>134</v>
      </c>
    </row>
    <row r="808" spans="1:98" x14ac:dyDescent="0.25">
      <c r="A808" t="s">
        <v>1998</v>
      </c>
      <c r="B808" t="s">
        <v>99</v>
      </c>
      <c r="C808">
        <v>12.12</v>
      </c>
      <c r="D808">
        <v>5.88</v>
      </c>
      <c r="E808" t="s">
        <v>455</v>
      </c>
      <c r="F808">
        <v>0.37</v>
      </c>
      <c r="L808">
        <v>956</v>
      </c>
      <c r="M808">
        <v>14</v>
      </c>
      <c r="N808">
        <v>14</v>
      </c>
      <c r="O808">
        <v>1.78</v>
      </c>
      <c r="R808">
        <v>0.26</v>
      </c>
      <c r="S808">
        <v>0.06</v>
      </c>
      <c r="T808">
        <v>0.06</v>
      </c>
      <c r="U808">
        <v>1.75</v>
      </c>
      <c r="V808">
        <v>1.65</v>
      </c>
      <c r="W808">
        <v>1.65</v>
      </c>
      <c r="X808">
        <v>3.1786000000000002E-2</v>
      </c>
      <c r="Y808">
        <v>2009</v>
      </c>
      <c r="Z808" s="1">
        <v>41830</v>
      </c>
      <c r="AA808">
        <v>177</v>
      </c>
      <c r="AB808">
        <v>12</v>
      </c>
      <c r="AC808">
        <v>12</v>
      </c>
      <c r="AD808">
        <v>2453631</v>
      </c>
      <c r="AE808">
        <v>30</v>
      </c>
      <c r="AF808">
        <v>30</v>
      </c>
      <c r="BK808" t="s">
        <v>100</v>
      </c>
      <c r="BL808" t="s">
        <v>101</v>
      </c>
      <c r="BQ808" t="s">
        <v>1999</v>
      </c>
      <c r="BR808">
        <v>290.72083329999998</v>
      </c>
      <c r="BS808">
        <v>-32.919166699999998</v>
      </c>
      <c r="BT808">
        <v>7.86</v>
      </c>
      <c r="BY808">
        <v>56</v>
      </c>
      <c r="BZ808">
        <v>4</v>
      </c>
      <c r="CA808">
        <v>4</v>
      </c>
      <c r="CB808">
        <v>-0.53</v>
      </c>
      <c r="CC808">
        <v>0.02</v>
      </c>
      <c r="CD808">
        <v>0.02</v>
      </c>
      <c r="CE808">
        <v>0.92</v>
      </c>
      <c r="CK808" t="s">
        <v>1416</v>
      </c>
      <c r="CO808">
        <v>5781</v>
      </c>
      <c r="CP808">
        <v>18</v>
      </c>
      <c r="CQ808">
        <v>18</v>
      </c>
    </row>
    <row r="809" spans="1:98" x14ac:dyDescent="0.25">
      <c r="A809" t="s">
        <v>2000</v>
      </c>
      <c r="B809" t="s">
        <v>99</v>
      </c>
      <c r="F809">
        <v>3.67</v>
      </c>
      <c r="G809">
        <v>0.3</v>
      </c>
      <c r="H809">
        <v>0.3</v>
      </c>
      <c r="L809">
        <v>626.5</v>
      </c>
      <c r="M809">
        <v>1.1000000000000001</v>
      </c>
      <c r="N809">
        <v>1.1000000000000001</v>
      </c>
      <c r="O809">
        <v>1.51</v>
      </c>
      <c r="P809">
        <v>8.6999999999999994E-2</v>
      </c>
      <c r="Q809">
        <v>8.6999999999999994E-2</v>
      </c>
      <c r="R809">
        <v>0.35699999999999998</v>
      </c>
      <c r="S809">
        <v>0.09</v>
      </c>
      <c r="T809">
        <v>0.09</v>
      </c>
      <c r="X809">
        <v>2.8490999999999999E-2</v>
      </c>
      <c r="Y809">
        <v>2004</v>
      </c>
      <c r="Z809" s="1">
        <v>40528</v>
      </c>
      <c r="AA809">
        <v>233.5</v>
      </c>
      <c r="AB809">
        <v>2.2999999999999998</v>
      </c>
      <c r="AC809">
        <v>2.2999999999999998</v>
      </c>
      <c r="AD809">
        <v>54343.12</v>
      </c>
      <c r="AE809">
        <v>0.31</v>
      </c>
      <c r="AF809">
        <v>0.31</v>
      </c>
      <c r="BK809" t="s">
        <v>100</v>
      </c>
      <c r="BL809" t="s">
        <v>101</v>
      </c>
      <c r="BQ809" t="s">
        <v>2001</v>
      </c>
      <c r="BR809">
        <v>292.10000000000002</v>
      </c>
      <c r="BS809">
        <v>8.3577777999999991</v>
      </c>
      <c r="BT809">
        <v>7.86</v>
      </c>
      <c r="BY809">
        <v>53</v>
      </c>
      <c r="CB809">
        <v>0.3</v>
      </c>
      <c r="CE809">
        <v>1.17</v>
      </c>
      <c r="CH809">
        <v>1.21</v>
      </c>
      <c r="CK809" t="s">
        <v>561</v>
      </c>
      <c r="CL809">
        <v>8.1</v>
      </c>
      <c r="CO809">
        <v>5888</v>
      </c>
    </row>
    <row r="810" spans="1:98" x14ac:dyDescent="0.25">
      <c r="A810" t="s">
        <v>2002</v>
      </c>
      <c r="B810" t="s">
        <v>99</v>
      </c>
      <c r="F810">
        <v>3.82</v>
      </c>
      <c r="G810">
        <v>0.59</v>
      </c>
      <c r="H810">
        <v>0.59</v>
      </c>
      <c r="L810">
        <v>2950</v>
      </c>
      <c r="M810">
        <v>340</v>
      </c>
      <c r="N810">
        <v>340</v>
      </c>
      <c r="O810">
        <v>4.25</v>
      </c>
      <c r="P810">
        <v>0.47</v>
      </c>
      <c r="Q810">
        <v>0.47</v>
      </c>
      <c r="R810">
        <v>0.253</v>
      </c>
      <c r="S810">
        <v>7.5999999999999998E-2</v>
      </c>
      <c r="T810">
        <v>7.5999999999999998E-2</v>
      </c>
      <c r="X810">
        <v>8.0188999999999996E-2</v>
      </c>
      <c r="Y810">
        <v>2008</v>
      </c>
      <c r="Z810" s="1">
        <v>39791</v>
      </c>
      <c r="AA810">
        <v>339.6</v>
      </c>
      <c r="AB810">
        <v>9.1</v>
      </c>
      <c r="AC810">
        <v>9.1</v>
      </c>
      <c r="AD810">
        <v>11910</v>
      </c>
      <c r="AE810">
        <v>120</v>
      </c>
      <c r="AF810">
        <v>120</v>
      </c>
      <c r="BK810" t="s">
        <v>100</v>
      </c>
      <c r="BL810" t="s">
        <v>101</v>
      </c>
      <c r="BQ810" t="s">
        <v>2001</v>
      </c>
      <c r="BR810">
        <v>292.10000000000002</v>
      </c>
      <c r="BS810">
        <v>8.3577777999999991</v>
      </c>
      <c r="BT810">
        <v>7.86</v>
      </c>
      <c r="BY810">
        <v>53</v>
      </c>
      <c r="CB810">
        <v>0.3</v>
      </c>
      <c r="CE810">
        <v>1.17</v>
      </c>
      <c r="CH810">
        <v>1.21</v>
      </c>
      <c r="CK810" t="s">
        <v>561</v>
      </c>
      <c r="CL810">
        <v>8.1</v>
      </c>
      <c r="CO810">
        <v>5888</v>
      </c>
    </row>
    <row r="811" spans="1:98" x14ac:dyDescent="0.25">
      <c r="A811" t="s">
        <v>2003</v>
      </c>
      <c r="B811" t="s">
        <v>99</v>
      </c>
      <c r="C811">
        <v>3.0200000000000001E-2</v>
      </c>
      <c r="D811">
        <v>0.13200000000000001</v>
      </c>
      <c r="E811">
        <v>1.4200000000000001E-2</v>
      </c>
      <c r="I811">
        <v>0.31490000000000001</v>
      </c>
      <c r="J811">
        <v>9.7999999999999997E-3</v>
      </c>
      <c r="K811">
        <v>1.1599999999999999E-2</v>
      </c>
      <c r="L811">
        <v>17.471278000000002</v>
      </c>
      <c r="M811" s="2">
        <v>6.0000000000000002E-5</v>
      </c>
      <c r="N811" s="2">
        <v>6.0000000000000002E-5</v>
      </c>
      <c r="O811">
        <v>0.13339999999999999</v>
      </c>
      <c r="P811">
        <v>6.1999999999999998E-3</v>
      </c>
      <c r="Q811">
        <v>6.1999999999999998E-3</v>
      </c>
      <c r="R811">
        <v>0.28000000000000003</v>
      </c>
      <c r="S811">
        <v>0.28000000000000003</v>
      </c>
      <c r="T811">
        <v>0</v>
      </c>
      <c r="U811">
        <v>89.33</v>
      </c>
      <c r="V811">
        <v>0.4</v>
      </c>
      <c r="W811">
        <v>0.4</v>
      </c>
      <c r="Y811">
        <v>2021</v>
      </c>
      <c r="Z811" s="1">
        <v>44407</v>
      </c>
      <c r="AS811">
        <v>0.32</v>
      </c>
      <c r="AT811">
        <v>0.2</v>
      </c>
      <c r="AU811">
        <v>0.2</v>
      </c>
      <c r="AY811">
        <v>2.2999999999999998</v>
      </c>
      <c r="AZ811">
        <v>1</v>
      </c>
      <c r="BA811">
        <v>1</v>
      </c>
      <c r="BB811">
        <v>769</v>
      </c>
      <c r="BC811">
        <v>13</v>
      </c>
      <c r="BD811">
        <v>17</v>
      </c>
      <c r="BK811" t="s">
        <v>100</v>
      </c>
      <c r="BL811" t="s">
        <v>147</v>
      </c>
      <c r="BM811" t="s">
        <v>101</v>
      </c>
      <c r="BN811" t="s">
        <v>147</v>
      </c>
      <c r="BO811" t="s">
        <v>2004</v>
      </c>
      <c r="BQ811" t="s">
        <v>2005</v>
      </c>
      <c r="BR811">
        <v>293.28750000299999</v>
      </c>
      <c r="BS811">
        <v>-54.532500022999997</v>
      </c>
      <c r="BT811">
        <v>8.6999999999999993</v>
      </c>
      <c r="BY811">
        <v>57.06</v>
      </c>
      <c r="BZ811">
        <v>0.25</v>
      </c>
      <c r="CA811">
        <v>0.25</v>
      </c>
      <c r="CB811">
        <v>-2.3E-2</v>
      </c>
      <c r="CC811">
        <v>0.05</v>
      </c>
      <c r="CD811">
        <v>0.05</v>
      </c>
      <c r="CE811">
        <v>1.0309999999999999</v>
      </c>
      <c r="CF811">
        <v>2.5999999999999999E-2</v>
      </c>
      <c r="CG811">
        <v>2.5999999999999999E-2</v>
      </c>
      <c r="CH811">
        <v>0.98499999999999999</v>
      </c>
      <c r="CI811">
        <v>2.5999999999999999E-2</v>
      </c>
      <c r="CJ811">
        <v>3.6999999999999998E-2</v>
      </c>
      <c r="CK811" t="s">
        <v>337</v>
      </c>
      <c r="CO811">
        <v>5788</v>
      </c>
      <c r="CP811">
        <v>44</v>
      </c>
      <c r="CQ811">
        <v>44</v>
      </c>
      <c r="CT811" t="s">
        <v>2006</v>
      </c>
    </row>
    <row r="812" spans="1:98" x14ac:dyDescent="0.25">
      <c r="A812" t="s">
        <v>2007</v>
      </c>
      <c r="B812" t="s">
        <v>99</v>
      </c>
      <c r="F812">
        <v>60.27</v>
      </c>
      <c r="G812">
        <v>3.65</v>
      </c>
      <c r="H812">
        <v>3.65</v>
      </c>
      <c r="L812">
        <v>849.35</v>
      </c>
      <c r="M812">
        <v>1.45</v>
      </c>
      <c r="N812">
        <v>1.45</v>
      </c>
      <c r="O812">
        <v>1.76</v>
      </c>
      <c r="P812">
        <v>0.08</v>
      </c>
      <c r="Q812">
        <v>0.08</v>
      </c>
      <c r="R812">
        <v>0.49</v>
      </c>
      <c r="S812">
        <v>0.01</v>
      </c>
      <c r="T812">
        <v>0.01</v>
      </c>
      <c r="Y812">
        <v>2021</v>
      </c>
      <c r="Z812" s="1">
        <v>44337</v>
      </c>
      <c r="AA812">
        <v>137.71</v>
      </c>
      <c r="AB812">
        <v>0.77</v>
      </c>
      <c r="AC812">
        <v>0.77</v>
      </c>
      <c r="AD812">
        <v>2458480.37</v>
      </c>
      <c r="AE812">
        <v>1.1399999999999999</v>
      </c>
      <c r="AF812">
        <v>1.1399999999999999</v>
      </c>
      <c r="AY812">
        <v>1531.86</v>
      </c>
      <c r="AZ812">
        <v>18.649999999999999</v>
      </c>
      <c r="BA812">
        <v>18.649999999999999</v>
      </c>
      <c r="BK812" t="s">
        <v>100</v>
      </c>
      <c r="BL812" t="s">
        <v>101</v>
      </c>
      <c r="BM812" t="s">
        <v>101</v>
      </c>
      <c r="BQ812" t="s">
        <v>2008</v>
      </c>
      <c r="BR812">
        <v>292.93750001500001</v>
      </c>
      <c r="BS812">
        <v>60.864166695000002</v>
      </c>
      <c r="BT812">
        <v>8</v>
      </c>
      <c r="BY812">
        <v>80.400000000000006</v>
      </c>
      <c r="BZ812">
        <v>0.3</v>
      </c>
      <c r="CA812">
        <v>0.3</v>
      </c>
      <c r="CK812" t="s">
        <v>434</v>
      </c>
    </row>
    <row r="813" spans="1:98" x14ac:dyDescent="0.25">
      <c r="A813" t="s">
        <v>2009</v>
      </c>
      <c r="B813" t="s">
        <v>99</v>
      </c>
      <c r="F813">
        <v>0.94</v>
      </c>
      <c r="L813">
        <v>6.8380000000000001</v>
      </c>
      <c r="M813">
        <v>1E-3</v>
      </c>
      <c r="N813">
        <v>1E-3</v>
      </c>
      <c r="O813">
        <v>7.6999999999999999E-2</v>
      </c>
      <c r="R813">
        <v>0.3</v>
      </c>
      <c r="S813">
        <v>0.04</v>
      </c>
      <c r="T813">
        <v>0.04</v>
      </c>
      <c r="X813">
        <v>1.6379999999999999E-3</v>
      </c>
      <c r="Y813">
        <v>2006</v>
      </c>
      <c r="Z813" s="1">
        <v>43812</v>
      </c>
      <c r="AA813">
        <v>173</v>
      </c>
      <c r="AB813">
        <v>6.8</v>
      </c>
      <c r="AC813">
        <v>6.8</v>
      </c>
      <c r="AD813">
        <v>2453154.1</v>
      </c>
      <c r="AE813">
        <v>0.18</v>
      </c>
      <c r="AF813">
        <v>0.18</v>
      </c>
      <c r="BK813" t="s">
        <v>100</v>
      </c>
      <c r="BL813" t="s">
        <v>101</v>
      </c>
      <c r="BO813" t="s">
        <v>2010</v>
      </c>
      <c r="BQ813" t="s">
        <v>2011</v>
      </c>
      <c r="BR813">
        <v>294.3</v>
      </c>
      <c r="BS813">
        <v>28.5</v>
      </c>
      <c r="BT813">
        <v>6.67</v>
      </c>
      <c r="BY813">
        <v>47</v>
      </c>
      <c r="BZ813">
        <v>1</v>
      </c>
      <c r="CA813">
        <v>1</v>
      </c>
      <c r="CB813">
        <v>0.11</v>
      </c>
      <c r="CC813">
        <v>0.05</v>
      </c>
      <c r="CD813">
        <v>0.05</v>
      </c>
      <c r="CE813">
        <v>1.28</v>
      </c>
      <c r="CF813">
        <v>0.1</v>
      </c>
      <c r="CG813">
        <v>0.1</v>
      </c>
      <c r="CH813">
        <v>1.88</v>
      </c>
      <c r="CI813">
        <v>0.1</v>
      </c>
      <c r="CJ813">
        <v>0.1</v>
      </c>
      <c r="CK813" t="s">
        <v>534</v>
      </c>
      <c r="CL813">
        <v>4.2</v>
      </c>
      <c r="CO813">
        <v>5980</v>
      </c>
      <c r="CP813">
        <v>50</v>
      </c>
      <c r="CQ813">
        <v>50</v>
      </c>
      <c r="CT813" t="s">
        <v>2012</v>
      </c>
    </row>
    <row r="814" spans="1:98" x14ac:dyDescent="0.25">
      <c r="A814" t="s">
        <v>2013</v>
      </c>
      <c r="B814" t="s">
        <v>99</v>
      </c>
      <c r="F814">
        <v>0.75</v>
      </c>
      <c r="L814">
        <v>986</v>
      </c>
      <c r="O814">
        <v>2.0499999999999998</v>
      </c>
      <c r="R814">
        <v>0.47</v>
      </c>
      <c r="X814">
        <v>4.5575999999999998E-2</v>
      </c>
      <c r="Y814">
        <v>2006</v>
      </c>
      <c r="Z814" s="1">
        <v>40533</v>
      </c>
      <c r="AA814">
        <v>94</v>
      </c>
      <c r="AD814">
        <v>2450912</v>
      </c>
      <c r="BK814" t="s">
        <v>100</v>
      </c>
      <c r="BL814" t="s">
        <v>101</v>
      </c>
      <c r="BQ814" t="s">
        <v>2014</v>
      </c>
      <c r="BR814">
        <v>297.38749999999999</v>
      </c>
      <c r="BS814">
        <v>-37.7805556</v>
      </c>
      <c r="BT814">
        <v>7.22</v>
      </c>
      <c r="BY814">
        <v>44.98</v>
      </c>
      <c r="BZ814">
        <v>1.3</v>
      </c>
      <c r="CA814">
        <v>1.3</v>
      </c>
      <c r="CB814">
        <v>0.05</v>
      </c>
      <c r="CC814">
        <v>0.03</v>
      </c>
      <c r="CD814">
        <v>0.03</v>
      </c>
      <c r="CE814">
        <v>1.22</v>
      </c>
      <c r="CF814">
        <v>0.1</v>
      </c>
      <c r="CG814">
        <v>0.1</v>
      </c>
      <c r="CK814" t="s">
        <v>1298</v>
      </c>
      <c r="CL814">
        <v>3.3</v>
      </c>
      <c r="CM814">
        <v>1.2</v>
      </c>
      <c r="CN814">
        <v>1.2</v>
      </c>
      <c r="CO814">
        <v>6075</v>
      </c>
      <c r="CP814">
        <v>30</v>
      </c>
      <c r="CQ814">
        <v>30</v>
      </c>
      <c r="CR814" t="s">
        <v>320</v>
      </c>
    </row>
    <row r="815" spans="1:98" x14ac:dyDescent="0.25">
      <c r="A815" t="s">
        <v>2015</v>
      </c>
      <c r="B815" t="s">
        <v>99</v>
      </c>
      <c r="F815">
        <v>0.52</v>
      </c>
      <c r="G815">
        <v>0.04</v>
      </c>
      <c r="H815">
        <v>0.04</v>
      </c>
      <c r="L815">
        <v>3.0965828000000002</v>
      </c>
      <c r="M815" s="2">
        <v>7.7999999999999999E-6</v>
      </c>
      <c r="N815" s="2">
        <v>7.7999999999999999E-6</v>
      </c>
      <c r="O815">
        <v>4.2599999999999999E-2</v>
      </c>
      <c r="P815">
        <v>2.5000000000000001E-3</v>
      </c>
      <c r="Q815">
        <v>2.5000000000000001E-3</v>
      </c>
      <c r="R815">
        <v>0.01</v>
      </c>
      <c r="S815">
        <v>6.0000000000000001E-3</v>
      </c>
      <c r="T815">
        <v>6.0000000000000001E-3</v>
      </c>
      <c r="X815">
        <v>8.52E-4</v>
      </c>
      <c r="Y815">
        <v>1998</v>
      </c>
      <c r="Z815" s="1">
        <v>41414</v>
      </c>
      <c r="AA815">
        <v>25</v>
      </c>
      <c r="AD815">
        <v>52111.7</v>
      </c>
      <c r="AE815">
        <v>3</v>
      </c>
      <c r="AF815">
        <v>3</v>
      </c>
      <c r="BK815" t="s">
        <v>100</v>
      </c>
      <c r="BL815" t="s">
        <v>101</v>
      </c>
      <c r="BQ815" t="s">
        <v>2016</v>
      </c>
      <c r="BR815">
        <v>296.73750000000001</v>
      </c>
      <c r="BS815">
        <v>34.420833299999998</v>
      </c>
      <c r="BT815">
        <v>7.86</v>
      </c>
      <c r="BY815">
        <v>50</v>
      </c>
      <c r="CB815">
        <v>0.16</v>
      </c>
      <c r="CE815">
        <v>1.06</v>
      </c>
      <c r="CH815">
        <v>1.17</v>
      </c>
      <c r="CK815" t="s">
        <v>154</v>
      </c>
      <c r="CL815">
        <v>5.33</v>
      </c>
      <c r="CO815">
        <v>5714</v>
      </c>
    </row>
    <row r="816" spans="1:98" x14ac:dyDescent="0.25">
      <c r="A816" t="s">
        <v>2017</v>
      </c>
      <c r="B816" t="s">
        <v>99</v>
      </c>
      <c r="F816">
        <v>1.99</v>
      </c>
      <c r="G816">
        <v>0.25</v>
      </c>
      <c r="H816">
        <v>0.25</v>
      </c>
      <c r="L816">
        <v>3810</v>
      </c>
      <c r="M816">
        <v>420</v>
      </c>
      <c r="N816">
        <v>420</v>
      </c>
      <c r="O816">
        <v>4.8899999999999997</v>
      </c>
      <c r="P816">
        <v>0.53</v>
      </c>
      <c r="Q816">
        <v>0.53</v>
      </c>
      <c r="R816">
        <v>0.252</v>
      </c>
      <c r="S816">
        <v>3.3000000000000002E-2</v>
      </c>
      <c r="T816">
        <v>3.3000000000000002E-2</v>
      </c>
      <c r="X816">
        <v>9.7799999999999998E-2</v>
      </c>
      <c r="Y816">
        <v>1998</v>
      </c>
      <c r="Z816" s="1">
        <v>41414</v>
      </c>
      <c r="AA816">
        <v>250</v>
      </c>
      <c r="AB816">
        <v>170</v>
      </c>
      <c r="AC816">
        <v>170</v>
      </c>
      <c r="AD816">
        <v>53580.04</v>
      </c>
      <c r="AE816">
        <v>30</v>
      </c>
      <c r="AF816">
        <v>30</v>
      </c>
      <c r="BK816" t="s">
        <v>402</v>
      </c>
      <c r="BL816" t="s">
        <v>101</v>
      </c>
      <c r="BQ816" t="s">
        <v>2016</v>
      </c>
      <c r="BR816">
        <v>296.73750000000001</v>
      </c>
      <c r="BS816">
        <v>34.420833299999998</v>
      </c>
      <c r="BT816">
        <v>7.86</v>
      </c>
      <c r="BY816">
        <v>50</v>
      </c>
      <c r="CB816">
        <v>0.16</v>
      </c>
      <c r="CE816">
        <v>1.06</v>
      </c>
      <c r="CH816">
        <v>1.17</v>
      </c>
      <c r="CK816" t="s">
        <v>154</v>
      </c>
      <c r="CL816">
        <v>5.33</v>
      </c>
      <c r="CO816">
        <v>5714</v>
      </c>
    </row>
    <row r="817" spans="1:98" x14ac:dyDescent="0.25">
      <c r="A817" t="s">
        <v>2018</v>
      </c>
      <c r="B817" t="s">
        <v>99</v>
      </c>
      <c r="F817">
        <v>3.4</v>
      </c>
      <c r="G817">
        <v>1.2</v>
      </c>
      <c r="H817">
        <v>1.2</v>
      </c>
      <c r="I817">
        <v>1.1659999999999999</v>
      </c>
      <c r="L817">
        <v>766</v>
      </c>
      <c r="M817">
        <v>25</v>
      </c>
      <c r="N817">
        <v>25</v>
      </c>
      <c r="O817">
        <v>1.82</v>
      </c>
      <c r="P817">
        <v>0.14000000000000001</v>
      </c>
      <c r="Q817">
        <v>0.14000000000000001</v>
      </c>
      <c r="R817">
        <v>0.04</v>
      </c>
      <c r="S817">
        <v>3.5000000000000003E-2</v>
      </c>
      <c r="T817">
        <v>3.5000000000000003E-2</v>
      </c>
      <c r="X817">
        <v>1.4222E-2</v>
      </c>
      <c r="Y817">
        <v>2011</v>
      </c>
      <c r="Z817" s="1">
        <v>43455</v>
      </c>
      <c r="AA817">
        <v>190</v>
      </c>
      <c r="AB817">
        <v>74</v>
      </c>
      <c r="AC817">
        <v>74</v>
      </c>
      <c r="AD817">
        <v>2455280</v>
      </c>
      <c r="AE817">
        <v>140</v>
      </c>
      <c r="AF817">
        <v>140</v>
      </c>
      <c r="AY817">
        <v>61</v>
      </c>
      <c r="AZ817">
        <v>22</v>
      </c>
      <c r="BA817">
        <v>22</v>
      </c>
      <c r="BK817" t="s">
        <v>100</v>
      </c>
      <c r="BL817" t="s">
        <v>101</v>
      </c>
      <c r="BM817" t="s">
        <v>101</v>
      </c>
      <c r="BN817" t="s">
        <v>133</v>
      </c>
      <c r="BQ817" t="s">
        <v>2019</v>
      </c>
      <c r="BR817">
        <v>45.044400000000003</v>
      </c>
      <c r="BS817">
        <v>-20.802610000000001</v>
      </c>
      <c r="BT817">
        <v>7.81</v>
      </c>
      <c r="BY817">
        <v>135</v>
      </c>
      <c r="BZ817">
        <v>14</v>
      </c>
      <c r="CA817">
        <v>14</v>
      </c>
      <c r="CB817">
        <v>-0.04</v>
      </c>
      <c r="CC817">
        <v>0.03</v>
      </c>
      <c r="CD817">
        <v>0.03</v>
      </c>
      <c r="CE817">
        <v>1.36</v>
      </c>
      <c r="CF817">
        <v>0.11</v>
      </c>
      <c r="CG817">
        <v>0.11</v>
      </c>
      <c r="CH817">
        <v>5.13</v>
      </c>
      <c r="CI817">
        <v>0.1</v>
      </c>
      <c r="CJ817">
        <v>0.1</v>
      </c>
      <c r="CK817" t="s">
        <v>2020</v>
      </c>
      <c r="CL817">
        <v>2.2999999999999998</v>
      </c>
      <c r="CM817">
        <v>0.5</v>
      </c>
      <c r="CN817">
        <v>0.5</v>
      </c>
      <c r="CO817">
        <v>4940</v>
      </c>
      <c r="CP817">
        <v>44</v>
      </c>
      <c r="CQ817">
        <v>44</v>
      </c>
    </row>
    <row r="818" spans="1:98" x14ac:dyDescent="0.25">
      <c r="A818" t="s">
        <v>2021</v>
      </c>
      <c r="B818" t="s">
        <v>99</v>
      </c>
      <c r="F818">
        <v>1.26</v>
      </c>
      <c r="L818">
        <v>456.46</v>
      </c>
      <c r="M818">
        <v>9.1199999999999992</v>
      </c>
      <c r="N818">
        <v>9.1199999999999992</v>
      </c>
      <c r="O818">
        <v>1.19</v>
      </c>
      <c r="R818">
        <v>0.15</v>
      </c>
      <c r="S818">
        <v>0.09</v>
      </c>
      <c r="T818">
        <v>0.09</v>
      </c>
      <c r="X818">
        <v>2.2623999999999998E-2</v>
      </c>
      <c r="Y818">
        <v>2004</v>
      </c>
      <c r="Z818" s="1">
        <v>40541</v>
      </c>
      <c r="AA818">
        <v>293</v>
      </c>
      <c r="AB818">
        <v>35.700000000000003</v>
      </c>
      <c r="AC818">
        <v>35.700000000000003</v>
      </c>
      <c r="AD818">
        <v>2451883.5099999998</v>
      </c>
      <c r="AE818">
        <v>53.37</v>
      </c>
      <c r="AF818">
        <v>53.37</v>
      </c>
      <c r="BK818" t="s">
        <v>100</v>
      </c>
      <c r="BL818" t="s">
        <v>101</v>
      </c>
      <c r="BQ818" t="s">
        <v>2022</v>
      </c>
      <c r="BR818">
        <v>298.01666669999997</v>
      </c>
      <c r="BS818">
        <v>28.100277800000001</v>
      </c>
      <c r="BT818">
        <v>8.2200000000000006</v>
      </c>
      <c r="BY818">
        <v>52.6</v>
      </c>
      <c r="CB818">
        <v>0.28999999999999998</v>
      </c>
      <c r="CE818">
        <v>1.0900000000000001</v>
      </c>
      <c r="CH818">
        <v>1.1000000000000001</v>
      </c>
      <c r="CK818" t="s">
        <v>1891</v>
      </c>
      <c r="CL818">
        <v>6.2</v>
      </c>
      <c r="CM818">
        <v>2.3199999999999998</v>
      </c>
      <c r="CN818">
        <v>2.3199999999999998</v>
      </c>
      <c r="CO818">
        <v>5520</v>
      </c>
    </row>
    <row r="819" spans="1:98" x14ac:dyDescent="0.25">
      <c r="A819" t="s">
        <v>2023</v>
      </c>
      <c r="B819" t="s">
        <v>99</v>
      </c>
      <c r="F819">
        <v>2.6700000000000002E-2</v>
      </c>
      <c r="G819">
        <v>1.9E-3</v>
      </c>
      <c r="H819">
        <v>1.9E-3</v>
      </c>
      <c r="L819">
        <v>14.288</v>
      </c>
      <c r="M819">
        <v>2E-3</v>
      </c>
      <c r="N819">
        <v>2E-3</v>
      </c>
      <c r="O819">
        <v>0.111</v>
      </c>
      <c r="P819">
        <v>2E-3</v>
      </c>
      <c r="Q819">
        <v>2E-3</v>
      </c>
      <c r="R819">
        <v>0.189</v>
      </c>
      <c r="S819">
        <v>0.189</v>
      </c>
      <c r="T819">
        <v>0</v>
      </c>
      <c r="X819">
        <v>6.2090000000000001E-3</v>
      </c>
      <c r="Y819">
        <v>2011</v>
      </c>
      <c r="Z819" s="1">
        <v>44432</v>
      </c>
      <c r="AD819">
        <v>2455509</v>
      </c>
      <c r="AE819">
        <v>3</v>
      </c>
      <c r="AF819">
        <v>3</v>
      </c>
      <c r="AY819">
        <v>2.5299999999999998</v>
      </c>
      <c r="AZ819">
        <v>0.18</v>
      </c>
      <c r="BA819">
        <v>0.18</v>
      </c>
      <c r="BK819" t="s">
        <v>100</v>
      </c>
      <c r="BL819" t="s">
        <v>101</v>
      </c>
      <c r="BM819" t="s">
        <v>101</v>
      </c>
      <c r="BQ819" t="s">
        <v>2024</v>
      </c>
      <c r="BR819">
        <v>301.38749999999999</v>
      </c>
      <c r="BS819">
        <v>-67.320833300000004</v>
      </c>
      <c r="BT819">
        <v>6.07</v>
      </c>
      <c r="BY819">
        <v>17.7</v>
      </c>
      <c r="BZ819">
        <v>0.13</v>
      </c>
      <c r="CA819">
        <v>0.13</v>
      </c>
      <c r="CK819" t="s">
        <v>504</v>
      </c>
    </row>
    <row r="820" spans="1:98" x14ac:dyDescent="0.25">
      <c r="A820" t="s">
        <v>2025</v>
      </c>
      <c r="B820" t="s">
        <v>99</v>
      </c>
      <c r="F820">
        <v>2.1999999999999999E-2</v>
      </c>
      <c r="G820">
        <v>2.8E-3</v>
      </c>
      <c r="H820">
        <v>2.8E-3</v>
      </c>
      <c r="L820">
        <v>33.688000000000002</v>
      </c>
      <c r="M820">
        <v>2.5000000000000001E-2</v>
      </c>
      <c r="N820">
        <v>2.5000000000000001E-2</v>
      </c>
      <c r="O820">
        <v>0.19700000000000001</v>
      </c>
      <c r="P820">
        <v>3.0000000000000001E-3</v>
      </c>
      <c r="Q820">
        <v>3.0000000000000001E-3</v>
      </c>
      <c r="R820">
        <v>0.16</v>
      </c>
      <c r="S820">
        <v>0.09</v>
      </c>
      <c r="T820">
        <v>0.09</v>
      </c>
      <c r="Y820">
        <v>2021</v>
      </c>
      <c r="Z820" s="1">
        <v>44432</v>
      </c>
      <c r="AA820">
        <v>219</v>
      </c>
      <c r="AB820">
        <v>58</v>
      </c>
      <c r="AC820">
        <v>58</v>
      </c>
      <c r="AD820">
        <v>2455502</v>
      </c>
      <c r="AE820">
        <v>5</v>
      </c>
      <c r="AF820">
        <v>5</v>
      </c>
      <c r="AY820">
        <v>1.6</v>
      </c>
      <c r="AZ820">
        <v>0.2</v>
      </c>
      <c r="BA820">
        <v>0.2</v>
      </c>
      <c r="BK820" t="s">
        <v>100</v>
      </c>
      <c r="BL820" t="s">
        <v>101</v>
      </c>
      <c r="BM820" t="s">
        <v>101</v>
      </c>
      <c r="BQ820" t="s">
        <v>2024</v>
      </c>
      <c r="BR820">
        <v>301.38749999999999</v>
      </c>
      <c r="BS820">
        <v>-67.320833300000004</v>
      </c>
      <c r="BT820">
        <v>6.07</v>
      </c>
      <c r="BY820">
        <v>17.7</v>
      </c>
      <c r="BZ820">
        <v>0.13</v>
      </c>
      <c r="CA820">
        <v>0.13</v>
      </c>
      <c r="CK820" t="s">
        <v>504</v>
      </c>
    </row>
    <row r="821" spans="1:98" x14ac:dyDescent="0.25">
      <c r="A821" t="s">
        <v>2026</v>
      </c>
      <c r="B821" t="s">
        <v>99</v>
      </c>
      <c r="C821">
        <v>1.1379999999999999</v>
      </c>
      <c r="D821">
        <v>2.5000000000000001E-2</v>
      </c>
      <c r="E821">
        <v>2.5000000000000001E-2</v>
      </c>
      <c r="F821">
        <v>1.1499999999999999</v>
      </c>
      <c r="I821">
        <v>1.1379999999999999</v>
      </c>
      <c r="J821">
        <v>7.6999999999999999E-2</v>
      </c>
      <c r="K821">
        <v>7.6999999999999999E-2</v>
      </c>
      <c r="L821">
        <v>2.2189999999999999</v>
      </c>
      <c r="O821">
        <v>3.1E-2</v>
      </c>
      <c r="R821">
        <v>0</v>
      </c>
      <c r="U821">
        <v>85.51</v>
      </c>
      <c r="V821">
        <v>0.05</v>
      </c>
      <c r="W821">
        <v>0.05</v>
      </c>
      <c r="X821">
        <v>1.6280000000000001E-3</v>
      </c>
      <c r="Y821">
        <v>2005</v>
      </c>
      <c r="Z821" s="1">
        <v>44554</v>
      </c>
      <c r="AD821">
        <v>2454037.6120000002</v>
      </c>
      <c r="AJ821">
        <v>2453988.8033599998</v>
      </c>
      <c r="AK821">
        <v>2.4000000000000001E-4</v>
      </c>
      <c r="AL821">
        <v>2.4000000000000001E-4</v>
      </c>
      <c r="AY821">
        <v>205</v>
      </c>
      <c r="BG821">
        <v>0.4</v>
      </c>
      <c r="BH821">
        <v>0.11</v>
      </c>
      <c r="BI821">
        <v>0.12</v>
      </c>
      <c r="BK821" t="s">
        <v>100</v>
      </c>
      <c r="BL821" t="s">
        <v>147</v>
      </c>
      <c r="BM821" t="s">
        <v>101</v>
      </c>
      <c r="BN821" t="s">
        <v>147</v>
      </c>
      <c r="BP821" t="s">
        <v>2027</v>
      </c>
      <c r="BQ821" t="s">
        <v>2028</v>
      </c>
      <c r="BR821">
        <v>300.1791667</v>
      </c>
      <c r="BS821">
        <v>22.710833300000001</v>
      </c>
      <c r="BT821">
        <v>7.67</v>
      </c>
      <c r="BY821">
        <v>19.3</v>
      </c>
      <c r="BZ821">
        <v>0.2</v>
      </c>
      <c r="CA821">
        <v>0.2</v>
      </c>
      <c r="CB821">
        <v>-0.03</v>
      </c>
      <c r="CC821">
        <v>0.04</v>
      </c>
      <c r="CD821">
        <v>0.04</v>
      </c>
      <c r="CE821">
        <v>0.8</v>
      </c>
      <c r="CF821">
        <v>0.4</v>
      </c>
      <c r="CG821">
        <v>0.4</v>
      </c>
      <c r="CH821">
        <v>0.80500000000000005</v>
      </c>
      <c r="CI821">
        <v>1.6E-2</v>
      </c>
      <c r="CJ821">
        <v>1.6E-2</v>
      </c>
      <c r="CK821" t="s">
        <v>2029</v>
      </c>
      <c r="CL821">
        <v>0.6</v>
      </c>
      <c r="CO821">
        <v>4875</v>
      </c>
      <c r="CP821">
        <v>43</v>
      </c>
      <c r="CQ821">
        <v>43</v>
      </c>
      <c r="CS821" t="s">
        <v>476</v>
      </c>
    </row>
    <row r="822" spans="1:98" x14ac:dyDescent="0.25">
      <c r="A822" t="s">
        <v>2030</v>
      </c>
      <c r="B822" t="s">
        <v>99</v>
      </c>
      <c r="F822">
        <v>5.1790000000000003E-2</v>
      </c>
      <c r="G822">
        <v>5.2199999999999998E-3</v>
      </c>
      <c r="H822">
        <v>5.2199999999999998E-3</v>
      </c>
      <c r="L822">
        <v>11.72</v>
      </c>
      <c r="M822">
        <v>1E-3</v>
      </c>
      <c r="N822">
        <v>1E-3</v>
      </c>
      <c r="O822">
        <v>9.1999999999999998E-2</v>
      </c>
      <c r="P822">
        <v>8.0000000000000004E-4</v>
      </c>
      <c r="Q822">
        <v>8.0000000000000004E-4</v>
      </c>
      <c r="R822">
        <v>0.14000000000000001</v>
      </c>
      <c r="S822">
        <v>7.0000000000000007E-2</v>
      </c>
      <c r="T822">
        <v>7.0000000000000007E-2</v>
      </c>
      <c r="Y822">
        <v>2020</v>
      </c>
      <c r="Z822" s="1">
        <v>44373</v>
      </c>
      <c r="AA822">
        <v>254.64</v>
      </c>
      <c r="AB822">
        <v>109.93</v>
      </c>
      <c r="AC822">
        <v>109.93</v>
      </c>
      <c r="AY822">
        <v>5.64</v>
      </c>
      <c r="AZ822">
        <v>0.55000000000000004</v>
      </c>
      <c r="BA822">
        <v>0.55000000000000004</v>
      </c>
      <c r="BK822" t="s">
        <v>100</v>
      </c>
      <c r="BL822" t="s">
        <v>101</v>
      </c>
      <c r="BO822" t="s">
        <v>2031</v>
      </c>
      <c r="BQ822" t="s">
        <v>2032</v>
      </c>
      <c r="BR822">
        <v>300.69601399999999</v>
      </c>
      <c r="BS822">
        <v>3.3261880000000001</v>
      </c>
      <c r="BU822">
        <v>6.2530000000000001</v>
      </c>
      <c r="BV822">
        <v>5.476</v>
      </c>
      <c r="BW822">
        <v>4.9560000000000004</v>
      </c>
      <c r="BY822">
        <v>12.72</v>
      </c>
      <c r="BZ822">
        <v>0.01</v>
      </c>
      <c r="CA822">
        <v>0.01</v>
      </c>
      <c r="CB822">
        <v>0.16</v>
      </c>
      <c r="CC822">
        <v>0.05</v>
      </c>
      <c r="CD822">
        <v>0.05</v>
      </c>
      <c r="CE822">
        <v>0.77</v>
      </c>
      <c r="CF822">
        <v>0.02</v>
      </c>
      <c r="CG822">
        <v>0.02</v>
      </c>
      <c r="CH822">
        <v>0.79</v>
      </c>
      <c r="CI822">
        <v>0.04</v>
      </c>
      <c r="CJ822">
        <v>0.04</v>
      </c>
      <c r="CK822" t="s">
        <v>2033</v>
      </c>
      <c r="CL822">
        <v>1</v>
      </c>
      <c r="CO822">
        <v>4610</v>
      </c>
      <c r="CP822">
        <v>20</v>
      </c>
      <c r="CQ822">
        <v>20</v>
      </c>
      <c r="CT822" t="s">
        <v>2034</v>
      </c>
    </row>
    <row r="823" spans="1:98" x14ac:dyDescent="0.25">
      <c r="A823" t="s">
        <v>2035</v>
      </c>
      <c r="B823" t="s">
        <v>99</v>
      </c>
      <c r="C823">
        <v>65.7</v>
      </c>
      <c r="D823">
        <v>20.399999999999999</v>
      </c>
      <c r="E823">
        <v>20.399999999999999</v>
      </c>
      <c r="L823">
        <v>1146</v>
      </c>
      <c r="M823">
        <v>16</v>
      </c>
      <c r="N823">
        <v>16</v>
      </c>
      <c r="O823">
        <v>2</v>
      </c>
      <c r="P823">
        <v>0.5</v>
      </c>
      <c r="Q823">
        <v>0.5</v>
      </c>
      <c r="R823">
        <v>0.5</v>
      </c>
      <c r="S823">
        <v>0.04</v>
      </c>
      <c r="T823">
        <v>0.04</v>
      </c>
      <c r="U823">
        <v>4.5</v>
      </c>
      <c r="V823">
        <v>2.1</v>
      </c>
      <c r="W823">
        <v>2.1</v>
      </c>
      <c r="X823">
        <v>3.0252999999999999E-2</v>
      </c>
      <c r="Y823">
        <v>2002</v>
      </c>
      <c r="Z823" s="1">
        <v>42604</v>
      </c>
      <c r="AA823">
        <v>107</v>
      </c>
      <c r="AB823">
        <v>3.2</v>
      </c>
      <c r="AC823">
        <v>3.2</v>
      </c>
      <c r="AD823">
        <v>1236</v>
      </c>
      <c r="AE823">
        <v>25</v>
      </c>
      <c r="AF823">
        <v>25</v>
      </c>
      <c r="BK823" t="s">
        <v>100</v>
      </c>
      <c r="BL823" t="s">
        <v>101</v>
      </c>
      <c r="BQ823" t="s">
        <v>2036</v>
      </c>
      <c r="BR823">
        <v>300.75</v>
      </c>
      <c r="BS823">
        <v>28.306666700000001</v>
      </c>
      <c r="BT823">
        <v>7.3</v>
      </c>
      <c r="BY823">
        <v>66.11</v>
      </c>
      <c r="CB823">
        <v>-0.24</v>
      </c>
      <c r="CE823">
        <v>1.3</v>
      </c>
      <c r="CH823">
        <v>3.02</v>
      </c>
      <c r="CI823">
        <v>0.33</v>
      </c>
      <c r="CJ823">
        <v>0.33</v>
      </c>
      <c r="CK823" t="s">
        <v>1891</v>
      </c>
      <c r="CL823">
        <v>10.16</v>
      </c>
      <c r="CO823">
        <v>5176</v>
      </c>
    </row>
    <row r="824" spans="1:98" x14ac:dyDescent="0.25">
      <c r="A824" t="s">
        <v>2037</v>
      </c>
      <c r="B824" t="s">
        <v>99</v>
      </c>
      <c r="F824">
        <v>1.4950000000000001</v>
      </c>
      <c r="G824">
        <v>0.15</v>
      </c>
      <c r="H824">
        <v>0.15</v>
      </c>
      <c r="L824">
        <v>2867.9</v>
      </c>
      <c r="M824">
        <v>7.7</v>
      </c>
      <c r="N824">
        <v>7.7</v>
      </c>
      <c r="O824">
        <v>3.92</v>
      </c>
      <c r="P824">
        <v>0.2</v>
      </c>
      <c r="Q824">
        <v>0.2</v>
      </c>
      <c r="R824">
        <v>0.34300000000000003</v>
      </c>
      <c r="S824">
        <v>1.7000000000000001E-2</v>
      </c>
      <c r="T824">
        <v>1.7000000000000001E-2</v>
      </c>
      <c r="Y824">
        <v>2003</v>
      </c>
      <c r="Z824" s="1">
        <v>44057</v>
      </c>
      <c r="AA824">
        <v>14.7</v>
      </c>
      <c r="AB824">
        <v>32</v>
      </c>
      <c r="AC824">
        <v>32</v>
      </c>
      <c r="AD824">
        <v>2459271</v>
      </c>
      <c r="AE824">
        <v>19</v>
      </c>
      <c r="AF824">
        <v>19</v>
      </c>
      <c r="AY824">
        <v>23.39</v>
      </c>
      <c r="AZ824">
        <v>0.46</v>
      </c>
      <c r="BA824">
        <v>0.46</v>
      </c>
      <c r="BK824" t="s">
        <v>100</v>
      </c>
      <c r="BL824" t="s">
        <v>101</v>
      </c>
      <c r="BM824" t="s">
        <v>101</v>
      </c>
      <c r="BO824" t="s">
        <v>2038</v>
      </c>
      <c r="BQ824" t="s">
        <v>2039</v>
      </c>
      <c r="BR824">
        <v>300.90416670000002</v>
      </c>
      <c r="BS824">
        <v>29.896666700000001</v>
      </c>
      <c r="BT824">
        <v>5.71</v>
      </c>
      <c r="BY824">
        <v>15.89</v>
      </c>
      <c r="BZ824">
        <v>0.16</v>
      </c>
      <c r="CA824">
        <v>0.16</v>
      </c>
      <c r="CB824">
        <v>0.24</v>
      </c>
      <c r="CC824">
        <v>0.08</v>
      </c>
      <c r="CD824">
        <v>0.08</v>
      </c>
      <c r="CE824">
        <v>1.04</v>
      </c>
      <c r="CH824">
        <v>1.2</v>
      </c>
      <c r="CI824">
        <v>3.3000000000000002E-2</v>
      </c>
      <c r="CJ824">
        <v>3.3000000000000002E-2</v>
      </c>
      <c r="CK824" t="s">
        <v>2040</v>
      </c>
      <c r="CL824">
        <v>12.11</v>
      </c>
      <c r="CO824">
        <v>5588</v>
      </c>
      <c r="CP824">
        <v>80</v>
      </c>
      <c r="CQ824">
        <v>80</v>
      </c>
    </row>
    <row r="825" spans="1:98" x14ac:dyDescent="0.25">
      <c r="A825" t="s">
        <v>2041</v>
      </c>
      <c r="B825" t="s">
        <v>99</v>
      </c>
      <c r="F825">
        <v>6.3810000000000006E-2</v>
      </c>
      <c r="G825">
        <v>9.9399999999999992E-3</v>
      </c>
      <c r="H825">
        <v>9.9399999999999992E-3</v>
      </c>
      <c r="L825">
        <v>17.118600000000001</v>
      </c>
      <c r="M825">
        <v>1.6000000000000001E-3</v>
      </c>
      <c r="N825">
        <v>1.6000000000000001E-3</v>
      </c>
      <c r="O825">
        <v>0.128</v>
      </c>
      <c r="P825">
        <v>2E-3</v>
      </c>
      <c r="Q825">
        <v>2E-3</v>
      </c>
      <c r="R825">
        <v>0.107</v>
      </c>
      <c r="S825">
        <v>7.0000000000000007E-2</v>
      </c>
      <c r="T825">
        <v>7.0000000000000007E-2</v>
      </c>
      <c r="Y825">
        <v>2005</v>
      </c>
      <c r="Z825" s="1">
        <v>44057</v>
      </c>
      <c r="AA825">
        <v>305.8</v>
      </c>
      <c r="AB825">
        <v>280</v>
      </c>
      <c r="AC825">
        <v>39</v>
      </c>
      <c r="AD825">
        <v>2455570.2999999998</v>
      </c>
      <c r="AE825">
        <v>2.9</v>
      </c>
      <c r="AF825">
        <v>1.5</v>
      </c>
      <c r="AY825">
        <v>5.2</v>
      </c>
      <c r="AZ825">
        <v>0.37</v>
      </c>
      <c r="BA825">
        <v>0.37</v>
      </c>
      <c r="BK825" t="s">
        <v>100</v>
      </c>
      <c r="BL825" t="s">
        <v>101</v>
      </c>
      <c r="BM825" t="s">
        <v>101</v>
      </c>
      <c r="BO825" t="s">
        <v>2042</v>
      </c>
      <c r="BQ825" t="s">
        <v>2039</v>
      </c>
      <c r="BR825">
        <v>300.90416670000002</v>
      </c>
      <c r="BS825">
        <v>29.896666700000001</v>
      </c>
      <c r="BT825">
        <v>5.71</v>
      </c>
      <c r="BY825">
        <v>15.89</v>
      </c>
      <c r="BZ825">
        <v>0.16</v>
      </c>
      <c r="CA825">
        <v>0.16</v>
      </c>
      <c r="CB825">
        <v>0.24</v>
      </c>
      <c r="CC825">
        <v>0.08</v>
      </c>
      <c r="CD825">
        <v>0.08</v>
      </c>
      <c r="CE825">
        <v>1.04</v>
      </c>
      <c r="CH825">
        <v>1.2</v>
      </c>
      <c r="CI825">
        <v>3.3000000000000002E-2</v>
      </c>
      <c r="CJ825">
        <v>3.3000000000000002E-2</v>
      </c>
      <c r="CK825" t="s">
        <v>2040</v>
      </c>
      <c r="CL825">
        <v>12.11</v>
      </c>
      <c r="CO825">
        <v>5588</v>
      </c>
      <c r="CP825">
        <v>80</v>
      </c>
      <c r="CQ825">
        <v>80</v>
      </c>
    </row>
    <row r="826" spans="1:98" x14ac:dyDescent="0.25">
      <c r="A826" t="s">
        <v>2043</v>
      </c>
      <c r="B826" t="s">
        <v>99</v>
      </c>
      <c r="F826">
        <v>1.9</v>
      </c>
      <c r="G826">
        <v>0.06</v>
      </c>
      <c r="H826">
        <v>0.06</v>
      </c>
      <c r="L826">
        <v>1038.0999999999999</v>
      </c>
      <c r="M826">
        <v>4.9000000000000004</v>
      </c>
      <c r="N826">
        <v>4.9000000000000004</v>
      </c>
      <c r="O826">
        <v>2.0699999999999998</v>
      </c>
      <c r="P826">
        <v>0.06</v>
      </c>
      <c r="Q826">
        <v>0.06</v>
      </c>
      <c r="R826">
        <v>0.18</v>
      </c>
      <c r="S826">
        <v>0.02</v>
      </c>
      <c r="T826">
        <v>0.02</v>
      </c>
      <c r="X826">
        <v>3.8191999999999997E-2</v>
      </c>
      <c r="Y826">
        <v>2007</v>
      </c>
      <c r="Z826" s="1">
        <v>41881</v>
      </c>
      <c r="AA826">
        <v>232.5</v>
      </c>
      <c r="AB826">
        <v>9.4</v>
      </c>
      <c r="AC826">
        <v>9.4</v>
      </c>
      <c r="AD826">
        <v>2453869</v>
      </c>
      <c r="AE826">
        <v>24</v>
      </c>
      <c r="AF826">
        <v>24</v>
      </c>
      <c r="BK826" t="s">
        <v>100</v>
      </c>
      <c r="BL826" t="s">
        <v>101</v>
      </c>
      <c r="BQ826" t="s">
        <v>2044</v>
      </c>
      <c r="BR826">
        <v>301.83333329999999</v>
      </c>
      <c r="BS826">
        <v>-35.538611099999997</v>
      </c>
      <c r="BT826">
        <v>7.78</v>
      </c>
      <c r="BY826">
        <v>54.2</v>
      </c>
      <c r="BZ826">
        <v>3.4</v>
      </c>
      <c r="CA826">
        <v>3.4</v>
      </c>
      <c r="CB826">
        <v>0.24</v>
      </c>
      <c r="CC826">
        <v>0.03</v>
      </c>
      <c r="CD826">
        <v>0.03</v>
      </c>
      <c r="CE826">
        <v>1.1000000000000001</v>
      </c>
      <c r="CF826">
        <v>0.1</v>
      </c>
      <c r="CG826">
        <v>0.1</v>
      </c>
      <c r="CK826" t="s">
        <v>154</v>
      </c>
      <c r="CL826">
        <v>2</v>
      </c>
      <c r="CM826" t="s">
        <v>498</v>
      </c>
      <c r="CN826" t="s">
        <v>455</v>
      </c>
      <c r="CO826">
        <v>5628</v>
      </c>
      <c r="CP826">
        <v>20</v>
      </c>
      <c r="CQ826">
        <v>20</v>
      </c>
    </row>
    <row r="827" spans="1:98" x14ac:dyDescent="0.25">
      <c r="A827" t="s">
        <v>2045</v>
      </c>
      <c r="B827" t="s">
        <v>99</v>
      </c>
      <c r="F827">
        <v>3.1</v>
      </c>
      <c r="L827">
        <v>4885</v>
      </c>
      <c r="O827">
        <v>5.5</v>
      </c>
      <c r="R827">
        <v>0.56999999999999995</v>
      </c>
      <c r="S827">
        <v>0.1</v>
      </c>
      <c r="T827">
        <v>0.1</v>
      </c>
      <c r="X827">
        <v>5.3398000000000001E-2</v>
      </c>
      <c r="Y827">
        <v>2009</v>
      </c>
      <c r="Z827" s="1">
        <v>40487</v>
      </c>
      <c r="AA827">
        <v>318</v>
      </c>
      <c r="AB827">
        <v>5</v>
      </c>
      <c r="AC827">
        <v>5</v>
      </c>
      <c r="AD827">
        <v>2449572</v>
      </c>
      <c r="AE827">
        <v>1600</v>
      </c>
      <c r="AF827">
        <v>1600</v>
      </c>
      <c r="BK827" t="s">
        <v>121</v>
      </c>
      <c r="BL827" t="s">
        <v>101</v>
      </c>
      <c r="BQ827" t="s">
        <v>2046</v>
      </c>
      <c r="BR827">
        <v>302.87916669999998</v>
      </c>
      <c r="BS827">
        <v>-64.620555600000003</v>
      </c>
      <c r="BT827">
        <v>8.76</v>
      </c>
      <c r="BY827">
        <v>103</v>
      </c>
      <c r="BZ827">
        <v>21</v>
      </c>
      <c r="CA827">
        <v>21</v>
      </c>
      <c r="CB827">
        <v>-0.48</v>
      </c>
      <c r="CC827">
        <v>0.06</v>
      </c>
      <c r="CD827">
        <v>0.06</v>
      </c>
      <c r="CE827">
        <v>0.91</v>
      </c>
      <c r="CH827">
        <v>1.53</v>
      </c>
      <c r="CK827" t="s">
        <v>571</v>
      </c>
      <c r="CO827">
        <v>5988</v>
      </c>
      <c r="CP827">
        <v>25</v>
      </c>
      <c r="CQ827">
        <v>25</v>
      </c>
    </row>
    <row r="828" spans="1:98" x14ac:dyDescent="0.25">
      <c r="A828" t="s">
        <v>2047</v>
      </c>
      <c r="B828" t="s">
        <v>99</v>
      </c>
      <c r="F828">
        <v>8.52</v>
      </c>
      <c r="G828">
        <v>0.63</v>
      </c>
      <c r="H828">
        <v>0.63</v>
      </c>
      <c r="L828">
        <v>1606.3</v>
      </c>
      <c r="M828">
        <v>7.2</v>
      </c>
      <c r="N828">
        <v>7.2</v>
      </c>
      <c r="O828">
        <v>2.8</v>
      </c>
      <c r="P828">
        <v>0.1</v>
      </c>
      <c r="Q828">
        <v>0.1</v>
      </c>
      <c r="R828">
        <v>0.25900000000000001</v>
      </c>
      <c r="S828">
        <v>1.7000000000000001E-2</v>
      </c>
      <c r="T828">
        <v>1.7000000000000001E-2</v>
      </c>
      <c r="Y828">
        <v>2016</v>
      </c>
      <c r="Z828" s="1">
        <v>42489</v>
      </c>
      <c r="AD828">
        <v>2455014</v>
      </c>
      <c r="AE828">
        <v>18</v>
      </c>
      <c r="AF828">
        <v>18</v>
      </c>
      <c r="AY828">
        <v>140.5</v>
      </c>
      <c r="AZ828">
        <v>2.1</v>
      </c>
      <c r="BA828">
        <v>2.1</v>
      </c>
      <c r="BK828" t="s">
        <v>100</v>
      </c>
      <c r="BL828" t="s">
        <v>101</v>
      </c>
      <c r="BM828" t="s">
        <v>101</v>
      </c>
      <c r="BQ828" t="s">
        <v>2048</v>
      </c>
      <c r="BR828">
        <v>302.36791667599999</v>
      </c>
      <c r="BS828">
        <v>52.276330568600002</v>
      </c>
      <c r="BT828">
        <v>8.093</v>
      </c>
      <c r="CB828">
        <v>0.3</v>
      </c>
      <c r="CC828">
        <v>0.02</v>
      </c>
      <c r="CD828">
        <v>0.02</v>
      </c>
      <c r="CE828">
        <v>1.1399999999999999</v>
      </c>
      <c r="CF828">
        <v>0.12</v>
      </c>
      <c r="CG828">
        <v>0.12</v>
      </c>
      <c r="CL828">
        <v>2.9</v>
      </c>
      <c r="CM828">
        <v>0.4</v>
      </c>
      <c r="CN828">
        <v>0.4</v>
      </c>
      <c r="CO828">
        <v>6010</v>
      </c>
      <c r="CP828">
        <v>30</v>
      </c>
      <c r="CQ828">
        <v>30</v>
      </c>
    </row>
    <row r="829" spans="1:98" x14ac:dyDescent="0.25">
      <c r="A829" t="s">
        <v>2049</v>
      </c>
      <c r="B829" t="s">
        <v>99</v>
      </c>
      <c r="C829">
        <v>3.27E-2</v>
      </c>
      <c r="D829">
        <v>2.8E-3</v>
      </c>
      <c r="E829">
        <v>2.8E-3</v>
      </c>
      <c r="I829">
        <v>0.3024</v>
      </c>
      <c r="J829">
        <v>6.1999999999999998E-3</v>
      </c>
      <c r="K829">
        <v>6.1999999999999998E-3</v>
      </c>
      <c r="L829">
        <v>8.8802900000000005</v>
      </c>
      <c r="M829" s="2">
        <v>2.0000000000000002E-5</v>
      </c>
      <c r="N829" s="2">
        <v>2.0000000000000002E-5</v>
      </c>
      <c r="O829">
        <v>7.8E-2</v>
      </c>
      <c r="P829">
        <v>4.0000000000000001E-3</v>
      </c>
      <c r="Q829">
        <v>4.0000000000000001E-3</v>
      </c>
      <c r="R829">
        <v>0</v>
      </c>
      <c r="U829">
        <v>88.06</v>
      </c>
      <c r="V829">
        <v>0.08</v>
      </c>
      <c r="W829">
        <v>0.08</v>
      </c>
      <c r="Y829">
        <v>2020</v>
      </c>
      <c r="Z829" s="1">
        <v>44414</v>
      </c>
      <c r="AJ829">
        <v>2458715.3561</v>
      </c>
      <c r="AK829">
        <v>4.0000000000000002E-4</v>
      </c>
      <c r="AL829">
        <v>4.0000000000000002E-4</v>
      </c>
      <c r="AS829">
        <v>0.62</v>
      </c>
      <c r="AT829">
        <v>0.02</v>
      </c>
      <c r="AU829">
        <v>0.02</v>
      </c>
      <c r="AY829">
        <v>3.8</v>
      </c>
      <c r="AZ829">
        <v>0.3</v>
      </c>
      <c r="BA829">
        <v>0.3</v>
      </c>
      <c r="BB829">
        <v>893</v>
      </c>
      <c r="BC829">
        <v>36</v>
      </c>
      <c r="BD829">
        <v>36</v>
      </c>
      <c r="BK829" t="s">
        <v>100</v>
      </c>
      <c r="BL829" t="s">
        <v>147</v>
      </c>
      <c r="BM829" t="s">
        <v>101</v>
      </c>
      <c r="BN829" t="s">
        <v>147</v>
      </c>
      <c r="BQ829" t="s">
        <v>2050</v>
      </c>
      <c r="BR829">
        <v>302.02500000200001</v>
      </c>
      <c r="BS829">
        <v>66.850277794999997</v>
      </c>
      <c r="BT829">
        <v>9</v>
      </c>
      <c r="BY829">
        <v>53.607999999999997</v>
      </c>
      <c r="BZ829">
        <v>7.2999999999999995E-2</v>
      </c>
      <c r="CA829">
        <v>7.2999999999999995E-2</v>
      </c>
      <c r="CB829">
        <v>-0.16</v>
      </c>
      <c r="CC829">
        <v>0.08</v>
      </c>
      <c r="CD829">
        <v>0.08</v>
      </c>
      <c r="CE829">
        <v>0.92</v>
      </c>
      <c r="CF829">
        <v>0.06</v>
      </c>
      <c r="CG829">
        <v>0.06</v>
      </c>
      <c r="CH829">
        <v>0.94499999999999995</v>
      </c>
      <c r="CI829">
        <v>2.1000000000000001E-2</v>
      </c>
      <c r="CJ829">
        <v>2.1000000000000001E-2</v>
      </c>
      <c r="CK829" t="s">
        <v>1541</v>
      </c>
      <c r="CL829">
        <v>7</v>
      </c>
      <c r="CM829">
        <v>3</v>
      </c>
      <c r="CN829">
        <v>3</v>
      </c>
      <c r="CO829">
        <v>5427</v>
      </c>
      <c r="CP829">
        <v>50</v>
      </c>
      <c r="CQ829">
        <v>50</v>
      </c>
    </row>
    <row r="830" spans="1:98" x14ac:dyDescent="0.25">
      <c r="A830" t="s">
        <v>2051</v>
      </c>
      <c r="B830" t="s">
        <v>99</v>
      </c>
      <c r="C830">
        <v>2.2700000000000001E-2</v>
      </c>
      <c r="D830">
        <v>4.4000000000000003E-3</v>
      </c>
      <c r="E830">
        <v>4.4000000000000003E-3</v>
      </c>
      <c r="I830">
        <v>0.27479999999999999</v>
      </c>
      <c r="J830">
        <v>6.2E-2</v>
      </c>
      <c r="K830">
        <v>6.2E-2</v>
      </c>
      <c r="L830">
        <v>28.580500000000001</v>
      </c>
      <c r="M830">
        <v>2.0000000000000001E-4</v>
      </c>
      <c r="N830">
        <v>2.0000000000000001E-4</v>
      </c>
      <c r="O830">
        <v>0.17</v>
      </c>
      <c r="P830">
        <v>2E-3</v>
      </c>
      <c r="Q830">
        <v>2E-3</v>
      </c>
      <c r="R830">
        <v>0</v>
      </c>
      <c r="U830">
        <v>89.09</v>
      </c>
      <c r="V830">
        <v>0.03</v>
      </c>
      <c r="W830">
        <v>0.03</v>
      </c>
      <c r="Y830">
        <v>2020</v>
      </c>
      <c r="Z830" s="1">
        <v>44414</v>
      </c>
      <c r="AJ830">
        <v>2458726.0534000001</v>
      </c>
      <c r="AK830">
        <v>5.9999999999999995E-4</v>
      </c>
      <c r="AL830">
        <v>5.9999999999999995E-4</v>
      </c>
      <c r="AS830">
        <v>0.63</v>
      </c>
      <c r="AT830">
        <v>0.02</v>
      </c>
      <c r="AU830">
        <v>0.02</v>
      </c>
      <c r="AY830">
        <v>1.8</v>
      </c>
      <c r="AZ830">
        <v>0.3</v>
      </c>
      <c r="BA830">
        <v>0.3</v>
      </c>
      <c r="BB830">
        <v>605</v>
      </c>
      <c r="BC830">
        <v>24</v>
      </c>
      <c r="BD830">
        <v>24</v>
      </c>
      <c r="BK830" t="s">
        <v>100</v>
      </c>
      <c r="BL830" t="s">
        <v>147</v>
      </c>
      <c r="BM830" t="s">
        <v>101</v>
      </c>
      <c r="BN830" t="s">
        <v>147</v>
      </c>
      <c r="BQ830" t="s">
        <v>2050</v>
      </c>
      <c r="BR830">
        <v>302.02500000200001</v>
      </c>
      <c r="BS830">
        <v>66.850277794999997</v>
      </c>
      <c r="BT830">
        <v>9</v>
      </c>
      <c r="BY830">
        <v>53.607999999999997</v>
      </c>
      <c r="BZ830">
        <v>7.2999999999999995E-2</v>
      </c>
      <c r="CA830">
        <v>7.2999999999999995E-2</v>
      </c>
      <c r="CB830">
        <v>-0.16</v>
      </c>
      <c r="CC830">
        <v>0.08</v>
      </c>
      <c r="CD830">
        <v>0.08</v>
      </c>
      <c r="CE830">
        <v>0.92</v>
      </c>
      <c r="CF830">
        <v>0.06</v>
      </c>
      <c r="CG830">
        <v>0.06</v>
      </c>
      <c r="CH830">
        <v>0.94499999999999995</v>
      </c>
      <c r="CI830">
        <v>2.1000000000000001E-2</v>
      </c>
      <c r="CJ830">
        <v>2.1000000000000001E-2</v>
      </c>
      <c r="CK830" t="s">
        <v>1541</v>
      </c>
      <c r="CL830">
        <v>7</v>
      </c>
      <c r="CM830">
        <v>3</v>
      </c>
      <c r="CN830">
        <v>3</v>
      </c>
      <c r="CO830">
        <v>5427</v>
      </c>
      <c r="CP830">
        <v>50</v>
      </c>
      <c r="CQ830">
        <v>50</v>
      </c>
    </row>
    <row r="831" spans="1:98" x14ac:dyDescent="0.25">
      <c r="A831" t="s">
        <v>2052</v>
      </c>
      <c r="B831" t="s">
        <v>99</v>
      </c>
      <c r="C831">
        <v>1.8200000000000001E-2</v>
      </c>
      <c r="D831">
        <v>1.8200000000000001E-2</v>
      </c>
      <c r="E831">
        <v>0</v>
      </c>
      <c r="I831">
        <v>0.2712</v>
      </c>
      <c r="J831">
        <v>6.1999999999999998E-3</v>
      </c>
      <c r="K831">
        <v>6.1999999999999998E-3</v>
      </c>
      <c r="L831">
        <v>38.352499999999999</v>
      </c>
      <c r="M831">
        <v>2.9999999999999997E-4</v>
      </c>
      <c r="N831">
        <v>2.9999999999999997E-4</v>
      </c>
      <c r="O831">
        <v>0.20699999999999999</v>
      </c>
      <c r="P831">
        <v>3.0000000000000001E-3</v>
      </c>
      <c r="Q831">
        <v>3.0000000000000001E-3</v>
      </c>
      <c r="R831">
        <v>0</v>
      </c>
      <c r="U831">
        <v>89.43</v>
      </c>
      <c r="V831">
        <v>0.04</v>
      </c>
      <c r="W831">
        <v>0.04</v>
      </c>
      <c r="Y831">
        <v>2020</v>
      </c>
      <c r="Z831" s="1">
        <v>44414</v>
      </c>
      <c r="AJ831">
        <v>2458743.5518</v>
      </c>
      <c r="AK831">
        <v>6.9999999999999999E-4</v>
      </c>
      <c r="AL831">
        <v>6.9999999999999999E-4</v>
      </c>
      <c r="AS831">
        <v>0.438</v>
      </c>
      <c r="AT831">
        <v>8.7999999999999995E-2</v>
      </c>
      <c r="AU831">
        <v>7.3999999999999996E-2</v>
      </c>
      <c r="AY831">
        <v>0.6</v>
      </c>
      <c r="AZ831">
        <v>0.3</v>
      </c>
      <c r="BA831">
        <v>0.3</v>
      </c>
      <c r="BB831">
        <v>549</v>
      </c>
      <c r="BC831">
        <v>22</v>
      </c>
      <c r="BD831">
        <v>22</v>
      </c>
      <c r="BK831" t="s">
        <v>100</v>
      </c>
      <c r="BL831" t="s">
        <v>147</v>
      </c>
      <c r="BM831" t="s">
        <v>101</v>
      </c>
      <c r="BN831" t="s">
        <v>147</v>
      </c>
      <c r="BQ831" t="s">
        <v>2050</v>
      </c>
      <c r="BR831">
        <v>302.02500000200001</v>
      </c>
      <c r="BS831">
        <v>66.850277794999997</v>
      </c>
      <c r="BT831">
        <v>9</v>
      </c>
      <c r="BY831">
        <v>53.607999999999997</v>
      </c>
      <c r="BZ831">
        <v>7.2999999999999995E-2</v>
      </c>
      <c r="CA831">
        <v>7.2999999999999995E-2</v>
      </c>
      <c r="CB831">
        <v>-0.16</v>
      </c>
      <c r="CC831">
        <v>0.08</v>
      </c>
      <c r="CD831">
        <v>0.08</v>
      </c>
      <c r="CE831">
        <v>0.92</v>
      </c>
      <c r="CF831">
        <v>0.06</v>
      </c>
      <c r="CG831">
        <v>0.06</v>
      </c>
      <c r="CH831">
        <v>0.94499999999999995</v>
      </c>
      <c r="CI831">
        <v>2.1000000000000001E-2</v>
      </c>
      <c r="CJ831">
        <v>2.1000000000000001E-2</v>
      </c>
      <c r="CK831" t="s">
        <v>1541</v>
      </c>
      <c r="CL831">
        <v>7</v>
      </c>
      <c r="CM831">
        <v>3</v>
      </c>
      <c r="CN831">
        <v>3</v>
      </c>
      <c r="CO831">
        <v>5427</v>
      </c>
      <c r="CP831">
        <v>50</v>
      </c>
      <c r="CQ831">
        <v>50</v>
      </c>
    </row>
    <row r="832" spans="1:98" x14ac:dyDescent="0.25">
      <c r="A832" t="s">
        <v>2053</v>
      </c>
      <c r="B832" t="s">
        <v>99</v>
      </c>
      <c r="F832">
        <v>0.34</v>
      </c>
      <c r="G832">
        <v>8.9999999999999993E-3</v>
      </c>
      <c r="H832">
        <v>8.9999999999999993E-3</v>
      </c>
      <c r="L832">
        <v>101.5</v>
      </c>
      <c r="M832">
        <v>0.4</v>
      </c>
      <c r="N832">
        <v>0.4</v>
      </c>
      <c r="O832">
        <v>8</v>
      </c>
      <c r="P832">
        <v>4</v>
      </c>
      <c r="Q832">
        <v>4</v>
      </c>
      <c r="R832">
        <v>0</v>
      </c>
      <c r="Y832">
        <v>2021</v>
      </c>
      <c r="Z832" s="1">
        <v>44414</v>
      </c>
      <c r="AD832">
        <v>2459043.6</v>
      </c>
      <c r="AE832">
        <v>0.3</v>
      </c>
      <c r="AF832">
        <v>0.3</v>
      </c>
      <c r="AY832">
        <v>17.2</v>
      </c>
      <c r="AZ832">
        <v>0.4</v>
      </c>
      <c r="BA832">
        <v>0.4</v>
      </c>
      <c r="BK832" t="s">
        <v>100</v>
      </c>
      <c r="BL832" t="s">
        <v>101</v>
      </c>
      <c r="BM832" t="s">
        <v>101</v>
      </c>
      <c r="BQ832" t="s">
        <v>2050</v>
      </c>
      <c r="BR832">
        <v>302.02500000200001</v>
      </c>
      <c r="BS832">
        <v>66.850277794999997</v>
      </c>
      <c r="BT832">
        <v>9</v>
      </c>
      <c r="BY832">
        <v>53.607999999999997</v>
      </c>
      <c r="BZ832">
        <v>7.2999999999999995E-2</v>
      </c>
      <c r="CA832">
        <v>7.2999999999999995E-2</v>
      </c>
      <c r="CB832">
        <v>-0.16</v>
      </c>
      <c r="CC832">
        <v>0.08</v>
      </c>
      <c r="CD832">
        <v>0.08</v>
      </c>
      <c r="CE832">
        <v>0.92</v>
      </c>
      <c r="CF832">
        <v>0.06</v>
      </c>
      <c r="CG832">
        <v>0.06</v>
      </c>
      <c r="CH832">
        <v>0.94499999999999995</v>
      </c>
      <c r="CI832">
        <v>2.1000000000000001E-2</v>
      </c>
      <c r="CJ832">
        <v>2.1000000000000001E-2</v>
      </c>
      <c r="CK832" t="s">
        <v>1541</v>
      </c>
      <c r="CL832">
        <v>7</v>
      </c>
      <c r="CM832">
        <v>3</v>
      </c>
      <c r="CN832">
        <v>3</v>
      </c>
      <c r="CO832">
        <v>5427</v>
      </c>
      <c r="CP832">
        <v>50</v>
      </c>
      <c r="CQ832">
        <v>50</v>
      </c>
    </row>
    <row r="833" spans="1:98" x14ac:dyDescent="0.25">
      <c r="A833" t="s">
        <v>2054</v>
      </c>
      <c r="B833" t="s">
        <v>99</v>
      </c>
      <c r="F833">
        <v>0.73299999999999998</v>
      </c>
      <c r="G833">
        <v>1.4999999999999999E-2</v>
      </c>
      <c r="H833">
        <v>1.4999999999999999E-2</v>
      </c>
      <c r="L833">
        <v>24.358699999999999</v>
      </c>
      <c r="M833">
        <v>2.2000000000000001E-3</v>
      </c>
      <c r="N833">
        <v>2.2000000000000001E-3</v>
      </c>
      <c r="O833">
        <v>0.15312000000000001</v>
      </c>
      <c r="P833">
        <v>9.5E-4</v>
      </c>
      <c r="Q833">
        <v>9.5E-4</v>
      </c>
      <c r="R833">
        <v>8.0000000000000002E-3</v>
      </c>
      <c r="S833">
        <v>1.4E-2</v>
      </c>
      <c r="T833">
        <v>1.4E-2</v>
      </c>
      <c r="X833">
        <v>7.6940000000000003E-3</v>
      </c>
      <c r="Y833">
        <v>1999</v>
      </c>
      <c r="Z833" s="1">
        <v>41873</v>
      </c>
      <c r="AA833">
        <v>184</v>
      </c>
      <c r="AB833">
        <v>90</v>
      </c>
      <c r="AC833">
        <v>90</v>
      </c>
      <c r="AD833">
        <v>2451796.9</v>
      </c>
      <c r="AE833">
        <v>6.8</v>
      </c>
      <c r="AF833">
        <v>6.8</v>
      </c>
      <c r="AJ833">
        <v>2450986.7400000002</v>
      </c>
      <c r="AK833">
        <v>21</v>
      </c>
      <c r="AL833">
        <v>21</v>
      </c>
      <c r="BK833" t="s">
        <v>100</v>
      </c>
      <c r="BL833" t="s">
        <v>101</v>
      </c>
      <c r="BQ833" t="s">
        <v>2055</v>
      </c>
      <c r="BR833">
        <v>303.5</v>
      </c>
      <c r="BS833">
        <v>-0.86694439999999995</v>
      </c>
      <c r="BT833">
        <v>7.79</v>
      </c>
      <c r="BY833">
        <v>19.899999999999999</v>
      </c>
      <c r="CB833">
        <v>-0.2</v>
      </c>
      <c r="CE833">
        <v>0.81</v>
      </c>
      <c r="CH833">
        <v>0.75</v>
      </c>
      <c r="CK833" t="s">
        <v>370</v>
      </c>
      <c r="CL833">
        <v>0.56999999999999995</v>
      </c>
      <c r="CO833">
        <v>4965</v>
      </c>
      <c r="CR833" t="s">
        <v>320</v>
      </c>
    </row>
    <row r="834" spans="1:98" x14ac:dyDescent="0.25">
      <c r="A834" t="s">
        <v>2056</v>
      </c>
      <c r="B834" t="s">
        <v>99</v>
      </c>
      <c r="F834">
        <v>2.0960000000000001</v>
      </c>
      <c r="G834">
        <v>9.2999999999999999E-2</v>
      </c>
      <c r="H834">
        <v>9.2999999999999999E-2</v>
      </c>
      <c r="I834">
        <v>1.206</v>
      </c>
      <c r="L834">
        <v>340.94</v>
      </c>
      <c r="M834">
        <v>0.92</v>
      </c>
      <c r="N834">
        <v>0.92</v>
      </c>
      <c r="O834">
        <v>1.0629999999999999</v>
      </c>
      <c r="P834">
        <v>4.9000000000000002E-2</v>
      </c>
      <c r="Q834">
        <v>4.9000000000000002E-2</v>
      </c>
      <c r="R834">
        <v>8.2000000000000003E-2</v>
      </c>
      <c r="S834">
        <v>4.1000000000000002E-2</v>
      </c>
      <c r="T834">
        <v>4.1000000000000002E-2</v>
      </c>
      <c r="X834">
        <v>1.7312999999999999E-2</v>
      </c>
      <c r="Y834">
        <v>2007</v>
      </c>
      <c r="Z834" s="1">
        <v>43464</v>
      </c>
      <c r="AA834">
        <v>87</v>
      </c>
      <c r="AB834">
        <v>37</v>
      </c>
      <c r="AC834">
        <v>37</v>
      </c>
      <c r="AD834">
        <v>2454079</v>
      </c>
      <c r="AE834">
        <v>36</v>
      </c>
      <c r="AF834">
        <v>36</v>
      </c>
      <c r="AY834">
        <v>49.3</v>
      </c>
      <c r="AZ834">
        <v>2.1</v>
      </c>
      <c r="BA834">
        <v>2.1</v>
      </c>
      <c r="BK834" t="s">
        <v>100</v>
      </c>
      <c r="BL834" t="s">
        <v>101</v>
      </c>
      <c r="BM834" t="s">
        <v>101</v>
      </c>
      <c r="BN834" t="s">
        <v>133</v>
      </c>
      <c r="BQ834" t="s">
        <v>2057</v>
      </c>
      <c r="BR834">
        <v>304.02501999999998</v>
      </c>
      <c r="BS834">
        <v>4.5807900000000004</v>
      </c>
      <c r="BT834">
        <v>6.44</v>
      </c>
      <c r="BY834">
        <v>67</v>
      </c>
      <c r="CB834">
        <v>-0.15</v>
      </c>
      <c r="CC834">
        <v>0.04</v>
      </c>
      <c r="CD834">
        <v>0.04</v>
      </c>
      <c r="CE834">
        <v>1.38</v>
      </c>
      <c r="CF834">
        <v>0.12</v>
      </c>
      <c r="CG834">
        <v>0.12</v>
      </c>
      <c r="CH834">
        <v>4.41</v>
      </c>
      <c r="CI834">
        <v>0.51</v>
      </c>
      <c r="CJ834">
        <v>0.51</v>
      </c>
      <c r="CK834" t="s">
        <v>174</v>
      </c>
      <c r="CL834">
        <v>1.8</v>
      </c>
      <c r="CM834">
        <v>1</v>
      </c>
      <c r="CN834">
        <v>1</v>
      </c>
      <c r="CO834">
        <v>5041</v>
      </c>
      <c r="CP834">
        <v>44</v>
      </c>
      <c r="CQ834">
        <v>44</v>
      </c>
    </row>
    <row r="835" spans="1:98" x14ac:dyDescent="0.25">
      <c r="A835" t="s">
        <v>2058</v>
      </c>
      <c r="B835" t="s">
        <v>99</v>
      </c>
      <c r="C835">
        <v>52</v>
      </c>
      <c r="D835">
        <v>4.3</v>
      </c>
      <c r="E835">
        <v>4.3</v>
      </c>
      <c r="O835">
        <v>51.1</v>
      </c>
      <c r="P835">
        <v>1</v>
      </c>
      <c r="Q835">
        <v>1</v>
      </c>
      <c r="Y835">
        <v>2016</v>
      </c>
      <c r="Z835" s="1">
        <v>42377</v>
      </c>
      <c r="BE835">
        <v>978</v>
      </c>
      <c r="BK835" t="s">
        <v>100</v>
      </c>
      <c r="BL835" t="s">
        <v>105</v>
      </c>
      <c r="BM835" t="s">
        <v>165</v>
      </c>
      <c r="BQ835" t="s">
        <v>2059</v>
      </c>
      <c r="BR835">
        <v>46.829166673000003</v>
      </c>
      <c r="BS835">
        <v>-13.761666691</v>
      </c>
      <c r="BT835">
        <v>7</v>
      </c>
      <c r="BY835">
        <v>30.86</v>
      </c>
      <c r="BZ835">
        <v>0.6</v>
      </c>
      <c r="CA835">
        <v>0.6</v>
      </c>
      <c r="CB835">
        <v>-0.15</v>
      </c>
      <c r="CC835">
        <v>0.04</v>
      </c>
      <c r="CD835">
        <v>0.04</v>
      </c>
      <c r="CE835">
        <v>0.95</v>
      </c>
      <c r="CF835">
        <v>0.02</v>
      </c>
      <c r="CG835">
        <v>0.02</v>
      </c>
      <c r="CH835">
        <v>1.1499999999999999</v>
      </c>
      <c r="CI835">
        <v>0.03</v>
      </c>
      <c r="CJ835">
        <v>0.03</v>
      </c>
      <c r="CK835" t="s">
        <v>558</v>
      </c>
      <c r="CL835">
        <v>7.2</v>
      </c>
      <c r="CM835">
        <v>2.8</v>
      </c>
      <c r="CN835">
        <v>2.8</v>
      </c>
      <c r="CO835">
        <v>5680</v>
      </c>
      <c r="CP835">
        <v>40</v>
      </c>
      <c r="CQ835">
        <v>40</v>
      </c>
    </row>
    <row r="836" spans="1:98" x14ac:dyDescent="0.25">
      <c r="A836" t="s">
        <v>2060</v>
      </c>
      <c r="B836" t="s">
        <v>99</v>
      </c>
      <c r="F836">
        <v>3.7</v>
      </c>
      <c r="G836">
        <v>0.3</v>
      </c>
      <c r="H836">
        <v>0.3</v>
      </c>
      <c r="L836">
        <v>18.201630000000002</v>
      </c>
      <c r="M836">
        <v>4.0000000000000002E-4</v>
      </c>
      <c r="N836">
        <v>4.0000000000000002E-4</v>
      </c>
      <c r="O836">
        <v>0.13880000000000001</v>
      </c>
      <c r="P836">
        <v>8.0000000000000002E-3</v>
      </c>
      <c r="Q836">
        <v>8.0000000000000002E-3</v>
      </c>
      <c r="R836">
        <v>1.4E-2</v>
      </c>
      <c r="S836">
        <v>4.4000000000000003E-3</v>
      </c>
      <c r="T836">
        <v>4.4000000000000003E-3</v>
      </c>
      <c r="X836">
        <v>3.715E-3</v>
      </c>
      <c r="Y836">
        <v>1998</v>
      </c>
      <c r="Z836" s="1">
        <v>39045</v>
      </c>
      <c r="AA836">
        <v>322</v>
      </c>
      <c r="AB836">
        <v>20</v>
      </c>
      <c r="AC836">
        <v>20</v>
      </c>
      <c r="AD836">
        <v>11015</v>
      </c>
      <c r="AE836">
        <v>1.2</v>
      </c>
      <c r="AF836">
        <v>1.2</v>
      </c>
      <c r="BK836" t="s">
        <v>100</v>
      </c>
      <c r="BL836" t="s">
        <v>101</v>
      </c>
      <c r="BQ836" t="s">
        <v>2061</v>
      </c>
      <c r="BR836">
        <v>307.0708333</v>
      </c>
      <c r="BS836">
        <v>18.77</v>
      </c>
      <c r="BT836">
        <v>6.91</v>
      </c>
      <c r="BY836">
        <v>37.36</v>
      </c>
      <c r="BZ836">
        <v>1.2</v>
      </c>
      <c r="CA836">
        <v>1.2</v>
      </c>
      <c r="CB836">
        <v>0.08</v>
      </c>
      <c r="CC836">
        <v>0.04</v>
      </c>
      <c r="CD836">
        <v>0.04</v>
      </c>
      <c r="CE836">
        <v>1.06</v>
      </c>
      <c r="CH836">
        <v>1.38</v>
      </c>
      <c r="CK836" t="s">
        <v>2062</v>
      </c>
      <c r="CL836">
        <v>5.33</v>
      </c>
      <c r="CO836">
        <v>5787</v>
      </c>
      <c r="CP836">
        <v>31</v>
      </c>
      <c r="CQ836">
        <v>31</v>
      </c>
    </row>
    <row r="837" spans="1:98" x14ac:dyDescent="0.25">
      <c r="A837" t="s">
        <v>2063</v>
      </c>
      <c r="B837" t="s">
        <v>99</v>
      </c>
      <c r="F837">
        <v>2.83</v>
      </c>
      <c r="L837">
        <v>1316.24</v>
      </c>
      <c r="O837">
        <v>2.4700000000000002</v>
      </c>
      <c r="R837">
        <v>0.21</v>
      </c>
      <c r="X837">
        <v>5.2664999999999997E-2</v>
      </c>
      <c r="Y837">
        <v>2002</v>
      </c>
      <c r="Z837" s="1">
        <v>40533</v>
      </c>
      <c r="AA837">
        <v>223</v>
      </c>
      <c r="AD837">
        <v>51033</v>
      </c>
      <c r="BK837" t="s">
        <v>100</v>
      </c>
      <c r="BL837" t="s">
        <v>101</v>
      </c>
      <c r="BQ837" t="s">
        <v>2064</v>
      </c>
      <c r="BR837">
        <v>309.46249999999998</v>
      </c>
      <c r="BS837">
        <v>-60.6344444</v>
      </c>
      <c r="BT837">
        <v>7.5</v>
      </c>
      <c r="BY837">
        <v>46.9</v>
      </c>
      <c r="CB837">
        <v>0.23</v>
      </c>
      <c r="CE837">
        <v>1.17</v>
      </c>
      <c r="CH837">
        <v>1.29</v>
      </c>
      <c r="CK837" t="s">
        <v>1565</v>
      </c>
      <c r="CL837">
        <v>3.17</v>
      </c>
      <c r="CO837">
        <v>5874</v>
      </c>
    </row>
    <row r="838" spans="1:98" x14ac:dyDescent="0.25">
      <c r="A838" t="s">
        <v>2065</v>
      </c>
      <c r="B838" t="s">
        <v>99</v>
      </c>
      <c r="F838">
        <v>6.9</v>
      </c>
      <c r="G838">
        <v>1.1000000000000001</v>
      </c>
      <c r="H838">
        <v>3.9</v>
      </c>
      <c r="L838">
        <v>3638</v>
      </c>
      <c r="M838">
        <v>232</v>
      </c>
      <c r="N838">
        <v>185</v>
      </c>
      <c r="O838">
        <v>5.0199999999999996</v>
      </c>
      <c r="P838">
        <v>0.19</v>
      </c>
      <c r="Q838">
        <v>0.19</v>
      </c>
      <c r="R838">
        <v>0.66</v>
      </c>
      <c r="S838">
        <v>0.09</v>
      </c>
      <c r="T838">
        <v>0.18</v>
      </c>
      <c r="Y838">
        <v>2011</v>
      </c>
      <c r="Z838" s="1">
        <v>43629</v>
      </c>
      <c r="AA838">
        <v>148.19999999999999</v>
      </c>
      <c r="AB838">
        <v>7.8</v>
      </c>
      <c r="AC838">
        <v>7.8</v>
      </c>
      <c r="AD838">
        <v>2453375</v>
      </c>
      <c r="AE838">
        <v>225</v>
      </c>
      <c r="AF838">
        <v>225</v>
      </c>
      <c r="BK838" t="s">
        <v>100</v>
      </c>
      <c r="BL838" t="s">
        <v>101</v>
      </c>
      <c r="BQ838" t="s">
        <v>2066</v>
      </c>
      <c r="BR838">
        <v>310.43333330000002</v>
      </c>
      <c r="BS838">
        <v>-75.350833300000005</v>
      </c>
      <c r="BT838">
        <v>6.02</v>
      </c>
      <c r="BY838">
        <v>44.3</v>
      </c>
      <c r="BZ838">
        <v>4</v>
      </c>
      <c r="CA838">
        <v>4</v>
      </c>
      <c r="CK838" t="s">
        <v>313</v>
      </c>
    </row>
    <row r="839" spans="1:98" x14ac:dyDescent="0.25">
      <c r="A839" t="s">
        <v>2067</v>
      </c>
      <c r="B839" t="s">
        <v>99</v>
      </c>
      <c r="F839">
        <v>2.98</v>
      </c>
      <c r="G839">
        <v>0.05</v>
      </c>
      <c r="H839">
        <v>0.05</v>
      </c>
      <c r="L839">
        <v>1326</v>
      </c>
      <c r="M839">
        <v>3.7</v>
      </c>
      <c r="N839">
        <v>3.7</v>
      </c>
      <c r="O839">
        <v>2.6</v>
      </c>
      <c r="P839">
        <v>0.1</v>
      </c>
      <c r="Q839">
        <v>0.1</v>
      </c>
      <c r="R839">
        <v>0.48</v>
      </c>
      <c r="S839">
        <v>0.02</v>
      </c>
      <c r="T839">
        <v>0.02</v>
      </c>
      <c r="X839">
        <v>7.8787999999999997E-2</v>
      </c>
      <c r="Y839">
        <v>2007</v>
      </c>
      <c r="Z839" s="1">
        <v>41254</v>
      </c>
      <c r="AA839">
        <v>93.2</v>
      </c>
      <c r="AB839">
        <v>3</v>
      </c>
      <c r="AC839">
        <v>3</v>
      </c>
      <c r="AD839">
        <v>11902</v>
      </c>
      <c r="AE839">
        <v>11</v>
      </c>
      <c r="AF839">
        <v>11</v>
      </c>
      <c r="BK839" t="s">
        <v>100</v>
      </c>
      <c r="BL839" t="s">
        <v>101</v>
      </c>
      <c r="BQ839" t="s">
        <v>2068</v>
      </c>
      <c r="BR839">
        <v>309.96249999999998</v>
      </c>
      <c r="BS839">
        <v>11.2494444</v>
      </c>
      <c r="BT839">
        <v>6.4</v>
      </c>
      <c r="BY839">
        <v>33</v>
      </c>
      <c r="BZ839">
        <v>1</v>
      </c>
      <c r="CA839">
        <v>1</v>
      </c>
      <c r="CB839">
        <v>0.28999999999999998</v>
      </c>
      <c r="CC839">
        <v>0.05</v>
      </c>
      <c r="CD839">
        <v>0.05</v>
      </c>
      <c r="CE839">
        <v>1.33</v>
      </c>
      <c r="CH839">
        <v>1.79</v>
      </c>
      <c r="CI839">
        <v>0.17</v>
      </c>
      <c r="CJ839">
        <v>0.17</v>
      </c>
      <c r="CK839" t="s">
        <v>571</v>
      </c>
      <c r="CL839">
        <v>2</v>
      </c>
      <c r="CM839">
        <v>0.5</v>
      </c>
      <c r="CN839">
        <v>0.5</v>
      </c>
      <c r="CO839">
        <v>6340</v>
      </c>
      <c r="CP839">
        <v>39</v>
      </c>
      <c r="CQ839">
        <v>39</v>
      </c>
    </row>
    <row r="840" spans="1:98" x14ac:dyDescent="0.25">
      <c r="A840" t="s">
        <v>2069</v>
      </c>
      <c r="B840" t="s">
        <v>99</v>
      </c>
      <c r="F840">
        <v>0.79</v>
      </c>
      <c r="G840">
        <v>0.05</v>
      </c>
      <c r="H840">
        <v>0.05</v>
      </c>
      <c r="L840">
        <v>1035.7</v>
      </c>
      <c r="M840">
        <v>13</v>
      </c>
      <c r="N840">
        <v>13</v>
      </c>
      <c r="O840">
        <v>2.0699999999999998</v>
      </c>
      <c r="P840">
        <v>0.05</v>
      </c>
      <c r="Q840">
        <v>0.05</v>
      </c>
      <c r="R840">
        <v>0.22</v>
      </c>
      <c r="S840">
        <v>7.0000000000000007E-2</v>
      </c>
      <c r="T840">
        <v>7.0000000000000007E-2</v>
      </c>
      <c r="X840">
        <v>6.2727000000000005E-2</v>
      </c>
      <c r="Y840">
        <v>2012</v>
      </c>
      <c r="Z840" s="1">
        <v>43812</v>
      </c>
      <c r="AA840">
        <v>298</v>
      </c>
      <c r="AB840">
        <v>26</v>
      </c>
      <c r="AC840">
        <v>26</v>
      </c>
      <c r="AD840">
        <v>2451353.1</v>
      </c>
      <c r="AE840">
        <v>86</v>
      </c>
      <c r="AF840">
        <v>86</v>
      </c>
      <c r="BK840" t="s">
        <v>100</v>
      </c>
      <c r="BL840" t="s">
        <v>101</v>
      </c>
      <c r="BO840" t="s">
        <v>2070</v>
      </c>
      <c r="BQ840" t="s">
        <v>2071</v>
      </c>
      <c r="BR840">
        <v>309.88749999999999</v>
      </c>
      <c r="BS840">
        <v>42.248611099999998</v>
      </c>
      <c r="BT840">
        <v>6.81</v>
      </c>
      <c r="BY840">
        <v>33</v>
      </c>
      <c r="CB840">
        <v>-0.2</v>
      </c>
      <c r="CC840">
        <v>0.06</v>
      </c>
      <c r="CD840">
        <v>0.06</v>
      </c>
      <c r="CE840">
        <v>1.1100000000000001</v>
      </c>
      <c r="CK840" t="s">
        <v>512</v>
      </c>
      <c r="CL840">
        <v>1.9</v>
      </c>
      <c r="CO840">
        <v>6150</v>
      </c>
      <c r="CP840">
        <v>100</v>
      </c>
      <c r="CQ840">
        <v>100</v>
      </c>
      <c r="CT840" t="s">
        <v>2072</v>
      </c>
    </row>
    <row r="841" spans="1:98" x14ac:dyDescent="0.25">
      <c r="A841" t="s">
        <v>2073</v>
      </c>
      <c r="B841" t="s">
        <v>99</v>
      </c>
      <c r="F841">
        <v>1.37</v>
      </c>
      <c r="G841">
        <v>0.12</v>
      </c>
      <c r="H841">
        <v>0.12</v>
      </c>
      <c r="L841">
        <v>466.2</v>
      </c>
      <c r="M841">
        <v>1.7</v>
      </c>
      <c r="N841">
        <v>1.7</v>
      </c>
      <c r="O841">
        <v>1.3049999999999999</v>
      </c>
      <c r="P841">
        <v>1.6E-2</v>
      </c>
      <c r="Q841">
        <v>1.6E-2</v>
      </c>
      <c r="R841">
        <v>6.3E-2</v>
      </c>
      <c r="S841">
        <v>6.2E-2</v>
      </c>
      <c r="T841">
        <v>6.2E-2</v>
      </c>
      <c r="X841">
        <v>6.3450000000000006E-2</v>
      </c>
      <c r="Y841">
        <v>2003</v>
      </c>
      <c r="Z841" s="1">
        <v>44299</v>
      </c>
      <c r="AA841">
        <v>346</v>
      </c>
      <c r="AB841">
        <v>55</v>
      </c>
      <c r="AC841">
        <v>55</v>
      </c>
      <c r="AD841">
        <v>2453757</v>
      </c>
      <c r="AE841">
        <v>72</v>
      </c>
      <c r="AF841">
        <v>72</v>
      </c>
      <c r="AY841">
        <v>29.3</v>
      </c>
      <c r="AZ841">
        <v>2.1</v>
      </c>
      <c r="BA841">
        <v>2.1</v>
      </c>
      <c r="BK841" t="s">
        <v>100</v>
      </c>
      <c r="BL841" t="s">
        <v>101</v>
      </c>
      <c r="BO841" t="s">
        <v>2074</v>
      </c>
      <c r="BQ841" t="s">
        <v>2075</v>
      </c>
      <c r="BR841">
        <v>48.191666699999999</v>
      </c>
      <c r="BS841">
        <v>-1.1958333000000001</v>
      </c>
      <c r="BT841">
        <v>5.07</v>
      </c>
      <c r="BY841">
        <v>22.38</v>
      </c>
      <c r="CB841">
        <v>0.25</v>
      </c>
      <c r="CE841">
        <v>1.34</v>
      </c>
      <c r="CH841">
        <v>1.93</v>
      </c>
      <c r="CI841">
        <v>6.7000000000000004E-2</v>
      </c>
      <c r="CJ841">
        <v>6.7000000000000004E-2</v>
      </c>
      <c r="CK841" t="s">
        <v>1931</v>
      </c>
      <c r="CL841">
        <v>8.91</v>
      </c>
      <c r="CO841">
        <v>5984</v>
      </c>
      <c r="CR841" t="s">
        <v>320</v>
      </c>
      <c r="CT841" t="s">
        <v>2076</v>
      </c>
    </row>
    <row r="842" spans="1:98" x14ac:dyDescent="0.25">
      <c r="A842" t="s">
        <v>2077</v>
      </c>
      <c r="B842" t="s">
        <v>99</v>
      </c>
      <c r="F842">
        <v>3.78E-2</v>
      </c>
      <c r="G842">
        <v>3.0999999999999999E-3</v>
      </c>
      <c r="H842">
        <v>3.0999999999999999E-3</v>
      </c>
      <c r="L842">
        <v>11.849</v>
      </c>
      <c r="M842">
        <v>2.8E-3</v>
      </c>
      <c r="N842">
        <v>2.8E-3</v>
      </c>
      <c r="O842">
        <v>9.74E-2</v>
      </c>
      <c r="P842">
        <v>1.6000000000000001E-3</v>
      </c>
      <c r="Q842">
        <v>1.6000000000000001E-3</v>
      </c>
      <c r="R842">
        <v>0.4</v>
      </c>
      <c r="S842">
        <v>0.08</v>
      </c>
      <c r="T842">
        <v>0.08</v>
      </c>
      <c r="X842">
        <v>2.2239999999999998E-3</v>
      </c>
      <c r="Y842">
        <v>2011</v>
      </c>
      <c r="Z842" s="1">
        <v>40797</v>
      </c>
      <c r="BK842" t="s">
        <v>100</v>
      </c>
      <c r="BL842" t="s">
        <v>101</v>
      </c>
      <c r="BQ842" t="s">
        <v>2078</v>
      </c>
      <c r="BR842">
        <v>46.908333300000002</v>
      </c>
      <c r="BS842">
        <v>-72.321944400000007</v>
      </c>
      <c r="BT842">
        <v>8.3699999999999992</v>
      </c>
      <c r="BY842">
        <v>43.8</v>
      </c>
      <c r="BZ842">
        <v>1.5</v>
      </c>
      <c r="CA842">
        <v>1.5</v>
      </c>
      <c r="CK842" t="s">
        <v>1541</v>
      </c>
    </row>
    <row r="843" spans="1:98" x14ac:dyDescent="0.25">
      <c r="A843" t="s">
        <v>2079</v>
      </c>
      <c r="B843" t="s">
        <v>99</v>
      </c>
      <c r="F843">
        <v>4.2200000000000001E-2</v>
      </c>
      <c r="G843">
        <v>4.0000000000000001E-3</v>
      </c>
      <c r="H843">
        <v>4.0000000000000001E-3</v>
      </c>
      <c r="L843">
        <v>33.823</v>
      </c>
      <c r="M843">
        <v>6.54E-2</v>
      </c>
      <c r="N843">
        <v>6.54E-2</v>
      </c>
      <c r="O843">
        <v>0.1961</v>
      </c>
      <c r="P843">
        <v>3.2000000000000002E-3</v>
      </c>
      <c r="Q843">
        <v>3.2000000000000002E-3</v>
      </c>
      <c r="R843">
        <v>0.16</v>
      </c>
      <c r="S843">
        <v>0.09</v>
      </c>
      <c r="T843">
        <v>0.09</v>
      </c>
      <c r="X843">
        <v>4.4770000000000001E-3</v>
      </c>
      <c r="Y843">
        <v>2011</v>
      </c>
      <c r="Z843" s="1">
        <v>40797</v>
      </c>
      <c r="BK843" t="s">
        <v>100</v>
      </c>
      <c r="BL843" t="s">
        <v>101</v>
      </c>
      <c r="BQ843" t="s">
        <v>2078</v>
      </c>
      <c r="BR843">
        <v>46.908333300000002</v>
      </c>
      <c r="BS843">
        <v>-72.321944400000007</v>
      </c>
      <c r="BT843">
        <v>8.3699999999999992</v>
      </c>
      <c r="BY843">
        <v>43.8</v>
      </c>
      <c r="BZ843">
        <v>1.5</v>
      </c>
      <c r="CA843">
        <v>1.5</v>
      </c>
      <c r="CK843" t="s">
        <v>1541</v>
      </c>
    </row>
    <row r="844" spans="1:98" x14ac:dyDescent="0.25">
      <c r="A844" t="s">
        <v>2080</v>
      </c>
      <c r="B844" t="s">
        <v>99</v>
      </c>
      <c r="F844">
        <v>1.85</v>
      </c>
      <c r="G844">
        <v>0.08</v>
      </c>
      <c r="H844">
        <v>0.14000000000000001</v>
      </c>
      <c r="L844">
        <v>613.79999999999995</v>
      </c>
      <c r="M844">
        <v>1.4</v>
      </c>
      <c r="N844">
        <v>1.3</v>
      </c>
      <c r="O844">
        <v>1.601</v>
      </c>
      <c r="P844">
        <v>2E-3</v>
      </c>
      <c r="Q844">
        <v>2E-3</v>
      </c>
      <c r="R844">
        <v>0.04</v>
      </c>
      <c r="S844">
        <v>0.02</v>
      </c>
      <c r="T844">
        <v>0.04</v>
      </c>
      <c r="X844">
        <v>2.3406E-2</v>
      </c>
      <c r="Y844">
        <v>2010</v>
      </c>
      <c r="Z844" s="1">
        <v>41785</v>
      </c>
      <c r="AA844">
        <v>288</v>
      </c>
      <c r="AB844">
        <v>111.9</v>
      </c>
      <c r="AC844">
        <v>47</v>
      </c>
      <c r="AD844">
        <v>2454900</v>
      </c>
      <c r="AE844">
        <v>89.3</v>
      </c>
      <c r="AF844">
        <v>89.3</v>
      </c>
      <c r="BK844" t="s">
        <v>100</v>
      </c>
      <c r="BL844" t="s">
        <v>101</v>
      </c>
      <c r="BQ844" t="s">
        <v>2081</v>
      </c>
      <c r="BR844">
        <v>316.66666670000001</v>
      </c>
      <c r="BS844">
        <v>3.8030556</v>
      </c>
      <c r="BT844">
        <v>6.64</v>
      </c>
      <c r="BY844">
        <v>68.400000000000006</v>
      </c>
      <c r="BZ844">
        <v>4.8</v>
      </c>
      <c r="CA844">
        <v>4.8</v>
      </c>
      <c r="CB844">
        <v>-0.15</v>
      </c>
      <c r="CC844">
        <v>0.04</v>
      </c>
      <c r="CD844">
        <v>0.04</v>
      </c>
      <c r="CE844">
        <v>1.44</v>
      </c>
      <c r="CF844">
        <v>0.09</v>
      </c>
      <c r="CG844">
        <v>0.09</v>
      </c>
      <c r="CH844">
        <v>4.3</v>
      </c>
      <c r="CI844">
        <v>0.09</v>
      </c>
      <c r="CJ844">
        <v>0.09</v>
      </c>
      <c r="CK844" t="s">
        <v>424</v>
      </c>
      <c r="CL844">
        <v>3</v>
      </c>
      <c r="CM844">
        <v>0.6</v>
      </c>
      <c r="CN844">
        <v>0.6</v>
      </c>
      <c r="CO844">
        <v>5164</v>
      </c>
      <c r="CP844">
        <v>44</v>
      </c>
      <c r="CQ844">
        <v>44</v>
      </c>
    </row>
    <row r="845" spans="1:98" x14ac:dyDescent="0.25">
      <c r="A845" t="s">
        <v>2082</v>
      </c>
      <c r="B845" t="s">
        <v>99</v>
      </c>
      <c r="F845">
        <v>0.89500000000000002</v>
      </c>
      <c r="G845">
        <v>6.3E-2</v>
      </c>
      <c r="H845">
        <v>0.123</v>
      </c>
      <c r="L845">
        <v>825</v>
      </c>
      <c r="M845">
        <v>3.1</v>
      </c>
      <c r="N845">
        <v>5.0999999999999996</v>
      </c>
      <c r="O845">
        <v>1.95</v>
      </c>
      <c r="P845">
        <v>5.0000000000000001E-3</v>
      </c>
      <c r="Q845">
        <v>8.0000000000000002E-3</v>
      </c>
      <c r="R845">
        <v>0.18099999999999999</v>
      </c>
      <c r="S845">
        <v>1.7000000000000001E-2</v>
      </c>
      <c r="T845">
        <v>2.4E-2</v>
      </c>
      <c r="X845">
        <v>2.8509E-2</v>
      </c>
      <c r="Y845">
        <v>2010</v>
      </c>
      <c r="Z845" s="1">
        <v>41785</v>
      </c>
      <c r="AA845">
        <v>182.6</v>
      </c>
      <c r="AB845">
        <v>57.1</v>
      </c>
      <c r="AC845">
        <v>67.7</v>
      </c>
      <c r="AD845">
        <v>2455000</v>
      </c>
      <c r="AE845">
        <v>54.6</v>
      </c>
      <c r="AF845">
        <v>54.6</v>
      </c>
      <c r="BK845" t="s">
        <v>100</v>
      </c>
      <c r="BL845" t="s">
        <v>101</v>
      </c>
      <c r="BQ845" t="s">
        <v>2081</v>
      </c>
      <c r="BR845">
        <v>316.66666670000001</v>
      </c>
      <c r="BS845">
        <v>3.8030556</v>
      </c>
      <c r="BT845">
        <v>6.64</v>
      </c>
      <c r="BY845">
        <v>68.400000000000006</v>
      </c>
      <c r="BZ845">
        <v>4.8</v>
      </c>
      <c r="CA845">
        <v>4.8</v>
      </c>
      <c r="CB845">
        <v>-0.15</v>
      </c>
      <c r="CC845">
        <v>0.04</v>
      </c>
      <c r="CD845">
        <v>0.04</v>
      </c>
      <c r="CE845">
        <v>1.44</v>
      </c>
      <c r="CF845">
        <v>0.09</v>
      </c>
      <c r="CG845">
        <v>0.09</v>
      </c>
      <c r="CH845">
        <v>4.3</v>
      </c>
      <c r="CI845">
        <v>0.09</v>
      </c>
      <c r="CJ845">
        <v>0.09</v>
      </c>
      <c r="CK845" t="s">
        <v>424</v>
      </c>
      <c r="CL845">
        <v>3</v>
      </c>
      <c r="CM845">
        <v>0.6</v>
      </c>
      <c r="CN845">
        <v>0.6</v>
      </c>
      <c r="CO845">
        <v>5164</v>
      </c>
      <c r="CP845">
        <v>44</v>
      </c>
      <c r="CQ845">
        <v>44</v>
      </c>
    </row>
    <row r="846" spans="1:98" x14ac:dyDescent="0.25">
      <c r="A846" t="s">
        <v>2083</v>
      </c>
      <c r="B846" t="s">
        <v>99</v>
      </c>
      <c r="C846">
        <v>17.899999999999999</v>
      </c>
      <c r="D846">
        <v>1.8</v>
      </c>
      <c r="E846">
        <v>2.9</v>
      </c>
      <c r="L846">
        <v>1260</v>
      </c>
      <c r="M846">
        <v>11</v>
      </c>
      <c r="N846">
        <v>11</v>
      </c>
      <c r="O846">
        <v>2.41</v>
      </c>
      <c r="R846">
        <v>0.22</v>
      </c>
      <c r="S846">
        <v>0.03</v>
      </c>
      <c r="T846">
        <v>0.03</v>
      </c>
      <c r="U846">
        <v>7.7</v>
      </c>
      <c r="V846">
        <v>1.1000000000000001</v>
      </c>
      <c r="W846">
        <v>1.1000000000000001</v>
      </c>
      <c r="X846">
        <v>5.5028000000000001E-2</v>
      </c>
      <c r="Y846">
        <v>2004</v>
      </c>
      <c r="Z846" s="1">
        <v>43312</v>
      </c>
      <c r="AA846">
        <v>280</v>
      </c>
      <c r="AB846">
        <v>4</v>
      </c>
      <c r="AC846">
        <v>4</v>
      </c>
      <c r="AD846">
        <v>2453103</v>
      </c>
      <c r="AE846">
        <v>452</v>
      </c>
      <c r="AF846">
        <v>452</v>
      </c>
      <c r="AY846">
        <v>41</v>
      </c>
      <c r="AZ846">
        <v>1</v>
      </c>
      <c r="BA846">
        <v>1</v>
      </c>
      <c r="BK846" t="s">
        <v>100</v>
      </c>
      <c r="BL846" t="s">
        <v>101</v>
      </c>
      <c r="BM846" t="s">
        <v>117</v>
      </c>
      <c r="BQ846" t="s">
        <v>2084</v>
      </c>
      <c r="BR846">
        <v>318.73750000000001</v>
      </c>
      <c r="BS846">
        <v>-20.789166699999999</v>
      </c>
      <c r="BT846">
        <v>8.08</v>
      </c>
      <c r="BY846">
        <v>45.54</v>
      </c>
      <c r="BZ846">
        <v>0.25</v>
      </c>
      <c r="CA846">
        <v>0.25</v>
      </c>
      <c r="CB846">
        <v>0.37</v>
      </c>
      <c r="CC846">
        <v>7.0000000000000007E-2</v>
      </c>
      <c r="CD846">
        <v>7.0000000000000007E-2</v>
      </c>
      <c r="CE846">
        <v>1.1299999999999999</v>
      </c>
      <c r="CH846">
        <v>1.02</v>
      </c>
      <c r="CK846" t="s">
        <v>2085</v>
      </c>
      <c r="CL846">
        <v>2.04</v>
      </c>
      <c r="CO846">
        <v>5750</v>
      </c>
      <c r="CP846">
        <v>75</v>
      </c>
      <c r="CQ846">
        <v>75</v>
      </c>
      <c r="CR846" t="s">
        <v>320</v>
      </c>
    </row>
    <row r="847" spans="1:98" x14ac:dyDescent="0.25">
      <c r="A847" t="s">
        <v>2086</v>
      </c>
      <c r="B847" t="s">
        <v>99</v>
      </c>
      <c r="F847">
        <v>1.9</v>
      </c>
      <c r="G847">
        <v>0.4</v>
      </c>
      <c r="H847">
        <v>0.4</v>
      </c>
      <c r="L847">
        <v>418.8</v>
      </c>
      <c r="M847">
        <v>2.9</v>
      </c>
      <c r="N847">
        <v>2.9</v>
      </c>
      <c r="O847">
        <v>1.2</v>
      </c>
      <c r="P847">
        <v>0.1</v>
      </c>
      <c r="Q847">
        <v>0.1</v>
      </c>
      <c r="R847">
        <v>0.21</v>
      </c>
      <c r="S847">
        <v>0.16</v>
      </c>
      <c r="T847">
        <v>0.16</v>
      </c>
      <c r="Y847">
        <v>2018</v>
      </c>
      <c r="Z847" s="1">
        <v>43327</v>
      </c>
      <c r="AA847">
        <v>61.24</v>
      </c>
      <c r="AB847">
        <v>21.76</v>
      </c>
      <c r="AC847">
        <v>21.76</v>
      </c>
      <c r="AD847">
        <v>2454908</v>
      </c>
      <c r="AE847">
        <v>26</v>
      </c>
      <c r="AF847">
        <v>26</v>
      </c>
      <c r="AY847">
        <v>43</v>
      </c>
      <c r="AZ847">
        <v>3</v>
      </c>
      <c r="BA847">
        <v>3</v>
      </c>
      <c r="BK847" t="s">
        <v>100</v>
      </c>
      <c r="BL847" t="s">
        <v>101</v>
      </c>
      <c r="BM847" t="s">
        <v>101</v>
      </c>
      <c r="BQ847" t="s">
        <v>2087</v>
      </c>
      <c r="BR847">
        <v>317.91838923500001</v>
      </c>
      <c r="BS847">
        <v>70.441143339899995</v>
      </c>
      <c r="BT847">
        <v>7</v>
      </c>
      <c r="BY847">
        <v>161</v>
      </c>
      <c r="BZ847">
        <v>6</v>
      </c>
      <c r="CA847">
        <v>6</v>
      </c>
      <c r="CB847">
        <v>0.16</v>
      </c>
      <c r="CC847">
        <v>0.1</v>
      </c>
      <c r="CD847">
        <v>0.1</v>
      </c>
      <c r="CE847">
        <v>1.2</v>
      </c>
      <c r="CF847">
        <v>0.2</v>
      </c>
      <c r="CG847">
        <v>0.2</v>
      </c>
      <c r="CH847">
        <v>11.1</v>
      </c>
      <c r="CI847">
        <v>0.3</v>
      </c>
      <c r="CJ847">
        <v>0.3</v>
      </c>
      <c r="CK847" t="s">
        <v>2088</v>
      </c>
      <c r="CL847">
        <v>6.1</v>
      </c>
      <c r="CM847">
        <v>2.6</v>
      </c>
      <c r="CN847">
        <v>2.6</v>
      </c>
      <c r="CO847">
        <v>4549</v>
      </c>
      <c r="CP847">
        <v>30</v>
      </c>
      <c r="CQ847">
        <v>30</v>
      </c>
    </row>
    <row r="848" spans="1:98" x14ac:dyDescent="0.25">
      <c r="A848" t="s">
        <v>2089</v>
      </c>
      <c r="B848" t="s">
        <v>99</v>
      </c>
      <c r="F848">
        <v>1.9910000000000001</v>
      </c>
      <c r="G848">
        <v>1.0999999999999999E-2</v>
      </c>
      <c r="H848">
        <v>0.17399999999999999</v>
      </c>
      <c r="L848">
        <v>528.20000000000005</v>
      </c>
      <c r="M848">
        <v>12.5</v>
      </c>
      <c r="N848">
        <v>1.8</v>
      </c>
      <c r="O848">
        <v>1.587</v>
      </c>
      <c r="P848">
        <v>2.5000000000000001E-2</v>
      </c>
      <c r="Q848">
        <v>4.0000000000000001E-3</v>
      </c>
      <c r="R848">
        <v>2.5999999999999999E-2</v>
      </c>
      <c r="S848">
        <v>6.0000000000000001E-3</v>
      </c>
      <c r="T848">
        <v>0.1</v>
      </c>
      <c r="Y848">
        <v>2018</v>
      </c>
      <c r="Z848" s="1">
        <v>43474</v>
      </c>
      <c r="AA848">
        <v>289.7</v>
      </c>
      <c r="AB848">
        <v>91.8</v>
      </c>
      <c r="AC848">
        <v>35.1</v>
      </c>
      <c r="AY848">
        <v>32.5</v>
      </c>
      <c r="AZ848">
        <v>1.6</v>
      </c>
      <c r="BA848">
        <v>3.1</v>
      </c>
      <c r="BK848" t="s">
        <v>100</v>
      </c>
      <c r="BL848" t="s">
        <v>101</v>
      </c>
      <c r="BM848" t="s">
        <v>101</v>
      </c>
      <c r="BQ848" t="s">
        <v>2090</v>
      </c>
      <c r="BR848">
        <v>319.225000018</v>
      </c>
      <c r="BS848">
        <v>27.258055567</v>
      </c>
      <c r="BT848">
        <v>8.23</v>
      </c>
      <c r="BY848">
        <v>188.5</v>
      </c>
      <c r="BZ848">
        <v>1.6</v>
      </c>
      <c r="CA848">
        <v>1.6</v>
      </c>
      <c r="CB848">
        <v>0.02</v>
      </c>
      <c r="CC848">
        <v>0.04</v>
      </c>
      <c r="CD848">
        <v>0.04</v>
      </c>
      <c r="CE848">
        <v>1.91</v>
      </c>
      <c r="CF848">
        <v>0.14000000000000001</v>
      </c>
      <c r="CG848">
        <v>0.09</v>
      </c>
      <c r="CH848">
        <v>6.01</v>
      </c>
      <c r="CI848">
        <v>0.19</v>
      </c>
      <c r="CJ848">
        <v>0.33</v>
      </c>
      <c r="CK848" t="s">
        <v>2091</v>
      </c>
      <c r="CL848">
        <v>1.32</v>
      </c>
      <c r="CM848">
        <v>0.25</v>
      </c>
      <c r="CN848">
        <v>0.35</v>
      </c>
      <c r="CO848">
        <v>5040</v>
      </c>
      <c r="CP848">
        <v>85</v>
      </c>
      <c r="CQ848">
        <v>71</v>
      </c>
    </row>
    <row r="849" spans="1:98" x14ac:dyDescent="0.25">
      <c r="A849" t="s">
        <v>2092</v>
      </c>
      <c r="B849" t="s">
        <v>99</v>
      </c>
      <c r="F849">
        <v>1.917</v>
      </c>
      <c r="G849">
        <v>0.21199999999999999</v>
      </c>
      <c r="H849">
        <v>0.11600000000000001</v>
      </c>
      <c r="L849">
        <v>958</v>
      </c>
      <c r="M849">
        <v>26.4</v>
      </c>
      <c r="N849">
        <v>2.2000000000000002</v>
      </c>
      <c r="O849">
        <v>2.36</v>
      </c>
      <c r="P849">
        <v>0.04</v>
      </c>
      <c r="Q849">
        <v>3.0000000000000001E-3</v>
      </c>
      <c r="R849">
        <v>0.26500000000000001</v>
      </c>
      <c r="S849">
        <v>0.23</v>
      </c>
      <c r="T849">
        <v>0.05</v>
      </c>
      <c r="Y849">
        <v>2018</v>
      </c>
      <c r="Z849" s="1">
        <v>43474</v>
      </c>
      <c r="AA849">
        <v>140</v>
      </c>
      <c r="AB849">
        <v>44.9</v>
      </c>
      <c r="AC849">
        <v>88.7</v>
      </c>
      <c r="AY849">
        <v>26.6</v>
      </c>
      <c r="AZ849">
        <v>3.5</v>
      </c>
      <c r="BA849">
        <v>1.1000000000000001</v>
      </c>
      <c r="BK849" t="s">
        <v>100</v>
      </c>
      <c r="BL849" t="s">
        <v>101</v>
      </c>
      <c r="BM849" t="s">
        <v>101</v>
      </c>
      <c r="BQ849" t="s">
        <v>2090</v>
      </c>
      <c r="BR849">
        <v>319.225000018</v>
      </c>
      <c r="BS849">
        <v>27.258055567</v>
      </c>
      <c r="BT849">
        <v>8.23</v>
      </c>
      <c r="BY849">
        <v>188.5</v>
      </c>
      <c r="BZ849">
        <v>1.6</v>
      </c>
      <c r="CA849">
        <v>1.6</v>
      </c>
      <c r="CB849">
        <v>0.02</v>
      </c>
      <c r="CC849">
        <v>0.04</v>
      </c>
      <c r="CD849">
        <v>0.04</v>
      </c>
      <c r="CE849">
        <v>1.91</v>
      </c>
      <c r="CF849">
        <v>0.14000000000000001</v>
      </c>
      <c r="CG849">
        <v>0.09</v>
      </c>
      <c r="CH849">
        <v>6.01</v>
      </c>
      <c r="CI849">
        <v>0.19</v>
      </c>
      <c r="CJ849">
        <v>0.33</v>
      </c>
      <c r="CK849" t="s">
        <v>2091</v>
      </c>
      <c r="CL849">
        <v>1.32</v>
      </c>
      <c r="CM849">
        <v>0.25</v>
      </c>
      <c r="CN849">
        <v>0.35</v>
      </c>
      <c r="CO849">
        <v>5040</v>
      </c>
      <c r="CP849">
        <v>85</v>
      </c>
      <c r="CQ849">
        <v>71</v>
      </c>
    </row>
    <row r="850" spans="1:98" x14ac:dyDescent="0.25">
      <c r="A850" t="s">
        <v>2093</v>
      </c>
      <c r="B850" t="s">
        <v>99</v>
      </c>
      <c r="C850">
        <v>1.008</v>
      </c>
      <c r="D850">
        <v>7.9000000000000001E-2</v>
      </c>
      <c r="E850">
        <v>7.3999999999999996E-2</v>
      </c>
      <c r="I850">
        <v>1.5620000000000001</v>
      </c>
      <c r="J850">
        <v>6.9000000000000006E-2</v>
      </c>
      <c r="K850">
        <v>5.2999999999999999E-2</v>
      </c>
      <c r="L850">
        <v>3.3089599999999999</v>
      </c>
      <c r="M850" s="2">
        <v>8.2000000000000001E-5</v>
      </c>
      <c r="N850" s="2">
        <v>8.2000000000000001E-5</v>
      </c>
      <c r="O850">
        <v>5.1900000000000002E-2</v>
      </c>
      <c r="P850">
        <v>1.1999999999999999E-3</v>
      </c>
      <c r="Q850">
        <v>7.5000000000000002E-4</v>
      </c>
      <c r="R850">
        <v>4.7E-2</v>
      </c>
      <c r="S850">
        <v>3.3000000000000002E-2</v>
      </c>
      <c r="T850">
        <v>0.05</v>
      </c>
      <c r="U850">
        <v>84.2</v>
      </c>
      <c r="V850">
        <v>0.86</v>
      </c>
      <c r="W850">
        <v>1.1000000000000001</v>
      </c>
      <c r="Y850">
        <v>2018</v>
      </c>
      <c r="Z850" s="1">
        <v>43378</v>
      </c>
      <c r="AA850">
        <v>88</v>
      </c>
      <c r="AB850">
        <v>120</v>
      </c>
      <c r="AC850">
        <v>34</v>
      </c>
      <c r="AG850">
        <v>2458328.68358</v>
      </c>
      <c r="AH850">
        <v>3.5E-4</v>
      </c>
      <c r="AI850">
        <v>3.5E-4</v>
      </c>
      <c r="AJ850">
        <v>2458330.33</v>
      </c>
      <c r="AK850">
        <v>5.0999999999999997E-2</v>
      </c>
      <c r="AL850">
        <v>4.2999999999999997E-2</v>
      </c>
      <c r="AS850">
        <v>0.41599999999999998</v>
      </c>
      <c r="AT850">
        <v>7.8E-2</v>
      </c>
      <c r="AU850">
        <v>5.5E-2</v>
      </c>
      <c r="AY850">
        <v>96.9</v>
      </c>
      <c r="AZ850">
        <v>6</v>
      </c>
      <c r="BA850">
        <v>6.1</v>
      </c>
      <c r="BB850">
        <v>2132</v>
      </c>
      <c r="BC850">
        <v>33</v>
      </c>
      <c r="BD850">
        <v>37</v>
      </c>
      <c r="BK850" t="s">
        <v>100</v>
      </c>
      <c r="BL850" t="s">
        <v>147</v>
      </c>
      <c r="BM850" t="s">
        <v>101</v>
      </c>
      <c r="BN850" t="s">
        <v>147</v>
      </c>
      <c r="BQ850" t="s">
        <v>2094</v>
      </c>
      <c r="BR850">
        <v>319.70000001599999</v>
      </c>
      <c r="BS850">
        <v>-26.616388914000002</v>
      </c>
      <c r="BT850">
        <v>8.32</v>
      </c>
      <c r="BY850">
        <v>147.19999999999999</v>
      </c>
      <c r="BZ850">
        <v>2.4</v>
      </c>
      <c r="CA850">
        <v>2.5</v>
      </c>
      <c r="CB850">
        <v>0.28999999999999998</v>
      </c>
      <c r="CC850">
        <v>0.24</v>
      </c>
      <c r="CD850">
        <v>0.13</v>
      </c>
      <c r="CE850">
        <v>1.7030000000000001</v>
      </c>
      <c r="CF850">
        <v>0.12</v>
      </c>
      <c r="CG850">
        <v>7.4999999999999997E-2</v>
      </c>
      <c r="CH850">
        <v>2.6139999999999999</v>
      </c>
      <c r="CI850">
        <v>0.11</v>
      </c>
      <c r="CJ850">
        <v>0.08</v>
      </c>
      <c r="CL850">
        <v>1.8</v>
      </c>
      <c r="CM850">
        <v>0.3</v>
      </c>
      <c r="CN850">
        <v>0.43</v>
      </c>
      <c r="CO850">
        <v>6230</v>
      </c>
      <c r="CP850">
        <v>98</v>
      </c>
      <c r="CQ850">
        <v>100</v>
      </c>
      <c r="CT850" t="s">
        <v>2095</v>
      </c>
    </row>
    <row r="851" spans="1:98" x14ac:dyDescent="0.25">
      <c r="A851" t="s">
        <v>2096</v>
      </c>
      <c r="B851" t="s">
        <v>99</v>
      </c>
      <c r="C851">
        <v>11</v>
      </c>
      <c r="D851">
        <v>4</v>
      </c>
      <c r="E851">
        <v>4</v>
      </c>
      <c r="O851">
        <v>487</v>
      </c>
      <c r="Y851">
        <v>2017</v>
      </c>
      <c r="Z851" s="1">
        <v>43704</v>
      </c>
      <c r="BE851">
        <v>1040</v>
      </c>
      <c r="BK851" t="s">
        <v>100</v>
      </c>
      <c r="BL851" t="s">
        <v>105</v>
      </c>
      <c r="BM851" t="s">
        <v>165</v>
      </c>
      <c r="BO851" t="s">
        <v>2097</v>
      </c>
      <c r="BP851" t="s">
        <v>2098</v>
      </c>
      <c r="BQ851" t="s">
        <v>2099</v>
      </c>
      <c r="BR851">
        <v>319.7416667</v>
      </c>
      <c r="BS851">
        <v>26.230555599999999</v>
      </c>
      <c r="BT851">
        <v>8.43</v>
      </c>
      <c r="BY851">
        <v>41</v>
      </c>
      <c r="BZ851">
        <v>1.2</v>
      </c>
      <c r="CA851">
        <v>1.2</v>
      </c>
      <c r="CE851">
        <v>0.97</v>
      </c>
      <c r="CK851" t="s">
        <v>1541</v>
      </c>
      <c r="CL851">
        <v>0.25</v>
      </c>
      <c r="CM851">
        <v>7.0000000000000007E-2</v>
      </c>
      <c r="CN851">
        <v>7.0000000000000007E-2</v>
      </c>
    </row>
    <row r="852" spans="1:98" x14ac:dyDescent="0.25">
      <c r="A852" t="s">
        <v>2100</v>
      </c>
      <c r="B852" t="s">
        <v>99</v>
      </c>
      <c r="F852">
        <v>7.84</v>
      </c>
      <c r="G852">
        <v>1.1499999999999999</v>
      </c>
      <c r="H852">
        <v>1.1499999999999999</v>
      </c>
      <c r="L852">
        <v>1552.9</v>
      </c>
      <c r="M852">
        <v>3.4</v>
      </c>
      <c r="N852">
        <v>3.4</v>
      </c>
      <c r="O852">
        <v>2.73</v>
      </c>
      <c r="P852">
        <v>0.17</v>
      </c>
      <c r="Q852">
        <v>0.17</v>
      </c>
      <c r="R852">
        <v>0.28899999999999998</v>
      </c>
      <c r="S852">
        <v>0.01</v>
      </c>
      <c r="T852">
        <v>0.01</v>
      </c>
      <c r="Y852">
        <v>2018</v>
      </c>
      <c r="Z852" s="1">
        <v>43361</v>
      </c>
      <c r="AA852">
        <v>18</v>
      </c>
      <c r="AB852">
        <v>1.1000000000000001</v>
      </c>
      <c r="AC852">
        <v>1.1000000000000001</v>
      </c>
      <c r="AD852">
        <v>2463333.6</v>
      </c>
      <c r="AE852">
        <v>9.1</v>
      </c>
      <c r="AF852">
        <v>9.1</v>
      </c>
      <c r="AY852">
        <v>133.6</v>
      </c>
      <c r="AZ852">
        <v>2.4</v>
      </c>
      <c r="BA852">
        <v>2.4</v>
      </c>
      <c r="BK852" t="s">
        <v>100</v>
      </c>
      <c r="BL852" t="s">
        <v>101</v>
      </c>
      <c r="BM852" t="s">
        <v>101</v>
      </c>
      <c r="BQ852" t="s">
        <v>2101</v>
      </c>
      <c r="BR852">
        <v>320.57864208199999</v>
      </c>
      <c r="BS852">
        <v>5.0235879516999997</v>
      </c>
      <c r="BT852">
        <v>8.23</v>
      </c>
      <c r="CB852">
        <v>0.19</v>
      </c>
      <c r="CE852">
        <v>1.1200000000000001</v>
      </c>
      <c r="CF852">
        <v>0.21</v>
      </c>
      <c r="CG852">
        <v>0.21</v>
      </c>
      <c r="CH852">
        <v>1.33</v>
      </c>
      <c r="CI852">
        <v>0.1</v>
      </c>
      <c r="CJ852">
        <v>0.1</v>
      </c>
      <c r="CK852" t="s">
        <v>154</v>
      </c>
      <c r="CL852">
        <v>5.22</v>
      </c>
      <c r="CM852">
        <v>0.98</v>
      </c>
      <c r="CN852">
        <v>0.98</v>
      </c>
      <c r="CO852">
        <v>5780</v>
      </c>
    </row>
    <row r="853" spans="1:98" x14ac:dyDescent="0.25">
      <c r="A853" t="s">
        <v>2102</v>
      </c>
      <c r="B853" t="s">
        <v>99</v>
      </c>
      <c r="F853">
        <v>1.07</v>
      </c>
      <c r="L853">
        <v>500</v>
      </c>
      <c r="M853">
        <v>6</v>
      </c>
      <c r="N853">
        <v>6</v>
      </c>
      <c r="O853">
        <v>1.25</v>
      </c>
      <c r="R853">
        <v>0.23</v>
      </c>
      <c r="S853">
        <v>0.1</v>
      </c>
      <c r="T853">
        <v>0.1</v>
      </c>
      <c r="X853">
        <v>4.6295999999999997E-2</v>
      </c>
      <c r="Y853">
        <v>2002</v>
      </c>
      <c r="Z853" s="1">
        <v>40527</v>
      </c>
      <c r="AA853">
        <v>83</v>
      </c>
      <c r="AB853">
        <v>26</v>
      </c>
      <c r="AC853">
        <v>26</v>
      </c>
      <c r="AV853">
        <v>51786</v>
      </c>
      <c r="AW853">
        <v>32</v>
      </c>
      <c r="AX853">
        <v>32</v>
      </c>
      <c r="BK853" t="s">
        <v>100</v>
      </c>
      <c r="BL853" t="s">
        <v>101</v>
      </c>
      <c r="BQ853" t="s">
        <v>2103</v>
      </c>
      <c r="BR853">
        <v>49.4166667</v>
      </c>
      <c r="BS853">
        <v>31.126944399999999</v>
      </c>
      <c r="BT853">
        <v>6.41</v>
      </c>
      <c r="BY853">
        <v>27</v>
      </c>
      <c r="CB853">
        <v>0.1</v>
      </c>
      <c r="CE853">
        <v>1.04</v>
      </c>
      <c r="CF853">
        <v>0.06</v>
      </c>
      <c r="CG853">
        <v>0.06</v>
      </c>
      <c r="CH853">
        <v>1.18</v>
      </c>
      <c r="CI853">
        <v>0.32</v>
      </c>
      <c r="CJ853">
        <v>0.32</v>
      </c>
      <c r="CK853" t="s">
        <v>434</v>
      </c>
      <c r="CL853">
        <v>0.87</v>
      </c>
      <c r="CO853">
        <v>6128</v>
      </c>
      <c r="CP853">
        <v>33</v>
      </c>
      <c r="CQ853">
        <v>33</v>
      </c>
    </row>
    <row r="854" spans="1:98" x14ac:dyDescent="0.25">
      <c r="A854" t="s">
        <v>2104</v>
      </c>
      <c r="B854" t="s">
        <v>99</v>
      </c>
      <c r="F854">
        <v>6.11</v>
      </c>
      <c r="G854">
        <v>0.82</v>
      </c>
      <c r="H854">
        <v>0.82</v>
      </c>
      <c r="L854">
        <v>1120</v>
      </c>
      <c r="M854">
        <v>23</v>
      </c>
      <c r="N854">
        <v>23</v>
      </c>
      <c r="O854">
        <v>2.23</v>
      </c>
      <c r="P854">
        <v>0.13</v>
      </c>
      <c r="Q854">
        <v>0.13</v>
      </c>
      <c r="R854">
        <v>0.67</v>
      </c>
      <c r="S854">
        <v>0.1</v>
      </c>
      <c r="T854">
        <v>0.1</v>
      </c>
      <c r="X854">
        <v>2.4499E-2</v>
      </c>
      <c r="Y854">
        <v>2002</v>
      </c>
      <c r="Z854" s="1">
        <v>42388</v>
      </c>
      <c r="AA854">
        <v>344.1</v>
      </c>
      <c r="AB854">
        <v>3.6</v>
      </c>
      <c r="AC854">
        <v>3.6</v>
      </c>
      <c r="AD854">
        <v>2452041</v>
      </c>
      <c r="AE854">
        <v>13</v>
      </c>
      <c r="AF854">
        <v>13</v>
      </c>
      <c r="BK854" t="s">
        <v>100</v>
      </c>
      <c r="BL854" t="s">
        <v>101</v>
      </c>
      <c r="BQ854" t="s">
        <v>2105</v>
      </c>
      <c r="BR854">
        <v>6.0833332999999996</v>
      </c>
      <c r="BS854">
        <v>-56.65</v>
      </c>
      <c r="BT854">
        <v>9.01</v>
      </c>
      <c r="BY854">
        <v>89.8</v>
      </c>
      <c r="CB854">
        <v>0.1</v>
      </c>
      <c r="CC854">
        <v>0.16</v>
      </c>
      <c r="CD854">
        <v>0.16</v>
      </c>
      <c r="CE854">
        <v>0.98</v>
      </c>
      <c r="CF854">
        <v>0.05</v>
      </c>
      <c r="CG854">
        <v>0.05</v>
      </c>
      <c r="CH854">
        <v>1.21</v>
      </c>
      <c r="CK854" t="s">
        <v>2106</v>
      </c>
      <c r="CL854">
        <v>5.28</v>
      </c>
      <c r="CO854">
        <v>5947</v>
      </c>
      <c r="CP854">
        <v>39</v>
      </c>
      <c r="CQ854">
        <v>39</v>
      </c>
    </row>
    <row r="855" spans="1:98" x14ac:dyDescent="0.25">
      <c r="A855" t="s">
        <v>2107</v>
      </c>
      <c r="B855" t="s">
        <v>99</v>
      </c>
      <c r="F855">
        <v>4.28</v>
      </c>
      <c r="G855">
        <v>0.3</v>
      </c>
      <c r="H855">
        <v>0.3</v>
      </c>
      <c r="L855">
        <v>2024.1</v>
      </c>
      <c r="M855">
        <v>3.1</v>
      </c>
      <c r="N855">
        <v>3.1</v>
      </c>
      <c r="O855">
        <v>3.1669999999999998</v>
      </c>
      <c r="P855">
        <v>0.12</v>
      </c>
      <c r="Q855">
        <v>0.12</v>
      </c>
      <c r="R855">
        <v>9.4600000000000004E-2</v>
      </c>
      <c r="S855">
        <v>3.2000000000000002E-3</v>
      </c>
      <c r="T855">
        <v>3.2000000000000002E-3</v>
      </c>
      <c r="X855">
        <v>6.4175999999999997E-2</v>
      </c>
      <c r="Y855">
        <v>2009</v>
      </c>
      <c r="Z855" s="1">
        <v>42303</v>
      </c>
      <c r="AA855">
        <v>292.5</v>
      </c>
      <c r="AB855">
        <v>2.7</v>
      </c>
      <c r="AC855">
        <v>2.7</v>
      </c>
      <c r="AD855">
        <v>2452111.6</v>
      </c>
      <c r="AE855">
        <v>28</v>
      </c>
      <c r="AF855">
        <v>28</v>
      </c>
      <c r="AY855">
        <v>68.45</v>
      </c>
      <c r="AZ855">
        <v>0.3</v>
      </c>
      <c r="BA855">
        <v>0.3</v>
      </c>
      <c r="BK855" t="s">
        <v>100</v>
      </c>
      <c r="BL855" t="s">
        <v>101</v>
      </c>
      <c r="BM855" t="s">
        <v>101</v>
      </c>
      <c r="BQ855" t="s">
        <v>2108</v>
      </c>
      <c r="BR855">
        <v>322.05</v>
      </c>
      <c r="BS855">
        <v>-21.7263889</v>
      </c>
      <c r="BT855">
        <v>7.99</v>
      </c>
      <c r="BY855">
        <v>47.37</v>
      </c>
      <c r="BZ855">
        <v>1.39</v>
      </c>
      <c r="CA855">
        <v>1.39</v>
      </c>
      <c r="CB855">
        <v>0.18</v>
      </c>
      <c r="CC855">
        <v>0.02</v>
      </c>
      <c r="CD855">
        <v>0.02</v>
      </c>
      <c r="CE855">
        <v>1.0449999999999999</v>
      </c>
      <c r="CF855">
        <v>3.3000000000000002E-2</v>
      </c>
      <c r="CG855">
        <v>3.3000000000000002E-2</v>
      </c>
      <c r="CK855" t="s">
        <v>337</v>
      </c>
      <c r="CL855">
        <v>3.38</v>
      </c>
      <c r="CM855">
        <v>2.58</v>
      </c>
      <c r="CN855">
        <v>2.58</v>
      </c>
      <c r="CO855">
        <v>5767</v>
      </c>
      <c r="CP855">
        <v>17</v>
      </c>
      <c r="CQ855">
        <v>17</v>
      </c>
    </row>
    <row r="856" spans="1:98" x14ac:dyDescent="0.25">
      <c r="A856" t="s">
        <v>2109</v>
      </c>
      <c r="B856" t="s">
        <v>99</v>
      </c>
      <c r="F856">
        <v>5.5300000000000002E-2</v>
      </c>
      <c r="G856">
        <v>5.3E-3</v>
      </c>
      <c r="H856">
        <v>5.3E-3</v>
      </c>
      <c r="L856">
        <v>34.905000000000001</v>
      </c>
      <c r="M856">
        <v>1.2E-2</v>
      </c>
      <c r="N856">
        <v>1.2E-2</v>
      </c>
      <c r="O856">
        <v>0.2099</v>
      </c>
      <c r="P856">
        <v>7.1000000000000004E-3</v>
      </c>
      <c r="Q856">
        <v>7.1000000000000004E-3</v>
      </c>
      <c r="R856">
        <v>0.155</v>
      </c>
      <c r="S856">
        <v>7.0999999999999994E-2</v>
      </c>
      <c r="T856">
        <v>7.0999999999999994E-2</v>
      </c>
      <c r="X856">
        <v>4.4400000000000004E-3</v>
      </c>
      <c r="Y856">
        <v>2011</v>
      </c>
      <c r="Z856" s="1">
        <v>43629</v>
      </c>
      <c r="AA856">
        <v>238</v>
      </c>
      <c r="AB856">
        <v>22</v>
      </c>
      <c r="AC856">
        <v>22</v>
      </c>
      <c r="AY856">
        <v>3.42</v>
      </c>
      <c r="AZ856">
        <v>0.22</v>
      </c>
      <c r="BA856">
        <v>0.22</v>
      </c>
      <c r="BK856" t="s">
        <v>100</v>
      </c>
      <c r="BL856" t="s">
        <v>101</v>
      </c>
      <c r="BM856" t="s">
        <v>101</v>
      </c>
      <c r="BQ856" t="s">
        <v>2108</v>
      </c>
      <c r="BR856">
        <v>322.05</v>
      </c>
      <c r="BS856">
        <v>-21.7263889</v>
      </c>
      <c r="BT856">
        <v>7.99</v>
      </c>
      <c r="BY856">
        <v>47.37</v>
      </c>
      <c r="BZ856">
        <v>1.39</v>
      </c>
      <c r="CA856">
        <v>1.39</v>
      </c>
      <c r="CB856">
        <v>0.18</v>
      </c>
      <c r="CC856">
        <v>0.02</v>
      </c>
      <c r="CD856">
        <v>0.02</v>
      </c>
      <c r="CE856">
        <v>1.0449999999999999</v>
      </c>
      <c r="CF856">
        <v>3.3000000000000002E-2</v>
      </c>
      <c r="CG856">
        <v>3.3000000000000002E-2</v>
      </c>
      <c r="CK856" t="s">
        <v>337</v>
      </c>
      <c r="CL856">
        <v>3.38</v>
      </c>
      <c r="CM856">
        <v>2.58</v>
      </c>
      <c r="CN856">
        <v>2.58</v>
      </c>
      <c r="CO856">
        <v>5767</v>
      </c>
      <c r="CP856">
        <v>17</v>
      </c>
      <c r="CQ856">
        <v>17</v>
      </c>
    </row>
    <row r="857" spans="1:98" x14ac:dyDescent="0.25">
      <c r="A857" t="s">
        <v>2110</v>
      </c>
      <c r="B857" t="s">
        <v>99</v>
      </c>
      <c r="F857">
        <v>1.68</v>
      </c>
      <c r="G857">
        <v>0.3</v>
      </c>
      <c r="H857">
        <v>0.3</v>
      </c>
      <c r="L857">
        <v>2831.6</v>
      </c>
      <c r="M857">
        <v>150</v>
      </c>
      <c r="N857">
        <v>150</v>
      </c>
      <c r="O857">
        <v>3.93</v>
      </c>
      <c r="P857">
        <v>0.14000000000000001</v>
      </c>
      <c r="Q857">
        <v>0.14000000000000001</v>
      </c>
      <c r="R857">
        <v>0.28000000000000003</v>
      </c>
      <c r="S857">
        <v>0.09</v>
      </c>
      <c r="T857">
        <v>0.09</v>
      </c>
      <c r="X857">
        <v>8.2963999999999996E-2</v>
      </c>
      <c r="Y857">
        <v>2012</v>
      </c>
      <c r="Z857" s="1">
        <v>41050</v>
      </c>
      <c r="AA857">
        <v>247</v>
      </c>
      <c r="AB857">
        <v>16</v>
      </c>
      <c r="AC857">
        <v>16</v>
      </c>
      <c r="AD857">
        <v>2456376.9</v>
      </c>
      <c r="AE857">
        <v>176</v>
      </c>
      <c r="AF857">
        <v>176</v>
      </c>
      <c r="BK857" t="s">
        <v>100</v>
      </c>
      <c r="BL857" t="s">
        <v>101</v>
      </c>
      <c r="BQ857" t="s">
        <v>2108</v>
      </c>
      <c r="BR857">
        <v>322.05</v>
      </c>
      <c r="BS857">
        <v>-21.7263889</v>
      </c>
      <c r="BT857">
        <v>7.99</v>
      </c>
      <c r="BY857">
        <v>47.37</v>
      </c>
      <c r="BZ857">
        <v>1.39</v>
      </c>
      <c r="CA857">
        <v>1.39</v>
      </c>
      <c r="CB857">
        <v>0.18</v>
      </c>
      <c r="CC857">
        <v>0.02</v>
      </c>
      <c r="CD857">
        <v>0.02</v>
      </c>
      <c r="CE857">
        <v>1.0449999999999999</v>
      </c>
      <c r="CF857">
        <v>3.3000000000000002E-2</v>
      </c>
      <c r="CG857">
        <v>3.3000000000000002E-2</v>
      </c>
      <c r="CK857" t="s">
        <v>337</v>
      </c>
      <c r="CL857">
        <v>3.38</v>
      </c>
      <c r="CM857">
        <v>2.58</v>
      </c>
      <c r="CN857">
        <v>2.58</v>
      </c>
      <c r="CO857">
        <v>5767</v>
      </c>
      <c r="CP857">
        <v>17</v>
      </c>
      <c r="CQ857">
        <v>17</v>
      </c>
    </row>
    <row r="858" spans="1:98" x14ac:dyDescent="0.25">
      <c r="A858" t="s">
        <v>2111</v>
      </c>
      <c r="B858" t="s">
        <v>99</v>
      </c>
      <c r="F858">
        <v>0.26600000000000001</v>
      </c>
      <c r="G858">
        <v>3.2000000000000001E-2</v>
      </c>
      <c r="H858">
        <v>3.2000000000000001E-2</v>
      </c>
      <c r="L858">
        <v>1733</v>
      </c>
      <c r="M858">
        <v>74</v>
      </c>
      <c r="N858">
        <v>74</v>
      </c>
      <c r="O858">
        <v>2.56</v>
      </c>
      <c r="P858">
        <v>0.08</v>
      </c>
      <c r="Q858">
        <v>0.08</v>
      </c>
      <c r="R858">
        <v>0.37</v>
      </c>
      <c r="S858">
        <v>0.08</v>
      </c>
      <c r="T858">
        <v>0.08</v>
      </c>
      <c r="X858">
        <v>9.4814999999999997E-2</v>
      </c>
      <c r="Y858">
        <v>2011</v>
      </c>
      <c r="Z858" s="1">
        <v>40756</v>
      </c>
      <c r="AA858">
        <v>228</v>
      </c>
      <c r="AB858">
        <v>18</v>
      </c>
      <c r="AC858">
        <v>18</v>
      </c>
      <c r="AD858">
        <v>2456015</v>
      </c>
      <c r="AE858">
        <v>92</v>
      </c>
      <c r="AF858">
        <v>92</v>
      </c>
      <c r="BK858" t="s">
        <v>100</v>
      </c>
      <c r="BL858" t="s">
        <v>101</v>
      </c>
      <c r="BQ858" t="s">
        <v>2112</v>
      </c>
      <c r="BR858">
        <v>323.10000000000002</v>
      </c>
      <c r="BS858">
        <v>-20.9575</v>
      </c>
      <c r="BT858">
        <v>8.4499999999999993</v>
      </c>
      <c r="BY858">
        <v>27</v>
      </c>
      <c r="BZ858">
        <v>1</v>
      </c>
      <c r="CA858">
        <v>1</v>
      </c>
      <c r="CB858">
        <v>-0.19</v>
      </c>
      <c r="CC858">
        <v>0.03</v>
      </c>
      <c r="CD858">
        <v>0.03</v>
      </c>
      <c r="CE858">
        <v>0.74</v>
      </c>
      <c r="CH858">
        <v>0.72</v>
      </c>
      <c r="CL858">
        <v>6.67</v>
      </c>
      <c r="CM858">
        <v>0.77</v>
      </c>
      <c r="CN858">
        <v>0.77</v>
      </c>
      <c r="CO858">
        <v>5056</v>
      </c>
      <c r="CP858">
        <v>52</v>
      </c>
      <c r="CQ858">
        <v>52</v>
      </c>
    </row>
    <row r="859" spans="1:98" x14ac:dyDescent="0.25">
      <c r="A859" t="s">
        <v>2113</v>
      </c>
      <c r="B859" t="s">
        <v>99</v>
      </c>
      <c r="F859">
        <v>26.62</v>
      </c>
      <c r="G859">
        <v>1.64</v>
      </c>
      <c r="H859">
        <v>1.64</v>
      </c>
      <c r="L859">
        <v>2032.32</v>
      </c>
      <c r="M859">
        <v>2.42</v>
      </c>
      <c r="N859">
        <v>2.42</v>
      </c>
      <c r="O859">
        <v>3.26</v>
      </c>
      <c r="P859">
        <v>0.15</v>
      </c>
      <c r="Q859">
        <v>0.15</v>
      </c>
      <c r="R859">
        <v>0.17</v>
      </c>
      <c r="S859">
        <v>0.01</v>
      </c>
      <c r="T859">
        <v>0.01</v>
      </c>
      <c r="Y859">
        <v>2021</v>
      </c>
      <c r="Z859" s="1">
        <v>44337</v>
      </c>
      <c r="AA859">
        <v>220.21</v>
      </c>
      <c r="AB859">
        <v>3.05</v>
      </c>
      <c r="AC859">
        <v>3.05</v>
      </c>
      <c r="AD859">
        <v>2458468.6800000002</v>
      </c>
      <c r="AE859">
        <v>13.29</v>
      </c>
      <c r="AF859">
        <v>13.29</v>
      </c>
      <c r="AY859">
        <v>406.91</v>
      </c>
      <c r="AZ859">
        <v>5.82</v>
      </c>
      <c r="BA859">
        <v>5.82</v>
      </c>
      <c r="BK859" t="s">
        <v>100</v>
      </c>
      <c r="BL859" t="s">
        <v>101</v>
      </c>
      <c r="BM859" t="s">
        <v>101</v>
      </c>
      <c r="BQ859" t="s">
        <v>2114</v>
      </c>
      <c r="BR859">
        <v>321.74583335300002</v>
      </c>
      <c r="BS859">
        <v>1.742500022</v>
      </c>
      <c r="BT859">
        <v>8</v>
      </c>
      <c r="BY859">
        <v>47.73</v>
      </c>
      <c r="BZ859">
        <v>0.4</v>
      </c>
      <c r="CA859">
        <v>0.4</v>
      </c>
      <c r="CK859" t="s">
        <v>154</v>
      </c>
    </row>
    <row r="860" spans="1:98" x14ac:dyDescent="0.25">
      <c r="A860" t="s">
        <v>2115</v>
      </c>
      <c r="B860" t="s">
        <v>99</v>
      </c>
      <c r="F860">
        <v>1.37</v>
      </c>
      <c r="G860">
        <v>0.09</v>
      </c>
      <c r="H860">
        <v>7.0000000000000007E-2</v>
      </c>
      <c r="L860">
        <v>279.8</v>
      </c>
      <c r="M860">
        <v>0.1</v>
      </c>
      <c r="N860">
        <v>0.1</v>
      </c>
      <c r="O860">
        <v>0.89600000000000002</v>
      </c>
      <c r="P860">
        <v>1.4999999999999999E-2</v>
      </c>
      <c r="Q860">
        <v>1.4999999999999999E-2</v>
      </c>
      <c r="R860">
        <v>0.27</v>
      </c>
      <c r="S860">
        <v>7.0000000000000007E-2</v>
      </c>
      <c r="T860">
        <v>7.0000000000000007E-2</v>
      </c>
      <c r="X860">
        <v>9.9220000000000003E-3</v>
      </c>
      <c r="Y860">
        <v>2008</v>
      </c>
      <c r="Z860" s="1">
        <v>39698</v>
      </c>
      <c r="AA860">
        <v>301</v>
      </c>
      <c r="AB860">
        <v>8</v>
      </c>
      <c r="AC860">
        <v>8</v>
      </c>
      <c r="AD860">
        <v>3390.7</v>
      </c>
      <c r="AE860">
        <v>0.7</v>
      </c>
      <c r="AF860">
        <v>0.7</v>
      </c>
      <c r="BK860" t="s">
        <v>100</v>
      </c>
      <c r="BL860" t="s">
        <v>101</v>
      </c>
      <c r="BQ860" t="s">
        <v>2116</v>
      </c>
      <c r="BR860">
        <v>324.53333329999998</v>
      </c>
      <c r="BS860">
        <v>-31.737500000000001</v>
      </c>
      <c r="BT860">
        <v>8.56</v>
      </c>
      <c r="BV860">
        <v>7.59</v>
      </c>
      <c r="BW860">
        <v>7.35</v>
      </c>
      <c r="BX860">
        <v>7.23</v>
      </c>
      <c r="BY860">
        <v>90.3</v>
      </c>
      <c r="CB860">
        <v>0.19</v>
      </c>
      <c r="CC860">
        <v>0.04</v>
      </c>
      <c r="CD860">
        <v>0.04</v>
      </c>
      <c r="CE860">
        <v>1.22</v>
      </c>
      <c r="CF860">
        <v>0.06</v>
      </c>
      <c r="CG860">
        <v>0.06</v>
      </c>
      <c r="CH860">
        <v>1.33</v>
      </c>
      <c r="CI860">
        <v>0.1</v>
      </c>
      <c r="CJ860">
        <v>0.1</v>
      </c>
      <c r="CK860" t="s">
        <v>512</v>
      </c>
      <c r="CL860">
        <v>2.84</v>
      </c>
      <c r="CM860">
        <v>0.92</v>
      </c>
      <c r="CN860">
        <v>0.92</v>
      </c>
      <c r="CO860">
        <v>6176</v>
      </c>
      <c r="CP860">
        <v>30</v>
      </c>
      <c r="CQ860">
        <v>30</v>
      </c>
    </row>
    <row r="861" spans="1:98" x14ac:dyDescent="0.25">
      <c r="A861" t="s">
        <v>2117</v>
      </c>
      <c r="B861" t="s">
        <v>99</v>
      </c>
      <c r="F861">
        <v>0.1076</v>
      </c>
      <c r="G861">
        <v>2.23E-2</v>
      </c>
      <c r="H861">
        <v>2.23E-2</v>
      </c>
      <c r="L861">
        <v>96.045000000000002</v>
      </c>
      <c r="M861">
        <v>0.317</v>
      </c>
      <c r="N861">
        <v>0.317</v>
      </c>
      <c r="O861">
        <v>0.46100000000000002</v>
      </c>
      <c r="P861">
        <v>8.9999999999999993E-3</v>
      </c>
      <c r="Q861">
        <v>8.9999999999999993E-3</v>
      </c>
      <c r="R861">
        <v>0.23</v>
      </c>
      <c r="S861">
        <v>0.11</v>
      </c>
      <c r="T861">
        <v>0.11</v>
      </c>
      <c r="Y861">
        <v>2019</v>
      </c>
      <c r="Z861" s="1">
        <v>43574</v>
      </c>
      <c r="AA861">
        <v>86.92</v>
      </c>
      <c r="AB861">
        <v>44.9</v>
      </c>
      <c r="AC861">
        <v>44.9</v>
      </c>
      <c r="AY861">
        <v>3.92</v>
      </c>
      <c r="AZ861">
        <v>0.8</v>
      </c>
      <c r="BA861">
        <v>0.8</v>
      </c>
      <c r="BK861" t="s">
        <v>100</v>
      </c>
      <c r="BL861" t="s">
        <v>101</v>
      </c>
      <c r="BM861" t="s">
        <v>101</v>
      </c>
      <c r="BQ861" t="s">
        <v>2118</v>
      </c>
      <c r="BR861">
        <v>325.58999999999997</v>
      </c>
      <c r="BS861">
        <v>-50.09</v>
      </c>
      <c r="BY861">
        <v>75.41</v>
      </c>
      <c r="BZ861">
        <v>0.18</v>
      </c>
      <c r="CA861">
        <v>0.18</v>
      </c>
      <c r="CE861">
        <v>1.42</v>
      </c>
      <c r="CF861">
        <v>0.08</v>
      </c>
      <c r="CG861">
        <v>0.08</v>
      </c>
      <c r="CK861" t="s">
        <v>2119</v>
      </c>
      <c r="CO861">
        <v>5635</v>
      </c>
      <c r="CP861">
        <v>99</v>
      </c>
      <c r="CQ861">
        <v>82</v>
      </c>
    </row>
    <row r="862" spans="1:98" x14ac:dyDescent="0.25">
      <c r="A862" t="s">
        <v>2120</v>
      </c>
      <c r="B862" t="s">
        <v>99</v>
      </c>
      <c r="F862">
        <v>2.2000000000000002</v>
      </c>
      <c r="G862">
        <v>0.1</v>
      </c>
      <c r="H862">
        <v>0.1</v>
      </c>
      <c r="L862">
        <v>610</v>
      </c>
      <c r="M862">
        <v>13</v>
      </c>
      <c r="N862">
        <v>13</v>
      </c>
      <c r="O862">
        <v>1.68</v>
      </c>
      <c r="P862">
        <v>0.05</v>
      </c>
      <c r="Q862">
        <v>0.05</v>
      </c>
      <c r="R862">
        <v>0.22900000000000001</v>
      </c>
      <c r="S862">
        <v>5.8000000000000003E-2</v>
      </c>
      <c r="T862">
        <v>5.8000000000000003E-2</v>
      </c>
      <c r="X862">
        <v>8.6599999999999993E-3</v>
      </c>
      <c r="Y862">
        <v>2010</v>
      </c>
      <c r="Z862" s="1">
        <v>40255</v>
      </c>
      <c r="AA862">
        <v>296</v>
      </c>
      <c r="AB862">
        <v>10</v>
      </c>
      <c r="AC862">
        <v>10</v>
      </c>
      <c r="AD862">
        <v>2454677</v>
      </c>
      <c r="AE862">
        <v>20</v>
      </c>
      <c r="AF862">
        <v>20</v>
      </c>
      <c r="BK862" t="s">
        <v>121</v>
      </c>
      <c r="BL862" t="s">
        <v>101</v>
      </c>
      <c r="BQ862" t="s">
        <v>2121</v>
      </c>
      <c r="BR862">
        <v>325.85416670000001</v>
      </c>
      <c r="BS862">
        <v>-7.4083332999999998</v>
      </c>
      <c r="BT862">
        <v>8.34</v>
      </c>
      <c r="BY862">
        <v>194</v>
      </c>
      <c r="BZ862">
        <v>36</v>
      </c>
      <c r="CA862">
        <v>36</v>
      </c>
      <c r="CB862">
        <v>0.14000000000000001</v>
      </c>
      <c r="CC862">
        <v>0.03</v>
      </c>
      <c r="CD862">
        <v>0.03</v>
      </c>
      <c r="CE862">
        <v>1.56</v>
      </c>
      <c r="CF862">
        <v>0.11</v>
      </c>
      <c r="CG862">
        <v>0.11</v>
      </c>
      <c r="CH862">
        <v>6.1</v>
      </c>
      <c r="CI862">
        <v>0.1</v>
      </c>
      <c r="CJ862">
        <v>0.1</v>
      </c>
      <c r="CK862" t="s">
        <v>355</v>
      </c>
      <c r="CL862">
        <v>3</v>
      </c>
      <c r="CM862">
        <v>1</v>
      </c>
      <c r="CN862">
        <v>1</v>
      </c>
      <c r="CO862">
        <v>4874</v>
      </c>
      <c r="CP862">
        <v>44</v>
      </c>
      <c r="CQ862">
        <v>44</v>
      </c>
    </row>
    <row r="863" spans="1:98" x14ac:dyDescent="0.25">
      <c r="A863" t="s">
        <v>2122</v>
      </c>
      <c r="B863" t="s">
        <v>99</v>
      </c>
      <c r="C863">
        <v>17.5</v>
      </c>
      <c r="D863">
        <v>12.5</v>
      </c>
      <c r="E863">
        <v>12.5</v>
      </c>
      <c r="I863">
        <v>1.65</v>
      </c>
      <c r="J863">
        <v>0.65</v>
      </c>
      <c r="K863">
        <v>0.65</v>
      </c>
      <c r="L863">
        <v>9807</v>
      </c>
      <c r="M863">
        <v>2140</v>
      </c>
      <c r="N863">
        <v>2140</v>
      </c>
      <c r="O863">
        <v>9.85</v>
      </c>
      <c r="P863">
        <v>2.2000000000000002</v>
      </c>
      <c r="Q863">
        <v>2.2000000000000002</v>
      </c>
      <c r="R863">
        <v>0.21</v>
      </c>
      <c r="S863">
        <v>0.15</v>
      </c>
      <c r="T863">
        <v>0.15</v>
      </c>
      <c r="U863">
        <v>154</v>
      </c>
      <c r="V863">
        <v>9</v>
      </c>
      <c r="W863">
        <v>12</v>
      </c>
      <c r="Y863">
        <v>2016</v>
      </c>
      <c r="Z863" s="1">
        <v>44361</v>
      </c>
      <c r="AA863">
        <v>95</v>
      </c>
      <c r="AB863">
        <v>44</v>
      </c>
      <c r="AC863">
        <v>89</v>
      </c>
      <c r="BE863">
        <v>1150</v>
      </c>
      <c r="BK863" t="s">
        <v>100</v>
      </c>
      <c r="BL863" t="s">
        <v>105</v>
      </c>
      <c r="BM863" t="s">
        <v>165</v>
      </c>
      <c r="BQ863" t="s">
        <v>2123</v>
      </c>
      <c r="BR863">
        <v>326.34166667400001</v>
      </c>
      <c r="BS863">
        <v>-12.783333348999999</v>
      </c>
      <c r="BT863">
        <v>6.67</v>
      </c>
      <c r="BY863">
        <v>38.340000000000003</v>
      </c>
      <c r="BZ863">
        <v>0.8</v>
      </c>
      <c r="CA863">
        <v>0.8</v>
      </c>
      <c r="CE863">
        <v>1.24</v>
      </c>
      <c r="CK863" t="s">
        <v>714</v>
      </c>
      <c r="CL863">
        <v>1.1000000000000001</v>
      </c>
      <c r="CM863">
        <v>1</v>
      </c>
      <c r="CN863">
        <v>1</v>
      </c>
      <c r="CO863">
        <v>6486</v>
      </c>
    </row>
    <row r="864" spans="1:98" x14ac:dyDescent="0.25">
      <c r="A864" t="s">
        <v>2124</v>
      </c>
      <c r="B864" t="s">
        <v>99</v>
      </c>
      <c r="F864">
        <v>3.7900000000000003E-2</v>
      </c>
      <c r="G864">
        <v>3.5000000000000001E-3</v>
      </c>
      <c r="H864">
        <v>3.5000000000000001E-3</v>
      </c>
      <c r="L864">
        <v>29.15</v>
      </c>
      <c r="M864">
        <v>2.01E-2</v>
      </c>
      <c r="N864">
        <v>2.01E-2</v>
      </c>
      <c r="O864">
        <v>0.16900000000000001</v>
      </c>
      <c r="P864">
        <v>2.8E-3</v>
      </c>
      <c r="Q864">
        <v>2.8E-3</v>
      </c>
      <c r="R864">
        <v>0.11</v>
      </c>
      <c r="S864">
        <v>0.06</v>
      </c>
      <c r="T864">
        <v>0.06</v>
      </c>
      <c r="X864">
        <v>4.7739999999999996E-3</v>
      </c>
      <c r="Y864">
        <v>2011</v>
      </c>
      <c r="Z864" s="1">
        <v>41767</v>
      </c>
      <c r="BK864" t="s">
        <v>100</v>
      </c>
      <c r="BL864" t="s">
        <v>101</v>
      </c>
      <c r="BQ864" t="s">
        <v>2125</v>
      </c>
      <c r="BR864">
        <v>50.012500000000003</v>
      </c>
      <c r="BS864">
        <v>-28.783888900000001</v>
      </c>
      <c r="BT864">
        <v>8.44</v>
      </c>
      <c r="BY864">
        <v>35.4</v>
      </c>
      <c r="BZ864">
        <v>1</v>
      </c>
      <c r="CA864">
        <v>1</v>
      </c>
      <c r="CK864" t="s">
        <v>2126</v>
      </c>
    </row>
    <row r="865" spans="1:98" x14ac:dyDescent="0.25">
      <c r="A865" t="s">
        <v>2127</v>
      </c>
      <c r="B865" t="s">
        <v>99</v>
      </c>
      <c r="F865">
        <v>4.9599999999999998E-2</v>
      </c>
      <c r="G865">
        <v>3.8E-3</v>
      </c>
      <c r="H865">
        <v>3.8E-3</v>
      </c>
      <c r="L865">
        <v>85.131</v>
      </c>
      <c r="M865">
        <v>0.11609999999999999</v>
      </c>
      <c r="N865">
        <v>0.11609999999999999</v>
      </c>
      <c r="O865">
        <v>0.34560000000000002</v>
      </c>
      <c r="P865">
        <v>4.7000000000000002E-3</v>
      </c>
      <c r="Q865">
        <v>4.7000000000000002E-3</v>
      </c>
      <c r="R865">
        <v>0.28000000000000003</v>
      </c>
      <c r="S865">
        <v>0.09</v>
      </c>
      <c r="T865">
        <v>0.09</v>
      </c>
      <c r="X865">
        <v>9.7630000000000008E-3</v>
      </c>
      <c r="Y865">
        <v>2011</v>
      </c>
      <c r="Z865" s="1">
        <v>41767</v>
      </c>
      <c r="BK865" t="s">
        <v>100</v>
      </c>
      <c r="BL865" t="s">
        <v>101</v>
      </c>
      <c r="BQ865" t="s">
        <v>2125</v>
      </c>
      <c r="BR865">
        <v>50.012500000000003</v>
      </c>
      <c r="BS865">
        <v>-28.783888900000001</v>
      </c>
      <c r="BT865">
        <v>8.44</v>
      </c>
      <c r="BY865">
        <v>35.4</v>
      </c>
      <c r="BZ865">
        <v>1</v>
      </c>
      <c r="CA865">
        <v>1</v>
      </c>
      <c r="CK865" t="s">
        <v>2126</v>
      </c>
    </row>
    <row r="866" spans="1:98" x14ac:dyDescent="0.25">
      <c r="A866" t="s">
        <v>2128</v>
      </c>
      <c r="B866" t="s">
        <v>99</v>
      </c>
      <c r="F866">
        <v>3.3399999999999999E-2</v>
      </c>
      <c r="G866">
        <v>3.7000000000000002E-3</v>
      </c>
      <c r="H866">
        <v>3.8E-3</v>
      </c>
      <c r="L866">
        <v>29.158000000000001</v>
      </c>
      <c r="M866">
        <v>0.01</v>
      </c>
      <c r="N866">
        <v>1.0200000000000001E-2</v>
      </c>
      <c r="O866">
        <v>0.16470000000000001</v>
      </c>
      <c r="P866">
        <v>8.3000000000000001E-3</v>
      </c>
      <c r="Q866">
        <v>7.6E-3</v>
      </c>
      <c r="R866">
        <v>0.11</v>
      </c>
      <c r="S866">
        <v>0.06</v>
      </c>
      <c r="T866">
        <v>0.05</v>
      </c>
      <c r="Y866">
        <v>2019</v>
      </c>
      <c r="Z866" s="1">
        <v>44425</v>
      </c>
      <c r="AA866">
        <v>60.99</v>
      </c>
      <c r="AB866">
        <v>30.03</v>
      </c>
      <c r="AC866">
        <v>30.79</v>
      </c>
      <c r="AD866">
        <v>2455511.3258000002</v>
      </c>
      <c r="AE866">
        <v>2.4382000000000001</v>
      </c>
      <c r="AF866">
        <v>2.4394</v>
      </c>
      <c r="AY866">
        <v>2.82</v>
      </c>
      <c r="AZ866">
        <v>0.16</v>
      </c>
      <c r="BA866">
        <v>0.17</v>
      </c>
      <c r="BK866" t="s">
        <v>100</v>
      </c>
      <c r="BL866" t="s">
        <v>101</v>
      </c>
      <c r="BO866" t="s">
        <v>2129</v>
      </c>
      <c r="BQ866" t="s">
        <v>2125</v>
      </c>
      <c r="BR866">
        <v>50.012500000000003</v>
      </c>
      <c r="BS866">
        <v>-28.783888900000001</v>
      </c>
      <c r="BT866">
        <v>8.44</v>
      </c>
      <c r="BY866">
        <v>35.4</v>
      </c>
      <c r="BZ866">
        <v>1</v>
      </c>
      <c r="CA866">
        <v>1</v>
      </c>
      <c r="CK866" t="s">
        <v>2126</v>
      </c>
    </row>
    <row r="867" spans="1:98" x14ac:dyDescent="0.25">
      <c r="A867" t="s">
        <v>2130</v>
      </c>
      <c r="B867" t="s">
        <v>99</v>
      </c>
      <c r="F867">
        <v>4.4200000000000003E-2</v>
      </c>
      <c r="G867">
        <v>4.8999999999999998E-3</v>
      </c>
      <c r="H867">
        <v>4.8999999999999998E-3</v>
      </c>
      <c r="L867">
        <v>85.507300000000001</v>
      </c>
      <c r="M867">
        <v>9.4700000000000006E-2</v>
      </c>
      <c r="N867">
        <v>9.8299999999999998E-2</v>
      </c>
      <c r="O867">
        <v>0.33739999999999998</v>
      </c>
      <c r="P867">
        <v>1.7000000000000001E-2</v>
      </c>
      <c r="Q867">
        <v>1.55E-2</v>
      </c>
      <c r="R867">
        <v>0.06</v>
      </c>
      <c r="S867">
        <v>0.04</v>
      </c>
      <c r="T867">
        <v>0.06</v>
      </c>
      <c r="Y867">
        <v>2019</v>
      </c>
      <c r="Z867" s="1">
        <v>44425</v>
      </c>
      <c r="AA867">
        <v>70.59</v>
      </c>
      <c r="AB867">
        <v>67.58</v>
      </c>
      <c r="AC867">
        <v>61.4</v>
      </c>
      <c r="AD867">
        <v>2455513.3912</v>
      </c>
      <c r="AE867">
        <v>16.009</v>
      </c>
      <c r="AF867">
        <v>14.362299999999999</v>
      </c>
      <c r="AY867">
        <v>2.6</v>
      </c>
      <c r="AZ867">
        <v>0.14000000000000001</v>
      </c>
      <c r="BA867">
        <v>0.14000000000000001</v>
      </c>
      <c r="BK867" t="s">
        <v>100</v>
      </c>
      <c r="BL867" t="s">
        <v>101</v>
      </c>
      <c r="BO867" t="s">
        <v>2131</v>
      </c>
      <c r="BQ867" t="s">
        <v>2125</v>
      </c>
      <c r="BR867">
        <v>50.012500000000003</v>
      </c>
      <c r="BS867">
        <v>-28.783888900000001</v>
      </c>
      <c r="BT867">
        <v>8.44</v>
      </c>
      <c r="BY867">
        <v>35.4</v>
      </c>
      <c r="BZ867">
        <v>1</v>
      </c>
      <c r="CA867">
        <v>1</v>
      </c>
      <c r="CK867" t="s">
        <v>2126</v>
      </c>
    </row>
    <row r="868" spans="1:98" x14ac:dyDescent="0.25">
      <c r="A868" t="s">
        <v>2132</v>
      </c>
      <c r="B868" t="s">
        <v>99</v>
      </c>
      <c r="F868">
        <v>1.9</v>
      </c>
      <c r="G868">
        <v>0.5</v>
      </c>
      <c r="H868">
        <v>0.5</v>
      </c>
      <c r="L868">
        <v>591.9</v>
      </c>
      <c r="M868">
        <v>2.8</v>
      </c>
      <c r="N868">
        <v>2.8</v>
      </c>
      <c r="O868">
        <v>1.381</v>
      </c>
      <c r="P868">
        <v>5.0000000000000001E-3</v>
      </c>
      <c r="Q868">
        <v>5.0000000000000001E-3</v>
      </c>
      <c r="R868">
        <v>0.97</v>
      </c>
      <c r="S868">
        <v>0.01</v>
      </c>
      <c r="T868">
        <v>0.01</v>
      </c>
      <c r="X868">
        <v>3.8339999999999999E-2</v>
      </c>
      <c r="Y868">
        <v>2006</v>
      </c>
      <c r="Z868" s="1">
        <v>42388</v>
      </c>
      <c r="AA868">
        <v>147.69999999999999</v>
      </c>
      <c r="AB868">
        <v>6.5</v>
      </c>
      <c r="AC868">
        <v>6.5</v>
      </c>
      <c r="AD868">
        <v>2451175.9</v>
      </c>
      <c r="AE868">
        <v>8.4</v>
      </c>
      <c r="AF868">
        <v>8.4</v>
      </c>
      <c r="BK868" t="s">
        <v>100</v>
      </c>
      <c r="BL868" t="s">
        <v>101</v>
      </c>
      <c r="BQ868" t="s">
        <v>2133</v>
      </c>
      <c r="BR868">
        <v>50.012500000000003</v>
      </c>
      <c r="BS868">
        <v>-28.853888900000001</v>
      </c>
      <c r="BT868">
        <v>7.38</v>
      </c>
      <c r="BY868">
        <v>36.020000000000003</v>
      </c>
      <c r="BZ868">
        <v>1</v>
      </c>
      <c r="CA868">
        <v>1</v>
      </c>
      <c r="CB868">
        <v>-0.05</v>
      </c>
      <c r="CC868">
        <v>0.03</v>
      </c>
      <c r="CD868">
        <v>0.03</v>
      </c>
      <c r="CE868">
        <v>1</v>
      </c>
      <c r="CF868">
        <v>0.03</v>
      </c>
      <c r="CG868">
        <v>0.03</v>
      </c>
      <c r="CK868" t="s">
        <v>1615</v>
      </c>
      <c r="CL868">
        <v>7.1</v>
      </c>
      <c r="CM868">
        <v>4.3</v>
      </c>
      <c r="CN868">
        <v>4.3</v>
      </c>
      <c r="CO868">
        <v>5578</v>
      </c>
      <c r="CP868">
        <v>30</v>
      </c>
      <c r="CQ868">
        <v>30</v>
      </c>
    </row>
    <row r="869" spans="1:98" x14ac:dyDescent="0.25">
      <c r="A869" t="s">
        <v>2134</v>
      </c>
      <c r="B869" t="s">
        <v>99</v>
      </c>
      <c r="F869">
        <v>0.56000000000000005</v>
      </c>
      <c r="G869">
        <v>0.03</v>
      </c>
      <c r="H869">
        <v>0.06</v>
      </c>
      <c r="L869">
        <v>161.97</v>
      </c>
      <c r="M869">
        <v>0.78</v>
      </c>
      <c r="N869">
        <v>0.97</v>
      </c>
      <c r="O869">
        <v>0.56999999999999995</v>
      </c>
      <c r="P869">
        <v>2E-3</v>
      </c>
      <c r="Q869">
        <v>2E-3</v>
      </c>
      <c r="R869">
        <v>0.13</v>
      </c>
      <c r="S869">
        <v>0.05</v>
      </c>
      <c r="T869">
        <v>0.18</v>
      </c>
      <c r="Y869">
        <v>2012</v>
      </c>
      <c r="Z869" s="1">
        <v>43812</v>
      </c>
      <c r="AA869">
        <v>130.80000000000001</v>
      </c>
      <c r="AB869">
        <v>83.4</v>
      </c>
      <c r="AC869">
        <v>23.9</v>
      </c>
      <c r="BK869" t="s">
        <v>100</v>
      </c>
      <c r="BL869" t="s">
        <v>101</v>
      </c>
      <c r="BO869" t="s">
        <v>2135</v>
      </c>
      <c r="BQ869" t="s">
        <v>2136</v>
      </c>
      <c r="BR869">
        <v>328.15</v>
      </c>
      <c r="BS869">
        <v>-26.026700000000002</v>
      </c>
      <c r="BT869">
        <v>8.7986000000000004</v>
      </c>
      <c r="BY869">
        <v>54.4</v>
      </c>
      <c r="BZ869">
        <v>2.7</v>
      </c>
      <c r="CA869">
        <v>2.7</v>
      </c>
      <c r="CB869">
        <v>0.06</v>
      </c>
      <c r="CE869">
        <v>0.94</v>
      </c>
      <c r="CF869">
        <v>0.1</v>
      </c>
      <c r="CG869">
        <v>0.1</v>
      </c>
      <c r="CH869">
        <v>0.90100000000000002</v>
      </c>
      <c r="CI869">
        <v>5.6000000000000001E-2</v>
      </c>
      <c r="CJ869">
        <v>5.6000000000000001E-2</v>
      </c>
      <c r="CK869" t="s">
        <v>337</v>
      </c>
      <c r="CL869">
        <v>4.5</v>
      </c>
      <c r="CM869">
        <v>4.5</v>
      </c>
      <c r="CN869">
        <v>0</v>
      </c>
      <c r="CO869">
        <v>5710</v>
      </c>
      <c r="CP869">
        <v>81</v>
      </c>
      <c r="CQ869">
        <v>81</v>
      </c>
      <c r="CT869" t="s">
        <v>2137</v>
      </c>
    </row>
    <row r="870" spans="1:98" x14ac:dyDescent="0.25">
      <c r="A870" t="s">
        <v>2138</v>
      </c>
      <c r="B870" t="s">
        <v>99</v>
      </c>
      <c r="F870">
        <v>0.73</v>
      </c>
      <c r="G870">
        <v>0.05</v>
      </c>
      <c r="H870">
        <v>0.18</v>
      </c>
      <c r="L870">
        <v>1155.7</v>
      </c>
      <c r="M870">
        <v>37</v>
      </c>
      <c r="N870">
        <v>71.900000000000006</v>
      </c>
      <c r="O870">
        <v>2.1120000000000001</v>
      </c>
      <c r="P870">
        <v>4.4999999999999998E-2</v>
      </c>
      <c r="Q870">
        <v>8.6999999999999994E-2</v>
      </c>
      <c r="R870">
        <v>0.27</v>
      </c>
      <c r="S870">
        <v>0.1</v>
      </c>
      <c r="T870">
        <v>0.22</v>
      </c>
      <c r="Y870">
        <v>2012</v>
      </c>
      <c r="Z870" s="1">
        <v>43812</v>
      </c>
      <c r="AA870">
        <v>121.6</v>
      </c>
      <c r="AB870">
        <v>76.5</v>
      </c>
      <c r="AC870">
        <v>32.4</v>
      </c>
      <c r="BK870" t="s">
        <v>100</v>
      </c>
      <c r="BL870" t="s">
        <v>101</v>
      </c>
      <c r="BO870" t="s">
        <v>2139</v>
      </c>
      <c r="BQ870" t="s">
        <v>2136</v>
      </c>
      <c r="BR870">
        <v>328.15</v>
      </c>
      <c r="BS870">
        <v>-26.026700000000002</v>
      </c>
      <c r="BT870">
        <v>8.7986000000000004</v>
      </c>
      <c r="BY870">
        <v>54.4</v>
      </c>
      <c r="BZ870">
        <v>2.7</v>
      </c>
      <c r="CA870">
        <v>2.7</v>
      </c>
      <c r="CB870">
        <v>0.06</v>
      </c>
      <c r="CE870">
        <v>0.94</v>
      </c>
      <c r="CF870">
        <v>0.1</v>
      </c>
      <c r="CG870">
        <v>0.1</v>
      </c>
      <c r="CH870">
        <v>0.90100000000000002</v>
      </c>
      <c r="CI870">
        <v>5.6000000000000001E-2</v>
      </c>
      <c r="CJ870">
        <v>5.6000000000000001E-2</v>
      </c>
      <c r="CK870" t="s">
        <v>337</v>
      </c>
      <c r="CL870">
        <v>4.5</v>
      </c>
      <c r="CM870">
        <v>4.5</v>
      </c>
      <c r="CN870">
        <v>0</v>
      </c>
      <c r="CO870">
        <v>5710</v>
      </c>
      <c r="CP870">
        <v>81</v>
      </c>
      <c r="CQ870">
        <v>81</v>
      </c>
      <c r="CT870" t="s">
        <v>2137</v>
      </c>
    </row>
    <row r="871" spans="1:98" x14ac:dyDescent="0.25">
      <c r="A871" t="s">
        <v>2140</v>
      </c>
      <c r="B871" t="s">
        <v>99</v>
      </c>
      <c r="C871">
        <v>0.05</v>
      </c>
      <c r="D871">
        <v>5.0000000000000001E-3</v>
      </c>
      <c r="E871">
        <v>5.0000000000000001E-3</v>
      </c>
      <c r="I871">
        <v>0.22348000000000001</v>
      </c>
      <c r="J871">
        <v>7.1000000000000004E-3</v>
      </c>
      <c r="K871">
        <v>7.1000000000000004E-3</v>
      </c>
      <c r="L871">
        <v>16.202157</v>
      </c>
      <c r="M871" s="2">
        <v>8.5000000000000006E-5</v>
      </c>
      <c r="N871" s="2">
        <v>8.5000000000000006E-5</v>
      </c>
      <c r="O871">
        <v>0.1164</v>
      </c>
      <c r="P871">
        <v>1.6999999999999999E-3</v>
      </c>
      <c r="Q871">
        <v>1.6999999999999999E-3</v>
      </c>
      <c r="R871">
        <v>4.7E-2</v>
      </c>
      <c r="S871">
        <v>3.3000000000000002E-2</v>
      </c>
      <c r="T871">
        <v>5.2999999999999999E-2</v>
      </c>
      <c r="U871">
        <v>88.754999999999995</v>
      </c>
      <c r="V871">
        <v>6.7000000000000002E-3</v>
      </c>
      <c r="W871">
        <v>6.7000000000000002E-3</v>
      </c>
      <c r="Y871">
        <v>2021</v>
      </c>
      <c r="Z871" s="1">
        <v>44488</v>
      </c>
      <c r="AA871">
        <v>235</v>
      </c>
      <c r="AB871">
        <v>95</v>
      </c>
      <c r="AC871">
        <v>68</v>
      </c>
      <c r="AS871">
        <v>0.71199999999999997</v>
      </c>
      <c r="AT871">
        <v>0.04</v>
      </c>
      <c r="AU871">
        <v>0.04</v>
      </c>
      <c r="AY871">
        <v>4.6500000000000004</v>
      </c>
      <c r="AZ871">
        <v>0.46</v>
      </c>
      <c r="BA871">
        <v>0.46</v>
      </c>
      <c r="BB871">
        <v>632.29999999999995</v>
      </c>
      <c r="BC871">
        <v>7</v>
      </c>
      <c r="BD871">
        <v>8.1999999999999993</v>
      </c>
      <c r="BK871" t="s">
        <v>100</v>
      </c>
      <c r="BL871" t="s">
        <v>147</v>
      </c>
      <c r="BM871" t="s">
        <v>101</v>
      </c>
      <c r="BN871" t="s">
        <v>147</v>
      </c>
      <c r="BO871" t="s">
        <v>2141</v>
      </c>
      <c r="BQ871" t="s">
        <v>2142</v>
      </c>
      <c r="BR871">
        <v>325.18750001500001</v>
      </c>
      <c r="BS871">
        <v>84.333611117999993</v>
      </c>
      <c r="BT871">
        <v>8.4</v>
      </c>
      <c r="BY871">
        <v>28.25</v>
      </c>
      <c r="BZ871">
        <v>0.03</v>
      </c>
      <c r="CA871">
        <v>0.03</v>
      </c>
      <c r="CB871">
        <v>-0.04</v>
      </c>
      <c r="CC871">
        <v>0.04</v>
      </c>
      <c r="CD871">
        <v>0.04</v>
      </c>
      <c r="CE871">
        <v>0.80100000000000005</v>
      </c>
      <c r="CF871">
        <v>3.1E-2</v>
      </c>
      <c r="CG871">
        <v>2.5999999999999999E-2</v>
      </c>
      <c r="CH871">
        <v>0.77900000000000003</v>
      </c>
      <c r="CI871">
        <v>1.9E-2</v>
      </c>
      <c r="CJ871">
        <v>1.9E-2</v>
      </c>
      <c r="CK871" t="s">
        <v>578</v>
      </c>
      <c r="CL871">
        <v>7.1</v>
      </c>
      <c r="CM871">
        <v>4.5</v>
      </c>
      <c r="CN871">
        <v>4.5</v>
      </c>
      <c r="CO871">
        <v>5071</v>
      </c>
      <c r="CP871">
        <v>59</v>
      </c>
      <c r="CQ871">
        <v>59</v>
      </c>
      <c r="CT871" t="s">
        <v>2143</v>
      </c>
    </row>
    <row r="872" spans="1:98" x14ac:dyDescent="0.25">
      <c r="A872" t="s">
        <v>2144</v>
      </c>
      <c r="B872" t="s">
        <v>99</v>
      </c>
      <c r="F872">
        <v>8.8699999999999994E-3</v>
      </c>
      <c r="G872">
        <v>2.5000000000000001E-3</v>
      </c>
      <c r="H872">
        <v>3.1E-4</v>
      </c>
      <c r="L872">
        <v>18.32</v>
      </c>
      <c r="M872">
        <v>5.0000000000000001E-3</v>
      </c>
      <c r="N872">
        <v>5.0000000000000001E-3</v>
      </c>
      <c r="O872">
        <v>0.127</v>
      </c>
      <c r="P872">
        <v>1E-3</v>
      </c>
      <c r="Q872">
        <v>1E-3</v>
      </c>
      <c r="R872">
        <v>0.11</v>
      </c>
      <c r="S872">
        <v>0.1</v>
      </c>
      <c r="T872">
        <v>0.1</v>
      </c>
      <c r="X872">
        <v>1.9917000000000001E-2</v>
      </c>
      <c r="Y872">
        <v>2011</v>
      </c>
      <c r="Z872" s="1">
        <v>43508</v>
      </c>
      <c r="AA872">
        <v>26</v>
      </c>
      <c r="AB872">
        <v>5</v>
      </c>
      <c r="AC872">
        <v>27</v>
      </c>
      <c r="AY872">
        <v>0.71</v>
      </c>
      <c r="AZ872">
        <v>7.0000000000000007E-2</v>
      </c>
      <c r="BA872">
        <v>7.0000000000000007E-2</v>
      </c>
      <c r="BK872" t="s">
        <v>100</v>
      </c>
      <c r="BL872" t="s">
        <v>101</v>
      </c>
      <c r="BM872" t="s">
        <v>101</v>
      </c>
      <c r="BO872" t="s">
        <v>2145</v>
      </c>
      <c r="BQ872" t="s">
        <v>2146</v>
      </c>
      <c r="BR872">
        <v>49.983333299999998</v>
      </c>
      <c r="BS872">
        <v>-43.069722200000001</v>
      </c>
      <c r="BT872">
        <v>4.26</v>
      </c>
      <c r="BY872">
        <v>6.06</v>
      </c>
      <c r="CB872">
        <v>-0.38</v>
      </c>
      <c r="CC872">
        <v>0.06</v>
      </c>
      <c r="CD872">
        <v>0.06</v>
      </c>
      <c r="CE872">
        <v>0.81299999999999994</v>
      </c>
      <c r="CF872">
        <v>1.2E-2</v>
      </c>
      <c r="CG872">
        <v>1.7999999999999999E-2</v>
      </c>
      <c r="CH872">
        <v>0.9</v>
      </c>
      <c r="CI872">
        <v>0.03</v>
      </c>
      <c r="CJ872">
        <v>0.03</v>
      </c>
      <c r="CK872" t="s">
        <v>1541</v>
      </c>
      <c r="CL872">
        <v>14</v>
      </c>
      <c r="CM872">
        <v>5</v>
      </c>
      <c r="CN872">
        <v>6</v>
      </c>
      <c r="CO872">
        <v>5490</v>
      </c>
      <c r="CP872">
        <v>70</v>
      </c>
      <c r="CQ872">
        <v>70</v>
      </c>
      <c r="CR872" t="s">
        <v>320</v>
      </c>
    </row>
    <row r="873" spans="1:98" x14ac:dyDescent="0.25">
      <c r="A873" t="s">
        <v>2147</v>
      </c>
      <c r="B873" t="s">
        <v>99</v>
      </c>
      <c r="F873">
        <v>1.11E-2</v>
      </c>
      <c r="G873">
        <v>3.1800000000000001E-3</v>
      </c>
      <c r="H873">
        <v>1.8E-3</v>
      </c>
      <c r="L873">
        <v>89.76</v>
      </c>
      <c r="M873">
        <v>0.12</v>
      </c>
      <c r="N873">
        <v>0.12</v>
      </c>
      <c r="O873">
        <v>0.36399999999999999</v>
      </c>
      <c r="P873">
        <v>4.0000000000000001E-3</v>
      </c>
      <c r="Q873">
        <v>4.0000000000000001E-3</v>
      </c>
      <c r="R873">
        <v>0.28999999999999998</v>
      </c>
      <c r="S873">
        <v>0.11</v>
      </c>
      <c r="T873">
        <v>0.11</v>
      </c>
      <c r="X873">
        <v>5.7738999999999999E-2</v>
      </c>
      <c r="Y873">
        <v>2011</v>
      </c>
      <c r="Z873" s="1">
        <v>43509</v>
      </c>
      <c r="AA873">
        <v>252</v>
      </c>
      <c r="AB873">
        <v>44</v>
      </c>
      <c r="AC873">
        <v>48</v>
      </c>
      <c r="AY873">
        <v>0.56999999999999995</v>
      </c>
      <c r="AZ873">
        <v>7.0000000000000007E-2</v>
      </c>
      <c r="BA873">
        <v>7.0000000000000007E-2</v>
      </c>
      <c r="BK873" t="s">
        <v>100</v>
      </c>
      <c r="BL873" t="s">
        <v>101</v>
      </c>
      <c r="BM873" t="s">
        <v>101</v>
      </c>
      <c r="BO873" t="s">
        <v>2148</v>
      </c>
      <c r="BQ873" t="s">
        <v>2146</v>
      </c>
      <c r="BR873">
        <v>49.983333299999998</v>
      </c>
      <c r="BS873">
        <v>-43.069722200000001</v>
      </c>
      <c r="BT873">
        <v>4.26</v>
      </c>
      <c r="BY873">
        <v>6.06</v>
      </c>
      <c r="CB873">
        <v>-0.38</v>
      </c>
      <c r="CC873">
        <v>0.06</v>
      </c>
      <c r="CD873">
        <v>0.06</v>
      </c>
      <c r="CE873">
        <v>0.81299999999999994</v>
      </c>
      <c r="CF873">
        <v>1.2E-2</v>
      </c>
      <c r="CG873">
        <v>1.7999999999999999E-2</v>
      </c>
      <c r="CH873">
        <v>0.9</v>
      </c>
      <c r="CI873">
        <v>0.03</v>
      </c>
      <c r="CJ873">
        <v>0.03</v>
      </c>
      <c r="CK873" t="s">
        <v>1541</v>
      </c>
      <c r="CL873">
        <v>14</v>
      </c>
      <c r="CM873">
        <v>5</v>
      </c>
      <c r="CN873">
        <v>6</v>
      </c>
      <c r="CO873">
        <v>5490</v>
      </c>
      <c r="CP873">
        <v>70</v>
      </c>
      <c r="CQ873">
        <v>70</v>
      </c>
      <c r="CR873" t="s">
        <v>320</v>
      </c>
    </row>
    <row r="874" spans="1:98" x14ac:dyDescent="0.25">
      <c r="A874" t="s">
        <v>2149</v>
      </c>
      <c r="B874" t="s">
        <v>99</v>
      </c>
      <c r="F874">
        <v>1.4999999999999999E-2</v>
      </c>
      <c r="G874">
        <v>2.7000000000000001E-3</v>
      </c>
      <c r="H874">
        <v>3.0000000000000001E-3</v>
      </c>
      <c r="L874">
        <v>147.02000000000001</v>
      </c>
      <c r="M874">
        <v>0.91</v>
      </c>
      <c r="N874">
        <v>1.43</v>
      </c>
      <c r="O874">
        <v>0.50900000000000001</v>
      </c>
      <c r="P874">
        <v>6.0000000000000001E-3</v>
      </c>
      <c r="Q874">
        <v>6.0000000000000001E-3</v>
      </c>
      <c r="R874">
        <v>0.28999999999999998</v>
      </c>
      <c r="S874">
        <v>0.17</v>
      </c>
      <c r="T874">
        <v>0.14000000000000001</v>
      </c>
      <c r="Y874">
        <v>2017</v>
      </c>
      <c r="Z874" s="1">
        <v>42911</v>
      </c>
      <c r="AA874">
        <v>268</v>
      </c>
      <c r="AB874">
        <v>32</v>
      </c>
      <c r="AC874">
        <v>47</v>
      </c>
      <c r="AY874">
        <v>0.69</v>
      </c>
      <c r="AZ874">
        <v>0.13</v>
      </c>
      <c r="BA874">
        <v>0.15</v>
      </c>
      <c r="BK874" t="s">
        <v>100</v>
      </c>
      <c r="BL874" t="s">
        <v>101</v>
      </c>
      <c r="BO874" t="s">
        <v>2150</v>
      </c>
      <c r="BQ874" t="s">
        <v>2146</v>
      </c>
      <c r="BR874">
        <v>49.983333299999998</v>
      </c>
      <c r="BS874">
        <v>-43.069722200000001</v>
      </c>
      <c r="BT874">
        <v>4.26</v>
      </c>
      <c r="BY874">
        <v>6.06</v>
      </c>
      <c r="CB874">
        <v>-0.38</v>
      </c>
      <c r="CC874">
        <v>0.06</v>
      </c>
      <c r="CD874">
        <v>0.06</v>
      </c>
      <c r="CE874">
        <v>0.81299999999999994</v>
      </c>
      <c r="CF874">
        <v>1.2E-2</v>
      </c>
      <c r="CG874">
        <v>1.7999999999999999E-2</v>
      </c>
      <c r="CH874">
        <v>0.9</v>
      </c>
      <c r="CI874">
        <v>0.03</v>
      </c>
      <c r="CJ874">
        <v>0.03</v>
      </c>
      <c r="CK874" t="s">
        <v>1541</v>
      </c>
      <c r="CL874">
        <v>14</v>
      </c>
      <c r="CM874">
        <v>5</v>
      </c>
      <c r="CN874">
        <v>6</v>
      </c>
      <c r="CO874">
        <v>5490</v>
      </c>
      <c r="CP874">
        <v>70</v>
      </c>
      <c r="CQ874">
        <v>70</v>
      </c>
      <c r="CR874" t="s">
        <v>320</v>
      </c>
    </row>
    <row r="875" spans="1:98" x14ac:dyDescent="0.25">
      <c r="A875" t="s">
        <v>2151</v>
      </c>
      <c r="B875" t="s">
        <v>99</v>
      </c>
      <c r="F875">
        <v>0.41299999999999998</v>
      </c>
      <c r="G875">
        <v>0.05</v>
      </c>
      <c r="H875">
        <v>0.05</v>
      </c>
      <c r="L875">
        <v>129.80000000000001</v>
      </c>
      <c r="M875">
        <v>0.4</v>
      </c>
      <c r="N875">
        <v>0.4</v>
      </c>
      <c r="O875">
        <v>0.51</v>
      </c>
      <c r="P875">
        <v>0.02</v>
      </c>
      <c r="Q875">
        <v>0.02</v>
      </c>
      <c r="R875">
        <v>0.21</v>
      </c>
      <c r="S875">
        <v>0.09</v>
      </c>
      <c r="T875">
        <v>0.09</v>
      </c>
      <c r="X875">
        <v>1.1332999999999999E-2</v>
      </c>
      <c r="Y875">
        <v>2004</v>
      </c>
      <c r="Z875" s="1">
        <v>40535</v>
      </c>
      <c r="AA875">
        <v>123</v>
      </c>
      <c r="AB875">
        <v>40</v>
      </c>
      <c r="AC875">
        <v>40</v>
      </c>
      <c r="AD875">
        <v>51008</v>
      </c>
      <c r="AE875">
        <v>13</v>
      </c>
      <c r="AF875">
        <v>13</v>
      </c>
      <c r="BK875" t="s">
        <v>100</v>
      </c>
      <c r="BL875" t="s">
        <v>101</v>
      </c>
      <c r="BQ875" t="s">
        <v>2152</v>
      </c>
      <c r="BR875">
        <v>329.32916669999997</v>
      </c>
      <c r="BS875">
        <v>-37.763611099999999</v>
      </c>
      <c r="BT875">
        <v>7.48</v>
      </c>
      <c r="BY875">
        <v>45</v>
      </c>
      <c r="CB875">
        <v>-0.06</v>
      </c>
      <c r="CC875">
        <v>0.05</v>
      </c>
      <c r="CD875">
        <v>0.05</v>
      </c>
      <c r="CE875">
        <v>1.3</v>
      </c>
      <c r="CH875">
        <v>1.1499999999999999</v>
      </c>
      <c r="CK875" t="s">
        <v>504</v>
      </c>
      <c r="CL875">
        <v>3.88</v>
      </c>
      <c r="CO875">
        <v>5929</v>
      </c>
    </row>
    <row r="876" spans="1:98" x14ac:dyDescent="0.25">
      <c r="A876" t="s">
        <v>2153</v>
      </c>
      <c r="B876" t="s">
        <v>99</v>
      </c>
      <c r="C876">
        <v>0.46</v>
      </c>
      <c r="D876">
        <v>0.1</v>
      </c>
      <c r="E876">
        <v>0.1</v>
      </c>
      <c r="L876">
        <v>908</v>
      </c>
      <c r="M876">
        <v>90</v>
      </c>
      <c r="N876">
        <v>90</v>
      </c>
      <c r="O876">
        <v>1.8</v>
      </c>
      <c r="P876">
        <v>0.1</v>
      </c>
      <c r="Q876">
        <v>0.1</v>
      </c>
      <c r="R876">
        <v>0.19</v>
      </c>
      <c r="S876">
        <v>0.1</v>
      </c>
      <c r="T876">
        <v>0.1</v>
      </c>
      <c r="X876">
        <v>0.04</v>
      </c>
      <c r="Y876">
        <v>2006</v>
      </c>
      <c r="Z876" s="1">
        <v>44473</v>
      </c>
      <c r="AA876">
        <v>227</v>
      </c>
      <c r="AB876">
        <v>50</v>
      </c>
      <c r="AC876">
        <v>50</v>
      </c>
      <c r="AD876">
        <v>10605</v>
      </c>
      <c r="AE876">
        <v>120</v>
      </c>
      <c r="AF876">
        <v>120</v>
      </c>
      <c r="BK876" t="s">
        <v>402</v>
      </c>
      <c r="BL876" t="s">
        <v>380</v>
      </c>
      <c r="BQ876" t="s">
        <v>2152</v>
      </c>
      <c r="BR876">
        <v>329.32916669999997</v>
      </c>
      <c r="BS876">
        <v>-37.763611099999999</v>
      </c>
      <c r="BT876">
        <v>7.48</v>
      </c>
      <c r="BY876">
        <v>45</v>
      </c>
      <c r="CB876">
        <v>-0.06</v>
      </c>
      <c r="CC876">
        <v>0.05</v>
      </c>
      <c r="CD876">
        <v>0.05</v>
      </c>
      <c r="CE876">
        <v>1.3</v>
      </c>
      <c r="CH876">
        <v>1.1499999999999999</v>
      </c>
      <c r="CK876" t="s">
        <v>504</v>
      </c>
      <c r="CL876">
        <v>3.88</v>
      </c>
      <c r="CO876">
        <v>5929</v>
      </c>
    </row>
    <row r="877" spans="1:98" x14ac:dyDescent="0.25">
      <c r="A877" t="s">
        <v>2154</v>
      </c>
      <c r="B877" t="s">
        <v>99</v>
      </c>
      <c r="F877">
        <v>9.9</v>
      </c>
      <c r="G877">
        <v>1.7</v>
      </c>
      <c r="H877">
        <v>1.7</v>
      </c>
      <c r="L877">
        <v>875.5</v>
      </c>
      <c r="M877">
        <v>5.8</v>
      </c>
      <c r="N877">
        <v>5.8</v>
      </c>
      <c r="O877">
        <v>2.1</v>
      </c>
      <c r="P877">
        <v>0.2</v>
      </c>
      <c r="Q877">
        <v>0.2</v>
      </c>
      <c r="R877">
        <v>0.08</v>
      </c>
      <c r="S877">
        <v>0.04</v>
      </c>
      <c r="T877">
        <v>0.04</v>
      </c>
      <c r="Y877">
        <v>2012</v>
      </c>
      <c r="Z877" s="1">
        <v>41225</v>
      </c>
      <c r="AA877">
        <v>278</v>
      </c>
      <c r="AB877">
        <v>19.5</v>
      </c>
      <c r="AC877">
        <v>19.5</v>
      </c>
      <c r="AD877">
        <v>2450745.2999999998</v>
      </c>
      <c r="AE877">
        <v>45.7</v>
      </c>
      <c r="AF877">
        <v>45.7</v>
      </c>
      <c r="BK877" t="s">
        <v>100</v>
      </c>
      <c r="BL877" t="s">
        <v>101</v>
      </c>
      <c r="BQ877" t="s">
        <v>2155</v>
      </c>
      <c r="BR877">
        <v>329.1</v>
      </c>
      <c r="BS877">
        <v>21.24</v>
      </c>
      <c r="BT877">
        <v>6.4</v>
      </c>
      <c r="BY877">
        <v>320.2</v>
      </c>
      <c r="BZ877">
        <v>61.1</v>
      </c>
      <c r="CA877">
        <v>61.1</v>
      </c>
      <c r="CB877">
        <v>-0.09</v>
      </c>
      <c r="CC877">
        <v>0.16</v>
      </c>
      <c r="CD877">
        <v>0.16</v>
      </c>
      <c r="CE877">
        <v>1.6</v>
      </c>
      <c r="CF877">
        <v>0.4</v>
      </c>
      <c r="CG877">
        <v>0.4</v>
      </c>
      <c r="CH877">
        <v>51.1</v>
      </c>
      <c r="CI877">
        <v>8.3000000000000007</v>
      </c>
      <c r="CJ877">
        <v>8.3000000000000007</v>
      </c>
      <c r="CK877" t="s">
        <v>2156</v>
      </c>
      <c r="CL877">
        <v>2</v>
      </c>
      <c r="CM877">
        <v>1.3</v>
      </c>
      <c r="CN877">
        <v>1.3</v>
      </c>
      <c r="CO877">
        <v>4035</v>
      </c>
      <c r="CP877">
        <v>65</v>
      </c>
      <c r="CQ877">
        <v>65</v>
      </c>
    </row>
    <row r="878" spans="1:98" x14ac:dyDescent="0.25">
      <c r="A878" t="s">
        <v>2157</v>
      </c>
      <c r="B878" t="s">
        <v>99</v>
      </c>
      <c r="F878">
        <v>1.99</v>
      </c>
      <c r="G878">
        <v>0.05</v>
      </c>
      <c r="H878">
        <v>0.05</v>
      </c>
      <c r="L878">
        <v>380.85</v>
      </c>
      <c r="M878">
        <v>0.09</v>
      </c>
      <c r="N878">
        <v>0.09</v>
      </c>
      <c r="O878">
        <v>0.94699999999999995</v>
      </c>
      <c r="P878">
        <v>1.2E-2</v>
      </c>
      <c r="Q878">
        <v>1.2E-2</v>
      </c>
      <c r="R878">
        <v>0.75</v>
      </c>
      <c r="S878">
        <v>2E-3</v>
      </c>
      <c r="T878">
        <v>2E-3</v>
      </c>
      <c r="X878">
        <v>1.9366000000000001E-2</v>
      </c>
      <c r="Y878">
        <v>2008</v>
      </c>
      <c r="Z878" s="1">
        <v>41878</v>
      </c>
      <c r="AA878">
        <v>356.2</v>
      </c>
      <c r="AB878">
        <v>0.4</v>
      </c>
      <c r="AC878">
        <v>0.4</v>
      </c>
      <c r="AD878">
        <v>2454451.52</v>
      </c>
      <c r="AE878">
        <v>0.1</v>
      </c>
      <c r="AF878">
        <v>0.1</v>
      </c>
      <c r="BK878" t="s">
        <v>100</v>
      </c>
      <c r="BL878" t="s">
        <v>101</v>
      </c>
      <c r="BQ878" t="s">
        <v>2158</v>
      </c>
      <c r="BR878">
        <v>50.179166700000003</v>
      </c>
      <c r="BS878">
        <v>-33.729999999999997</v>
      </c>
      <c r="BT878">
        <v>9.92</v>
      </c>
      <c r="BY878">
        <v>48.9</v>
      </c>
      <c r="BZ878">
        <v>3.5</v>
      </c>
      <c r="CA878">
        <v>3.5</v>
      </c>
      <c r="CB878">
        <v>0.04</v>
      </c>
      <c r="CC878">
        <v>0.1</v>
      </c>
      <c r="CD878">
        <v>0.1</v>
      </c>
      <c r="CE878">
        <v>0.78</v>
      </c>
      <c r="CF878">
        <v>0.03</v>
      </c>
      <c r="CG878">
        <v>0.03</v>
      </c>
      <c r="CH878">
        <v>0.79</v>
      </c>
      <c r="CK878" t="s">
        <v>2159</v>
      </c>
      <c r="CL878">
        <v>4.5</v>
      </c>
      <c r="CM878">
        <v>4</v>
      </c>
      <c r="CN878">
        <v>4</v>
      </c>
      <c r="CO878">
        <v>4795</v>
      </c>
      <c r="CP878">
        <v>12.4</v>
      </c>
      <c r="CQ878">
        <v>12.4</v>
      </c>
    </row>
    <row r="879" spans="1:98" x14ac:dyDescent="0.25">
      <c r="A879" t="s">
        <v>2160</v>
      </c>
      <c r="B879" t="s">
        <v>99</v>
      </c>
      <c r="F879">
        <v>1.4</v>
      </c>
      <c r="G879">
        <v>0.08</v>
      </c>
      <c r="H879">
        <v>0.08</v>
      </c>
      <c r="L879">
        <v>352.7</v>
      </c>
      <c r="M879">
        <v>1.7</v>
      </c>
      <c r="N879">
        <v>1.7</v>
      </c>
      <c r="O879">
        <v>1.05</v>
      </c>
      <c r="P879">
        <v>0.03</v>
      </c>
      <c r="Q879">
        <v>0.03</v>
      </c>
      <c r="R879">
        <v>7.0000000000000007E-2</v>
      </c>
      <c r="S879">
        <v>0.06</v>
      </c>
      <c r="T879">
        <v>0.06</v>
      </c>
      <c r="Y879">
        <v>2017</v>
      </c>
      <c r="Z879" s="1">
        <v>42956</v>
      </c>
      <c r="AA879">
        <v>167</v>
      </c>
      <c r="AB879">
        <v>83</v>
      </c>
      <c r="AC879">
        <v>83</v>
      </c>
      <c r="AD879">
        <v>2455036</v>
      </c>
      <c r="AE879">
        <v>82</v>
      </c>
      <c r="AF879">
        <v>82</v>
      </c>
      <c r="AY879">
        <v>34.700000000000003</v>
      </c>
      <c r="AZ879">
        <v>2.2000000000000002</v>
      </c>
      <c r="BA879">
        <v>2.2000000000000002</v>
      </c>
      <c r="BK879" t="s">
        <v>100</v>
      </c>
      <c r="BL879" t="s">
        <v>101</v>
      </c>
      <c r="BM879" t="s">
        <v>101</v>
      </c>
      <c r="BQ879" t="s">
        <v>2161</v>
      </c>
      <c r="BR879">
        <v>329.748714103</v>
      </c>
      <c r="BS879">
        <v>19.0203037532</v>
      </c>
      <c r="BT879">
        <v>6.51</v>
      </c>
      <c r="BY879">
        <v>64.680000000000007</v>
      </c>
      <c r="CB879">
        <v>0.21</v>
      </c>
      <c r="CC879">
        <v>0.15</v>
      </c>
      <c r="CD879">
        <v>0.15</v>
      </c>
      <c r="CE879">
        <v>1.25</v>
      </c>
      <c r="CF879">
        <v>0.11</v>
      </c>
      <c r="CG879">
        <v>0.11</v>
      </c>
      <c r="CH879">
        <v>4.9800000000000004</v>
      </c>
      <c r="CI879">
        <v>0.2</v>
      </c>
      <c r="CJ879">
        <v>0.2</v>
      </c>
      <c r="CK879" t="s">
        <v>355</v>
      </c>
      <c r="CO879">
        <v>4860</v>
      </c>
      <c r="CP879">
        <v>100</v>
      </c>
      <c r="CQ879">
        <v>100</v>
      </c>
      <c r="CT879" t="s">
        <v>2162</v>
      </c>
    </row>
    <row r="880" spans="1:98" x14ac:dyDescent="0.25">
      <c r="A880" t="s">
        <v>2163</v>
      </c>
      <c r="B880" t="s">
        <v>99</v>
      </c>
      <c r="C880">
        <v>0.69</v>
      </c>
      <c r="D880">
        <v>1.7000000000000001E-2</v>
      </c>
      <c r="E880">
        <v>1.7000000000000001E-2</v>
      </c>
      <c r="G880">
        <v>1.7000000000000001E-2</v>
      </c>
      <c r="H880">
        <v>1.7000000000000001E-2</v>
      </c>
      <c r="I880">
        <v>1.38</v>
      </c>
      <c r="J880">
        <v>1.7999999999999999E-2</v>
      </c>
      <c r="K880">
        <v>1.7999999999999999E-2</v>
      </c>
      <c r="L880">
        <v>3.5247199999999999</v>
      </c>
      <c r="M880" s="2">
        <v>2.8200000000000001E-5</v>
      </c>
      <c r="N880" s="2">
        <v>2.8200000000000001E-5</v>
      </c>
      <c r="O880">
        <v>4.7469999999999998E-2</v>
      </c>
      <c r="P880">
        <v>5.5000000000000003E-4</v>
      </c>
      <c r="Q880">
        <v>5.5000000000000003E-4</v>
      </c>
      <c r="R880">
        <v>8.2000000000000007E-3</v>
      </c>
      <c r="S880">
        <v>8.2000000000000007E-3</v>
      </c>
      <c r="T880">
        <v>7.7999999999999996E-3</v>
      </c>
      <c r="U880">
        <v>86.59</v>
      </c>
      <c r="V880">
        <v>4.5999999999999999E-2</v>
      </c>
      <c r="W880">
        <v>4.5999999999999999E-2</v>
      </c>
      <c r="X880">
        <v>1.01E-3</v>
      </c>
      <c r="Y880">
        <v>1999</v>
      </c>
      <c r="Z880" s="1">
        <v>44554</v>
      </c>
      <c r="AA880">
        <v>43.8</v>
      </c>
      <c r="AB880">
        <v>68</v>
      </c>
      <c r="AC880">
        <v>68</v>
      </c>
      <c r="AD880">
        <v>2452968.3990000002</v>
      </c>
      <c r="AJ880">
        <v>2453344.7682400001</v>
      </c>
      <c r="AK880">
        <v>6.1700000000000004E-4</v>
      </c>
      <c r="AL880">
        <v>6.1700000000000004E-4</v>
      </c>
      <c r="AW880">
        <v>2.1000000000000001E-2</v>
      </c>
      <c r="AX880">
        <v>2.1000000000000001E-2</v>
      </c>
      <c r="AY880">
        <v>84.3</v>
      </c>
      <c r="AZ880">
        <v>0.88</v>
      </c>
      <c r="BA880">
        <v>0.88</v>
      </c>
      <c r="BG880">
        <v>3.7999999999999999E-2</v>
      </c>
      <c r="BH880">
        <v>4.4999999999999998E-2</v>
      </c>
      <c r="BI880">
        <v>4.4999999999999998E-2</v>
      </c>
      <c r="BK880" t="s">
        <v>100</v>
      </c>
      <c r="BL880" t="s">
        <v>147</v>
      </c>
      <c r="BN880" t="s">
        <v>147</v>
      </c>
      <c r="BP880" t="s">
        <v>2164</v>
      </c>
      <c r="BQ880" t="s">
        <v>2165</v>
      </c>
      <c r="BR880">
        <v>330.79166670000001</v>
      </c>
      <c r="BS880">
        <v>18.8844444</v>
      </c>
      <c r="BT880">
        <v>7.65</v>
      </c>
      <c r="BY880">
        <v>47</v>
      </c>
      <c r="CB880">
        <v>0.02</v>
      </c>
      <c r="CC880">
        <v>0.05</v>
      </c>
      <c r="CD880">
        <v>0.05</v>
      </c>
      <c r="CE880">
        <v>1.1479999999999999</v>
      </c>
      <c r="CF880">
        <v>2.1999999999999999E-2</v>
      </c>
      <c r="CG880">
        <v>2.1999999999999999E-2</v>
      </c>
      <c r="CH880">
        <v>1.2030000000000001</v>
      </c>
      <c r="CI880">
        <v>6.0999999999999999E-2</v>
      </c>
      <c r="CJ880">
        <v>6.0999999999999999E-2</v>
      </c>
      <c r="CK880" t="s">
        <v>1298</v>
      </c>
      <c r="CL880">
        <v>4</v>
      </c>
      <c r="CM880">
        <v>2</v>
      </c>
      <c r="CN880">
        <v>2</v>
      </c>
      <c r="CO880">
        <v>6092</v>
      </c>
      <c r="CP880">
        <v>103</v>
      </c>
      <c r="CQ880">
        <v>103</v>
      </c>
    </row>
    <row r="881" spans="1:98" x14ac:dyDescent="0.25">
      <c r="A881" t="s">
        <v>2166</v>
      </c>
      <c r="B881" t="s">
        <v>99</v>
      </c>
      <c r="F881">
        <v>0.48170000000000002</v>
      </c>
      <c r="G881">
        <v>7.3300000000000004E-2</v>
      </c>
      <c r="H881">
        <v>7.3300000000000004E-2</v>
      </c>
      <c r="L881">
        <v>649.91800000000001</v>
      </c>
      <c r="M881">
        <v>8.6</v>
      </c>
      <c r="N881">
        <v>8.6</v>
      </c>
      <c r="O881">
        <v>1.4870000000000001</v>
      </c>
      <c r="P881">
        <v>3.1E-2</v>
      </c>
      <c r="Q881">
        <v>3.1E-2</v>
      </c>
      <c r="R881">
        <v>0.24</v>
      </c>
      <c r="S881">
        <v>0.09</v>
      </c>
      <c r="T881">
        <v>0.09</v>
      </c>
      <c r="Y881">
        <v>2019</v>
      </c>
      <c r="Z881" s="1">
        <v>43581</v>
      </c>
      <c r="AA881">
        <v>168.84</v>
      </c>
      <c r="AB881">
        <v>28.7</v>
      </c>
      <c r="AC881">
        <v>28.7</v>
      </c>
      <c r="AY881">
        <v>11.4</v>
      </c>
      <c r="AZ881">
        <v>1.56</v>
      </c>
      <c r="BA881">
        <v>1.56</v>
      </c>
      <c r="BK881" t="s">
        <v>100</v>
      </c>
      <c r="BL881" t="s">
        <v>101</v>
      </c>
      <c r="BM881" t="s">
        <v>101</v>
      </c>
      <c r="BQ881" t="s">
        <v>2167</v>
      </c>
      <c r="BR881">
        <v>332.4</v>
      </c>
      <c r="BS881">
        <v>-41.23</v>
      </c>
      <c r="BY881">
        <v>42.25</v>
      </c>
      <c r="BZ881">
        <v>0.08</v>
      </c>
      <c r="CA881">
        <v>0.08</v>
      </c>
      <c r="CE881">
        <v>1.04</v>
      </c>
      <c r="CF881">
        <v>0.06</v>
      </c>
      <c r="CG881">
        <v>0.06</v>
      </c>
      <c r="CK881" t="s">
        <v>558</v>
      </c>
      <c r="CO881">
        <v>5790</v>
      </c>
      <c r="CP881">
        <v>50</v>
      </c>
      <c r="CQ881">
        <v>38</v>
      </c>
    </row>
    <row r="882" spans="1:98" x14ac:dyDescent="0.25">
      <c r="A882" t="s">
        <v>2168</v>
      </c>
      <c r="B882" t="s">
        <v>99</v>
      </c>
      <c r="F882">
        <v>1.23</v>
      </c>
      <c r="G882">
        <v>0.03</v>
      </c>
      <c r="H882">
        <v>0.03</v>
      </c>
      <c r="L882">
        <v>442.1</v>
      </c>
      <c r="M882">
        <v>0.4</v>
      </c>
      <c r="N882">
        <v>0.4</v>
      </c>
      <c r="O882">
        <v>1.1000000000000001</v>
      </c>
      <c r="P882">
        <v>0.02</v>
      </c>
      <c r="Q882">
        <v>0.02</v>
      </c>
      <c r="R882">
        <v>0.47199999999999998</v>
      </c>
      <c r="S882">
        <v>1.0999999999999999E-2</v>
      </c>
      <c r="T882">
        <v>1.0999999999999999E-2</v>
      </c>
      <c r="X882">
        <v>5.1666999999999998E-2</v>
      </c>
      <c r="Y882">
        <v>1998</v>
      </c>
      <c r="Z882" s="1">
        <v>38965</v>
      </c>
      <c r="AA882">
        <v>118.2</v>
      </c>
      <c r="AB882">
        <v>1.9</v>
      </c>
      <c r="AC882">
        <v>1.9</v>
      </c>
      <c r="AD882">
        <v>50988.2</v>
      </c>
      <c r="AE882">
        <v>1.6</v>
      </c>
      <c r="AF882">
        <v>1.6</v>
      </c>
      <c r="BK882" t="s">
        <v>100</v>
      </c>
      <c r="BL882" t="s">
        <v>101</v>
      </c>
      <c r="BQ882" t="s">
        <v>2169</v>
      </c>
      <c r="BR882">
        <v>332.37083330000002</v>
      </c>
      <c r="BS882">
        <v>-7.5422222000000003</v>
      </c>
      <c r="BT882">
        <v>6.63</v>
      </c>
      <c r="BY882">
        <v>21.29</v>
      </c>
      <c r="BZ882">
        <v>0.36</v>
      </c>
      <c r="CA882">
        <v>0.36</v>
      </c>
      <c r="CB882">
        <v>0.19</v>
      </c>
      <c r="CC882">
        <v>0.04</v>
      </c>
      <c r="CD882">
        <v>0.04</v>
      </c>
      <c r="CE882">
        <v>1.0900000000000001</v>
      </c>
      <c r="CH882">
        <v>1.1000000000000001</v>
      </c>
      <c r="CI882">
        <v>0.05</v>
      </c>
      <c r="CJ882">
        <v>0.05</v>
      </c>
      <c r="CK882" t="s">
        <v>434</v>
      </c>
      <c r="CL882">
        <v>6.93</v>
      </c>
      <c r="CO882">
        <v>5532</v>
      </c>
      <c r="CP882">
        <v>14</v>
      </c>
      <c r="CQ882">
        <v>14</v>
      </c>
      <c r="CR882" t="s">
        <v>320</v>
      </c>
    </row>
    <row r="883" spans="1:98" x14ac:dyDescent="0.25">
      <c r="A883" t="s">
        <v>2170</v>
      </c>
      <c r="B883" t="s">
        <v>99</v>
      </c>
      <c r="F883">
        <v>1.8080000000000001</v>
      </c>
      <c r="G883">
        <v>9.7000000000000003E-2</v>
      </c>
      <c r="H883">
        <v>9.7000000000000003E-2</v>
      </c>
      <c r="I883">
        <v>1.216</v>
      </c>
      <c r="L883">
        <v>354.1</v>
      </c>
      <c r="M883">
        <v>0.7</v>
      </c>
      <c r="N883">
        <v>0.7</v>
      </c>
      <c r="O883">
        <v>1.1479999999999999</v>
      </c>
      <c r="P883">
        <v>5.7000000000000002E-2</v>
      </c>
      <c r="Q883">
        <v>5.7000000000000002E-2</v>
      </c>
      <c r="R883">
        <v>2.8000000000000001E-2</v>
      </c>
      <c r="S883">
        <v>3.4000000000000002E-2</v>
      </c>
      <c r="T883">
        <v>3.4000000000000002E-2</v>
      </c>
      <c r="X883">
        <v>2.0892999999999998E-2</v>
      </c>
      <c r="Y883">
        <v>2007</v>
      </c>
      <c r="Z883" s="1">
        <v>43464</v>
      </c>
      <c r="AA883">
        <v>189</v>
      </c>
      <c r="AB883">
        <v>66</v>
      </c>
      <c r="AC883">
        <v>66</v>
      </c>
      <c r="AD883">
        <v>2454042</v>
      </c>
      <c r="AE883">
        <v>64</v>
      </c>
      <c r="AF883">
        <v>64</v>
      </c>
      <c r="AY883">
        <v>37.799999999999997</v>
      </c>
      <c r="AZ883">
        <v>2</v>
      </c>
      <c r="BA883">
        <v>2</v>
      </c>
      <c r="BK883" t="s">
        <v>100</v>
      </c>
      <c r="BL883" t="s">
        <v>101</v>
      </c>
      <c r="BM883" t="s">
        <v>101</v>
      </c>
      <c r="BN883" t="s">
        <v>133</v>
      </c>
      <c r="BQ883" t="s">
        <v>2171</v>
      </c>
      <c r="BR883">
        <v>332.96249999999998</v>
      </c>
      <c r="BS883">
        <v>16.040555600000001</v>
      </c>
      <c r="BT883">
        <v>5.93</v>
      </c>
      <c r="BY883">
        <v>56</v>
      </c>
      <c r="BZ883">
        <v>2.2999999999999998</v>
      </c>
      <c r="CA883">
        <v>2.2999999999999998</v>
      </c>
      <c r="CB883">
        <v>0.12</v>
      </c>
      <c r="CC883">
        <v>0.04</v>
      </c>
      <c r="CD883">
        <v>0.04</v>
      </c>
      <c r="CE883">
        <v>1.61</v>
      </c>
      <c r="CF883">
        <v>0.18</v>
      </c>
      <c r="CG883">
        <v>0.18</v>
      </c>
      <c r="CH883">
        <v>4.92</v>
      </c>
      <c r="CI883">
        <v>0.4</v>
      </c>
      <c r="CJ883">
        <v>0.3</v>
      </c>
      <c r="CK883" t="s">
        <v>2172</v>
      </c>
      <c r="CL883">
        <v>1.4</v>
      </c>
      <c r="CM883">
        <v>1</v>
      </c>
      <c r="CN883">
        <v>1</v>
      </c>
      <c r="CO883">
        <v>4951</v>
      </c>
      <c r="CP883">
        <v>44</v>
      </c>
      <c r="CQ883">
        <v>44</v>
      </c>
    </row>
    <row r="884" spans="1:98" x14ac:dyDescent="0.25">
      <c r="A884" t="s">
        <v>2173</v>
      </c>
      <c r="B884" t="s">
        <v>99</v>
      </c>
      <c r="F884">
        <v>5.54</v>
      </c>
      <c r="G884">
        <v>0.39</v>
      </c>
      <c r="H884">
        <v>0.39</v>
      </c>
      <c r="L884">
        <v>223.8</v>
      </c>
      <c r="M884">
        <v>0.41</v>
      </c>
      <c r="N884">
        <v>0.41</v>
      </c>
      <c r="O884">
        <v>0.76800000000000002</v>
      </c>
      <c r="P884">
        <v>1.2999999999999999E-2</v>
      </c>
      <c r="Q884">
        <v>1.2999999999999999E-2</v>
      </c>
      <c r="R884">
        <v>8.4000000000000005E-2</v>
      </c>
      <c r="S884">
        <v>4.3999999999999997E-2</v>
      </c>
      <c r="T884">
        <v>5.7000000000000002E-2</v>
      </c>
      <c r="Y884">
        <v>2021</v>
      </c>
      <c r="Z884" s="1">
        <v>44390</v>
      </c>
      <c r="AA884">
        <v>190</v>
      </c>
      <c r="AB884">
        <v>57</v>
      </c>
      <c r="AC884">
        <v>51</v>
      </c>
      <c r="AD884">
        <v>2455929</v>
      </c>
      <c r="AE884">
        <v>54</v>
      </c>
      <c r="AF884">
        <v>27</v>
      </c>
      <c r="AY884">
        <v>165.5</v>
      </c>
      <c r="AZ884">
        <v>10</v>
      </c>
      <c r="BA884">
        <v>10</v>
      </c>
      <c r="BB884">
        <v>380</v>
      </c>
      <c r="BC884">
        <v>13</v>
      </c>
      <c r="BD884">
        <v>13</v>
      </c>
      <c r="BK884" t="s">
        <v>100</v>
      </c>
      <c r="BL884" t="s">
        <v>101</v>
      </c>
      <c r="BM884" t="s">
        <v>101</v>
      </c>
      <c r="BQ884" t="s">
        <v>2174</v>
      </c>
      <c r="BR884">
        <v>333.816666672</v>
      </c>
      <c r="BS884">
        <v>58.275555568000001</v>
      </c>
      <c r="BT884">
        <v>8.5</v>
      </c>
      <c r="BY884">
        <v>83.29</v>
      </c>
      <c r="BZ884">
        <v>0.2</v>
      </c>
      <c r="CA884">
        <v>0.2</v>
      </c>
      <c r="CB884">
        <v>0.18</v>
      </c>
      <c r="CC884">
        <v>0.04</v>
      </c>
      <c r="CD884">
        <v>0.04</v>
      </c>
      <c r="CE884">
        <v>1.2</v>
      </c>
      <c r="CF884">
        <v>0.06</v>
      </c>
      <c r="CG884">
        <v>0.06</v>
      </c>
      <c r="CH884">
        <v>1.206</v>
      </c>
      <c r="CI884">
        <v>0.08</v>
      </c>
      <c r="CJ884">
        <v>0.08</v>
      </c>
      <c r="CK884" t="s">
        <v>512</v>
      </c>
      <c r="CO884">
        <v>6273</v>
      </c>
      <c r="CP884">
        <v>44</v>
      </c>
      <c r="CQ884">
        <v>44</v>
      </c>
    </row>
    <row r="885" spans="1:98" x14ac:dyDescent="0.25">
      <c r="A885" t="s">
        <v>2175</v>
      </c>
      <c r="B885" t="s">
        <v>99</v>
      </c>
      <c r="F885">
        <v>0.67</v>
      </c>
      <c r="G885">
        <v>0.44</v>
      </c>
      <c r="H885">
        <v>0.44</v>
      </c>
      <c r="L885">
        <v>1558</v>
      </c>
      <c r="M885">
        <v>22</v>
      </c>
      <c r="N885">
        <v>22</v>
      </c>
      <c r="O885">
        <v>2.6560000000000001</v>
      </c>
      <c r="P885">
        <v>4.2999999999999997E-2</v>
      </c>
      <c r="Q885">
        <v>4.2999999999999997E-2</v>
      </c>
      <c r="R885">
        <v>0.68</v>
      </c>
      <c r="S885">
        <v>0.14000000000000001</v>
      </c>
      <c r="T885">
        <v>0.14000000000000001</v>
      </c>
      <c r="Y885">
        <v>2018</v>
      </c>
      <c r="Z885" s="1">
        <v>43361</v>
      </c>
      <c r="AA885">
        <v>98</v>
      </c>
      <c r="AB885">
        <v>14</v>
      </c>
      <c r="AC885">
        <v>14</v>
      </c>
      <c r="AD885">
        <v>2464763</v>
      </c>
      <c r="AE885">
        <v>86</v>
      </c>
      <c r="AF885">
        <v>86</v>
      </c>
      <c r="AY885">
        <v>15.6</v>
      </c>
      <c r="AZ885">
        <v>7.2</v>
      </c>
      <c r="BA885">
        <v>7.2</v>
      </c>
      <c r="BK885" t="s">
        <v>100</v>
      </c>
      <c r="BL885" t="s">
        <v>101</v>
      </c>
      <c r="BM885" t="s">
        <v>101</v>
      </c>
      <c r="BQ885" t="s">
        <v>2176</v>
      </c>
      <c r="BR885">
        <v>334.52916666900001</v>
      </c>
      <c r="BS885">
        <v>61.134444448000004</v>
      </c>
      <c r="BT885">
        <v>8.59</v>
      </c>
      <c r="BY885">
        <v>61</v>
      </c>
      <c r="CB885">
        <v>0.17</v>
      </c>
      <c r="CE885">
        <v>1.03</v>
      </c>
      <c r="CF885">
        <v>0.02</v>
      </c>
      <c r="CG885">
        <v>0.02</v>
      </c>
      <c r="CH885">
        <v>1.1299999999999999</v>
      </c>
      <c r="CI885">
        <v>1.1299999999999999</v>
      </c>
      <c r="CJ885">
        <v>1.1299999999999999</v>
      </c>
      <c r="CK885" t="s">
        <v>154</v>
      </c>
      <c r="CO885">
        <v>5652</v>
      </c>
    </row>
    <row r="886" spans="1:98" x14ac:dyDescent="0.25">
      <c r="A886" t="s">
        <v>2177</v>
      </c>
      <c r="B886" t="s">
        <v>99</v>
      </c>
      <c r="F886">
        <v>19.2</v>
      </c>
      <c r="G886">
        <v>1.2</v>
      </c>
      <c r="H886">
        <v>1.2</v>
      </c>
      <c r="L886">
        <v>7930</v>
      </c>
      <c r="M886">
        <v>2000</v>
      </c>
      <c r="N886">
        <v>2500</v>
      </c>
      <c r="O886">
        <v>7.5</v>
      </c>
      <c r="P886">
        <v>1.4</v>
      </c>
      <c r="Q886">
        <v>1.6</v>
      </c>
      <c r="R886">
        <v>0.68500000000000005</v>
      </c>
      <c r="S886">
        <v>7.0000000000000007E-2</v>
      </c>
      <c r="T886">
        <v>7.0000000000000007E-2</v>
      </c>
      <c r="Y886">
        <v>2011</v>
      </c>
      <c r="Z886" s="1">
        <v>41808</v>
      </c>
      <c r="AA886">
        <v>159.19999999999999</v>
      </c>
      <c r="AB886">
        <v>2</v>
      </c>
      <c r="AC886">
        <v>2</v>
      </c>
      <c r="BK886" t="s">
        <v>100</v>
      </c>
      <c r="BL886" t="s">
        <v>101</v>
      </c>
      <c r="BQ886" t="s">
        <v>2178</v>
      </c>
      <c r="BR886">
        <v>335.23333335199999</v>
      </c>
      <c r="BS886">
        <v>-41.430000018999998</v>
      </c>
      <c r="BT886">
        <v>8.7799999999999994</v>
      </c>
      <c r="BY886">
        <v>50.6</v>
      </c>
      <c r="BZ886">
        <v>3.3</v>
      </c>
      <c r="CA886">
        <v>3.3</v>
      </c>
      <c r="CB886">
        <v>-0.08</v>
      </c>
      <c r="CC886">
        <v>0.06</v>
      </c>
      <c r="CD886">
        <v>0.06</v>
      </c>
      <c r="CE886">
        <v>0.94</v>
      </c>
      <c r="CF886">
        <v>0.04</v>
      </c>
      <c r="CG886">
        <v>0.04</v>
      </c>
      <c r="CK886" t="s">
        <v>337</v>
      </c>
      <c r="CL886">
        <v>3</v>
      </c>
      <c r="CM886">
        <v>2.9</v>
      </c>
      <c r="CN886">
        <v>2.9</v>
      </c>
      <c r="CO886">
        <v>5715</v>
      </c>
      <c r="CP886">
        <v>50</v>
      </c>
      <c r="CQ886">
        <v>50</v>
      </c>
    </row>
    <row r="887" spans="1:98" x14ac:dyDescent="0.25">
      <c r="A887" t="s">
        <v>2179</v>
      </c>
      <c r="B887" t="s">
        <v>99</v>
      </c>
      <c r="F887">
        <v>4.0899999999999999E-2</v>
      </c>
      <c r="G887">
        <v>7.9000000000000008E-3</v>
      </c>
      <c r="H887">
        <v>7.9000000000000008E-3</v>
      </c>
      <c r="L887">
        <v>25.2</v>
      </c>
      <c r="M887">
        <v>2.5000000000000001E-2</v>
      </c>
      <c r="N887">
        <v>2.5000000000000001E-2</v>
      </c>
      <c r="O887">
        <v>0.14299999999999999</v>
      </c>
      <c r="P887">
        <v>3.0000000000000001E-3</v>
      </c>
      <c r="Q887">
        <v>3.0000000000000001E-3</v>
      </c>
      <c r="R887">
        <v>0.15</v>
      </c>
      <c r="S887">
        <v>0.1</v>
      </c>
      <c r="T887">
        <v>0.1</v>
      </c>
      <c r="Y887">
        <v>2019</v>
      </c>
      <c r="Z887" s="1">
        <v>43581</v>
      </c>
      <c r="AA887">
        <v>97.83</v>
      </c>
      <c r="AB887">
        <v>51.73</v>
      </c>
      <c r="AC887">
        <v>51.73</v>
      </c>
      <c r="AY887">
        <v>4.0199999999999996</v>
      </c>
      <c r="AZ887">
        <v>0.74</v>
      </c>
      <c r="BA887">
        <v>0.74</v>
      </c>
      <c r="BK887" t="s">
        <v>100</v>
      </c>
      <c r="BL887" t="s">
        <v>101</v>
      </c>
      <c r="BM887" t="s">
        <v>101</v>
      </c>
      <c r="BQ887" t="s">
        <v>2180</v>
      </c>
      <c r="BR887">
        <v>335.57</v>
      </c>
      <c r="BS887">
        <v>-54.56</v>
      </c>
      <c r="BY887">
        <v>13.13</v>
      </c>
      <c r="BZ887">
        <v>0.01</v>
      </c>
      <c r="CA887">
        <v>0.01</v>
      </c>
      <c r="CE887">
        <v>0.61</v>
      </c>
      <c r="CF887">
        <v>0.04</v>
      </c>
      <c r="CG887">
        <v>0.04</v>
      </c>
      <c r="CK887" t="s">
        <v>140</v>
      </c>
      <c r="CO887">
        <v>4127</v>
      </c>
      <c r="CP887">
        <v>94</v>
      </c>
      <c r="CQ887">
        <v>149</v>
      </c>
    </row>
    <row r="888" spans="1:98" x14ac:dyDescent="0.25">
      <c r="A888" t="s">
        <v>2181</v>
      </c>
      <c r="B888" t="s">
        <v>99</v>
      </c>
      <c r="F888">
        <v>0.4</v>
      </c>
      <c r="I888">
        <v>1.07</v>
      </c>
      <c r="L888">
        <v>2.2457150000000001</v>
      </c>
      <c r="M888" s="2">
        <v>2.8E-5</v>
      </c>
      <c r="N888" s="2">
        <v>2.8E-5</v>
      </c>
      <c r="O888">
        <v>3.5999999999999997E-2</v>
      </c>
      <c r="R888">
        <v>1.47E-2</v>
      </c>
      <c r="S888">
        <v>1.47E-2</v>
      </c>
      <c r="T888">
        <v>3.6499999999999998E-2</v>
      </c>
      <c r="X888">
        <v>6.8300000000000001E-4</v>
      </c>
      <c r="Y888">
        <v>2005</v>
      </c>
      <c r="Z888" s="1">
        <v>43812</v>
      </c>
      <c r="AA888">
        <v>172.8</v>
      </c>
      <c r="AB888">
        <v>85.6</v>
      </c>
      <c r="AC888">
        <v>85.6</v>
      </c>
      <c r="AD888">
        <v>2453388.9</v>
      </c>
      <c r="AV888">
        <v>53549.195</v>
      </c>
      <c r="AW888">
        <v>4.0000000000000001E-3</v>
      </c>
      <c r="AX888">
        <v>4.0000000000000001E-3</v>
      </c>
      <c r="AY888">
        <v>59.5</v>
      </c>
      <c r="AZ888">
        <v>0.7</v>
      </c>
      <c r="BA888">
        <v>0.7</v>
      </c>
      <c r="BK888" t="s">
        <v>100</v>
      </c>
      <c r="BL888" t="s">
        <v>101</v>
      </c>
      <c r="BN888" t="s">
        <v>133</v>
      </c>
      <c r="BO888" t="s">
        <v>2182</v>
      </c>
      <c r="BQ888" t="s">
        <v>2183</v>
      </c>
      <c r="BR888">
        <v>336.875</v>
      </c>
      <c r="BS888">
        <v>-77.717777799999993</v>
      </c>
      <c r="BT888">
        <v>7.77</v>
      </c>
      <c r="BY888">
        <v>52.7</v>
      </c>
      <c r="CB888">
        <v>0.18</v>
      </c>
      <c r="CE888">
        <v>1.05</v>
      </c>
      <c r="CF888">
        <v>0.06</v>
      </c>
      <c r="CG888">
        <v>0.06</v>
      </c>
      <c r="CK888" t="s">
        <v>1931</v>
      </c>
      <c r="CL888">
        <v>5.9</v>
      </c>
      <c r="CM888">
        <v>2.4</v>
      </c>
      <c r="CN888">
        <v>2.4</v>
      </c>
      <c r="CO888">
        <v>5998</v>
      </c>
      <c r="CT888" t="s">
        <v>2184</v>
      </c>
    </row>
    <row r="889" spans="1:98" x14ac:dyDescent="0.25">
      <c r="A889" t="s">
        <v>2185</v>
      </c>
      <c r="B889" t="s">
        <v>99</v>
      </c>
      <c r="F889">
        <v>2.2999999999999998</v>
      </c>
      <c r="G889">
        <v>0.4</v>
      </c>
      <c r="H889">
        <v>0.4</v>
      </c>
      <c r="L889">
        <v>373.3</v>
      </c>
      <c r="M889">
        <v>3.4</v>
      </c>
      <c r="N889">
        <v>3.4</v>
      </c>
      <c r="O889">
        <v>1.22</v>
      </c>
      <c r="P889">
        <v>0.3</v>
      </c>
      <c r="Q889">
        <v>0.3</v>
      </c>
      <c r="R889">
        <v>0.111</v>
      </c>
      <c r="S889">
        <v>0.06</v>
      </c>
      <c r="T889">
        <v>0.06</v>
      </c>
      <c r="X889">
        <v>9.3130000000000001E-3</v>
      </c>
      <c r="Y889">
        <v>2010</v>
      </c>
      <c r="Z889" s="1">
        <v>40255</v>
      </c>
      <c r="AA889">
        <v>55</v>
      </c>
      <c r="AB889">
        <v>40</v>
      </c>
      <c r="AC889">
        <v>40</v>
      </c>
      <c r="AD889">
        <v>2454947</v>
      </c>
      <c r="AE889">
        <v>40</v>
      </c>
      <c r="AF889">
        <v>40</v>
      </c>
      <c r="BK889" t="s">
        <v>121</v>
      </c>
      <c r="BL889" t="s">
        <v>101</v>
      </c>
      <c r="BQ889" t="s">
        <v>2186</v>
      </c>
      <c r="BR889">
        <v>336.76249999999999</v>
      </c>
      <c r="BS889">
        <v>-17.263611099999999</v>
      </c>
      <c r="BT889">
        <v>7.6</v>
      </c>
      <c r="BY889">
        <v>131</v>
      </c>
      <c r="BZ889">
        <v>14</v>
      </c>
      <c r="CA889">
        <v>14</v>
      </c>
      <c r="CB889">
        <v>-0.21</v>
      </c>
      <c r="CC889">
        <v>0.03</v>
      </c>
      <c r="CD889">
        <v>0.03</v>
      </c>
      <c r="CE889">
        <v>1.1499999999999999</v>
      </c>
      <c r="CF889">
        <v>0.08</v>
      </c>
      <c r="CG889">
        <v>0.08</v>
      </c>
      <c r="CH889">
        <v>5</v>
      </c>
      <c r="CI889">
        <v>0.1</v>
      </c>
      <c r="CJ889">
        <v>0.1</v>
      </c>
      <c r="CK889" t="s">
        <v>174</v>
      </c>
      <c r="CL889">
        <v>6</v>
      </c>
      <c r="CM889">
        <v>2</v>
      </c>
      <c r="CN889">
        <v>2</v>
      </c>
      <c r="CO889">
        <v>5121</v>
      </c>
      <c r="CP889">
        <v>44</v>
      </c>
      <c r="CQ889">
        <v>44</v>
      </c>
    </row>
    <row r="890" spans="1:98" x14ac:dyDescent="0.25">
      <c r="A890" t="s">
        <v>2187</v>
      </c>
      <c r="B890" t="s">
        <v>99</v>
      </c>
      <c r="F890">
        <v>4.5</v>
      </c>
      <c r="L890">
        <v>951</v>
      </c>
      <c r="M890">
        <v>42</v>
      </c>
      <c r="N890">
        <v>42</v>
      </c>
      <c r="O890">
        <v>2.0299999999999998</v>
      </c>
      <c r="R890">
        <v>0.45</v>
      </c>
      <c r="S890">
        <v>0.04</v>
      </c>
      <c r="T890">
        <v>0.04</v>
      </c>
      <c r="X890">
        <v>4.9815999999999999E-2</v>
      </c>
      <c r="Y890">
        <v>2001</v>
      </c>
      <c r="Z890" s="1">
        <v>41177</v>
      </c>
      <c r="AA890">
        <v>214</v>
      </c>
      <c r="AB890">
        <v>7</v>
      </c>
      <c r="AC890">
        <v>7</v>
      </c>
      <c r="AD890">
        <v>51520</v>
      </c>
      <c r="AE890">
        <v>11</v>
      </c>
      <c r="AF890">
        <v>11</v>
      </c>
      <c r="BK890" t="s">
        <v>100</v>
      </c>
      <c r="BL890" t="s">
        <v>101</v>
      </c>
      <c r="BQ890" t="s">
        <v>2188</v>
      </c>
      <c r="BR890">
        <v>337.75</v>
      </c>
      <c r="BS890">
        <v>-49.433055600000003</v>
      </c>
      <c r="BT890">
        <v>6.8</v>
      </c>
      <c r="BY890">
        <v>40.75</v>
      </c>
      <c r="CB890">
        <v>0.16</v>
      </c>
      <c r="CE890">
        <v>1.22</v>
      </c>
      <c r="CH890">
        <v>1.5</v>
      </c>
      <c r="CK890" t="s">
        <v>2189</v>
      </c>
      <c r="CL890">
        <v>5.1100000000000003</v>
      </c>
      <c r="CO890">
        <v>5975</v>
      </c>
    </row>
    <row r="891" spans="1:98" x14ac:dyDescent="0.25">
      <c r="A891" t="s">
        <v>2190</v>
      </c>
      <c r="B891" t="s">
        <v>99</v>
      </c>
      <c r="F891">
        <v>3.48</v>
      </c>
      <c r="G891">
        <v>0.59</v>
      </c>
      <c r="H891">
        <v>1.1000000000000001</v>
      </c>
      <c r="L891">
        <v>16700</v>
      </c>
      <c r="M891">
        <v>4800</v>
      </c>
      <c r="N891">
        <v>12000</v>
      </c>
      <c r="O891">
        <v>13</v>
      </c>
      <c r="P891">
        <v>2.6</v>
      </c>
      <c r="Q891">
        <v>5.7</v>
      </c>
      <c r="R891">
        <v>0.53</v>
      </c>
      <c r="S891">
        <v>8.5000000000000006E-2</v>
      </c>
      <c r="T891">
        <v>0.12</v>
      </c>
      <c r="Y891">
        <v>2021</v>
      </c>
      <c r="Z891" s="1">
        <v>44343</v>
      </c>
      <c r="AA891">
        <v>37</v>
      </c>
      <c r="AB891">
        <v>14</v>
      </c>
      <c r="AC891">
        <v>14</v>
      </c>
      <c r="AG891">
        <v>2459580</v>
      </c>
      <c r="AH891">
        <v>160</v>
      </c>
      <c r="AI891">
        <v>190</v>
      </c>
      <c r="BK891" t="s">
        <v>100</v>
      </c>
      <c r="BL891" t="s">
        <v>101</v>
      </c>
      <c r="BM891" t="s">
        <v>101</v>
      </c>
      <c r="BQ891" t="s">
        <v>2191</v>
      </c>
      <c r="BR891">
        <v>337.70833334999998</v>
      </c>
      <c r="BS891">
        <v>48.721944463</v>
      </c>
      <c r="CK891" t="s">
        <v>154</v>
      </c>
    </row>
    <row r="892" spans="1:98" x14ac:dyDescent="0.25">
      <c r="A892" t="s">
        <v>2192</v>
      </c>
      <c r="B892" t="s">
        <v>99</v>
      </c>
      <c r="C892">
        <v>2.7779999999999999E-2</v>
      </c>
      <c r="D892">
        <v>2.0799999999999998E-3</v>
      </c>
      <c r="E892">
        <v>2.0799999999999998E-3</v>
      </c>
      <c r="I892">
        <v>0.15568000000000001</v>
      </c>
      <c r="J892">
        <v>4.64E-3</v>
      </c>
      <c r="K892">
        <v>4.64E-3</v>
      </c>
      <c r="L892">
        <v>1.008035</v>
      </c>
      <c r="M892" s="2">
        <v>2.0999999999999999E-5</v>
      </c>
      <c r="N892" s="2">
        <v>2.0999999999999999E-5</v>
      </c>
      <c r="O892">
        <v>2.0119999999999999E-2</v>
      </c>
      <c r="P892">
        <v>1.2E-4</v>
      </c>
      <c r="Q892">
        <v>1.4999999999999999E-4</v>
      </c>
      <c r="R892">
        <v>0</v>
      </c>
      <c r="U892">
        <v>80.09</v>
      </c>
      <c r="V892">
        <v>0.5</v>
      </c>
      <c r="W892">
        <v>0.62</v>
      </c>
      <c r="Y892">
        <v>2019</v>
      </c>
      <c r="Z892" s="1">
        <v>43549</v>
      </c>
      <c r="AJ892">
        <v>2458379.9704300002</v>
      </c>
      <c r="AK892">
        <v>1.1999999999999999E-3</v>
      </c>
      <c r="AL892">
        <v>1.1999999999999999E-3</v>
      </c>
      <c r="AS892">
        <v>0.67500000000000004</v>
      </c>
      <c r="AT892">
        <v>4.1000000000000002E-2</v>
      </c>
      <c r="AU892">
        <v>3.3000000000000002E-2</v>
      </c>
      <c r="AY892">
        <v>5.3</v>
      </c>
      <c r="AZ892">
        <v>0.39</v>
      </c>
      <c r="BA892">
        <v>0.39</v>
      </c>
      <c r="BB892">
        <v>2128</v>
      </c>
      <c r="BC892">
        <v>14</v>
      </c>
      <c r="BD892">
        <v>14</v>
      </c>
      <c r="BK892" t="s">
        <v>100</v>
      </c>
      <c r="BL892" t="s">
        <v>147</v>
      </c>
      <c r="BM892" t="s">
        <v>101</v>
      </c>
      <c r="BN892" t="s">
        <v>147</v>
      </c>
      <c r="BO892" t="s">
        <v>2193</v>
      </c>
      <c r="BQ892" t="s">
        <v>2194</v>
      </c>
      <c r="BR892">
        <v>338.98333335199999</v>
      </c>
      <c r="BS892">
        <v>-59.864722251000003</v>
      </c>
      <c r="BT892">
        <v>8</v>
      </c>
      <c r="BY892">
        <v>57.97</v>
      </c>
      <c r="BZ892">
        <v>0.14000000000000001</v>
      </c>
      <c r="CA892">
        <v>0.14000000000000001</v>
      </c>
      <c r="CB892">
        <v>-0.04</v>
      </c>
      <c r="CC892">
        <v>0.03</v>
      </c>
      <c r="CD892">
        <v>0.03</v>
      </c>
      <c r="CE892">
        <v>1.0680000000000001</v>
      </c>
      <c r="CF892">
        <v>0.02</v>
      </c>
      <c r="CG892">
        <v>0.02</v>
      </c>
      <c r="CH892">
        <v>1.101</v>
      </c>
      <c r="CI892">
        <v>7.4999999999999997E-3</v>
      </c>
      <c r="CJ892">
        <v>8.0000000000000002E-3</v>
      </c>
      <c r="CK892" t="s">
        <v>407</v>
      </c>
      <c r="CL892">
        <v>3.8</v>
      </c>
      <c r="CM892">
        <v>0.79</v>
      </c>
      <c r="CN892">
        <v>0.66</v>
      </c>
      <c r="CO892">
        <v>5978</v>
      </c>
      <c r="CP892">
        <v>50</v>
      </c>
      <c r="CQ892">
        <v>50</v>
      </c>
      <c r="CT892" t="s">
        <v>2195</v>
      </c>
    </row>
    <row r="893" spans="1:98" x14ac:dyDescent="0.25">
      <c r="A893" t="s">
        <v>2196</v>
      </c>
      <c r="B893" t="s">
        <v>99</v>
      </c>
      <c r="F893">
        <v>6.2770000000000006E-2</v>
      </c>
      <c r="G893">
        <v>4.3400000000000001E-3</v>
      </c>
      <c r="H893">
        <v>4.3400000000000001E-3</v>
      </c>
      <c r="L893">
        <v>4.7850299999999999</v>
      </c>
      <c r="M893">
        <v>5.1000000000000004E-4</v>
      </c>
      <c r="N893">
        <v>5.5999999999999995E-4</v>
      </c>
      <c r="O893">
        <v>5.6798000000000001E-2</v>
      </c>
      <c r="P893">
        <v>3.2000000000000003E-4</v>
      </c>
      <c r="Q893">
        <v>4.4000000000000002E-4</v>
      </c>
      <c r="R893">
        <v>0</v>
      </c>
      <c r="Y893">
        <v>2019</v>
      </c>
      <c r="Z893" s="1">
        <v>43551</v>
      </c>
      <c r="AD893">
        <v>2458396.6349999998</v>
      </c>
      <c r="AE893">
        <v>5.3999999999999999E-2</v>
      </c>
      <c r="AF893">
        <v>5.3999999999999999E-2</v>
      </c>
      <c r="AY893">
        <v>7.26</v>
      </c>
      <c r="AZ893">
        <v>0.48</v>
      </c>
      <c r="BA893">
        <v>0.48</v>
      </c>
      <c r="BK893" t="s">
        <v>100</v>
      </c>
      <c r="BL893" t="s">
        <v>101</v>
      </c>
      <c r="BM893" t="s">
        <v>101</v>
      </c>
      <c r="BO893" t="s">
        <v>2197</v>
      </c>
      <c r="BQ893" t="s">
        <v>2194</v>
      </c>
      <c r="BR893">
        <v>338.98333335199999</v>
      </c>
      <c r="BS893">
        <v>-59.864722251000003</v>
      </c>
      <c r="BT893">
        <v>8</v>
      </c>
      <c r="BY893">
        <v>57.97</v>
      </c>
      <c r="BZ893">
        <v>0.14000000000000001</v>
      </c>
      <c r="CA893">
        <v>0.14000000000000001</v>
      </c>
      <c r="CB893">
        <v>-0.04</v>
      </c>
      <c r="CC893">
        <v>0.03</v>
      </c>
      <c r="CD893">
        <v>0.03</v>
      </c>
      <c r="CE893">
        <v>1.0680000000000001</v>
      </c>
      <c r="CF893">
        <v>0.02</v>
      </c>
      <c r="CG893">
        <v>0.02</v>
      </c>
      <c r="CH893">
        <v>1.101</v>
      </c>
      <c r="CI893">
        <v>7.4999999999999997E-3</v>
      </c>
      <c r="CJ893">
        <v>8.0000000000000002E-3</v>
      </c>
      <c r="CK893" t="s">
        <v>407</v>
      </c>
      <c r="CL893">
        <v>3.8</v>
      </c>
      <c r="CM893">
        <v>0.79</v>
      </c>
      <c r="CN893">
        <v>0.66</v>
      </c>
      <c r="CO893">
        <v>5978</v>
      </c>
      <c r="CP893">
        <v>50</v>
      </c>
      <c r="CQ893">
        <v>50</v>
      </c>
      <c r="CT893" t="s">
        <v>2195</v>
      </c>
    </row>
    <row r="894" spans="1:98" x14ac:dyDescent="0.25">
      <c r="A894" t="s">
        <v>2198</v>
      </c>
      <c r="B894" t="s">
        <v>99</v>
      </c>
      <c r="F894">
        <v>0.20730000000000001</v>
      </c>
      <c r="G894">
        <v>8.0500000000000002E-2</v>
      </c>
      <c r="H894">
        <v>8.0500000000000002E-2</v>
      </c>
      <c r="L894">
        <v>84.287999999999997</v>
      </c>
      <c r="M894">
        <v>0.127</v>
      </c>
      <c r="N894">
        <v>0.127</v>
      </c>
      <c r="O894">
        <v>0.36199999999999999</v>
      </c>
      <c r="P894">
        <v>7.0000000000000001E-3</v>
      </c>
      <c r="Q894">
        <v>7.0000000000000001E-3</v>
      </c>
      <c r="R894">
        <v>0.4</v>
      </c>
      <c r="S894">
        <v>0.15</v>
      </c>
      <c r="T894">
        <v>0.15</v>
      </c>
      <c r="Y894">
        <v>2019</v>
      </c>
      <c r="Z894" s="1">
        <v>43574</v>
      </c>
      <c r="AA894">
        <v>332.4</v>
      </c>
      <c r="AB894">
        <v>17.739999999999998</v>
      </c>
      <c r="AC894">
        <v>17.739999999999998</v>
      </c>
      <c r="AY894">
        <v>11.47</v>
      </c>
      <c r="AZ894">
        <v>4.33</v>
      </c>
      <c r="BA894">
        <v>4.33</v>
      </c>
      <c r="BK894" t="s">
        <v>100</v>
      </c>
      <c r="BL894" t="s">
        <v>101</v>
      </c>
      <c r="BM894" t="s">
        <v>101</v>
      </c>
      <c r="BQ894" t="s">
        <v>2199</v>
      </c>
      <c r="BR894">
        <v>51.55</v>
      </c>
      <c r="BS894">
        <v>-30.62</v>
      </c>
      <c r="BY894">
        <v>29.15</v>
      </c>
      <c r="BZ894">
        <v>0.03</v>
      </c>
      <c r="CA894">
        <v>0.03</v>
      </c>
      <c r="CE894">
        <v>0.89</v>
      </c>
      <c r="CF894">
        <v>0.05</v>
      </c>
      <c r="CG894">
        <v>0.05</v>
      </c>
      <c r="CK894" t="s">
        <v>1541</v>
      </c>
      <c r="CO894">
        <v>5605</v>
      </c>
      <c r="CP894">
        <v>132</v>
      </c>
      <c r="CQ894">
        <v>247</v>
      </c>
    </row>
    <row r="895" spans="1:98" x14ac:dyDescent="0.25">
      <c r="A895" t="s">
        <v>2200</v>
      </c>
      <c r="B895" t="s">
        <v>99</v>
      </c>
      <c r="F895">
        <v>20.56</v>
      </c>
      <c r="G895">
        <v>0.31</v>
      </c>
      <c r="H895">
        <v>0.31</v>
      </c>
      <c r="I895">
        <v>1.0820000000000001</v>
      </c>
      <c r="L895">
        <v>1853.9</v>
      </c>
      <c r="M895">
        <v>1.6</v>
      </c>
      <c r="N895">
        <v>1.6</v>
      </c>
      <c r="O895">
        <v>3.23</v>
      </c>
      <c r="P895">
        <v>0.19</v>
      </c>
      <c r="Q895">
        <v>0.19</v>
      </c>
      <c r="R895">
        <v>0.1633</v>
      </c>
      <c r="S895">
        <v>3.5999999999999999E-3</v>
      </c>
      <c r="T895">
        <v>3.5999999999999999E-3</v>
      </c>
      <c r="Y895">
        <v>2016</v>
      </c>
      <c r="Z895" s="1">
        <v>43464</v>
      </c>
      <c r="AA895">
        <v>122.9</v>
      </c>
      <c r="AB895">
        <v>1.7</v>
      </c>
      <c r="AC895">
        <v>1.7</v>
      </c>
      <c r="AD895">
        <v>2455642.1</v>
      </c>
      <c r="AE895">
        <v>8.6</v>
      </c>
      <c r="AF895">
        <v>8.6</v>
      </c>
      <c r="AY895">
        <v>285.2</v>
      </c>
      <c r="AZ895">
        <v>1.3</v>
      </c>
      <c r="BA895">
        <v>1.3</v>
      </c>
      <c r="BK895" t="s">
        <v>100</v>
      </c>
      <c r="BL895" t="s">
        <v>101</v>
      </c>
      <c r="BM895" t="s">
        <v>101</v>
      </c>
      <c r="BN895" t="s">
        <v>133</v>
      </c>
      <c r="BQ895" t="s">
        <v>2201</v>
      </c>
      <c r="BR895">
        <v>340.082916673</v>
      </c>
      <c r="BS895">
        <v>31.787591685700001</v>
      </c>
      <c r="BT895">
        <v>8.0779999999999994</v>
      </c>
      <c r="BY895">
        <v>101.7</v>
      </c>
      <c r="CB895">
        <v>0.17</v>
      </c>
      <c r="CC895">
        <v>0.02</v>
      </c>
      <c r="CD895">
        <v>0.02</v>
      </c>
      <c r="CE895">
        <v>1.31</v>
      </c>
      <c r="CF895">
        <v>0.13</v>
      </c>
      <c r="CG895">
        <v>0.13</v>
      </c>
      <c r="CH895">
        <v>2.04</v>
      </c>
      <c r="CK895" t="s">
        <v>313</v>
      </c>
      <c r="CL895">
        <v>2.7</v>
      </c>
      <c r="CM895">
        <v>0.2</v>
      </c>
      <c r="CN895">
        <v>0.2</v>
      </c>
      <c r="CO895">
        <v>5933</v>
      </c>
      <c r="CP895">
        <v>30</v>
      </c>
      <c r="CQ895">
        <v>30</v>
      </c>
    </row>
    <row r="896" spans="1:98" x14ac:dyDescent="0.25">
      <c r="A896" t="s">
        <v>2202</v>
      </c>
      <c r="B896" t="s">
        <v>99</v>
      </c>
      <c r="F896">
        <v>6.28E-3</v>
      </c>
      <c r="G896">
        <v>2.3500000000000001E-3</v>
      </c>
      <c r="H896">
        <v>1.2999999999999999E-3</v>
      </c>
      <c r="L896">
        <v>5.7594200000000004</v>
      </c>
      <c r="M896">
        <v>9.5E-4</v>
      </c>
      <c r="N896">
        <v>1.9E-3</v>
      </c>
      <c r="O896">
        <v>5.7634999999999999E-2</v>
      </c>
      <c r="P896">
        <v>7.5500000000000003E-4</v>
      </c>
      <c r="Q896">
        <v>7.4200000000000004E-4</v>
      </c>
      <c r="R896">
        <v>0.35699999999999998</v>
      </c>
      <c r="S896">
        <v>0.35099999999999998</v>
      </c>
      <c r="T896">
        <v>0.108</v>
      </c>
      <c r="Y896">
        <v>2018</v>
      </c>
      <c r="Z896" s="1">
        <v>43151</v>
      </c>
      <c r="AA896">
        <v>352.7</v>
      </c>
      <c r="AB896">
        <v>143.4</v>
      </c>
      <c r="AC896">
        <v>143.4</v>
      </c>
      <c r="AY896">
        <v>0.90700000000000003</v>
      </c>
      <c r="AZ896">
        <v>0.36399999999999999</v>
      </c>
      <c r="BA896">
        <v>0.151</v>
      </c>
      <c r="BK896" t="s">
        <v>100</v>
      </c>
      <c r="BL896" t="s">
        <v>101</v>
      </c>
      <c r="BM896" t="s">
        <v>101</v>
      </c>
      <c r="BQ896" t="s">
        <v>2203</v>
      </c>
      <c r="BR896">
        <v>340.83749999999998</v>
      </c>
      <c r="BS896">
        <v>-6.4008333000000004</v>
      </c>
      <c r="BT896">
        <v>6.45</v>
      </c>
      <c r="BY896">
        <v>21.5</v>
      </c>
      <c r="BZ896">
        <v>0.4</v>
      </c>
      <c r="CA896">
        <v>0.4</v>
      </c>
      <c r="CB896">
        <v>-0.1</v>
      </c>
      <c r="CC896">
        <v>0.04</v>
      </c>
      <c r="CD896">
        <v>0.04</v>
      </c>
      <c r="CE896">
        <v>0.77</v>
      </c>
      <c r="CF896">
        <v>1.4999999999999999E-2</v>
      </c>
      <c r="CG896">
        <v>1.4999999999999999E-2</v>
      </c>
      <c r="CH896">
        <v>0.73</v>
      </c>
      <c r="CI896">
        <v>1.7999999999999999E-2</v>
      </c>
      <c r="CJ896">
        <v>1.7999999999999999E-2</v>
      </c>
      <c r="CK896" t="s">
        <v>444</v>
      </c>
      <c r="CO896">
        <v>4935</v>
      </c>
      <c r="CP896">
        <v>76</v>
      </c>
      <c r="CQ896">
        <v>76</v>
      </c>
      <c r="CR896" t="s">
        <v>320</v>
      </c>
    </row>
    <row r="897" spans="1:98" x14ac:dyDescent="0.25">
      <c r="A897" t="s">
        <v>2204</v>
      </c>
      <c r="B897" t="s">
        <v>99</v>
      </c>
      <c r="F897">
        <v>4.8009999999999997E-3</v>
      </c>
      <c r="G897">
        <v>1.7700000000000001E-3</v>
      </c>
      <c r="H897">
        <v>2.49E-3</v>
      </c>
      <c r="L897">
        <v>7.2834500000000002</v>
      </c>
      <c r="M897">
        <v>8.6899999999999998E-3</v>
      </c>
      <c r="N897">
        <v>3.4299999999999999E-3</v>
      </c>
      <c r="O897">
        <v>6.7399000000000001E-2</v>
      </c>
      <c r="P897">
        <v>8.9800000000000004E-4</v>
      </c>
      <c r="Q897">
        <v>8.5400000000000005E-4</v>
      </c>
      <c r="R897">
        <v>0.16300000000000001</v>
      </c>
      <c r="S897">
        <v>0.16</v>
      </c>
      <c r="T897">
        <v>0.223</v>
      </c>
      <c r="X897">
        <v>3.0330000000000001E-3</v>
      </c>
      <c r="Y897">
        <v>2011</v>
      </c>
      <c r="Z897" s="1">
        <v>43151</v>
      </c>
      <c r="AA897">
        <v>233.1</v>
      </c>
      <c r="AB897">
        <v>164.7</v>
      </c>
      <c r="AC897">
        <v>167.6</v>
      </c>
      <c r="AY897">
        <v>0.60799999999999998</v>
      </c>
      <c r="AZ897">
        <v>0.221</v>
      </c>
      <c r="BA897">
        <v>0.315</v>
      </c>
      <c r="BK897" t="s">
        <v>100</v>
      </c>
      <c r="BL897" t="s">
        <v>101</v>
      </c>
      <c r="BM897" t="s">
        <v>101</v>
      </c>
      <c r="BQ897" t="s">
        <v>2203</v>
      </c>
      <c r="BR897">
        <v>340.83749999999998</v>
      </c>
      <c r="BS897">
        <v>-6.4008333000000004</v>
      </c>
      <c r="BT897">
        <v>6.45</v>
      </c>
      <c r="BY897">
        <v>21.5</v>
      </c>
      <c r="BZ897">
        <v>0.4</v>
      </c>
      <c r="CA897">
        <v>0.4</v>
      </c>
      <c r="CB897">
        <v>-0.1</v>
      </c>
      <c r="CC897">
        <v>0.04</v>
      </c>
      <c r="CD897">
        <v>0.04</v>
      </c>
      <c r="CE897">
        <v>0.77</v>
      </c>
      <c r="CF897">
        <v>1.4999999999999999E-2</v>
      </c>
      <c r="CG897">
        <v>1.4999999999999999E-2</v>
      </c>
      <c r="CH897">
        <v>0.73</v>
      </c>
      <c r="CI897">
        <v>1.7999999999999999E-2</v>
      </c>
      <c r="CJ897">
        <v>1.7999999999999999E-2</v>
      </c>
      <c r="CK897" t="s">
        <v>444</v>
      </c>
      <c r="CO897">
        <v>4935</v>
      </c>
      <c r="CP897">
        <v>76</v>
      </c>
      <c r="CQ897">
        <v>76</v>
      </c>
      <c r="CR897" t="s">
        <v>320</v>
      </c>
    </row>
    <row r="898" spans="1:98" x14ac:dyDescent="0.25">
      <c r="A898" t="s">
        <v>2205</v>
      </c>
      <c r="B898" t="s">
        <v>99</v>
      </c>
      <c r="F898">
        <v>8.5109999999999995E-3</v>
      </c>
      <c r="G898">
        <v>2.5899999999999999E-3</v>
      </c>
      <c r="H898">
        <v>2.8700000000000002E-3</v>
      </c>
      <c r="L898">
        <v>10.8642</v>
      </c>
      <c r="M898">
        <v>5.0000000000000001E-3</v>
      </c>
      <c r="N898">
        <v>6.1700000000000001E-3</v>
      </c>
      <c r="O898">
        <v>8.7989999999999999E-2</v>
      </c>
      <c r="P898">
        <v>1.15E-3</v>
      </c>
      <c r="Q898">
        <v>1.1299999999999999E-3</v>
      </c>
      <c r="R898">
        <v>0.33300000000000002</v>
      </c>
      <c r="S898">
        <v>0.32600000000000001</v>
      </c>
      <c r="T898">
        <v>0.182</v>
      </c>
      <c r="X898">
        <v>3.9630000000000004E-3</v>
      </c>
      <c r="Y898">
        <v>2011</v>
      </c>
      <c r="Z898" s="1">
        <v>43151</v>
      </c>
      <c r="AA898">
        <v>184.2</v>
      </c>
      <c r="AB898">
        <v>131.6</v>
      </c>
      <c r="AC898">
        <v>151.5</v>
      </c>
      <c r="AY898">
        <v>0.98599999999999999</v>
      </c>
      <c r="AZ898">
        <v>0.317</v>
      </c>
      <c r="BA898">
        <v>0.3</v>
      </c>
      <c r="BK898" t="s">
        <v>100</v>
      </c>
      <c r="BL898" t="s">
        <v>101</v>
      </c>
      <c r="BQ898" t="s">
        <v>2203</v>
      </c>
      <c r="BR898">
        <v>340.83749999999998</v>
      </c>
      <c r="BS898">
        <v>-6.4008333000000004</v>
      </c>
      <c r="BT898">
        <v>6.45</v>
      </c>
      <c r="BY898">
        <v>21.5</v>
      </c>
      <c r="BZ898">
        <v>0.4</v>
      </c>
      <c r="CA898">
        <v>0.4</v>
      </c>
      <c r="CB898">
        <v>-0.1</v>
      </c>
      <c r="CC898">
        <v>0.04</v>
      </c>
      <c r="CD898">
        <v>0.04</v>
      </c>
      <c r="CE898">
        <v>0.77</v>
      </c>
      <c r="CF898">
        <v>1.4999999999999999E-2</v>
      </c>
      <c r="CG898">
        <v>1.4999999999999999E-2</v>
      </c>
      <c r="CH898">
        <v>0.73</v>
      </c>
      <c r="CI898">
        <v>1.7999999999999999E-2</v>
      </c>
      <c r="CJ898">
        <v>1.7999999999999999E-2</v>
      </c>
      <c r="CK898" t="s">
        <v>444</v>
      </c>
      <c r="CO898">
        <v>4935</v>
      </c>
      <c r="CP898">
        <v>76</v>
      </c>
      <c r="CQ898">
        <v>76</v>
      </c>
      <c r="CR898" t="s">
        <v>320</v>
      </c>
    </row>
    <row r="899" spans="1:98" x14ac:dyDescent="0.25">
      <c r="A899" t="s">
        <v>2206</v>
      </c>
      <c r="B899" t="s">
        <v>99</v>
      </c>
      <c r="F899">
        <v>1.091E-2</v>
      </c>
      <c r="G899">
        <v>6.711E-3</v>
      </c>
      <c r="H899">
        <v>1.4499999999999999E-3</v>
      </c>
      <c r="L899">
        <v>25.1968</v>
      </c>
      <c r="M899">
        <v>5.2600000000000001E-2</v>
      </c>
      <c r="N899">
        <v>4.7800000000000002E-2</v>
      </c>
      <c r="O899">
        <v>0.15417</v>
      </c>
      <c r="P899">
        <v>2.0400000000000001E-3</v>
      </c>
      <c r="Q899">
        <v>1.99E-3</v>
      </c>
      <c r="R899">
        <v>0.17299999999999999</v>
      </c>
      <c r="S899">
        <v>0.16900000000000001</v>
      </c>
      <c r="T899">
        <v>0.28699999999999998</v>
      </c>
      <c r="Y899">
        <v>2018</v>
      </c>
      <c r="Z899" s="1">
        <v>43151</v>
      </c>
      <c r="AA899">
        <v>163.9</v>
      </c>
      <c r="AB899">
        <v>167.1</v>
      </c>
      <c r="AC899">
        <v>167.3</v>
      </c>
      <c r="AY899">
        <v>0.91400000000000003</v>
      </c>
      <c r="AZ899">
        <v>0.55900000000000005</v>
      </c>
      <c r="BA899">
        <v>0.128</v>
      </c>
      <c r="BK899" t="s">
        <v>100</v>
      </c>
      <c r="BL899" t="s">
        <v>101</v>
      </c>
      <c r="BM899" t="s">
        <v>101</v>
      </c>
      <c r="BQ899" t="s">
        <v>2203</v>
      </c>
      <c r="BR899">
        <v>340.83749999999998</v>
      </c>
      <c r="BS899">
        <v>-6.4008333000000004</v>
      </c>
      <c r="BT899">
        <v>6.45</v>
      </c>
      <c r="BY899">
        <v>21.5</v>
      </c>
      <c r="BZ899">
        <v>0.4</v>
      </c>
      <c r="CA899">
        <v>0.4</v>
      </c>
      <c r="CB899">
        <v>-0.1</v>
      </c>
      <c r="CC899">
        <v>0.04</v>
      </c>
      <c r="CD899">
        <v>0.04</v>
      </c>
      <c r="CE899">
        <v>0.77</v>
      </c>
      <c r="CF899">
        <v>1.4999999999999999E-2</v>
      </c>
      <c r="CG899">
        <v>1.4999999999999999E-2</v>
      </c>
      <c r="CH899">
        <v>0.73</v>
      </c>
      <c r="CI899">
        <v>1.7999999999999999E-2</v>
      </c>
      <c r="CJ899">
        <v>1.7999999999999999E-2</v>
      </c>
      <c r="CK899" t="s">
        <v>444</v>
      </c>
      <c r="CO899">
        <v>4935</v>
      </c>
      <c r="CP899">
        <v>76</v>
      </c>
      <c r="CQ899">
        <v>76</v>
      </c>
      <c r="CR899" t="s">
        <v>320</v>
      </c>
    </row>
    <row r="900" spans="1:98" x14ac:dyDescent="0.25">
      <c r="A900" t="s">
        <v>2207</v>
      </c>
      <c r="B900" t="s">
        <v>99</v>
      </c>
      <c r="F900">
        <v>0.10100000000000001</v>
      </c>
      <c r="L900">
        <v>191.99</v>
      </c>
      <c r="O900">
        <v>0.65200000000000002</v>
      </c>
      <c r="R900">
        <v>0.15</v>
      </c>
      <c r="X900">
        <v>1.7158E-2</v>
      </c>
      <c r="Y900">
        <v>2011</v>
      </c>
      <c r="Z900" s="1">
        <v>40797</v>
      </c>
      <c r="BK900" t="s">
        <v>121</v>
      </c>
      <c r="BL900" t="s">
        <v>101</v>
      </c>
      <c r="BQ900" t="s">
        <v>2208</v>
      </c>
      <c r="BR900">
        <v>341.53333329999998</v>
      </c>
      <c r="BS900">
        <v>-48.9677778</v>
      </c>
      <c r="BT900">
        <v>6.63</v>
      </c>
      <c r="BY900">
        <v>38</v>
      </c>
      <c r="BZ900">
        <v>0.7</v>
      </c>
      <c r="CA900">
        <v>0.7</v>
      </c>
      <c r="CK900" t="s">
        <v>2209</v>
      </c>
    </row>
    <row r="901" spans="1:98" x14ac:dyDescent="0.25">
      <c r="A901" t="s">
        <v>2210</v>
      </c>
      <c r="B901" t="s">
        <v>99</v>
      </c>
      <c r="F901">
        <v>0.246</v>
      </c>
      <c r="L901">
        <v>2277</v>
      </c>
      <c r="O901">
        <v>3.3940000000000001</v>
      </c>
      <c r="R901">
        <v>0.19</v>
      </c>
      <c r="X901">
        <v>8.9316000000000006E-2</v>
      </c>
      <c r="Y901">
        <v>2011</v>
      </c>
      <c r="Z901" s="1">
        <v>40797</v>
      </c>
      <c r="BK901" t="s">
        <v>121</v>
      </c>
      <c r="BL901" t="s">
        <v>101</v>
      </c>
      <c r="BQ901" t="s">
        <v>2208</v>
      </c>
      <c r="BR901">
        <v>341.53333329999998</v>
      </c>
      <c r="BS901">
        <v>-48.9677778</v>
      </c>
      <c r="BT901">
        <v>6.63</v>
      </c>
      <c r="BY901">
        <v>38</v>
      </c>
      <c r="BZ901">
        <v>0.7</v>
      </c>
      <c r="CA901">
        <v>0.7</v>
      </c>
      <c r="CK901" t="s">
        <v>2209</v>
      </c>
    </row>
    <row r="902" spans="1:98" x14ac:dyDescent="0.25">
      <c r="A902" t="s">
        <v>2211</v>
      </c>
      <c r="B902" t="s">
        <v>99</v>
      </c>
      <c r="F902">
        <v>0.02</v>
      </c>
      <c r="L902">
        <v>3.93404</v>
      </c>
      <c r="M902">
        <v>6.6E-4</v>
      </c>
      <c r="N902">
        <v>6.6E-4</v>
      </c>
      <c r="O902">
        <v>4.7E-2</v>
      </c>
      <c r="R902">
        <v>0.16</v>
      </c>
      <c r="S902">
        <v>8.9999999999999993E-3</v>
      </c>
      <c r="T902">
        <v>8.9999999999999993E-3</v>
      </c>
      <c r="X902">
        <v>1.0679999999999999E-3</v>
      </c>
      <c r="Y902">
        <v>2009</v>
      </c>
      <c r="Z902" s="1">
        <v>40517</v>
      </c>
      <c r="AA902">
        <v>96</v>
      </c>
      <c r="AB902">
        <v>34</v>
      </c>
      <c r="AC902">
        <v>34</v>
      </c>
      <c r="AD902">
        <v>54858.95</v>
      </c>
      <c r="AE902">
        <v>0.37</v>
      </c>
      <c r="AF902">
        <v>0.37</v>
      </c>
      <c r="BK902" t="s">
        <v>121</v>
      </c>
      <c r="BL902" t="s">
        <v>101</v>
      </c>
      <c r="BQ902" t="s">
        <v>2212</v>
      </c>
      <c r="BR902">
        <v>341.65416670000002</v>
      </c>
      <c r="BS902">
        <v>-56.599444400000003</v>
      </c>
      <c r="BT902">
        <v>8.9700000000000006</v>
      </c>
      <c r="BY902">
        <v>44</v>
      </c>
      <c r="BZ902">
        <v>2</v>
      </c>
      <c r="CA902">
        <v>2</v>
      </c>
      <c r="CB902">
        <v>0.23</v>
      </c>
      <c r="CC902">
        <v>7.0000000000000007E-2</v>
      </c>
      <c r="CD902">
        <v>7.0000000000000007E-2</v>
      </c>
      <c r="CE902">
        <v>0.87</v>
      </c>
      <c r="CF902">
        <v>2.3E-2</v>
      </c>
      <c r="CG902">
        <v>2.3E-2</v>
      </c>
      <c r="CK902" t="s">
        <v>444</v>
      </c>
      <c r="CL902">
        <v>7</v>
      </c>
      <c r="CM902" t="s">
        <v>455</v>
      </c>
      <c r="CN902" t="s">
        <v>498</v>
      </c>
      <c r="CO902">
        <v>5113</v>
      </c>
      <c r="CP902">
        <v>93</v>
      </c>
      <c r="CQ902">
        <v>93</v>
      </c>
    </row>
    <row r="903" spans="1:98" x14ac:dyDescent="0.25">
      <c r="A903" t="s">
        <v>2213</v>
      </c>
      <c r="B903" t="s">
        <v>99</v>
      </c>
      <c r="F903">
        <v>0.33</v>
      </c>
      <c r="L903">
        <v>567.94000000000005</v>
      </c>
      <c r="M903">
        <v>2.7</v>
      </c>
      <c r="N903">
        <v>2.7</v>
      </c>
      <c r="O903">
        <v>1.282</v>
      </c>
      <c r="R903">
        <v>0.49</v>
      </c>
      <c r="S903">
        <v>0.04</v>
      </c>
      <c r="T903">
        <v>0.04</v>
      </c>
      <c r="X903">
        <v>2.9135999999999999E-2</v>
      </c>
      <c r="Y903">
        <v>2009</v>
      </c>
      <c r="Z903" s="1">
        <v>40517</v>
      </c>
      <c r="AA903">
        <v>45</v>
      </c>
      <c r="AB903">
        <v>4</v>
      </c>
      <c r="AC903">
        <v>4</v>
      </c>
      <c r="AD903">
        <v>55003.48</v>
      </c>
      <c r="AE903">
        <v>5.15</v>
      </c>
      <c r="AF903">
        <v>5.15</v>
      </c>
      <c r="BK903" t="s">
        <v>121</v>
      </c>
      <c r="BL903" t="s">
        <v>101</v>
      </c>
      <c r="BQ903" t="s">
        <v>2212</v>
      </c>
      <c r="BR903">
        <v>341.65416670000002</v>
      </c>
      <c r="BS903">
        <v>-56.599444400000003</v>
      </c>
      <c r="BT903">
        <v>8.9700000000000006</v>
      </c>
      <c r="BY903">
        <v>44</v>
      </c>
      <c r="BZ903">
        <v>2</v>
      </c>
      <c r="CA903">
        <v>2</v>
      </c>
      <c r="CB903">
        <v>0.23</v>
      </c>
      <c r="CC903">
        <v>7.0000000000000007E-2</v>
      </c>
      <c r="CD903">
        <v>7.0000000000000007E-2</v>
      </c>
      <c r="CE903">
        <v>0.87</v>
      </c>
      <c r="CF903">
        <v>2.3E-2</v>
      </c>
      <c r="CG903">
        <v>2.3E-2</v>
      </c>
      <c r="CK903" t="s">
        <v>444</v>
      </c>
      <c r="CL903">
        <v>7</v>
      </c>
      <c r="CM903" t="s">
        <v>455</v>
      </c>
      <c r="CN903" t="s">
        <v>498</v>
      </c>
      <c r="CO903">
        <v>5113</v>
      </c>
      <c r="CP903">
        <v>93</v>
      </c>
      <c r="CQ903">
        <v>93</v>
      </c>
    </row>
    <row r="904" spans="1:98" x14ac:dyDescent="0.25">
      <c r="A904" t="s">
        <v>2214</v>
      </c>
      <c r="B904" t="s">
        <v>99</v>
      </c>
      <c r="F904">
        <v>1.26</v>
      </c>
      <c r="G904">
        <v>0.13</v>
      </c>
      <c r="H904">
        <v>0.13</v>
      </c>
      <c r="L904">
        <v>1311</v>
      </c>
      <c r="M904">
        <v>49</v>
      </c>
      <c r="N904">
        <v>49</v>
      </c>
      <c r="O904">
        <v>2.56</v>
      </c>
      <c r="P904">
        <v>0.17</v>
      </c>
      <c r="Q904">
        <v>0.17</v>
      </c>
      <c r="R904">
        <v>7.0000000000000007E-2</v>
      </c>
      <c r="S904">
        <v>7.8E-2</v>
      </c>
      <c r="T904">
        <v>7.8E-2</v>
      </c>
      <c r="X904">
        <v>7.6877000000000001E-2</v>
      </c>
      <c r="Y904">
        <v>2002</v>
      </c>
      <c r="Z904" s="1">
        <v>42384</v>
      </c>
      <c r="AA904">
        <v>100</v>
      </c>
      <c r="AD904">
        <v>2450870</v>
      </c>
      <c r="AE904">
        <v>210</v>
      </c>
      <c r="AF904">
        <v>210</v>
      </c>
      <c r="BK904" t="s">
        <v>100</v>
      </c>
      <c r="BL904" t="s">
        <v>101</v>
      </c>
      <c r="BQ904" t="s">
        <v>2215</v>
      </c>
      <c r="BR904">
        <v>343.40416670000002</v>
      </c>
      <c r="BS904">
        <v>-48.598055600000002</v>
      </c>
      <c r="BT904">
        <v>6.03</v>
      </c>
      <c r="BY904">
        <v>33.299999999999997</v>
      </c>
      <c r="CB904">
        <v>0.24399999999999999</v>
      </c>
      <c r="CE904">
        <v>1.3</v>
      </c>
      <c r="CH904">
        <v>2</v>
      </c>
      <c r="CI904">
        <v>0.7</v>
      </c>
      <c r="CJ904">
        <v>0.7</v>
      </c>
      <c r="CK904" t="s">
        <v>1298</v>
      </c>
      <c r="CL904">
        <v>5.27</v>
      </c>
      <c r="CO904">
        <v>5767</v>
      </c>
      <c r="CR904" t="s">
        <v>320</v>
      </c>
    </row>
    <row r="905" spans="1:98" x14ac:dyDescent="0.25">
      <c r="A905" t="s">
        <v>2216</v>
      </c>
      <c r="B905" t="s">
        <v>99</v>
      </c>
      <c r="F905">
        <v>1.82</v>
      </c>
      <c r="L905">
        <v>1256</v>
      </c>
      <c r="M905">
        <v>35</v>
      </c>
      <c r="N905">
        <v>35</v>
      </c>
      <c r="O905">
        <v>2.3199999999999998</v>
      </c>
      <c r="R905">
        <v>0.28999999999999998</v>
      </c>
      <c r="S905">
        <v>0.12</v>
      </c>
      <c r="T905">
        <v>0.12</v>
      </c>
      <c r="X905">
        <v>8.7547E-2</v>
      </c>
      <c r="Y905">
        <v>2002</v>
      </c>
      <c r="Z905" s="1">
        <v>40541</v>
      </c>
      <c r="AA905">
        <v>63</v>
      </c>
      <c r="AB905">
        <v>22</v>
      </c>
      <c r="AC905">
        <v>22</v>
      </c>
      <c r="AD905">
        <v>50693</v>
      </c>
      <c r="AE905">
        <v>130</v>
      </c>
      <c r="AF905">
        <v>130</v>
      </c>
      <c r="BK905" t="s">
        <v>100</v>
      </c>
      <c r="BL905" t="s">
        <v>101</v>
      </c>
      <c r="BQ905" t="s">
        <v>2217</v>
      </c>
      <c r="BR905">
        <v>343.66250000000002</v>
      </c>
      <c r="BS905">
        <v>-70.073611099999994</v>
      </c>
      <c r="BT905">
        <v>6.06</v>
      </c>
      <c r="BY905">
        <v>26.5</v>
      </c>
      <c r="CB905">
        <v>0.25</v>
      </c>
      <c r="CE905">
        <v>1.06</v>
      </c>
      <c r="CH905">
        <v>1.1000000000000001</v>
      </c>
      <c r="CK905" t="s">
        <v>2218</v>
      </c>
      <c r="CL905">
        <v>12.96</v>
      </c>
      <c r="CO905">
        <v>5636</v>
      </c>
    </row>
    <row r="906" spans="1:98" x14ac:dyDescent="0.25">
      <c r="A906" t="s">
        <v>2219</v>
      </c>
      <c r="B906" t="s">
        <v>99</v>
      </c>
      <c r="F906">
        <v>3.2280000000000003E-2</v>
      </c>
      <c r="G906">
        <v>3.1099999999999999E-3</v>
      </c>
      <c r="H906">
        <v>3.1099999999999999E-3</v>
      </c>
      <c r="L906">
        <v>35.450000000000003</v>
      </c>
      <c r="M906">
        <v>1.0999999999999999E-2</v>
      </c>
      <c r="N906">
        <v>1.0999999999999999E-2</v>
      </c>
      <c r="O906">
        <v>0.19800000000000001</v>
      </c>
      <c r="P906">
        <v>4.0000000000000002E-4</v>
      </c>
      <c r="Q906">
        <v>4.0000000000000002E-4</v>
      </c>
      <c r="R906">
        <v>0.09</v>
      </c>
      <c r="S906">
        <v>0.06</v>
      </c>
      <c r="T906">
        <v>0.06</v>
      </c>
      <c r="Y906">
        <v>2020</v>
      </c>
      <c r="Z906" s="1">
        <v>44374</v>
      </c>
      <c r="AA906">
        <v>220.95</v>
      </c>
      <c r="AB906">
        <v>125.17</v>
      </c>
      <c r="AC906">
        <v>125.17</v>
      </c>
      <c r="AY906">
        <v>2.2799999999999998</v>
      </c>
      <c r="AZ906">
        <v>0.2</v>
      </c>
      <c r="BA906">
        <v>0.2</v>
      </c>
      <c r="BK906" t="s">
        <v>100</v>
      </c>
      <c r="BL906" t="s">
        <v>101</v>
      </c>
      <c r="BM906" t="s">
        <v>101</v>
      </c>
      <c r="BO906" t="s">
        <v>2220</v>
      </c>
      <c r="BQ906" t="s">
        <v>2221</v>
      </c>
      <c r="BR906">
        <v>341.882812</v>
      </c>
      <c r="BS906">
        <v>83.697029000000001</v>
      </c>
      <c r="BV906">
        <v>5.9509999999999996</v>
      </c>
      <c r="BW906">
        <v>5.524</v>
      </c>
      <c r="BY906">
        <v>19.559999999999999</v>
      </c>
      <c r="BZ906">
        <v>0.01</v>
      </c>
      <c r="CA906">
        <v>0.01</v>
      </c>
      <c r="CB906">
        <v>-0.16</v>
      </c>
      <c r="CE906">
        <v>0.82</v>
      </c>
      <c r="CF906">
        <v>0.04</v>
      </c>
      <c r="CG906">
        <v>0.04</v>
      </c>
      <c r="CH906">
        <v>0.76</v>
      </c>
      <c r="CI906">
        <v>0.01</v>
      </c>
      <c r="CJ906">
        <v>0.01</v>
      </c>
      <c r="CK906" t="s">
        <v>119</v>
      </c>
      <c r="CL906">
        <v>6</v>
      </c>
      <c r="CM906">
        <v>-3</v>
      </c>
      <c r="CN906">
        <v>3</v>
      </c>
      <c r="CO906">
        <v>5103</v>
      </c>
      <c r="CP906">
        <v>20</v>
      </c>
      <c r="CQ906">
        <v>20</v>
      </c>
      <c r="CT906" t="s">
        <v>2222</v>
      </c>
    </row>
    <row r="907" spans="1:98" x14ac:dyDescent="0.25">
      <c r="A907" t="s">
        <v>2223</v>
      </c>
      <c r="B907" t="s">
        <v>99</v>
      </c>
      <c r="F907">
        <v>2.9700000000000001E-2</v>
      </c>
      <c r="G907">
        <v>5.13E-3</v>
      </c>
      <c r="H907">
        <v>5.13E-3</v>
      </c>
      <c r="L907">
        <v>154.43</v>
      </c>
      <c r="M907">
        <v>0.44</v>
      </c>
      <c r="N907">
        <v>0.44</v>
      </c>
      <c r="O907">
        <v>0.52800000000000002</v>
      </c>
      <c r="P907">
        <v>0.01</v>
      </c>
      <c r="Q907">
        <v>0.01</v>
      </c>
      <c r="R907">
        <v>0.12</v>
      </c>
      <c r="S907">
        <v>0.08</v>
      </c>
      <c r="T907">
        <v>0.08</v>
      </c>
      <c r="Y907">
        <v>2020</v>
      </c>
      <c r="Z907" s="1">
        <v>44374</v>
      </c>
      <c r="AA907">
        <v>198.12</v>
      </c>
      <c r="AB907">
        <v>96.34</v>
      </c>
      <c r="AC907">
        <v>96.34</v>
      </c>
      <c r="AY907">
        <v>1.29</v>
      </c>
      <c r="AZ907">
        <v>0.22</v>
      </c>
      <c r="BA907">
        <v>0.22</v>
      </c>
      <c r="BK907" t="s">
        <v>100</v>
      </c>
      <c r="BL907" t="s">
        <v>101</v>
      </c>
      <c r="BM907" t="s">
        <v>101</v>
      </c>
      <c r="BO907" t="s">
        <v>2224</v>
      </c>
      <c r="BQ907" t="s">
        <v>2221</v>
      </c>
      <c r="BR907">
        <v>341.882812</v>
      </c>
      <c r="BS907">
        <v>83.697029000000001</v>
      </c>
      <c r="BV907">
        <v>5.9509999999999996</v>
      </c>
      <c r="BW907">
        <v>5.524</v>
      </c>
      <c r="BY907">
        <v>19.559999999999999</v>
      </c>
      <c r="BZ907">
        <v>0.01</v>
      </c>
      <c r="CA907">
        <v>0.01</v>
      </c>
      <c r="CB907">
        <v>-0.16</v>
      </c>
      <c r="CE907">
        <v>0.82</v>
      </c>
      <c r="CF907">
        <v>0.04</v>
      </c>
      <c r="CG907">
        <v>0.04</v>
      </c>
      <c r="CH907">
        <v>0.76</v>
      </c>
      <c r="CI907">
        <v>0.01</v>
      </c>
      <c r="CJ907">
        <v>0.01</v>
      </c>
      <c r="CK907" t="s">
        <v>119</v>
      </c>
      <c r="CL907">
        <v>6</v>
      </c>
      <c r="CM907">
        <v>-3</v>
      </c>
      <c r="CN907">
        <v>3</v>
      </c>
      <c r="CO907">
        <v>5103</v>
      </c>
      <c r="CP907">
        <v>20</v>
      </c>
      <c r="CQ907">
        <v>20</v>
      </c>
      <c r="CT907" t="s">
        <v>2222</v>
      </c>
    </row>
    <row r="908" spans="1:98" x14ac:dyDescent="0.25">
      <c r="A908" t="s">
        <v>2225</v>
      </c>
      <c r="B908" t="s">
        <v>99</v>
      </c>
      <c r="F908">
        <v>1.47</v>
      </c>
      <c r="G908">
        <v>0.12</v>
      </c>
      <c r="H908">
        <v>0.2</v>
      </c>
      <c r="L908">
        <v>148.6</v>
      </c>
      <c r="M908">
        <v>0.7</v>
      </c>
      <c r="N908">
        <v>0.7</v>
      </c>
      <c r="O908">
        <v>0.60899999999999999</v>
      </c>
      <c r="P908">
        <v>2E-3</v>
      </c>
      <c r="Q908">
        <v>2E-3</v>
      </c>
      <c r="R908">
        <v>0.38</v>
      </c>
      <c r="S908">
        <v>0.12</v>
      </c>
      <c r="T908">
        <v>0.12</v>
      </c>
      <c r="Y908">
        <v>2015</v>
      </c>
      <c r="Z908" s="1">
        <v>42379</v>
      </c>
      <c r="AA908">
        <v>270</v>
      </c>
      <c r="AB908">
        <v>21</v>
      </c>
      <c r="AC908">
        <v>21</v>
      </c>
      <c r="AD908">
        <v>2453587</v>
      </c>
      <c r="AE908">
        <v>11</v>
      </c>
      <c r="AF908">
        <v>11</v>
      </c>
      <c r="AY908">
        <v>50</v>
      </c>
      <c r="AZ908">
        <v>4</v>
      </c>
      <c r="BA908">
        <v>8</v>
      </c>
      <c r="BK908" t="s">
        <v>100</v>
      </c>
      <c r="BL908" t="s">
        <v>101</v>
      </c>
      <c r="BM908" t="s">
        <v>101</v>
      </c>
      <c r="BQ908" t="s">
        <v>2226</v>
      </c>
      <c r="BR908">
        <v>338.95</v>
      </c>
      <c r="BS908">
        <v>44.477777795999998</v>
      </c>
      <c r="BT908">
        <v>9.23</v>
      </c>
      <c r="CB908">
        <v>-0.17</v>
      </c>
      <c r="CC908">
        <v>0.09</v>
      </c>
      <c r="CD908">
        <v>0.09</v>
      </c>
      <c r="CE908">
        <v>1.36</v>
      </c>
      <c r="CF908">
        <v>0.38</v>
      </c>
      <c r="CG908">
        <v>0.38</v>
      </c>
      <c r="CH908">
        <v>12.5</v>
      </c>
      <c r="CI908">
        <v>4</v>
      </c>
      <c r="CJ908">
        <v>4</v>
      </c>
      <c r="CK908" t="s">
        <v>355</v>
      </c>
      <c r="CL908">
        <v>3.8</v>
      </c>
      <c r="CM908">
        <v>4.3</v>
      </c>
      <c r="CN908">
        <v>2</v>
      </c>
      <c r="CO908">
        <v>4639</v>
      </c>
      <c r="CP908">
        <v>45</v>
      </c>
      <c r="CQ908">
        <v>45</v>
      </c>
    </row>
    <row r="909" spans="1:98" x14ac:dyDescent="0.25">
      <c r="A909" t="s">
        <v>2227</v>
      </c>
      <c r="B909" t="s">
        <v>99</v>
      </c>
      <c r="F909">
        <v>0.65</v>
      </c>
      <c r="L909">
        <v>118.45</v>
      </c>
      <c r="M909">
        <v>0.4</v>
      </c>
      <c r="N909">
        <v>0.4</v>
      </c>
      <c r="O909">
        <v>0.46</v>
      </c>
      <c r="R909">
        <v>0.37</v>
      </c>
      <c r="S909">
        <v>0.06</v>
      </c>
      <c r="T909">
        <v>0.06</v>
      </c>
      <c r="X909">
        <v>1.2104999999999999E-2</v>
      </c>
      <c r="Y909">
        <v>2003</v>
      </c>
      <c r="Z909" s="1">
        <v>40541</v>
      </c>
      <c r="AA909">
        <v>281</v>
      </c>
      <c r="AB909">
        <v>10</v>
      </c>
      <c r="AC909">
        <v>10</v>
      </c>
      <c r="AD909">
        <v>52672</v>
      </c>
      <c r="AE909">
        <v>3.5</v>
      </c>
      <c r="AF909">
        <v>3.5</v>
      </c>
      <c r="BK909" t="s">
        <v>100</v>
      </c>
      <c r="BL909" t="s">
        <v>101</v>
      </c>
      <c r="BQ909" t="s">
        <v>2228</v>
      </c>
      <c r="BR909">
        <v>343.97083329999998</v>
      </c>
      <c r="BS909">
        <v>-26.658611100000002</v>
      </c>
      <c r="BT909">
        <v>8.1</v>
      </c>
      <c r="BY909">
        <v>38</v>
      </c>
      <c r="CB909">
        <v>0.23</v>
      </c>
      <c r="CE909">
        <v>0.9</v>
      </c>
      <c r="CH909">
        <v>1</v>
      </c>
      <c r="CK909" t="s">
        <v>1424</v>
      </c>
      <c r="CL909">
        <v>3.6</v>
      </c>
      <c r="CO909">
        <v>5248</v>
      </c>
    </row>
    <row r="910" spans="1:98" x14ac:dyDescent="0.25">
      <c r="A910" t="s">
        <v>2229</v>
      </c>
      <c r="B910" t="s">
        <v>99</v>
      </c>
      <c r="F910">
        <v>3.2199999999999999E-2</v>
      </c>
      <c r="G910">
        <v>4.5999999999999999E-3</v>
      </c>
      <c r="H910">
        <v>4.5999999999999999E-3</v>
      </c>
      <c r="L910">
        <v>22.655999999999999</v>
      </c>
      <c r="M910">
        <v>2.3599999999999999E-2</v>
      </c>
      <c r="N910">
        <v>2.3599999999999999E-2</v>
      </c>
      <c r="O910">
        <v>0.1484</v>
      </c>
      <c r="P910">
        <v>2.3999999999999998E-3</v>
      </c>
      <c r="Q910">
        <v>2.3999999999999998E-3</v>
      </c>
      <c r="R910">
        <v>0.26</v>
      </c>
      <c r="S910">
        <v>0.17</v>
      </c>
      <c r="T910">
        <v>0.17</v>
      </c>
      <c r="X910">
        <v>4.5799999999999999E-3</v>
      </c>
      <c r="Y910">
        <v>2011</v>
      </c>
      <c r="Z910" s="1">
        <v>40797</v>
      </c>
      <c r="BK910" t="s">
        <v>121</v>
      </c>
      <c r="BL910" t="s">
        <v>101</v>
      </c>
      <c r="BQ910" t="s">
        <v>2230</v>
      </c>
      <c r="BR910">
        <v>51.8</v>
      </c>
      <c r="BS910">
        <v>-58.323611100000001</v>
      </c>
      <c r="BT910">
        <v>7.94</v>
      </c>
      <c r="BY910">
        <v>32.4</v>
      </c>
      <c r="BZ910">
        <v>0.5</v>
      </c>
      <c r="CA910">
        <v>0.5</v>
      </c>
      <c r="CK910" t="s">
        <v>2231</v>
      </c>
    </row>
    <row r="911" spans="1:98" x14ac:dyDescent="0.25">
      <c r="A911" t="s">
        <v>2232</v>
      </c>
      <c r="B911" t="s">
        <v>99</v>
      </c>
      <c r="F911">
        <v>6.472E-2</v>
      </c>
      <c r="G911">
        <v>5.7000000000000002E-3</v>
      </c>
      <c r="H911">
        <v>5.7000000000000002E-3</v>
      </c>
      <c r="L911">
        <v>53.881</v>
      </c>
      <c r="M911">
        <v>7.0400000000000004E-2</v>
      </c>
      <c r="N911">
        <v>7.0400000000000004E-2</v>
      </c>
      <c r="O911">
        <v>0.26440000000000002</v>
      </c>
      <c r="P911">
        <v>4.4000000000000003E-3</v>
      </c>
      <c r="Q911">
        <v>4.4000000000000003E-3</v>
      </c>
      <c r="R911">
        <v>0.24</v>
      </c>
      <c r="S911">
        <v>0.09</v>
      </c>
      <c r="T911">
        <v>0.09</v>
      </c>
      <c r="X911">
        <v>8.1600000000000006E-3</v>
      </c>
      <c r="Y911">
        <v>2011</v>
      </c>
      <c r="Z911" s="1">
        <v>40797</v>
      </c>
      <c r="BK911" t="s">
        <v>100</v>
      </c>
      <c r="BL911" t="s">
        <v>101</v>
      </c>
      <c r="BQ911" t="s">
        <v>2230</v>
      </c>
      <c r="BR911">
        <v>51.8</v>
      </c>
      <c r="BS911">
        <v>-58.323611100000001</v>
      </c>
      <c r="BT911">
        <v>7.94</v>
      </c>
      <c r="BY911">
        <v>32.4</v>
      </c>
      <c r="BZ911">
        <v>0.5</v>
      </c>
      <c r="CA911">
        <v>0.5</v>
      </c>
      <c r="CK911" t="s">
        <v>2231</v>
      </c>
    </row>
    <row r="912" spans="1:98" x14ac:dyDescent="0.25">
      <c r="A912" t="s">
        <v>2233</v>
      </c>
      <c r="B912" t="s">
        <v>99</v>
      </c>
      <c r="F912">
        <v>1.3939999999999999</v>
      </c>
      <c r="G912">
        <v>0.06</v>
      </c>
      <c r="H912">
        <v>5.7000000000000002E-2</v>
      </c>
      <c r="L912">
        <v>7.1268529999999997</v>
      </c>
      <c r="M912" s="2">
        <v>1.2E-5</v>
      </c>
      <c r="N912" s="2">
        <v>1.2E-5</v>
      </c>
      <c r="O912">
        <v>7.46E-2</v>
      </c>
      <c r="P912">
        <v>1.6000000000000001E-3</v>
      </c>
      <c r="Q912">
        <v>1.6000000000000001E-3</v>
      </c>
      <c r="R912">
        <v>0.12720000000000001</v>
      </c>
      <c r="S912">
        <v>2.8E-3</v>
      </c>
      <c r="T912">
        <v>2.8E-3</v>
      </c>
      <c r="X912">
        <v>3.702E-3</v>
      </c>
      <c r="Y912">
        <v>1998</v>
      </c>
      <c r="Z912" s="1">
        <v>44102</v>
      </c>
      <c r="AA912">
        <v>23</v>
      </c>
      <c r="AB912">
        <v>1.3</v>
      </c>
      <c r="AC912">
        <v>1.3</v>
      </c>
      <c r="AD912">
        <v>244998.39999999999</v>
      </c>
      <c r="AE912">
        <v>0.04</v>
      </c>
      <c r="AF912">
        <v>0.04</v>
      </c>
      <c r="AY912">
        <v>140</v>
      </c>
      <c r="AZ912">
        <v>0.42</v>
      </c>
      <c r="BA912">
        <v>0.42</v>
      </c>
      <c r="BK912" t="s">
        <v>100</v>
      </c>
      <c r="BL912" t="s">
        <v>101</v>
      </c>
      <c r="BM912" t="s">
        <v>101</v>
      </c>
      <c r="BQ912" t="s">
        <v>2234</v>
      </c>
      <c r="BR912">
        <v>344.5625</v>
      </c>
      <c r="BS912">
        <v>-2.395</v>
      </c>
      <c r="BT912">
        <v>6.16</v>
      </c>
      <c r="BY912">
        <v>19.72</v>
      </c>
      <c r="BZ912">
        <v>0.3</v>
      </c>
      <c r="CA912">
        <v>0.3</v>
      </c>
      <c r="CB912">
        <v>0.37</v>
      </c>
      <c r="CC912">
        <v>0.05</v>
      </c>
      <c r="CD912">
        <v>0.05</v>
      </c>
      <c r="CE912">
        <v>1.02</v>
      </c>
      <c r="CH912">
        <v>1.08</v>
      </c>
      <c r="CK912" t="s">
        <v>2235</v>
      </c>
      <c r="CL912">
        <v>7.32</v>
      </c>
      <c r="CO912">
        <v>5666</v>
      </c>
      <c r="CP912">
        <v>40</v>
      </c>
      <c r="CQ912">
        <v>40</v>
      </c>
    </row>
    <row r="913" spans="1:98" x14ac:dyDescent="0.25">
      <c r="A913" t="s">
        <v>2236</v>
      </c>
      <c r="B913" t="s">
        <v>99</v>
      </c>
      <c r="F913">
        <v>4.09</v>
      </c>
      <c r="G913">
        <v>0.23</v>
      </c>
      <c r="H913">
        <v>0.23</v>
      </c>
      <c r="L913">
        <v>5059.3</v>
      </c>
      <c r="M913">
        <v>49</v>
      </c>
      <c r="N913">
        <v>53</v>
      </c>
      <c r="O913">
        <v>5.94</v>
      </c>
      <c r="P913">
        <v>0.13</v>
      </c>
      <c r="Q913">
        <v>0.13</v>
      </c>
      <c r="R913">
        <v>0.4</v>
      </c>
      <c r="S913">
        <v>0.01</v>
      </c>
      <c r="T913">
        <v>0.01</v>
      </c>
      <c r="X913">
        <v>0.26724100000000001</v>
      </c>
      <c r="Y913">
        <v>1998</v>
      </c>
      <c r="Z913" s="1">
        <v>44102</v>
      </c>
      <c r="AA913">
        <v>204</v>
      </c>
      <c r="AB913">
        <v>18</v>
      </c>
      <c r="AC913">
        <v>18</v>
      </c>
      <c r="AD913">
        <v>2450921</v>
      </c>
      <c r="AE913">
        <v>84</v>
      </c>
      <c r="AF913">
        <v>84</v>
      </c>
      <c r="AY913">
        <v>49.85</v>
      </c>
      <c r="AZ913">
        <v>1.4</v>
      </c>
      <c r="BA913">
        <v>1.5</v>
      </c>
      <c r="BK913" t="s">
        <v>100</v>
      </c>
      <c r="BL913" t="s">
        <v>101</v>
      </c>
      <c r="BM913" t="s">
        <v>101</v>
      </c>
      <c r="BQ913" t="s">
        <v>2234</v>
      </c>
      <c r="BR913">
        <v>344.5625</v>
      </c>
      <c r="BS913">
        <v>-2.395</v>
      </c>
      <c r="BT913">
        <v>6.16</v>
      </c>
      <c r="BY913">
        <v>19.72</v>
      </c>
      <c r="BZ913">
        <v>0.3</v>
      </c>
      <c r="CA913">
        <v>0.3</v>
      </c>
      <c r="CB913">
        <v>0.37</v>
      </c>
      <c r="CC913">
        <v>0.05</v>
      </c>
      <c r="CD913">
        <v>0.05</v>
      </c>
      <c r="CE913">
        <v>1.02</v>
      </c>
      <c r="CH913">
        <v>1.08</v>
      </c>
      <c r="CK913" t="s">
        <v>2235</v>
      </c>
      <c r="CL913">
        <v>7.32</v>
      </c>
      <c r="CO913">
        <v>5666</v>
      </c>
      <c r="CP913">
        <v>40</v>
      </c>
      <c r="CQ913">
        <v>40</v>
      </c>
    </row>
    <row r="914" spans="1:98" x14ac:dyDescent="0.25">
      <c r="A914" t="s">
        <v>2237</v>
      </c>
      <c r="B914" t="s">
        <v>99</v>
      </c>
      <c r="F914">
        <v>13</v>
      </c>
      <c r="G914">
        <v>0.8</v>
      </c>
      <c r="H914">
        <v>0.8</v>
      </c>
      <c r="L914">
        <v>1319</v>
      </c>
      <c r="M914">
        <v>4</v>
      </c>
      <c r="N914">
        <v>4</v>
      </c>
      <c r="O914">
        <v>2.38</v>
      </c>
      <c r="P914">
        <v>0.04</v>
      </c>
      <c r="Q914">
        <v>0.04</v>
      </c>
      <c r="R914">
        <v>0.4</v>
      </c>
      <c r="S914">
        <v>0.05</v>
      </c>
      <c r="T914">
        <v>0.05</v>
      </c>
      <c r="X914">
        <v>4.3430999999999997E-2</v>
      </c>
      <c r="Y914">
        <v>2010</v>
      </c>
      <c r="Z914" s="1">
        <v>43812</v>
      </c>
      <c r="AA914">
        <v>100</v>
      </c>
      <c r="AB914">
        <v>2</v>
      </c>
      <c r="AC914">
        <v>2</v>
      </c>
      <c r="AD914">
        <v>56053</v>
      </c>
      <c r="AE914">
        <v>7</v>
      </c>
      <c r="AF914">
        <v>7</v>
      </c>
      <c r="BK914" t="s">
        <v>100</v>
      </c>
      <c r="BL914" t="s">
        <v>101</v>
      </c>
      <c r="BO914" t="s">
        <v>2238</v>
      </c>
      <c r="BQ914" t="s">
        <v>2239</v>
      </c>
      <c r="BR914">
        <v>345.78333329999998</v>
      </c>
      <c r="BS914">
        <v>0.4297222</v>
      </c>
      <c r="BT914">
        <v>7.8</v>
      </c>
      <c r="BY914">
        <v>54.8</v>
      </c>
      <c r="BZ914">
        <v>2</v>
      </c>
      <c r="CA914">
        <v>2</v>
      </c>
      <c r="CB914">
        <v>-0.13500000000000001</v>
      </c>
      <c r="CC914">
        <v>4.2999999999999997E-2</v>
      </c>
      <c r="CD914">
        <v>4.2999999999999997E-2</v>
      </c>
      <c r="CE914">
        <v>1.02</v>
      </c>
      <c r="CF914">
        <v>0.03</v>
      </c>
      <c r="CG914">
        <v>0.03</v>
      </c>
      <c r="CH914">
        <v>1.27</v>
      </c>
      <c r="CI914">
        <v>0.06</v>
      </c>
      <c r="CJ914">
        <v>0.06</v>
      </c>
      <c r="CK914" t="s">
        <v>571</v>
      </c>
      <c r="CL914">
        <v>7.6</v>
      </c>
      <c r="CO914">
        <v>5966</v>
      </c>
      <c r="CP914">
        <v>65</v>
      </c>
      <c r="CQ914">
        <v>65</v>
      </c>
      <c r="CT914" t="s">
        <v>2240</v>
      </c>
    </row>
    <row r="915" spans="1:98" x14ac:dyDescent="0.25">
      <c r="A915" t="s">
        <v>2241</v>
      </c>
      <c r="B915" t="s">
        <v>99</v>
      </c>
      <c r="F915">
        <v>22.16</v>
      </c>
      <c r="G915">
        <v>0.73</v>
      </c>
      <c r="H915">
        <v>0.73</v>
      </c>
      <c r="L915">
        <v>3508.1</v>
      </c>
      <c r="M915">
        <v>2.7</v>
      </c>
      <c r="N915">
        <v>2.7</v>
      </c>
      <c r="O915">
        <v>4.6559999999999997</v>
      </c>
      <c r="P915">
        <v>6.5000000000000002E-2</v>
      </c>
      <c r="Q915">
        <v>6.5000000000000002E-2</v>
      </c>
      <c r="R915">
        <v>0.75839999999999996</v>
      </c>
      <c r="S915">
        <v>1.6000000000000001E-3</v>
      </c>
      <c r="T915">
        <v>1.6000000000000001E-3</v>
      </c>
      <c r="Y915">
        <v>2018</v>
      </c>
      <c r="Z915" s="1">
        <v>43712</v>
      </c>
      <c r="AA915">
        <v>165.68</v>
      </c>
      <c r="AB915">
        <v>0.26</v>
      </c>
      <c r="AC915">
        <v>0.26</v>
      </c>
      <c r="AD915">
        <v>2457552</v>
      </c>
      <c r="AE915">
        <v>1.1000000000000001</v>
      </c>
      <c r="AF915">
        <v>1.1000000000000001</v>
      </c>
      <c r="AY915">
        <v>433.4</v>
      </c>
      <c r="AZ915">
        <v>2.7</v>
      </c>
      <c r="BA915">
        <v>2.7</v>
      </c>
      <c r="BK915" t="s">
        <v>100</v>
      </c>
      <c r="BL915" t="s">
        <v>101</v>
      </c>
      <c r="BM915" t="s">
        <v>101</v>
      </c>
      <c r="BQ915" t="s">
        <v>2242</v>
      </c>
      <c r="BR915">
        <v>345.65416667900001</v>
      </c>
      <c r="BS915">
        <v>58.876111135999999</v>
      </c>
      <c r="BT915">
        <v>8.5</v>
      </c>
      <c r="BY915">
        <v>61</v>
      </c>
      <c r="CB915">
        <v>0.26</v>
      </c>
      <c r="CE915">
        <v>1.03</v>
      </c>
      <c r="CF915">
        <v>0.16</v>
      </c>
      <c r="CG915">
        <v>0.16</v>
      </c>
      <c r="CK915" t="s">
        <v>1541</v>
      </c>
      <c r="CL915">
        <v>7.6</v>
      </c>
      <c r="CM915">
        <v>1.3</v>
      </c>
      <c r="CN915">
        <v>1.3</v>
      </c>
    </row>
    <row r="916" spans="1:98" x14ac:dyDescent="0.25">
      <c r="A916" t="s">
        <v>2243</v>
      </c>
      <c r="B916" t="s">
        <v>99</v>
      </c>
      <c r="F916">
        <v>0.21</v>
      </c>
      <c r="G916">
        <v>0.02</v>
      </c>
      <c r="H916">
        <v>0.02</v>
      </c>
      <c r="L916">
        <v>225.7</v>
      </c>
      <c r="M916">
        <v>0.4</v>
      </c>
      <c r="N916">
        <v>0.4</v>
      </c>
      <c r="O916">
        <v>0.68730000000000002</v>
      </c>
      <c r="P916">
        <v>8.0000000000000004E-4</v>
      </c>
      <c r="Q916">
        <v>8.0000000000000004E-4</v>
      </c>
      <c r="R916">
        <v>0.3</v>
      </c>
      <c r="S916">
        <v>0.1</v>
      </c>
      <c r="T916">
        <v>0.1</v>
      </c>
      <c r="X916">
        <v>2.2956000000000001E-2</v>
      </c>
      <c r="Y916">
        <v>2010</v>
      </c>
      <c r="Z916" s="1">
        <v>40500</v>
      </c>
      <c r="AA916">
        <v>36</v>
      </c>
      <c r="AB916">
        <v>24</v>
      </c>
      <c r="AC916">
        <v>24</v>
      </c>
      <c r="AD916">
        <v>10360</v>
      </c>
      <c r="AE916">
        <v>154</v>
      </c>
      <c r="AF916">
        <v>154</v>
      </c>
      <c r="BK916" t="s">
        <v>100</v>
      </c>
      <c r="BL916" t="s">
        <v>101</v>
      </c>
      <c r="BQ916" t="s">
        <v>2244</v>
      </c>
      <c r="BR916">
        <v>347.29583330000003</v>
      </c>
      <c r="BS916">
        <v>-2.2608332999999998</v>
      </c>
      <c r="BT916">
        <v>8.6300000000000008</v>
      </c>
      <c r="BY916">
        <v>29.94</v>
      </c>
      <c r="BZ916">
        <v>1.1100000000000001</v>
      </c>
      <c r="CA916">
        <v>1.1100000000000001</v>
      </c>
      <c r="CB916">
        <v>0.38</v>
      </c>
      <c r="CE916">
        <v>0.85</v>
      </c>
      <c r="CF916">
        <v>0.03</v>
      </c>
      <c r="CG916">
        <v>0.03</v>
      </c>
      <c r="CH916">
        <v>0.86</v>
      </c>
      <c r="CI916">
        <v>0.08</v>
      </c>
      <c r="CJ916">
        <v>0.08</v>
      </c>
      <c r="CK916" t="s">
        <v>444</v>
      </c>
      <c r="CL916">
        <v>8.5</v>
      </c>
      <c r="CO916">
        <v>4820</v>
      </c>
    </row>
    <row r="917" spans="1:98" x14ac:dyDescent="0.25">
      <c r="A917" t="s">
        <v>2245</v>
      </c>
      <c r="B917" t="s">
        <v>99</v>
      </c>
      <c r="F917">
        <v>13.4</v>
      </c>
      <c r="G917">
        <v>0.78</v>
      </c>
      <c r="H917">
        <v>0.78</v>
      </c>
      <c r="L917">
        <v>5513</v>
      </c>
      <c r="M917">
        <v>45</v>
      </c>
      <c r="N917">
        <v>50</v>
      </c>
      <c r="O917">
        <v>7.03</v>
      </c>
      <c r="P917">
        <v>0.2</v>
      </c>
      <c r="Q917">
        <v>0.2</v>
      </c>
      <c r="R917">
        <v>0.76800000000000002</v>
      </c>
      <c r="S917">
        <v>4.0000000000000001E-3</v>
      </c>
      <c r="T917">
        <v>4.0000000000000001E-3</v>
      </c>
      <c r="Y917">
        <v>2012</v>
      </c>
      <c r="Z917" s="1">
        <v>43587</v>
      </c>
      <c r="AA917">
        <v>55.6</v>
      </c>
      <c r="AB917">
        <v>0.7</v>
      </c>
      <c r="AC917">
        <v>0.7</v>
      </c>
      <c r="AD917">
        <v>2450455.7999999998</v>
      </c>
      <c r="AE917">
        <v>1.4</v>
      </c>
      <c r="AF917">
        <v>1.4</v>
      </c>
      <c r="AY917">
        <v>181.9</v>
      </c>
      <c r="AZ917">
        <v>1.7</v>
      </c>
      <c r="BA917">
        <v>1.7</v>
      </c>
      <c r="BK917" t="s">
        <v>100</v>
      </c>
      <c r="BL917" t="s">
        <v>101</v>
      </c>
      <c r="BM917" t="s">
        <v>101</v>
      </c>
      <c r="BQ917" t="s">
        <v>2246</v>
      </c>
      <c r="BR917">
        <v>348.5292</v>
      </c>
      <c r="BS917">
        <v>-62.7</v>
      </c>
      <c r="BT917">
        <v>6.12</v>
      </c>
      <c r="BY917">
        <v>29.35</v>
      </c>
      <c r="BZ917">
        <v>0.3</v>
      </c>
      <c r="CA917">
        <v>0.3</v>
      </c>
      <c r="CB917">
        <v>-0.13</v>
      </c>
      <c r="CC917">
        <v>0.01</v>
      </c>
      <c r="CD917">
        <v>0.01</v>
      </c>
      <c r="CE917">
        <v>1.05</v>
      </c>
      <c r="CF917">
        <v>0.02</v>
      </c>
      <c r="CG917">
        <v>0.02</v>
      </c>
      <c r="CK917" t="s">
        <v>1541</v>
      </c>
      <c r="CL917">
        <v>8.9</v>
      </c>
      <c r="CM917">
        <v>0.3</v>
      </c>
      <c r="CN917">
        <v>0.3</v>
      </c>
      <c r="CO917">
        <v>5362</v>
      </c>
      <c r="CP917">
        <v>18</v>
      </c>
      <c r="CQ917">
        <v>18</v>
      </c>
    </row>
    <row r="918" spans="1:98" x14ac:dyDescent="0.25">
      <c r="A918" t="s">
        <v>2247</v>
      </c>
      <c r="B918" t="s">
        <v>99</v>
      </c>
      <c r="C918">
        <v>1.3429999999999999E-2</v>
      </c>
      <c r="D918">
        <v>1.07E-3</v>
      </c>
      <c r="E918">
        <v>1.07E-3</v>
      </c>
      <c r="I918">
        <v>0.13400000000000001</v>
      </c>
      <c r="J918">
        <v>5.0899999999999999E-3</v>
      </c>
      <c r="K918">
        <v>5.0899999999999999E-3</v>
      </c>
      <c r="L918">
        <v>3.0932919999999999</v>
      </c>
      <c r="M918" s="2">
        <v>1.1E-5</v>
      </c>
      <c r="N918" s="2">
        <v>1.1E-5</v>
      </c>
      <c r="O918">
        <v>3.6999999999999998E-2</v>
      </c>
      <c r="R918">
        <v>0</v>
      </c>
      <c r="S918">
        <v>0</v>
      </c>
      <c r="T918">
        <v>0.13</v>
      </c>
      <c r="U918">
        <v>85.058000000000007</v>
      </c>
      <c r="V918">
        <v>0.08</v>
      </c>
      <c r="W918">
        <v>0.08</v>
      </c>
      <c r="Y918">
        <v>2015</v>
      </c>
      <c r="Z918" s="1">
        <v>44243</v>
      </c>
      <c r="AD918">
        <v>2449999.5</v>
      </c>
      <c r="AE918">
        <v>0.2</v>
      </c>
      <c r="AF918">
        <v>0.2</v>
      </c>
      <c r="AJ918">
        <v>2458765.9550100002</v>
      </c>
      <c r="AK918">
        <v>4.6999999999999999E-4</v>
      </c>
      <c r="AL918">
        <v>4.6999999999999999E-4</v>
      </c>
      <c r="AY918">
        <v>1.9</v>
      </c>
      <c r="AZ918">
        <v>0.2</v>
      </c>
      <c r="BA918">
        <v>0.2</v>
      </c>
      <c r="BK918" t="s">
        <v>100</v>
      </c>
      <c r="BL918" t="s">
        <v>147</v>
      </c>
      <c r="BM918" t="s">
        <v>133</v>
      </c>
      <c r="BN918" t="s">
        <v>147</v>
      </c>
      <c r="BQ918" t="s">
        <v>2248</v>
      </c>
      <c r="BR918">
        <v>348.32083333899999</v>
      </c>
      <c r="BS918">
        <v>57.168333337999997</v>
      </c>
      <c r="BT918">
        <v>5.57</v>
      </c>
      <c r="BY918">
        <v>6.55</v>
      </c>
      <c r="CB918">
        <v>0.11</v>
      </c>
      <c r="CC918">
        <v>0.04</v>
      </c>
      <c r="CD918">
        <v>0.04</v>
      </c>
      <c r="CE918">
        <v>0.79400000000000004</v>
      </c>
      <c r="CH918">
        <v>0.77800000000000002</v>
      </c>
      <c r="CI918">
        <v>5.0000000000000001E-3</v>
      </c>
      <c r="CJ918">
        <v>5.0000000000000001E-3</v>
      </c>
      <c r="CK918" t="s">
        <v>444</v>
      </c>
      <c r="CO918">
        <v>4699</v>
      </c>
      <c r="CP918">
        <v>16</v>
      </c>
      <c r="CQ918">
        <v>16</v>
      </c>
    </row>
    <row r="919" spans="1:98" x14ac:dyDescent="0.25">
      <c r="A919" t="s">
        <v>2249</v>
      </c>
      <c r="B919" t="s">
        <v>99</v>
      </c>
      <c r="C919">
        <v>1.2460000000000001E-2</v>
      </c>
      <c r="D919">
        <v>1.07E-3</v>
      </c>
      <c r="E919">
        <v>1.07E-3</v>
      </c>
      <c r="F919">
        <v>4.7540000000000004E-3</v>
      </c>
      <c r="G919">
        <v>1.4799999999999999E-4</v>
      </c>
      <c r="H919">
        <v>1.4799999999999999E-4</v>
      </c>
      <c r="I919">
        <v>0.12623999999999999</v>
      </c>
      <c r="J919">
        <v>4.3699999999999998E-3</v>
      </c>
      <c r="K919">
        <v>4.3699999999999998E-3</v>
      </c>
      <c r="L919">
        <v>6.7651589999999997</v>
      </c>
      <c r="M919" s="2">
        <v>3.6000000000000001E-5</v>
      </c>
      <c r="N919" s="2">
        <v>3.3000000000000003E-5</v>
      </c>
      <c r="O919">
        <v>6.2E-2</v>
      </c>
      <c r="R919">
        <v>0</v>
      </c>
      <c r="S919">
        <v>0</v>
      </c>
      <c r="T919">
        <v>0.26</v>
      </c>
      <c r="Y919">
        <v>2015</v>
      </c>
      <c r="Z919" s="1">
        <v>44243</v>
      </c>
      <c r="AD919">
        <v>2449908.5</v>
      </c>
      <c r="AE919">
        <v>0.5</v>
      </c>
      <c r="AF919">
        <v>0.5</v>
      </c>
      <c r="AJ919">
        <v>2458766.16927</v>
      </c>
      <c r="AK919">
        <v>6.6E-4</v>
      </c>
      <c r="AL919">
        <v>6.8999999999999997E-4</v>
      </c>
      <c r="AY919">
        <v>1.4</v>
      </c>
      <c r="AZ919">
        <v>0.2</v>
      </c>
      <c r="BA919">
        <v>0.2</v>
      </c>
      <c r="BK919" t="s">
        <v>100</v>
      </c>
      <c r="BL919" t="s">
        <v>101</v>
      </c>
      <c r="BM919" t="s">
        <v>133</v>
      </c>
      <c r="BN919" t="s">
        <v>147</v>
      </c>
      <c r="BQ919" t="s">
        <v>2248</v>
      </c>
      <c r="BR919">
        <v>348.32083333899999</v>
      </c>
      <c r="BS919">
        <v>57.168333337999997</v>
      </c>
      <c r="BT919">
        <v>5.57</v>
      </c>
      <c r="BY919">
        <v>6.55</v>
      </c>
      <c r="CB919">
        <v>0.11</v>
      </c>
      <c r="CC919">
        <v>0.04</v>
      </c>
      <c r="CD919">
        <v>0.04</v>
      </c>
      <c r="CE919">
        <v>0.79400000000000004</v>
      </c>
      <c r="CH919">
        <v>0.77800000000000002</v>
      </c>
      <c r="CI919">
        <v>5.0000000000000001E-3</v>
      </c>
      <c r="CJ919">
        <v>5.0000000000000001E-3</v>
      </c>
      <c r="CK919" t="s">
        <v>444</v>
      </c>
      <c r="CO919">
        <v>4699</v>
      </c>
      <c r="CP919">
        <v>16</v>
      </c>
      <c r="CQ919">
        <v>16</v>
      </c>
    </row>
    <row r="920" spans="1:98" x14ac:dyDescent="0.25">
      <c r="A920" t="s">
        <v>2250</v>
      </c>
      <c r="B920" t="s">
        <v>99</v>
      </c>
      <c r="C920">
        <v>5.2359999999999997E-2</v>
      </c>
      <c r="F920">
        <v>6.7000000000000004E-2</v>
      </c>
      <c r="G920">
        <v>4.0000000000000001E-3</v>
      </c>
      <c r="H920">
        <v>4.0000000000000001E-3</v>
      </c>
      <c r="L920">
        <v>46.71</v>
      </c>
      <c r="M920">
        <v>0.01</v>
      </c>
      <c r="N920">
        <v>0.01</v>
      </c>
      <c r="O920">
        <v>0.22500000000000001</v>
      </c>
      <c r="R920">
        <v>0</v>
      </c>
      <c r="Y920">
        <v>2015</v>
      </c>
      <c r="Z920" s="1">
        <v>43732</v>
      </c>
      <c r="AD920">
        <v>2449964</v>
      </c>
      <c r="AE920">
        <v>1</v>
      </c>
      <c r="AF920">
        <v>1</v>
      </c>
      <c r="AY920">
        <v>4.4000000000000004</v>
      </c>
      <c r="AZ920">
        <v>0.2</v>
      </c>
      <c r="BA920">
        <v>0.2</v>
      </c>
      <c r="BK920" t="s">
        <v>100</v>
      </c>
      <c r="BL920" t="s">
        <v>101</v>
      </c>
      <c r="BM920" t="s">
        <v>165</v>
      </c>
      <c r="BQ920" t="s">
        <v>2248</v>
      </c>
      <c r="BR920">
        <v>348.32083333899999</v>
      </c>
      <c r="BS920">
        <v>57.168333337999997</v>
      </c>
      <c r="BT920">
        <v>5.57</v>
      </c>
      <c r="BY920">
        <v>6.55</v>
      </c>
      <c r="CB920">
        <v>0.11</v>
      </c>
      <c r="CC920">
        <v>0.04</v>
      </c>
      <c r="CD920">
        <v>0.04</v>
      </c>
      <c r="CE920">
        <v>0.79400000000000004</v>
      </c>
      <c r="CH920">
        <v>0.77800000000000002</v>
      </c>
      <c r="CI920">
        <v>5.0000000000000001E-3</v>
      </c>
      <c r="CJ920">
        <v>5.0000000000000001E-3</v>
      </c>
      <c r="CK920" t="s">
        <v>444</v>
      </c>
      <c r="CO920">
        <v>4699</v>
      </c>
      <c r="CP920">
        <v>16</v>
      </c>
      <c r="CQ920">
        <v>16</v>
      </c>
    </row>
    <row r="921" spans="1:98" x14ac:dyDescent="0.25">
      <c r="A921" t="s">
        <v>2251</v>
      </c>
      <c r="B921" t="s">
        <v>99</v>
      </c>
      <c r="F921">
        <v>0.223</v>
      </c>
      <c r="G921">
        <v>6.0000000000000001E-3</v>
      </c>
      <c r="H921">
        <v>0.189</v>
      </c>
      <c r="L921">
        <v>1842</v>
      </c>
      <c r="M921">
        <v>292</v>
      </c>
      <c r="N921">
        <v>4199</v>
      </c>
      <c r="O921">
        <v>2.56</v>
      </c>
      <c r="P921">
        <v>0.15</v>
      </c>
      <c r="Q921">
        <v>3.41</v>
      </c>
      <c r="R921">
        <v>0.34</v>
      </c>
      <c r="S921">
        <v>0.17</v>
      </c>
      <c r="T921">
        <v>0.17</v>
      </c>
      <c r="Y921">
        <v>2015</v>
      </c>
      <c r="Z921" s="1">
        <v>43432</v>
      </c>
      <c r="AA921">
        <v>345.42</v>
      </c>
      <c r="AB921">
        <v>36.83</v>
      </c>
      <c r="AC921">
        <v>16.38</v>
      </c>
      <c r="AY921">
        <v>5.05</v>
      </c>
      <c r="AZ921">
        <v>1.57</v>
      </c>
      <c r="BA921">
        <v>1.57</v>
      </c>
      <c r="BK921" t="s">
        <v>100</v>
      </c>
      <c r="BL921" t="s">
        <v>101</v>
      </c>
      <c r="BM921" t="s">
        <v>101</v>
      </c>
      <c r="BQ921" t="s">
        <v>2248</v>
      </c>
      <c r="BR921">
        <v>348.32083333899999</v>
      </c>
      <c r="BS921">
        <v>57.168333337999997</v>
      </c>
      <c r="BT921">
        <v>5.57</v>
      </c>
      <c r="BY921">
        <v>6.55</v>
      </c>
      <c r="CB921">
        <v>0.11</v>
      </c>
      <c r="CC921">
        <v>0.04</v>
      </c>
      <c r="CD921">
        <v>0.04</v>
      </c>
      <c r="CE921">
        <v>0.79400000000000004</v>
      </c>
      <c r="CH921">
        <v>0.77800000000000002</v>
      </c>
      <c r="CI921">
        <v>5.0000000000000001E-3</v>
      </c>
      <c r="CJ921">
        <v>5.0000000000000001E-3</v>
      </c>
      <c r="CK921" t="s">
        <v>444</v>
      </c>
      <c r="CO921">
        <v>4699</v>
      </c>
      <c r="CP921">
        <v>16</v>
      </c>
      <c r="CQ921">
        <v>16</v>
      </c>
    </row>
    <row r="922" spans="1:98" x14ac:dyDescent="0.25">
      <c r="A922" t="s">
        <v>2252</v>
      </c>
      <c r="B922" t="s">
        <v>99</v>
      </c>
      <c r="C922">
        <v>2.0799999999999999E-2</v>
      </c>
      <c r="F922">
        <v>2.8000000000000001E-2</v>
      </c>
      <c r="G922">
        <v>3.0000000000000001E-3</v>
      </c>
      <c r="H922">
        <v>3.0000000000000001E-3</v>
      </c>
      <c r="L922">
        <v>22.805</v>
      </c>
      <c r="M922">
        <v>5.0000000000000001E-3</v>
      </c>
      <c r="N922">
        <v>5.0000000000000001E-3</v>
      </c>
      <c r="O922">
        <v>0.13900000000000001</v>
      </c>
      <c r="P922" s="2">
        <v>2.0000000000000002E-5</v>
      </c>
      <c r="Q922" s="2">
        <v>2.0000000000000002E-5</v>
      </c>
      <c r="R922">
        <v>0</v>
      </c>
      <c r="Y922">
        <v>2015</v>
      </c>
      <c r="Z922" s="1">
        <v>43732</v>
      </c>
      <c r="AD922">
        <v>2449983</v>
      </c>
      <c r="AE922">
        <v>1</v>
      </c>
      <c r="AF922">
        <v>1</v>
      </c>
      <c r="AY922">
        <v>2.2999999999999998</v>
      </c>
      <c r="AZ922">
        <v>0.2</v>
      </c>
      <c r="BA922">
        <v>0.2</v>
      </c>
      <c r="BK922" t="s">
        <v>100</v>
      </c>
      <c r="BL922" t="s">
        <v>380</v>
      </c>
      <c r="BQ922" t="s">
        <v>2248</v>
      </c>
      <c r="BR922">
        <v>348.32083333899999</v>
      </c>
      <c r="BS922">
        <v>57.168333337999997</v>
      </c>
      <c r="BT922">
        <v>5.57</v>
      </c>
      <c r="BY922">
        <v>6.55</v>
      </c>
      <c r="CB922">
        <v>0.11</v>
      </c>
      <c r="CC922">
        <v>0.04</v>
      </c>
      <c r="CD922">
        <v>0.04</v>
      </c>
      <c r="CE922">
        <v>0.79400000000000004</v>
      </c>
      <c r="CH922">
        <v>0.77800000000000002</v>
      </c>
      <c r="CI922">
        <v>5.0000000000000001E-3</v>
      </c>
      <c r="CJ922">
        <v>5.0000000000000001E-3</v>
      </c>
      <c r="CK922" t="s">
        <v>444</v>
      </c>
      <c r="CO922">
        <v>4699</v>
      </c>
      <c r="CP922">
        <v>16</v>
      </c>
      <c r="CQ922">
        <v>16</v>
      </c>
    </row>
    <row r="923" spans="1:98" x14ac:dyDescent="0.25">
      <c r="A923" t="s">
        <v>2253</v>
      </c>
      <c r="B923" t="s">
        <v>99</v>
      </c>
      <c r="F923">
        <v>3.4000000000000002E-2</v>
      </c>
      <c r="G923">
        <v>4.0000000000000001E-3</v>
      </c>
      <c r="H923">
        <v>4.0000000000000001E-3</v>
      </c>
      <c r="L923">
        <v>94.2</v>
      </c>
      <c r="M923">
        <v>0.2</v>
      </c>
      <c r="N923">
        <v>0.2</v>
      </c>
      <c r="O923">
        <v>0.37530000000000002</v>
      </c>
      <c r="P923">
        <v>4.0000000000000002E-4</v>
      </c>
      <c r="Q923">
        <v>4.0000000000000002E-4</v>
      </c>
      <c r="R923">
        <v>0</v>
      </c>
      <c r="Y923">
        <v>2015</v>
      </c>
      <c r="Z923" s="1">
        <v>42325</v>
      </c>
      <c r="AD923">
        <v>2449972</v>
      </c>
      <c r="AE923">
        <v>5</v>
      </c>
      <c r="AF923">
        <v>5</v>
      </c>
      <c r="AY923">
        <v>1.8</v>
      </c>
      <c r="AZ923">
        <v>0.2</v>
      </c>
      <c r="BA923">
        <v>0.2</v>
      </c>
      <c r="BK923" t="s">
        <v>100</v>
      </c>
      <c r="BL923" t="s">
        <v>101</v>
      </c>
      <c r="BM923" t="s">
        <v>101</v>
      </c>
      <c r="BQ923" t="s">
        <v>2248</v>
      </c>
      <c r="BR923">
        <v>348.32083333899999</v>
      </c>
      <c r="BS923">
        <v>57.168333337999997</v>
      </c>
      <c r="BT923">
        <v>5.57</v>
      </c>
      <c r="BY923">
        <v>6.55</v>
      </c>
      <c r="CB923">
        <v>0.11</v>
      </c>
      <c r="CC923">
        <v>0.04</v>
      </c>
      <c r="CD923">
        <v>0.04</v>
      </c>
      <c r="CE923">
        <v>0.79400000000000004</v>
      </c>
      <c r="CH923">
        <v>0.77800000000000002</v>
      </c>
      <c r="CI923">
        <v>5.0000000000000001E-3</v>
      </c>
      <c r="CJ923">
        <v>5.0000000000000001E-3</v>
      </c>
      <c r="CK923" t="s">
        <v>444</v>
      </c>
      <c r="CO923">
        <v>4699</v>
      </c>
      <c r="CP923">
        <v>16</v>
      </c>
      <c r="CQ923">
        <v>16</v>
      </c>
    </row>
    <row r="924" spans="1:98" x14ac:dyDescent="0.25">
      <c r="A924" t="s">
        <v>2254</v>
      </c>
      <c r="B924" t="s">
        <v>99</v>
      </c>
      <c r="F924">
        <v>0.34</v>
      </c>
      <c r="G924">
        <v>0.02</v>
      </c>
      <c r="H924">
        <v>0.02</v>
      </c>
      <c r="L924">
        <v>2198</v>
      </c>
      <c r="M924">
        <v>51</v>
      </c>
      <c r="N924">
        <v>51</v>
      </c>
      <c r="O924">
        <v>3.0640000000000001</v>
      </c>
      <c r="P924">
        <v>4.8000000000000001E-2</v>
      </c>
      <c r="Q924">
        <v>4.8000000000000001E-2</v>
      </c>
      <c r="R924">
        <v>0.37</v>
      </c>
      <c r="S924">
        <v>0.18</v>
      </c>
      <c r="T924">
        <v>0.18</v>
      </c>
      <c r="Y924">
        <v>2015</v>
      </c>
      <c r="Z924" s="1">
        <v>43432</v>
      </c>
      <c r="AA924">
        <v>180</v>
      </c>
      <c r="AB924">
        <v>19</v>
      </c>
      <c r="AC924">
        <v>19</v>
      </c>
      <c r="AD924">
        <v>2448616.2910000002</v>
      </c>
      <c r="AY924">
        <v>5.5</v>
      </c>
      <c r="AZ924">
        <v>1.3</v>
      </c>
      <c r="BA924">
        <v>1.3</v>
      </c>
      <c r="BK924" t="s">
        <v>100</v>
      </c>
      <c r="BL924" t="s">
        <v>101</v>
      </c>
      <c r="BM924" t="s">
        <v>101</v>
      </c>
      <c r="BQ924" t="s">
        <v>2248</v>
      </c>
      <c r="BR924">
        <v>348.32083333899999</v>
      </c>
      <c r="BS924">
        <v>57.168333337999997</v>
      </c>
      <c r="BT924">
        <v>5.57</v>
      </c>
      <c r="BY924">
        <v>6.55</v>
      </c>
      <c r="CB924">
        <v>0.11</v>
      </c>
      <c r="CC924">
        <v>0.04</v>
      </c>
      <c r="CD924">
        <v>0.04</v>
      </c>
      <c r="CE924">
        <v>0.79400000000000004</v>
      </c>
      <c r="CH924">
        <v>0.77800000000000002</v>
      </c>
      <c r="CI924">
        <v>5.0000000000000001E-3</v>
      </c>
      <c r="CJ924">
        <v>5.0000000000000001E-3</v>
      </c>
      <c r="CK924" t="s">
        <v>444</v>
      </c>
      <c r="CO924">
        <v>4699</v>
      </c>
      <c r="CP924">
        <v>16</v>
      </c>
      <c r="CQ924">
        <v>16</v>
      </c>
    </row>
    <row r="925" spans="1:98" x14ac:dyDescent="0.25">
      <c r="A925" t="s">
        <v>2255</v>
      </c>
      <c r="B925" t="s">
        <v>99</v>
      </c>
      <c r="F925">
        <v>0.78</v>
      </c>
      <c r="G925">
        <v>0.2</v>
      </c>
      <c r="H925">
        <v>0.05</v>
      </c>
      <c r="L925">
        <v>275.5</v>
      </c>
      <c r="M925">
        <v>1</v>
      </c>
      <c r="N925">
        <v>2.2999999999999998</v>
      </c>
      <c r="O925">
        <v>0.94</v>
      </c>
      <c r="P925">
        <v>7.0000000000000007E-2</v>
      </c>
      <c r="Q925">
        <v>7.0000000000000007E-2</v>
      </c>
      <c r="R925">
        <v>0.11</v>
      </c>
      <c r="S925">
        <v>0.08</v>
      </c>
      <c r="T925">
        <v>8.6999999999999994E-2</v>
      </c>
      <c r="Y925">
        <v>2021</v>
      </c>
      <c r="Z925" s="1">
        <v>44546</v>
      </c>
      <c r="AA925">
        <v>318</v>
      </c>
      <c r="AB925">
        <v>67</v>
      </c>
      <c r="AC925">
        <v>113</v>
      </c>
      <c r="AD925">
        <v>2455240.1</v>
      </c>
      <c r="AE925">
        <v>12</v>
      </c>
      <c r="AF925">
        <v>109</v>
      </c>
      <c r="AY925">
        <v>19.2</v>
      </c>
      <c r="AZ925">
        <v>2.6</v>
      </c>
      <c r="BA925">
        <v>1.8</v>
      </c>
      <c r="BK925" t="s">
        <v>100</v>
      </c>
      <c r="BL925" t="s">
        <v>101</v>
      </c>
      <c r="BM925" t="s">
        <v>101</v>
      </c>
      <c r="BQ925" t="s">
        <v>2256</v>
      </c>
      <c r="BR925">
        <v>348.36250000899997</v>
      </c>
      <c r="BS925">
        <v>11.248333349999999</v>
      </c>
      <c r="CK925" t="s">
        <v>2257</v>
      </c>
    </row>
    <row r="926" spans="1:98" x14ac:dyDescent="0.25">
      <c r="A926" t="s">
        <v>2258</v>
      </c>
      <c r="B926" t="s">
        <v>99</v>
      </c>
      <c r="F926">
        <v>1</v>
      </c>
      <c r="L926">
        <v>2093.3000000000002</v>
      </c>
      <c r="M926">
        <v>32.700000000000003</v>
      </c>
      <c r="N926">
        <v>32.700000000000003</v>
      </c>
      <c r="O926">
        <v>3.2</v>
      </c>
      <c r="Y926">
        <v>2012</v>
      </c>
      <c r="Z926" s="1">
        <v>41291</v>
      </c>
      <c r="AD926">
        <v>2453460.9</v>
      </c>
      <c r="AE926">
        <v>57.7</v>
      </c>
      <c r="AF926">
        <v>57.7</v>
      </c>
      <c r="BK926" t="s">
        <v>100</v>
      </c>
      <c r="BL926" t="s">
        <v>101</v>
      </c>
      <c r="BQ926" t="s">
        <v>2259</v>
      </c>
      <c r="BR926">
        <v>348.72500000000002</v>
      </c>
      <c r="BS926">
        <v>56.7303</v>
      </c>
      <c r="BT926">
        <v>8.94</v>
      </c>
      <c r="CB926">
        <v>-0.04</v>
      </c>
      <c r="CC926">
        <v>7.0000000000000007E-2</v>
      </c>
      <c r="CD926">
        <v>7.0000000000000007E-2</v>
      </c>
      <c r="CE926">
        <v>1</v>
      </c>
      <c r="CF926">
        <v>0.1</v>
      </c>
      <c r="CG926">
        <v>0.1</v>
      </c>
      <c r="CH926">
        <v>2.9</v>
      </c>
      <c r="CI926">
        <v>0.4</v>
      </c>
      <c r="CJ926">
        <v>0.4</v>
      </c>
      <c r="CK926" t="s">
        <v>115</v>
      </c>
      <c r="CO926">
        <v>4820</v>
      </c>
      <c r="CP926">
        <v>20</v>
      </c>
      <c r="CQ926">
        <v>20</v>
      </c>
    </row>
    <row r="927" spans="1:98" x14ac:dyDescent="0.25">
      <c r="A927" t="s">
        <v>2260</v>
      </c>
      <c r="B927" t="s">
        <v>99</v>
      </c>
      <c r="C927">
        <v>5.2200000000000003E-2</v>
      </c>
      <c r="D927">
        <v>4.1000000000000003E-3</v>
      </c>
      <c r="E927">
        <v>4.1000000000000003E-3</v>
      </c>
      <c r="I927">
        <v>0.42020000000000002</v>
      </c>
      <c r="J927">
        <v>1.52E-2</v>
      </c>
      <c r="K927">
        <v>1.52E-2</v>
      </c>
      <c r="L927">
        <v>6.0360699999999996</v>
      </c>
      <c r="M927">
        <v>6.4000000000000005E-4</v>
      </c>
      <c r="N927">
        <v>6.4000000000000005E-4</v>
      </c>
      <c r="O927">
        <v>6.3560000000000005E-2</v>
      </c>
      <c r="P927">
        <v>2.65E-3</v>
      </c>
      <c r="Q927">
        <v>2.65E-3</v>
      </c>
      <c r="R927">
        <v>0</v>
      </c>
      <c r="U927">
        <v>86.38</v>
      </c>
      <c r="V927">
        <v>0.15</v>
      </c>
      <c r="W927">
        <v>0.15</v>
      </c>
      <c r="Y927">
        <v>2018</v>
      </c>
      <c r="Z927" s="1">
        <v>43452</v>
      </c>
      <c r="AJ927">
        <v>2458329.1995999999</v>
      </c>
      <c r="AK927">
        <v>1.1999999999999999E-3</v>
      </c>
      <c r="AL927">
        <v>1.1999999999999999E-3</v>
      </c>
      <c r="AS927">
        <v>0.83799999999999997</v>
      </c>
      <c r="AT927">
        <v>1.2999999999999999E-2</v>
      </c>
      <c r="AU927">
        <v>1.2999999999999999E-2</v>
      </c>
      <c r="AY927">
        <v>6.17</v>
      </c>
      <c r="AZ927">
        <v>0.46</v>
      </c>
      <c r="BA927">
        <v>0.46</v>
      </c>
      <c r="BB927">
        <v>1073</v>
      </c>
      <c r="BC927">
        <v>20</v>
      </c>
      <c r="BD927">
        <v>20</v>
      </c>
      <c r="BK927" t="s">
        <v>100</v>
      </c>
      <c r="BL927" t="s">
        <v>147</v>
      </c>
      <c r="BM927" t="s">
        <v>101</v>
      </c>
      <c r="BN927" t="s">
        <v>147</v>
      </c>
      <c r="BQ927" t="s">
        <v>2261</v>
      </c>
      <c r="BR927">
        <v>349.55833333800001</v>
      </c>
      <c r="BS927">
        <v>-56.903888909999999</v>
      </c>
      <c r="BY927">
        <v>94.4</v>
      </c>
      <c r="BZ927">
        <v>0.3</v>
      </c>
      <c r="CA927">
        <v>0.3</v>
      </c>
      <c r="CB927">
        <v>0.04</v>
      </c>
      <c r="CC927">
        <v>0.04</v>
      </c>
      <c r="CD927">
        <v>0.04</v>
      </c>
      <c r="CE927">
        <v>0.92</v>
      </c>
      <c r="CF927">
        <v>0.03</v>
      </c>
      <c r="CG927">
        <v>0.03</v>
      </c>
      <c r="CH927">
        <v>1.03</v>
      </c>
      <c r="CI927">
        <v>0.03</v>
      </c>
      <c r="CJ927">
        <v>0.03</v>
      </c>
      <c r="CL927">
        <v>10</v>
      </c>
      <c r="CM927">
        <v>2</v>
      </c>
      <c r="CN927">
        <v>2</v>
      </c>
      <c r="CO927">
        <v>5527</v>
      </c>
      <c r="CP927">
        <v>65</v>
      </c>
      <c r="CQ927">
        <v>65</v>
      </c>
    </row>
    <row r="928" spans="1:98" x14ac:dyDescent="0.25">
      <c r="A928" t="s">
        <v>2262</v>
      </c>
      <c r="B928" t="s">
        <v>99</v>
      </c>
      <c r="F928">
        <v>6.6100000000000006E-2</v>
      </c>
      <c r="G928">
        <v>4.4000000000000003E-3</v>
      </c>
      <c r="H928">
        <v>4.4000000000000003E-3</v>
      </c>
      <c r="L928">
        <v>3.8348870000000002</v>
      </c>
      <c r="M928" s="2">
        <v>9.6000000000000002E-5</v>
      </c>
      <c r="N928" s="2">
        <v>9.6000000000000002E-5</v>
      </c>
      <c r="O928">
        <v>4.4999999999999998E-2</v>
      </c>
      <c r="R928">
        <v>5.8999999999999997E-2</v>
      </c>
      <c r="S928">
        <v>3.5999999999999997E-2</v>
      </c>
      <c r="T928">
        <v>3.5999999999999997E-2</v>
      </c>
      <c r="X928">
        <v>6.4099999999999997E-4</v>
      </c>
      <c r="Y928">
        <v>2007</v>
      </c>
      <c r="Z928" s="1">
        <v>42514</v>
      </c>
      <c r="AA928">
        <v>255</v>
      </c>
      <c r="AB928">
        <v>38</v>
      </c>
      <c r="AC928">
        <v>38</v>
      </c>
      <c r="AD928">
        <v>2455998.7799999998</v>
      </c>
      <c r="AE928">
        <v>3.5999999999999997E-2</v>
      </c>
      <c r="AF928">
        <v>3.5999999999999997E-2</v>
      </c>
      <c r="AY928">
        <v>7.53</v>
      </c>
      <c r="AZ928">
        <v>0.28000000000000003</v>
      </c>
      <c r="BA928">
        <v>0.28000000000000003</v>
      </c>
      <c r="BK928" t="s">
        <v>100</v>
      </c>
      <c r="BL928" t="s">
        <v>101</v>
      </c>
      <c r="BM928" t="s">
        <v>101</v>
      </c>
      <c r="BQ928" t="s">
        <v>2263</v>
      </c>
      <c r="BR928">
        <v>349.6958333</v>
      </c>
      <c r="BS928">
        <v>18.6458333</v>
      </c>
      <c r="BT928">
        <v>8.0399999999999991</v>
      </c>
      <c r="BY928">
        <v>81.099999999999994</v>
      </c>
      <c r="BZ928">
        <v>1</v>
      </c>
      <c r="CA928">
        <v>1</v>
      </c>
      <c r="CB928">
        <v>0.19</v>
      </c>
      <c r="CC928">
        <v>0.03</v>
      </c>
      <c r="CD928">
        <v>0.03</v>
      </c>
      <c r="CE928">
        <v>1.24</v>
      </c>
      <c r="CH928">
        <v>1.7</v>
      </c>
      <c r="CI928">
        <v>0.16</v>
      </c>
      <c r="CJ928">
        <v>0.16</v>
      </c>
      <c r="CK928" t="s">
        <v>534</v>
      </c>
      <c r="CL928">
        <v>5.8</v>
      </c>
      <c r="CM928">
        <v>1.2</v>
      </c>
      <c r="CN928">
        <v>1.2</v>
      </c>
      <c r="CO928">
        <v>5891</v>
      </c>
      <c r="CP928">
        <v>18</v>
      </c>
      <c r="CQ928">
        <v>18</v>
      </c>
    </row>
    <row r="929" spans="1:98" x14ac:dyDescent="0.25">
      <c r="A929" t="s">
        <v>2264</v>
      </c>
      <c r="B929" t="s">
        <v>99</v>
      </c>
      <c r="F929">
        <v>15.1</v>
      </c>
      <c r="G929">
        <v>0.85</v>
      </c>
      <c r="H929">
        <v>0.85</v>
      </c>
      <c r="L929">
        <v>4791</v>
      </c>
      <c r="M929">
        <v>75</v>
      </c>
      <c r="N929">
        <v>75</v>
      </c>
      <c r="O929">
        <v>5.96</v>
      </c>
      <c r="R929">
        <v>0.81179999999999997</v>
      </c>
      <c r="S929">
        <v>3.2000000000000002E-3</v>
      </c>
      <c r="T929">
        <v>3.2000000000000002E-3</v>
      </c>
      <c r="Y929">
        <v>2016</v>
      </c>
      <c r="Z929" s="1">
        <v>42894</v>
      </c>
      <c r="AA929">
        <v>145.77000000000001</v>
      </c>
      <c r="AB929">
        <v>0.28000000000000003</v>
      </c>
      <c r="AC929">
        <v>0.28000000000000003</v>
      </c>
      <c r="AD929">
        <v>2454180.7000000002</v>
      </c>
      <c r="AE929">
        <v>1.2</v>
      </c>
      <c r="AF929">
        <v>1.2</v>
      </c>
      <c r="AY929">
        <v>269.39999999999998</v>
      </c>
      <c r="AZ929">
        <v>4.7</v>
      </c>
      <c r="BA929">
        <v>4.7</v>
      </c>
      <c r="BK929" t="s">
        <v>100</v>
      </c>
      <c r="BL929" t="s">
        <v>101</v>
      </c>
      <c r="BM929" t="s">
        <v>101</v>
      </c>
      <c r="BQ929" t="s">
        <v>2263</v>
      </c>
      <c r="BR929">
        <v>349.6958333</v>
      </c>
      <c r="BS929">
        <v>18.6458333</v>
      </c>
      <c r="BT929">
        <v>8.0399999999999991</v>
      </c>
      <c r="BY929">
        <v>81.099999999999994</v>
      </c>
      <c r="BZ929">
        <v>1</v>
      </c>
      <c r="CA929">
        <v>1</v>
      </c>
      <c r="CB929">
        <v>0.19</v>
      </c>
      <c r="CC929">
        <v>0.03</v>
      </c>
      <c r="CD929">
        <v>0.03</v>
      </c>
      <c r="CE929">
        <v>1.24</v>
      </c>
      <c r="CH929">
        <v>1.7</v>
      </c>
      <c r="CI929">
        <v>0.16</v>
      </c>
      <c r="CJ929">
        <v>0.16</v>
      </c>
      <c r="CK929" t="s">
        <v>534</v>
      </c>
      <c r="CL929">
        <v>5.8</v>
      </c>
      <c r="CM929">
        <v>1.2</v>
      </c>
      <c r="CN929">
        <v>1.2</v>
      </c>
      <c r="CO929">
        <v>5891</v>
      </c>
      <c r="CP929">
        <v>18</v>
      </c>
      <c r="CQ929">
        <v>18</v>
      </c>
    </row>
    <row r="930" spans="1:98" x14ac:dyDescent="0.25">
      <c r="A930" t="s">
        <v>2265</v>
      </c>
      <c r="B930" t="s">
        <v>99</v>
      </c>
      <c r="F930">
        <v>11.1</v>
      </c>
      <c r="G930">
        <v>1.8</v>
      </c>
      <c r="H930">
        <v>1.8</v>
      </c>
      <c r="L930">
        <v>672.1</v>
      </c>
      <c r="M930">
        <v>3.7</v>
      </c>
      <c r="N930">
        <v>3.7</v>
      </c>
      <c r="O930">
        <v>1.6</v>
      </c>
      <c r="P930">
        <v>0.1</v>
      </c>
      <c r="Q930">
        <v>0.1</v>
      </c>
      <c r="R930">
        <v>0.14000000000000001</v>
      </c>
      <c r="S930">
        <v>0.05</v>
      </c>
      <c r="T930">
        <v>0.05</v>
      </c>
      <c r="Y930">
        <v>2012</v>
      </c>
      <c r="Z930" s="1">
        <v>41226</v>
      </c>
      <c r="AA930">
        <v>323</v>
      </c>
      <c r="AB930">
        <v>8.5</v>
      </c>
      <c r="AC930">
        <v>8.5</v>
      </c>
      <c r="AD930">
        <v>2451158.2000000002</v>
      </c>
      <c r="AE930">
        <v>31.7</v>
      </c>
      <c r="AF930">
        <v>31.7</v>
      </c>
      <c r="BK930" t="s">
        <v>100</v>
      </c>
      <c r="BL930" t="s">
        <v>101</v>
      </c>
      <c r="BQ930" t="s">
        <v>2266</v>
      </c>
      <c r="BR930">
        <v>350.05829999999997</v>
      </c>
      <c r="BS930">
        <v>61.97</v>
      </c>
      <c r="BT930">
        <v>6.4</v>
      </c>
      <c r="BY930">
        <v>290.2</v>
      </c>
      <c r="BZ930">
        <v>45.5</v>
      </c>
      <c r="CA930">
        <v>45.5</v>
      </c>
      <c r="CB930">
        <v>-0.25</v>
      </c>
      <c r="CC930">
        <v>0.25</v>
      </c>
      <c r="CD930">
        <v>0.25</v>
      </c>
      <c r="CE930">
        <v>1.2</v>
      </c>
      <c r="CF930">
        <v>0.3</v>
      </c>
      <c r="CG930">
        <v>0.3</v>
      </c>
      <c r="CH930">
        <v>49.67</v>
      </c>
      <c r="CI930">
        <v>9.5</v>
      </c>
      <c r="CJ930">
        <v>9.5</v>
      </c>
      <c r="CK930" t="s">
        <v>2267</v>
      </c>
      <c r="CL930">
        <v>4.5</v>
      </c>
      <c r="CM930">
        <v>2.8</v>
      </c>
      <c r="CN930">
        <v>2.8</v>
      </c>
      <c r="CO930">
        <v>3935</v>
      </c>
      <c r="CP930">
        <v>110</v>
      </c>
      <c r="CQ930">
        <v>110</v>
      </c>
    </row>
    <row r="931" spans="1:98" x14ac:dyDescent="0.25">
      <c r="A931" t="s">
        <v>2268</v>
      </c>
      <c r="B931" t="s">
        <v>99</v>
      </c>
      <c r="F931">
        <v>0.2</v>
      </c>
      <c r="G931">
        <v>0.04</v>
      </c>
      <c r="H931">
        <v>7.0000000000000007E-2</v>
      </c>
      <c r="L931">
        <v>1728</v>
      </c>
      <c r="M931">
        <v>80</v>
      </c>
      <c r="N931">
        <v>160</v>
      </c>
      <c r="O931">
        <v>2.7290000000000001</v>
      </c>
      <c r="P931">
        <v>8.5000000000000006E-2</v>
      </c>
      <c r="Q931">
        <v>0.16800000000000001</v>
      </c>
      <c r="R931">
        <v>0.187</v>
      </c>
      <c r="S931">
        <v>0.13200000000000001</v>
      </c>
      <c r="T931">
        <v>0.27900000000000003</v>
      </c>
      <c r="Y931">
        <v>2018</v>
      </c>
      <c r="Z931" s="1">
        <v>43899</v>
      </c>
      <c r="AA931">
        <v>159</v>
      </c>
      <c r="AB931">
        <v>81</v>
      </c>
      <c r="AC931">
        <v>55</v>
      </c>
      <c r="AD931">
        <v>2456636.2999999998</v>
      </c>
      <c r="AE931">
        <v>428</v>
      </c>
      <c r="AF931">
        <v>196</v>
      </c>
      <c r="AY931">
        <v>3.78</v>
      </c>
      <c r="AZ931">
        <v>0.72</v>
      </c>
      <c r="BA931">
        <v>1.78</v>
      </c>
      <c r="BK931" t="s">
        <v>100</v>
      </c>
      <c r="BL931" t="s">
        <v>101</v>
      </c>
      <c r="BQ931" t="s">
        <v>2269</v>
      </c>
      <c r="BR931">
        <v>350.49166668599997</v>
      </c>
      <c r="BS931">
        <v>16.632500024999999</v>
      </c>
      <c r="BT931">
        <v>9</v>
      </c>
      <c r="BY931">
        <v>64.5</v>
      </c>
      <c r="BZ931">
        <v>0.2</v>
      </c>
      <c r="CA931">
        <v>0.2</v>
      </c>
      <c r="CB931">
        <v>-0.55000000000000004</v>
      </c>
      <c r="CC931">
        <v>0.02</v>
      </c>
      <c r="CD931">
        <v>0.02</v>
      </c>
      <c r="CE931">
        <v>0.91</v>
      </c>
      <c r="CF931">
        <v>0.02</v>
      </c>
      <c r="CG931">
        <v>0.02</v>
      </c>
      <c r="CH931">
        <v>0.98</v>
      </c>
      <c r="CI931">
        <v>0.02</v>
      </c>
      <c r="CJ931">
        <v>0.02</v>
      </c>
      <c r="CK931" t="s">
        <v>571</v>
      </c>
      <c r="CL931">
        <v>10.164999999999999</v>
      </c>
      <c r="CM931">
        <v>1.37</v>
      </c>
      <c r="CN931">
        <v>1.37</v>
      </c>
      <c r="CO931">
        <v>5683</v>
      </c>
      <c r="CP931">
        <v>15</v>
      </c>
      <c r="CQ931">
        <v>15</v>
      </c>
    </row>
    <row r="932" spans="1:98" x14ac:dyDescent="0.25">
      <c r="A932" t="s">
        <v>2270</v>
      </c>
      <c r="B932" t="s">
        <v>99</v>
      </c>
      <c r="F932">
        <v>1.06</v>
      </c>
      <c r="G932">
        <v>0.09</v>
      </c>
      <c r="H932">
        <v>0.09</v>
      </c>
      <c r="L932">
        <v>2209</v>
      </c>
      <c r="M932">
        <v>103</v>
      </c>
      <c r="N932">
        <v>81</v>
      </c>
      <c r="O932">
        <v>3.36</v>
      </c>
      <c r="P932">
        <v>0.09</v>
      </c>
      <c r="Q932">
        <v>0.09</v>
      </c>
      <c r="R932">
        <v>0.16</v>
      </c>
      <c r="S932">
        <v>7.0000000000000007E-2</v>
      </c>
      <c r="T932">
        <v>0.1</v>
      </c>
      <c r="Y932">
        <v>2011</v>
      </c>
      <c r="Z932" s="1">
        <v>43629</v>
      </c>
      <c r="AA932">
        <v>137</v>
      </c>
      <c r="AB932">
        <v>75</v>
      </c>
      <c r="AC932">
        <v>75</v>
      </c>
      <c r="AD932">
        <v>2455649</v>
      </c>
      <c r="AE932">
        <v>413</v>
      </c>
      <c r="AF932">
        <v>413</v>
      </c>
      <c r="BK932" t="s">
        <v>100</v>
      </c>
      <c r="BL932" t="s">
        <v>101</v>
      </c>
      <c r="BQ932" t="s">
        <v>2271</v>
      </c>
      <c r="BR932">
        <v>351.47083329999998</v>
      </c>
      <c r="BS932">
        <v>-20.616111100000001</v>
      </c>
      <c r="BT932">
        <v>7.77</v>
      </c>
      <c r="BY932">
        <v>44.6</v>
      </c>
      <c r="BZ932">
        <v>1.5</v>
      </c>
      <c r="CA932">
        <v>1.5</v>
      </c>
      <c r="CK932" t="s">
        <v>558</v>
      </c>
    </row>
    <row r="933" spans="1:98" x14ac:dyDescent="0.25">
      <c r="A933" t="s">
        <v>2272</v>
      </c>
      <c r="B933" t="s">
        <v>99</v>
      </c>
      <c r="F933">
        <v>1.45</v>
      </c>
      <c r="G933">
        <v>0.3</v>
      </c>
      <c r="H933">
        <v>0.3</v>
      </c>
      <c r="L933">
        <v>3724.7</v>
      </c>
      <c r="M933">
        <v>463</v>
      </c>
      <c r="N933">
        <v>463</v>
      </c>
      <c r="O933">
        <v>4.9400000000000004</v>
      </c>
      <c r="P933">
        <v>0.2</v>
      </c>
      <c r="Q933">
        <v>0.2</v>
      </c>
      <c r="R933">
        <v>0.51</v>
      </c>
      <c r="S933">
        <v>0.1</v>
      </c>
      <c r="T933">
        <v>0.1</v>
      </c>
      <c r="X933">
        <v>0.100816</v>
      </c>
      <c r="Y933">
        <v>2012</v>
      </c>
      <c r="Z933" s="1">
        <v>40942</v>
      </c>
      <c r="AA933">
        <v>226</v>
      </c>
      <c r="AB933">
        <v>13</v>
      </c>
      <c r="AC933">
        <v>13</v>
      </c>
      <c r="AD933">
        <v>2453866.4</v>
      </c>
      <c r="AE933">
        <v>95</v>
      </c>
      <c r="AF933">
        <v>95</v>
      </c>
      <c r="BK933" t="s">
        <v>100</v>
      </c>
      <c r="BL933" t="s">
        <v>101</v>
      </c>
      <c r="BQ933" t="s">
        <v>2273</v>
      </c>
      <c r="BR933">
        <v>351.61250000000001</v>
      </c>
      <c r="BS933">
        <v>8.6438889000000003</v>
      </c>
      <c r="BT933">
        <v>7.09</v>
      </c>
      <c r="BY933">
        <v>49</v>
      </c>
      <c r="CB933">
        <v>0.09</v>
      </c>
      <c r="CC933">
        <v>0.06</v>
      </c>
      <c r="CD933">
        <v>0.06</v>
      </c>
      <c r="CE933">
        <v>1.1599999999999999</v>
      </c>
      <c r="CK933" t="s">
        <v>1454</v>
      </c>
      <c r="CL933">
        <v>4.4000000000000004</v>
      </c>
      <c r="CO933">
        <v>5940</v>
      </c>
      <c r="CP933">
        <v>100</v>
      </c>
      <c r="CQ933">
        <v>100</v>
      </c>
    </row>
    <row r="934" spans="1:98" x14ac:dyDescent="0.25">
      <c r="A934" t="s">
        <v>2274</v>
      </c>
      <c r="B934" t="s">
        <v>99</v>
      </c>
      <c r="F934">
        <v>3.18</v>
      </c>
      <c r="G934">
        <v>0.15</v>
      </c>
      <c r="H934">
        <v>0.15</v>
      </c>
      <c r="L934">
        <v>218.47</v>
      </c>
      <c r="M934">
        <v>0.19</v>
      </c>
      <c r="N934">
        <v>0.19</v>
      </c>
      <c r="O934">
        <v>0.74</v>
      </c>
      <c r="P934">
        <v>1.7999999999999999E-2</v>
      </c>
      <c r="Q934">
        <v>1.7999999999999999E-2</v>
      </c>
      <c r="R934">
        <v>0.40400000000000003</v>
      </c>
      <c r="S934">
        <v>8.9999999999999993E-3</v>
      </c>
      <c r="T934">
        <v>8.9999999999999993E-3</v>
      </c>
      <c r="Y934">
        <v>2016</v>
      </c>
      <c r="Z934" s="1">
        <v>43811</v>
      </c>
      <c r="AA934">
        <v>225.1</v>
      </c>
      <c r="AB934">
        <v>1.7</v>
      </c>
      <c r="AC934">
        <v>1.7</v>
      </c>
      <c r="AD934">
        <v>2456624.7999999998</v>
      </c>
      <c r="AE934">
        <v>0.8</v>
      </c>
      <c r="AF934">
        <v>0.8</v>
      </c>
      <c r="AY934">
        <v>108.1</v>
      </c>
      <c r="AZ934">
        <v>1.2</v>
      </c>
      <c r="BA934">
        <v>1.2</v>
      </c>
      <c r="BK934" t="s">
        <v>100</v>
      </c>
      <c r="BL934" t="s">
        <v>101</v>
      </c>
      <c r="BO934" t="s">
        <v>2275</v>
      </c>
      <c r="BQ934" t="s">
        <v>2276</v>
      </c>
      <c r="BR934">
        <v>351.65416667900001</v>
      </c>
      <c r="BS934">
        <v>56.886666687000002</v>
      </c>
      <c r="BT934">
        <v>7.99</v>
      </c>
      <c r="BY934">
        <v>62.5</v>
      </c>
      <c r="BZ934">
        <v>2.5</v>
      </c>
      <c r="CA934">
        <v>2.5</v>
      </c>
      <c r="CB934">
        <v>-0.17</v>
      </c>
      <c r="CC934">
        <v>0.02</v>
      </c>
      <c r="CD934">
        <v>0.02</v>
      </c>
      <c r="CE934">
        <v>1.1299999999999999</v>
      </c>
      <c r="CK934" t="s">
        <v>1070</v>
      </c>
      <c r="CO934">
        <v>5920</v>
      </c>
      <c r="CP934">
        <v>30</v>
      </c>
      <c r="CQ934">
        <v>30</v>
      </c>
      <c r="CT934" t="s">
        <v>2277</v>
      </c>
    </row>
    <row r="935" spans="1:98" x14ac:dyDescent="0.25">
      <c r="A935" t="s">
        <v>2278</v>
      </c>
      <c r="B935" t="s">
        <v>99</v>
      </c>
      <c r="F935">
        <v>3.09</v>
      </c>
      <c r="G935">
        <v>0.79</v>
      </c>
      <c r="H935">
        <v>0.79</v>
      </c>
      <c r="L935">
        <v>456.1</v>
      </c>
      <c r="M935">
        <v>7.7</v>
      </c>
      <c r="N935">
        <v>7.7</v>
      </c>
      <c r="O935">
        <v>1.25</v>
      </c>
      <c r="P935">
        <v>0.04</v>
      </c>
      <c r="Q935">
        <v>0.04</v>
      </c>
      <c r="R935">
        <v>0.08</v>
      </c>
      <c r="S935">
        <v>0.17</v>
      </c>
      <c r="T935">
        <v>0.17</v>
      </c>
      <c r="X935">
        <v>2.3629000000000001E-2</v>
      </c>
      <c r="Y935">
        <v>2007</v>
      </c>
      <c r="Z935" s="1">
        <v>41881</v>
      </c>
      <c r="AA935">
        <v>98</v>
      </c>
      <c r="AB935">
        <v>92</v>
      </c>
      <c r="AC935">
        <v>92</v>
      </c>
      <c r="AD935">
        <v>2453263</v>
      </c>
      <c r="AE935">
        <v>52</v>
      </c>
      <c r="AF935">
        <v>99</v>
      </c>
      <c r="BK935" t="s">
        <v>100</v>
      </c>
      <c r="BL935" t="s">
        <v>101</v>
      </c>
      <c r="BQ935" t="s">
        <v>2279</v>
      </c>
      <c r="BR935">
        <v>352.83333329999999</v>
      </c>
      <c r="BS935">
        <v>-58.209722200000002</v>
      </c>
      <c r="BT935">
        <v>7.82</v>
      </c>
      <c r="BY935">
        <v>52.9</v>
      </c>
      <c r="BZ935">
        <v>2.4</v>
      </c>
      <c r="CA935">
        <v>2.4</v>
      </c>
      <c r="CB935">
        <v>0.03</v>
      </c>
      <c r="CC935">
        <v>0.05</v>
      </c>
      <c r="CD935">
        <v>0.05</v>
      </c>
      <c r="CE935">
        <v>1.25</v>
      </c>
      <c r="CF935">
        <v>0.1</v>
      </c>
      <c r="CG935">
        <v>0.1</v>
      </c>
      <c r="CK935" t="s">
        <v>1914</v>
      </c>
      <c r="CL935">
        <v>1.3</v>
      </c>
      <c r="CO935">
        <v>6304</v>
      </c>
      <c r="CP935">
        <v>45</v>
      </c>
      <c r="CQ935">
        <v>45</v>
      </c>
    </row>
    <row r="936" spans="1:98" x14ac:dyDescent="0.25">
      <c r="A936" t="s">
        <v>2280</v>
      </c>
      <c r="B936" t="s">
        <v>99</v>
      </c>
      <c r="C936">
        <v>0.19040000000000001</v>
      </c>
      <c r="D936">
        <v>1.7899999999999999E-2</v>
      </c>
      <c r="E936">
        <v>1.7899999999999999E-2</v>
      </c>
      <c r="I936">
        <v>0.83599999999999997</v>
      </c>
      <c r="J936">
        <v>2.8000000000000001E-2</v>
      </c>
      <c r="K936">
        <v>3.1E-2</v>
      </c>
      <c r="L936">
        <v>14.2767</v>
      </c>
      <c r="M936">
        <v>3.7000000000000002E-3</v>
      </c>
      <c r="N936">
        <v>3.7000000000000002E-3</v>
      </c>
      <c r="O936">
        <v>0.12280000000000001</v>
      </c>
      <c r="P936">
        <v>2.5999999999999999E-3</v>
      </c>
      <c r="Q936">
        <v>2.5000000000000001E-3</v>
      </c>
      <c r="R936">
        <v>0.115</v>
      </c>
      <c r="S936">
        <v>0.03</v>
      </c>
      <c r="T936">
        <v>3.4000000000000002E-2</v>
      </c>
      <c r="U936">
        <v>85.75</v>
      </c>
      <c r="V936">
        <v>0.35</v>
      </c>
      <c r="W936">
        <v>0.36</v>
      </c>
      <c r="Y936">
        <v>2019</v>
      </c>
      <c r="Z936" s="1">
        <v>43898</v>
      </c>
      <c r="AA936">
        <v>241.3</v>
      </c>
      <c r="AB936">
        <v>31.1</v>
      </c>
      <c r="AC936">
        <v>34.700000000000003</v>
      </c>
      <c r="AS936">
        <v>0.72799999999999998</v>
      </c>
      <c r="AT936">
        <v>4.9000000000000002E-2</v>
      </c>
      <c r="AU936">
        <v>0.04</v>
      </c>
      <c r="AY936">
        <v>14.1</v>
      </c>
      <c r="AZ936">
        <v>1.2</v>
      </c>
      <c r="BA936">
        <v>1.2</v>
      </c>
      <c r="BK936" t="s">
        <v>100</v>
      </c>
      <c r="BL936" t="s">
        <v>147</v>
      </c>
      <c r="BN936" t="s">
        <v>147</v>
      </c>
      <c r="BQ936" t="s">
        <v>2281</v>
      </c>
      <c r="BR936">
        <v>353.033635027</v>
      </c>
      <c r="BS936">
        <v>-21.801421354399999</v>
      </c>
      <c r="BT936">
        <v>8.15</v>
      </c>
      <c r="BY936">
        <v>95.075000000000003</v>
      </c>
      <c r="BZ936">
        <v>0.71699999999999997</v>
      </c>
      <c r="CA936">
        <v>0.71699999999999997</v>
      </c>
      <c r="CB936">
        <v>-0.08</v>
      </c>
      <c r="CC936">
        <v>0.08</v>
      </c>
      <c r="CD936">
        <v>0.08</v>
      </c>
      <c r="CE936">
        <v>1.212</v>
      </c>
      <c r="CF936">
        <v>7.3999999999999996E-2</v>
      </c>
      <c r="CG936">
        <v>7.3999999999999996E-2</v>
      </c>
      <c r="CH936">
        <v>2.9430000000000001</v>
      </c>
      <c r="CI936">
        <v>6.4000000000000001E-2</v>
      </c>
      <c r="CJ936">
        <v>6.4000000000000001E-2</v>
      </c>
      <c r="CK936" t="s">
        <v>2282</v>
      </c>
      <c r="CL936">
        <v>4.9000000000000004</v>
      </c>
      <c r="CM936">
        <v>1.1000000000000001</v>
      </c>
      <c r="CN936">
        <v>1.1000000000000001</v>
      </c>
      <c r="CO936">
        <v>5080</v>
      </c>
      <c r="CP936">
        <v>90</v>
      </c>
      <c r="CQ936">
        <v>90</v>
      </c>
      <c r="CT936" t="s">
        <v>2283</v>
      </c>
    </row>
    <row r="937" spans="1:98" x14ac:dyDescent="0.25">
      <c r="A937" t="s">
        <v>2284</v>
      </c>
      <c r="B937" t="s">
        <v>99</v>
      </c>
      <c r="F937">
        <v>9.6999999999999993</v>
      </c>
      <c r="G937">
        <v>1.1000000000000001</v>
      </c>
      <c r="H937">
        <v>1.1000000000000001</v>
      </c>
      <c r="L937">
        <v>22482</v>
      </c>
      <c r="M937">
        <v>4200</v>
      </c>
      <c r="N937">
        <v>4200</v>
      </c>
      <c r="R937">
        <v>0.42</v>
      </c>
      <c r="S937">
        <v>7.0000000000000007E-2</v>
      </c>
      <c r="T937">
        <v>7.0000000000000007E-2</v>
      </c>
      <c r="Y937">
        <v>2019</v>
      </c>
      <c r="Z937" s="1">
        <v>43587</v>
      </c>
      <c r="AA937">
        <v>164.4</v>
      </c>
      <c r="AB937">
        <v>6.3</v>
      </c>
      <c r="AC937">
        <v>6.9</v>
      </c>
      <c r="AY937">
        <v>54.7</v>
      </c>
      <c r="AZ937">
        <v>3.6</v>
      </c>
      <c r="BA937">
        <v>4.2</v>
      </c>
      <c r="BK937" t="s">
        <v>100</v>
      </c>
      <c r="BL937" t="s">
        <v>101</v>
      </c>
      <c r="BM937" t="s">
        <v>101</v>
      </c>
      <c r="BQ937" t="s">
        <v>2285</v>
      </c>
      <c r="BR937">
        <v>353.33333334000002</v>
      </c>
      <c r="BS937">
        <v>-77.385277787000007</v>
      </c>
      <c r="BT937">
        <v>5.8</v>
      </c>
      <c r="BY937">
        <v>31.8</v>
      </c>
      <c r="CB937">
        <v>0.28999999999999998</v>
      </c>
      <c r="CE937">
        <v>1.67</v>
      </c>
      <c r="CF937">
        <v>0.11</v>
      </c>
      <c r="CG937">
        <v>0.11</v>
      </c>
      <c r="CK937" t="s">
        <v>2286</v>
      </c>
      <c r="CO937">
        <v>5830</v>
      </c>
    </row>
    <row r="938" spans="1:98" x14ac:dyDescent="0.25">
      <c r="A938" t="s">
        <v>2287</v>
      </c>
      <c r="B938" t="s">
        <v>99</v>
      </c>
      <c r="F938">
        <v>1.61</v>
      </c>
      <c r="G938">
        <v>0.14000000000000001</v>
      </c>
      <c r="H938">
        <v>0.14000000000000001</v>
      </c>
      <c r="L938">
        <v>1173</v>
      </c>
      <c r="M938">
        <v>16</v>
      </c>
      <c r="N938">
        <v>16</v>
      </c>
      <c r="O938">
        <v>2.306</v>
      </c>
      <c r="P938">
        <v>8.1000000000000003E-2</v>
      </c>
      <c r="Q938">
        <v>8.1000000000000003E-2</v>
      </c>
      <c r="R938">
        <v>0.123</v>
      </c>
      <c r="S938">
        <v>6.9000000000000006E-2</v>
      </c>
      <c r="T938">
        <v>6.9000000000000006E-2</v>
      </c>
      <c r="Y938">
        <v>2016</v>
      </c>
      <c r="Z938" s="1">
        <v>42489</v>
      </c>
      <c r="AD938">
        <v>2455050</v>
      </c>
      <c r="AE938">
        <v>93</v>
      </c>
      <c r="AF938">
        <v>93</v>
      </c>
      <c r="AY938">
        <v>27.9</v>
      </c>
      <c r="AZ938">
        <v>1.6</v>
      </c>
      <c r="BA938">
        <v>1.6</v>
      </c>
      <c r="BK938" t="s">
        <v>100</v>
      </c>
      <c r="BL938" t="s">
        <v>101</v>
      </c>
      <c r="BM938" t="s">
        <v>101</v>
      </c>
      <c r="BQ938" t="s">
        <v>2288</v>
      </c>
      <c r="BR938">
        <v>353.225000018</v>
      </c>
      <c r="BS938">
        <v>63.155480562900003</v>
      </c>
      <c r="BT938">
        <v>7.4740000000000002</v>
      </c>
      <c r="CB938">
        <v>0.28999999999999998</v>
      </c>
      <c r="CC938">
        <v>0.02</v>
      </c>
      <c r="CD938">
        <v>0.02</v>
      </c>
      <c r="CE938">
        <v>1.19</v>
      </c>
      <c r="CF938">
        <v>0.12</v>
      </c>
      <c r="CG938">
        <v>0.12</v>
      </c>
      <c r="CK938" t="s">
        <v>174</v>
      </c>
      <c r="CL938">
        <v>6.2</v>
      </c>
      <c r="CM938">
        <v>0.5</v>
      </c>
      <c r="CN938">
        <v>0.5</v>
      </c>
      <c r="CO938">
        <v>5620</v>
      </c>
      <c r="CP938">
        <v>27</v>
      </c>
      <c r="CQ938">
        <v>27</v>
      </c>
    </row>
    <row r="939" spans="1:98" x14ac:dyDescent="0.25">
      <c r="A939" t="s">
        <v>2289</v>
      </c>
      <c r="B939" t="s">
        <v>99</v>
      </c>
      <c r="F939">
        <v>1.56</v>
      </c>
      <c r="G939">
        <v>0.11</v>
      </c>
      <c r="H939">
        <v>0.11</v>
      </c>
      <c r="L939">
        <v>871</v>
      </c>
      <c r="M939">
        <v>19</v>
      </c>
      <c r="N939">
        <v>19</v>
      </c>
      <c r="O939">
        <v>1.83</v>
      </c>
      <c r="P939">
        <v>0.03</v>
      </c>
      <c r="Q939">
        <v>0.03</v>
      </c>
      <c r="R939">
        <v>0.08</v>
      </c>
      <c r="S939">
        <v>0.05</v>
      </c>
      <c r="T939">
        <v>0.05</v>
      </c>
      <c r="Y939">
        <v>2016</v>
      </c>
      <c r="Z939" s="1">
        <v>42915</v>
      </c>
      <c r="AA939">
        <v>241</v>
      </c>
      <c r="AB939">
        <v>60</v>
      </c>
      <c r="AC939">
        <v>60</v>
      </c>
      <c r="AD939">
        <v>2454264</v>
      </c>
      <c r="AE939">
        <v>180</v>
      </c>
      <c r="AF939">
        <v>180</v>
      </c>
      <c r="AY939">
        <v>31.9</v>
      </c>
      <c r="AZ939">
        <v>2.2999999999999998</v>
      </c>
      <c r="BA939">
        <v>2.2999999999999998</v>
      </c>
      <c r="BK939" t="s">
        <v>100</v>
      </c>
      <c r="BL939" t="s">
        <v>101</v>
      </c>
      <c r="BM939" t="s">
        <v>101</v>
      </c>
      <c r="BQ939" t="s">
        <v>2290</v>
      </c>
      <c r="BR939">
        <v>354.533333336</v>
      </c>
      <c r="BS939">
        <v>-70.903333353999997</v>
      </c>
      <c r="BT939">
        <v>7.48</v>
      </c>
      <c r="BY939">
        <v>83.5</v>
      </c>
      <c r="BZ939">
        <v>4.3</v>
      </c>
      <c r="CA939">
        <v>4.3</v>
      </c>
      <c r="CB939">
        <v>0.05</v>
      </c>
      <c r="CC939">
        <v>0.1</v>
      </c>
      <c r="CD939">
        <v>0.1</v>
      </c>
      <c r="CE939">
        <v>1.07</v>
      </c>
      <c r="CF939">
        <v>0.25</v>
      </c>
      <c r="CG939">
        <v>0.25</v>
      </c>
      <c r="CH939">
        <v>4.1399999999999997</v>
      </c>
      <c r="CI939">
        <v>0.6</v>
      </c>
      <c r="CJ939">
        <v>0.6</v>
      </c>
      <c r="CO939">
        <v>4806</v>
      </c>
      <c r="CP939">
        <v>100</v>
      </c>
      <c r="CQ939">
        <v>100</v>
      </c>
    </row>
    <row r="940" spans="1:98" x14ac:dyDescent="0.25">
      <c r="A940" t="s">
        <v>2291</v>
      </c>
      <c r="B940" t="s">
        <v>99</v>
      </c>
      <c r="F940">
        <v>1.9</v>
      </c>
      <c r="G940">
        <v>0.53</v>
      </c>
      <c r="H940">
        <v>0.67</v>
      </c>
      <c r="L940">
        <v>3999</v>
      </c>
      <c r="M940">
        <v>541</v>
      </c>
      <c r="N940">
        <v>541</v>
      </c>
      <c r="O940">
        <v>5.0999999999999996</v>
      </c>
      <c r="P940">
        <v>0.7</v>
      </c>
      <c r="Q940">
        <v>0.7</v>
      </c>
      <c r="R940">
        <v>0.16</v>
      </c>
      <c r="S940">
        <v>0.22</v>
      </c>
      <c r="T940">
        <v>0.22</v>
      </c>
      <c r="X940">
        <v>0.10387</v>
      </c>
      <c r="Y940">
        <v>2012</v>
      </c>
      <c r="Z940" s="1">
        <v>41053</v>
      </c>
      <c r="AA940">
        <v>137</v>
      </c>
      <c r="AB940">
        <v>52</v>
      </c>
      <c r="AC940">
        <v>52</v>
      </c>
      <c r="AD940">
        <v>2456319</v>
      </c>
      <c r="AE940">
        <v>498</v>
      </c>
      <c r="AF940">
        <v>498</v>
      </c>
      <c r="BK940" t="s">
        <v>100</v>
      </c>
      <c r="BL940" t="s">
        <v>101</v>
      </c>
      <c r="BQ940" t="s">
        <v>2292</v>
      </c>
      <c r="BR940">
        <v>354.5</v>
      </c>
      <c r="BS940">
        <v>48.996388899999999</v>
      </c>
      <c r="BT940">
        <v>7.1</v>
      </c>
      <c r="BY940">
        <v>49.1</v>
      </c>
      <c r="BZ940">
        <v>1.5</v>
      </c>
      <c r="CA940">
        <v>1.5</v>
      </c>
      <c r="CB940">
        <v>-0.11</v>
      </c>
      <c r="CC940">
        <v>0.05</v>
      </c>
      <c r="CD940">
        <v>0.05</v>
      </c>
      <c r="CE940">
        <v>1.1299999999999999</v>
      </c>
      <c r="CF940">
        <v>0.11</v>
      </c>
      <c r="CG940">
        <v>0.11</v>
      </c>
      <c r="CH940">
        <v>1.67</v>
      </c>
      <c r="CI940">
        <v>0.7</v>
      </c>
      <c r="CJ940">
        <v>0.7</v>
      </c>
      <c r="CK940" t="s">
        <v>504</v>
      </c>
      <c r="CL940">
        <v>8.1999999999999993</v>
      </c>
      <c r="CM940">
        <v>0.7</v>
      </c>
      <c r="CN940">
        <v>0.7</v>
      </c>
      <c r="CO940">
        <v>5765</v>
      </c>
      <c r="CP940">
        <v>22</v>
      </c>
      <c r="CQ940">
        <v>22</v>
      </c>
    </row>
    <row r="941" spans="1:98" x14ac:dyDescent="0.25">
      <c r="A941" t="s">
        <v>2293</v>
      </c>
      <c r="B941" t="s">
        <v>99</v>
      </c>
      <c r="F941">
        <v>7.75</v>
      </c>
      <c r="G941">
        <v>0.65</v>
      </c>
      <c r="H941">
        <v>0.65</v>
      </c>
      <c r="L941">
        <v>572.38</v>
      </c>
      <c r="M941">
        <v>0.61</v>
      </c>
      <c r="N941">
        <v>0.61</v>
      </c>
      <c r="O941">
        <v>1.35</v>
      </c>
      <c r="P941">
        <v>0.08</v>
      </c>
      <c r="Q941">
        <v>0.08</v>
      </c>
      <c r="R941">
        <v>0.72499999999999998</v>
      </c>
      <c r="S941">
        <v>1.2E-2</v>
      </c>
      <c r="T941">
        <v>1.2E-2</v>
      </c>
      <c r="X941">
        <v>3.2142999999999998E-2</v>
      </c>
      <c r="Y941">
        <v>1999</v>
      </c>
      <c r="Z941" s="1">
        <v>42384</v>
      </c>
      <c r="AA941">
        <v>319.01</v>
      </c>
      <c r="AB941">
        <v>0.87</v>
      </c>
      <c r="AC941">
        <v>0.87</v>
      </c>
      <c r="AD941">
        <v>2450706.7000000002</v>
      </c>
      <c r="AE941">
        <v>2.8</v>
      </c>
      <c r="AF941">
        <v>2.8</v>
      </c>
      <c r="BK941" t="s">
        <v>100</v>
      </c>
      <c r="BL941" t="s">
        <v>101</v>
      </c>
      <c r="BQ941" t="s">
        <v>2294</v>
      </c>
      <c r="BR941">
        <v>355.46249999999998</v>
      </c>
      <c r="BS941">
        <v>-5.9855555999999996</v>
      </c>
      <c r="BT941">
        <v>7.7</v>
      </c>
      <c r="BY941">
        <v>42</v>
      </c>
      <c r="CB941">
        <v>-2.29E-2</v>
      </c>
      <c r="CE941">
        <v>0.99</v>
      </c>
      <c r="CH941">
        <v>1.1499999999999999</v>
      </c>
      <c r="CK941" t="s">
        <v>154</v>
      </c>
      <c r="CL941">
        <v>6.16</v>
      </c>
      <c r="CO941">
        <v>5662</v>
      </c>
    </row>
    <row r="942" spans="1:98" x14ac:dyDescent="0.25">
      <c r="A942" t="s">
        <v>2295</v>
      </c>
      <c r="B942" t="s">
        <v>99</v>
      </c>
      <c r="F942">
        <v>5.97</v>
      </c>
      <c r="G942">
        <v>0.42</v>
      </c>
      <c r="H942">
        <v>0.42</v>
      </c>
      <c r="L942">
        <v>1189.0999999999999</v>
      </c>
      <c r="M942">
        <v>5.0999999999999996</v>
      </c>
      <c r="N942">
        <v>5.0999999999999996</v>
      </c>
      <c r="O942">
        <v>2.2799999999999998</v>
      </c>
      <c r="P942">
        <v>0.08</v>
      </c>
      <c r="Q942">
        <v>0.08</v>
      </c>
      <c r="R942">
        <v>0.46400000000000002</v>
      </c>
      <c r="S942">
        <v>2.1999999999999999E-2</v>
      </c>
      <c r="T942">
        <v>2.1999999999999999E-2</v>
      </c>
      <c r="Y942">
        <v>2016</v>
      </c>
      <c r="Z942" s="1">
        <v>42462</v>
      </c>
      <c r="AA942">
        <v>24</v>
      </c>
      <c r="AB942">
        <v>2</v>
      </c>
      <c r="AC942">
        <v>2</v>
      </c>
      <c r="AY942">
        <v>107</v>
      </c>
      <c r="AZ942">
        <v>2.4</v>
      </c>
      <c r="BA942">
        <v>2.4</v>
      </c>
      <c r="BK942" t="s">
        <v>100</v>
      </c>
      <c r="BL942" t="s">
        <v>101</v>
      </c>
      <c r="BM942" t="s">
        <v>101</v>
      </c>
      <c r="BQ942" t="s">
        <v>2296</v>
      </c>
      <c r="BR942">
        <v>359.71666668400002</v>
      </c>
      <c r="BS942">
        <v>-61.586666680999997</v>
      </c>
      <c r="BT942">
        <v>8.06</v>
      </c>
      <c r="BY942">
        <v>77.760000000000005</v>
      </c>
      <c r="BZ942">
        <v>4.41</v>
      </c>
      <c r="CA942">
        <v>4.41</v>
      </c>
      <c r="CB942">
        <v>0.27</v>
      </c>
      <c r="CC942">
        <v>0.1</v>
      </c>
      <c r="CD942">
        <v>0.1</v>
      </c>
      <c r="CE942">
        <v>1.54</v>
      </c>
      <c r="CF942">
        <v>0.06</v>
      </c>
      <c r="CG942">
        <v>0.06</v>
      </c>
      <c r="CH942">
        <v>1.34</v>
      </c>
      <c r="CI942">
        <v>0.05</v>
      </c>
      <c r="CJ942">
        <v>0.05</v>
      </c>
      <c r="CK942" t="s">
        <v>2297</v>
      </c>
      <c r="CL942">
        <v>2</v>
      </c>
      <c r="CM942">
        <v>2</v>
      </c>
      <c r="CN942">
        <v>3</v>
      </c>
      <c r="CO942">
        <v>6097</v>
      </c>
      <c r="CP942">
        <v>100</v>
      </c>
      <c r="CQ942">
        <v>100</v>
      </c>
    </row>
    <row r="943" spans="1:98" x14ac:dyDescent="0.25">
      <c r="A943" t="s">
        <v>2298</v>
      </c>
      <c r="B943" t="s">
        <v>99</v>
      </c>
      <c r="F943">
        <v>0.71</v>
      </c>
      <c r="L943">
        <v>26.73</v>
      </c>
      <c r="M943">
        <v>0.02</v>
      </c>
      <c r="N943">
        <v>0.02</v>
      </c>
      <c r="O943">
        <v>0.23300000000000001</v>
      </c>
      <c r="R943">
        <v>0.05</v>
      </c>
      <c r="S943">
        <v>0.03</v>
      </c>
      <c r="T943">
        <v>0.03</v>
      </c>
      <c r="X943">
        <v>2.4789999999999999E-3</v>
      </c>
      <c r="Y943">
        <v>2006</v>
      </c>
      <c r="Z943" s="1">
        <v>38824</v>
      </c>
      <c r="AA943">
        <v>6</v>
      </c>
      <c r="AB943">
        <v>200</v>
      </c>
      <c r="AC943">
        <v>200</v>
      </c>
      <c r="AD943">
        <v>2453193.9</v>
      </c>
      <c r="AE943">
        <v>3</v>
      </c>
      <c r="AF943">
        <v>3</v>
      </c>
      <c r="BK943" t="s">
        <v>100</v>
      </c>
      <c r="BL943" t="s">
        <v>101</v>
      </c>
      <c r="BQ943" t="s">
        <v>2299</v>
      </c>
      <c r="BR943">
        <v>359.97500000000002</v>
      </c>
      <c r="BS943">
        <v>-22.4280556</v>
      </c>
      <c r="BT943">
        <v>8.23</v>
      </c>
      <c r="BY943">
        <v>94</v>
      </c>
      <c r="CB943">
        <v>0.34300000000000003</v>
      </c>
      <c r="CC943">
        <v>0.03</v>
      </c>
      <c r="CD943">
        <v>0.03</v>
      </c>
      <c r="CE943">
        <v>1.33</v>
      </c>
      <c r="CF943">
        <v>0.1</v>
      </c>
      <c r="CG943">
        <v>0.1</v>
      </c>
      <c r="CH943">
        <v>1.7</v>
      </c>
      <c r="CI943">
        <v>0.3</v>
      </c>
      <c r="CJ943">
        <v>0.3</v>
      </c>
      <c r="CK943" t="s">
        <v>561</v>
      </c>
      <c r="CL943">
        <v>2</v>
      </c>
      <c r="CM943">
        <v>0.5</v>
      </c>
      <c r="CN943">
        <v>0.5</v>
      </c>
      <c r="CO943">
        <v>6037</v>
      </c>
      <c r="CP943">
        <v>44</v>
      </c>
      <c r="CQ943">
        <v>44</v>
      </c>
    </row>
    <row r="944" spans="1:98" x14ac:dyDescent="0.25">
      <c r="A944" t="s">
        <v>2300</v>
      </c>
      <c r="B944" t="s">
        <v>99</v>
      </c>
      <c r="F944">
        <v>1.753E-2</v>
      </c>
      <c r="G944">
        <v>2.14E-3</v>
      </c>
      <c r="H944">
        <v>2.3E-3</v>
      </c>
      <c r="L944">
        <v>5.0907099999999996</v>
      </c>
      <c r="M944">
        <v>2.5999999999999998E-4</v>
      </c>
      <c r="N944">
        <v>2.5999999999999998E-4</v>
      </c>
      <c r="O944">
        <v>5.0999999999999997E-2</v>
      </c>
      <c r="P944">
        <v>2.5999999999999999E-3</v>
      </c>
      <c r="Q944">
        <v>2.5999999999999999E-3</v>
      </c>
      <c r="Y944">
        <v>2021</v>
      </c>
      <c r="Z944" s="1">
        <v>44442</v>
      </c>
      <c r="AY944">
        <v>2.62</v>
      </c>
      <c r="AZ944">
        <v>0.23</v>
      </c>
      <c r="BA944">
        <v>0.23</v>
      </c>
      <c r="BB944">
        <v>573</v>
      </c>
      <c r="BC944">
        <v>69</v>
      </c>
      <c r="BD944">
        <v>69</v>
      </c>
      <c r="BK944" t="s">
        <v>100</v>
      </c>
      <c r="BL944" t="s">
        <v>101</v>
      </c>
      <c r="BM944" t="s">
        <v>101</v>
      </c>
      <c r="BO944" t="s">
        <v>2301</v>
      </c>
      <c r="BQ944" t="s">
        <v>2302</v>
      </c>
      <c r="BR944">
        <v>53.758333334</v>
      </c>
      <c r="BS944">
        <v>-48.417222230999997</v>
      </c>
      <c r="BT944">
        <v>8</v>
      </c>
      <c r="BY944">
        <v>13.602</v>
      </c>
      <c r="BZ944">
        <v>3.0000000000000001E-3</v>
      </c>
      <c r="CA944">
        <v>3.0000000000000001E-3</v>
      </c>
      <c r="CB944">
        <v>-0.08</v>
      </c>
      <c r="CC944">
        <v>0.02</v>
      </c>
      <c r="CD944">
        <v>0.02</v>
      </c>
      <c r="CE944">
        <v>0.68400000000000005</v>
      </c>
      <c r="CF944">
        <v>1.2999999999999999E-2</v>
      </c>
      <c r="CG944">
        <v>1.2999999999999999E-2</v>
      </c>
      <c r="CH944">
        <v>0.67400000000000004</v>
      </c>
      <c r="CI944">
        <v>0.02</v>
      </c>
      <c r="CJ944">
        <v>0.02</v>
      </c>
      <c r="CK944" t="s">
        <v>377</v>
      </c>
      <c r="CO944">
        <v>4385</v>
      </c>
      <c r="CP944">
        <v>21</v>
      </c>
      <c r="CQ944">
        <v>21</v>
      </c>
      <c r="CT944" t="s">
        <v>2301</v>
      </c>
    </row>
    <row r="945" spans="1:98" x14ac:dyDescent="0.25">
      <c r="A945" t="s">
        <v>2303</v>
      </c>
      <c r="B945" t="s">
        <v>99</v>
      </c>
      <c r="F945">
        <v>2.12</v>
      </c>
      <c r="G945">
        <v>0.09</v>
      </c>
      <c r="H945">
        <v>0.09</v>
      </c>
      <c r="L945">
        <v>872.6</v>
      </c>
      <c r="M945">
        <v>2.8</v>
      </c>
      <c r="N945">
        <v>2.8</v>
      </c>
      <c r="O945">
        <v>1.9</v>
      </c>
      <c r="P945">
        <v>4.0000000000000001E-3</v>
      </c>
      <c r="Q945">
        <v>4.0000000000000001E-3</v>
      </c>
      <c r="R945">
        <v>3.0000000000000001E-3</v>
      </c>
      <c r="S945">
        <v>3.0000000000000001E-3</v>
      </c>
      <c r="T945">
        <v>3.0000000000000001E-3</v>
      </c>
      <c r="Y945">
        <v>2022</v>
      </c>
      <c r="Z945" s="1">
        <v>44567</v>
      </c>
      <c r="AA945">
        <v>169.1</v>
      </c>
      <c r="AB945">
        <v>89</v>
      </c>
      <c r="AC945">
        <v>89</v>
      </c>
      <c r="AD945">
        <v>2455575</v>
      </c>
      <c r="AE945">
        <v>221</v>
      </c>
      <c r="AF945">
        <v>221</v>
      </c>
      <c r="AY945">
        <v>40</v>
      </c>
      <c r="AZ945">
        <v>1.6</v>
      </c>
      <c r="BA945">
        <v>1.6</v>
      </c>
      <c r="BK945" t="s">
        <v>100</v>
      </c>
      <c r="BL945" t="s">
        <v>101</v>
      </c>
      <c r="BM945" t="s">
        <v>101</v>
      </c>
      <c r="BQ945" t="s">
        <v>2304</v>
      </c>
      <c r="BR945">
        <v>53.816666671999997</v>
      </c>
      <c r="BS945">
        <v>-49.417500009000001</v>
      </c>
      <c r="BT945">
        <v>7.8</v>
      </c>
      <c r="BY945">
        <v>161.19999999999999</v>
      </c>
      <c r="BZ945">
        <v>7.0000000000000007E-2</v>
      </c>
      <c r="CA945">
        <v>7.0000000000000007E-2</v>
      </c>
      <c r="CB945">
        <v>-0.19</v>
      </c>
      <c r="CC945">
        <v>0.02</v>
      </c>
      <c r="CD945">
        <v>0.02</v>
      </c>
      <c r="CE945">
        <v>1.57</v>
      </c>
      <c r="CF945">
        <v>7.0000000000000007E-2</v>
      </c>
      <c r="CG945">
        <v>7.0000000000000007E-2</v>
      </c>
      <c r="CH945">
        <v>5.69</v>
      </c>
      <c r="CI945">
        <v>7.0000000000000007E-2</v>
      </c>
      <c r="CJ945">
        <v>7.0000000000000007E-2</v>
      </c>
      <c r="CK945" t="s">
        <v>1101</v>
      </c>
      <c r="CO945">
        <v>5067</v>
      </c>
      <c r="CP945">
        <v>22</v>
      </c>
      <c r="CQ945">
        <v>59</v>
      </c>
    </row>
    <row r="946" spans="1:98" x14ac:dyDescent="0.25">
      <c r="A946" t="s">
        <v>2305</v>
      </c>
      <c r="B946" t="s">
        <v>99</v>
      </c>
      <c r="F946">
        <v>13.65</v>
      </c>
      <c r="G946">
        <v>0.97</v>
      </c>
      <c r="H946">
        <v>0.97</v>
      </c>
      <c r="L946">
        <v>528.07000000000005</v>
      </c>
      <c r="M946">
        <v>0.14000000000000001</v>
      </c>
      <c r="N946">
        <v>0.14000000000000001</v>
      </c>
      <c r="O946">
        <v>1.167</v>
      </c>
      <c r="P946">
        <v>3.9E-2</v>
      </c>
      <c r="Q946">
        <v>3.9E-2</v>
      </c>
      <c r="R946">
        <v>0.81910000000000005</v>
      </c>
      <c r="S946">
        <v>2.3E-3</v>
      </c>
      <c r="T946">
        <v>2.3E-3</v>
      </c>
      <c r="X946">
        <v>3.671E-2</v>
      </c>
      <c r="Y946">
        <v>2011</v>
      </c>
      <c r="Z946" s="1">
        <v>40850</v>
      </c>
      <c r="AA946">
        <v>315.92</v>
      </c>
      <c r="AB946">
        <v>0.56000000000000005</v>
      </c>
      <c r="AC946">
        <v>0.56000000000000005</v>
      </c>
      <c r="AD946">
        <v>2454881.4</v>
      </c>
      <c r="AE946">
        <v>0.12</v>
      </c>
      <c r="AF946">
        <v>0.12</v>
      </c>
      <c r="BK946" t="s">
        <v>100</v>
      </c>
      <c r="BL946" t="s">
        <v>101</v>
      </c>
      <c r="BQ946" t="s">
        <v>2306</v>
      </c>
      <c r="BR946">
        <v>55.2083333</v>
      </c>
      <c r="BS946">
        <v>31.826388900000001</v>
      </c>
      <c r="BT946">
        <v>8.77</v>
      </c>
      <c r="BY946">
        <v>31.79</v>
      </c>
      <c r="CB946">
        <v>-0.37</v>
      </c>
      <c r="CC946">
        <v>0.12</v>
      </c>
      <c r="CD946">
        <v>0.12</v>
      </c>
      <c r="CE946">
        <v>0.75</v>
      </c>
      <c r="CF946">
        <v>0.03</v>
      </c>
      <c r="CG946">
        <v>0.03</v>
      </c>
      <c r="CK946" t="s">
        <v>578</v>
      </c>
      <c r="CL946">
        <v>4.75</v>
      </c>
      <c r="CM946">
        <v>4.1500000000000004</v>
      </c>
      <c r="CN946">
        <v>4.1500000000000004</v>
      </c>
      <c r="CO946">
        <v>5027</v>
      </c>
      <c r="CP946">
        <v>50</v>
      </c>
      <c r="CQ946">
        <v>50</v>
      </c>
    </row>
    <row r="947" spans="1:98" x14ac:dyDescent="0.25">
      <c r="A947" t="s">
        <v>2307</v>
      </c>
      <c r="B947" t="s">
        <v>99</v>
      </c>
      <c r="F947">
        <v>2.4500000000000002</v>
      </c>
      <c r="G947">
        <v>0.21</v>
      </c>
      <c r="H947">
        <v>0.21</v>
      </c>
      <c r="L947">
        <v>730.6</v>
      </c>
      <c r="M947">
        <v>5.7</v>
      </c>
      <c r="N947">
        <v>5.7</v>
      </c>
      <c r="O947">
        <v>1.5960000000000001</v>
      </c>
      <c r="P947">
        <v>9.2999999999999999E-2</v>
      </c>
      <c r="Q947">
        <v>9.2999999999999999E-2</v>
      </c>
      <c r="R947">
        <v>0.10199999999999999</v>
      </c>
      <c r="S947">
        <v>3.1E-2</v>
      </c>
      <c r="T947">
        <v>3.1E-2</v>
      </c>
      <c r="X947">
        <v>4.3103000000000002E-2</v>
      </c>
      <c r="Y947">
        <v>2001</v>
      </c>
      <c r="Z947" s="1">
        <v>42390</v>
      </c>
      <c r="AA947">
        <v>55</v>
      </c>
      <c r="AB947">
        <v>17</v>
      </c>
      <c r="AC947">
        <v>17</v>
      </c>
      <c r="AD947">
        <v>2450492</v>
      </c>
      <c r="AE947">
        <v>37</v>
      </c>
      <c r="AF947">
        <v>37</v>
      </c>
      <c r="BK947" t="s">
        <v>100</v>
      </c>
      <c r="BL947" t="s">
        <v>101</v>
      </c>
      <c r="BQ947" t="s">
        <v>2308</v>
      </c>
      <c r="BR947">
        <v>54.929166700000003</v>
      </c>
      <c r="BS947">
        <v>-52.915833300000003</v>
      </c>
      <c r="BT947">
        <v>7.1</v>
      </c>
      <c r="BY947">
        <v>34.799999999999997</v>
      </c>
      <c r="CB947">
        <v>-0.24</v>
      </c>
      <c r="CE947">
        <v>1.1000000000000001</v>
      </c>
      <c r="CF947">
        <v>0.15</v>
      </c>
      <c r="CG947">
        <v>0.15</v>
      </c>
      <c r="CH947">
        <v>1.1299999999999999</v>
      </c>
      <c r="CK947" t="s">
        <v>1500</v>
      </c>
      <c r="CL947">
        <v>6.53</v>
      </c>
      <c r="CO947">
        <v>5848</v>
      </c>
    </row>
    <row r="948" spans="1:98" x14ac:dyDescent="0.25">
      <c r="A948" t="s">
        <v>2309</v>
      </c>
      <c r="B948" t="s">
        <v>99</v>
      </c>
      <c r="F948">
        <v>1.5</v>
      </c>
      <c r="G948">
        <v>0.2</v>
      </c>
      <c r="H948">
        <v>0.2</v>
      </c>
      <c r="L948">
        <v>1214</v>
      </c>
      <c r="M948">
        <v>9</v>
      </c>
      <c r="N948">
        <v>9</v>
      </c>
      <c r="O948">
        <v>2.4</v>
      </c>
      <c r="P948">
        <v>0.3</v>
      </c>
      <c r="Q948">
        <v>0.3</v>
      </c>
      <c r="R948">
        <v>0.44</v>
      </c>
      <c r="S948">
        <v>7.0000000000000007E-2</v>
      </c>
      <c r="T948">
        <v>7.0000000000000007E-2</v>
      </c>
      <c r="X948">
        <v>2.6936000000000002E-2</v>
      </c>
      <c r="Y948">
        <v>2007</v>
      </c>
      <c r="Z948" s="1">
        <v>42383</v>
      </c>
      <c r="AA948">
        <v>190</v>
      </c>
      <c r="AB948">
        <v>6</v>
      </c>
      <c r="AC948">
        <v>6</v>
      </c>
      <c r="AD948">
        <v>2450229</v>
      </c>
      <c r="AE948">
        <v>19</v>
      </c>
      <c r="AF948">
        <v>19</v>
      </c>
      <c r="BK948" t="s">
        <v>100</v>
      </c>
      <c r="BL948" t="s">
        <v>101</v>
      </c>
      <c r="BQ948" t="s">
        <v>2310</v>
      </c>
      <c r="BR948">
        <v>54.85</v>
      </c>
      <c r="BS948">
        <v>-60.0777778</v>
      </c>
      <c r="BT948">
        <v>8.58</v>
      </c>
      <c r="BY948">
        <v>89.1</v>
      </c>
      <c r="CB948">
        <v>0.34</v>
      </c>
      <c r="CE948">
        <v>1.1299999999999999</v>
      </c>
      <c r="CK948" t="s">
        <v>504</v>
      </c>
      <c r="CL948">
        <v>7.1</v>
      </c>
      <c r="CO948">
        <v>5927</v>
      </c>
    </row>
    <row r="949" spans="1:98" x14ac:dyDescent="0.25">
      <c r="A949" t="s">
        <v>2311</v>
      </c>
      <c r="B949" t="s">
        <v>99</v>
      </c>
      <c r="F949">
        <v>1.08</v>
      </c>
      <c r="L949">
        <v>141.88999999999999</v>
      </c>
      <c r="M949">
        <v>0.15</v>
      </c>
      <c r="N949">
        <v>0.15</v>
      </c>
      <c r="O949">
        <v>0.53</v>
      </c>
      <c r="R949">
        <v>9.6000000000000002E-2</v>
      </c>
      <c r="S949">
        <v>6.9000000000000006E-2</v>
      </c>
      <c r="T949">
        <v>6.9000000000000006E-2</v>
      </c>
      <c r="X949">
        <v>4.8890000000000001E-3</v>
      </c>
      <c r="Y949">
        <v>2007</v>
      </c>
      <c r="Z949" s="1">
        <v>43629</v>
      </c>
      <c r="AA949">
        <v>54.4</v>
      </c>
      <c r="AB949">
        <v>3.69</v>
      </c>
      <c r="AC949">
        <v>3.69</v>
      </c>
      <c r="AD949">
        <v>2454885.1409999998</v>
      </c>
      <c r="AE949">
        <v>1.4219999999999999</v>
      </c>
      <c r="AF949">
        <v>1.4219999999999999</v>
      </c>
      <c r="AY949">
        <v>39.06</v>
      </c>
      <c r="AZ949">
        <v>2.64</v>
      </c>
      <c r="BA949">
        <v>2.64</v>
      </c>
      <c r="BK949" t="s">
        <v>100</v>
      </c>
      <c r="BL949" t="s">
        <v>101</v>
      </c>
      <c r="BQ949" t="s">
        <v>2312</v>
      </c>
      <c r="BR949">
        <v>293.01666669999997</v>
      </c>
      <c r="BS949">
        <v>16.474166700000001</v>
      </c>
      <c r="BT949">
        <v>8.9700000000000006</v>
      </c>
      <c r="BY949">
        <v>108.4</v>
      </c>
      <c r="CB949">
        <v>7.0000000000000007E-2</v>
      </c>
      <c r="CC949">
        <v>0.03</v>
      </c>
      <c r="CD949">
        <v>0.03</v>
      </c>
      <c r="CE949">
        <v>1.1399999999999999</v>
      </c>
      <c r="CF949">
        <v>0.08</v>
      </c>
      <c r="CG949">
        <v>0.08</v>
      </c>
      <c r="CH949">
        <v>1.35</v>
      </c>
      <c r="CI949">
        <v>0.2</v>
      </c>
      <c r="CJ949">
        <v>0.2</v>
      </c>
      <c r="CK949" t="s">
        <v>571</v>
      </c>
      <c r="CL949">
        <v>4.9000000000000004</v>
      </c>
      <c r="CM949">
        <v>1.3</v>
      </c>
      <c r="CN949">
        <v>1.3</v>
      </c>
      <c r="CO949">
        <v>6208</v>
      </c>
      <c r="CP949">
        <v>44</v>
      </c>
      <c r="CQ949">
        <v>44</v>
      </c>
    </row>
    <row r="950" spans="1:98" x14ac:dyDescent="0.25">
      <c r="A950" t="s">
        <v>2313</v>
      </c>
      <c r="B950" t="s">
        <v>99</v>
      </c>
      <c r="F950">
        <v>6.5750000000000002</v>
      </c>
      <c r="L950">
        <v>192</v>
      </c>
      <c r="M950">
        <v>0.22</v>
      </c>
      <c r="N950">
        <v>0.22</v>
      </c>
      <c r="O950">
        <v>0.747</v>
      </c>
      <c r="R950">
        <v>0.05</v>
      </c>
      <c r="S950">
        <v>0.03</v>
      </c>
      <c r="T950">
        <v>0.03</v>
      </c>
      <c r="Y950">
        <v>2013</v>
      </c>
      <c r="Z950" s="1">
        <v>41394</v>
      </c>
      <c r="AA950">
        <v>281</v>
      </c>
      <c r="AB950">
        <v>83</v>
      </c>
      <c r="AC950">
        <v>83</v>
      </c>
      <c r="AD950">
        <v>2453022</v>
      </c>
      <c r="AE950">
        <v>77</v>
      </c>
      <c r="AF950">
        <v>77</v>
      </c>
      <c r="BK950" t="s">
        <v>100</v>
      </c>
      <c r="BL950" t="s">
        <v>101</v>
      </c>
      <c r="BQ950" t="s">
        <v>2314</v>
      </c>
      <c r="BR950">
        <v>137.45419999999999</v>
      </c>
      <c r="BS950">
        <v>53.568100000000001</v>
      </c>
      <c r="BT950">
        <v>10.41</v>
      </c>
      <c r="CB950">
        <v>-0.36</v>
      </c>
      <c r="CC950">
        <v>0.04</v>
      </c>
      <c r="CD950">
        <v>0.04</v>
      </c>
      <c r="CE950">
        <v>1.5</v>
      </c>
      <c r="CF950">
        <v>0.3</v>
      </c>
      <c r="CG950">
        <v>0.3</v>
      </c>
      <c r="CH950">
        <v>10.9</v>
      </c>
      <c r="CI950">
        <v>0.6</v>
      </c>
      <c r="CJ950">
        <v>0.6</v>
      </c>
      <c r="CK950" t="s">
        <v>377</v>
      </c>
      <c r="CL950">
        <v>2.4</v>
      </c>
      <c r="CM950">
        <v>1.8</v>
      </c>
      <c r="CN950">
        <v>1.8</v>
      </c>
      <c r="CO950">
        <v>4791</v>
      </c>
      <c r="CP950">
        <v>45</v>
      </c>
      <c r="CQ950">
        <v>45</v>
      </c>
    </row>
    <row r="951" spans="1:98" x14ac:dyDescent="0.25">
      <c r="A951" t="s">
        <v>2315</v>
      </c>
      <c r="B951" t="s">
        <v>99</v>
      </c>
      <c r="F951">
        <v>2.72</v>
      </c>
      <c r="G951">
        <v>0.23</v>
      </c>
      <c r="H951">
        <v>0.23</v>
      </c>
      <c r="L951">
        <v>4047</v>
      </c>
      <c r="M951">
        <v>117</v>
      </c>
      <c r="N951">
        <v>91</v>
      </c>
      <c r="O951">
        <v>4.4379999999999997</v>
      </c>
      <c r="P951">
        <v>0.09</v>
      </c>
      <c r="Q951">
        <v>7.0000000000000007E-2</v>
      </c>
      <c r="R951">
        <v>0.38100000000000001</v>
      </c>
      <c r="S951">
        <v>2.9000000000000001E-2</v>
      </c>
      <c r="T951">
        <v>2.9000000000000001E-2</v>
      </c>
      <c r="Y951">
        <v>2018</v>
      </c>
      <c r="Z951" s="1">
        <v>43899</v>
      </c>
      <c r="AA951">
        <v>321.36500000000001</v>
      </c>
      <c r="AB951">
        <v>8</v>
      </c>
      <c r="AC951">
        <v>6</v>
      </c>
      <c r="AD951">
        <v>2456874.9</v>
      </c>
      <c r="AE951">
        <v>90</v>
      </c>
      <c r="AF951">
        <v>75.400000000000006</v>
      </c>
      <c r="AY951">
        <v>47.18</v>
      </c>
      <c r="AZ951">
        <v>3.2</v>
      </c>
      <c r="BA951">
        <v>3.5</v>
      </c>
      <c r="BK951" t="s">
        <v>100</v>
      </c>
      <c r="BL951" t="s">
        <v>101</v>
      </c>
      <c r="BQ951" t="s">
        <v>2316</v>
      </c>
      <c r="BR951">
        <v>171.52083333499999</v>
      </c>
      <c r="BS951">
        <v>50.375555570000003</v>
      </c>
      <c r="BT951">
        <v>10</v>
      </c>
      <c r="BY951">
        <v>58.8</v>
      </c>
      <c r="BZ951">
        <v>0.3</v>
      </c>
      <c r="CA951">
        <v>0.3</v>
      </c>
      <c r="CB951">
        <v>-0.66</v>
      </c>
      <c r="CC951">
        <v>0.03</v>
      </c>
      <c r="CD951">
        <v>0.03</v>
      </c>
      <c r="CE951">
        <v>0.71</v>
      </c>
      <c r="CF951">
        <v>0.02</v>
      </c>
      <c r="CG951">
        <v>0.02</v>
      </c>
      <c r="CH951">
        <v>0.68</v>
      </c>
      <c r="CI951">
        <v>0.03</v>
      </c>
      <c r="CJ951">
        <v>0.03</v>
      </c>
      <c r="CK951" t="s">
        <v>578</v>
      </c>
      <c r="CL951">
        <v>5.4169999999999998</v>
      </c>
      <c r="CM951">
        <v>4.2</v>
      </c>
      <c r="CN951">
        <v>4.2</v>
      </c>
      <c r="CO951">
        <v>4981</v>
      </c>
      <c r="CP951">
        <v>31</v>
      </c>
      <c r="CQ951">
        <v>31</v>
      </c>
    </row>
    <row r="952" spans="1:98" x14ac:dyDescent="0.25">
      <c r="A952" t="s">
        <v>2317</v>
      </c>
      <c r="B952" t="s">
        <v>99</v>
      </c>
      <c r="C952">
        <v>5.638E-2</v>
      </c>
      <c r="D952">
        <v>4.3999999999999997E-2</v>
      </c>
      <c r="E952">
        <v>4.4400000000000004E-3</v>
      </c>
      <c r="I952">
        <v>0.16700999999999999</v>
      </c>
      <c r="J952">
        <v>0.11785</v>
      </c>
      <c r="K952">
        <v>0.11785</v>
      </c>
      <c r="L952">
        <v>17.667000000000002</v>
      </c>
      <c r="M952">
        <v>9.5000000000000001E-2</v>
      </c>
      <c r="N952">
        <v>0.14199999999999999</v>
      </c>
      <c r="O952">
        <v>0.121</v>
      </c>
      <c r="P952">
        <v>1E-3</v>
      </c>
      <c r="Q952">
        <v>1E-3</v>
      </c>
      <c r="R952">
        <v>0</v>
      </c>
      <c r="Y952">
        <v>2018</v>
      </c>
      <c r="Z952" s="1">
        <v>43447</v>
      </c>
      <c r="AY952">
        <v>5.33</v>
      </c>
      <c r="AZ952">
        <v>4.2</v>
      </c>
      <c r="BA952">
        <v>0.67</v>
      </c>
      <c r="BK952" t="s">
        <v>100</v>
      </c>
      <c r="BL952" t="s">
        <v>147</v>
      </c>
      <c r="BM952" t="s">
        <v>101</v>
      </c>
      <c r="BN952" t="s">
        <v>147</v>
      </c>
      <c r="BQ952" t="s">
        <v>2318</v>
      </c>
      <c r="BR952">
        <v>55.458333349999997</v>
      </c>
      <c r="BS952">
        <v>-62.766944459999998</v>
      </c>
      <c r="BT952">
        <v>9.6999999999999993</v>
      </c>
      <c r="BY952">
        <v>39.1</v>
      </c>
      <c r="BZ952">
        <v>0.04</v>
      </c>
      <c r="CA952">
        <v>0.04</v>
      </c>
      <c r="CE952">
        <v>0.75</v>
      </c>
      <c r="CF952">
        <v>0.03</v>
      </c>
      <c r="CG952">
        <v>0.04</v>
      </c>
      <c r="CH952">
        <v>0.73</v>
      </c>
      <c r="CI952">
        <v>0.01</v>
      </c>
      <c r="CJ952">
        <v>0.01</v>
      </c>
      <c r="CK952" t="s">
        <v>1904</v>
      </c>
      <c r="CT952" t="s">
        <v>2319</v>
      </c>
    </row>
    <row r="953" spans="1:98" x14ac:dyDescent="0.25">
      <c r="A953" t="s">
        <v>2320</v>
      </c>
      <c r="B953" t="s">
        <v>99</v>
      </c>
      <c r="C953">
        <v>5.4050000000000001E-2</v>
      </c>
      <c r="D953">
        <v>4.333E-2</v>
      </c>
      <c r="E953">
        <v>3.3700000000000002E-3</v>
      </c>
      <c r="I953">
        <v>0.19172</v>
      </c>
      <c r="J953">
        <v>3.0779999999999998E-2</v>
      </c>
      <c r="K953">
        <v>3.0779999999999998E-2</v>
      </c>
      <c r="L953">
        <v>29.625</v>
      </c>
      <c r="M953">
        <v>0.17100000000000001</v>
      </c>
      <c r="N953">
        <v>0.224</v>
      </c>
      <c r="O953">
        <v>0.17</v>
      </c>
      <c r="P953">
        <v>1E-3</v>
      </c>
      <c r="Q953">
        <v>1E-3</v>
      </c>
      <c r="R953">
        <v>0</v>
      </c>
      <c r="Y953">
        <v>2018</v>
      </c>
      <c r="Z953" s="1">
        <v>43447</v>
      </c>
      <c r="AY953">
        <v>4.29</v>
      </c>
      <c r="AZ953">
        <v>3.44</v>
      </c>
      <c r="BA953">
        <v>0.26</v>
      </c>
      <c r="BK953" t="s">
        <v>100</v>
      </c>
      <c r="BL953" t="s">
        <v>147</v>
      </c>
      <c r="BM953" t="s">
        <v>101</v>
      </c>
      <c r="BN953" t="s">
        <v>147</v>
      </c>
      <c r="BQ953" t="s">
        <v>2318</v>
      </c>
      <c r="BR953">
        <v>55.458333349999997</v>
      </c>
      <c r="BS953">
        <v>-62.766944459999998</v>
      </c>
      <c r="BT953">
        <v>9.6999999999999993</v>
      </c>
      <c r="BY953">
        <v>39.1</v>
      </c>
      <c r="BZ953">
        <v>0.04</v>
      </c>
      <c r="CA953">
        <v>0.04</v>
      </c>
      <c r="CE953">
        <v>0.75</v>
      </c>
      <c r="CF953">
        <v>0.03</v>
      </c>
      <c r="CG953">
        <v>0.04</v>
      </c>
      <c r="CH953">
        <v>0.73</v>
      </c>
      <c r="CI953">
        <v>0.01</v>
      </c>
      <c r="CJ953">
        <v>0.01</v>
      </c>
      <c r="CK953" t="s">
        <v>1904</v>
      </c>
      <c r="CT953" t="s">
        <v>2319</v>
      </c>
    </row>
    <row r="954" spans="1:98" x14ac:dyDescent="0.25">
      <c r="A954" t="s">
        <v>2321</v>
      </c>
      <c r="B954" t="s">
        <v>99</v>
      </c>
      <c r="F954">
        <v>8.1</v>
      </c>
      <c r="L954">
        <v>1565</v>
      </c>
      <c r="M954">
        <v>21</v>
      </c>
      <c r="N954">
        <v>21</v>
      </c>
      <c r="O954">
        <v>2.88</v>
      </c>
      <c r="R954">
        <v>0.29199999999999998</v>
      </c>
      <c r="S954">
        <v>2.3E-2</v>
      </c>
      <c r="T954">
        <v>2.3E-2</v>
      </c>
      <c r="X954">
        <v>5.5384999999999997E-2</v>
      </c>
      <c r="Y954">
        <v>2002</v>
      </c>
      <c r="Z954" s="1">
        <v>40541</v>
      </c>
      <c r="AA954">
        <v>274.10000000000002</v>
      </c>
      <c r="AB954">
        <v>3.9</v>
      </c>
      <c r="AC954">
        <v>3.9</v>
      </c>
      <c r="AD954">
        <v>2451604</v>
      </c>
      <c r="AE954">
        <v>15</v>
      </c>
      <c r="AF954">
        <v>15</v>
      </c>
      <c r="BK954" t="s">
        <v>100</v>
      </c>
      <c r="BL954" t="s">
        <v>101</v>
      </c>
      <c r="BQ954" t="s">
        <v>2322</v>
      </c>
      <c r="BR954">
        <v>57</v>
      </c>
      <c r="BS954">
        <v>40.5305556</v>
      </c>
      <c r="BT954">
        <v>7.24</v>
      </c>
      <c r="BY954">
        <v>52</v>
      </c>
      <c r="CB954">
        <v>0.32</v>
      </c>
      <c r="CE954">
        <v>1.27</v>
      </c>
      <c r="CF954">
        <v>0.04</v>
      </c>
      <c r="CG954">
        <v>0.04</v>
      </c>
      <c r="CH954">
        <v>2.09</v>
      </c>
      <c r="CI954">
        <v>0.24</v>
      </c>
      <c r="CJ954">
        <v>0.24</v>
      </c>
      <c r="CK954" t="s">
        <v>1070</v>
      </c>
      <c r="CL954">
        <v>6.89</v>
      </c>
      <c r="CO954">
        <v>5888</v>
      </c>
    </row>
    <row r="955" spans="1:98" x14ac:dyDescent="0.25">
      <c r="A955" t="s">
        <v>2323</v>
      </c>
      <c r="B955" t="s">
        <v>99</v>
      </c>
      <c r="F955">
        <v>2.1680000000000001E-2</v>
      </c>
      <c r="G955">
        <v>2.99E-3</v>
      </c>
      <c r="H955">
        <v>2.99E-3</v>
      </c>
      <c r="L955">
        <v>13.670999999999999</v>
      </c>
      <c r="M955">
        <v>1.0999999999999999E-2</v>
      </c>
      <c r="N955">
        <v>1.0999999999999999E-2</v>
      </c>
      <c r="O955">
        <v>9.3200000000000005E-2</v>
      </c>
      <c r="P955">
        <v>1.1000000000000001E-3</v>
      </c>
      <c r="Q955">
        <v>1.1000000000000001E-3</v>
      </c>
      <c r="R955">
        <v>0.3</v>
      </c>
      <c r="S955">
        <v>0.17</v>
      </c>
      <c r="T955">
        <v>0.17</v>
      </c>
      <c r="Y955">
        <v>2020</v>
      </c>
      <c r="Z955" s="1">
        <v>44106</v>
      </c>
      <c r="AA955">
        <v>119.3</v>
      </c>
      <c r="AB955">
        <v>25</v>
      </c>
      <c r="AC955">
        <v>23</v>
      </c>
      <c r="AD955">
        <v>2458630.09</v>
      </c>
      <c r="AE955">
        <v>0.55000000000000004</v>
      </c>
      <c r="AF955">
        <v>0.55000000000000004</v>
      </c>
      <c r="AY955">
        <v>2.85</v>
      </c>
      <c r="AZ955">
        <v>0.39</v>
      </c>
      <c r="BA955">
        <v>0.39</v>
      </c>
      <c r="BB955">
        <v>469.6</v>
      </c>
      <c r="BC955">
        <v>2.6</v>
      </c>
      <c r="BD955">
        <v>2.6</v>
      </c>
      <c r="BK955" t="s">
        <v>100</v>
      </c>
      <c r="BL955" t="s">
        <v>101</v>
      </c>
      <c r="BM955" t="s">
        <v>101</v>
      </c>
      <c r="BO955" t="s">
        <v>2324</v>
      </c>
      <c r="BQ955" t="s">
        <v>2325</v>
      </c>
      <c r="BR955">
        <v>185.33750000699999</v>
      </c>
      <c r="BS955">
        <v>54.486111123000001</v>
      </c>
      <c r="BT955">
        <v>10</v>
      </c>
      <c r="BY955">
        <v>14.24</v>
      </c>
      <c r="BZ955">
        <v>0.01</v>
      </c>
      <c r="CA955">
        <v>0.01</v>
      </c>
      <c r="CB955">
        <v>-0.03</v>
      </c>
      <c r="CC955">
        <v>0.16</v>
      </c>
      <c r="CD955">
        <v>0.16</v>
      </c>
      <c r="CE955">
        <v>0.57799999999999996</v>
      </c>
      <c r="CF955">
        <v>2.1000000000000001E-2</v>
      </c>
      <c r="CG955">
        <v>2.1000000000000001E-2</v>
      </c>
      <c r="CH955">
        <v>0.56999999999999995</v>
      </c>
      <c r="CI955">
        <v>1.6E-2</v>
      </c>
      <c r="CJ955">
        <v>1.6E-2</v>
      </c>
      <c r="CK955" t="s">
        <v>779</v>
      </c>
      <c r="CO955">
        <v>3933</v>
      </c>
      <c r="CP955">
        <v>51</v>
      </c>
      <c r="CQ955">
        <v>51</v>
      </c>
      <c r="CT955" t="s">
        <v>2326</v>
      </c>
    </row>
    <row r="956" spans="1:98" x14ac:dyDescent="0.25">
      <c r="A956" t="s">
        <v>2327</v>
      </c>
      <c r="B956" t="s">
        <v>99</v>
      </c>
      <c r="F956">
        <v>6</v>
      </c>
      <c r="G956">
        <v>2.7</v>
      </c>
      <c r="H956">
        <v>2.7</v>
      </c>
      <c r="L956">
        <v>4100</v>
      </c>
      <c r="M956">
        <v>240</v>
      </c>
      <c r="N956">
        <v>210</v>
      </c>
      <c r="O956">
        <v>5.7</v>
      </c>
      <c r="P956">
        <v>0.9</v>
      </c>
      <c r="Q956">
        <v>0.9</v>
      </c>
      <c r="R956">
        <v>0.56000000000000005</v>
      </c>
      <c r="S956">
        <v>0.05</v>
      </c>
      <c r="T956">
        <v>7.0000000000000007E-2</v>
      </c>
      <c r="Y956">
        <v>2018</v>
      </c>
      <c r="Z956" s="1">
        <v>43898</v>
      </c>
      <c r="AA956">
        <v>318</v>
      </c>
      <c r="AB956">
        <v>8</v>
      </c>
      <c r="AC956">
        <v>8</v>
      </c>
      <c r="AD956">
        <v>2460540</v>
      </c>
      <c r="AE956">
        <v>250</v>
      </c>
      <c r="AF956">
        <v>230</v>
      </c>
      <c r="AY956">
        <v>71</v>
      </c>
      <c r="AZ956">
        <v>11</v>
      </c>
      <c r="BA956">
        <v>7</v>
      </c>
      <c r="BK956" t="s">
        <v>100</v>
      </c>
      <c r="BL956" t="s">
        <v>101</v>
      </c>
      <c r="BQ956" t="s">
        <v>2328</v>
      </c>
      <c r="BR956">
        <v>279.58333334000002</v>
      </c>
      <c r="BS956">
        <v>59.253888897000003</v>
      </c>
      <c r="BT956">
        <v>12</v>
      </c>
      <c r="BY956">
        <v>590</v>
      </c>
      <c r="BZ956">
        <v>90</v>
      </c>
      <c r="CA956">
        <v>90</v>
      </c>
      <c r="CB956">
        <v>-0.25</v>
      </c>
      <c r="CC956">
        <v>0.09</v>
      </c>
      <c r="CD956">
        <v>0.09</v>
      </c>
      <c r="CE956">
        <v>1.47</v>
      </c>
      <c r="CF956">
        <v>0.47</v>
      </c>
      <c r="CG956">
        <v>0.47</v>
      </c>
      <c r="CH956">
        <v>12.73</v>
      </c>
      <c r="CI956">
        <v>3.89</v>
      </c>
      <c r="CJ956">
        <v>3.89</v>
      </c>
      <c r="CK956" t="s">
        <v>186</v>
      </c>
      <c r="CO956">
        <v>4769</v>
      </c>
      <c r="CP956">
        <v>15</v>
      </c>
      <c r="CQ956">
        <v>15</v>
      </c>
    </row>
    <row r="957" spans="1:98" x14ac:dyDescent="0.25">
      <c r="A957" t="s">
        <v>2329</v>
      </c>
      <c r="B957" t="s">
        <v>99</v>
      </c>
      <c r="F957">
        <v>6.9</v>
      </c>
      <c r="L957">
        <v>501.75</v>
      </c>
      <c r="M957">
        <v>2.33</v>
      </c>
      <c r="N957">
        <v>2.33</v>
      </c>
      <c r="O957">
        <v>1.33</v>
      </c>
      <c r="R957">
        <v>0.15</v>
      </c>
      <c r="S957">
        <v>0.02</v>
      </c>
      <c r="T957">
        <v>0.02</v>
      </c>
      <c r="X957">
        <v>9.3010000000000002E-3</v>
      </c>
      <c r="Y957">
        <v>2009</v>
      </c>
      <c r="Z957" s="1">
        <v>41878</v>
      </c>
      <c r="AA957">
        <v>277.49</v>
      </c>
      <c r="AB957">
        <v>7.77</v>
      </c>
      <c r="AC957">
        <v>7.77</v>
      </c>
      <c r="AD957">
        <v>2454487.38</v>
      </c>
      <c r="AE957">
        <v>10.93</v>
      </c>
      <c r="AF957">
        <v>10.93</v>
      </c>
      <c r="BK957" t="s">
        <v>100</v>
      </c>
      <c r="BL957" t="s">
        <v>101</v>
      </c>
      <c r="BQ957" t="s">
        <v>2330</v>
      </c>
      <c r="BR957">
        <v>347.62083330000002</v>
      </c>
      <c r="BS957">
        <v>57.029444400000003</v>
      </c>
      <c r="BT957">
        <v>8.33</v>
      </c>
      <c r="BY957">
        <v>143</v>
      </c>
      <c r="BZ957">
        <v>53</v>
      </c>
      <c r="CA957">
        <v>53</v>
      </c>
      <c r="CB957">
        <v>-0.18</v>
      </c>
      <c r="CC957">
        <v>0.12</v>
      </c>
      <c r="CD957">
        <v>0.12</v>
      </c>
      <c r="CE957">
        <v>1.25</v>
      </c>
      <c r="CF957">
        <v>0.25</v>
      </c>
      <c r="CG957">
        <v>0.25</v>
      </c>
      <c r="CK957" t="s">
        <v>2331</v>
      </c>
      <c r="CO957">
        <v>4290</v>
      </c>
      <c r="CP957">
        <v>13</v>
      </c>
      <c r="CQ957">
        <v>13</v>
      </c>
    </row>
    <row r="958" spans="1:98" x14ac:dyDescent="0.25">
      <c r="A958" t="s">
        <v>2332</v>
      </c>
      <c r="B958" t="s">
        <v>99</v>
      </c>
      <c r="F958">
        <v>5.3</v>
      </c>
      <c r="L958">
        <v>745.7</v>
      </c>
      <c r="M958">
        <v>13.8</v>
      </c>
      <c r="N958">
        <v>13.8</v>
      </c>
      <c r="O958">
        <v>1.9</v>
      </c>
      <c r="R958">
        <v>0.4</v>
      </c>
      <c r="S958">
        <v>0.1</v>
      </c>
      <c r="T958">
        <v>0.1</v>
      </c>
      <c r="X958">
        <v>1.2669999999999999E-3</v>
      </c>
      <c r="Y958">
        <v>2010</v>
      </c>
      <c r="Z958" s="1">
        <v>40826</v>
      </c>
      <c r="AA958">
        <v>108.1</v>
      </c>
      <c r="AB958">
        <v>21.8</v>
      </c>
      <c r="AC958">
        <v>21.8</v>
      </c>
      <c r="AD958">
        <v>44292</v>
      </c>
      <c r="AE958">
        <v>28.3</v>
      </c>
      <c r="AF958">
        <v>28.3</v>
      </c>
      <c r="BK958" t="s">
        <v>121</v>
      </c>
      <c r="BL958" t="s">
        <v>101</v>
      </c>
      <c r="BQ958" t="s">
        <v>2333</v>
      </c>
      <c r="BR958">
        <v>348.92500000000001</v>
      </c>
      <c r="BS958">
        <v>58.0433333</v>
      </c>
      <c r="BT958">
        <v>8.19</v>
      </c>
      <c r="BY958">
        <v>1500</v>
      </c>
      <c r="CB958">
        <v>-0.26</v>
      </c>
      <c r="CC958">
        <v>7.0000000000000007E-2</v>
      </c>
      <c r="CD958">
        <v>7.0000000000000007E-2</v>
      </c>
      <c r="CE958">
        <v>1.69</v>
      </c>
      <c r="CF958">
        <v>0.42</v>
      </c>
      <c r="CG958">
        <v>0.42</v>
      </c>
      <c r="CH958">
        <v>32</v>
      </c>
      <c r="CI958">
        <v>1</v>
      </c>
      <c r="CJ958">
        <v>1</v>
      </c>
      <c r="CK958" t="s">
        <v>1531</v>
      </c>
      <c r="CO958">
        <v>4361</v>
      </c>
      <c r="CP958">
        <v>10</v>
      </c>
      <c r="CQ958">
        <v>10</v>
      </c>
    </row>
    <row r="959" spans="1:98" x14ac:dyDescent="0.25">
      <c r="A959" t="s">
        <v>2334</v>
      </c>
      <c r="B959" t="s">
        <v>99</v>
      </c>
      <c r="F959">
        <v>4.01</v>
      </c>
      <c r="G959">
        <v>0.49</v>
      </c>
      <c r="H959">
        <v>0.49</v>
      </c>
      <c r="L959">
        <v>3668</v>
      </c>
      <c r="M959">
        <v>170</v>
      </c>
      <c r="N959">
        <v>170</v>
      </c>
      <c r="O959">
        <v>4.92</v>
      </c>
      <c r="P959">
        <v>0.38</v>
      </c>
      <c r="Q959">
        <v>0.38</v>
      </c>
      <c r="R959">
        <v>0.04</v>
      </c>
      <c r="S959">
        <v>0.06</v>
      </c>
      <c r="T959">
        <v>0.06</v>
      </c>
      <c r="X959">
        <v>0.105784</v>
      </c>
      <c r="Y959">
        <v>2006</v>
      </c>
      <c r="Z959" s="1">
        <v>41053</v>
      </c>
      <c r="AA959">
        <v>154</v>
      </c>
      <c r="AB959">
        <v>54</v>
      </c>
      <c r="AC959">
        <v>54</v>
      </c>
      <c r="AD959">
        <v>2454308</v>
      </c>
      <c r="AE959">
        <v>839</v>
      </c>
      <c r="AF959">
        <v>839</v>
      </c>
      <c r="BK959" t="s">
        <v>121</v>
      </c>
      <c r="BL959" t="s">
        <v>101</v>
      </c>
      <c r="BQ959" t="s">
        <v>2335</v>
      </c>
      <c r="BR959">
        <v>57.595833300000002</v>
      </c>
      <c r="BS959">
        <v>17.4763889</v>
      </c>
      <c r="BT959">
        <v>7.52</v>
      </c>
      <c r="BY959">
        <v>46.51</v>
      </c>
      <c r="BZ959">
        <v>2.2999999999999998</v>
      </c>
      <c r="CA959">
        <v>2.2999999999999998</v>
      </c>
      <c r="CB959">
        <v>0.20599999999999999</v>
      </c>
      <c r="CC959">
        <v>0.03</v>
      </c>
      <c r="CD959">
        <v>0.03</v>
      </c>
      <c r="CE959">
        <v>1.18</v>
      </c>
      <c r="CK959" t="s">
        <v>434</v>
      </c>
      <c r="CL959">
        <v>6.68</v>
      </c>
      <c r="CM959">
        <v>1.52</v>
      </c>
      <c r="CN959">
        <v>1.52</v>
      </c>
      <c r="CO959">
        <v>5853</v>
      </c>
      <c r="CP959">
        <v>44</v>
      </c>
      <c r="CQ959">
        <v>44</v>
      </c>
    </row>
    <row r="960" spans="1:98" x14ac:dyDescent="0.25">
      <c r="A960" t="s">
        <v>2336</v>
      </c>
      <c r="B960" t="s">
        <v>99</v>
      </c>
      <c r="F960">
        <v>0.20100000000000001</v>
      </c>
      <c r="G960">
        <v>2.7E-2</v>
      </c>
      <c r="H960">
        <v>2.7E-2</v>
      </c>
      <c r="L960">
        <v>515.4</v>
      </c>
      <c r="M960">
        <v>2.5</v>
      </c>
      <c r="N960">
        <v>2.2000000000000002</v>
      </c>
      <c r="O960">
        <v>1.3</v>
      </c>
      <c r="P960">
        <v>2.1000000000000001E-2</v>
      </c>
      <c r="Q960">
        <v>2.1000000000000001E-2</v>
      </c>
      <c r="R960">
        <v>0.11</v>
      </c>
      <c r="S960">
        <v>7.9000000000000001E-2</v>
      </c>
      <c r="T960">
        <v>0.12</v>
      </c>
      <c r="Y960">
        <v>2021</v>
      </c>
      <c r="Z960" s="1">
        <v>44343</v>
      </c>
      <c r="AA960">
        <v>343</v>
      </c>
      <c r="AB960">
        <v>50</v>
      </c>
      <c r="AC960">
        <v>74</v>
      </c>
      <c r="AG960">
        <v>2454984</v>
      </c>
      <c r="AH960">
        <v>19</v>
      </c>
      <c r="AI960">
        <v>19</v>
      </c>
      <c r="BK960" t="s">
        <v>100</v>
      </c>
      <c r="BL960" t="s">
        <v>101</v>
      </c>
      <c r="BM960" t="s">
        <v>101</v>
      </c>
      <c r="BQ960" t="s">
        <v>2335</v>
      </c>
      <c r="BR960">
        <v>57.595833300000002</v>
      </c>
      <c r="BS960">
        <v>17.4763889</v>
      </c>
      <c r="BT960">
        <v>7.52</v>
      </c>
      <c r="BY960">
        <v>46.51</v>
      </c>
      <c r="BZ960">
        <v>2.2999999999999998</v>
      </c>
      <c r="CA960">
        <v>2.2999999999999998</v>
      </c>
      <c r="CB960">
        <v>0.20599999999999999</v>
      </c>
      <c r="CC960">
        <v>0.03</v>
      </c>
      <c r="CD960">
        <v>0.03</v>
      </c>
      <c r="CE960">
        <v>1.18</v>
      </c>
      <c r="CK960" t="s">
        <v>434</v>
      </c>
      <c r="CL960">
        <v>6.68</v>
      </c>
      <c r="CM960">
        <v>1.52</v>
      </c>
      <c r="CN960">
        <v>1.52</v>
      </c>
      <c r="CO960">
        <v>5853</v>
      </c>
      <c r="CP960">
        <v>44</v>
      </c>
      <c r="CQ960">
        <v>44</v>
      </c>
    </row>
    <row r="961" spans="1:98" x14ac:dyDescent="0.25">
      <c r="A961" t="s">
        <v>2337</v>
      </c>
      <c r="B961" t="s">
        <v>99</v>
      </c>
      <c r="F961">
        <v>9.4</v>
      </c>
      <c r="G961">
        <v>1.3</v>
      </c>
      <c r="H961">
        <v>1.3</v>
      </c>
      <c r="L961">
        <v>555.6</v>
      </c>
      <c r="M961">
        <v>3</v>
      </c>
      <c r="N961">
        <v>3</v>
      </c>
      <c r="O961">
        <v>1.29</v>
      </c>
      <c r="P961">
        <v>0.05</v>
      </c>
      <c r="Q961">
        <v>0.05</v>
      </c>
      <c r="R961">
        <v>0.35</v>
      </c>
      <c r="S961">
        <v>0.08</v>
      </c>
      <c r="T961">
        <v>0.08</v>
      </c>
      <c r="Y961">
        <v>2015</v>
      </c>
      <c r="Z961" s="1">
        <v>42278</v>
      </c>
      <c r="AA961">
        <v>250.8</v>
      </c>
      <c r="AB961">
        <v>6.3</v>
      </c>
      <c r="AC961">
        <v>6.3</v>
      </c>
      <c r="AD961">
        <v>2455278.2999999998</v>
      </c>
      <c r="AE961">
        <v>11.8</v>
      </c>
      <c r="AF961">
        <v>11.8</v>
      </c>
      <c r="AY961">
        <v>251</v>
      </c>
      <c r="AZ961">
        <v>9.3000000000000007</v>
      </c>
      <c r="BA961">
        <v>9.3000000000000007</v>
      </c>
      <c r="BK961" t="s">
        <v>100</v>
      </c>
      <c r="BL961" t="s">
        <v>101</v>
      </c>
      <c r="BM961" t="s">
        <v>101</v>
      </c>
      <c r="BQ961" t="s">
        <v>2338</v>
      </c>
      <c r="BR961">
        <v>59.150000012</v>
      </c>
      <c r="BS961">
        <v>74.080000011999999</v>
      </c>
      <c r="BT961">
        <v>6.75</v>
      </c>
      <c r="BY961">
        <v>264.39999999999998</v>
      </c>
      <c r="BZ961">
        <v>31.2</v>
      </c>
      <c r="CA961">
        <v>31.2</v>
      </c>
      <c r="CB961">
        <v>-0.49</v>
      </c>
      <c r="CC961">
        <v>0.06</v>
      </c>
      <c r="CD961">
        <v>0.06</v>
      </c>
      <c r="CE961">
        <v>1</v>
      </c>
      <c r="CF961">
        <v>0.1</v>
      </c>
      <c r="CG961">
        <v>0.1</v>
      </c>
      <c r="CH961">
        <v>38</v>
      </c>
      <c r="CI961">
        <v>2.9</v>
      </c>
      <c r="CJ961">
        <v>2.9</v>
      </c>
      <c r="CK961" t="s">
        <v>355</v>
      </c>
      <c r="CL961">
        <v>9</v>
      </c>
      <c r="CM961">
        <v>2.1</v>
      </c>
      <c r="CN961">
        <v>2.1</v>
      </c>
      <c r="CO961">
        <v>4052.5</v>
      </c>
      <c r="CP961">
        <v>22.5</v>
      </c>
      <c r="CQ961">
        <v>22.5</v>
      </c>
    </row>
    <row r="962" spans="1:98" x14ac:dyDescent="0.25">
      <c r="A962" t="s">
        <v>2339</v>
      </c>
      <c r="B962" t="s">
        <v>99</v>
      </c>
      <c r="F962">
        <v>3.7100000000000001E-2</v>
      </c>
      <c r="G962">
        <v>9.7999999999999997E-3</v>
      </c>
      <c r="H962">
        <v>9.7999999999999997E-3</v>
      </c>
      <c r="L962">
        <v>2.0455000000000001</v>
      </c>
      <c r="M962">
        <v>2.0000000000000001E-4</v>
      </c>
      <c r="N962">
        <v>2.0000000000000001E-4</v>
      </c>
      <c r="O962">
        <v>3.4000000000000002E-2</v>
      </c>
      <c r="P962">
        <v>1E-3</v>
      </c>
      <c r="Q962">
        <v>1E-3</v>
      </c>
      <c r="R962">
        <v>0.22</v>
      </c>
      <c r="S962">
        <v>0.12</v>
      </c>
      <c r="T962">
        <v>0.12</v>
      </c>
      <c r="Y962">
        <v>2019</v>
      </c>
      <c r="Z962" s="1">
        <v>43574</v>
      </c>
      <c r="AA962">
        <v>8.92</v>
      </c>
      <c r="AB962">
        <v>54.83</v>
      </c>
      <c r="AC962">
        <v>54.83</v>
      </c>
      <c r="AY962">
        <v>5.4</v>
      </c>
      <c r="AZ962">
        <v>1.37</v>
      </c>
      <c r="BA962">
        <v>1.37</v>
      </c>
      <c r="BK962" t="s">
        <v>100</v>
      </c>
      <c r="BL962" t="s">
        <v>101</v>
      </c>
      <c r="BM962" t="s">
        <v>101</v>
      </c>
      <c r="BQ962" t="s">
        <v>2340</v>
      </c>
      <c r="BR962">
        <v>56.26</v>
      </c>
      <c r="BS962">
        <v>-70.02</v>
      </c>
      <c r="BY962">
        <v>54.97</v>
      </c>
      <c r="BZ962">
        <v>0.06</v>
      </c>
      <c r="CA962">
        <v>0.06</v>
      </c>
      <c r="CE962">
        <v>1.22</v>
      </c>
      <c r="CF962">
        <v>7.0000000000000007E-2</v>
      </c>
      <c r="CG962">
        <v>7.0000000000000007E-2</v>
      </c>
      <c r="CK962" t="s">
        <v>313</v>
      </c>
      <c r="CO962">
        <v>6034</v>
      </c>
      <c r="CP962">
        <v>53</v>
      </c>
      <c r="CQ962">
        <v>32</v>
      </c>
    </row>
    <row r="963" spans="1:98" x14ac:dyDescent="0.25">
      <c r="A963" t="s">
        <v>2341</v>
      </c>
      <c r="B963" t="s">
        <v>99</v>
      </c>
      <c r="F963">
        <v>4.4800000000000004</v>
      </c>
      <c r="G963">
        <v>0.3</v>
      </c>
      <c r="H963">
        <v>0.3</v>
      </c>
      <c r="L963">
        <v>6019</v>
      </c>
      <c r="M963">
        <v>263</v>
      </c>
      <c r="N963">
        <v>680</v>
      </c>
      <c r="O963">
        <v>6.19</v>
      </c>
      <c r="P963">
        <v>0.23</v>
      </c>
      <c r="Q963">
        <v>0.45</v>
      </c>
      <c r="R963">
        <v>0.39</v>
      </c>
      <c r="S963">
        <v>7.0000000000000007E-2</v>
      </c>
      <c r="T963">
        <v>0.09</v>
      </c>
      <c r="Y963">
        <v>2019</v>
      </c>
      <c r="Z963" s="1">
        <v>43558</v>
      </c>
      <c r="AA963">
        <v>77.7</v>
      </c>
      <c r="AB963">
        <v>8.6</v>
      </c>
      <c r="AC963">
        <v>9.8000000000000007</v>
      </c>
      <c r="AD963">
        <v>2455852</v>
      </c>
      <c r="AE963">
        <v>140</v>
      </c>
      <c r="AF963">
        <v>160</v>
      </c>
      <c r="AY963">
        <v>60.1</v>
      </c>
      <c r="AZ963">
        <v>3.2</v>
      </c>
      <c r="BA963">
        <v>3.2</v>
      </c>
      <c r="BK963" t="s">
        <v>100</v>
      </c>
      <c r="BL963" t="s">
        <v>101</v>
      </c>
      <c r="BM963" t="s">
        <v>101</v>
      </c>
      <c r="BQ963" t="s">
        <v>2342</v>
      </c>
      <c r="BR963">
        <v>59.433333347999998</v>
      </c>
      <c r="BS963">
        <v>-20.267777784</v>
      </c>
      <c r="BT963">
        <v>8.9</v>
      </c>
      <c r="BY963">
        <v>37.450000000000003</v>
      </c>
      <c r="BZ963">
        <v>7.0000000000000007E-2</v>
      </c>
      <c r="CA963">
        <v>7.0000000000000007E-2</v>
      </c>
      <c r="CB963">
        <v>0.04</v>
      </c>
      <c r="CC963">
        <v>0.04</v>
      </c>
      <c r="CD963">
        <v>0.04</v>
      </c>
      <c r="CE963">
        <v>0.86</v>
      </c>
      <c r="CF963">
        <v>0.05</v>
      </c>
      <c r="CG963">
        <v>0.05</v>
      </c>
      <c r="CH963">
        <v>0.83</v>
      </c>
      <c r="CI963">
        <v>0.04</v>
      </c>
      <c r="CJ963">
        <v>0.04</v>
      </c>
      <c r="CK963" t="s">
        <v>392</v>
      </c>
      <c r="CL963">
        <v>4</v>
      </c>
      <c r="CM963">
        <v>3.41</v>
      </c>
      <c r="CN963">
        <v>3.41</v>
      </c>
      <c r="CO963">
        <v>5160</v>
      </c>
      <c r="CP963">
        <v>63</v>
      </c>
      <c r="CQ963">
        <v>63</v>
      </c>
    </row>
    <row r="964" spans="1:98" x14ac:dyDescent="0.25">
      <c r="A964" t="s">
        <v>2343</v>
      </c>
      <c r="B964" t="s">
        <v>99</v>
      </c>
      <c r="F964">
        <v>0.95</v>
      </c>
      <c r="G964">
        <v>0.1</v>
      </c>
      <c r="H964">
        <v>0.1</v>
      </c>
      <c r="L964">
        <v>1845</v>
      </c>
      <c r="M964">
        <v>15</v>
      </c>
      <c r="N964">
        <v>15</v>
      </c>
      <c r="O964">
        <v>3.02</v>
      </c>
      <c r="P964">
        <v>0.16</v>
      </c>
      <c r="Q964">
        <v>0.16</v>
      </c>
      <c r="R964">
        <v>0.08</v>
      </c>
      <c r="S964">
        <v>0.06</v>
      </c>
      <c r="T964">
        <v>0.06</v>
      </c>
      <c r="X964">
        <v>5.4908999999999999E-2</v>
      </c>
      <c r="Y964">
        <v>2010</v>
      </c>
      <c r="Z964" s="1">
        <v>40531</v>
      </c>
      <c r="AA964">
        <v>96</v>
      </c>
      <c r="AB964">
        <v>89</v>
      </c>
      <c r="AC964">
        <v>89</v>
      </c>
      <c r="AD964">
        <v>55301</v>
      </c>
      <c r="AE964">
        <v>449</v>
      </c>
      <c r="AF964">
        <v>449</v>
      </c>
      <c r="BK964" t="s">
        <v>100</v>
      </c>
      <c r="BL964" t="s">
        <v>101</v>
      </c>
      <c r="BQ964" t="s">
        <v>2344</v>
      </c>
      <c r="BR964">
        <v>58.954166700000002</v>
      </c>
      <c r="BS964">
        <v>-65.186666700000004</v>
      </c>
      <c r="BT964">
        <v>7.79</v>
      </c>
      <c r="BY964">
        <v>55</v>
      </c>
      <c r="BZ964">
        <v>1.5</v>
      </c>
      <c r="CA964">
        <v>1.5</v>
      </c>
      <c r="CB964">
        <v>-0.11</v>
      </c>
      <c r="CC964">
        <v>4.3999999999999997E-2</v>
      </c>
      <c r="CD964">
        <v>4.3999999999999997E-2</v>
      </c>
      <c r="CE964">
        <v>1.0900000000000001</v>
      </c>
      <c r="CF964">
        <v>0.3</v>
      </c>
      <c r="CG964">
        <v>0.3</v>
      </c>
      <c r="CH964">
        <v>1.18</v>
      </c>
      <c r="CI964">
        <v>0.04</v>
      </c>
      <c r="CJ964">
        <v>0.04</v>
      </c>
      <c r="CK964" t="s">
        <v>571</v>
      </c>
      <c r="CL964">
        <v>2</v>
      </c>
      <c r="CM964">
        <v>1.6</v>
      </c>
      <c r="CN964">
        <v>1.6</v>
      </c>
      <c r="CO964">
        <v>6160</v>
      </c>
      <c r="CP964">
        <v>65</v>
      </c>
      <c r="CQ964">
        <v>65</v>
      </c>
    </row>
    <row r="965" spans="1:98" x14ac:dyDescent="0.25">
      <c r="A965" t="s">
        <v>2345</v>
      </c>
      <c r="B965" t="s">
        <v>99</v>
      </c>
      <c r="F965">
        <v>2.5099999999999998</v>
      </c>
      <c r="L965">
        <v>456.78</v>
      </c>
      <c r="O965">
        <v>1.49</v>
      </c>
      <c r="R965">
        <v>0.05</v>
      </c>
      <c r="Y965">
        <v>2020</v>
      </c>
      <c r="Z965" s="1">
        <v>44130</v>
      </c>
      <c r="AA965">
        <v>89.48</v>
      </c>
      <c r="AY965">
        <v>40.090000000000003</v>
      </c>
      <c r="BK965" t="s">
        <v>100</v>
      </c>
      <c r="BL965" t="s">
        <v>101</v>
      </c>
      <c r="BM965" t="s">
        <v>101</v>
      </c>
      <c r="BQ965" t="s">
        <v>2346</v>
      </c>
      <c r="BR965">
        <v>61.095833341000002</v>
      </c>
      <c r="BS965">
        <v>-12.795000025</v>
      </c>
      <c r="BT965">
        <v>5.6</v>
      </c>
      <c r="BY965">
        <v>117.9</v>
      </c>
      <c r="BZ965">
        <v>4.93</v>
      </c>
      <c r="CA965">
        <v>5.58</v>
      </c>
      <c r="CB965">
        <v>-0.03</v>
      </c>
      <c r="CC965">
        <v>0.1</v>
      </c>
      <c r="CD965">
        <v>0.1</v>
      </c>
      <c r="CE965">
        <v>2.12</v>
      </c>
      <c r="CF965">
        <v>0.55000000000000004</v>
      </c>
      <c r="CG965">
        <v>0.41</v>
      </c>
      <c r="CH965">
        <v>13.76</v>
      </c>
      <c r="CI965">
        <v>0.56000000000000005</v>
      </c>
      <c r="CJ965">
        <v>0.56000000000000005</v>
      </c>
      <c r="CK965" t="s">
        <v>343</v>
      </c>
      <c r="CL965">
        <v>0.95</v>
      </c>
      <c r="CM965">
        <v>0.25</v>
      </c>
      <c r="CN965">
        <v>0.59</v>
      </c>
      <c r="CO965">
        <v>4766</v>
      </c>
      <c r="CP965">
        <v>38</v>
      </c>
      <c r="CQ965">
        <v>49</v>
      </c>
    </row>
    <row r="966" spans="1:98" x14ac:dyDescent="0.25">
      <c r="A966" t="s">
        <v>2347</v>
      </c>
      <c r="B966" t="s">
        <v>99</v>
      </c>
      <c r="F966">
        <v>1.33</v>
      </c>
      <c r="L966">
        <v>2369.84</v>
      </c>
      <c r="O966">
        <v>4.3499999999999996</v>
      </c>
      <c r="R966">
        <v>0.22</v>
      </c>
      <c r="Y966">
        <v>2020</v>
      </c>
      <c r="Z966" s="1">
        <v>44130</v>
      </c>
      <c r="AA966">
        <v>210.58</v>
      </c>
      <c r="AY966">
        <v>13.59</v>
      </c>
      <c r="BK966" t="s">
        <v>100</v>
      </c>
      <c r="BL966" t="s">
        <v>101</v>
      </c>
      <c r="BM966" t="s">
        <v>101</v>
      </c>
      <c r="BQ966" t="s">
        <v>2346</v>
      </c>
      <c r="BR966">
        <v>61.095833341000002</v>
      </c>
      <c r="BS966">
        <v>-12.795000025</v>
      </c>
      <c r="BT966">
        <v>5.6</v>
      </c>
      <c r="BY966">
        <v>117.9</v>
      </c>
      <c r="BZ966">
        <v>4.93</v>
      </c>
      <c r="CA966">
        <v>5.58</v>
      </c>
      <c r="CB966">
        <v>-0.03</v>
      </c>
      <c r="CC966">
        <v>0.1</v>
      </c>
      <c r="CD966">
        <v>0.1</v>
      </c>
      <c r="CE966">
        <v>2.12</v>
      </c>
      <c r="CF966">
        <v>0.55000000000000004</v>
      </c>
      <c r="CG966">
        <v>0.41</v>
      </c>
      <c r="CH966">
        <v>13.76</v>
      </c>
      <c r="CI966">
        <v>0.56000000000000005</v>
      </c>
      <c r="CJ966">
        <v>0.56000000000000005</v>
      </c>
      <c r="CK966" t="s">
        <v>343</v>
      </c>
      <c r="CL966">
        <v>0.95</v>
      </c>
      <c r="CM966">
        <v>0.25</v>
      </c>
      <c r="CN966">
        <v>0.59</v>
      </c>
      <c r="CO966">
        <v>4766</v>
      </c>
      <c r="CP966">
        <v>38</v>
      </c>
      <c r="CQ966">
        <v>49</v>
      </c>
    </row>
    <row r="967" spans="1:98" x14ac:dyDescent="0.25">
      <c r="A967" t="s">
        <v>2348</v>
      </c>
      <c r="B967" t="s">
        <v>99</v>
      </c>
      <c r="F967">
        <v>4.2500000000000003E-2</v>
      </c>
      <c r="G967">
        <v>1.1599999999999999E-2</v>
      </c>
      <c r="H967">
        <v>2.6700000000000002E-2</v>
      </c>
      <c r="L967">
        <v>32000</v>
      </c>
      <c r="M967">
        <v>10000</v>
      </c>
      <c r="N967">
        <v>21000</v>
      </c>
      <c r="O967">
        <v>20.399999999999999</v>
      </c>
      <c r="P967">
        <v>4.9000000000000004</v>
      </c>
      <c r="Q967">
        <v>7.9</v>
      </c>
      <c r="R967">
        <v>0.82</v>
      </c>
      <c r="S967">
        <v>0.05</v>
      </c>
      <c r="T967">
        <v>0.06</v>
      </c>
      <c r="Y967">
        <v>2021</v>
      </c>
      <c r="Z967" s="1">
        <v>44343</v>
      </c>
      <c r="AA967">
        <v>356</v>
      </c>
      <c r="AB967">
        <v>7.4</v>
      </c>
      <c r="AC967">
        <v>7.4</v>
      </c>
      <c r="AG967">
        <v>2440540</v>
      </c>
      <c r="AH967">
        <v>280</v>
      </c>
      <c r="AI967">
        <v>450</v>
      </c>
      <c r="BK967" t="s">
        <v>100</v>
      </c>
      <c r="BL967" t="s">
        <v>101</v>
      </c>
      <c r="BM967" t="s">
        <v>101</v>
      </c>
      <c r="BQ967" t="s">
        <v>2349</v>
      </c>
      <c r="BR967">
        <v>62.408333345999999</v>
      </c>
      <c r="BS967">
        <v>31.652222237</v>
      </c>
      <c r="CK967" t="s">
        <v>434</v>
      </c>
    </row>
    <row r="968" spans="1:98" x14ac:dyDescent="0.25">
      <c r="A968" t="s">
        <v>2350</v>
      </c>
      <c r="B968" t="s">
        <v>99</v>
      </c>
      <c r="F968">
        <v>0.48</v>
      </c>
      <c r="I968">
        <v>1.04</v>
      </c>
      <c r="L968">
        <v>3.444</v>
      </c>
      <c r="M968">
        <v>8.2389999999999998E-3</v>
      </c>
      <c r="N968">
        <v>8.2389999999999998E-3</v>
      </c>
      <c r="O968">
        <v>4.3999999999999997E-2</v>
      </c>
      <c r="R968">
        <v>0</v>
      </c>
      <c r="X968">
        <v>8.1899999999999996E-4</v>
      </c>
      <c r="Y968">
        <v>2005</v>
      </c>
      <c r="Z968" s="1">
        <v>44532</v>
      </c>
      <c r="AA968">
        <v>126.9</v>
      </c>
      <c r="AD968">
        <v>2453323.2820000001</v>
      </c>
      <c r="AV968">
        <v>53323.205999999998</v>
      </c>
      <c r="AW968">
        <v>2E-3</v>
      </c>
      <c r="AX968">
        <v>2E-3</v>
      </c>
      <c r="AY968">
        <v>67.400000000000006</v>
      </c>
      <c r="BK968" t="s">
        <v>100</v>
      </c>
      <c r="BL968" t="s">
        <v>101</v>
      </c>
      <c r="BM968" t="s">
        <v>101</v>
      </c>
      <c r="BN968" t="s">
        <v>133</v>
      </c>
      <c r="BO968" t="s">
        <v>2351</v>
      </c>
      <c r="BQ968" t="s">
        <v>2352</v>
      </c>
      <c r="BR968">
        <v>7.4958333000000001</v>
      </c>
      <c r="BS968">
        <v>-5.7638889000000004</v>
      </c>
      <c r="BT968">
        <v>9.44</v>
      </c>
      <c r="BY968">
        <v>53.71</v>
      </c>
      <c r="CB968">
        <v>0.16</v>
      </c>
      <c r="CC968">
        <v>0.05</v>
      </c>
      <c r="CD968">
        <v>0.05</v>
      </c>
      <c r="CE968">
        <v>0.93</v>
      </c>
      <c r="CK968" t="s">
        <v>154</v>
      </c>
      <c r="CL968">
        <v>3</v>
      </c>
      <c r="CO968">
        <v>5192</v>
      </c>
      <c r="CP968">
        <v>38</v>
      </c>
      <c r="CQ968">
        <v>38</v>
      </c>
    </row>
    <row r="969" spans="1:98" x14ac:dyDescent="0.25">
      <c r="A969" t="s">
        <v>2353</v>
      </c>
      <c r="B969" t="s">
        <v>99</v>
      </c>
      <c r="C969">
        <v>1.18</v>
      </c>
      <c r="D969">
        <v>0.09</v>
      </c>
      <c r="E969">
        <v>0.09</v>
      </c>
      <c r="I969">
        <v>1.44</v>
      </c>
      <c r="J969">
        <v>0.01</v>
      </c>
      <c r="K969">
        <v>0.01</v>
      </c>
      <c r="L969">
        <v>4.1269200000000001</v>
      </c>
      <c r="M969" s="2">
        <v>4.0000000000000003E-5</v>
      </c>
      <c r="N969" s="2">
        <v>4.0000000000000003E-5</v>
      </c>
      <c r="O969">
        <v>5.6800000000000003E-2</v>
      </c>
      <c r="P969">
        <v>2.0000000000000001E-4</v>
      </c>
      <c r="Q969">
        <v>2.9999999999999997E-4</v>
      </c>
      <c r="R969">
        <v>0</v>
      </c>
      <c r="U969">
        <v>89.4</v>
      </c>
      <c r="V969">
        <v>0.33</v>
      </c>
      <c r="W969">
        <v>0.33</v>
      </c>
      <c r="Y969">
        <v>2018</v>
      </c>
      <c r="Z969" s="1">
        <v>43434</v>
      </c>
      <c r="AJ969">
        <v>2458325.7829</v>
      </c>
      <c r="AK969">
        <v>1.7000000000000001E-4</v>
      </c>
      <c r="AL969">
        <v>1.7000000000000001E-4</v>
      </c>
      <c r="AY969">
        <v>117.6</v>
      </c>
      <c r="AZ969">
        <v>8.6999999999999993</v>
      </c>
      <c r="BA969">
        <v>9.9</v>
      </c>
      <c r="BB969">
        <v>2061</v>
      </c>
      <c r="BC969">
        <v>21</v>
      </c>
      <c r="BD969">
        <v>21</v>
      </c>
      <c r="BK969" t="s">
        <v>100</v>
      </c>
      <c r="BL969" t="s">
        <v>147</v>
      </c>
      <c r="BM969" t="s">
        <v>101</v>
      </c>
      <c r="BN969" t="s">
        <v>147</v>
      </c>
      <c r="BQ969" t="s">
        <v>2354</v>
      </c>
      <c r="BR969">
        <v>7.3291666729999996</v>
      </c>
      <c r="BS969">
        <v>-76.304166675999994</v>
      </c>
      <c r="BT969">
        <v>9.59</v>
      </c>
      <c r="BY969">
        <v>197.98</v>
      </c>
      <c r="BZ969">
        <v>0.7</v>
      </c>
      <c r="CA969">
        <v>0.85</v>
      </c>
      <c r="CB969">
        <v>0.02</v>
      </c>
      <c r="CC969">
        <v>0.03</v>
      </c>
      <c r="CD969">
        <v>0.03</v>
      </c>
      <c r="CE969">
        <v>1.44</v>
      </c>
      <c r="CF969">
        <v>0.02</v>
      </c>
      <c r="CG969">
        <v>0.02</v>
      </c>
      <c r="CH969">
        <v>1.57</v>
      </c>
      <c r="CI969">
        <v>0.01</v>
      </c>
      <c r="CJ969">
        <v>0.01</v>
      </c>
      <c r="CL969">
        <v>1.3</v>
      </c>
      <c r="CM969">
        <v>0.1</v>
      </c>
      <c r="CN969">
        <v>0.1</v>
      </c>
      <c r="CO969">
        <v>6801</v>
      </c>
      <c r="CP969">
        <v>56</v>
      </c>
      <c r="CQ969">
        <v>56</v>
      </c>
    </row>
    <row r="970" spans="1:98" x14ac:dyDescent="0.25">
      <c r="A970" t="s">
        <v>2355</v>
      </c>
      <c r="B970" t="s">
        <v>99</v>
      </c>
      <c r="F970">
        <v>2.665E-2</v>
      </c>
      <c r="G970">
        <v>1.48E-3</v>
      </c>
      <c r="H970">
        <v>1.48E-3</v>
      </c>
      <c r="L970">
        <v>42.378</v>
      </c>
      <c r="M970">
        <v>0.01</v>
      </c>
      <c r="N970">
        <v>0.01</v>
      </c>
      <c r="O970">
        <v>0.215</v>
      </c>
      <c r="P970">
        <v>8.0000000000000002E-3</v>
      </c>
      <c r="Q970">
        <v>8.0000000000000002E-3</v>
      </c>
      <c r="R970">
        <v>0.04</v>
      </c>
      <c r="S970">
        <v>0.03</v>
      </c>
      <c r="T970">
        <v>0.05</v>
      </c>
      <c r="Y970">
        <v>2018</v>
      </c>
      <c r="Z970" s="1">
        <v>44327</v>
      </c>
      <c r="BK970" t="s">
        <v>100</v>
      </c>
      <c r="BL970" t="s">
        <v>101</v>
      </c>
      <c r="BM970" t="s">
        <v>101</v>
      </c>
      <c r="BO970" t="s">
        <v>2356</v>
      </c>
      <c r="BQ970" t="s">
        <v>2357</v>
      </c>
      <c r="BR970">
        <v>63.817998463800002</v>
      </c>
      <c r="BS970">
        <v>-7.6528723486299999</v>
      </c>
      <c r="BT970">
        <v>4.4000000000000004</v>
      </c>
      <c r="BY970">
        <v>4.9800000000000004</v>
      </c>
      <c r="BZ970">
        <v>0.01</v>
      </c>
      <c r="CA970">
        <v>0.01</v>
      </c>
      <c r="CB970">
        <v>-0.42</v>
      </c>
      <c r="CC970">
        <v>0.04</v>
      </c>
      <c r="CD970">
        <v>0.04</v>
      </c>
      <c r="CE970">
        <v>0.78</v>
      </c>
      <c r="CF970">
        <v>0.08</v>
      </c>
      <c r="CG970">
        <v>0.08</v>
      </c>
      <c r="CH970">
        <v>0.81200000000000006</v>
      </c>
      <c r="CI970">
        <v>1.7000000000000001E-2</v>
      </c>
      <c r="CJ970">
        <v>1.7000000000000001E-2</v>
      </c>
      <c r="CK970" t="s">
        <v>2358</v>
      </c>
      <c r="CL970">
        <v>6.9</v>
      </c>
      <c r="CM970">
        <v>4.7</v>
      </c>
      <c r="CN970">
        <v>4.7</v>
      </c>
      <c r="CO970">
        <v>5072</v>
      </c>
      <c r="CP970">
        <v>53</v>
      </c>
      <c r="CQ970">
        <v>53</v>
      </c>
      <c r="CT970" t="s">
        <v>2359</v>
      </c>
    </row>
    <row r="971" spans="1:98" x14ac:dyDescent="0.25">
      <c r="A971" t="s">
        <v>2360</v>
      </c>
      <c r="B971" t="s">
        <v>99</v>
      </c>
      <c r="F971">
        <v>1.35</v>
      </c>
      <c r="G971">
        <v>0.11</v>
      </c>
      <c r="H971">
        <v>0.11</v>
      </c>
      <c r="L971">
        <v>415.2</v>
      </c>
      <c r="M971">
        <v>0.5</v>
      </c>
      <c r="N971">
        <v>0.5</v>
      </c>
      <c r="O971">
        <v>1.1599999999999999</v>
      </c>
      <c r="P971">
        <v>0.11</v>
      </c>
      <c r="Q971">
        <v>0.11</v>
      </c>
      <c r="R971">
        <v>5.8000000000000003E-2</v>
      </c>
      <c r="S971">
        <v>0.05</v>
      </c>
      <c r="T971">
        <v>0.05</v>
      </c>
      <c r="X971">
        <v>6.4088000000000006E-2</v>
      </c>
      <c r="Y971">
        <v>2000</v>
      </c>
      <c r="Z971" s="1">
        <v>40640</v>
      </c>
      <c r="AA971">
        <v>347</v>
      </c>
      <c r="AB971">
        <v>20</v>
      </c>
      <c r="AC971">
        <v>20</v>
      </c>
      <c r="AD971">
        <v>2451849.2999999998</v>
      </c>
      <c r="AE971">
        <v>0.4</v>
      </c>
      <c r="AF971">
        <v>0.4</v>
      </c>
      <c r="BK971" t="s">
        <v>100</v>
      </c>
      <c r="BL971" t="s">
        <v>101</v>
      </c>
      <c r="BQ971" t="s">
        <v>2361</v>
      </c>
      <c r="BR971">
        <v>64.120833300000001</v>
      </c>
      <c r="BS971">
        <v>-59.301944399999996</v>
      </c>
      <c r="BT971">
        <v>4.4400000000000004</v>
      </c>
      <c r="BY971">
        <v>18.100000000000001</v>
      </c>
      <c r="CB971">
        <v>0.22</v>
      </c>
      <c r="CE971">
        <v>1.2</v>
      </c>
      <c r="CF971">
        <v>0.1</v>
      </c>
      <c r="CG971">
        <v>0.1</v>
      </c>
      <c r="CH971">
        <v>6.6</v>
      </c>
      <c r="CK971" t="s">
        <v>2362</v>
      </c>
      <c r="CL971">
        <v>7.15</v>
      </c>
      <c r="CO971">
        <v>4749</v>
      </c>
      <c r="CP971">
        <v>50</v>
      </c>
      <c r="CQ971">
        <v>50</v>
      </c>
    </row>
    <row r="972" spans="1:98" x14ac:dyDescent="0.25">
      <c r="A972" t="s">
        <v>2363</v>
      </c>
      <c r="B972" t="s">
        <v>99</v>
      </c>
      <c r="F972">
        <v>1.45</v>
      </c>
      <c r="G972">
        <v>0.14000000000000001</v>
      </c>
      <c r="H972">
        <v>0.14000000000000001</v>
      </c>
      <c r="L972">
        <v>2208</v>
      </c>
      <c r="M972">
        <v>66</v>
      </c>
      <c r="N972">
        <v>66</v>
      </c>
      <c r="O972">
        <v>3.25</v>
      </c>
      <c r="P972">
        <v>7.0000000000000007E-2</v>
      </c>
      <c r="Q972">
        <v>7.0000000000000007E-2</v>
      </c>
      <c r="R972">
        <v>0.12</v>
      </c>
      <c r="S972">
        <v>0.06</v>
      </c>
      <c r="T972">
        <v>0.06</v>
      </c>
      <c r="Y972">
        <v>2011</v>
      </c>
      <c r="Z972" s="1">
        <v>41242</v>
      </c>
      <c r="AA972">
        <v>134</v>
      </c>
      <c r="AB972">
        <v>44</v>
      </c>
      <c r="AC972">
        <v>44</v>
      </c>
      <c r="AD972">
        <v>2453867</v>
      </c>
      <c r="AE972">
        <v>224</v>
      </c>
      <c r="AF972">
        <v>224</v>
      </c>
      <c r="BK972" t="s">
        <v>121</v>
      </c>
      <c r="BL972" t="s">
        <v>101</v>
      </c>
      <c r="BQ972" t="s">
        <v>2364</v>
      </c>
      <c r="BR972">
        <v>64.9375</v>
      </c>
      <c r="BS972">
        <v>-41.9602778</v>
      </c>
      <c r="BT972">
        <v>8.25</v>
      </c>
      <c r="BY972">
        <v>45.5</v>
      </c>
      <c r="BZ972">
        <v>1.5</v>
      </c>
      <c r="CA972">
        <v>1.5</v>
      </c>
      <c r="CK972" t="s">
        <v>151</v>
      </c>
    </row>
    <row r="973" spans="1:98" x14ac:dyDescent="0.25">
      <c r="A973" t="s">
        <v>2365</v>
      </c>
      <c r="B973" t="s">
        <v>99</v>
      </c>
      <c r="F973">
        <v>0.66500000000000004</v>
      </c>
      <c r="G973">
        <v>7.0000000000000001E-3</v>
      </c>
      <c r="H973">
        <v>8.9999999999999993E-3</v>
      </c>
      <c r="L973">
        <v>18.02</v>
      </c>
      <c r="M973">
        <v>0.02</v>
      </c>
      <c r="N973">
        <v>0.01</v>
      </c>
      <c r="O973">
        <v>0.125</v>
      </c>
      <c r="P973">
        <v>1E-4</v>
      </c>
      <c r="Q973">
        <v>1E-4</v>
      </c>
      <c r="R973">
        <v>4.7E-2</v>
      </c>
      <c r="S973">
        <v>8.0000000000000002E-3</v>
      </c>
      <c r="T973">
        <v>1.2E-2</v>
      </c>
      <c r="X973">
        <v>2.879E-3</v>
      </c>
      <c r="Y973">
        <v>2005</v>
      </c>
      <c r="Z973" s="1">
        <v>42911</v>
      </c>
      <c r="AA973">
        <v>132.19999999999999</v>
      </c>
      <c r="AB973">
        <v>15.2</v>
      </c>
      <c r="AC973">
        <v>2.8</v>
      </c>
      <c r="AD973">
        <v>53275.46</v>
      </c>
      <c r="AE973">
        <v>0.48</v>
      </c>
      <c r="AF973">
        <v>0.48</v>
      </c>
      <c r="AY973">
        <v>59.8</v>
      </c>
      <c r="AZ973">
        <v>0.59</v>
      </c>
      <c r="BA973">
        <v>0.8</v>
      </c>
      <c r="BK973" t="s">
        <v>100</v>
      </c>
      <c r="BL973" t="s">
        <v>101</v>
      </c>
      <c r="BQ973" t="s">
        <v>2366</v>
      </c>
      <c r="BR973">
        <v>65.195833300000004</v>
      </c>
      <c r="BS973">
        <v>-59.4108333</v>
      </c>
      <c r="BT973">
        <v>9.36</v>
      </c>
      <c r="BY973">
        <v>42.37</v>
      </c>
      <c r="CB973">
        <v>0.3</v>
      </c>
      <c r="CC973">
        <v>7.0000000000000007E-2</v>
      </c>
      <c r="CD973">
        <v>7.0000000000000007E-2</v>
      </c>
      <c r="CE973">
        <v>0.8</v>
      </c>
      <c r="CK973" t="s">
        <v>370</v>
      </c>
      <c r="CL973">
        <v>3.9</v>
      </c>
      <c r="CO973">
        <v>4875</v>
      </c>
      <c r="CP973">
        <v>81</v>
      </c>
      <c r="CQ973">
        <v>81</v>
      </c>
    </row>
    <row r="974" spans="1:98" x14ac:dyDescent="0.25">
      <c r="A974" t="s">
        <v>2367</v>
      </c>
      <c r="B974" t="s">
        <v>99</v>
      </c>
      <c r="F974">
        <v>0.16200000000000001</v>
      </c>
      <c r="G974">
        <v>0.04</v>
      </c>
      <c r="H974">
        <v>1.0999999999999999E-2</v>
      </c>
      <c r="L974">
        <v>36.07</v>
      </c>
      <c r="M974">
        <v>0.09</v>
      </c>
      <c r="N974">
        <v>0.26</v>
      </c>
      <c r="O974">
        <v>0.19800000000000001</v>
      </c>
      <c r="P974">
        <v>1E-3</v>
      </c>
      <c r="Q974">
        <v>1E-3</v>
      </c>
      <c r="R974">
        <v>1.4999999999999999E-2</v>
      </c>
      <c r="S974">
        <v>2E-3</v>
      </c>
      <c r="T974">
        <v>0.02</v>
      </c>
      <c r="Y974">
        <v>2017</v>
      </c>
      <c r="Z974" s="1">
        <v>42911</v>
      </c>
      <c r="AA974">
        <v>44.2</v>
      </c>
      <c r="AB974">
        <v>7.5</v>
      </c>
      <c r="AC974">
        <v>11</v>
      </c>
      <c r="AY974">
        <v>11.57</v>
      </c>
      <c r="AZ974">
        <v>2.89</v>
      </c>
      <c r="BA974">
        <v>2.79</v>
      </c>
      <c r="BK974" t="s">
        <v>100</v>
      </c>
      <c r="BL974" t="s">
        <v>101</v>
      </c>
      <c r="BQ974" t="s">
        <v>2366</v>
      </c>
      <c r="BR974">
        <v>65.195833300000004</v>
      </c>
      <c r="BS974">
        <v>-59.4108333</v>
      </c>
      <c r="BT974">
        <v>9.36</v>
      </c>
      <c r="BY974">
        <v>42.37</v>
      </c>
      <c r="CB974">
        <v>0.3</v>
      </c>
      <c r="CC974">
        <v>7.0000000000000007E-2</v>
      </c>
      <c r="CD974">
        <v>7.0000000000000007E-2</v>
      </c>
      <c r="CE974">
        <v>0.8</v>
      </c>
      <c r="CK974" t="s">
        <v>370</v>
      </c>
      <c r="CL974">
        <v>3.9</v>
      </c>
      <c r="CO974">
        <v>4875</v>
      </c>
      <c r="CP974">
        <v>81</v>
      </c>
      <c r="CQ974">
        <v>81</v>
      </c>
    </row>
    <row r="975" spans="1:98" x14ac:dyDescent="0.25">
      <c r="A975" t="s">
        <v>2368</v>
      </c>
      <c r="B975" t="s">
        <v>99</v>
      </c>
      <c r="F975">
        <v>5.415</v>
      </c>
      <c r="G975">
        <v>1.214</v>
      </c>
      <c r="H975">
        <v>0.23899999999999999</v>
      </c>
      <c r="L975">
        <v>5174</v>
      </c>
      <c r="M975">
        <v>82</v>
      </c>
      <c r="N975">
        <v>171</v>
      </c>
      <c r="O975">
        <v>5.4480000000000004</v>
      </c>
      <c r="P975">
        <v>5.8000000000000003E-2</v>
      </c>
      <c r="Q975">
        <v>0.11899999999999999</v>
      </c>
      <c r="R975">
        <v>0.38900000000000001</v>
      </c>
      <c r="S975">
        <v>0.03</v>
      </c>
      <c r="T975">
        <v>8.6999999999999994E-2</v>
      </c>
      <c r="Y975">
        <v>2017</v>
      </c>
      <c r="Z975" s="1">
        <v>42911</v>
      </c>
      <c r="AA975">
        <v>353.9</v>
      </c>
      <c r="AB975">
        <v>3.1</v>
      </c>
      <c r="AC975">
        <v>12.3</v>
      </c>
      <c r="AY975">
        <v>79.760000000000005</v>
      </c>
      <c r="AZ975">
        <v>15.03</v>
      </c>
      <c r="BA975">
        <v>2.62</v>
      </c>
      <c r="BK975" t="s">
        <v>100</v>
      </c>
      <c r="BL975" t="s">
        <v>101</v>
      </c>
      <c r="BM975" t="s">
        <v>101</v>
      </c>
      <c r="BQ975" t="s">
        <v>2366</v>
      </c>
      <c r="BR975">
        <v>65.195833300000004</v>
      </c>
      <c r="BS975">
        <v>-59.4108333</v>
      </c>
      <c r="BT975">
        <v>9.36</v>
      </c>
      <c r="BY975">
        <v>42.37</v>
      </c>
      <c r="CB975">
        <v>0.3</v>
      </c>
      <c r="CC975">
        <v>7.0000000000000007E-2</v>
      </c>
      <c r="CD975">
        <v>7.0000000000000007E-2</v>
      </c>
      <c r="CE975">
        <v>0.8</v>
      </c>
      <c r="CK975" t="s">
        <v>370</v>
      </c>
      <c r="CL975">
        <v>3.9</v>
      </c>
      <c r="CO975">
        <v>4875</v>
      </c>
      <c r="CP975">
        <v>81</v>
      </c>
      <c r="CQ975">
        <v>81</v>
      </c>
    </row>
    <row r="976" spans="1:98" x14ac:dyDescent="0.25">
      <c r="A976" t="s">
        <v>2369</v>
      </c>
      <c r="B976" t="s">
        <v>99</v>
      </c>
      <c r="F976">
        <v>4.8</v>
      </c>
      <c r="G976">
        <v>0.24</v>
      </c>
      <c r="H976">
        <v>0.24</v>
      </c>
      <c r="L976">
        <v>654.5</v>
      </c>
      <c r="M976">
        <v>5.8</v>
      </c>
      <c r="N976">
        <v>5.8</v>
      </c>
      <c r="O976">
        <v>1.552</v>
      </c>
      <c r="P976">
        <v>3.3000000000000002E-2</v>
      </c>
      <c r="Q976">
        <v>3.3000000000000002E-2</v>
      </c>
      <c r="R976">
        <v>0.182</v>
      </c>
      <c r="S976">
        <v>1.9E-2</v>
      </c>
      <c r="T976">
        <v>1.9E-2</v>
      </c>
      <c r="Y976">
        <v>2021</v>
      </c>
      <c r="Z976" s="1">
        <v>44391</v>
      </c>
      <c r="AA976">
        <v>106.6</v>
      </c>
      <c r="AB976">
        <v>7.7</v>
      </c>
      <c r="AC976">
        <v>7.7</v>
      </c>
      <c r="AD976">
        <v>2457020.7999999998</v>
      </c>
      <c r="AE976">
        <v>7.3</v>
      </c>
      <c r="AF976">
        <v>7.3</v>
      </c>
      <c r="AY976">
        <v>103.6</v>
      </c>
      <c r="AZ976">
        <v>2.8</v>
      </c>
      <c r="BA976">
        <v>2.8</v>
      </c>
      <c r="BB976">
        <v>261</v>
      </c>
      <c r="BC976">
        <v>11</v>
      </c>
      <c r="BD976">
        <v>11</v>
      </c>
      <c r="BK976" t="s">
        <v>100</v>
      </c>
      <c r="BL976" t="s">
        <v>101</v>
      </c>
      <c r="BM976" t="s">
        <v>101</v>
      </c>
      <c r="BQ976" t="s">
        <v>2370</v>
      </c>
      <c r="BR976">
        <v>66.708333350000004</v>
      </c>
      <c r="BS976">
        <v>42.908611135999998</v>
      </c>
      <c r="BT976">
        <v>7.65</v>
      </c>
      <c r="BY976">
        <v>68.06</v>
      </c>
      <c r="BZ976">
        <v>0.04</v>
      </c>
      <c r="CA976">
        <v>0.04</v>
      </c>
      <c r="CB976">
        <v>0.18</v>
      </c>
      <c r="CC976">
        <v>0.02</v>
      </c>
      <c r="CD976">
        <v>0.02</v>
      </c>
      <c r="CE976">
        <v>1.1599999999999999</v>
      </c>
      <c r="CF976">
        <v>7.0000000000000007E-2</v>
      </c>
      <c r="CG976">
        <v>7.0000000000000007E-2</v>
      </c>
      <c r="CH976">
        <v>1.27</v>
      </c>
      <c r="CI976">
        <v>0.1</v>
      </c>
      <c r="CJ976">
        <v>0.1</v>
      </c>
      <c r="CK976" t="s">
        <v>920</v>
      </c>
      <c r="CO976">
        <v>5966</v>
      </c>
      <c r="CP976">
        <v>21</v>
      </c>
      <c r="CQ976">
        <v>21</v>
      </c>
    </row>
    <row r="977" spans="1:98" x14ac:dyDescent="0.25">
      <c r="A977" t="s">
        <v>2371</v>
      </c>
      <c r="B977" t="s">
        <v>99</v>
      </c>
      <c r="F977">
        <v>5.7</v>
      </c>
      <c r="L977">
        <v>383</v>
      </c>
      <c r="M977">
        <v>2</v>
      </c>
      <c r="N977">
        <v>2</v>
      </c>
      <c r="O977">
        <v>1.03</v>
      </c>
      <c r="R977">
        <v>7.0000000000000007E-2</v>
      </c>
      <c r="S977">
        <v>0.04</v>
      </c>
      <c r="T977">
        <v>0.04</v>
      </c>
      <c r="X977">
        <v>2.6141999999999999E-2</v>
      </c>
      <c r="Y977">
        <v>2001</v>
      </c>
      <c r="Z977" s="1">
        <v>40531</v>
      </c>
      <c r="AA977">
        <v>351</v>
      </c>
      <c r="AB977">
        <v>25</v>
      </c>
      <c r="AC977">
        <v>25</v>
      </c>
      <c r="AD977">
        <v>51853</v>
      </c>
      <c r="AE977">
        <v>25</v>
      </c>
      <c r="AF977">
        <v>25</v>
      </c>
      <c r="BK977" t="s">
        <v>100</v>
      </c>
      <c r="BL977" t="s">
        <v>101</v>
      </c>
      <c r="BQ977" t="s">
        <v>2372</v>
      </c>
      <c r="BR977">
        <v>66.608333299999998</v>
      </c>
      <c r="BS977">
        <v>-10.550555599999999</v>
      </c>
      <c r="BT977">
        <v>7.81</v>
      </c>
      <c r="BY977">
        <v>39.4</v>
      </c>
      <c r="CB977">
        <v>0.24</v>
      </c>
      <c r="CE977">
        <v>1.24</v>
      </c>
      <c r="CH977">
        <v>1.03</v>
      </c>
      <c r="CK977" t="s">
        <v>154</v>
      </c>
      <c r="CL977">
        <v>5.36</v>
      </c>
      <c r="CO977">
        <v>5482</v>
      </c>
    </row>
    <row r="978" spans="1:98" x14ac:dyDescent="0.25">
      <c r="A978" t="s">
        <v>2373</v>
      </c>
      <c r="B978" t="s">
        <v>99</v>
      </c>
      <c r="F978">
        <v>1.1599999999999999</v>
      </c>
      <c r="G978">
        <v>0.06</v>
      </c>
      <c r="H978">
        <v>0.1</v>
      </c>
      <c r="L978">
        <v>1116</v>
      </c>
      <c r="M978">
        <v>26</v>
      </c>
      <c r="N978">
        <v>26</v>
      </c>
      <c r="O978">
        <v>2.15</v>
      </c>
      <c r="P978">
        <v>0.05</v>
      </c>
      <c r="Q978">
        <v>0.05</v>
      </c>
      <c r="R978">
        <v>0.81</v>
      </c>
      <c r="S978">
        <v>0.02</v>
      </c>
      <c r="T978">
        <v>0.02</v>
      </c>
      <c r="X978">
        <v>3.8255999999999998E-2</v>
      </c>
      <c r="Y978">
        <v>2009</v>
      </c>
      <c r="Z978" s="1">
        <v>43811</v>
      </c>
      <c r="AA978">
        <v>301</v>
      </c>
      <c r="AB978">
        <v>4</v>
      </c>
      <c r="AC978">
        <v>4</v>
      </c>
      <c r="AD978">
        <v>4049</v>
      </c>
      <c r="AE978">
        <v>55</v>
      </c>
      <c r="AF978">
        <v>55</v>
      </c>
      <c r="BK978" t="s">
        <v>121</v>
      </c>
      <c r="BL978" t="s">
        <v>101</v>
      </c>
      <c r="BO978" t="s">
        <v>2374</v>
      </c>
      <c r="BQ978" t="s">
        <v>2375</v>
      </c>
      <c r="BR978">
        <v>66.212500000000006</v>
      </c>
      <c r="BS978">
        <v>-50.622222200000003</v>
      </c>
      <c r="BT978">
        <v>7.71</v>
      </c>
      <c r="BY978">
        <v>56.2</v>
      </c>
      <c r="BZ978">
        <v>2</v>
      </c>
      <c r="CA978">
        <v>2</v>
      </c>
      <c r="CB978">
        <v>0.36</v>
      </c>
      <c r="CC978">
        <v>0.03</v>
      </c>
      <c r="CD978">
        <v>0.03</v>
      </c>
      <c r="CE978">
        <v>1.06</v>
      </c>
      <c r="CH978">
        <v>1.48</v>
      </c>
      <c r="CI978">
        <v>0.06</v>
      </c>
      <c r="CJ978">
        <v>0.06</v>
      </c>
      <c r="CK978" t="s">
        <v>2376</v>
      </c>
      <c r="CO978">
        <v>5664</v>
      </c>
      <c r="CP978">
        <v>35</v>
      </c>
      <c r="CQ978">
        <v>35</v>
      </c>
      <c r="CT978" t="s">
        <v>2377</v>
      </c>
    </row>
    <row r="979" spans="1:98" x14ac:dyDescent="0.25">
      <c r="A979" t="s">
        <v>2378</v>
      </c>
      <c r="B979" t="s">
        <v>99</v>
      </c>
      <c r="F979">
        <v>53.4</v>
      </c>
      <c r="G979">
        <v>4</v>
      </c>
      <c r="H979">
        <v>4</v>
      </c>
      <c r="L979">
        <v>2558</v>
      </c>
      <c r="M979">
        <v>8</v>
      </c>
      <c r="N979">
        <v>8</v>
      </c>
      <c r="O979">
        <v>3.3</v>
      </c>
      <c r="P979">
        <v>0.11</v>
      </c>
      <c r="Q979">
        <v>0.11</v>
      </c>
      <c r="R979">
        <v>0.57699999999999996</v>
      </c>
      <c r="S979">
        <v>1.0999999999999999E-2</v>
      </c>
      <c r="T979">
        <v>1.0999999999999999E-2</v>
      </c>
      <c r="Y979">
        <v>2016</v>
      </c>
      <c r="Z979" s="1">
        <v>42410</v>
      </c>
      <c r="AA979">
        <v>265.39999999999998</v>
      </c>
      <c r="AB979">
        <v>1.2</v>
      </c>
      <c r="AC979">
        <v>1.2</v>
      </c>
      <c r="AD979">
        <v>2457401</v>
      </c>
      <c r="AE979">
        <v>9</v>
      </c>
      <c r="AF979">
        <v>9</v>
      </c>
      <c r="AY979">
        <v>1243</v>
      </c>
      <c r="AZ979">
        <v>25</v>
      </c>
      <c r="BA979">
        <v>25</v>
      </c>
      <c r="BK979" t="s">
        <v>100</v>
      </c>
      <c r="BL979" t="s">
        <v>101</v>
      </c>
      <c r="BM979" t="s">
        <v>101</v>
      </c>
      <c r="BQ979" t="s">
        <v>2379</v>
      </c>
      <c r="BR979">
        <v>66.970833350999996</v>
      </c>
      <c r="BS979">
        <v>24.444722240000001</v>
      </c>
      <c r="BT979">
        <v>9.44</v>
      </c>
      <c r="BY979">
        <v>42.3</v>
      </c>
      <c r="CB979">
        <v>-0.75</v>
      </c>
      <c r="CC979">
        <v>0.12</v>
      </c>
      <c r="CD979">
        <v>0.12</v>
      </c>
      <c r="CE979">
        <v>0.68</v>
      </c>
      <c r="CF979">
        <v>0.06</v>
      </c>
      <c r="CG979">
        <v>0.06</v>
      </c>
      <c r="CO979">
        <v>4845</v>
      </c>
      <c r="CP979">
        <v>66</v>
      </c>
      <c r="CQ979">
        <v>66</v>
      </c>
    </row>
    <row r="980" spans="1:98" x14ac:dyDescent="0.25">
      <c r="A980" t="s">
        <v>2380</v>
      </c>
      <c r="B980" t="s">
        <v>99</v>
      </c>
      <c r="I980">
        <v>0.1749</v>
      </c>
      <c r="J980">
        <v>1.1599999999999999E-2</v>
      </c>
      <c r="K980">
        <v>1.1599999999999999E-2</v>
      </c>
      <c r="L980">
        <v>106</v>
      </c>
      <c r="M980">
        <v>25</v>
      </c>
      <c r="N980">
        <v>74</v>
      </c>
      <c r="O980">
        <v>0.4</v>
      </c>
      <c r="U980">
        <v>89.744</v>
      </c>
      <c r="V980">
        <v>8.5000000000000006E-2</v>
      </c>
      <c r="W980">
        <v>0.13100000000000001</v>
      </c>
      <c r="Y980">
        <v>2018</v>
      </c>
      <c r="Z980" s="1">
        <v>43325</v>
      </c>
      <c r="AJ980">
        <v>2457828.3868999998</v>
      </c>
      <c r="AK980">
        <v>1.1000000000000001E-3</v>
      </c>
      <c r="AL980">
        <v>1.1000000000000001E-3</v>
      </c>
      <c r="AS980">
        <v>0.64</v>
      </c>
      <c r="AT980">
        <v>0.31</v>
      </c>
      <c r="AU980">
        <v>0.13</v>
      </c>
      <c r="BB980">
        <v>255</v>
      </c>
      <c r="BK980" t="s">
        <v>100</v>
      </c>
      <c r="BL980" t="s">
        <v>147</v>
      </c>
      <c r="BN980" t="s">
        <v>147</v>
      </c>
      <c r="BQ980" t="s">
        <v>2381</v>
      </c>
      <c r="BR980">
        <v>71.925000014000005</v>
      </c>
      <c r="BS980">
        <v>26.150000002999999</v>
      </c>
      <c r="BT980">
        <v>10.6</v>
      </c>
      <c r="BY980">
        <v>47.51</v>
      </c>
      <c r="BZ980">
        <v>0.65</v>
      </c>
      <c r="CA980">
        <v>0.65</v>
      </c>
      <c r="CB980">
        <v>0.15</v>
      </c>
      <c r="CC980">
        <v>0.03</v>
      </c>
      <c r="CD980">
        <v>0.03</v>
      </c>
      <c r="CE980">
        <v>0.74</v>
      </c>
      <c r="CF980">
        <v>0.03</v>
      </c>
      <c r="CG980">
        <v>0.03</v>
      </c>
      <c r="CH980">
        <v>0.66</v>
      </c>
      <c r="CI980">
        <v>0.03</v>
      </c>
      <c r="CJ980">
        <v>0.03</v>
      </c>
      <c r="CO980">
        <v>4655</v>
      </c>
      <c r="CP980">
        <v>55</v>
      </c>
      <c r="CQ980">
        <v>55</v>
      </c>
      <c r="CT980" t="s">
        <v>2382</v>
      </c>
    </row>
    <row r="981" spans="1:98" x14ac:dyDescent="0.25">
      <c r="A981" t="s">
        <v>2383</v>
      </c>
      <c r="B981" t="s">
        <v>99</v>
      </c>
      <c r="C981">
        <v>32</v>
      </c>
      <c r="D981">
        <v>18</v>
      </c>
      <c r="E981">
        <v>14</v>
      </c>
      <c r="O981">
        <v>400</v>
      </c>
      <c r="Y981">
        <v>2014</v>
      </c>
      <c r="Z981" s="1">
        <v>41851</v>
      </c>
      <c r="BE981">
        <v>2537</v>
      </c>
      <c r="BK981" t="s">
        <v>100</v>
      </c>
      <c r="BL981" t="s">
        <v>105</v>
      </c>
      <c r="BQ981" t="s">
        <v>2384</v>
      </c>
      <c r="BR981">
        <v>61.662500012999999</v>
      </c>
      <c r="BS981">
        <v>20.303055564000001</v>
      </c>
      <c r="BT981">
        <v>9.6300000000000008</v>
      </c>
      <c r="BY981">
        <v>108.2</v>
      </c>
      <c r="BZ981">
        <v>18.5</v>
      </c>
      <c r="CA981">
        <v>18.5</v>
      </c>
      <c r="CE981">
        <v>1.1399999999999999</v>
      </c>
      <c r="CF981">
        <v>0.05</v>
      </c>
      <c r="CG981">
        <v>0.05</v>
      </c>
      <c r="CK981" t="s">
        <v>1070</v>
      </c>
      <c r="CL981">
        <v>2.5000000000000001E-2</v>
      </c>
      <c r="CM981">
        <v>2.5000000000000001E-2</v>
      </c>
      <c r="CN981">
        <v>0.01</v>
      </c>
      <c r="CO981">
        <v>6040</v>
      </c>
      <c r="CP981">
        <v>60</v>
      </c>
      <c r="CQ981">
        <v>60</v>
      </c>
    </row>
    <row r="982" spans="1:98" x14ac:dyDescent="0.25">
      <c r="A982" t="s">
        <v>2385</v>
      </c>
      <c r="B982" t="s">
        <v>99</v>
      </c>
      <c r="F982">
        <v>0.91700000000000004</v>
      </c>
      <c r="G982">
        <v>3.3000000000000002E-2</v>
      </c>
      <c r="H982">
        <v>3.3000000000000002E-2</v>
      </c>
      <c r="L982">
        <v>6.0961999999999996</v>
      </c>
      <c r="M982">
        <v>2.0000000000000001E-4</v>
      </c>
      <c r="N982">
        <v>2.0000000000000001E-4</v>
      </c>
      <c r="O982">
        <v>7.2900000000000006E-2</v>
      </c>
      <c r="P982">
        <v>3.0000000000000001E-3</v>
      </c>
      <c r="Q982">
        <v>3.0000000000000001E-3</v>
      </c>
      <c r="R982">
        <v>2.3E-2</v>
      </c>
      <c r="S982">
        <v>1.4999999999999999E-2</v>
      </c>
      <c r="T982">
        <v>2.4E-2</v>
      </c>
      <c r="Y982">
        <v>2013</v>
      </c>
      <c r="Z982" s="1">
        <v>43887</v>
      </c>
      <c r="AA982">
        <v>206</v>
      </c>
      <c r="AB982">
        <v>75</v>
      </c>
      <c r="AC982">
        <v>75</v>
      </c>
      <c r="AD982">
        <v>2456263.1209999998</v>
      </c>
      <c r="AE982">
        <v>2.9000000000000001E-2</v>
      </c>
      <c r="AF982">
        <v>2.9000000000000001E-2</v>
      </c>
      <c r="AY982">
        <v>131.30000000000001</v>
      </c>
      <c r="AZ982">
        <v>3.5</v>
      </c>
      <c r="BA982">
        <v>3.5</v>
      </c>
      <c r="BK982" t="s">
        <v>100</v>
      </c>
      <c r="BL982" t="s">
        <v>101</v>
      </c>
      <c r="BM982" t="s">
        <v>165</v>
      </c>
      <c r="BQ982" t="s">
        <v>2386</v>
      </c>
      <c r="BR982">
        <v>61.754166667</v>
      </c>
      <c r="BS982">
        <v>15.335000008</v>
      </c>
      <c r="BT982">
        <v>10.5</v>
      </c>
      <c r="BY982">
        <v>41.3</v>
      </c>
      <c r="BZ982">
        <v>3</v>
      </c>
      <c r="CA982">
        <v>3</v>
      </c>
      <c r="CB982">
        <v>0.13</v>
      </c>
      <c r="CC982">
        <v>0.01</v>
      </c>
      <c r="CD982">
        <v>0.01</v>
      </c>
      <c r="CE982">
        <v>0.73399999999999999</v>
      </c>
      <c r="CF982">
        <v>3.4000000000000002E-2</v>
      </c>
      <c r="CG982">
        <v>3.4000000000000002E-2</v>
      </c>
      <c r="CH982">
        <v>0.65600000000000003</v>
      </c>
      <c r="CI982">
        <v>3.4000000000000002E-2</v>
      </c>
      <c r="CJ982">
        <v>3.4000000000000002E-2</v>
      </c>
      <c r="CK982" t="s">
        <v>377</v>
      </c>
      <c r="CL982">
        <v>0.625</v>
      </c>
      <c r="CM982">
        <v>0.05</v>
      </c>
      <c r="CN982">
        <v>0.05</v>
      </c>
      <c r="CO982">
        <v>4503</v>
      </c>
      <c r="CP982">
        <v>85</v>
      </c>
      <c r="CQ982">
        <v>61</v>
      </c>
    </row>
    <row r="983" spans="1:98" x14ac:dyDescent="0.25">
      <c r="A983" t="s">
        <v>2387</v>
      </c>
      <c r="B983" t="s">
        <v>99</v>
      </c>
      <c r="F983">
        <v>1.7</v>
      </c>
      <c r="G983">
        <v>0.1</v>
      </c>
      <c r="H983">
        <v>0.1</v>
      </c>
      <c r="L983">
        <v>387.1</v>
      </c>
      <c r="M983">
        <v>4.2</v>
      </c>
      <c r="N983">
        <v>4.2</v>
      </c>
      <c r="O983">
        <v>1.24</v>
      </c>
      <c r="P983">
        <v>0.03</v>
      </c>
      <c r="Q983">
        <v>0.03</v>
      </c>
      <c r="R983">
        <v>0.16800000000000001</v>
      </c>
      <c r="S983">
        <v>6.8000000000000005E-2</v>
      </c>
      <c r="T983">
        <v>6.8000000000000005E-2</v>
      </c>
      <c r="X983">
        <v>5.463E-3</v>
      </c>
      <c r="Y983">
        <v>2011</v>
      </c>
      <c r="Z983" s="1">
        <v>40787</v>
      </c>
      <c r="AA983">
        <v>131</v>
      </c>
      <c r="AB983">
        <v>30</v>
      </c>
      <c r="AC983">
        <v>30</v>
      </c>
      <c r="AD983">
        <v>2455517</v>
      </c>
      <c r="AE983">
        <v>30</v>
      </c>
      <c r="AF983">
        <v>30</v>
      </c>
      <c r="BK983" t="s">
        <v>100</v>
      </c>
      <c r="BL983" t="s">
        <v>101</v>
      </c>
      <c r="BQ983" t="s">
        <v>2388</v>
      </c>
      <c r="BR983">
        <v>67.854166699999993</v>
      </c>
      <c r="BS983">
        <v>4.5752778000000003</v>
      </c>
      <c r="BT983">
        <v>8.5399999999999991</v>
      </c>
      <c r="BY983">
        <v>227</v>
      </c>
      <c r="BZ983">
        <v>48</v>
      </c>
      <c r="CA983">
        <v>48</v>
      </c>
      <c r="CB983">
        <v>-0.11</v>
      </c>
      <c r="CC983">
        <v>0.03</v>
      </c>
      <c r="CD983">
        <v>0.03</v>
      </c>
      <c r="CE983">
        <v>1.74</v>
      </c>
      <c r="CF983">
        <v>0.12</v>
      </c>
      <c r="CG983">
        <v>0.12</v>
      </c>
      <c r="CH983">
        <v>6.2</v>
      </c>
      <c r="CI983">
        <v>0.1</v>
      </c>
      <c r="CJ983">
        <v>0.1</v>
      </c>
      <c r="CK983" t="s">
        <v>1803</v>
      </c>
      <c r="CL983">
        <v>1.8</v>
      </c>
      <c r="CM983">
        <v>0.7</v>
      </c>
      <c r="CN983">
        <v>0.7</v>
      </c>
      <c r="CO983">
        <v>5076</v>
      </c>
      <c r="CP983">
        <v>44</v>
      </c>
      <c r="CQ983">
        <v>44</v>
      </c>
    </row>
    <row r="984" spans="1:98" x14ac:dyDescent="0.25">
      <c r="A984" t="s">
        <v>2389</v>
      </c>
      <c r="B984" t="s">
        <v>99</v>
      </c>
      <c r="F984">
        <v>2.4</v>
      </c>
      <c r="G984">
        <v>0.2</v>
      </c>
      <c r="H984">
        <v>0.2</v>
      </c>
      <c r="L984">
        <v>1362.3</v>
      </c>
      <c r="M984">
        <v>4</v>
      </c>
      <c r="N984">
        <v>4.5999999999999996</v>
      </c>
      <c r="O984">
        <v>2.2799999999999998</v>
      </c>
      <c r="P984">
        <v>0.08</v>
      </c>
      <c r="Q984">
        <v>7.0000000000000007E-2</v>
      </c>
      <c r="R984">
        <v>0.45900000000000002</v>
      </c>
      <c r="S984">
        <v>8.0000000000000002E-3</v>
      </c>
      <c r="T984">
        <v>8.0000000000000002E-3</v>
      </c>
      <c r="Y984">
        <v>2017</v>
      </c>
      <c r="Z984" s="1">
        <v>42915</v>
      </c>
      <c r="AD984">
        <v>2455823.9</v>
      </c>
      <c r="AE984">
        <v>5.7</v>
      </c>
      <c r="AF984">
        <v>6.1</v>
      </c>
      <c r="AY984">
        <v>56.4</v>
      </c>
      <c r="AZ984">
        <v>0.9</v>
      </c>
      <c r="BA984">
        <v>0.9</v>
      </c>
      <c r="BK984" t="s">
        <v>100</v>
      </c>
      <c r="BL984" t="s">
        <v>101</v>
      </c>
      <c r="BM984" t="s">
        <v>101</v>
      </c>
      <c r="BQ984" t="s">
        <v>2390</v>
      </c>
      <c r="BR984">
        <v>69.467500017399999</v>
      </c>
      <c r="BS984">
        <v>60.676194465400002</v>
      </c>
      <c r="BT984">
        <v>7.76</v>
      </c>
      <c r="BY984">
        <v>30.6</v>
      </c>
      <c r="BZ984">
        <v>0.4</v>
      </c>
      <c r="CA984">
        <v>0.4</v>
      </c>
      <c r="CB984">
        <v>-0.24</v>
      </c>
      <c r="CC984">
        <v>0.02</v>
      </c>
      <c r="CD984">
        <v>0.02</v>
      </c>
      <c r="CE984">
        <v>0.85</v>
      </c>
      <c r="CF984">
        <v>0.08</v>
      </c>
      <c r="CG984">
        <v>0.08</v>
      </c>
      <c r="CH984">
        <v>0.85</v>
      </c>
      <c r="CI984">
        <v>0.09</v>
      </c>
      <c r="CJ984">
        <v>0.09</v>
      </c>
      <c r="CK984" t="s">
        <v>154</v>
      </c>
      <c r="CL984">
        <v>7.4</v>
      </c>
      <c r="CM984">
        <v>3.1</v>
      </c>
      <c r="CN984">
        <v>3.1</v>
      </c>
      <c r="CO984">
        <v>5560</v>
      </c>
      <c r="CP984">
        <v>45</v>
      </c>
      <c r="CQ984">
        <v>45</v>
      </c>
      <c r="CT984" t="s">
        <v>2391</v>
      </c>
    </row>
    <row r="985" spans="1:98" x14ac:dyDescent="0.25">
      <c r="A985" t="s">
        <v>2392</v>
      </c>
      <c r="B985" t="s">
        <v>99</v>
      </c>
      <c r="F985">
        <v>2.54</v>
      </c>
      <c r="G985">
        <v>0.14000000000000001</v>
      </c>
      <c r="H985">
        <v>0.17</v>
      </c>
      <c r="L985">
        <v>2443</v>
      </c>
      <c r="M985">
        <v>117</v>
      </c>
      <c r="N985">
        <v>117</v>
      </c>
      <c r="O985">
        <v>3.43</v>
      </c>
      <c r="P985">
        <v>0.12</v>
      </c>
      <c r="Q985">
        <v>0.12</v>
      </c>
      <c r="R985">
        <v>0.08</v>
      </c>
      <c r="S985">
        <v>0.03</v>
      </c>
      <c r="T985">
        <v>0.03</v>
      </c>
      <c r="X985">
        <v>6.2476999999999998E-2</v>
      </c>
      <c r="Y985">
        <v>2009</v>
      </c>
      <c r="Z985" s="1">
        <v>40428</v>
      </c>
      <c r="AA985">
        <v>268</v>
      </c>
      <c r="AB985">
        <v>19</v>
      </c>
      <c r="AC985">
        <v>19</v>
      </c>
      <c r="AD985">
        <v>5326</v>
      </c>
      <c r="AE985">
        <v>412</v>
      </c>
      <c r="AF985">
        <v>412</v>
      </c>
      <c r="BK985" t="s">
        <v>121</v>
      </c>
      <c r="BL985" t="s">
        <v>101</v>
      </c>
      <c r="BQ985" t="s">
        <v>2393</v>
      </c>
      <c r="BR985">
        <v>80.841666700000005</v>
      </c>
      <c r="BS985">
        <v>-2.2774999999999999</v>
      </c>
      <c r="BT985">
        <v>8.9600000000000009</v>
      </c>
      <c r="BY985">
        <v>54.9</v>
      </c>
      <c r="BZ985">
        <v>4.3</v>
      </c>
      <c r="CA985">
        <v>4.3</v>
      </c>
      <c r="CB985">
        <v>-0.11</v>
      </c>
      <c r="CC985">
        <v>0.02</v>
      </c>
      <c r="CD985">
        <v>0.02</v>
      </c>
      <c r="CE985">
        <v>0.9</v>
      </c>
      <c r="CH985">
        <v>1</v>
      </c>
      <c r="CI985">
        <v>0.01</v>
      </c>
      <c r="CJ985">
        <v>0.01</v>
      </c>
      <c r="CK985" t="s">
        <v>1541</v>
      </c>
      <c r="CO985">
        <v>5552</v>
      </c>
      <c r="CP985">
        <v>21</v>
      </c>
      <c r="CQ985">
        <v>21</v>
      </c>
    </row>
    <row r="986" spans="1:98" x14ac:dyDescent="0.25">
      <c r="A986" t="s">
        <v>2394</v>
      </c>
      <c r="B986" t="s">
        <v>99</v>
      </c>
      <c r="F986">
        <v>1.57</v>
      </c>
      <c r="G986">
        <v>0.11</v>
      </c>
      <c r="H986">
        <v>0.11</v>
      </c>
      <c r="L986">
        <v>892.7</v>
      </c>
      <c r="M986">
        <v>5.9</v>
      </c>
      <c r="N986">
        <v>5.9</v>
      </c>
      <c r="O986">
        <v>1.913</v>
      </c>
      <c r="P986">
        <v>8.0000000000000002E-3</v>
      </c>
      <c r="Q986">
        <v>8.0000000000000002E-3</v>
      </c>
      <c r="R986">
        <v>0.05</v>
      </c>
      <c r="S986">
        <v>0.05</v>
      </c>
      <c r="T986">
        <v>0.05</v>
      </c>
      <c r="Y986">
        <v>2021</v>
      </c>
      <c r="Z986" s="1">
        <v>44308</v>
      </c>
      <c r="AA986">
        <v>346.9</v>
      </c>
      <c r="AB986">
        <v>85.1</v>
      </c>
      <c r="AC986">
        <v>85.1</v>
      </c>
      <c r="AD986">
        <v>2455965</v>
      </c>
      <c r="AE986">
        <v>210</v>
      </c>
      <c r="AF986">
        <v>210</v>
      </c>
      <c r="AY986">
        <v>29.9</v>
      </c>
      <c r="AZ986">
        <v>2.2000000000000002</v>
      </c>
      <c r="BA986">
        <v>2.2000000000000002</v>
      </c>
      <c r="BK986" t="s">
        <v>100</v>
      </c>
      <c r="BL986" t="s">
        <v>101</v>
      </c>
      <c r="BM986" t="s">
        <v>101</v>
      </c>
      <c r="BQ986" t="s">
        <v>2395</v>
      </c>
      <c r="BR986">
        <v>68.391666678000007</v>
      </c>
      <c r="BS986">
        <v>-62.823611133</v>
      </c>
      <c r="BY986">
        <v>44.2</v>
      </c>
      <c r="BZ986">
        <v>0.1</v>
      </c>
      <c r="CA986">
        <v>0.1</v>
      </c>
      <c r="CB986">
        <v>0.14000000000000001</v>
      </c>
      <c r="CC986">
        <v>0.03</v>
      </c>
      <c r="CD986">
        <v>0.03</v>
      </c>
      <c r="CE986">
        <v>1.1499999999999999</v>
      </c>
      <c r="CF986">
        <v>0.04</v>
      </c>
      <c r="CG986">
        <v>0.04</v>
      </c>
      <c r="CH986">
        <v>4.47</v>
      </c>
      <c r="CI986">
        <v>0.02</v>
      </c>
      <c r="CJ986">
        <v>0.02</v>
      </c>
      <c r="CK986" t="s">
        <v>308</v>
      </c>
      <c r="CL986">
        <v>6.2</v>
      </c>
      <c r="CM986">
        <v>0.5</v>
      </c>
      <c r="CN986">
        <v>0.5</v>
      </c>
      <c r="CO986">
        <v>4803</v>
      </c>
      <c r="CP986">
        <v>66</v>
      </c>
      <c r="CQ986">
        <v>66</v>
      </c>
    </row>
    <row r="987" spans="1:98" x14ac:dyDescent="0.25">
      <c r="A987" t="s">
        <v>2396</v>
      </c>
      <c r="B987" t="s">
        <v>99</v>
      </c>
      <c r="F987">
        <v>1.6</v>
      </c>
      <c r="L987">
        <v>311.60000000000002</v>
      </c>
      <c r="M987">
        <v>1.9</v>
      </c>
      <c r="N987">
        <v>1.7</v>
      </c>
      <c r="O987">
        <v>1.2</v>
      </c>
      <c r="R987">
        <v>0.129</v>
      </c>
      <c r="S987">
        <v>8.5000000000000006E-2</v>
      </c>
      <c r="T987">
        <v>9.9000000000000005E-2</v>
      </c>
      <c r="Y987">
        <v>2013</v>
      </c>
      <c r="Z987" s="1">
        <v>41784</v>
      </c>
      <c r="AA987">
        <v>64</v>
      </c>
      <c r="AB987">
        <v>48</v>
      </c>
      <c r="AC987">
        <v>56</v>
      </c>
      <c r="AD987">
        <v>2450112</v>
      </c>
      <c r="AE987">
        <v>54</v>
      </c>
      <c r="AF987">
        <v>64</v>
      </c>
      <c r="BK987" t="s">
        <v>100</v>
      </c>
      <c r="BL987" t="s">
        <v>101</v>
      </c>
      <c r="BQ987" t="s">
        <v>2397</v>
      </c>
      <c r="BR987">
        <v>8.2917000000000005</v>
      </c>
      <c r="BS987">
        <v>54.895000000000003</v>
      </c>
      <c r="BT987">
        <v>5.93</v>
      </c>
      <c r="BY987">
        <v>115.2</v>
      </c>
      <c r="BZ987">
        <v>9</v>
      </c>
      <c r="CA987">
        <v>9</v>
      </c>
      <c r="CB987">
        <v>0</v>
      </c>
      <c r="CC987">
        <v>0.04</v>
      </c>
      <c r="CD987">
        <v>0.04</v>
      </c>
      <c r="CE987">
        <v>2.54</v>
      </c>
      <c r="CF987">
        <v>0.09</v>
      </c>
      <c r="CG987">
        <v>0.12</v>
      </c>
      <c r="CH987">
        <v>12.02</v>
      </c>
      <c r="CI987">
        <v>1.06</v>
      </c>
      <c r="CJ987">
        <v>1.1599999999999999</v>
      </c>
      <c r="CK987" t="s">
        <v>115</v>
      </c>
      <c r="CO987">
        <v>4844</v>
      </c>
      <c r="CP987">
        <v>20</v>
      </c>
      <c r="CQ987">
        <v>20</v>
      </c>
    </row>
    <row r="988" spans="1:98" x14ac:dyDescent="0.25">
      <c r="A988" t="s">
        <v>2398</v>
      </c>
      <c r="B988" t="s">
        <v>99</v>
      </c>
      <c r="F988">
        <v>8.07</v>
      </c>
      <c r="G988">
        <v>0.12</v>
      </c>
      <c r="H988">
        <v>0.12</v>
      </c>
      <c r="L988">
        <v>2532.5</v>
      </c>
      <c r="M988">
        <v>10.6</v>
      </c>
      <c r="N988">
        <v>10.6</v>
      </c>
      <c r="O988">
        <v>3.58</v>
      </c>
      <c r="P988">
        <v>0.01</v>
      </c>
      <c r="Q988">
        <v>0.01</v>
      </c>
      <c r="R988">
        <v>0.18</v>
      </c>
      <c r="S988">
        <v>1.4E-2</v>
      </c>
      <c r="T988">
        <v>1.4E-2</v>
      </c>
      <c r="Y988">
        <v>2002</v>
      </c>
      <c r="Z988" s="1">
        <v>42712</v>
      </c>
      <c r="AA988">
        <v>32</v>
      </c>
      <c r="AB988">
        <v>4</v>
      </c>
      <c r="AC988">
        <v>4</v>
      </c>
      <c r="AD988">
        <v>2451428</v>
      </c>
      <c r="AE988">
        <v>26</v>
      </c>
      <c r="AF988">
        <v>26</v>
      </c>
      <c r="AY988">
        <v>126.1</v>
      </c>
      <c r="AZ988">
        <v>1.9</v>
      </c>
      <c r="BA988">
        <v>1.9</v>
      </c>
      <c r="BK988" t="s">
        <v>100</v>
      </c>
      <c r="BL988" t="s">
        <v>101</v>
      </c>
      <c r="BM988" t="s">
        <v>101</v>
      </c>
      <c r="BQ988" t="s">
        <v>2399</v>
      </c>
      <c r="BR988">
        <v>70.474999999999994</v>
      </c>
      <c r="BS988">
        <v>-58.020555600000002</v>
      </c>
      <c r="BT988">
        <v>8.41</v>
      </c>
      <c r="BY988">
        <v>54.7</v>
      </c>
      <c r="BZ988">
        <v>2.2999999999999998</v>
      </c>
      <c r="CA988">
        <v>2.2999999999999998</v>
      </c>
      <c r="CB988">
        <v>0.33</v>
      </c>
      <c r="CC988">
        <v>0.05</v>
      </c>
      <c r="CD988">
        <v>0.05</v>
      </c>
      <c r="CE988">
        <v>1.05</v>
      </c>
      <c r="CF988">
        <v>0.08</v>
      </c>
      <c r="CG988">
        <v>0.08</v>
      </c>
      <c r="CH988">
        <v>1.1200000000000001</v>
      </c>
      <c r="CK988" t="s">
        <v>2085</v>
      </c>
      <c r="CL988">
        <v>11.6</v>
      </c>
      <c r="CM988">
        <v>2.2000000000000002</v>
      </c>
      <c r="CN988">
        <v>1.8</v>
      </c>
      <c r="CO988">
        <v>5580</v>
      </c>
      <c r="CP988">
        <v>12</v>
      </c>
      <c r="CQ988">
        <v>12</v>
      </c>
    </row>
    <row r="989" spans="1:98" x14ac:dyDescent="0.25">
      <c r="A989" t="s">
        <v>2400</v>
      </c>
      <c r="B989" t="s">
        <v>99</v>
      </c>
      <c r="F989">
        <v>3</v>
      </c>
      <c r="G989">
        <v>0.3</v>
      </c>
      <c r="H989">
        <v>0.3</v>
      </c>
      <c r="L989">
        <v>6921</v>
      </c>
      <c r="M989">
        <v>621</v>
      </c>
      <c r="N989">
        <v>621</v>
      </c>
      <c r="O989">
        <v>6.99</v>
      </c>
      <c r="P989">
        <v>0.42</v>
      </c>
      <c r="Q989">
        <v>0.42</v>
      </c>
      <c r="R989">
        <v>0.35</v>
      </c>
      <c r="S989">
        <v>0.1</v>
      </c>
      <c r="T989">
        <v>0.1</v>
      </c>
      <c r="Y989">
        <v>2016</v>
      </c>
      <c r="Z989" s="1">
        <v>43579</v>
      </c>
      <c r="AA989">
        <v>11</v>
      </c>
      <c r="AB989">
        <v>13</v>
      </c>
      <c r="AC989">
        <v>13</v>
      </c>
      <c r="AD989">
        <v>2451661</v>
      </c>
      <c r="AE989">
        <v>573</v>
      </c>
      <c r="AF989">
        <v>573</v>
      </c>
      <c r="AY989">
        <v>35.799999999999997</v>
      </c>
      <c r="AZ989">
        <v>3.4</v>
      </c>
      <c r="BA989">
        <v>3.4</v>
      </c>
      <c r="BK989" t="s">
        <v>100</v>
      </c>
      <c r="BL989" t="s">
        <v>101</v>
      </c>
      <c r="BM989" t="s">
        <v>101</v>
      </c>
      <c r="BQ989" t="s">
        <v>2399</v>
      </c>
      <c r="BR989">
        <v>70.474999999999994</v>
      </c>
      <c r="BS989">
        <v>-58.020555600000002</v>
      </c>
      <c r="BT989">
        <v>8.41</v>
      </c>
      <c r="BY989">
        <v>54.7</v>
      </c>
      <c r="BZ989">
        <v>2.2999999999999998</v>
      </c>
      <c r="CA989">
        <v>2.2999999999999998</v>
      </c>
      <c r="CB989">
        <v>0.33</v>
      </c>
      <c r="CC989">
        <v>0.05</v>
      </c>
      <c r="CD989">
        <v>0.05</v>
      </c>
      <c r="CE989">
        <v>1.05</v>
      </c>
      <c r="CF989">
        <v>0.08</v>
      </c>
      <c r="CG989">
        <v>0.08</v>
      </c>
      <c r="CH989">
        <v>1.1200000000000001</v>
      </c>
      <c r="CK989" t="s">
        <v>2085</v>
      </c>
      <c r="CL989">
        <v>11.6</v>
      </c>
      <c r="CM989">
        <v>2.2000000000000002</v>
      </c>
      <c r="CN989">
        <v>1.8</v>
      </c>
      <c r="CO989">
        <v>5580</v>
      </c>
      <c r="CP989">
        <v>12</v>
      </c>
      <c r="CQ989">
        <v>12</v>
      </c>
    </row>
    <row r="990" spans="1:98" x14ac:dyDescent="0.25">
      <c r="A990" t="s">
        <v>2401</v>
      </c>
      <c r="B990" t="s">
        <v>99</v>
      </c>
      <c r="F990">
        <v>1.29</v>
      </c>
      <c r="G990">
        <v>0.08</v>
      </c>
      <c r="H990">
        <v>0.08</v>
      </c>
      <c r="L990">
        <v>1157</v>
      </c>
      <c r="M990">
        <v>27</v>
      </c>
      <c r="N990">
        <v>27</v>
      </c>
      <c r="O990">
        <v>2.2999999999999998</v>
      </c>
      <c r="P990">
        <v>0.02</v>
      </c>
      <c r="Q990">
        <v>0.02</v>
      </c>
      <c r="R990">
        <v>0.76</v>
      </c>
      <c r="S990">
        <v>0.05</v>
      </c>
      <c r="T990">
        <v>0.05</v>
      </c>
      <c r="X990">
        <v>8.6791999999999994E-2</v>
      </c>
      <c r="Y990">
        <v>2009</v>
      </c>
      <c r="Z990" s="1">
        <v>40080</v>
      </c>
      <c r="AA990">
        <v>81</v>
      </c>
      <c r="AB990">
        <v>10</v>
      </c>
      <c r="AC990">
        <v>10</v>
      </c>
      <c r="AD990">
        <v>10131.5</v>
      </c>
      <c r="AE990">
        <v>14</v>
      </c>
      <c r="AF990">
        <v>14</v>
      </c>
      <c r="BK990" t="s">
        <v>100</v>
      </c>
      <c r="BL990" t="s">
        <v>101</v>
      </c>
      <c r="BQ990" t="s">
        <v>2402</v>
      </c>
      <c r="BR990">
        <v>72.150000000000006</v>
      </c>
      <c r="BS990">
        <v>-5.6741666999999998</v>
      </c>
      <c r="BT990">
        <v>5.77</v>
      </c>
      <c r="BY990">
        <v>26.5</v>
      </c>
      <c r="CB990">
        <v>0.24299999999999999</v>
      </c>
      <c r="CC990">
        <v>0.04</v>
      </c>
      <c r="CD990">
        <v>0.04</v>
      </c>
      <c r="CE990">
        <v>1.2190000000000001</v>
      </c>
      <c r="CF990">
        <v>0.04</v>
      </c>
      <c r="CG990">
        <v>0.04</v>
      </c>
      <c r="CH990">
        <v>1.637</v>
      </c>
      <c r="CI990">
        <v>0.06</v>
      </c>
      <c r="CJ990">
        <v>0.06</v>
      </c>
      <c r="CK990" t="s">
        <v>571</v>
      </c>
      <c r="CL990">
        <v>4</v>
      </c>
      <c r="CO990">
        <v>5861</v>
      </c>
      <c r="CP990">
        <v>44</v>
      </c>
      <c r="CQ990">
        <v>44</v>
      </c>
    </row>
    <row r="991" spans="1:98" x14ac:dyDescent="0.25">
      <c r="A991" t="s">
        <v>2403</v>
      </c>
      <c r="B991" t="s">
        <v>99</v>
      </c>
      <c r="F991">
        <v>0.47</v>
      </c>
      <c r="G991">
        <v>0.06</v>
      </c>
      <c r="H991">
        <v>0.06</v>
      </c>
      <c r="L991">
        <v>1684</v>
      </c>
      <c r="M991">
        <v>61</v>
      </c>
      <c r="N991">
        <v>61</v>
      </c>
      <c r="O991">
        <v>2.69</v>
      </c>
      <c r="P991">
        <v>0.08</v>
      </c>
      <c r="Q991">
        <v>0.08</v>
      </c>
      <c r="R991">
        <v>0.18</v>
      </c>
      <c r="S991">
        <v>0.15</v>
      </c>
      <c r="T991">
        <v>0.15</v>
      </c>
      <c r="Y991">
        <v>2014</v>
      </c>
      <c r="Z991" s="1">
        <v>42169</v>
      </c>
      <c r="AA991">
        <v>82</v>
      </c>
      <c r="AB991">
        <v>43</v>
      </c>
      <c r="AC991">
        <v>36</v>
      </c>
      <c r="AD991">
        <v>2457181</v>
      </c>
      <c r="AE991">
        <v>101</v>
      </c>
      <c r="AF991">
        <v>1385</v>
      </c>
      <c r="AY991">
        <v>8.6</v>
      </c>
      <c r="AZ991">
        <v>1.1000000000000001</v>
      </c>
      <c r="BA991">
        <v>1.1000000000000001</v>
      </c>
      <c r="BK991" t="s">
        <v>100</v>
      </c>
      <c r="BL991" t="s">
        <v>101</v>
      </c>
      <c r="BM991" t="s">
        <v>101</v>
      </c>
      <c r="BQ991" t="s">
        <v>2404</v>
      </c>
      <c r="BR991">
        <v>72.120833343000001</v>
      </c>
      <c r="BS991">
        <v>-28.419166677</v>
      </c>
      <c r="BT991">
        <v>9.11</v>
      </c>
      <c r="BY991">
        <v>57</v>
      </c>
      <c r="BZ991">
        <v>3.9</v>
      </c>
      <c r="CA991">
        <v>3.9</v>
      </c>
      <c r="CB991">
        <v>0.13</v>
      </c>
      <c r="CC991">
        <v>0.06</v>
      </c>
      <c r="CD991">
        <v>0.06</v>
      </c>
      <c r="CE991">
        <v>0.92</v>
      </c>
      <c r="CF991">
        <v>0.03</v>
      </c>
      <c r="CG991">
        <v>0.03</v>
      </c>
      <c r="CH991">
        <v>0.91</v>
      </c>
      <c r="CI991">
        <v>0.04</v>
      </c>
      <c r="CJ991">
        <v>0.04</v>
      </c>
      <c r="CK991" t="s">
        <v>520</v>
      </c>
      <c r="CL991">
        <v>4.8</v>
      </c>
      <c r="CM991">
        <v>4</v>
      </c>
      <c r="CN991">
        <v>4</v>
      </c>
      <c r="CO991">
        <v>5400</v>
      </c>
      <c r="CP991">
        <v>74</v>
      </c>
      <c r="CQ991">
        <v>74</v>
      </c>
    </row>
    <row r="992" spans="1:98" x14ac:dyDescent="0.25">
      <c r="A992" t="s">
        <v>2405</v>
      </c>
      <c r="B992" t="s">
        <v>99</v>
      </c>
      <c r="F992">
        <v>1.8</v>
      </c>
      <c r="G992">
        <v>0.2</v>
      </c>
      <c r="H992">
        <v>0.2</v>
      </c>
      <c r="L992">
        <v>912</v>
      </c>
      <c r="M992">
        <v>41</v>
      </c>
      <c r="N992">
        <v>41</v>
      </c>
      <c r="O992">
        <v>2</v>
      </c>
      <c r="P992">
        <v>0.08</v>
      </c>
      <c r="Q992">
        <v>0.08</v>
      </c>
      <c r="R992">
        <v>0.24</v>
      </c>
      <c r="X992">
        <v>1.6934999999999999E-2</v>
      </c>
      <c r="Y992">
        <v>2011</v>
      </c>
      <c r="Z992" s="1">
        <v>43812</v>
      </c>
      <c r="AA992">
        <v>180</v>
      </c>
      <c r="AB992">
        <v>60</v>
      </c>
      <c r="AC992">
        <v>60</v>
      </c>
      <c r="AD992">
        <v>2455260</v>
      </c>
      <c r="AE992">
        <v>150</v>
      </c>
      <c r="AF992">
        <v>150</v>
      </c>
      <c r="BK992" t="s">
        <v>100</v>
      </c>
      <c r="BL992" t="s">
        <v>101</v>
      </c>
      <c r="BO992" t="s">
        <v>2406</v>
      </c>
      <c r="BQ992" t="s">
        <v>2407</v>
      </c>
      <c r="BR992">
        <v>72.575000000000003</v>
      </c>
      <c r="BS992">
        <v>-24.368888900000002</v>
      </c>
      <c r="BT992">
        <v>8.07</v>
      </c>
      <c r="BY992">
        <v>118.1</v>
      </c>
      <c r="BZ992">
        <v>9.9</v>
      </c>
      <c r="CA992">
        <v>9.9</v>
      </c>
      <c r="CB992">
        <v>-0.06</v>
      </c>
      <c r="CC992">
        <v>0.03</v>
      </c>
      <c r="CD992">
        <v>0.03</v>
      </c>
      <c r="CE992">
        <v>1.35</v>
      </c>
      <c r="CF992">
        <v>9.4E-2</v>
      </c>
      <c r="CG992">
        <v>9.4E-2</v>
      </c>
      <c r="CH992">
        <v>4.2</v>
      </c>
      <c r="CI992">
        <v>0.1</v>
      </c>
      <c r="CJ992">
        <v>0.1</v>
      </c>
      <c r="CK992" t="s">
        <v>115</v>
      </c>
      <c r="CL992">
        <v>3.8</v>
      </c>
      <c r="CM992">
        <v>1</v>
      </c>
      <c r="CN992">
        <v>1</v>
      </c>
      <c r="CO992">
        <v>4982</v>
      </c>
      <c r="CP992">
        <v>44</v>
      </c>
      <c r="CQ992">
        <v>44</v>
      </c>
      <c r="CT992" t="s">
        <v>2408</v>
      </c>
    </row>
    <row r="993" spans="1:98" x14ac:dyDescent="0.25">
      <c r="A993" t="s">
        <v>2409</v>
      </c>
      <c r="B993" t="s">
        <v>99</v>
      </c>
      <c r="F993">
        <v>0.5</v>
      </c>
      <c r="G993">
        <v>7.0000000000000007E-2</v>
      </c>
      <c r="H993">
        <v>7.0000000000000007E-2</v>
      </c>
      <c r="L993">
        <v>466</v>
      </c>
      <c r="M993">
        <v>3</v>
      </c>
      <c r="N993">
        <v>3</v>
      </c>
      <c r="O993">
        <v>1.26</v>
      </c>
      <c r="P993">
        <v>6.0000000000000001E-3</v>
      </c>
      <c r="Q993">
        <v>6.0000000000000001E-3</v>
      </c>
      <c r="R993">
        <v>0.3</v>
      </c>
      <c r="S993">
        <v>0.2</v>
      </c>
      <c r="T993">
        <v>0.2</v>
      </c>
      <c r="X993">
        <v>2.3411000000000001E-2</v>
      </c>
      <c r="Y993">
        <v>2010</v>
      </c>
      <c r="Z993" s="1">
        <v>40500</v>
      </c>
      <c r="AA993">
        <v>244</v>
      </c>
      <c r="AB993">
        <v>23</v>
      </c>
      <c r="AC993">
        <v>23</v>
      </c>
      <c r="AD993">
        <v>10660</v>
      </c>
      <c r="BK993" t="s">
        <v>100</v>
      </c>
      <c r="BL993" t="s">
        <v>101</v>
      </c>
      <c r="BQ993" t="s">
        <v>2410</v>
      </c>
      <c r="BR993">
        <v>73.683333300000001</v>
      </c>
      <c r="BS993">
        <v>12.3522222</v>
      </c>
      <c r="BT993">
        <v>7.13</v>
      </c>
      <c r="BY993">
        <v>53.82</v>
      </c>
      <c r="BZ993">
        <v>3.45</v>
      </c>
      <c r="CA993">
        <v>3.45</v>
      </c>
      <c r="CB993">
        <v>0.16</v>
      </c>
      <c r="CE993">
        <v>1.23</v>
      </c>
      <c r="CF993">
        <v>0.05</v>
      </c>
      <c r="CG993">
        <v>0.05</v>
      </c>
      <c r="CH993">
        <v>1.71</v>
      </c>
      <c r="CK993" t="s">
        <v>1070</v>
      </c>
      <c r="CL993">
        <v>3</v>
      </c>
      <c r="CO993">
        <v>5960</v>
      </c>
    </row>
    <row r="994" spans="1:98" x14ac:dyDescent="0.25">
      <c r="A994" t="s">
        <v>2411</v>
      </c>
      <c r="B994" t="s">
        <v>99</v>
      </c>
      <c r="F994">
        <v>3.6299999999999999E-2</v>
      </c>
      <c r="G994">
        <v>2.5000000000000001E-3</v>
      </c>
      <c r="H994">
        <v>2.5000000000000001E-3</v>
      </c>
      <c r="L994">
        <v>16.556999999999999</v>
      </c>
      <c r="M994">
        <v>3.0000000000000001E-3</v>
      </c>
      <c r="N994">
        <v>3.0000000000000001E-3</v>
      </c>
      <c r="O994">
        <v>0.12529999999999999</v>
      </c>
      <c r="P994">
        <v>2E-3</v>
      </c>
      <c r="Q994">
        <v>2E-3</v>
      </c>
      <c r="R994">
        <v>0.16</v>
      </c>
      <c r="S994">
        <v>0.05</v>
      </c>
      <c r="T994">
        <v>0.05</v>
      </c>
      <c r="X994">
        <v>3.2460000000000002E-3</v>
      </c>
      <c r="Y994">
        <v>2011</v>
      </c>
      <c r="Z994" s="1">
        <v>43508</v>
      </c>
      <c r="AY994">
        <v>2.84</v>
      </c>
      <c r="AZ994">
        <v>0.13</v>
      </c>
      <c r="BA994">
        <v>0.13</v>
      </c>
      <c r="BK994" t="s">
        <v>121</v>
      </c>
      <c r="BL994" t="s">
        <v>101</v>
      </c>
      <c r="BM994" t="s">
        <v>101</v>
      </c>
      <c r="BQ994" t="s">
        <v>2412</v>
      </c>
      <c r="BR994">
        <v>73.908333299999995</v>
      </c>
      <c r="BS994">
        <v>-23.241944400000001</v>
      </c>
      <c r="BT994">
        <v>7.48</v>
      </c>
      <c r="BY994">
        <v>38.6</v>
      </c>
      <c r="BZ994">
        <v>0.9</v>
      </c>
      <c r="CA994">
        <v>0.9</v>
      </c>
      <c r="CK994" t="s">
        <v>313</v>
      </c>
    </row>
    <row r="995" spans="1:98" x14ac:dyDescent="0.25">
      <c r="A995" t="s">
        <v>2413</v>
      </c>
      <c r="B995" t="s">
        <v>99</v>
      </c>
      <c r="F995">
        <v>4.9799999999999997E-2</v>
      </c>
      <c r="G995">
        <v>3.4499999999999999E-3</v>
      </c>
      <c r="H995">
        <v>3.4499999999999999E-3</v>
      </c>
      <c r="L995">
        <v>51.2</v>
      </c>
      <c r="M995">
        <v>0.03</v>
      </c>
      <c r="N995">
        <v>0.03</v>
      </c>
      <c r="O995">
        <v>0.26650000000000001</v>
      </c>
      <c r="P995">
        <v>4.4000000000000003E-3</v>
      </c>
      <c r="Q995">
        <v>4.4000000000000003E-3</v>
      </c>
      <c r="R995">
        <v>0.08</v>
      </c>
      <c r="S995">
        <v>0.05</v>
      </c>
      <c r="T995">
        <v>0.05</v>
      </c>
      <c r="X995">
        <v>6.9040000000000004E-3</v>
      </c>
      <c r="Y995">
        <v>2011</v>
      </c>
      <c r="Z995" s="1">
        <v>43508</v>
      </c>
      <c r="AY995">
        <v>2.7</v>
      </c>
      <c r="AZ995">
        <v>0.14000000000000001</v>
      </c>
      <c r="BA995">
        <v>0.14000000000000001</v>
      </c>
      <c r="BK995" t="s">
        <v>121</v>
      </c>
      <c r="BL995" t="s">
        <v>101</v>
      </c>
      <c r="BM995" t="s">
        <v>101</v>
      </c>
      <c r="BQ995" t="s">
        <v>2412</v>
      </c>
      <c r="BR995">
        <v>73.908333299999995</v>
      </c>
      <c r="BS995">
        <v>-23.241944400000001</v>
      </c>
      <c r="BT995">
        <v>7.48</v>
      </c>
      <c r="BY995">
        <v>38.6</v>
      </c>
      <c r="BZ995">
        <v>0.9</v>
      </c>
      <c r="CA995">
        <v>0.9</v>
      </c>
      <c r="CK995" t="s">
        <v>313</v>
      </c>
    </row>
    <row r="996" spans="1:98" x14ac:dyDescent="0.25">
      <c r="A996" t="s">
        <v>2414</v>
      </c>
      <c r="B996" t="s">
        <v>99</v>
      </c>
      <c r="F996">
        <v>5.1900000000000002E-2</v>
      </c>
      <c r="G996">
        <v>2.5700000000000001E-2</v>
      </c>
      <c r="H996">
        <v>2.5700000000000001E-2</v>
      </c>
      <c r="L996">
        <v>274.2</v>
      </c>
      <c r="M996">
        <v>1</v>
      </c>
      <c r="N996">
        <v>1</v>
      </c>
      <c r="O996">
        <v>0.81810000000000005</v>
      </c>
      <c r="P996">
        <v>2.0299999999999999E-2</v>
      </c>
      <c r="Q996">
        <v>2.0299999999999999E-2</v>
      </c>
      <c r="R996">
        <v>0.67</v>
      </c>
      <c r="S996">
        <v>0.08</v>
      </c>
      <c r="T996">
        <v>0.08</v>
      </c>
      <c r="X996">
        <v>2.1194000000000001E-2</v>
      </c>
      <c r="Y996">
        <v>2011</v>
      </c>
      <c r="Z996" s="1">
        <v>43508</v>
      </c>
      <c r="AY996">
        <v>1.77</v>
      </c>
      <c r="AZ996">
        <v>0.36</v>
      </c>
      <c r="BA996">
        <v>0.36</v>
      </c>
      <c r="BK996" t="s">
        <v>121</v>
      </c>
      <c r="BL996" t="s">
        <v>101</v>
      </c>
      <c r="BM996" t="s">
        <v>101</v>
      </c>
      <c r="BQ996" t="s">
        <v>2412</v>
      </c>
      <c r="BR996">
        <v>73.908333299999995</v>
      </c>
      <c r="BS996">
        <v>-23.241944400000001</v>
      </c>
      <c r="BT996">
        <v>7.48</v>
      </c>
      <c r="BY996">
        <v>38.6</v>
      </c>
      <c r="BZ996">
        <v>0.9</v>
      </c>
      <c r="CA996">
        <v>0.9</v>
      </c>
      <c r="CK996" t="s">
        <v>313</v>
      </c>
    </row>
    <row r="997" spans="1:98" x14ac:dyDescent="0.25">
      <c r="A997" t="s">
        <v>2415</v>
      </c>
      <c r="B997" t="s">
        <v>99</v>
      </c>
      <c r="C997">
        <v>1.5800000000000002E-2</v>
      </c>
      <c r="D997">
        <v>1.1999999999999999E-3</v>
      </c>
      <c r="E997">
        <v>1.1999999999999999E-3</v>
      </c>
      <c r="I997">
        <v>0.152</v>
      </c>
      <c r="J997">
        <v>1.2999999999999999E-2</v>
      </c>
      <c r="K997">
        <v>1.6E-2</v>
      </c>
      <c r="L997">
        <v>0.95962400000000003</v>
      </c>
      <c r="M997" s="2">
        <v>2.8E-5</v>
      </c>
      <c r="N997" s="2">
        <v>2.8E-5</v>
      </c>
      <c r="O997">
        <v>1.8599999999999998E-2</v>
      </c>
      <c r="P997">
        <v>2.9999999999999997E-4</v>
      </c>
      <c r="Q997">
        <v>2.9999999999999997E-4</v>
      </c>
      <c r="U997">
        <v>83.4</v>
      </c>
      <c r="V997">
        <v>7.7</v>
      </c>
      <c r="W997">
        <v>4.5999999999999996</v>
      </c>
      <c r="Y997">
        <v>2016</v>
      </c>
      <c r="Z997" s="1">
        <v>44629</v>
      </c>
      <c r="AG997">
        <v>2457393.4153900002</v>
      </c>
      <c r="AH997">
        <v>1.3500000000000001E-3</v>
      </c>
      <c r="AI997">
        <v>1.2999999999999999E-3</v>
      </c>
      <c r="AJ997">
        <v>2457394.3745400002</v>
      </c>
      <c r="AK997">
        <v>4.2999999999999999E-4</v>
      </c>
      <c r="AL997">
        <v>4.2999999999999999E-4</v>
      </c>
      <c r="AP997">
        <v>6.6</v>
      </c>
      <c r="AQ997">
        <v>6.6</v>
      </c>
      <c r="AR997">
        <v>7.9</v>
      </c>
      <c r="AS997">
        <v>0.39</v>
      </c>
      <c r="AT997">
        <v>0.27</v>
      </c>
      <c r="AU997">
        <v>0.28000000000000003</v>
      </c>
      <c r="AY997">
        <v>3.58</v>
      </c>
      <c r="AZ997">
        <v>0.26</v>
      </c>
      <c r="BA997">
        <v>0.25</v>
      </c>
      <c r="BB997">
        <v>1669</v>
      </c>
      <c r="BC997">
        <v>52</v>
      </c>
      <c r="BD997">
        <v>52</v>
      </c>
      <c r="BK997" t="s">
        <v>100</v>
      </c>
      <c r="BL997" t="s">
        <v>147</v>
      </c>
      <c r="BM997" t="s">
        <v>101</v>
      </c>
      <c r="BN997" t="s">
        <v>147</v>
      </c>
      <c r="BO997" t="s">
        <v>2416</v>
      </c>
      <c r="BQ997" t="s">
        <v>2417</v>
      </c>
      <c r="BR997">
        <v>8.7396840000000005</v>
      </c>
      <c r="BS997">
        <v>4.3814690000000001</v>
      </c>
      <c r="BT997">
        <v>8.94</v>
      </c>
      <c r="BV997">
        <v>7.548</v>
      </c>
      <c r="BW997">
        <v>7.2030000000000003</v>
      </c>
      <c r="BY997">
        <v>47.36</v>
      </c>
      <c r="BZ997">
        <v>0.15</v>
      </c>
      <c r="CA997">
        <v>0.15</v>
      </c>
      <c r="CB997">
        <v>-0.02</v>
      </c>
      <c r="CC997">
        <v>0.17</v>
      </c>
      <c r="CD997">
        <v>0.17</v>
      </c>
      <c r="CE997">
        <v>0.94</v>
      </c>
      <c r="CF997">
        <v>0.04</v>
      </c>
      <c r="CG997">
        <v>0.04</v>
      </c>
      <c r="CH997">
        <v>0.87</v>
      </c>
      <c r="CI997">
        <v>0.01</v>
      </c>
      <c r="CJ997">
        <v>0.01</v>
      </c>
      <c r="CK997" t="s">
        <v>119</v>
      </c>
      <c r="CL997">
        <v>5</v>
      </c>
      <c r="CM997">
        <v>4</v>
      </c>
      <c r="CN997">
        <v>4</v>
      </c>
      <c r="CO997">
        <v>5528</v>
      </c>
      <c r="CP997">
        <v>162</v>
      </c>
      <c r="CQ997">
        <v>162</v>
      </c>
      <c r="CT997" t="s">
        <v>2418</v>
      </c>
    </row>
    <row r="998" spans="1:98" x14ac:dyDescent="0.25">
      <c r="A998" t="s">
        <v>2419</v>
      </c>
      <c r="B998" t="s">
        <v>99</v>
      </c>
      <c r="C998">
        <v>3.0800000000000001E-2</v>
      </c>
      <c r="D998">
        <v>3.8999999999999998E-3</v>
      </c>
      <c r="E998">
        <v>4.0899999999999999E-3</v>
      </c>
      <c r="I998">
        <v>0.255</v>
      </c>
      <c r="J998">
        <v>0.02</v>
      </c>
      <c r="K998">
        <v>0.02</v>
      </c>
      <c r="L998">
        <v>29.83832</v>
      </c>
      <c r="M998">
        <v>3.199E-3</v>
      </c>
      <c r="N998">
        <v>2.905E-3</v>
      </c>
      <c r="O998">
        <v>0.18410000000000001</v>
      </c>
      <c r="P998">
        <v>2.8E-3</v>
      </c>
      <c r="Q998">
        <v>2.7000000000000001E-3</v>
      </c>
      <c r="R998">
        <v>0.26700000000000002</v>
      </c>
      <c r="S998">
        <v>0.26700000000000002</v>
      </c>
      <c r="T998">
        <v>0</v>
      </c>
      <c r="U998">
        <v>89.5</v>
      </c>
      <c r="V998">
        <v>1.1000000000000001</v>
      </c>
      <c r="W998">
        <v>0.3</v>
      </c>
      <c r="Y998">
        <v>2016</v>
      </c>
      <c r="Z998" s="1">
        <v>44629</v>
      </c>
      <c r="AA998">
        <v>180</v>
      </c>
      <c r="AB998">
        <v>110</v>
      </c>
      <c r="AC998">
        <v>110</v>
      </c>
      <c r="AG998">
        <v>2457394.9898399999</v>
      </c>
      <c r="AH998">
        <v>3.2599999999999999E-3</v>
      </c>
      <c r="AI998">
        <v>3.6700000000000001E-3</v>
      </c>
      <c r="AJ998">
        <v>2457394.9788000002</v>
      </c>
      <c r="AK998">
        <v>1.1999999999999999E-3</v>
      </c>
      <c r="AL998">
        <v>1.1999999999999999E-3</v>
      </c>
      <c r="AP998">
        <v>108.9</v>
      </c>
      <c r="AQ998">
        <v>5.4</v>
      </c>
      <c r="AR998">
        <v>5.5</v>
      </c>
      <c r="AS998">
        <v>0.46</v>
      </c>
      <c r="AT998">
        <v>0.32</v>
      </c>
      <c r="AU998">
        <v>0.36</v>
      </c>
      <c r="AY998">
        <v>2.23</v>
      </c>
      <c r="AZ998">
        <v>0.28999999999999998</v>
      </c>
      <c r="BA998">
        <v>0.28999999999999998</v>
      </c>
      <c r="BB998">
        <v>531</v>
      </c>
      <c r="BC998">
        <v>17</v>
      </c>
      <c r="BD998">
        <v>17</v>
      </c>
      <c r="BK998" t="s">
        <v>100</v>
      </c>
      <c r="BL998" t="s">
        <v>147</v>
      </c>
      <c r="BM998" t="s">
        <v>101</v>
      </c>
      <c r="BN998" t="s">
        <v>147</v>
      </c>
      <c r="BO998" t="s">
        <v>2420</v>
      </c>
      <c r="BQ998" t="s">
        <v>2417</v>
      </c>
      <c r="BR998">
        <v>8.7396840000000005</v>
      </c>
      <c r="BS998">
        <v>4.3814690000000001</v>
      </c>
      <c r="BT998">
        <v>8.94</v>
      </c>
      <c r="BV998">
        <v>7.548</v>
      </c>
      <c r="BW998">
        <v>7.2030000000000003</v>
      </c>
      <c r="BY998">
        <v>47.36</v>
      </c>
      <c r="BZ998">
        <v>0.15</v>
      </c>
      <c r="CA998">
        <v>0.15</v>
      </c>
      <c r="CB998">
        <v>-0.02</v>
      </c>
      <c r="CC998">
        <v>0.17</v>
      </c>
      <c r="CD998">
        <v>0.17</v>
      </c>
      <c r="CE998">
        <v>0.94</v>
      </c>
      <c r="CF998">
        <v>0.04</v>
      </c>
      <c r="CG998">
        <v>0.04</v>
      </c>
      <c r="CH998">
        <v>0.87</v>
      </c>
      <c r="CI998">
        <v>0.01</v>
      </c>
      <c r="CJ998">
        <v>0.01</v>
      </c>
      <c r="CK998" t="s">
        <v>119</v>
      </c>
      <c r="CL998">
        <v>5</v>
      </c>
      <c r="CM998">
        <v>4</v>
      </c>
      <c r="CN998">
        <v>4</v>
      </c>
      <c r="CO998">
        <v>5528</v>
      </c>
      <c r="CP998">
        <v>162</v>
      </c>
      <c r="CQ998">
        <v>162</v>
      </c>
      <c r="CT998" t="s">
        <v>2418</v>
      </c>
    </row>
    <row r="999" spans="1:98" x14ac:dyDescent="0.25">
      <c r="A999" t="s">
        <v>2421</v>
      </c>
      <c r="B999" t="s">
        <v>99</v>
      </c>
      <c r="F999">
        <v>2.1700000000000001E-2</v>
      </c>
      <c r="G999">
        <v>2.2000000000000001E-3</v>
      </c>
      <c r="H999">
        <v>2.2000000000000001E-3</v>
      </c>
      <c r="L999">
        <v>8.4920000000000009</v>
      </c>
      <c r="M999">
        <v>2.4E-2</v>
      </c>
      <c r="N999">
        <v>2.3E-2</v>
      </c>
      <c r="O999">
        <v>7.757E-2</v>
      </c>
      <c r="P999">
        <v>2.7E-4</v>
      </c>
      <c r="Q999">
        <v>2.7E-4</v>
      </c>
      <c r="R999">
        <v>0.36</v>
      </c>
      <c r="S999">
        <v>0.36</v>
      </c>
      <c r="T999">
        <v>0</v>
      </c>
      <c r="Y999">
        <v>2017</v>
      </c>
      <c r="Z999" s="1">
        <v>42914</v>
      </c>
      <c r="AA999">
        <v>176</v>
      </c>
      <c r="AB999">
        <v>80</v>
      </c>
      <c r="AC999">
        <v>80</v>
      </c>
      <c r="AG999">
        <v>2457806.1</v>
      </c>
      <c r="AH999">
        <v>0.5</v>
      </c>
      <c r="AI999">
        <v>0.5</v>
      </c>
      <c r="AY999">
        <v>2.39</v>
      </c>
      <c r="AZ999">
        <v>0.24</v>
      </c>
      <c r="BA999">
        <v>0.24</v>
      </c>
      <c r="BK999" t="s">
        <v>100</v>
      </c>
      <c r="BL999" t="s">
        <v>101</v>
      </c>
      <c r="BM999" t="s">
        <v>101</v>
      </c>
      <c r="BQ999" t="s">
        <v>2417</v>
      </c>
      <c r="BR999">
        <v>8.7396840000000005</v>
      </c>
      <c r="BS999">
        <v>4.3814690000000001</v>
      </c>
      <c r="BT999">
        <v>8.94</v>
      </c>
      <c r="BV999">
        <v>7.548</v>
      </c>
      <c r="BW999">
        <v>7.2030000000000003</v>
      </c>
      <c r="BY999">
        <v>47.36</v>
      </c>
      <c r="BZ999">
        <v>0.15</v>
      </c>
      <c r="CA999">
        <v>0.15</v>
      </c>
      <c r="CB999">
        <v>-0.02</v>
      </c>
      <c r="CC999">
        <v>0.17</v>
      </c>
      <c r="CD999">
        <v>0.17</v>
      </c>
      <c r="CE999">
        <v>0.94</v>
      </c>
      <c r="CF999">
        <v>0.04</v>
      </c>
      <c r="CG999">
        <v>0.04</v>
      </c>
      <c r="CH999">
        <v>0.87</v>
      </c>
      <c r="CI999">
        <v>0.01</v>
      </c>
      <c r="CJ999">
        <v>0.01</v>
      </c>
      <c r="CK999" t="s">
        <v>119</v>
      </c>
      <c r="CL999">
        <v>5</v>
      </c>
      <c r="CM999">
        <v>4</v>
      </c>
      <c r="CN999">
        <v>4</v>
      </c>
      <c r="CO999">
        <v>5528</v>
      </c>
      <c r="CP999">
        <v>162</v>
      </c>
      <c r="CQ999">
        <v>162</v>
      </c>
      <c r="CT999" t="s">
        <v>2418</v>
      </c>
    </row>
    <row r="1000" spans="1:98" x14ac:dyDescent="0.25">
      <c r="A1000" t="s">
        <v>2422</v>
      </c>
      <c r="B1000" t="s">
        <v>99</v>
      </c>
      <c r="F1000">
        <v>3.04</v>
      </c>
      <c r="G1000">
        <v>0.69</v>
      </c>
      <c r="H1000">
        <v>0.69</v>
      </c>
      <c r="L1000">
        <v>157.54</v>
      </c>
      <c r="M1000">
        <v>0.38</v>
      </c>
      <c r="N1000">
        <v>0.38</v>
      </c>
      <c r="O1000">
        <v>0.59</v>
      </c>
      <c r="P1000">
        <v>0.03</v>
      </c>
      <c r="Q1000">
        <v>0.03</v>
      </c>
      <c r="R1000">
        <v>0.01</v>
      </c>
      <c r="S1000">
        <v>0.03</v>
      </c>
      <c r="T1000">
        <v>0.03</v>
      </c>
      <c r="X1000">
        <v>5.0260000000000001E-3</v>
      </c>
      <c r="Y1000">
        <v>2009</v>
      </c>
      <c r="Z1000" s="1">
        <v>40037</v>
      </c>
      <c r="AA1000">
        <v>306.11</v>
      </c>
      <c r="AB1000">
        <v>126.71</v>
      </c>
      <c r="AC1000">
        <v>126.71</v>
      </c>
      <c r="AD1000">
        <v>2452950.29</v>
      </c>
      <c r="AE1000">
        <v>13.66</v>
      </c>
      <c r="AF1000">
        <v>13.66</v>
      </c>
      <c r="BK1000" t="s">
        <v>100</v>
      </c>
      <c r="BL1000" t="s">
        <v>101</v>
      </c>
      <c r="BQ1000" t="s">
        <v>2423</v>
      </c>
      <c r="BR1000">
        <v>77.404166700000005</v>
      </c>
      <c r="BS1000">
        <v>69.639444400000002</v>
      </c>
      <c r="BT1000">
        <v>6.44</v>
      </c>
      <c r="BY1000">
        <v>117.4</v>
      </c>
      <c r="BZ1000">
        <v>10.7</v>
      </c>
      <c r="CA1000">
        <v>10.7</v>
      </c>
      <c r="CB1000">
        <v>-0.15</v>
      </c>
      <c r="CC1000">
        <v>0.04</v>
      </c>
      <c r="CD1000">
        <v>0.04</v>
      </c>
      <c r="CE1000">
        <v>1.1299999999999999</v>
      </c>
      <c r="CF1000">
        <v>0.18</v>
      </c>
      <c r="CG1000">
        <v>0.18</v>
      </c>
      <c r="CH1000">
        <v>10.220000000000001</v>
      </c>
      <c r="CI1000">
        <v>0.87</v>
      </c>
      <c r="CJ1000">
        <v>0.87</v>
      </c>
      <c r="CK1000" t="s">
        <v>308</v>
      </c>
      <c r="CL1000">
        <v>5.83</v>
      </c>
      <c r="CM1000">
        <v>2.58</v>
      </c>
      <c r="CN1000">
        <v>2.58</v>
      </c>
      <c r="CO1000">
        <v>4580</v>
      </c>
      <c r="CP1000">
        <v>70</v>
      </c>
      <c r="CQ1000">
        <v>70</v>
      </c>
    </row>
    <row r="1001" spans="1:98" x14ac:dyDescent="0.25">
      <c r="A1001" t="s">
        <v>2424</v>
      </c>
      <c r="B1001" t="s">
        <v>99</v>
      </c>
      <c r="F1001">
        <v>0.7</v>
      </c>
      <c r="G1001">
        <v>0.03</v>
      </c>
      <c r="H1001">
        <v>0.03</v>
      </c>
      <c r="L1001">
        <v>2372</v>
      </c>
      <c r="M1001">
        <v>26</v>
      </c>
      <c r="N1001">
        <v>26</v>
      </c>
      <c r="O1001">
        <v>3.41</v>
      </c>
      <c r="P1001">
        <v>0.02</v>
      </c>
      <c r="Q1001">
        <v>0.02</v>
      </c>
      <c r="R1001">
        <v>7.0000000000000007E-2</v>
      </c>
      <c r="S1001">
        <v>0.04</v>
      </c>
      <c r="T1001">
        <v>0.04</v>
      </c>
      <c r="Y1001">
        <v>2015</v>
      </c>
      <c r="Z1001" s="1">
        <v>42340</v>
      </c>
      <c r="AA1001">
        <v>107</v>
      </c>
      <c r="AB1001">
        <v>35</v>
      </c>
      <c r="AC1001">
        <v>35</v>
      </c>
      <c r="AD1001">
        <v>2450532</v>
      </c>
      <c r="AE1001">
        <v>324</v>
      </c>
      <c r="AF1001">
        <v>324</v>
      </c>
      <c r="AY1001">
        <v>11.1</v>
      </c>
      <c r="AZ1001">
        <v>0.4</v>
      </c>
      <c r="BA1001">
        <v>0.4</v>
      </c>
      <c r="BK1001" t="s">
        <v>100</v>
      </c>
      <c r="BL1001" t="s">
        <v>101</v>
      </c>
      <c r="BM1001" t="s">
        <v>101</v>
      </c>
      <c r="BQ1001" t="s">
        <v>2425</v>
      </c>
      <c r="BR1001">
        <v>76.983333352000002</v>
      </c>
      <c r="BS1001">
        <v>26.328055571</v>
      </c>
      <c r="BT1001">
        <v>7.6</v>
      </c>
      <c r="CB1001">
        <v>0.11</v>
      </c>
      <c r="CC1001">
        <v>0.05</v>
      </c>
      <c r="CD1001">
        <v>0.05</v>
      </c>
      <c r="CE1001">
        <v>0.94</v>
      </c>
      <c r="CK1001" t="s">
        <v>1891</v>
      </c>
      <c r="CL1001">
        <v>4.99</v>
      </c>
      <c r="CM1001">
        <v>3.6</v>
      </c>
      <c r="CN1001">
        <v>6.7</v>
      </c>
      <c r="CO1001">
        <v>5727</v>
      </c>
      <c r="CP1001">
        <v>32</v>
      </c>
      <c r="CQ1001">
        <v>32</v>
      </c>
    </row>
    <row r="1002" spans="1:98" x14ac:dyDescent="0.25">
      <c r="A1002" t="s">
        <v>2426</v>
      </c>
      <c r="B1002" t="s">
        <v>99</v>
      </c>
      <c r="F1002">
        <v>0.62</v>
      </c>
      <c r="I1002">
        <v>1.06</v>
      </c>
      <c r="L1002">
        <v>3.6413000000000002</v>
      </c>
      <c r="M1002">
        <v>1.8699999999999999E-3</v>
      </c>
      <c r="N1002">
        <v>1.8699999999999999E-3</v>
      </c>
      <c r="O1002">
        <v>3.9E-2</v>
      </c>
      <c r="R1002">
        <v>1.8700000000000001E-2</v>
      </c>
      <c r="S1002">
        <v>6.8400000000000002E-2</v>
      </c>
      <c r="T1002">
        <v>1.8700000000000001E-2</v>
      </c>
      <c r="X1002">
        <v>7.7700000000000002E-4</v>
      </c>
      <c r="Y1002">
        <v>2004</v>
      </c>
      <c r="Z1002" s="1">
        <v>42060</v>
      </c>
      <c r="AA1002">
        <v>38.200000000000003</v>
      </c>
      <c r="AB1002">
        <v>91.2</v>
      </c>
      <c r="AC1002">
        <v>91.2</v>
      </c>
      <c r="AD1002">
        <v>2452968.3990000002</v>
      </c>
      <c r="AV1002">
        <v>2452878.8149999999</v>
      </c>
      <c r="AW1002">
        <v>3.0000000000000001E-3</v>
      </c>
      <c r="AX1002">
        <v>3.0000000000000001E-3</v>
      </c>
      <c r="AY1002">
        <v>97.84</v>
      </c>
      <c r="AZ1002">
        <v>8.7899999999999991</v>
      </c>
      <c r="BA1002">
        <v>8.7899999999999991</v>
      </c>
      <c r="BK1002" t="s">
        <v>100</v>
      </c>
      <c r="BL1002" t="s">
        <v>101</v>
      </c>
      <c r="BM1002" t="s">
        <v>101</v>
      </c>
      <c r="BN1002" t="s">
        <v>133</v>
      </c>
      <c r="BQ1002" t="s">
        <v>2427</v>
      </c>
      <c r="BR1002">
        <v>237.40416669999999</v>
      </c>
      <c r="BS1002">
        <v>-49.963333300000002</v>
      </c>
      <c r="BT1002">
        <v>9.36</v>
      </c>
      <c r="BY1002">
        <v>50.2</v>
      </c>
      <c r="CB1002">
        <v>0.03</v>
      </c>
      <c r="CE1002">
        <v>0.95</v>
      </c>
      <c r="CK1002" t="s">
        <v>154</v>
      </c>
      <c r="CL1002">
        <v>6.21</v>
      </c>
      <c r="CO1002">
        <v>6295</v>
      </c>
    </row>
    <row r="1003" spans="1:98" x14ac:dyDescent="0.25">
      <c r="A1003" t="s">
        <v>2428</v>
      </c>
      <c r="B1003" t="s">
        <v>99</v>
      </c>
      <c r="F1003">
        <v>1.5</v>
      </c>
      <c r="G1003">
        <v>0.11</v>
      </c>
      <c r="H1003">
        <v>0.11</v>
      </c>
      <c r="L1003">
        <v>621.62</v>
      </c>
      <c r="M1003">
        <v>16.11</v>
      </c>
      <c r="N1003">
        <v>16.11</v>
      </c>
      <c r="O1003">
        <v>1.44</v>
      </c>
      <c r="P1003">
        <v>7.0000000000000007E-2</v>
      </c>
      <c r="Q1003">
        <v>7.0000000000000007E-2</v>
      </c>
      <c r="R1003">
        <v>0.59</v>
      </c>
      <c r="S1003">
        <v>0.03</v>
      </c>
      <c r="T1003">
        <v>0.03</v>
      </c>
      <c r="Y1003">
        <v>2021</v>
      </c>
      <c r="Z1003" s="1">
        <v>44337</v>
      </c>
      <c r="AA1003">
        <v>165.77</v>
      </c>
      <c r="AB1003">
        <v>27.06</v>
      </c>
      <c r="AC1003">
        <v>27.06</v>
      </c>
      <c r="AD1003">
        <v>2459022.81</v>
      </c>
      <c r="AE1003">
        <v>17.72</v>
      </c>
      <c r="AF1003">
        <v>17.72</v>
      </c>
      <c r="AY1003">
        <v>43.65</v>
      </c>
      <c r="AZ1003">
        <v>2.2000000000000002</v>
      </c>
      <c r="BA1003">
        <v>2.2000000000000002</v>
      </c>
      <c r="BK1003" t="s">
        <v>100</v>
      </c>
      <c r="BL1003" t="s">
        <v>101</v>
      </c>
      <c r="BM1003" t="s">
        <v>101</v>
      </c>
      <c r="BQ1003" t="s">
        <v>2429</v>
      </c>
      <c r="BR1003">
        <v>295.62083334300002</v>
      </c>
      <c r="BS1003">
        <v>31.740277798000001</v>
      </c>
      <c r="BT1003">
        <v>8</v>
      </c>
      <c r="BY1003">
        <v>50.265000000000001</v>
      </c>
      <c r="BZ1003">
        <v>0.2</v>
      </c>
      <c r="CA1003">
        <v>0.2</v>
      </c>
      <c r="CK1003" t="s">
        <v>355</v>
      </c>
    </row>
    <row r="1004" spans="1:98" x14ac:dyDescent="0.25">
      <c r="A1004" t="s">
        <v>2430</v>
      </c>
      <c r="B1004" t="s">
        <v>99</v>
      </c>
      <c r="F1004">
        <v>1.385</v>
      </c>
      <c r="G1004">
        <v>6.4000000000000001E-2</v>
      </c>
      <c r="H1004">
        <v>6.4000000000000001E-2</v>
      </c>
      <c r="I1004">
        <v>1.2350000000000001</v>
      </c>
      <c r="L1004">
        <v>326</v>
      </c>
      <c r="M1004">
        <v>1.2</v>
      </c>
      <c r="N1004">
        <v>1.2</v>
      </c>
      <c r="O1004">
        <v>1.07</v>
      </c>
      <c r="P1004">
        <v>0.09</v>
      </c>
      <c r="Q1004">
        <v>0.09</v>
      </c>
      <c r="R1004">
        <v>6.6000000000000003E-2</v>
      </c>
      <c r="S1004">
        <v>41</v>
      </c>
      <c r="T1004">
        <v>41</v>
      </c>
      <c r="X1004">
        <v>8.4130000000000003E-3</v>
      </c>
      <c r="Y1004">
        <v>2011</v>
      </c>
      <c r="Z1004" s="1">
        <v>44285</v>
      </c>
      <c r="AA1004">
        <v>146</v>
      </c>
      <c r="AB1004">
        <v>49</v>
      </c>
      <c r="AC1004">
        <v>49</v>
      </c>
      <c r="AD1004">
        <v>2455329</v>
      </c>
      <c r="AE1004">
        <v>42</v>
      </c>
      <c r="AF1004">
        <v>42</v>
      </c>
      <c r="AY1004">
        <v>30.7</v>
      </c>
      <c r="AZ1004">
        <v>1.4</v>
      </c>
      <c r="BA1004">
        <v>1.4</v>
      </c>
      <c r="BK1004" t="s">
        <v>100</v>
      </c>
      <c r="BL1004" t="s">
        <v>101</v>
      </c>
      <c r="BM1004" t="s">
        <v>101</v>
      </c>
      <c r="BN1004" t="s">
        <v>133</v>
      </c>
      <c r="BQ1004" t="s">
        <v>2431</v>
      </c>
      <c r="BR1004">
        <v>76.898089999999996</v>
      </c>
      <c r="BS1004">
        <v>-13.98648</v>
      </c>
      <c r="BT1004">
        <v>7.96</v>
      </c>
      <c r="BY1004">
        <v>126</v>
      </c>
      <c r="BZ1004">
        <v>11</v>
      </c>
      <c r="CA1004">
        <v>11</v>
      </c>
      <c r="CB1004">
        <v>0.05</v>
      </c>
      <c r="CC1004">
        <v>0.03</v>
      </c>
      <c r="CD1004">
        <v>0.03</v>
      </c>
      <c r="CE1004">
        <v>1.54</v>
      </c>
      <c r="CF1004">
        <v>0.1</v>
      </c>
      <c r="CG1004">
        <v>0.1</v>
      </c>
      <c r="CH1004">
        <v>4.3600000000000003</v>
      </c>
      <c r="CI1004">
        <v>0.1</v>
      </c>
      <c r="CJ1004">
        <v>0.1</v>
      </c>
      <c r="CK1004" t="s">
        <v>115</v>
      </c>
      <c r="CL1004">
        <v>3</v>
      </c>
      <c r="CM1004">
        <v>0.4</v>
      </c>
      <c r="CN1004">
        <v>0.4</v>
      </c>
      <c r="CO1004">
        <v>4978</v>
      </c>
      <c r="CP1004">
        <v>44</v>
      </c>
      <c r="CQ1004">
        <v>44</v>
      </c>
    </row>
    <row r="1005" spans="1:98" x14ac:dyDescent="0.25">
      <c r="A1005" t="s">
        <v>2432</v>
      </c>
      <c r="B1005" t="s">
        <v>99</v>
      </c>
      <c r="F1005">
        <v>0.62</v>
      </c>
      <c r="G1005">
        <v>0.11</v>
      </c>
      <c r="H1005">
        <v>0.11</v>
      </c>
      <c r="I1005">
        <v>1.2769999999999999</v>
      </c>
      <c r="L1005">
        <v>809</v>
      </c>
      <c r="M1005">
        <v>26</v>
      </c>
      <c r="N1005">
        <v>26</v>
      </c>
      <c r="O1005">
        <v>1.96</v>
      </c>
      <c r="P1005">
        <v>0.17</v>
      </c>
      <c r="Q1005">
        <v>0.17</v>
      </c>
      <c r="R1005">
        <v>0.16</v>
      </c>
      <c r="S1005">
        <v>0.15</v>
      </c>
      <c r="T1005">
        <v>0.15</v>
      </c>
      <c r="Y1005">
        <v>2010</v>
      </c>
      <c r="Z1005" s="1">
        <v>44285</v>
      </c>
      <c r="AA1005">
        <v>126</v>
      </c>
      <c r="AB1005">
        <v>60</v>
      </c>
      <c r="AC1005">
        <v>60</v>
      </c>
      <c r="AD1005">
        <v>2439850</v>
      </c>
      <c r="AE1005">
        <v>500</v>
      </c>
      <c r="AF1005">
        <v>500</v>
      </c>
      <c r="AY1005">
        <v>10.3</v>
      </c>
      <c r="AZ1005">
        <v>1.8</v>
      </c>
      <c r="BA1005">
        <v>1.8</v>
      </c>
      <c r="BK1005" t="s">
        <v>100</v>
      </c>
      <c r="BL1005" t="s">
        <v>101</v>
      </c>
      <c r="BM1005" t="s">
        <v>101</v>
      </c>
      <c r="BN1005" t="s">
        <v>133</v>
      </c>
      <c r="BQ1005" t="s">
        <v>2431</v>
      </c>
      <c r="BR1005">
        <v>76.898089999999996</v>
      </c>
      <c r="BS1005">
        <v>-13.98648</v>
      </c>
      <c r="BT1005">
        <v>7.96</v>
      </c>
      <c r="BY1005">
        <v>126</v>
      </c>
      <c r="BZ1005">
        <v>11</v>
      </c>
      <c r="CA1005">
        <v>11</v>
      </c>
      <c r="CB1005">
        <v>0.05</v>
      </c>
      <c r="CC1005">
        <v>0.03</v>
      </c>
      <c r="CD1005">
        <v>0.03</v>
      </c>
      <c r="CE1005">
        <v>1.54</v>
      </c>
      <c r="CF1005">
        <v>0.1</v>
      </c>
      <c r="CG1005">
        <v>0.1</v>
      </c>
      <c r="CH1005">
        <v>4.3600000000000003</v>
      </c>
      <c r="CI1005">
        <v>0.1</v>
      </c>
      <c r="CJ1005">
        <v>0.1</v>
      </c>
      <c r="CK1005" t="s">
        <v>115</v>
      </c>
      <c r="CL1005">
        <v>3</v>
      </c>
      <c r="CM1005">
        <v>0.4</v>
      </c>
      <c r="CN1005">
        <v>0.4</v>
      </c>
      <c r="CO1005">
        <v>4978</v>
      </c>
      <c r="CP1005">
        <v>44</v>
      </c>
      <c r="CQ1005">
        <v>44</v>
      </c>
    </row>
    <row r="1006" spans="1:98" x14ac:dyDescent="0.25">
      <c r="A1006" t="s">
        <v>2433</v>
      </c>
      <c r="B1006" t="s">
        <v>99</v>
      </c>
      <c r="C1006">
        <v>0.24399999999999999</v>
      </c>
      <c r="D1006">
        <v>2.1000000000000001E-2</v>
      </c>
      <c r="E1006">
        <v>2.1000000000000001E-2</v>
      </c>
      <c r="I1006">
        <v>0.86699999999999999</v>
      </c>
      <c r="J1006">
        <v>2.5000000000000001E-2</v>
      </c>
      <c r="K1006">
        <v>2.7E-2</v>
      </c>
      <c r="L1006">
        <v>18.712039999999998</v>
      </c>
      <c r="M1006">
        <v>4.2999999999999999E-4</v>
      </c>
      <c r="N1006">
        <v>4.2999999999999999E-4</v>
      </c>
      <c r="O1006">
        <v>0.14360000000000001</v>
      </c>
      <c r="P1006">
        <v>3.3E-3</v>
      </c>
      <c r="Q1006">
        <v>3.2000000000000002E-3</v>
      </c>
      <c r="R1006">
        <v>3.2000000000000001E-2</v>
      </c>
      <c r="S1006">
        <v>2.1999999999999999E-2</v>
      </c>
      <c r="T1006">
        <v>0.03</v>
      </c>
      <c r="U1006">
        <v>89.68</v>
      </c>
      <c r="V1006">
        <v>0.28000000000000003</v>
      </c>
      <c r="W1006">
        <v>0.22</v>
      </c>
      <c r="Y1006">
        <v>2020</v>
      </c>
      <c r="Z1006" s="1">
        <v>44613</v>
      </c>
      <c r="AA1006">
        <v>47</v>
      </c>
      <c r="AB1006">
        <v>74</v>
      </c>
      <c r="AC1006">
        <v>69</v>
      </c>
      <c r="AJ1006">
        <v>2458729.6798700001</v>
      </c>
      <c r="AK1006">
        <v>3.8000000000000002E-4</v>
      </c>
      <c r="AL1006">
        <v>3.8000000000000002E-4</v>
      </c>
      <c r="AS1006">
        <v>0.13300000000000001</v>
      </c>
      <c r="AT1006">
        <v>9.1999999999999998E-2</v>
      </c>
      <c r="AU1006">
        <v>0.12</v>
      </c>
      <c r="AY1006">
        <v>17.3</v>
      </c>
      <c r="AZ1006">
        <v>1.2</v>
      </c>
      <c r="BA1006">
        <v>1.2</v>
      </c>
      <c r="BK1006" t="s">
        <v>121</v>
      </c>
      <c r="BL1006" t="s">
        <v>147</v>
      </c>
      <c r="BM1006" t="s">
        <v>101</v>
      </c>
      <c r="BN1006" t="s">
        <v>147</v>
      </c>
      <c r="BO1006" t="s">
        <v>2434</v>
      </c>
      <c r="BQ1006" t="s">
        <v>2435</v>
      </c>
      <c r="BR1006">
        <v>306.74132496049998</v>
      </c>
      <c r="BS1006">
        <v>33.744451325612701</v>
      </c>
      <c r="BT1006">
        <v>8.56</v>
      </c>
      <c r="BY1006">
        <v>8.56</v>
      </c>
      <c r="CB1006">
        <v>3.5999999999999997E-2</v>
      </c>
      <c r="CC1006">
        <v>5.8000000000000003E-2</v>
      </c>
      <c r="CD1006">
        <v>5.8999999999999997E-2</v>
      </c>
      <c r="CE1006">
        <v>1.127</v>
      </c>
      <c r="CF1006">
        <v>7.6999999999999999E-2</v>
      </c>
      <c r="CG1006">
        <v>7.6999999999999999E-2</v>
      </c>
      <c r="CH1006">
        <v>1.2769999999999999</v>
      </c>
      <c r="CI1006">
        <v>3.5999999999999997E-2</v>
      </c>
      <c r="CJ1006">
        <v>3.9E-2</v>
      </c>
      <c r="CK1006" t="s">
        <v>1070</v>
      </c>
      <c r="CL1006">
        <v>4.3</v>
      </c>
      <c r="CM1006">
        <v>1.9</v>
      </c>
      <c r="CN1006">
        <v>2.5</v>
      </c>
      <c r="CO1006">
        <v>6089</v>
      </c>
      <c r="CP1006">
        <v>96</v>
      </c>
      <c r="CQ1006">
        <v>97</v>
      </c>
      <c r="CT1006" t="s">
        <v>2436</v>
      </c>
    </row>
    <row r="1007" spans="1:98" x14ac:dyDescent="0.25">
      <c r="A1007" t="s">
        <v>2437</v>
      </c>
      <c r="B1007" t="s">
        <v>99</v>
      </c>
      <c r="F1007">
        <v>0.33</v>
      </c>
      <c r="I1007">
        <v>0.99</v>
      </c>
      <c r="L1007">
        <v>18.180099999999999</v>
      </c>
      <c r="M1007">
        <v>8.0000000000000002E-3</v>
      </c>
      <c r="N1007">
        <v>8.0000000000000002E-3</v>
      </c>
      <c r="O1007">
        <v>0.16800000000000001</v>
      </c>
      <c r="R1007">
        <v>0.45800000000000002</v>
      </c>
      <c r="S1007">
        <v>6.5600000000000006E-2</v>
      </c>
      <c r="T1007">
        <v>5.6899999999999999E-2</v>
      </c>
      <c r="X1007">
        <v>1.9530000000000001E-3</v>
      </c>
      <c r="Y1007">
        <v>2006</v>
      </c>
      <c r="Z1007" s="1">
        <v>42051</v>
      </c>
      <c r="AA1007">
        <v>156</v>
      </c>
      <c r="AB1007">
        <v>9.6</v>
      </c>
      <c r="AC1007">
        <v>9.6</v>
      </c>
      <c r="AD1007">
        <v>2453560</v>
      </c>
      <c r="AE1007">
        <v>0.3</v>
      </c>
      <c r="AF1007">
        <v>0.3</v>
      </c>
      <c r="AY1007">
        <v>24.48</v>
      </c>
      <c r="AZ1007">
        <v>2.41</v>
      </c>
      <c r="BA1007">
        <v>2.41</v>
      </c>
      <c r="BK1007" t="s">
        <v>100</v>
      </c>
      <c r="BL1007" t="s">
        <v>101</v>
      </c>
      <c r="BM1007" t="s">
        <v>101</v>
      </c>
      <c r="BN1007" t="s">
        <v>133</v>
      </c>
      <c r="BQ1007" t="s">
        <v>2438</v>
      </c>
      <c r="BR1007">
        <v>77.004166699999999</v>
      </c>
      <c r="BS1007">
        <v>-26.7972222</v>
      </c>
      <c r="BT1007">
        <v>8.0500000000000007</v>
      </c>
      <c r="BY1007">
        <v>86</v>
      </c>
      <c r="CB1007">
        <v>0.36599999999999999</v>
      </c>
      <c r="CC1007">
        <v>0.05</v>
      </c>
      <c r="CD1007">
        <v>0.05</v>
      </c>
      <c r="CE1007">
        <v>1.24</v>
      </c>
      <c r="CF1007">
        <v>0.1</v>
      </c>
      <c r="CG1007">
        <v>0.1</v>
      </c>
      <c r="CH1007">
        <v>1.2</v>
      </c>
      <c r="CI1007">
        <v>0.1</v>
      </c>
      <c r="CJ1007">
        <v>0.1</v>
      </c>
      <c r="CK1007" t="s">
        <v>558</v>
      </c>
      <c r="CL1007">
        <v>3.2</v>
      </c>
      <c r="CM1007">
        <v>2.2999999999999998</v>
      </c>
      <c r="CN1007">
        <v>2.2999999999999998</v>
      </c>
      <c r="CO1007">
        <v>5995</v>
      </c>
      <c r="CP1007">
        <v>50</v>
      </c>
      <c r="CQ1007">
        <v>50</v>
      </c>
    </row>
    <row r="1008" spans="1:98" x14ac:dyDescent="0.25">
      <c r="A1008" t="s">
        <v>2439</v>
      </c>
      <c r="B1008" t="s">
        <v>99</v>
      </c>
      <c r="F1008">
        <v>9.1</v>
      </c>
      <c r="L1008">
        <v>388</v>
      </c>
      <c r="M1008">
        <v>3</v>
      </c>
      <c r="N1008">
        <v>3</v>
      </c>
      <c r="O1008">
        <v>1.1000000000000001</v>
      </c>
      <c r="R1008">
        <v>0.34</v>
      </c>
      <c r="S1008">
        <v>0.02</v>
      </c>
      <c r="T1008">
        <v>0.02</v>
      </c>
      <c r="X1008">
        <v>5.2430999999999998E-2</v>
      </c>
      <c r="Y1008">
        <v>2005</v>
      </c>
      <c r="Z1008" s="1">
        <v>40534</v>
      </c>
      <c r="AA1008">
        <v>205</v>
      </c>
      <c r="AB1008">
        <v>4</v>
      </c>
      <c r="AC1008">
        <v>4</v>
      </c>
      <c r="AD1008">
        <v>52603</v>
      </c>
      <c r="AE1008">
        <v>8</v>
      </c>
      <c r="AF1008">
        <v>8</v>
      </c>
      <c r="BK1008" t="s">
        <v>100</v>
      </c>
      <c r="BL1008" t="s">
        <v>101</v>
      </c>
      <c r="BQ1008" t="s">
        <v>2440</v>
      </c>
      <c r="BR1008">
        <v>80.637500000000003</v>
      </c>
      <c r="BS1008">
        <v>79.231111100000007</v>
      </c>
      <c r="BT1008">
        <v>5.08</v>
      </c>
      <c r="BY1008">
        <v>20.98</v>
      </c>
      <c r="BZ1008">
        <v>0.2</v>
      </c>
      <c r="CA1008">
        <v>0.2</v>
      </c>
      <c r="CB1008">
        <v>-0.12</v>
      </c>
      <c r="CE1008">
        <v>1.25</v>
      </c>
      <c r="CF1008">
        <v>0.04</v>
      </c>
      <c r="CG1008">
        <v>0.04</v>
      </c>
      <c r="CH1008">
        <v>1.1000000000000001</v>
      </c>
      <c r="CK1008" t="s">
        <v>304</v>
      </c>
      <c r="CL1008">
        <v>3</v>
      </c>
      <c r="CM1008">
        <v>0.3</v>
      </c>
      <c r="CN1008">
        <v>0.3</v>
      </c>
      <c r="CO1008">
        <v>6250</v>
      </c>
    </row>
    <row r="1009" spans="1:98" x14ac:dyDescent="0.25">
      <c r="A1009" t="s">
        <v>2441</v>
      </c>
      <c r="B1009" t="s">
        <v>99</v>
      </c>
      <c r="C1009">
        <v>50</v>
      </c>
      <c r="D1009">
        <v>5</v>
      </c>
      <c r="E1009">
        <v>5.6</v>
      </c>
      <c r="L1009">
        <v>39082</v>
      </c>
      <c r="M1009">
        <v>10230</v>
      </c>
      <c r="N1009">
        <v>7670</v>
      </c>
      <c r="O1009">
        <v>23.6</v>
      </c>
      <c r="P1009">
        <v>4.5</v>
      </c>
      <c r="Q1009">
        <v>3.2</v>
      </c>
      <c r="R1009">
        <v>0.12</v>
      </c>
      <c r="S1009">
        <v>0.09</v>
      </c>
      <c r="T1009">
        <v>0.18</v>
      </c>
      <c r="U1009">
        <v>44.8</v>
      </c>
      <c r="V1009">
        <v>10</v>
      </c>
      <c r="W1009">
        <v>4.8</v>
      </c>
      <c r="Y1009">
        <v>2020</v>
      </c>
      <c r="Z1009" s="1">
        <v>44521</v>
      </c>
      <c r="AA1009">
        <v>360</v>
      </c>
      <c r="AB1009">
        <v>140</v>
      </c>
      <c r="AC1009">
        <v>86</v>
      </c>
      <c r="BK1009" t="s">
        <v>100</v>
      </c>
      <c r="BL1009" t="s">
        <v>105</v>
      </c>
      <c r="BM1009" t="s">
        <v>117</v>
      </c>
      <c r="BQ1009" t="s">
        <v>2442</v>
      </c>
      <c r="BR1009">
        <v>78.320833339000004</v>
      </c>
      <c r="BS1009">
        <v>37.280833350000002</v>
      </c>
      <c r="BY1009">
        <v>26.56</v>
      </c>
      <c r="BZ1009">
        <v>0.04</v>
      </c>
      <c r="CA1009">
        <v>0.04</v>
      </c>
      <c r="CE1009">
        <v>1.03</v>
      </c>
      <c r="CF1009">
        <v>0.04</v>
      </c>
      <c r="CG1009">
        <v>0.04</v>
      </c>
      <c r="CK1009" t="s">
        <v>571</v>
      </c>
      <c r="CL1009">
        <v>1.7</v>
      </c>
      <c r="CM1009">
        <v>0.6</v>
      </c>
      <c r="CN1009">
        <v>0.6</v>
      </c>
    </row>
    <row r="1010" spans="1:98" x14ac:dyDescent="0.25">
      <c r="A1010" t="s">
        <v>2443</v>
      </c>
      <c r="B1010" t="s">
        <v>99</v>
      </c>
      <c r="F1010">
        <v>1.96</v>
      </c>
      <c r="G1010">
        <v>0.12</v>
      </c>
      <c r="H1010">
        <v>0.12</v>
      </c>
      <c r="L1010">
        <v>551.4</v>
      </c>
      <c r="M1010">
        <v>7.8</v>
      </c>
      <c r="N1010">
        <v>7.8</v>
      </c>
      <c r="O1010">
        <v>1.6</v>
      </c>
      <c r="P1010">
        <v>0.02</v>
      </c>
      <c r="Q1010">
        <v>0.02</v>
      </c>
      <c r="R1010">
        <v>0.15</v>
      </c>
      <c r="S1010">
        <v>7.0000000000000007E-2</v>
      </c>
      <c r="T1010">
        <v>7.0000000000000007E-2</v>
      </c>
      <c r="Y1010">
        <v>2013</v>
      </c>
      <c r="Z1010" s="1">
        <v>42362</v>
      </c>
      <c r="AA1010">
        <v>211</v>
      </c>
      <c r="AB1010">
        <v>28</v>
      </c>
      <c r="AC1010">
        <v>28</v>
      </c>
      <c r="AY1010">
        <v>33.5</v>
      </c>
      <c r="AZ1010">
        <v>2</v>
      </c>
      <c r="BA1010">
        <v>2</v>
      </c>
      <c r="BK1010" t="s">
        <v>100</v>
      </c>
      <c r="BL1010" t="s">
        <v>101</v>
      </c>
      <c r="BM1010" t="s">
        <v>101</v>
      </c>
      <c r="BQ1010" t="s">
        <v>2444</v>
      </c>
      <c r="BR1010">
        <v>78.150418604199999</v>
      </c>
      <c r="BS1010">
        <v>-14.951111278400001</v>
      </c>
      <c r="BY1010">
        <v>100.9</v>
      </c>
      <c r="CE1010">
        <v>1.75</v>
      </c>
      <c r="CK1010" t="s">
        <v>361</v>
      </c>
      <c r="CL1010">
        <v>2.1</v>
      </c>
      <c r="CM1010">
        <v>0.3</v>
      </c>
      <c r="CN1010">
        <v>0.3</v>
      </c>
      <c r="CO1010">
        <v>4827</v>
      </c>
    </row>
    <row r="1011" spans="1:98" x14ac:dyDescent="0.25">
      <c r="A1011" t="s">
        <v>2445</v>
      </c>
      <c r="B1011" t="s">
        <v>99</v>
      </c>
      <c r="F1011">
        <v>1.75</v>
      </c>
      <c r="G1011">
        <v>0.18</v>
      </c>
      <c r="H1011">
        <v>0.18</v>
      </c>
      <c r="L1011">
        <v>916</v>
      </c>
      <c r="M1011">
        <v>29.5</v>
      </c>
      <c r="N1011">
        <v>29.5</v>
      </c>
      <c r="O1011">
        <v>2.2400000000000002</v>
      </c>
      <c r="P1011">
        <v>0.05</v>
      </c>
      <c r="Q1011">
        <v>0.05</v>
      </c>
      <c r="R1011">
        <v>0.13</v>
      </c>
      <c r="S1011">
        <v>0.1</v>
      </c>
      <c r="T1011">
        <v>0.1</v>
      </c>
      <c r="Y1011">
        <v>2015</v>
      </c>
      <c r="Z1011" s="1">
        <v>42362</v>
      </c>
      <c r="AA1011">
        <v>71</v>
      </c>
      <c r="AB1011">
        <v>67</v>
      </c>
      <c r="AC1011">
        <v>67</v>
      </c>
      <c r="AY1011">
        <v>25.4</v>
      </c>
      <c r="AZ1011">
        <v>2.9</v>
      </c>
      <c r="BA1011">
        <v>2.9</v>
      </c>
      <c r="BK1011" t="s">
        <v>100</v>
      </c>
      <c r="BL1011" t="s">
        <v>101</v>
      </c>
      <c r="BM1011" t="s">
        <v>101</v>
      </c>
      <c r="BQ1011" t="s">
        <v>2444</v>
      </c>
      <c r="BR1011">
        <v>78.150418604199999</v>
      </c>
      <c r="BS1011">
        <v>-14.951111278400001</v>
      </c>
      <c r="BY1011">
        <v>100.9</v>
      </c>
      <c r="CE1011">
        <v>1.75</v>
      </c>
      <c r="CK1011" t="s">
        <v>361</v>
      </c>
      <c r="CL1011">
        <v>2.1</v>
      </c>
      <c r="CM1011">
        <v>0.3</v>
      </c>
      <c r="CN1011">
        <v>0.3</v>
      </c>
      <c r="CO1011">
        <v>4827</v>
      </c>
    </row>
    <row r="1012" spans="1:98" x14ac:dyDescent="0.25">
      <c r="A1012" t="s">
        <v>2446</v>
      </c>
      <c r="B1012" t="s">
        <v>99</v>
      </c>
      <c r="F1012">
        <v>0.629</v>
      </c>
      <c r="G1012">
        <v>2.8000000000000001E-2</v>
      </c>
      <c r="H1012">
        <v>2.8000000000000001E-2</v>
      </c>
      <c r="L1012">
        <v>1056.7</v>
      </c>
      <c r="M1012">
        <v>4.7</v>
      </c>
      <c r="N1012">
        <v>4.7</v>
      </c>
      <c r="O1012">
        <v>2.0750000000000002</v>
      </c>
      <c r="P1012">
        <v>1.6E-2</v>
      </c>
      <c r="Q1012">
        <v>1.6E-2</v>
      </c>
      <c r="R1012">
        <v>1.4E-2</v>
      </c>
      <c r="S1012">
        <v>3.5000000000000003E-2</v>
      </c>
      <c r="T1012">
        <v>3.5000000000000003E-2</v>
      </c>
      <c r="X1012">
        <v>4.4516E-2</v>
      </c>
      <c r="Y1012">
        <v>2004</v>
      </c>
      <c r="Z1012" s="1">
        <v>43045</v>
      </c>
      <c r="AA1012">
        <v>115</v>
      </c>
      <c r="AB1012">
        <v>92</v>
      </c>
      <c r="AC1012">
        <v>92</v>
      </c>
      <c r="AD1012">
        <v>2453781</v>
      </c>
      <c r="AE1012">
        <v>48</v>
      </c>
      <c r="AF1012">
        <v>48</v>
      </c>
      <c r="AY1012">
        <v>12.01</v>
      </c>
      <c r="AZ1012">
        <v>0.52</v>
      </c>
      <c r="BA1012">
        <v>0.52</v>
      </c>
      <c r="BK1012" t="s">
        <v>121</v>
      </c>
      <c r="BL1012" t="s">
        <v>101</v>
      </c>
      <c r="BM1012" t="s">
        <v>101</v>
      </c>
      <c r="BQ1012" t="s">
        <v>2447</v>
      </c>
      <c r="BR1012">
        <v>79.420833299999998</v>
      </c>
      <c r="BS1012">
        <v>7.3533333000000001</v>
      </c>
      <c r="BT1012">
        <v>7.31</v>
      </c>
      <c r="BY1012">
        <v>46.5</v>
      </c>
      <c r="BZ1012">
        <v>1.5</v>
      </c>
      <c r="CA1012">
        <v>1.5</v>
      </c>
      <c r="CB1012">
        <v>0.14000000000000001</v>
      </c>
      <c r="CC1012">
        <v>0.04</v>
      </c>
      <c r="CD1012">
        <v>0.04</v>
      </c>
      <c r="CE1012">
        <v>1.07</v>
      </c>
      <c r="CF1012">
        <v>0.02</v>
      </c>
      <c r="CG1012">
        <v>0.02</v>
      </c>
      <c r="CH1012">
        <v>1.38</v>
      </c>
      <c r="CI1012">
        <v>0.08</v>
      </c>
      <c r="CJ1012">
        <v>0.08</v>
      </c>
      <c r="CK1012" t="s">
        <v>313</v>
      </c>
      <c r="CL1012">
        <v>8.5</v>
      </c>
      <c r="CM1012">
        <v>2</v>
      </c>
      <c r="CN1012">
        <v>2</v>
      </c>
      <c r="CO1012">
        <v>5836</v>
      </c>
      <c r="CP1012">
        <v>44</v>
      </c>
      <c r="CQ1012">
        <v>44</v>
      </c>
    </row>
    <row r="1013" spans="1:98" x14ac:dyDescent="0.25">
      <c r="A1013" t="s">
        <v>2448</v>
      </c>
      <c r="B1013" t="s">
        <v>99</v>
      </c>
      <c r="F1013">
        <v>0.16800000000000001</v>
      </c>
      <c r="G1013">
        <v>1.6E-2</v>
      </c>
      <c r="H1013">
        <v>1.6E-2</v>
      </c>
      <c r="L1013">
        <v>214.67</v>
      </c>
      <c r="M1013">
        <v>0.45</v>
      </c>
      <c r="N1013">
        <v>0.45</v>
      </c>
      <c r="O1013">
        <v>0.71809999999999996</v>
      </c>
      <c r="P1013">
        <v>4.8999999999999998E-3</v>
      </c>
      <c r="Q1013">
        <v>4.8999999999999998E-3</v>
      </c>
      <c r="R1013">
        <v>3.5999999999999997E-2</v>
      </c>
      <c r="S1013">
        <v>7.0999999999999994E-2</v>
      </c>
      <c r="T1013">
        <v>7.0999999999999994E-2</v>
      </c>
      <c r="Y1013">
        <v>2017</v>
      </c>
      <c r="Z1013" s="1">
        <v>43045</v>
      </c>
      <c r="AA1013">
        <v>149</v>
      </c>
      <c r="AB1013">
        <v>75</v>
      </c>
      <c r="AC1013">
        <v>75</v>
      </c>
      <c r="AY1013">
        <v>5.45</v>
      </c>
      <c r="AZ1013">
        <v>0.5</v>
      </c>
      <c r="BA1013">
        <v>0.5</v>
      </c>
      <c r="BK1013" t="s">
        <v>100</v>
      </c>
      <c r="BL1013" t="s">
        <v>101</v>
      </c>
      <c r="BQ1013" t="s">
        <v>2447</v>
      </c>
      <c r="BR1013">
        <v>79.420833299999998</v>
      </c>
      <c r="BS1013">
        <v>7.3533333000000001</v>
      </c>
      <c r="BT1013">
        <v>7.31</v>
      </c>
      <c r="BY1013">
        <v>46.5</v>
      </c>
      <c r="BZ1013">
        <v>1.5</v>
      </c>
      <c r="CA1013">
        <v>1.5</v>
      </c>
      <c r="CB1013">
        <v>0.14000000000000001</v>
      </c>
      <c r="CC1013">
        <v>0.04</v>
      </c>
      <c r="CD1013">
        <v>0.04</v>
      </c>
      <c r="CE1013">
        <v>1.07</v>
      </c>
      <c r="CF1013">
        <v>0.02</v>
      </c>
      <c r="CG1013">
        <v>0.02</v>
      </c>
      <c r="CH1013">
        <v>1.38</v>
      </c>
      <c r="CI1013">
        <v>0.08</v>
      </c>
      <c r="CJ1013">
        <v>0.08</v>
      </c>
      <c r="CK1013" t="s">
        <v>313</v>
      </c>
      <c r="CL1013">
        <v>8.5</v>
      </c>
      <c r="CM1013">
        <v>2</v>
      </c>
      <c r="CN1013">
        <v>2</v>
      </c>
      <c r="CO1013">
        <v>5836</v>
      </c>
      <c r="CP1013">
        <v>44</v>
      </c>
      <c r="CQ1013">
        <v>44</v>
      </c>
    </row>
    <row r="1014" spans="1:98" x14ac:dyDescent="0.25">
      <c r="A1014" t="s">
        <v>2449</v>
      </c>
      <c r="B1014" t="s">
        <v>99</v>
      </c>
      <c r="F1014">
        <v>9.7000000000000003E-2</v>
      </c>
      <c r="G1014">
        <v>3.6999999999999998E-2</v>
      </c>
      <c r="H1014">
        <v>0.13</v>
      </c>
      <c r="L1014">
        <v>117.87</v>
      </c>
      <c r="M1014">
        <v>0.18</v>
      </c>
      <c r="N1014">
        <v>0.18</v>
      </c>
      <c r="O1014">
        <v>0.48170000000000002</v>
      </c>
      <c r="P1014">
        <v>3.3E-3</v>
      </c>
      <c r="Q1014">
        <v>3.3E-3</v>
      </c>
      <c r="R1014">
        <v>2.7E-2</v>
      </c>
      <c r="S1014">
        <v>5.0999999999999997E-2</v>
      </c>
      <c r="T1014">
        <v>5.0999999999999997E-2</v>
      </c>
      <c r="Y1014">
        <v>2017</v>
      </c>
      <c r="Z1014" s="1">
        <v>43045</v>
      </c>
      <c r="AA1014">
        <v>246</v>
      </c>
      <c r="AB1014">
        <v>97</v>
      </c>
      <c r="AC1014">
        <v>97</v>
      </c>
      <c r="AY1014">
        <v>3.81</v>
      </c>
      <c r="AZ1014">
        <v>0.48</v>
      </c>
      <c r="BA1014">
        <v>0.48</v>
      </c>
      <c r="BK1014" t="s">
        <v>100</v>
      </c>
      <c r="BL1014" t="s">
        <v>101</v>
      </c>
      <c r="BM1014" t="s">
        <v>101</v>
      </c>
      <c r="BQ1014" t="s">
        <v>2447</v>
      </c>
      <c r="BR1014">
        <v>79.420833299999998</v>
      </c>
      <c r="BS1014">
        <v>7.3533333000000001</v>
      </c>
      <c r="BT1014">
        <v>7.31</v>
      </c>
      <c r="BY1014">
        <v>46.5</v>
      </c>
      <c r="BZ1014">
        <v>1.5</v>
      </c>
      <c r="CA1014">
        <v>1.5</v>
      </c>
      <c r="CB1014">
        <v>0.14000000000000001</v>
      </c>
      <c r="CC1014">
        <v>0.04</v>
      </c>
      <c r="CD1014">
        <v>0.04</v>
      </c>
      <c r="CE1014">
        <v>1.07</v>
      </c>
      <c r="CF1014">
        <v>0.02</v>
      </c>
      <c r="CG1014">
        <v>0.02</v>
      </c>
      <c r="CH1014">
        <v>1.38</v>
      </c>
      <c r="CI1014">
        <v>0.08</v>
      </c>
      <c r="CJ1014">
        <v>0.08</v>
      </c>
      <c r="CK1014" t="s">
        <v>313</v>
      </c>
      <c r="CL1014">
        <v>8.5</v>
      </c>
      <c r="CM1014">
        <v>2</v>
      </c>
      <c r="CN1014">
        <v>2</v>
      </c>
      <c r="CO1014">
        <v>5836</v>
      </c>
      <c r="CP1014">
        <v>44</v>
      </c>
      <c r="CQ1014">
        <v>44</v>
      </c>
    </row>
    <row r="1015" spans="1:98" x14ac:dyDescent="0.25">
      <c r="A1015" t="s">
        <v>2450</v>
      </c>
      <c r="B1015" t="s">
        <v>99</v>
      </c>
      <c r="F1015">
        <v>5.2900000000000003E-2</v>
      </c>
      <c r="G1015">
        <v>8.8999999999999999E-3</v>
      </c>
      <c r="H1015">
        <v>8.8999999999999999E-3</v>
      </c>
      <c r="L1015">
        <v>49.174999999999997</v>
      </c>
      <c r="M1015">
        <v>4.4999999999999998E-2</v>
      </c>
      <c r="N1015">
        <v>4.4999999999999998E-2</v>
      </c>
      <c r="O1015">
        <v>0.26869999999999999</v>
      </c>
      <c r="P1015">
        <v>1.9E-3</v>
      </c>
      <c r="Q1015">
        <v>1.9E-3</v>
      </c>
      <c r="R1015">
        <v>0.09</v>
      </c>
      <c r="S1015">
        <v>6.2E-2</v>
      </c>
      <c r="T1015">
        <v>6.2E-2</v>
      </c>
      <c r="Y1015">
        <v>2017</v>
      </c>
      <c r="Z1015" s="1">
        <v>43045</v>
      </c>
      <c r="AA1015">
        <v>304</v>
      </c>
      <c r="AB1015">
        <v>120</v>
      </c>
      <c r="AC1015">
        <v>120</v>
      </c>
      <c r="AY1015">
        <v>2.75</v>
      </c>
      <c r="AZ1015">
        <v>0.47</v>
      </c>
      <c r="BA1015">
        <v>0.47</v>
      </c>
      <c r="BK1015" t="s">
        <v>100</v>
      </c>
      <c r="BL1015" t="s">
        <v>101</v>
      </c>
      <c r="BQ1015" t="s">
        <v>2447</v>
      </c>
      <c r="BR1015">
        <v>79.420833299999998</v>
      </c>
      <c r="BS1015">
        <v>7.3533333000000001</v>
      </c>
      <c r="BT1015">
        <v>7.31</v>
      </c>
      <c r="BY1015">
        <v>46.5</v>
      </c>
      <c r="BZ1015">
        <v>1.5</v>
      </c>
      <c r="CA1015">
        <v>1.5</v>
      </c>
      <c r="CB1015">
        <v>0.14000000000000001</v>
      </c>
      <c r="CC1015">
        <v>0.04</v>
      </c>
      <c r="CD1015">
        <v>0.04</v>
      </c>
      <c r="CE1015">
        <v>1.07</v>
      </c>
      <c r="CF1015">
        <v>0.02</v>
      </c>
      <c r="CG1015">
        <v>0.02</v>
      </c>
      <c r="CH1015">
        <v>1.38</v>
      </c>
      <c r="CI1015">
        <v>0.08</v>
      </c>
      <c r="CJ1015">
        <v>0.08</v>
      </c>
      <c r="CK1015" t="s">
        <v>313</v>
      </c>
      <c r="CL1015">
        <v>8.5</v>
      </c>
      <c r="CM1015">
        <v>2</v>
      </c>
      <c r="CN1015">
        <v>2</v>
      </c>
      <c r="CO1015">
        <v>5836</v>
      </c>
      <c r="CP1015">
        <v>44</v>
      </c>
      <c r="CQ1015">
        <v>44</v>
      </c>
    </row>
    <row r="1016" spans="1:98" x14ac:dyDescent="0.25">
      <c r="A1016" t="s">
        <v>2451</v>
      </c>
      <c r="B1016" t="s">
        <v>99</v>
      </c>
      <c r="F1016">
        <v>0.11899999999999999</v>
      </c>
      <c r="G1016">
        <v>2.1000000000000001E-2</v>
      </c>
      <c r="H1016">
        <v>2.1000000000000001E-2</v>
      </c>
      <c r="L1016">
        <v>676.8</v>
      </c>
      <c r="M1016">
        <v>7.9</v>
      </c>
      <c r="N1016">
        <v>7.9</v>
      </c>
      <c r="O1016">
        <v>1.5429999999999999</v>
      </c>
      <c r="P1016">
        <v>1.6E-2</v>
      </c>
      <c r="Q1016">
        <v>1.6E-2</v>
      </c>
      <c r="R1016">
        <v>3.1E-2</v>
      </c>
      <c r="S1016">
        <v>3.1E-2</v>
      </c>
      <c r="T1016">
        <v>5.7000000000000002E-2</v>
      </c>
      <c r="Y1016">
        <v>2017</v>
      </c>
      <c r="Z1016" s="1">
        <v>43045</v>
      </c>
      <c r="AA1016">
        <v>212</v>
      </c>
      <c r="AB1016">
        <v>86</v>
      </c>
      <c r="AC1016">
        <v>86</v>
      </c>
      <c r="AY1016">
        <v>2.74</v>
      </c>
      <c r="AZ1016">
        <v>0.46</v>
      </c>
      <c r="BA1016">
        <v>0.46</v>
      </c>
      <c r="BK1016" t="s">
        <v>100</v>
      </c>
      <c r="BL1016" t="s">
        <v>101</v>
      </c>
      <c r="BM1016" t="s">
        <v>101</v>
      </c>
      <c r="BQ1016" t="s">
        <v>2447</v>
      </c>
      <c r="BR1016">
        <v>79.420833299999998</v>
      </c>
      <c r="BS1016">
        <v>7.3533333000000001</v>
      </c>
      <c r="BT1016">
        <v>7.31</v>
      </c>
      <c r="BY1016">
        <v>46.5</v>
      </c>
      <c r="BZ1016">
        <v>1.5</v>
      </c>
      <c r="CA1016">
        <v>1.5</v>
      </c>
      <c r="CB1016">
        <v>0.14000000000000001</v>
      </c>
      <c r="CC1016">
        <v>0.04</v>
      </c>
      <c r="CD1016">
        <v>0.04</v>
      </c>
      <c r="CE1016">
        <v>1.07</v>
      </c>
      <c r="CF1016">
        <v>0.02</v>
      </c>
      <c r="CG1016">
        <v>0.02</v>
      </c>
      <c r="CH1016">
        <v>1.38</v>
      </c>
      <c r="CI1016">
        <v>0.08</v>
      </c>
      <c r="CJ1016">
        <v>0.08</v>
      </c>
      <c r="CK1016" t="s">
        <v>313</v>
      </c>
      <c r="CL1016">
        <v>8.5</v>
      </c>
      <c r="CM1016">
        <v>2</v>
      </c>
      <c r="CN1016">
        <v>2</v>
      </c>
      <c r="CO1016">
        <v>5836</v>
      </c>
      <c r="CP1016">
        <v>44</v>
      </c>
      <c r="CQ1016">
        <v>44</v>
      </c>
    </row>
    <row r="1017" spans="1:98" x14ac:dyDescent="0.25">
      <c r="A1017" t="s">
        <v>2452</v>
      </c>
      <c r="B1017" t="s">
        <v>99</v>
      </c>
      <c r="F1017">
        <v>0.38</v>
      </c>
      <c r="G1017">
        <v>0.13</v>
      </c>
      <c r="H1017">
        <v>0.13</v>
      </c>
      <c r="L1017">
        <v>5700</v>
      </c>
      <c r="M1017">
        <v>1500</v>
      </c>
      <c r="N1017">
        <v>1500</v>
      </c>
      <c r="O1017">
        <v>6.36</v>
      </c>
      <c r="P1017">
        <v>1.02</v>
      </c>
      <c r="Q1017">
        <v>1.02</v>
      </c>
      <c r="R1017">
        <v>3.2000000000000001E-2</v>
      </c>
      <c r="S1017">
        <v>0.08</v>
      </c>
      <c r="T1017">
        <v>0.08</v>
      </c>
      <c r="Y1017">
        <v>2017</v>
      </c>
      <c r="Z1017" s="1">
        <v>43045</v>
      </c>
      <c r="AA1017">
        <v>235</v>
      </c>
      <c r="AB1017">
        <v>92</v>
      </c>
      <c r="AC1017">
        <v>92</v>
      </c>
      <c r="AY1017">
        <v>4.08</v>
      </c>
      <c r="AZ1017">
        <v>0.98</v>
      </c>
      <c r="BA1017">
        <v>0.98</v>
      </c>
      <c r="BK1017" t="s">
        <v>100</v>
      </c>
      <c r="BL1017" t="s">
        <v>101</v>
      </c>
      <c r="BM1017" t="s">
        <v>101</v>
      </c>
      <c r="BQ1017" t="s">
        <v>2447</v>
      </c>
      <c r="BR1017">
        <v>79.420833299999998</v>
      </c>
      <c r="BS1017">
        <v>7.3533333000000001</v>
      </c>
      <c r="BT1017">
        <v>7.31</v>
      </c>
      <c r="BY1017">
        <v>46.5</v>
      </c>
      <c r="BZ1017">
        <v>1.5</v>
      </c>
      <c r="CA1017">
        <v>1.5</v>
      </c>
      <c r="CB1017">
        <v>0.14000000000000001</v>
      </c>
      <c r="CC1017">
        <v>0.04</v>
      </c>
      <c r="CD1017">
        <v>0.04</v>
      </c>
      <c r="CE1017">
        <v>1.07</v>
      </c>
      <c r="CF1017">
        <v>0.02</v>
      </c>
      <c r="CG1017">
        <v>0.02</v>
      </c>
      <c r="CH1017">
        <v>1.38</v>
      </c>
      <c r="CI1017">
        <v>0.08</v>
      </c>
      <c r="CJ1017">
        <v>0.08</v>
      </c>
      <c r="CK1017" t="s">
        <v>313</v>
      </c>
      <c r="CL1017">
        <v>8.5</v>
      </c>
      <c r="CM1017">
        <v>2</v>
      </c>
      <c r="CN1017">
        <v>2</v>
      </c>
      <c r="CO1017">
        <v>5836</v>
      </c>
      <c r="CP1017">
        <v>44</v>
      </c>
      <c r="CQ1017">
        <v>44</v>
      </c>
    </row>
    <row r="1018" spans="1:98" x14ac:dyDescent="0.25">
      <c r="A1018" t="s">
        <v>2453</v>
      </c>
      <c r="B1018" t="s">
        <v>99</v>
      </c>
      <c r="F1018">
        <v>3.76</v>
      </c>
      <c r="G1018">
        <v>0.17</v>
      </c>
      <c r="H1018">
        <v>0.17</v>
      </c>
      <c r="L1018">
        <v>82.466999999999999</v>
      </c>
      <c r="M1018">
        <v>1.9E-2</v>
      </c>
      <c r="N1018">
        <v>1.9E-2</v>
      </c>
      <c r="O1018">
        <v>0.38900000000000001</v>
      </c>
      <c r="P1018">
        <v>0.09</v>
      </c>
      <c r="Q1018">
        <v>0.09</v>
      </c>
      <c r="R1018">
        <v>0.38900000000000001</v>
      </c>
      <c r="S1018">
        <v>6.0000000000000001E-3</v>
      </c>
      <c r="T1018">
        <v>6.0000000000000001E-3</v>
      </c>
      <c r="Y1018">
        <v>2016</v>
      </c>
      <c r="Z1018" s="1">
        <v>42417</v>
      </c>
      <c r="AA1018">
        <v>256</v>
      </c>
      <c r="AB1018">
        <v>1.3</v>
      </c>
      <c r="AC1018">
        <v>1.3</v>
      </c>
      <c r="AD1018">
        <v>2456469.7200000002</v>
      </c>
      <c r="AE1018">
        <v>0.24</v>
      </c>
      <c r="AF1018">
        <v>0.24</v>
      </c>
      <c r="AY1018">
        <v>173.9</v>
      </c>
      <c r="AZ1018">
        <v>1.3</v>
      </c>
      <c r="BA1018">
        <v>1.3</v>
      </c>
      <c r="BK1018" t="s">
        <v>100</v>
      </c>
      <c r="BL1018" t="s">
        <v>101</v>
      </c>
      <c r="BM1018" t="s">
        <v>101</v>
      </c>
      <c r="BQ1018" t="s">
        <v>2454</v>
      </c>
      <c r="BR1018">
        <v>82.887500011</v>
      </c>
      <c r="BS1018">
        <v>64.282777796000005</v>
      </c>
      <c r="BT1018">
        <v>7.74</v>
      </c>
      <c r="BY1018">
        <v>72.5</v>
      </c>
      <c r="BZ1018">
        <v>4</v>
      </c>
      <c r="CA1018">
        <v>4</v>
      </c>
      <c r="CB1018">
        <v>0.04</v>
      </c>
      <c r="CC1018">
        <v>0.02</v>
      </c>
      <c r="CD1018">
        <v>0.02</v>
      </c>
      <c r="CE1018">
        <v>1.1499999999999999</v>
      </c>
      <c r="CF1018">
        <v>0.08</v>
      </c>
      <c r="CG1018">
        <v>0.08</v>
      </c>
      <c r="CK1018" t="s">
        <v>434</v>
      </c>
      <c r="CO1018">
        <v>6060</v>
      </c>
      <c r="CP1018">
        <v>30</v>
      </c>
      <c r="CQ1018">
        <v>30</v>
      </c>
    </row>
    <row r="1019" spans="1:98" x14ac:dyDescent="0.25">
      <c r="A1019" t="s">
        <v>2455</v>
      </c>
      <c r="B1019" t="s">
        <v>99</v>
      </c>
      <c r="F1019">
        <v>0.75</v>
      </c>
      <c r="G1019">
        <v>0.15</v>
      </c>
      <c r="H1019">
        <v>0.15</v>
      </c>
      <c r="L1019">
        <v>273.10000000000002</v>
      </c>
      <c r="M1019">
        <v>0.8</v>
      </c>
      <c r="N1019">
        <v>1.6</v>
      </c>
      <c r="O1019">
        <v>0.98</v>
      </c>
      <c r="P1019">
        <v>0.03</v>
      </c>
      <c r="Q1019">
        <v>0.11</v>
      </c>
      <c r="R1019">
        <v>0.14000000000000001</v>
      </c>
      <c r="S1019">
        <v>0.1</v>
      </c>
      <c r="T1019">
        <v>0.1</v>
      </c>
      <c r="Y1019">
        <v>2021</v>
      </c>
      <c r="Z1019" s="1">
        <v>44545</v>
      </c>
      <c r="AA1019">
        <v>133</v>
      </c>
      <c r="AB1019">
        <v>63</v>
      </c>
      <c r="AC1019">
        <v>119</v>
      </c>
      <c r="AD1019">
        <v>2455184.5</v>
      </c>
      <c r="AE1019">
        <v>93</v>
      </c>
      <c r="AF1019">
        <v>45</v>
      </c>
      <c r="AY1019">
        <v>16.8</v>
      </c>
      <c r="AZ1019">
        <v>2.6</v>
      </c>
      <c r="BA1019">
        <v>1.8</v>
      </c>
      <c r="BK1019" t="s">
        <v>100</v>
      </c>
      <c r="BL1019" t="s">
        <v>101</v>
      </c>
      <c r="BM1019" t="s">
        <v>101</v>
      </c>
      <c r="BQ1019" t="s">
        <v>2456</v>
      </c>
      <c r="BR1019">
        <v>2.0750000059999998</v>
      </c>
      <c r="BS1019">
        <v>-8.8241666890000001</v>
      </c>
      <c r="CK1019" t="s">
        <v>103</v>
      </c>
    </row>
    <row r="1020" spans="1:98" x14ac:dyDescent="0.25">
      <c r="A1020" t="s">
        <v>2457</v>
      </c>
      <c r="B1020" t="s">
        <v>99</v>
      </c>
      <c r="C1020">
        <v>0.23</v>
      </c>
      <c r="D1020">
        <v>1.2999999999999999E-2</v>
      </c>
      <c r="E1020">
        <v>0.29699999999999999</v>
      </c>
      <c r="F1020">
        <v>0.22800000000000001</v>
      </c>
      <c r="G1020">
        <v>1.0999999999999999E-2</v>
      </c>
      <c r="H1020">
        <v>1.0999999999999999E-2</v>
      </c>
      <c r="L1020">
        <v>62.25</v>
      </c>
      <c r="M1020">
        <v>4.0000000000000001E-3</v>
      </c>
      <c r="N1020">
        <v>4.0000000000000001E-3</v>
      </c>
      <c r="O1020">
        <v>0.29499999999999998</v>
      </c>
      <c r="P1020">
        <v>2.9000000000000001E-2</v>
      </c>
      <c r="Q1020">
        <v>2.9000000000000001E-2</v>
      </c>
      <c r="R1020">
        <v>0.64500000000000002</v>
      </c>
      <c r="S1020">
        <v>2E-3</v>
      </c>
      <c r="T1020">
        <v>2E-3</v>
      </c>
      <c r="U1020">
        <v>83</v>
      </c>
      <c r="V1020">
        <v>56</v>
      </c>
      <c r="W1020">
        <v>56</v>
      </c>
      <c r="X1020">
        <v>2.5818000000000001E-2</v>
      </c>
      <c r="Y1020">
        <v>2003</v>
      </c>
      <c r="Z1020" s="1">
        <v>43528</v>
      </c>
      <c r="AA1020">
        <v>243</v>
      </c>
      <c r="AB1020">
        <v>3</v>
      </c>
      <c r="AC1020">
        <v>3</v>
      </c>
      <c r="AD1020">
        <v>2453932.6</v>
      </c>
      <c r="AE1020">
        <v>0.6</v>
      </c>
      <c r="AF1020">
        <v>0.6</v>
      </c>
      <c r="AY1020">
        <v>16.600000000000001</v>
      </c>
      <c r="AZ1020">
        <v>0.6</v>
      </c>
      <c r="BA1020">
        <v>0.6</v>
      </c>
      <c r="BK1020" t="s">
        <v>100</v>
      </c>
      <c r="BL1020" t="s">
        <v>101</v>
      </c>
      <c r="BO1020" t="s">
        <v>2458</v>
      </c>
      <c r="BQ1020" t="s">
        <v>2459</v>
      </c>
      <c r="BR1020">
        <v>9.8375000000000004</v>
      </c>
      <c r="BS1020">
        <v>21.250277799999999</v>
      </c>
      <c r="BT1020">
        <v>5.8</v>
      </c>
      <c r="BY1020">
        <v>11</v>
      </c>
      <c r="CB1020">
        <v>0.05</v>
      </c>
      <c r="CC1020">
        <v>0.05</v>
      </c>
      <c r="CD1020">
        <v>0.05</v>
      </c>
      <c r="CE1020">
        <v>0.79</v>
      </c>
      <c r="CH1020">
        <v>0.94699999999999995</v>
      </c>
      <c r="CI1020">
        <v>3.2000000000000001E-2</v>
      </c>
      <c r="CJ1020">
        <v>3.2000000000000001E-2</v>
      </c>
      <c r="CK1020" t="s">
        <v>119</v>
      </c>
      <c r="CL1020">
        <v>5.13</v>
      </c>
      <c r="CO1020">
        <v>5173</v>
      </c>
      <c r="CR1020" t="s">
        <v>320</v>
      </c>
      <c r="CT1020" t="s">
        <v>2460</v>
      </c>
    </row>
    <row r="1021" spans="1:98" x14ac:dyDescent="0.25">
      <c r="A1021" t="s">
        <v>2461</v>
      </c>
      <c r="B1021" t="s">
        <v>99</v>
      </c>
      <c r="C1021">
        <v>53</v>
      </c>
      <c r="D1021">
        <v>15</v>
      </c>
      <c r="E1021">
        <v>15</v>
      </c>
      <c r="I1021">
        <v>0.8</v>
      </c>
      <c r="J1021">
        <v>0.06</v>
      </c>
      <c r="K1021">
        <v>0.06</v>
      </c>
      <c r="O1021">
        <v>476</v>
      </c>
      <c r="P1021">
        <v>6</v>
      </c>
      <c r="Q1021">
        <v>6</v>
      </c>
      <c r="Y1021">
        <v>2006</v>
      </c>
      <c r="Z1021" s="1">
        <v>43529</v>
      </c>
      <c r="BE1021">
        <v>850</v>
      </c>
      <c r="BK1021" t="s">
        <v>100</v>
      </c>
      <c r="BL1021" t="s">
        <v>105</v>
      </c>
      <c r="BM1021" t="s">
        <v>133</v>
      </c>
      <c r="BO1021" t="s">
        <v>2462</v>
      </c>
      <c r="BQ1021" t="s">
        <v>2459</v>
      </c>
      <c r="BR1021">
        <v>9.8375000000000004</v>
      </c>
      <c r="BS1021">
        <v>21.250277799999999</v>
      </c>
      <c r="BT1021">
        <v>5.8</v>
      </c>
      <c r="BY1021">
        <v>11</v>
      </c>
      <c r="CB1021">
        <v>0.05</v>
      </c>
      <c r="CC1021">
        <v>0.05</v>
      </c>
      <c r="CD1021">
        <v>0.05</v>
      </c>
      <c r="CE1021">
        <v>0.79</v>
      </c>
      <c r="CH1021">
        <v>0.94699999999999995</v>
      </c>
      <c r="CI1021">
        <v>3.2000000000000001E-2</v>
      </c>
      <c r="CJ1021">
        <v>3.2000000000000001E-2</v>
      </c>
      <c r="CK1021" t="s">
        <v>119</v>
      </c>
      <c r="CL1021">
        <v>5.13</v>
      </c>
      <c r="CO1021">
        <v>5173</v>
      </c>
      <c r="CR1021" t="s">
        <v>320</v>
      </c>
      <c r="CT1021" t="s">
        <v>2460</v>
      </c>
    </row>
    <row r="1022" spans="1:98" x14ac:dyDescent="0.25">
      <c r="A1022" t="s">
        <v>2463</v>
      </c>
      <c r="B1022" t="s">
        <v>99</v>
      </c>
      <c r="F1022">
        <v>0.67500000000000004</v>
      </c>
      <c r="G1022">
        <v>1.7000000000000001E-2</v>
      </c>
      <c r="H1022">
        <v>1.7000000000000001E-2</v>
      </c>
      <c r="L1022">
        <v>154.37799999999999</v>
      </c>
      <c r="M1022">
        <v>2.8000000000000001E-2</v>
      </c>
      <c r="N1022">
        <v>2.8000000000000001E-2</v>
      </c>
      <c r="O1022">
        <v>0.53364</v>
      </c>
      <c r="P1022">
        <v>2.0000000000000001E-4</v>
      </c>
      <c r="Q1022">
        <v>2.0000000000000001E-4</v>
      </c>
      <c r="R1022">
        <v>5.3999999999999999E-2</v>
      </c>
      <c r="S1022">
        <v>0.03</v>
      </c>
      <c r="T1022">
        <v>0.03</v>
      </c>
      <c r="X1022">
        <v>1.6171000000000001E-2</v>
      </c>
      <c r="Y1022">
        <v>1999</v>
      </c>
      <c r="Z1022" s="1">
        <v>41414</v>
      </c>
      <c r="AA1022">
        <v>130</v>
      </c>
      <c r="AD1022">
        <v>2450305</v>
      </c>
      <c r="AE1022">
        <v>11</v>
      </c>
      <c r="AF1022">
        <v>11</v>
      </c>
      <c r="BK1022" t="s">
        <v>100</v>
      </c>
      <c r="BL1022" t="s">
        <v>101</v>
      </c>
      <c r="BQ1022" t="s">
        <v>2464</v>
      </c>
      <c r="BR1022">
        <v>84.258333300000004</v>
      </c>
      <c r="BS1022">
        <v>20.730555599999999</v>
      </c>
      <c r="BT1022">
        <v>7.68</v>
      </c>
      <c r="BY1022">
        <v>33</v>
      </c>
      <c r="CB1022">
        <v>-0.442</v>
      </c>
      <c r="CE1022">
        <v>0.83</v>
      </c>
      <c r="CH1022">
        <v>0.82</v>
      </c>
      <c r="CK1022" t="s">
        <v>348</v>
      </c>
      <c r="CL1022">
        <v>3.33</v>
      </c>
      <c r="CO1022">
        <v>5610</v>
      </c>
      <c r="CP1022">
        <v>70</v>
      </c>
      <c r="CQ1022">
        <v>70</v>
      </c>
    </row>
    <row r="1023" spans="1:98" x14ac:dyDescent="0.25">
      <c r="A1023" t="s">
        <v>2465</v>
      </c>
      <c r="B1023" t="s">
        <v>99</v>
      </c>
      <c r="F1023">
        <v>0.65200000000000002</v>
      </c>
      <c r="G1023">
        <v>5.1999999999999998E-2</v>
      </c>
      <c r="H1023">
        <v>5.1999999999999998E-2</v>
      </c>
      <c r="L1023">
        <v>885.5</v>
      </c>
      <c r="M1023">
        <v>5.0999999999999996</v>
      </c>
      <c r="N1023">
        <v>5.0999999999999996</v>
      </c>
      <c r="O1023">
        <v>1.71</v>
      </c>
      <c r="P1023">
        <v>6.4999999999999997E-3</v>
      </c>
      <c r="Q1023">
        <v>6.4999999999999997E-3</v>
      </c>
      <c r="R1023">
        <v>0.125</v>
      </c>
      <c r="S1023">
        <v>5.5E-2</v>
      </c>
      <c r="T1023">
        <v>5.5E-2</v>
      </c>
      <c r="X1023">
        <v>5.1818000000000003E-2</v>
      </c>
      <c r="Y1023">
        <v>2005</v>
      </c>
      <c r="Z1023" s="1">
        <v>41414</v>
      </c>
      <c r="AA1023">
        <v>53</v>
      </c>
      <c r="AB1023">
        <v>17</v>
      </c>
      <c r="AC1023">
        <v>17</v>
      </c>
      <c r="AD1023">
        <v>2449534</v>
      </c>
      <c r="AE1023">
        <v>11</v>
      </c>
      <c r="AF1023">
        <v>11</v>
      </c>
      <c r="BK1023" t="s">
        <v>100</v>
      </c>
      <c r="BL1023" t="s">
        <v>101</v>
      </c>
      <c r="BQ1023" t="s">
        <v>2464</v>
      </c>
      <c r="BR1023">
        <v>84.258333300000004</v>
      </c>
      <c r="BS1023">
        <v>20.730555599999999</v>
      </c>
      <c r="BT1023">
        <v>7.68</v>
      </c>
      <c r="BY1023">
        <v>33</v>
      </c>
      <c r="CB1023">
        <v>-0.442</v>
      </c>
      <c r="CE1023">
        <v>0.83</v>
      </c>
      <c r="CH1023">
        <v>0.82</v>
      </c>
      <c r="CK1023" t="s">
        <v>348</v>
      </c>
      <c r="CL1023">
        <v>3.33</v>
      </c>
      <c r="CO1023">
        <v>5610</v>
      </c>
      <c r="CP1023">
        <v>70</v>
      </c>
      <c r="CQ1023">
        <v>70</v>
      </c>
    </row>
    <row r="1024" spans="1:98" x14ac:dyDescent="0.25">
      <c r="A1024" t="s">
        <v>2466</v>
      </c>
      <c r="B1024" t="s">
        <v>99</v>
      </c>
      <c r="F1024">
        <v>0.69599999999999995</v>
      </c>
      <c r="G1024">
        <v>5.8999999999999997E-2</v>
      </c>
      <c r="H1024">
        <v>5.8999999999999997E-2</v>
      </c>
      <c r="L1024">
        <v>1862</v>
      </c>
      <c r="M1024">
        <v>38</v>
      </c>
      <c r="N1024">
        <v>38</v>
      </c>
      <c r="O1024">
        <v>2.8069999999999999</v>
      </c>
      <c r="P1024">
        <v>3.7999999999999999E-2</v>
      </c>
      <c r="Q1024">
        <v>3.7999999999999999E-2</v>
      </c>
      <c r="R1024">
        <v>0.16</v>
      </c>
      <c r="S1024">
        <v>0.14000000000000001</v>
      </c>
      <c r="T1024">
        <v>0.14000000000000001</v>
      </c>
      <c r="X1024">
        <v>8.5060999999999998E-2</v>
      </c>
      <c r="Y1024">
        <v>2003</v>
      </c>
      <c r="Z1024" s="1">
        <v>41414</v>
      </c>
      <c r="AA1024">
        <v>360</v>
      </c>
      <c r="AD1024">
        <v>2448558</v>
      </c>
      <c r="AE1024">
        <v>11</v>
      </c>
      <c r="AF1024">
        <v>11</v>
      </c>
      <c r="BK1024" t="s">
        <v>100</v>
      </c>
      <c r="BL1024" t="s">
        <v>101</v>
      </c>
      <c r="BQ1024" t="s">
        <v>2464</v>
      </c>
      <c r="BR1024">
        <v>84.258333300000004</v>
      </c>
      <c r="BS1024">
        <v>20.730555599999999</v>
      </c>
      <c r="BT1024">
        <v>7.68</v>
      </c>
      <c r="BY1024">
        <v>33</v>
      </c>
      <c r="CB1024">
        <v>-0.442</v>
      </c>
      <c r="CE1024">
        <v>0.83</v>
      </c>
      <c r="CH1024">
        <v>0.82</v>
      </c>
      <c r="CK1024" t="s">
        <v>348</v>
      </c>
      <c r="CL1024">
        <v>3.33</v>
      </c>
      <c r="CO1024">
        <v>5610</v>
      </c>
      <c r="CP1024">
        <v>70</v>
      </c>
      <c r="CQ1024">
        <v>70</v>
      </c>
    </row>
    <row r="1025" spans="1:96" x14ac:dyDescent="0.25">
      <c r="A1025" t="s">
        <v>2467</v>
      </c>
      <c r="B1025" t="s">
        <v>99</v>
      </c>
      <c r="F1025">
        <v>2.8130000000000002</v>
      </c>
      <c r="G1025">
        <v>3.2000000000000001E-2</v>
      </c>
      <c r="H1025">
        <v>3.2000000000000001E-2</v>
      </c>
      <c r="L1025">
        <v>55.013069999999999</v>
      </c>
      <c r="M1025">
        <v>6.3000000000000003E-4</v>
      </c>
      <c r="N1025">
        <v>6.3000000000000003E-4</v>
      </c>
      <c r="O1025">
        <v>0.28370000000000001</v>
      </c>
      <c r="P1025">
        <v>1.6000000000000001E-3</v>
      </c>
      <c r="Q1025">
        <v>1.6000000000000001E-3</v>
      </c>
      <c r="R1025">
        <v>0.67669999999999997</v>
      </c>
      <c r="S1025">
        <v>1.9E-3</v>
      </c>
      <c r="T1025">
        <v>1.9E-3</v>
      </c>
      <c r="X1025">
        <v>6.613E-3</v>
      </c>
      <c r="Y1025">
        <v>2004</v>
      </c>
      <c r="Z1025" s="1">
        <v>41211</v>
      </c>
      <c r="AA1025">
        <v>220.86</v>
      </c>
      <c r="AB1025">
        <v>0.27</v>
      </c>
      <c r="AC1025">
        <v>0.27</v>
      </c>
      <c r="AD1025">
        <v>2453378.2409999999</v>
      </c>
      <c r="AE1025">
        <v>0.02</v>
      </c>
      <c r="AF1025">
        <v>0.02</v>
      </c>
      <c r="BK1025" t="s">
        <v>100</v>
      </c>
      <c r="BL1025" t="s">
        <v>101</v>
      </c>
      <c r="BQ1025" t="s">
        <v>2468</v>
      </c>
      <c r="BR1025">
        <v>85.004166699999999</v>
      </c>
      <c r="BS1025">
        <v>6.0605555999999998</v>
      </c>
      <c r="BT1025">
        <v>8.66</v>
      </c>
      <c r="BY1025">
        <v>44</v>
      </c>
      <c r="BZ1025">
        <v>2.1</v>
      </c>
      <c r="CA1025">
        <v>2.1</v>
      </c>
      <c r="CB1025">
        <v>0.34</v>
      </c>
      <c r="CC1025">
        <v>0.03</v>
      </c>
      <c r="CD1025">
        <v>0.03</v>
      </c>
      <c r="CE1025">
        <v>1</v>
      </c>
      <c r="CF1025">
        <v>0.05</v>
      </c>
      <c r="CG1025">
        <v>0.05</v>
      </c>
      <c r="CH1025">
        <v>0.9</v>
      </c>
      <c r="CI1025">
        <v>4.4999999999999998E-2</v>
      </c>
      <c r="CJ1025">
        <v>4.4999999999999998E-2</v>
      </c>
      <c r="CK1025" t="s">
        <v>578</v>
      </c>
      <c r="CL1025">
        <v>7</v>
      </c>
      <c r="CO1025">
        <v>5448</v>
      </c>
      <c r="CP1025">
        <v>44</v>
      </c>
      <c r="CQ1025">
        <v>44</v>
      </c>
    </row>
    <row r="1026" spans="1:96" x14ac:dyDescent="0.25">
      <c r="A1026" t="s">
        <v>2469</v>
      </c>
      <c r="B1026" t="s">
        <v>99</v>
      </c>
      <c r="F1026">
        <v>3.3660000000000001</v>
      </c>
      <c r="G1026">
        <v>7.1999999999999995E-2</v>
      </c>
      <c r="H1026">
        <v>7.1999999999999995E-2</v>
      </c>
      <c r="L1026">
        <v>2720</v>
      </c>
      <c r="M1026">
        <v>57</v>
      </c>
      <c r="N1026">
        <v>57</v>
      </c>
      <c r="O1026">
        <v>3.8140000000000001</v>
      </c>
      <c r="P1026">
        <v>5.8000000000000003E-2</v>
      </c>
      <c r="Q1026">
        <v>5.8000000000000003E-2</v>
      </c>
      <c r="R1026">
        <v>1.2999999999999999E-2</v>
      </c>
      <c r="S1026">
        <v>1.4999999999999999E-2</v>
      </c>
      <c r="T1026">
        <v>1.4999999999999999E-2</v>
      </c>
      <c r="Y1026">
        <v>2012</v>
      </c>
      <c r="Z1026" s="1">
        <v>41211</v>
      </c>
      <c r="AA1026">
        <v>221</v>
      </c>
      <c r="AB1026">
        <v>78</v>
      </c>
      <c r="AC1026">
        <v>78</v>
      </c>
      <c r="AD1026">
        <v>2454838</v>
      </c>
      <c r="AE1026">
        <v>581</v>
      </c>
      <c r="AF1026">
        <v>581</v>
      </c>
      <c r="BK1026" t="s">
        <v>100</v>
      </c>
      <c r="BL1026" t="s">
        <v>101</v>
      </c>
      <c r="BQ1026" t="s">
        <v>2468</v>
      </c>
      <c r="BR1026">
        <v>85.004166699999999</v>
      </c>
      <c r="BS1026">
        <v>6.0605555999999998</v>
      </c>
      <c r="BT1026">
        <v>8.66</v>
      </c>
      <c r="BY1026">
        <v>44</v>
      </c>
      <c r="BZ1026">
        <v>2.1</v>
      </c>
      <c r="CA1026">
        <v>2.1</v>
      </c>
      <c r="CB1026">
        <v>0.34</v>
      </c>
      <c r="CC1026">
        <v>0.03</v>
      </c>
      <c r="CD1026">
        <v>0.03</v>
      </c>
      <c r="CE1026">
        <v>1</v>
      </c>
      <c r="CF1026">
        <v>0.05</v>
      </c>
      <c r="CG1026">
        <v>0.05</v>
      </c>
      <c r="CH1026">
        <v>0.9</v>
      </c>
      <c r="CI1026">
        <v>4.4999999999999998E-2</v>
      </c>
      <c r="CJ1026">
        <v>4.4999999999999998E-2</v>
      </c>
      <c r="CK1026" t="s">
        <v>578</v>
      </c>
      <c r="CL1026">
        <v>7</v>
      </c>
      <c r="CO1026">
        <v>5448</v>
      </c>
      <c r="CP1026">
        <v>44</v>
      </c>
      <c r="CQ1026">
        <v>44</v>
      </c>
    </row>
    <row r="1027" spans="1:96" x14ac:dyDescent="0.25">
      <c r="A1027" t="s">
        <v>2470</v>
      </c>
      <c r="B1027" t="s">
        <v>99</v>
      </c>
      <c r="F1027">
        <v>0.34</v>
      </c>
      <c r="G1027">
        <v>0.02</v>
      </c>
      <c r="H1027">
        <v>0.02</v>
      </c>
      <c r="L1027">
        <v>363.2</v>
      </c>
      <c r="M1027">
        <v>1.6</v>
      </c>
      <c r="N1027">
        <v>1.6</v>
      </c>
      <c r="O1027">
        <v>1.02</v>
      </c>
      <c r="P1027">
        <v>7.0000000000000007E-2</v>
      </c>
      <c r="Q1027">
        <v>7.0000000000000007E-2</v>
      </c>
      <c r="R1027">
        <v>0.41</v>
      </c>
      <c r="S1027">
        <v>0.16</v>
      </c>
      <c r="T1027">
        <v>0.16</v>
      </c>
      <c r="X1027">
        <v>2.7056E-2</v>
      </c>
      <c r="Y1027">
        <v>2011</v>
      </c>
      <c r="Z1027" s="1">
        <v>40645</v>
      </c>
      <c r="AD1027">
        <v>2450802.6</v>
      </c>
      <c r="AE1027">
        <v>12</v>
      </c>
      <c r="AF1027">
        <v>12</v>
      </c>
      <c r="BK1027" t="s">
        <v>100</v>
      </c>
      <c r="BL1027" t="s">
        <v>101</v>
      </c>
      <c r="BQ1027" t="s">
        <v>2471</v>
      </c>
      <c r="BR1027">
        <v>84.258333300000004</v>
      </c>
      <c r="BS1027">
        <v>-73.699444400000004</v>
      </c>
      <c r="BT1027">
        <v>6.7</v>
      </c>
      <c r="BY1027">
        <v>37.700000000000003</v>
      </c>
      <c r="BZ1027">
        <v>0.9</v>
      </c>
      <c r="CA1027">
        <v>0.9</v>
      </c>
      <c r="CB1027">
        <v>-0.24</v>
      </c>
      <c r="CC1027">
        <v>7.0000000000000007E-2</v>
      </c>
      <c r="CD1027">
        <v>7.0000000000000007E-2</v>
      </c>
      <c r="CE1027">
        <v>1.085</v>
      </c>
      <c r="CF1027">
        <v>0.02</v>
      </c>
      <c r="CG1027">
        <v>0.02</v>
      </c>
      <c r="CK1027" t="s">
        <v>2472</v>
      </c>
      <c r="CL1027">
        <v>5.4</v>
      </c>
      <c r="CM1027">
        <v>1.5</v>
      </c>
      <c r="CN1027">
        <v>1.5</v>
      </c>
      <c r="CO1027">
        <v>5945</v>
      </c>
      <c r="CP1027">
        <v>100</v>
      </c>
      <c r="CQ1027">
        <v>100</v>
      </c>
    </row>
    <row r="1028" spans="1:96" x14ac:dyDescent="0.25">
      <c r="A1028" t="s">
        <v>2473</v>
      </c>
      <c r="B1028" t="s">
        <v>99</v>
      </c>
      <c r="C1028">
        <v>0.93</v>
      </c>
      <c r="D1028">
        <v>0.11</v>
      </c>
      <c r="E1028">
        <v>0.21</v>
      </c>
      <c r="F1028">
        <v>0.78</v>
      </c>
      <c r="L1028">
        <v>14.3104</v>
      </c>
      <c r="M1028">
        <v>2.0000000000000001E-4</v>
      </c>
      <c r="N1028">
        <v>2.0000000000000001E-4</v>
      </c>
      <c r="O1028">
        <v>0.13100000000000001</v>
      </c>
      <c r="P1028">
        <v>1.5E-3</v>
      </c>
      <c r="Q1028">
        <v>1.5E-3</v>
      </c>
      <c r="R1028">
        <v>0.248</v>
      </c>
      <c r="S1028">
        <v>7.0000000000000001E-3</v>
      </c>
      <c r="T1028">
        <v>7.0000000000000001E-3</v>
      </c>
      <c r="U1028">
        <v>57</v>
      </c>
      <c r="V1028">
        <v>14</v>
      </c>
      <c r="W1028">
        <v>14</v>
      </c>
      <c r="X1028">
        <v>3.3349999999999999E-3</v>
      </c>
      <c r="Y1028">
        <v>2000</v>
      </c>
      <c r="Z1028" s="1">
        <v>40673</v>
      </c>
      <c r="AA1028">
        <v>95.9</v>
      </c>
      <c r="AB1028">
        <v>1.7</v>
      </c>
      <c r="AC1028">
        <v>1.7</v>
      </c>
      <c r="AD1028">
        <v>50020.19</v>
      </c>
      <c r="AE1028">
        <v>0.08</v>
      </c>
      <c r="AF1028">
        <v>0.08</v>
      </c>
      <c r="BK1028" t="s">
        <v>100</v>
      </c>
      <c r="BL1028" t="s">
        <v>101</v>
      </c>
      <c r="BQ1028" t="s">
        <v>2474</v>
      </c>
      <c r="BR1028">
        <v>86.641666700000002</v>
      </c>
      <c r="BS1028">
        <v>1.1680556</v>
      </c>
      <c r="BT1028">
        <v>5.94</v>
      </c>
      <c r="BY1028">
        <v>39.28</v>
      </c>
      <c r="BZ1028">
        <v>0.4</v>
      </c>
      <c r="CA1028">
        <v>0.4</v>
      </c>
      <c r="CB1028">
        <v>0.27</v>
      </c>
      <c r="CC1028">
        <v>0.05</v>
      </c>
      <c r="CD1028">
        <v>0.05</v>
      </c>
      <c r="CE1028">
        <v>1.48</v>
      </c>
      <c r="CF1028">
        <v>0.05</v>
      </c>
      <c r="CG1028">
        <v>0.05</v>
      </c>
      <c r="CH1028">
        <v>2.44</v>
      </c>
      <c r="CI1028">
        <v>0.22</v>
      </c>
      <c r="CJ1028">
        <v>0.22</v>
      </c>
      <c r="CK1028" t="s">
        <v>2189</v>
      </c>
      <c r="CL1028">
        <v>3.28</v>
      </c>
      <c r="CM1028">
        <v>0.3</v>
      </c>
      <c r="CN1028">
        <v>0.3</v>
      </c>
      <c r="CO1028">
        <v>5697</v>
      </c>
      <c r="CR1028" t="s">
        <v>320</v>
      </c>
    </row>
    <row r="1029" spans="1:96" x14ac:dyDescent="0.25">
      <c r="A1029" t="s">
        <v>2475</v>
      </c>
      <c r="B1029" t="s">
        <v>99</v>
      </c>
      <c r="C1029">
        <v>23.7</v>
      </c>
      <c r="D1029">
        <v>3.1</v>
      </c>
      <c r="E1029">
        <v>4.0999999999999996</v>
      </c>
      <c r="F1029">
        <v>17.7</v>
      </c>
      <c r="G1029">
        <v>1.4</v>
      </c>
      <c r="H1029">
        <v>1.7</v>
      </c>
      <c r="L1029">
        <v>2134.7600000000002</v>
      </c>
      <c r="M1029">
        <v>0.4</v>
      </c>
      <c r="N1029">
        <v>0.4</v>
      </c>
      <c r="O1029">
        <v>3.6949999999999998</v>
      </c>
      <c r="P1029">
        <v>4.2999999999999997E-2</v>
      </c>
      <c r="Q1029">
        <v>4.2999999999999997E-2</v>
      </c>
      <c r="R1029">
        <v>0.36</v>
      </c>
      <c r="S1029">
        <v>3.0000000000000001E-3</v>
      </c>
      <c r="T1029">
        <v>3.0000000000000001E-3</v>
      </c>
      <c r="U1029">
        <v>48.3</v>
      </c>
      <c r="V1029">
        <v>4</v>
      </c>
      <c r="W1029">
        <v>4</v>
      </c>
      <c r="X1029">
        <v>9.4067999999999999E-2</v>
      </c>
      <c r="Y1029">
        <v>2002</v>
      </c>
      <c r="Z1029" s="1">
        <v>41785</v>
      </c>
      <c r="AA1029">
        <v>22.52</v>
      </c>
      <c r="AB1029">
        <v>0.7</v>
      </c>
      <c r="AC1029">
        <v>0.7</v>
      </c>
      <c r="AD1029">
        <v>48002</v>
      </c>
      <c r="AE1029">
        <v>6.2</v>
      </c>
      <c r="AF1029">
        <v>6.2</v>
      </c>
      <c r="BK1029" t="s">
        <v>100</v>
      </c>
      <c r="BL1029" t="s">
        <v>101</v>
      </c>
      <c r="BQ1029" t="s">
        <v>2474</v>
      </c>
      <c r="BR1029">
        <v>86.641666700000002</v>
      </c>
      <c r="BS1029">
        <v>1.1680556</v>
      </c>
      <c r="BT1029">
        <v>5.94</v>
      </c>
      <c r="BY1029">
        <v>39.28</v>
      </c>
      <c r="BZ1029">
        <v>0.4</v>
      </c>
      <c r="CA1029">
        <v>0.4</v>
      </c>
      <c r="CB1029">
        <v>0.27</v>
      </c>
      <c r="CC1029">
        <v>0.05</v>
      </c>
      <c r="CD1029">
        <v>0.05</v>
      </c>
      <c r="CE1029">
        <v>1.48</v>
      </c>
      <c r="CF1029">
        <v>0.05</v>
      </c>
      <c r="CG1029">
        <v>0.05</v>
      </c>
      <c r="CH1029">
        <v>2.44</v>
      </c>
      <c r="CI1029">
        <v>0.22</v>
      </c>
      <c r="CJ1029">
        <v>0.22</v>
      </c>
      <c r="CK1029" t="s">
        <v>2189</v>
      </c>
      <c r="CL1029">
        <v>3.28</v>
      </c>
      <c r="CM1029">
        <v>0.3</v>
      </c>
      <c r="CN1029">
        <v>0.3</v>
      </c>
      <c r="CO1029">
        <v>5697</v>
      </c>
      <c r="CR1029" t="s">
        <v>320</v>
      </c>
    </row>
    <row r="1030" spans="1:96" x14ac:dyDescent="0.25">
      <c r="A1030" t="s">
        <v>2476</v>
      </c>
      <c r="B1030" t="s">
        <v>99</v>
      </c>
      <c r="F1030">
        <v>7.6359999999999997E-2</v>
      </c>
      <c r="G1030">
        <v>5.0000000000000001E-3</v>
      </c>
      <c r="H1030">
        <v>5.0000000000000001E-3</v>
      </c>
      <c r="L1030">
        <v>18.57</v>
      </c>
      <c r="M1030">
        <v>0.01</v>
      </c>
      <c r="N1030">
        <v>0.01</v>
      </c>
      <c r="O1030">
        <v>0.1462</v>
      </c>
      <c r="P1030">
        <v>1.1999999999999999E-3</v>
      </c>
      <c r="Q1030">
        <v>1.1999999999999999E-3</v>
      </c>
      <c r="R1030">
        <v>8.3000000000000004E-2</v>
      </c>
      <c r="S1030">
        <v>8.3000000000000004E-2</v>
      </c>
      <c r="T1030">
        <v>0</v>
      </c>
      <c r="Y1030">
        <v>2019</v>
      </c>
      <c r="Z1030" s="1">
        <v>43825</v>
      </c>
      <c r="AD1030">
        <v>2457375.5898099998</v>
      </c>
      <c r="AY1030">
        <v>5.1619999999999999</v>
      </c>
      <c r="AZ1030">
        <v>0.31</v>
      </c>
      <c r="BA1030">
        <v>0.31</v>
      </c>
      <c r="BB1030">
        <v>877</v>
      </c>
      <c r="BK1030" t="s">
        <v>100</v>
      </c>
      <c r="BL1030" t="s">
        <v>101</v>
      </c>
      <c r="BM1030" t="s">
        <v>165</v>
      </c>
      <c r="BO1030" t="s">
        <v>2477</v>
      </c>
      <c r="BQ1030" t="s">
        <v>2478</v>
      </c>
      <c r="BR1030">
        <v>86.775000001999999</v>
      </c>
      <c r="BS1030">
        <v>-10.630277801</v>
      </c>
      <c r="BT1030">
        <v>8</v>
      </c>
      <c r="BY1030">
        <v>62</v>
      </c>
      <c r="BZ1030">
        <v>1</v>
      </c>
      <c r="CA1030">
        <v>1</v>
      </c>
      <c r="CE1030">
        <v>1.21</v>
      </c>
      <c r="CF1030">
        <v>0.03</v>
      </c>
      <c r="CG1030">
        <v>0.03</v>
      </c>
      <c r="CH1030">
        <v>1.26</v>
      </c>
      <c r="CI1030">
        <v>0.02</v>
      </c>
      <c r="CJ1030">
        <v>0.02</v>
      </c>
      <c r="CK1030" t="s">
        <v>571</v>
      </c>
      <c r="CL1030">
        <v>2.0099999999999998</v>
      </c>
      <c r="CM1030">
        <v>0.54</v>
      </c>
      <c r="CN1030">
        <v>0.54</v>
      </c>
      <c r="CO1030">
        <v>6196</v>
      </c>
      <c r="CP1030">
        <v>29</v>
      </c>
      <c r="CQ1030">
        <v>29</v>
      </c>
    </row>
    <row r="1031" spans="1:96" x14ac:dyDescent="0.25">
      <c r="A1031" t="s">
        <v>2479</v>
      </c>
      <c r="B1031" t="s">
        <v>99</v>
      </c>
      <c r="F1031">
        <v>3.0200000000000001E-2</v>
      </c>
      <c r="G1031">
        <v>4.9699999999999996E-3</v>
      </c>
      <c r="H1031">
        <v>4.9699999999999996E-3</v>
      </c>
      <c r="I1031">
        <v>0.16184000000000001</v>
      </c>
      <c r="L1031">
        <v>6.5839999999999996</v>
      </c>
      <c r="M1031">
        <v>2E-3</v>
      </c>
      <c r="N1031">
        <v>2E-3</v>
      </c>
      <c r="O1031">
        <v>7.3300000000000004E-2</v>
      </c>
      <c r="P1031">
        <v>6.9999999999999999E-4</v>
      </c>
      <c r="Q1031">
        <v>6.9999999999999999E-4</v>
      </c>
      <c r="R1031">
        <v>5.7000000000000002E-2</v>
      </c>
      <c r="S1031">
        <v>5.7000000000000002E-2</v>
      </c>
      <c r="T1031">
        <v>0</v>
      </c>
      <c r="Y1031">
        <v>2019</v>
      </c>
      <c r="Z1031" s="1">
        <v>43966</v>
      </c>
      <c r="AD1031">
        <v>2457375.5898099998</v>
      </c>
      <c r="AY1031">
        <v>2.8839999999999999</v>
      </c>
      <c r="AZ1031">
        <v>0.47</v>
      </c>
      <c r="BA1031">
        <v>0.47</v>
      </c>
      <c r="BB1031">
        <v>1239</v>
      </c>
      <c r="BK1031" t="s">
        <v>100</v>
      </c>
      <c r="BL1031" t="s">
        <v>101</v>
      </c>
      <c r="BM1031" t="s">
        <v>165</v>
      </c>
      <c r="BO1031" t="s">
        <v>2480</v>
      </c>
      <c r="BQ1031" t="s">
        <v>2478</v>
      </c>
      <c r="BR1031">
        <v>86.775000001999999</v>
      </c>
      <c r="BS1031">
        <v>-10.630277801</v>
      </c>
      <c r="BT1031">
        <v>8</v>
      </c>
      <c r="BY1031">
        <v>62</v>
      </c>
      <c r="BZ1031">
        <v>1</v>
      </c>
      <c r="CA1031">
        <v>1</v>
      </c>
      <c r="CE1031">
        <v>1.21</v>
      </c>
      <c r="CF1031">
        <v>0.03</v>
      </c>
      <c r="CG1031">
        <v>0.03</v>
      </c>
      <c r="CH1031">
        <v>1.26</v>
      </c>
      <c r="CI1031">
        <v>0.02</v>
      </c>
      <c r="CJ1031">
        <v>0.02</v>
      </c>
      <c r="CK1031" t="s">
        <v>571</v>
      </c>
      <c r="CL1031">
        <v>2.0099999999999998</v>
      </c>
      <c r="CM1031">
        <v>0.54</v>
      </c>
      <c r="CN1031">
        <v>0.54</v>
      </c>
      <c r="CO1031">
        <v>6196</v>
      </c>
      <c r="CP1031">
        <v>29</v>
      </c>
      <c r="CQ1031">
        <v>29</v>
      </c>
    </row>
    <row r="1032" spans="1:96" x14ac:dyDescent="0.25">
      <c r="A1032" t="s">
        <v>2481</v>
      </c>
      <c r="B1032" t="s">
        <v>99</v>
      </c>
      <c r="F1032">
        <v>1.0540000000000001E-2</v>
      </c>
      <c r="G1032">
        <v>1.1000000000000001E-3</v>
      </c>
      <c r="H1032">
        <v>1.1000000000000001E-3</v>
      </c>
      <c r="I1032">
        <v>1.393</v>
      </c>
      <c r="L1032">
        <v>2.8820000000000001</v>
      </c>
      <c r="M1032">
        <v>1E-3</v>
      </c>
      <c r="N1032">
        <v>1E-3</v>
      </c>
      <c r="O1032">
        <v>4.2200000000000001E-2</v>
      </c>
      <c r="P1032">
        <v>2.9999999999999997E-4</v>
      </c>
      <c r="Q1032">
        <v>2.9999999999999997E-4</v>
      </c>
      <c r="R1032">
        <v>7.0000000000000007E-2</v>
      </c>
      <c r="S1032">
        <v>7.0000000000000007E-2</v>
      </c>
      <c r="T1032">
        <v>0</v>
      </c>
      <c r="Y1032">
        <v>2020</v>
      </c>
      <c r="Z1032" s="1">
        <v>43966</v>
      </c>
      <c r="AD1032">
        <v>2457375.5898099998</v>
      </c>
      <c r="AY1032">
        <v>1.3260000000000001</v>
      </c>
      <c r="AZ1032">
        <v>0.13</v>
      </c>
      <c r="BA1032">
        <v>0.13</v>
      </c>
      <c r="BB1032">
        <v>1632</v>
      </c>
      <c r="BK1032" t="s">
        <v>100</v>
      </c>
      <c r="BL1032" t="s">
        <v>101</v>
      </c>
      <c r="BM1032" t="s">
        <v>165</v>
      </c>
      <c r="BO1032" t="s">
        <v>2482</v>
      </c>
      <c r="BQ1032" t="s">
        <v>2478</v>
      </c>
      <c r="BR1032">
        <v>86.775000001999999</v>
      </c>
      <c r="BS1032">
        <v>-10.630277801</v>
      </c>
      <c r="BT1032">
        <v>8</v>
      </c>
      <c r="BY1032">
        <v>62</v>
      </c>
      <c r="BZ1032">
        <v>1</v>
      </c>
      <c r="CA1032">
        <v>1</v>
      </c>
      <c r="CE1032">
        <v>1.21</v>
      </c>
      <c r="CF1032">
        <v>0.03</v>
      </c>
      <c r="CG1032">
        <v>0.03</v>
      </c>
      <c r="CH1032">
        <v>1.26</v>
      </c>
      <c r="CI1032">
        <v>0.02</v>
      </c>
      <c r="CJ1032">
        <v>0.02</v>
      </c>
      <c r="CK1032" t="s">
        <v>571</v>
      </c>
      <c r="CL1032">
        <v>2.0099999999999998</v>
      </c>
      <c r="CM1032">
        <v>0.54</v>
      </c>
      <c r="CN1032">
        <v>0.54</v>
      </c>
      <c r="CO1032">
        <v>6196</v>
      </c>
      <c r="CP1032">
        <v>29</v>
      </c>
      <c r="CQ1032">
        <v>29</v>
      </c>
    </row>
    <row r="1033" spans="1:96" x14ac:dyDescent="0.25">
      <c r="A1033" t="s">
        <v>2483</v>
      </c>
      <c r="B1033" t="s">
        <v>99</v>
      </c>
      <c r="F1033">
        <v>1.299E-2</v>
      </c>
      <c r="G1033">
        <v>3.5899999999999999E-3</v>
      </c>
      <c r="H1033">
        <v>3.5899999999999999E-3</v>
      </c>
      <c r="I1033">
        <v>1.4710000000000001</v>
      </c>
      <c r="L1033">
        <v>5.516</v>
      </c>
      <c r="M1033">
        <v>4.0000000000000001E-3</v>
      </c>
      <c r="N1033">
        <v>4.0000000000000001E-3</v>
      </c>
      <c r="O1033">
        <v>6.5100000000000005E-2</v>
      </c>
      <c r="P1033">
        <v>5.0000000000000001E-4</v>
      </c>
      <c r="Q1033">
        <v>5.0000000000000001E-4</v>
      </c>
      <c r="R1033">
        <v>7.0000000000000007E-2</v>
      </c>
      <c r="S1033">
        <v>7.0000000000000007E-2</v>
      </c>
      <c r="T1033">
        <v>0</v>
      </c>
      <c r="Y1033">
        <v>2019</v>
      </c>
      <c r="Z1033" s="1">
        <v>43966</v>
      </c>
      <c r="AD1033">
        <v>2457375.5898099998</v>
      </c>
      <c r="AY1033">
        <v>1.3160000000000001</v>
      </c>
      <c r="AZ1033">
        <v>0.36</v>
      </c>
      <c r="BA1033">
        <v>0.36</v>
      </c>
      <c r="BB1033">
        <v>1314</v>
      </c>
      <c r="BK1033" t="s">
        <v>100</v>
      </c>
      <c r="BL1033" t="s">
        <v>101</v>
      </c>
      <c r="BM1033" t="s">
        <v>165</v>
      </c>
      <c r="BO1033" t="s">
        <v>2484</v>
      </c>
      <c r="BQ1033" t="s">
        <v>2478</v>
      </c>
      <c r="BR1033">
        <v>86.775000001999999</v>
      </c>
      <c r="BS1033">
        <v>-10.630277801</v>
      </c>
      <c r="BT1033">
        <v>8</v>
      </c>
      <c r="BY1033">
        <v>62</v>
      </c>
      <c r="BZ1033">
        <v>1</v>
      </c>
      <c r="CA1033">
        <v>1</v>
      </c>
      <c r="CE1033">
        <v>1.21</v>
      </c>
      <c r="CF1033">
        <v>0.03</v>
      </c>
      <c r="CG1033">
        <v>0.03</v>
      </c>
      <c r="CH1033">
        <v>1.26</v>
      </c>
      <c r="CI1033">
        <v>0.02</v>
      </c>
      <c r="CJ1033">
        <v>0.02</v>
      </c>
      <c r="CK1033" t="s">
        <v>571</v>
      </c>
      <c r="CL1033">
        <v>2.0099999999999998</v>
      </c>
      <c r="CM1033">
        <v>0.54</v>
      </c>
      <c r="CN1033">
        <v>0.54</v>
      </c>
      <c r="CO1033">
        <v>6196</v>
      </c>
      <c r="CP1033">
        <v>29</v>
      </c>
      <c r="CQ1033">
        <v>29</v>
      </c>
    </row>
    <row r="1034" spans="1:96" x14ac:dyDescent="0.25">
      <c r="A1034" t="s">
        <v>2485</v>
      </c>
      <c r="B1034" t="s">
        <v>99</v>
      </c>
      <c r="F1034">
        <v>10.130000000000001</v>
      </c>
      <c r="G1034">
        <v>0.23</v>
      </c>
      <c r="H1034">
        <v>0.23</v>
      </c>
      <c r="I1034">
        <v>1.1339999999999999</v>
      </c>
      <c r="L1034">
        <v>686.8</v>
      </c>
      <c r="M1034">
        <v>1.4</v>
      </c>
      <c r="N1034">
        <v>1.4</v>
      </c>
      <c r="O1034">
        <v>1.66</v>
      </c>
      <c r="P1034">
        <v>0.11</v>
      </c>
      <c r="Q1034">
        <v>0.11</v>
      </c>
      <c r="R1034">
        <v>5.8999999999999997E-2</v>
      </c>
      <c r="S1034">
        <v>2.5999999999999999E-2</v>
      </c>
      <c r="T1034">
        <v>2.5999999999999999E-2</v>
      </c>
      <c r="X1034">
        <v>1.7103E-2</v>
      </c>
      <c r="Y1034">
        <v>2010</v>
      </c>
      <c r="Z1034" s="1">
        <v>43464</v>
      </c>
      <c r="AA1034">
        <v>296</v>
      </c>
      <c r="AB1034">
        <v>14</v>
      </c>
      <c r="AC1034">
        <v>14</v>
      </c>
      <c r="AD1034">
        <v>2453849</v>
      </c>
      <c r="AE1034">
        <v>27</v>
      </c>
      <c r="AF1034">
        <v>27</v>
      </c>
      <c r="AY1034">
        <v>196.3</v>
      </c>
      <c r="AZ1034">
        <v>3.8</v>
      </c>
      <c r="BA1034">
        <v>3.8</v>
      </c>
      <c r="BK1034" t="s">
        <v>100</v>
      </c>
      <c r="BL1034" t="s">
        <v>101</v>
      </c>
      <c r="BM1034" t="s">
        <v>101</v>
      </c>
      <c r="BN1034" t="s">
        <v>133</v>
      </c>
      <c r="BQ1034" t="s">
        <v>2486</v>
      </c>
      <c r="BR1034">
        <v>86.996570000000006</v>
      </c>
      <c r="BS1034">
        <v>-8.3277000000000001</v>
      </c>
      <c r="BT1034">
        <v>8.26</v>
      </c>
      <c r="BY1034">
        <v>99.4</v>
      </c>
      <c r="CB1034">
        <v>0.26</v>
      </c>
      <c r="CC1034">
        <v>0.03</v>
      </c>
      <c r="CD1034">
        <v>0.03</v>
      </c>
      <c r="CE1034">
        <v>1.26</v>
      </c>
      <c r="CF1034">
        <v>0.09</v>
      </c>
      <c r="CG1034">
        <v>0.09</v>
      </c>
      <c r="CH1034">
        <v>2.41</v>
      </c>
      <c r="CI1034">
        <v>0.13</v>
      </c>
      <c r="CJ1034">
        <v>0.13</v>
      </c>
      <c r="CK1034" t="s">
        <v>334</v>
      </c>
      <c r="CL1034">
        <v>4.67</v>
      </c>
      <c r="CM1034">
        <v>2.56</v>
      </c>
      <c r="CN1034">
        <v>2.56</v>
      </c>
      <c r="CO1034">
        <v>5207</v>
      </c>
      <c r="CP1034">
        <v>44</v>
      </c>
      <c r="CQ1034">
        <v>44</v>
      </c>
    </row>
    <row r="1035" spans="1:96" x14ac:dyDescent="0.25">
      <c r="A1035" t="s">
        <v>2487</v>
      </c>
      <c r="B1035" t="s">
        <v>99</v>
      </c>
      <c r="F1035">
        <v>9.6100000000000005E-2</v>
      </c>
      <c r="G1035">
        <v>1.2E-2</v>
      </c>
      <c r="H1035">
        <v>1.2E-2</v>
      </c>
      <c r="L1035">
        <v>407.15</v>
      </c>
      <c r="M1035">
        <v>4.2857000000000003</v>
      </c>
      <c r="N1035">
        <v>4.2857000000000003</v>
      </c>
      <c r="O1035">
        <v>1.0376000000000001</v>
      </c>
      <c r="P1035">
        <v>1.89E-2</v>
      </c>
      <c r="Q1035">
        <v>1.89E-2</v>
      </c>
      <c r="R1035">
        <v>0.27</v>
      </c>
      <c r="S1035">
        <v>0.17</v>
      </c>
      <c r="T1035">
        <v>0.17</v>
      </c>
      <c r="X1035">
        <v>6.8263000000000004E-2</v>
      </c>
      <c r="Y1035">
        <v>2011</v>
      </c>
      <c r="Z1035" s="1">
        <v>40797</v>
      </c>
      <c r="BK1035" t="s">
        <v>121</v>
      </c>
      <c r="BL1035" t="s">
        <v>101</v>
      </c>
      <c r="BQ1035" t="s">
        <v>2488</v>
      </c>
      <c r="BR1035">
        <v>87.145833300000007</v>
      </c>
      <c r="BS1035">
        <v>-4.0947221999999996</v>
      </c>
      <c r="BT1035">
        <v>5.97</v>
      </c>
      <c r="BY1035">
        <v>15.2</v>
      </c>
      <c r="BZ1035">
        <v>0.09</v>
      </c>
      <c r="CA1035">
        <v>0.09</v>
      </c>
      <c r="CK1035" t="s">
        <v>1258</v>
      </c>
      <c r="CR1035" t="s">
        <v>320</v>
      </c>
    </row>
    <row r="1036" spans="1:96" x14ac:dyDescent="0.25">
      <c r="A1036" t="s">
        <v>2489</v>
      </c>
      <c r="B1036" t="s">
        <v>99</v>
      </c>
      <c r="F1036">
        <v>1.2999999999999999E-2</v>
      </c>
      <c r="G1036">
        <v>8.9999999999999998E-4</v>
      </c>
      <c r="H1036">
        <v>8.9999999999999998E-4</v>
      </c>
      <c r="L1036">
        <v>5.6368</v>
      </c>
      <c r="M1036">
        <v>4.0000000000000002E-4</v>
      </c>
      <c r="N1036">
        <v>4.0000000000000002E-4</v>
      </c>
      <c r="O1036">
        <v>5.6000000000000001E-2</v>
      </c>
      <c r="P1036">
        <v>1E-3</v>
      </c>
      <c r="Q1036">
        <v>1E-3</v>
      </c>
      <c r="R1036">
        <v>0.20699999999999999</v>
      </c>
      <c r="S1036">
        <v>0.20699999999999999</v>
      </c>
      <c r="T1036">
        <v>0</v>
      </c>
      <c r="X1036">
        <v>2.0040000000000001E-3</v>
      </c>
      <c r="Y1036">
        <v>2011</v>
      </c>
      <c r="Z1036" s="1">
        <v>44432</v>
      </c>
      <c r="AD1036">
        <v>2455503.7999999998</v>
      </c>
      <c r="AE1036">
        <v>1.4</v>
      </c>
      <c r="AF1036">
        <v>1.4</v>
      </c>
      <c r="AY1036">
        <v>1.86</v>
      </c>
      <c r="AZ1036">
        <v>0.13</v>
      </c>
      <c r="BA1036">
        <v>0.13</v>
      </c>
      <c r="BK1036" t="s">
        <v>100</v>
      </c>
      <c r="BL1036" t="s">
        <v>101</v>
      </c>
      <c r="BM1036" t="s">
        <v>101</v>
      </c>
      <c r="BQ1036" t="s">
        <v>2490</v>
      </c>
      <c r="BR1036">
        <v>86.133333300000004</v>
      </c>
      <c r="BS1036">
        <v>-70.143611100000001</v>
      </c>
      <c r="BT1036">
        <v>8.08</v>
      </c>
      <c r="BY1036">
        <v>25.9</v>
      </c>
      <c r="BZ1036">
        <v>0.4</v>
      </c>
      <c r="CA1036">
        <v>0.4</v>
      </c>
      <c r="CK1036" t="s">
        <v>578</v>
      </c>
    </row>
    <row r="1037" spans="1:96" x14ac:dyDescent="0.25">
      <c r="A1037" t="s">
        <v>2491</v>
      </c>
      <c r="B1037" t="s">
        <v>99</v>
      </c>
      <c r="F1037">
        <v>1.9800000000000002E-2</v>
      </c>
      <c r="G1037">
        <v>1.6000000000000001E-3</v>
      </c>
      <c r="H1037">
        <v>1.6000000000000001E-3</v>
      </c>
      <c r="L1037">
        <v>14.03</v>
      </c>
      <c r="M1037">
        <v>3.0000000000000001E-3</v>
      </c>
      <c r="N1037">
        <v>3.0000000000000001E-3</v>
      </c>
      <c r="O1037">
        <v>0.10299999999999999</v>
      </c>
      <c r="P1037">
        <v>2E-3</v>
      </c>
      <c r="Q1037">
        <v>2E-3</v>
      </c>
      <c r="R1037">
        <v>0.154</v>
      </c>
      <c r="S1037">
        <v>0.154</v>
      </c>
      <c r="T1037">
        <v>0</v>
      </c>
      <c r="X1037">
        <v>3.6830000000000001E-3</v>
      </c>
      <c r="Y1037">
        <v>2011</v>
      </c>
      <c r="Z1037" s="1">
        <v>44432</v>
      </c>
      <c r="AD1037">
        <v>2455499</v>
      </c>
      <c r="AE1037">
        <v>3</v>
      </c>
      <c r="AF1037">
        <v>3</v>
      </c>
      <c r="AY1037">
        <v>2.19</v>
      </c>
      <c r="AZ1037">
        <v>0.14000000000000001</v>
      </c>
      <c r="BA1037">
        <v>0.14000000000000001</v>
      </c>
      <c r="BK1037" t="s">
        <v>100</v>
      </c>
      <c r="BL1037" t="s">
        <v>101</v>
      </c>
      <c r="BM1037" t="s">
        <v>101</v>
      </c>
      <c r="BQ1037" t="s">
        <v>2490</v>
      </c>
      <c r="BR1037">
        <v>86.133333300000004</v>
      </c>
      <c r="BS1037">
        <v>-70.143611100000001</v>
      </c>
      <c r="BT1037">
        <v>8.08</v>
      </c>
      <c r="BY1037">
        <v>25.9</v>
      </c>
      <c r="BZ1037">
        <v>0.4</v>
      </c>
      <c r="CA1037">
        <v>0.4</v>
      </c>
      <c r="CK1037" t="s">
        <v>578</v>
      </c>
    </row>
    <row r="1038" spans="1:96" x14ac:dyDescent="0.25">
      <c r="A1038" t="s">
        <v>2492</v>
      </c>
      <c r="B1038" t="s">
        <v>99</v>
      </c>
      <c r="F1038">
        <v>1.2999999999999999E-2</v>
      </c>
      <c r="G1038">
        <v>1.9E-3</v>
      </c>
      <c r="H1038">
        <v>1.9E-3</v>
      </c>
      <c r="L1038">
        <v>33.909999999999997</v>
      </c>
      <c r="M1038">
        <v>0.03</v>
      </c>
      <c r="N1038">
        <v>0.03</v>
      </c>
      <c r="O1038">
        <v>0.185</v>
      </c>
      <c r="P1038">
        <v>3.3E-3</v>
      </c>
      <c r="Q1038">
        <v>3.3E-3</v>
      </c>
      <c r="R1038">
        <v>0.33300000000000002</v>
      </c>
      <c r="S1038">
        <v>0.33300000000000002</v>
      </c>
      <c r="T1038">
        <v>0</v>
      </c>
      <c r="X1038">
        <v>6.6410000000000002E-3</v>
      </c>
      <c r="Y1038">
        <v>2011</v>
      </c>
      <c r="Z1038" s="1">
        <v>44432</v>
      </c>
      <c r="AD1038">
        <v>2455516</v>
      </c>
      <c r="AE1038">
        <v>7</v>
      </c>
      <c r="AF1038">
        <v>7</v>
      </c>
      <c r="AY1038">
        <v>1.04</v>
      </c>
      <c r="AZ1038">
        <v>0.14000000000000001</v>
      </c>
      <c r="BA1038">
        <v>0.14000000000000001</v>
      </c>
      <c r="BK1038" t="s">
        <v>100</v>
      </c>
      <c r="BL1038" t="s">
        <v>101</v>
      </c>
      <c r="BM1038" t="s">
        <v>101</v>
      </c>
      <c r="BQ1038" t="s">
        <v>2490</v>
      </c>
      <c r="BR1038">
        <v>86.133333300000004</v>
      </c>
      <c r="BS1038">
        <v>-70.143611100000001</v>
      </c>
      <c r="BT1038">
        <v>8.08</v>
      </c>
      <c r="BY1038">
        <v>25.9</v>
      </c>
      <c r="BZ1038">
        <v>0.4</v>
      </c>
      <c r="CA1038">
        <v>0.4</v>
      </c>
      <c r="CK1038" t="s">
        <v>578</v>
      </c>
    </row>
    <row r="1039" spans="1:96" x14ac:dyDescent="0.25">
      <c r="A1039" t="s">
        <v>2493</v>
      </c>
      <c r="B1039" t="s">
        <v>99</v>
      </c>
      <c r="F1039">
        <v>13.2</v>
      </c>
      <c r="G1039">
        <v>0.8</v>
      </c>
      <c r="H1039">
        <v>0.8</v>
      </c>
      <c r="L1039">
        <v>394.3</v>
      </c>
      <c r="M1039">
        <v>1.4</v>
      </c>
      <c r="N1039">
        <v>1.4</v>
      </c>
      <c r="O1039">
        <v>1.08</v>
      </c>
      <c r="P1039">
        <v>0.03</v>
      </c>
      <c r="Q1039">
        <v>0.03</v>
      </c>
      <c r="R1039">
        <v>0.39400000000000002</v>
      </c>
      <c r="S1039">
        <v>8.0000000000000002E-3</v>
      </c>
      <c r="T1039">
        <v>8.0000000000000002E-3</v>
      </c>
      <c r="Y1039">
        <v>2016</v>
      </c>
      <c r="Z1039" s="1">
        <v>42410</v>
      </c>
      <c r="AA1039">
        <v>328.1</v>
      </c>
      <c r="AB1039">
        <v>1.3</v>
      </c>
      <c r="AC1039">
        <v>1.3</v>
      </c>
      <c r="AD1039">
        <v>2456322</v>
      </c>
      <c r="AE1039">
        <v>1</v>
      </c>
      <c r="AF1039">
        <v>1</v>
      </c>
      <c r="AY1039">
        <v>374.2</v>
      </c>
      <c r="AZ1039">
        <v>2.4</v>
      </c>
      <c r="BA1039">
        <v>2.4</v>
      </c>
      <c r="BK1039" t="s">
        <v>100</v>
      </c>
      <c r="BL1039" t="s">
        <v>101</v>
      </c>
      <c r="BM1039" t="s">
        <v>101</v>
      </c>
      <c r="BQ1039" t="s">
        <v>2494</v>
      </c>
      <c r="BR1039">
        <v>88.329166673000003</v>
      </c>
      <c r="BS1039">
        <v>22.072222228000001</v>
      </c>
      <c r="BT1039">
        <v>8.3800000000000008</v>
      </c>
      <c r="BY1039">
        <v>94.2</v>
      </c>
      <c r="CB1039">
        <v>0.32</v>
      </c>
      <c r="CC1039">
        <v>0.03</v>
      </c>
      <c r="CD1039">
        <v>0.03</v>
      </c>
      <c r="CE1039">
        <v>1.08</v>
      </c>
      <c r="CF1039">
        <v>0.08</v>
      </c>
      <c r="CG1039">
        <v>0.08</v>
      </c>
      <c r="CK1039" t="s">
        <v>1070</v>
      </c>
      <c r="CO1039">
        <v>5951</v>
      </c>
      <c r="CP1039">
        <v>25</v>
      </c>
      <c r="CQ1039">
        <v>25</v>
      </c>
    </row>
    <row r="1040" spans="1:96" x14ac:dyDescent="0.25">
      <c r="A1040" t="s">
        <v>2495</v>
      </c>
      <c r="B1040" t="s">
        <v>99</v>
      </c>
      <c r="F1040">
        <v>2.6700000000000002E-2</v>
      </c>
      <c r="G1040">
        <v>4.7000000000000002E-3</v>
      </c>
      <c r="H1040">
        <v>4.7000000000000002E-3</v>
      </c>
      <c r="L1040">
        <v>3.2498</v>
      </c>
      <c r="M1040">
        <v>4.0000000000000002E-4</v>
      </c>
      <c r="N1040">
        <v>4.0000000000000002E-4</v>
      </c>
      <c r="O1040">
        <v>4.1000000000000002E-2</v>
      </c>
      <c r="P1040">
        <v>1E-3</v>
      </c>
      <c r="Q1040">
        <v>1E-3</v>
      </c>
      <c r="R1040">
        <v>0.14000000000000001</v>
      </c>
      <c r="S1040">
        <v>0.11</v>
      </c>
      <c r="T1040">
        <v>0.11</v>
      </c>
      <c r="Y1040">
        <v>2019</v>
      </c>
      <c r="Z1040" s="1">
        <v>43581</v>
      </c>
      <c r="AA1040">
        <v>102.97</v>
      </c>
      <c r="AB1040">
        <v>79.77</v>
      </c>
      <c r="AC1040">
        <v>79.77</v>
      </c>
      <c r="AY1040">
        <v>4.08</v>
      </c>
      <c r="AZ1040">
        <v>0.71</v>
      </c>
      <c r="BA1040">
        <v>0.71</v>
      </c>
      <c r="BK1040" t="s">
        <v>100</v>
      </c>
      <c r="BL1040" t="s">
        <v>101</v>
      </c>
      <c r="BM1040" t="s">
        <v>101</v>
      </c>
      <c r="BQ1040" t="s">
        <v>2496</v>
      </c>
      <c r="BR1040">
        <v>88.63</v>
      </c>
      <c r="BS1040">
        <v>-19.7</v>
      </c>
      <c r="BY1040">
        <v>23.28</v>
      </c>
      <c r="BZ1040">
        <v>0.02</v>
      </c>
      <c r="CA1040">
        <v>0.02</v>
      </c>
      <c r="CE1040">
        <v>0.87</v>
      </c>
      <c r="CF1040">
        <v>0.05</v>
      </c>
      <c r="CG1040">
        <v>0.05</v>
      </c>
      <c r="CK1040" t="s">
        <v>1541</v>
      </c>
      <c r="CO1040">
        <v>5576</v>
      </c>
      <c r="CP1040">
        <v>46</v>
      </c>
      <c r="CQ1040">
        <v>50</v>
      </c>
    </row>
    <row r="1041" spans="1:98" x14ac:dyDescent="0.25">
      <c r="A1041" t="s">
        <v>2497</v>
      </c>
      <c r="B1041" t="s">
        <v>99</v>
      </c>
      <c r="F1041">
        <v>1.2E-2</v>
      </c>
      <c r="G1041">
        <v>9.3999999999999997E-4</v>
      </c>
      <c r="H1041">
        <v>9.3999999999999997E-4</v>
      </c>
      <c r="L1041">
        <v>4.3113999999999999</v>
      </c>
      <c r="M1041">
        <v>2.0000000000000001E-4</v>
      </c>
      <c r="N1041">
        <v>2.0000000000000001E-4</v>
      </c>
      <c r="O1041">
        <v>4.7500000000000001E-2</v>
      </c>
      <c r="P1041">
        <v>1.1000000000000001E-3</v>
      </c>
      <c r="Q1041">
        <v>1.1000000000000001E-3</v>
      </c>
      <c r="R1041">
        <v>0.12</v>
      </c>
      <c r="S1041">
        <v>7.0000000000000007E-2</v>
      </c>
      <c r="T1041">
        <v>7.0000000000000007E-2</v>
      </c>
      <c r="X1041">
        <v>3.6719999999999999E-3</v>
      </c>
      <c r="Y1041">
        <v>2008</v>
      </c>
      <c r="Z1041" s="1">
        <v>43508</v>
      </c>
      <c r="AA1041">
        <v>194</v>
      </c>
      <c r="AB1041">
        <v>60</v>
      </c>
      <c r="AC1041">
        <v>60</v>
      </c>
      <c r="AV1041">
        <v>54562.77</v>
      </c>
      <c r="AW1041">
        <v>0.08</v>
      </c>
      <c r="AX1041">
        <v>0.08</v>
      </c>
      <c r="AY1041">
        <v>1.84</v>
      </c>
      <c r="AZ1041">
        <v>0.14000000000000001</v>
      </c>
      <c r="BA1041">
        <v>0.14000000000000001</v>
      </c>
      <c r="BK1041" t="s">
        <v>100</v>
      </c>
      <c r="BL1041" t="s">
        <v>101</v>
      </c>
      <c r="BM1041" t="s">
        <v>101</v>
      </c>
      <c r="BQ1041" t="s">
        <v>2498</v>
      </c>
      <c r="BR1041">
        <v>88.516666700000002</v>
      </c>
      <c r="BS1041">
        <v>-60.023333299999997</v>
      </c>
      <c r="BT1041">
        <v>7.17</v>
      </c>
      <c r="BV1041">
        <v>5.41</v>
      </c>
      <c r="BW1041">
        <v>4.97</v>
      </c>
      <c r="BX1041">
        <v>4.79</v>
      </c>
      <c r="BY1041">
        <v>12.8</v>
      </c>
      <c r="BZ1041">
        <v>1</v>
      </c>
      <c r="CA1041">
        <v>1</v>
      </c>
      <c r="CB1041">
        <v>-0.31</v>
      </c>
      <c r="CC1041">
        <v>0.03</v>
      </c>
      <c r="CD1041">
        <v>0.03</v>
      </c>
      <c r="CE1041">
        <v>0.77</v>
      </c>
      <c r="CF1041">
        <v>0.05</v>
      </c>
      <c r="CG1041">
        <v>0.05</v>
      </c>
      <c r="CK1041" t="s">
        <v>1961</v>
      </c>
      <c r="CO1041">
        <v>4977</v>
      </c>
      <c r="CP1041">
        <v>59</v>
      </c>
      <c r="CQ1041">
        <v>59</v>
      </c>
      <c r="CR1041" t="s">
        <v>320</v>
      </c>
    </row>
    <row r="1042" spans="1:98" x14ac:dyDescent="0.25">
      <c r="A1042" t="s">
        <v>2499</v>
      </c>
      <c r="B1042" t="s">
        <v>99</v>
      </c>
      <c r="F1042">
        <v>2.0199999999999999E-2</v>
      </c>
      <c r="G1042">
        <v>1.4E-3</v>
      </c>
      <c r="H1042">
        <v>1.4E-3</v>
      </c>
      <c r="L1042">
        <v>9.6210000000000004</v>
      </c>
      <c r="M1042">
        <v>8.0000000000000004E-4</v>
      </c>
      <c r="N1042">
        <v>8.0000000000000004E-4</v>
      </c>
      <c r="O1042">
        <v>8.1199999999999994E-2</v>
      </c>
      <c r="P1042">
        <v>1.8E-3</v>
      </c>
      <c r="Q1042">
        <v>1.8E-3</v>
      </c>
      <c r="R1042">
        <v>0.05</v>
      </c>
      <c r="S1042">
        <v>0.06</v>
      </c>
      <c r="T1042">
        <v>0.06</v>
      </c>
      <c r="X1042">
        <v>6.3280000000000003E-3</v>
      </c>
      <c r="Y1042">
        <v>2008</v>
      </c>
      <c r="Z1042" s="1">
        <v>43508</v>
      </c>
      <c r="AA1042">
        <v>234</v>
      </c>
      <c r="AV1042">
        <v>54551.53</v>
      </c>
      <c r="AW1042">
        <v>0.15</v>
      </c>
      <c r="AX1042">
        <v>0.15</v>
      </c>
      <c r="AY1042">
        <v>2.29</v>
      </c>
      <c r="AZ1042">
        <v>0.13</v>
      </c>
      <c r="BA1042">
        <v>0.13</v>
      </c>
      <c r="BK1042" t="s">
        <v>100</v>
      </c>
      <c r="BL1042" t="s">
        <v>101</v>
      </c>
      <c r="BM1042" t="s">
        <v>101</v>
      </c>
      <c r="BQ1042" t="s">
        <v>2498</v>
      </c>
      <c r="BR1042">
        <v>88.516666700000002</v>
      </c>
      <c r="BS1042">
        <v>-60.023333299999997</v>
      </c>
      <c r="BT1042">
        <v>7.17</v>
      </c>
      <c r="BV1042">
        <v>5.41</v>
      </c>
      <c r="BW1042">
        <v>4.97</v>
      </c>
      <c r="BX1042">
        <v>4.79</v>
      </c>
      <c r="BY1042">
        <v>12.8</v>
      </c>
      <c r="BZ1042">
        <v>1</v>
      </c>
      <c r="CA1042">
        <v>1</v>
      </c>
      <c r="CB1042">
        <v>-0.31</v>
      </c>
      <c r="CC1042">
        <v>0.03</v>
      </c>
      <c r="CD1042">
        <v>0.03</v>
      </c>
      <c r="CE1042">
        <v>0.77</v>
      </c>
      <c r="CF1042">
        <v>0.05</v>
      </c>
      <c r="CG1042">
        <v>0.05</v>
      </c>
      <c r="CK1042" t="s">
        <v>1961</v>
      </c>
      <c r="CO1042">
        <v>4977</v>
      </c>
      <c r="CP1042">
        <v>59</v>
      </c>
      <c r="CQ1042">
        <v>59</v>
      </c>
      <c r="CR1042" t="s">
        <v>320</v>
      </c>
    </row>
    <row r="1043" spans="1:98" x14ac:dyDescent="0.25">
      <c r="A1043" t="s">
        <v>2500</v>
      </c>
      <c r="B1043" t="s">
        <v>99</v>
      </c>
      <c r="F1043">
        <v>2.75E-2</v>
      </c>
      <c r="G1043">
        <v>1.8E-3</v>
      </c>
      <c r="H1043">
        <v>1.8E-3</v>
      </c>
      <c r="L1043">
        <v>20.411999999999999</v>
      </c>
      <c r="M1043">
        <v>4.0000000000000001E-3</v>
      </c>
      <c r="N1043">
        <v>4.0000000000000001E-3</v>
      </c>
      <c r="O1043">
        <v>0.13400000000000001</v>
      </c>
      <c r="P1043">
        <v>2.8999999999999998E-3</v>
      </c>
      <c r="Q1043">
        <v>2.8999999999999998E-3</v>
      </c>
      <c r="R1043">
        <v>7.0000000000000007E-2</v>
      </c>
      <c r="S1043">
        <v>0.05</v>
      </c>
      <c r="T1043">
        <v>0.05</v>
      </c>
      <c r="X1043">
        <v>1.0468999999999999E-2</v>
      </c>
      <c r="Y1043">
        <v>2008</v>
      </c>
      <c r="Z1043" s="1">
        <v>43509</v>
      </c>
      <c r="AA1043">
        <v>17</v>
      </c>
      <c r="AV1043">
        <v>54532.42</v>
      </c>
      <c r="AW1043">
        <v>0.2</v>
      </c>
      <c r="AX1043">
        <v>0.2</v>
      </c>
      <c r="AY1043">
        <v>2.31</v>
      </c>
      <c r="AZ1043">
        <v>0.14000000000000001</v>
      </c>
      <c r="BA1043">
        <v>0.14000000000000001</v>
      </c>
      <c r="BK1043" t="s">
        <v>100</v>
      </c>
      <c r="BL1043" t="s">
        <v>101</v>
      </c>
      <c r="BM1043" t="s">
        <v>101</v>
      </c>
      <c r="BQ1043" t="s">
        <v>2498</v>
      </c>
      <c r="BR1043">
        <v>88.516666700000002</v>
      </c>
      <c r="BS1043">
        <v>-60.023333299999997</v>
      </c>
      <c r="BT1043">
        <v>7.17</v>
      </c>
      <c r="BV1043">
        <v>5.41</v>
      </c>
      <c r="BW1043">
        <v>4.97</v>
      </c>
      <c r="BX1043">
        <v>4.79</v>
      </c>
      <c r="BY1043">
        <v>12.8</v>
      </c>
      <c r="BZ1043">
        <v>1</v>
      </c>
      <c r="CA1043">
        <v>1</v>
      </c>
      <c r="CB1043">
        <v>-0.31</v>
      </c>
      <c r="CC1043">
        <v>0.03</v>
      </c>
      <c r="CD1043">
        <v>0.03</v>
      </c>
      <c r="CE1043">
        <v>0.77</v>
      </c>
      <c r="CF1043">
        <v>0.05</v>
      </c>
      <c r="CG1043">
        <v>0.05</v>
      </c>
      <c r="CK1043" t="s">
        <v>1961</v>
      </c>
      <c r="CO1043">
        <v>4977</v>
      </c>
      <c r="CP1043">
        <v>59</v>
      </c>
      <c r="CQ1043">
        <v>59</v>
      </c>
      <c r="CR1043" t="s">
        <v>320</v>
      </c>
    </row>
    <row r="1044" spans="1:98" x14ac:dyDescent="0.25">
      <c r="A1044" t="s">
        <v>2501</v>
      </c>
      <c r="B1044" t="s">
        <v>99</v>
      </c>
      <c r="F1044">
        <v>1.0999999999999999E-2</v>
      </c>
      <c r="G1044">
        <v>4.4000000000000003E-3</v>
      </c>
      <c r="H1044">
        <v>4.4000000000000003E-3</v>
      </c>
      <c r="L1044">
        <v>34.619999999999997</v>
      </c>
      <c r="M1044">
        <v>0.21</v>
      </c>
      <c r="N1044">
        <v>0.21</v>
      </c>
      <c r="O1044">
        <v>0.18859999999999999</v>
      </c>
      <c r="P1044">
        <v>1.04E-2</v>
      </c>
      <c r="Q1044">
        <v>8.3000000000000001E-3</v>
      </c>
      <c r="R1044">
        <v>0.15</v>
      </c>
      <c r="S1044">
        <v>0.15</v>
      </c>
      <c r="T1044">
        <v>0.13</v>
      </c>
      <c r="Y1044">
        <v>2012</v>
      </c>
      <c r="Z1044" s="1">
        <v>41780</v>
      </c>
      <c r="AA1044">
        <v>302</v>
      </c>
      <c r="BK1044" t="s">
        <v>100</v>
      </c>
      <c r="BL1044" t="s">
        <v>101</v>
      </c>
      <c r="BQ1044" t="s">
        <v>2498</v>
      </c>
      <c r="BR1044">
        <v>88.516666700000002</v>
      </c>
      <c r="BS1044">
        <v>-60.023333299999997</v>
      </c>
      <c r="BT1044">
        <v>7.17</v>
      </c>
      <c r="BV1044">
        <v>5.41</v>
      </c>
      <c r="BW1044">
        <v>4.97</v>
      </c>
      <c r="BX1044">
        <v>4.79</v>
      </c>
      <c r="BY1044">
        <v>12.8</v>
      </c>
      <c r="BZ1044">
        <v>1</v>
      </c>
      <c r="CA1044">
        <v>1</v>
      </c>
      <c r="CB1044">
        <v>-0.31</v>
      </c>
      <c r="CC1044">
        <v>0.03</v>
      </c>
      <c r="CD1044">
        <v>0.03</v>
      </c>
      <c r="CE1044">
        <v>0.77</v>
      </c>
      <c r="CF1044">
        <v>0.05</v>
      </c>
      <c r="CG1044">
        <v>0.05</v>
      </c>
      <c r="CK1044" t="s">
        <v>1961</v>
      </c>
      <c r="CO1044">
        <v>4977</v>
      </c>
      <c r="CP1044">
        <v>59</v>
      </c>
      <c r="CQ1044">
        <v>59</v>
      </c>
      <c r="CR1044" t="s">
        <v>320</v>
      </c>
    </row>
    <row r="1045" spans="1:98" x14ac:dyDescent="0.25">
      <c r="A1045" t="s">
        <v>2502</v>
      </c>
      <c r="B1045" t="s">
        <v>99</v>
      </c>
      <c r="F1045">
        <v>1.14E-2</v>
      </c>
      <c r="G1045">
        <v>1.9E-3</v>
      </c>
      <c r="H1045">
        <v>1.9E-3</v>
      </c>
      <c r="L1045">
        <v>51.68</v>
      </c>
      <c r="M1045">
        <v>7.0000000000000007E-2</v>
      </c>
      <c r="N1045">
        <v>7.0000000000000007E-2</v>
      </c>
      <c r="O1045">
        <v>0.2485</v>
      </c>
      <c r="P1045">
        <v>5.4000000000000003E-3</v>
      </c>
      <c r="Q1045">
        <v>5.4000000000000003E-3</v>
      </c>
      <c r="R1045">
        <v>0.19</v>
      </c>
      <c r="S1045">
        <v>0.16</v>
      </c>
      <c r="T1045">
        <v>0.16</v>
      </c>
      <c r="Y1045">
        <v>2012</v>
      </c>
      <c r="Z1045" s="1">
        <v>43508</v>
      </c>
      <c r="AA1045">
        <v>354</v>
      </c>
      <c r="AY1045">
        <v>0.78</v>
      </c>
      <c r="AZ1045">
        <v>0.13</v>
      </c>
      <c r="BA1045">
        <v>0.13</v>
      </c>
      <c r="BK1045" t="s">
        <v>100</v>
      </c>
      <c r="BL1045" t="s">
        <v>101</v>
      </c>
      <c r="BM1045" t="s">
        <v>101</v>
      </c>
      <c r="BQ1045" t="s">
        <v>2498</v>
      </c>
      <c r="BR1045">
        <v>88.516666700000002</v>
      </c>
      <c r="BS1045">
        <v>-60.023333299999997</v>
      </c>
      <c r="BT1045">
        <v>7.17</v>
      </c>
      <c r="BV1045">
        <v>5.41</v>
      </c>
      <c r="BW1045">
        <v>4.97</v>
      </c>
      <c r="BX1045">
        <v>4.79</v>
      </c>
      <c r="BY1045">
        <v>12.8</v>
      </c>
      <c r="BZ1045">
        <v>1</v>
      </c>
      <c r="CA1045">
        <v>1</v>
      </c>
      <c r="CB1045">
        <v>-0.31</v>
      </c>
      <c r="CC1045">
        <v>0.03</v>
      </c>
      <c r="CD1045">
        <v>0.03</v>
      </c>
      <c r="CE1045">
        <v>0.77</v>
      </c>
      <c r="CF1045">
        <v>0.05</v>
      </c>
      <c r="CG1045">
        <v>0.05</v>
      </c>
      <c r="CK1045" t="s">
        <v>1961</v>
      </c>
      <c r="CO1045">
        <v>4977</v>
      </c>
      <c r="CP1045">
        <v>59</v>
      </c>
      <c r="CQ1045">
        <v>59</v>
      </c>
      <c r="CR1045" t="s">
        <v>320</v>
      </c>
    </row>
    <row r="1046" spans="1:98" x14ac:dyDescent="0.25">
      <c r="A1046" t="s">
        <v>2503</v>
      </c>
      <c r="B1046" t="s">
        <v>99</v>
      </c>
      <c r="F1046">
        <v>2.23E-2</v>
      </c>
      <c r="G1046">
        <v>8.2000000000000007E-3</v>
      </c>
      <c r="H1046">
        <v>8.2000000000000007E-3</v>
      </c>
      <c r="L1046">
        <v>197.8</v>
      </c>
      <c r="M1046">
        <v>5.7</v>
      </c>
      <c r="N1046">
        <v>9</v>
      </c>
      <c r="O1046">
        <v>0.6</v>
      </c>
      <c r="P1046">
        <v>3.4000000000000002E-2</v>
      </c>
      <c r="Q1046">
        <v>3.4000000000000002E-2</v>
      </c>
      <c r="R1046">
        <v>0.28999999999999998</v>
      </c>
      <c r="S1046">
        <v>0.28999999999999998</v>
      </c>
      <c r="T1046">
        <v>0.31</v>
      </c>
      <c r="Y1046">
        <v>2012</v>
      </c>
      <c r="Z1046" s="1">
        <v>41780</v>
      </c>
      <c r="AA1046">
        <v>91.2</v>
      </c>
      <c r="BK1046" t="s">
        <v>100</v>
      </c>
      <c r="BL1046" t="s">
        <v>101</v>
      </c>
      <c r="BQ1046" t="s">
        <v>2498</v>
      </c>
      <c r="BR1046">
        <v>88.516666700000002</v>
      </c>
      <c r="BS1046">
        <v>-60.023333299999997</v>
      </c>
      <c r="BT1046">
        <v>7.17</v>
      </c>
      <c r="BV1046">
        <v>5.41</v>
      </c>
      <c r="BW1046">
        <v>4.97</v>
      </c>
      <c r="BX1046">
        <v>4.79</v>
      </c>
      <c r="BY1046">
        <v>12.8</v>
      </c>
      <c r="BZ1046">
        <v>1</v>
      </c>
      <c r="CA1046">
        <v>1</v>
      </c>
      <c r="CB1046">
        <v>-0.31</v>
      </c>
      <c r="CC1046">
        <v>0.03</v>
      </c>
      <c r="CD1046">
        <v>0.03</v>
      </c>
      <c r="CE1046">
        <v>0.77</v>
      </c>
      <c r="CF1046">
        <v>0.05</v>
      </c>
      <c r="CG1046">
        <v>0.05</v>
      </c>
      <c r="CK1046" t="s">
        <v>1961</v>
      </c>
      <c r="CO1046">
        <v>4977</v>
      </c>
      <c r="CP1046">
        <v>59</v>
      </c>
      <c r="CQ1046">
        <v>59</v>
      </c>
      <c r="CR1046" t="s">
        <v>320</v>
      </c>
    </row>
    <row r="1047" spans="1:98" x14ac:dyDescent="0.25">
      <c r="A1047" t="s">
        <v>2504</v>
      </c>
      <c r="B1047" t="s">
        <v>99</v>
      </c>
      <c r="F1047">
        <v>2.7</v>
      </c>
      <c r="G1047">
        <v>0.6</v>
      </c>
      <c r="H1047">
        <v>0.6</v>
      </c>
      <c r="L1047">
        <v>578.6</v>
      </c>
      <c r="M1047">
        <v>3.3</v>
      </c>
      <c r="N1047">
        <v>3.3</v>
      </c>
      <c r="O1047">
        <v>1.4</v>
      </c>
      <c r="P1047">
        <v>0.1</v>
      </c>
      <c r="Q1047">
        <v>0.1</v>
      </c>
      <c r="R1047">
        <v>0.24</v>
      </c>
      <c r="S1047">
        <v>0.05</v>
      </c>
      <c r="T1047">
        <v>0.05</v>
      </c>
      <c r="Y1047">
        <v>2017</v>
      </c>
      <c r="Z1047" s="1">
        <v>43056</v>
      </c>
      <c r="AA1047">
        <v>338.62</v>
      </c>
      <c r="AB1047">
        <v>7.7</v>
      </c>
      <c r="AC1047">
        <v>7.7</v>
      </c>
      <c r="AD1047">
        <v>2455341.88</v>
      </c>
      <c r="AE1047">
        <v>11</v>
      </c>
      <c r="AF1047">
        <v>11</v>
      </c>
      <c r="AY1047">
        <v>68</v>
      </c>
      <c r="AZ1047">
        <v>2</v>
      </c>
      <c r="BA1047">
        <v>2</v>
      </c>
      <c r="BK1047" t="s">
        <v>100</v>
      </c>
      <c r="BL1047" t="s">
        <v>101</v>
      </c>
      <c r="BM1047" t="s">
        <v>101</v>
      </c>
      <c r="BQ1047" t="s">
        <v>2505</v>
      </c>
      <c r="BR1047">
        <v>91.662500012999999</v>
      </c>
      <c r="BS1047">
        <v>63.453888900999999</v>
      </c>
      <c r="BT1047">
        <v>6.6</v>
      </c>
      <c r="BY1047">
        <v>118</v>
      </c>
      <c r="BZ1047">
        <v>8</v>
      </c>
      <c r="CA1047">
        <v>8</v>
      </c>
      <c r="CB1047">
        <v>0.14000000000000001</v>
      </c>
      <c r="CC1047">
        <v>0.05</v>
      </c>
      <c r="CD1047">
        <v>0.05</v>
      </c>
      <c r="CE1047">
        <v>2</v>
      </c>
      <c r="CF1047">
        <v>1.94</v>
      </c>
      <c r="CG1047">
        <v>1.94</v>
      </c>
      <c r="CH1047">
        <v>8.56</v>
      </c>
      <c r="CI1047">
        <v>0.33</v>
      </c>
      <c r="CJ1047">
        <v>0.33</v>
      </c>
      <c r="CK1047" t="s">
        <v>355</v>
      </c>
      <c r="CL1047">
        <v>1.35</v>
      </c>
      <c r="CM1047">
        <v>0.18</v>
      </c>
      <c r="CN1047">
        <v>0.18</v>
      </c>
      <c r="CO1047">
        <v>4869</v>
      </c>
      <c r="CP1047">
        <v>28</v>
      </c>
      <c r="CQ1047">
        <v>28</v>
      </c>
    </row>
    <row r="1048" spans="1:98" x14ac:dyDescent="0.25">
      <c r="A1048" t="s">
        <v>2506</v>
      </c>
      <c r="B1048" t="s">
        <v>99</v>
      </c>
      <c r="F1048">
        <v>4.01</v>
      </c>
      <c r="G1048">
        <v>0.13</v>
      </c>
      <c r="H1048">
        <v>0.13</v>
      </c>
      <c r="L1048">
        <v>264.10000000000002</v>
      </c>
      <c r="M1048">
        <v>0.23</v>
      </c>
      <c r="N1048">
        <v>0.23</v>
      </c>
      <c r="O1048">
        <v>0.84599999999999997</v>
      </c>
      <c r="P1048">
        <v>7.0000000000000001E-3</v>
      </c>
      <c r="Q1048">
        <v>7.0000000000000001E-3</v>
      </c>
      <c r="R1048">
        <v>0.252</v>
      </c>
      <c r="S1048">
        <v>1.4E-2</v>
      </c>
      <c r="T1048">
        <v>1.4E-2</v>
      </c>
      <c r="X1048">
        <v>2.4924999999999999E-2</v>
      </c>
      <c r="Y1048">
        <v>2002</v>
      </c>
      <c r="Z1048" s="1">
        <v>42401</v>
      </c>
      <c r="AA1048">
        <v>323.39999999999998</v>
      </c>
      <c r="AB1048">
        <v>4.0999999999999996</v>
      </c>
      <c r="AC1048">
        <v>4.0999999999999996</v>
      </c>
      <c r="AD1048">
        <v>2453919</v>
      </c>
      <c r="AE1048">
        <v>2.7</v>
      </c>
      <c r="AF1048">
        <v>2.7</v>
      </c>
      <c r="BK1048" t="s">
        <v>100</v>
      </c>
      <c r="BL1048" t="s">
        <v>101</v>
      </c>
      <c r="BQ1048" t="s">
        <v>2507</v>
      </c>
      <c r="BR1048">
        <v>91.120833300000001</v>
      </c>
      <c r="BS1048">
        <v>44.260277799999997</v>
      </c>
      <c r="BT1048">
        <v>6.74</v>
      </c>
      <c r="BY1048">
        <v>33.299999999999997</v>
      </c>
      <c r="CB1048">
        <v>0.19400000000000001</v>
      </c>
      <c r="CE1048">
        <v>1.1000000000000001</v>
      </c>
      <c r="CH1048">
        <v>1.21</v>
      </c>
      <c r="CK1048" t="s">
        <v>1931</v>
      </c>
      <c r="CL1048">
        <v>1.48</v>
      </c>
      <c r="CO1048">
        <v>6205</v>
      </c>
      <c r="CP1048">
        <v>50</v>
      </c>
      <c r="CQ1048">
        <v>50</v>
      </c>
      <c r="CR1048" t="s">
        <v>320</v>
      </c>
    </row>
    <row r="1049" spans="1:98" x14ac:dyDescent="0.25">
      <c r="A1049" t="s">
        <v>2508</v>
      </c>
      <c r="B1049" t="s">
        <v>99</v>
      </c>
      <c r="F1049">
        <v>2.54</v>
      </c>
      <c r="G1049">
        <v>0.74</v>
      </c>
      <c r="H1049">
        <v>0.74</v>
      </c>
      <c r="L1049">
        <v>963</v>
      </c>
      <c r="M1049">
        <v>38</v>
      </c>
      <c r="N1049">
        <v>38</v>
      </c>
      <c r="O1049">
        <v>1.64</v>
      </c>
      <c r="R1049">
        <v>0.39</v>
      </c>
      <c r="S1049">
        <v>0.17</v>
      </c>
      <c r="T1049">
        <v>0.17</v>
      </c>
      <c r="X1049">
        <v>3.8587999999999997E-2</v>
      </c>
      <c r="Y1049">
        <v>2004</v>
      </c>
      <c r="Z1049" s="1">
        <v>41234</v>
      </c>
      <c r="AA1049">
        <v>97</v>
      </c>
      <c r="AB1049">
        <v>31</v>
      </c>
      <c r="AC1049">
        <v>31</v>
      </c>
      <c r="AD1049">
        <v>2452425</v>
      </c>
      <c r="AE1049">
        <v>0.74</v>
      </c>
      <c r="AF1049">
        <v>0.74</v>
      </c>
      <c r="BK1049" t="s">
        <v>100</v>
      </c>
      <c r="BL1049" t="s">
        <v>101</v>
      </c>
      <c r="BQ1049" t="s">
        <v>2509</v>
      </c>
      <c r="BR1049">
        <v>89.954166700000002</v>
      </c>
      <c r="BS1049">
        <v>-48.239444399999996</v>
      </c>
      <c r="BT1049">
        <v>8.65</v>
      </c>
      <c r="BY1049">
        <v>42.5</v>
      </c>
      <c r="CB1049">
        <v>-0.09</v>
      </c>
      <c r="CC1049">
        <v>0.1</v>
      </c>
      <c r="CD1049">
        <v>0.1</v>
      </c>
      <c r="CE1049">
        <v>0.7</v>
      </c>
      <c r="CK1049" t="s">
        <v>1424</v>
      </c>
      <c r="CL1049">
        <v>1.64</v>
      </c>
      <c r="CO1049">
        <v>5035</v>
      </c>
    </row>
    <row r="1050" spans="1:98" x14ac:dyDescent="0.25">
      <c r="A1050" t="s">
        <v>2510</v>
      </c>
      <c r="B1050" t="s">
        <v>99</v>
      </c>
      <c r="F1050">
        <v>18.399999999999999</v>
      </c>
      <c r="G1050">
        <v>0.22</v>
      </c>
      <c r="H1050">
        <v>0.22</v>
      </c>
      <c r="I1050">
        <v>1.06</v>
      </c>
      <c r="L1050">
        <v>1.3236300000000001</v>
      </c>
      <c r="M1050" s="2">
        <v>8.8999999999999995E-5</v>
      </c>
      <c r="N1050" s="2">
        <v>8.8999999999999995E-5</v>
      </c>
      <c r="O1050">
        <v>1.77E-2</v>
      </c>
      <c r="R1050">
        <v>5.8000000000000003E-2</v>
      </c>
      <c r="S1050">
        <v>5.11E-2</v>
      </c>
      <c r="T1050">
        <v>5.8000000000000003E-2</v>
      </c>
      <c r="X1050">
        <v>4.1100000000000002E-4</v>
      </c>
      <c r="Y1050">
        <v>2004</v>
      </c>
      <c r="Z1050" s="1">
        <v>42051</v>
      </c>
      <c r="AA1050">
        <v>149</v>
      </c>
      <c r="AB1050">
        <v>72.2</v>
      </c>
      <c r="AC1050">
        <v>72.2</v>
      </c>
      <c r="AD1050">
        <v>2452532.699</v>
      </c>
      <c r="AE1050">
        <v>2.8999999999999998E-3</v>
      </c>
      <c r="AF1050">
        <v>2.8999999999999998E-3</v>
      </c>
      <c r="AY1050">
        <v>4599.21</v>
      </c>
      <c r="AZ1050">
        <v>338</v>
      </c>
      <c r="BA1050">
        <v>338</v>
      </c>
      <c r="BK1050" t="s">
        <v>100</v>
      </c>
      <c r="BL1050" t="s">
        <v>101</v>
      </c>
      <c r="BM1050" t="s">
        <v>101</v>
      </c>
      <c r="BN1050" t="s">
        <v>133</v>
      </c>
      <c r="BQ1050" t="s">
        <v>2511</v>
      </c>
      <c r="BR1050">
        <v>89.958333300000007</v>
      </c>
      <c r="BS1050">
        <v>-48.239722200000003</v>
      </c>
      <c r="BT1050">
        <v>12.33</v>
      </c>
      <c r="BY1050">
        <v>43.03</v>
      </c>
      <c r="CB1050">
        <v>-0.01</v>
      </c>
      <c r="CE1050">
        <v>0.4</v>
      </c>
      <c r="CK1050" t="s">
        <v>189</v>
      </c>
      <c r="CL1050">
        <v>1.56</v>
      </c>
      <c r="CM1050">
        <v>0.8</v>
      </c>
      <c r="CN1050">
        <v>0.8</v>
      </c>
      <c r="CO1050">
        <v>5035</v>
      </c>
    </row>
    <row r="1051" spans="1:98" x14ac:dyDescent="0.25">
      <c r="A1051" t="s">
        <v>2512</v>
      </c>
      <c r="B1051" t="s">
        <v>99</v>
      </c>
      <c r="F1051">
        <v>1.56</v>
      </c>
      <c r="G1051">
        <v>0.04</v>
      </c>
      <c r="H1051">
        <v>0.04</v>
      </c>
      <c r="L1051">
        <v>526.62</v>
      </c>
      <c r="M1051">
        <v>0.3</v>
      </c>
      <c r="N1051">
        <v>0.3</v>
      </c>
      <c r="O1051">
        <v>1.28</v>
      </c>
      <c r="R1051">
        <v>0.90300000000000002</v>
      </c>
      <c r="S1051">
        <v>5.0000000000000001E-3</v>
      </c>
      <c r="T1051">
        <v>5.0000000000000001E-3</v>
      </c>
      <c r="X1051">
        <v>2.9090999999999999E-2</v>
      </c>
      <c r="Y1051">
        <v>2007</v>
      </c>
      <c r="Z1051" s="1">
        <v>43812</v>
      </c>
      <c r="AA1051">
        <v>317.7</v>
      </c>
      <c r="AB1051">
        <v>1.9</v>
      </c>
      <c r="AC1051">
        <v>1.9</v>
      </c>
      <c r="AD1051">
        <v>3778</v>
      </c>
      <c r="AE1051">
        <v>0.2</v>
      </c>
      <c r="AF1051">
        <v>0.2</v>
      </c>
      <c r="BK1051" t="s">
        <v>100</v>
      </c>
      <c r="BL1051" t="s">
        <v>101</v>
      </c>
      <c r="BO1051" t="s">
        <v>2513</v>
      </c>
      <c r="BQ1051" t="s">
        <v>2514</v>
      </c>
      <c r="BR1051">
        <v>10.8041667</v>
      </c>
      <c r="BS1051">
        <v>-37.982500000000002</v>
      </c>
      <c r="BT1051">
        <v>7.88</v>
      </c>
      <c r="BY1051">
        <v>44</v>
      </c>
      <c r="BZ1051">
        <v>1</v>
      </c>
      <c r="CA1051">
        <v>1</v>
      </c>
      <c r="CB1051">
        <v>0.2</v>
      </c>
      <c r="CC1051">
        <v>0.04</v>
      </c>
      <c r="CD1051">
        <v>0.04</v>
      </c>
      <c r="CE1051">
        <v>0.99</v>
      </c>
      <c r="CK1051" t="s">
        <v>337</v>
      </c>
      <c r="CL1051">
        <v>4.8</v>
      </c>
      <c r="CM1051">
        <v>0</v>
      </c>
      <c r="CN1051">
        <v>0</v>
      </c>
      <c r="CO1051">
        <v>5688</v>
      </c>
      <c r="CP1051">
        <v>26</v>
      </c>
      <c r="CQ1051">
        <v>26</v>
      </c>
      <c r="CT1051" t="s">
        <v>2515</v>
      </c>
    </row>
    <row r="1052" spans="1:98" x14ac:dyDescent="0.25">
      <c r="A1052" t="s">
        <v>2516</v>
      </c>
      <c r="B1052" t="s">
        <v>99</v>
      </c>
      <c r="F1052">
        <v>1.6</v>
      </c>
      <c r="G1052">
        <v>0.1</v>
      </c>
      <c r="H1052">
        <v>0.1</v>
      </c>
      <c r="L1052">
        <v>857.5</v>
      </c>
      <c r="M1052">
        <v>6.3</v>
      </c>
      <c r="N1052">
        <v>6.2</v>
      </c>
      <c r="O1052">
        <v>1.67</v>
      </c>
      <c r="P1052">
        <v>0.06</v>
      </c>
      <c r="Q1052">
        <v>0.05</v>
      </c>
      <c r="R1052">
        <v>0</v>
      </c>
      <c r="S1052">
        <v>0</v>
      </c>
      <c r="T1052">
        <v>0.2</v>
      </c>
      <c r="Y1052">
        <v>2017</v>
      </c>
      <c r="Z1052" s="1">
        <v>42915</v>
      </c>
      <c r="AD1052">
        <v>2455386.2000000002</v>
      </c>
      <c r="AE1052">
        <v>10</v>
      </c>
      <c r="AF1052">
        <v>10</v>
      </c>
      <c r="AY1052">
        <v>39</v>
      </c>
      <c r="AZ1052">
        <v>0.9</v>
      </c>
      <c r="BA1052">
        <v>0.9</v>
      </c>
      <c r="BK1052" t="s">
        <v>100</v>
      </c>
      <c r="BL1052" t="s">
        <v>101</v>
      </c>
      <c r="BM1052" t="s">
        <v>101</v>
      </c>
      <c r="BQ1052" t="s">
        <v>2517</v>
      </c>
      <c r="BR1052">
        <v>92.485416685499999</v>
      </c>
      <c r="BS1052">
        <v>34.135305559800003</v>
      </c>
      <c r="BT1052">
        <v>8.44</v>
      </c>
      <c r="BY1052">
        <v>37.1</v>
      </c>
      <c r="BZ1052">
        <v>1.2</v>
      </c>
      <c r="CA1052">
        <v>1.2</v>
      </c>
      <c r="CB1052">
        <v>-0.09</v>
      </c>
      <c r="CC1052">
        <v>0.08</v>
      </c>
      <c r="CD1052">
        <v>0.08</v>
      </c>
      <c r="CE1052">
        <v>0.83</v>
      </c>
      <c r="CF1052">
        <v>0.08</v>
      </c>
      <c r="CG1052">
        <v>0.08</v>
      </c>
      <c r="CH1052">
        <v>0.82</v>
      </c>
      <c r="CI1052">
        <v>0.08</v>
      </c>
      <c r="CJ1052">
        <v>0.08</v>
      </c>
      <c r="CK1052" t="s">
        <v>355</v>
      </c>
      <c r="CL1052">
        <v>4.0999999999999996</v>
      </c>
      <c r="CM1052">
        <v>3.6</v>
      </c>
      <c r="CN1052">
        <v>3.6</v>
      </c>
      <c r="CO1052">
        <v>5405</v>
      </c>
      <c r="CP1052">
        <v>45</v>
      </c>
      <c r="CQ1052">
        <v>45</v>
      </c>
      <c r="CT1052" t="s">
        <v>2518</v>
      </c>
    </row>
    <row r="1053" spans="1:98" x14ac:dyDescent="0.25">
      <c r="A1053" t="s">
        <v>2519</v>
      </c>
      <c r="B1053" t="s">
        <v>99</v>
      </c>
      <c r="F1053">
        <v>1.82</v>
      </c>
      <c r="G1053">
        <v>0.05</v>
      </c>
      <c r="H1053">
        <v>0.05</v>
      </c>
      <c r="L1053">
        <v>437.05</v>
      </c>
      <c r="M1053">
        <v>0.27</v>
      </c>
      <c r="N1053">
        <v>0.27</v>
      </c>
      <c r="O1053">
        <v>1.1639999999999999</v>
      </c>
      <c r="P1053">
        <v>6.7000000000000004E-2</v>
      </c>
      <c r="Q1053">
        <v>6.7000000000000004E-2</v>
      </c>
      <c r="R1053">
        <v>0.52</v>
      </c>
      <c r="S1053">
        <v>0.02</v>
      </c>
      <c r="T1053">
        <v>0.02</v>
      </c>
      <c r="X1053">
        <v>1.5018999999999999E-2</v>
      </c>
      <c r="Y1053">
        <v>2001</v>
      </c>
      <c r="Z1053" s="1">
        <v>41650</v>
      </c>
      <c r="AA1053">
        <v>328.03</v>
      </c>
      <c r="AB1053">
        <v>2.9</v>
      </c>
      <c r="AC1053">
        <v>2.9</v>
      </c>
      <c r="AD1053">
        <v>2451911.52</v>
      </c>
      <c r="AE1053">
        <v>2.38</v>
      </c>
      <c r="AF1053">
        <v>2.38</v>
      </c>
      <c r="BK1053" t="s">
        <v>100</v>
      </c>
      <c r="BL1053" t="s">
        <v>101</v>
      </c>
      <c r="BQ1053" t="s">
        <v>2520</v>
      </c>
      <c r="BR1053">
        <v>11.1708333</v>
      </c>
      <c r="BS1053">
        <v>20.4488889</v>
      </c>
      <c r="BT1053">
        <v>8.68</v>
      </c>
      <c r="BY1053">
        <v>77.5</v>
      </c>
      <c r="CB1053">
        <v>0.45300000000000001</v>
      </c>
      <c r="CE1053">
        <v>1.1299999999999999</v>
      </c>
      <c r="CH1053">
        <v>1.33</v>
      </c>
      <c r="CK1053" t="s">
        <v>154</v>
      </c>
      <c r="CL1053">
        <v>9.41</v>
      </c>
      <c r="CO1053">
        <v>5701</v>
      </c>
    </row>
    <row r="1054" spans="1:98" x14ac:dyDescent="0.25">
      <c r="A1054" t="s">
        <v>2521</v>
      </c>
      <c r="B1054" t="s">
        <v>99</v>
      </c>
      <c r="F1054">
        <v>2.17</v>
      </c>
      <c r="G1054">
        <v>0.52</v>
      </c>
      <c r="H1054">
        <v>0.52</v>
      </c>
      <c r="L1054">
        <v>6700</v>
      </c>
      <c r="M1054">
        <v>4500</v>
      </c>
      <c r="N1054">
        <v>4500</v>
      </c>
      <c r="R1054">
        <v>0.24</v>
      </c>
      <c r="S1054">
        <v>0.13</v>
      </c>
      <c r="T1054">
        <v>0.13</v>
      </c>
      <c r="Y1054">
        <v>2014</v>
      </c>
      <c r="Z1054" s="1">
        <v>41650</v>
      </c>
      <c r="AA1054">
        <v>224</v>
      </c>
      <c r="AB1054">
        <v>49</v>
      </c>
      <c r="AC1054">
        <v>49</v>
      </c>
      <c r="AD1054">
        <v>2456000</v>
      </c>
      <c r="AE1054">
        <v>9600</v>
      </c>
      <c r="AF1054">
        <v>9600</v>
      </c>
      <c r="BK1054" t="s">
        <v>100</v>
      </c>
      <c r="BL1054" t="s">
        <v>101</v>
      </c>
      <c r="BQ1054" t="s">
        <v>2520</v>
      </c>
      <c r="BR1054">
        <v>11.1708333</v>
      </c>
      <c r="BS1054">
        <v>20.4488889</v>
      </c>
      <c r="BT1054">
        <v>8.68</v>
      </c>
      <c r="BY1054">
        <v>77.5</v>
      </c>
      <c r="CB1054">
        <v>0.45300000000000001</v>
      </c>
      <c r="CE1054">
        <v>1.1299999999999999</v>
      </c>
      <c r="CH1054">
        <v>1.33</v>
      </c>
      <c r="CK1054" t="s">
        <v>154</v>
      </c>
      <c r="CL1054">
        <v>9.41</v>
      </c>
      <c r="CO1054">
        <v>5701</v>
      </c>
    </row>
    <row r="1055" spans="1:98" x14ac:dyDescent="0.25">
      <c r="A1055" t="s">
        <v>2522</v>
      </c>
      <c r="B1055" t="s">
        <v>99</v>
      </c>
      <c r="F1055">
        <v>0.80400000000000005</v>
      </c>
      <c r="G1055">
        <v>7.2999999999999995E-2</v>
      </c>
      <c r="H1055">
        <v>7.2999999999999995E-2</v>
      </c>
      <c r="L1055">
        <v>828</v>
      </c>
      <c r="M1055">
        <v>8.1</v>
      </c>
      <c r="N1055">
        <v>8.1</v>
      </c>
      <c r="O1055">
        <v>1.65</v>
      </c>
      <c r="P1055">
        <v>9.6000000000000002E-2</v>
      </c>
      <c r="Q1055">
        <v>9.6000000000000002E-2</v>
      </c>
      <c r="R1055">
        <v>5.1999999999999998E-2</v>
      </c>
      <c r="S1055">
        <v>0.04</v>
      </c>
      <c r="T1055">
        <v>0.04</v>
      </c>
      <c r="X1055">
        <v>5.0146999999999997E-2</v>
      </c>
      <c r="Y1055">
        <v>2001</v>
      </c>
      <c r="Z1055" s="1">
        <v>42390</v>
      </c>
      <c r="AA1055">
        <v>345</v>
      </c>
      <c r="AD1055">
        <v>2451040</v>
      </c>
      <c r="AE1055">
        <v>120</v>
      </c>
      <c r="AF1055">
        <v>120</v>
      </c>
      <c r="BK1055" t="s">
        <v>100</v>
      </c>
      <c r="BL1055" t="s">
        <v>101</v>
      </c>
      <c r="BQ1055" t="s">
        <v>2523</v>
      </c>
      <c r="BR1055">
        <v>11.1083333</v>
      </c>
      <c r="BS1055">
        <v>-26.515555599999999</v>
      </c>
      <c r="BT1055">
        <v>7.79</v>
      </c>
      <c r="BY1055">
        <v>33.9</v>
      </c>
      <c r="CB1055">
        <v>-0.28399999999999997</v>
      </c>
      <c r="CE1055">
        <v>0.87</v>
      </c>
      <c r="CH1055">
        <v>0.85</v>
      </c>
      <c r="CK1055" t="s">
        <v>1687</v>
      </c>
      <c r="CL1055">
        <v>4.47</v>
      </c>
      <c r="CO1055">
        <v>5571</v>
      </c>
    </row>
    <row r="1056" spans="1:98" x14ac:dyDescent="0.25">
      <c r="A1056" t="s">
        <v>2524</v>
      </c>
      <c r="B1056" t="s">
        <v>99</v>
      </c>
      <c r="F1056">
        <v>4.53E-2</v>
      </c>
      <c r="G1056">
        <v>7.9000000000000008E-3</v>
      </c>
      <c r="H1056">
        <v>7.9000000000000008E-3</v>
      </c>
      <c r="L1056">
        <v>149.61000000000001</v>
      </c>
      <c r="M1056">
        <v>0.34</v>
      </c>
      <c r="N1056">
        <v>0.37</v>
      </c>
      <c r="O1056">
        <v>0.55400000000000005</v>
      </c>
      <c r="P1056">
        <v>1.0999999999999999E-2</v>
      </c>
      <c r="Q1056">
        <v>1.0999999999999999E-2</v>
      </c>
      <c r="R1056">
        <v>0.19</v>
      </c>
      <c r="S1056">
        <v>0.12</v>
      </c>
      <c r="T1056">
        <v>0.15</v>
      </c>
      <c r="Y1056">
        <v>2016</v>
      </c>
      <c r="Z1056" s="1">
        <v>42562</v>
      </c>
      <c r="AA1056">
        <v>101</v>
      </c>
      <c r="AB1056">
        <v>39</v>
      </c>
      <c r="AC1056">
        <v>69</v>
      </c>
      <c r="BB1056">
        <v>337</v>
      </c>
      <c r="BK1056" t="s">
        <v>100</v>
      </c>
      <c r="BL1056" t="s">
        <v>101</v>
      </c>
      <c r="BM1056" t="s">
        <v>101</v>
      </c>
      <c r="BQ1056" t="s">
        <v>2525</v>
      </c>
      <c r="BR1056">
        <v>93.004166667000007</v>
      </c>
      <c r="BS1056">
        <v>6.7830555840000004</v>
      </c>
      <c r="BT1056">
        <v>6.84</v>
      </c>
      <c r="BY1056">
        <v>23.5</v>
      </c>
      <c r="BZ1056">
        <v>0.3</v>
      </c>
      <c r="CA1056">
        <v>0.3</v>
      </c>
      <c r="CB1056">
        <v>-0.09</v>
      </c>
      <c r="CC1056">
        <v>0.04</v>
      </c>
      <c r="CD1056">
        <v>0.04</v>
      </c>
      <c r="CE1056">
        <v>1.0149999999999999</v>
      </c>
      <c r="CF1056">
        <v>6.0999999999999999E-2</v>
      </c>
      <c r="CG1056">
        <v>6.0999999999999999E-2</v>
      </c>
      <c r="CH1056">
        <v>0.999</v>
      </c>
      <c r="CI1056">
        <v>8.6999999999999994E-2</v>
      </c>
      <c r="CJ1056">
        <v>8.6999999999999994E-2</v>
      </c>
      <c r="CK1056" t="s">
        <v>1258</v>
      </c>
      <c r="CO1056">
        <v>5727</v>
      </c>
      <c r="CP1056">
        <v>60</v>
      </c>
      <c r="CQ1056">
        <v>60</v>
      </c>
    </row>
    <row r="1057" spans="1:98" x14ac:dyDescent="0.25">
      <c r="A1057" t="s">
        <v>2526</v>
      </c>
      <c r="B1057" t="s">
        <v>99</v>
      </c>
      <c r="F1057">
        <v>8.1200000000000005E-3</v>
      </c>
      <c r="G1057">
        <v>1.82E-3</v>
      </c>
      <c r="H1057">
        <v>1.82E-3</v>
      </c>
      <c r="L1057">
        <v>6.6731999999999996</v>
      </c>
      <c r="M1057">
        <v>2.9999999999999997E-4</v>
      </c>
      <c r="N1057">
        <v>2.9999999999999997E-4</v>
      </c>
      <c r="O1057">
        <v>6.6199999999999995E-2</v>
      </c>
      <c r="P1057">
        <v>1.2999999999999999E-3</v>
      </c>
      <c r="Q1057">
        <v>1.2999999999999999E-3</v>
      </c>
      <c r="R1057">
        <v>0.14000000000000001</v>
      </c>
      <c r="S1057">
        <v>0.05</v>
      </c>
      <c r="T1057">
        <v>0.09</v>
      </c>
      <c r="Y1057">
        <v>2019</v>
      </c>
      <c r="Z1057" s="1">
        <v>43825</v>
      </c>
      <c r="AA1057">
        <v>80.569999999999993</v>
      </c>
      <c r="AB1057">
        <v>62</v>
      </c>
      <c r="AC1057">
        <v>73</v>
      </c>
      <c r="AD1057">
        <v>2454579.5646899999</v>
      </c>
      <c r="AY1057">
        <v>0.97</v>
      </c>
      <c r="AZ1057">
        <v>0.2</v>
      </c>
      <c r="BA1057">
        <v>0.2</v>
      </c>
      <c r="BK1057" t="s">
        <v>100</v>
      </c>
      <c r="BL1057" t="s">
        <v>101</v>
      </c>
      <c r="BM1057" t="s">
        <v>165</v>
      </c>
      <c r="BO1057" t="s">
        <v>2527</v>
      </c>
      <c r="BQ1057" t="s">
        <v>2528</v>
      </c>
      <c r="BR1057">
        <v>91.625000009999994</v>
      </c>
      <c r="BS1057">
        <v>-72.512777798000002</v>
      </c>
      <c r="BT1057">
        <v>9.1</v>
      </c>
      <c r="BY1057">
        <v>48.9</v>
      </c>
      <c r="BZ1057">
        <v>0.6</v>
      </c>
      <c r="CA1057">
        <v>0.6</v>
      </c>
      <c r="CB1057">
        <v>0.18</v>
      </c>
      <c r="CC1057">
        <v>0.09</v>
      </c>
      <c r="CD1057">
        <v>0.09</v>
      </c>
      <c r="CE1057">
        <v>0.87</v>
      </c>
      <c r="CF1057">
        <v>0.05</v>
      </c>
      <c r="CG1057">
        <v>0.05</v>
      </c>
      <c r="CH1057">
        <v>0.91</v>
      </c>
      <c r="CI1057">
        <v>0.02</v>
      </c>
      <c r="CJ1057">
        <v>0.02</v>
      </c>
      <c r="CK1057" t="s">
        <v>2529</v>
      </c>
      <c r="CL1057">
        <v>10.9</v>
      </c>
      <c r="CM1057">
        <v>4.7</v>
      </c>
      <c r="CN1057">
        <v>4.7</v>
      </c>
      <c r="CO1057">
        <v>5138</v>
      </c>
      <c r="CP1057">
        <v>99</v>
      </c>
      <c r="CQ1057">
        <v>99</v>
      </c>
    </row>
    <row r="1058" spans="1:98" x14ac:dyDescent="0.25">
      <c r="A1058" t="s">
        <v>2530</v>
      </c>
      <c r="B1058" t="s">
        <v>99</v>
      </c>
      <c r="F1058">
        <v>4.0500000000000001E-2</v>
      </c>
      <c r="G1058">
        <v>5.0000000000000001E-3</v>
      </c>
      <c r="H1058">
        <v>5.0000000000000001E-3</v>
      </c>
      <c r="L1058">
        <v>15.609</v>
      </c>
      <c r="M1058">
        <v>7.0000000000000001E-3</v>
      </c>
      <c r="N1058">
        <v>7.0000000000000001E-3</v>
      </c>
      <c r="O1058">
        <v>0.11799999999999999</v>
      </c>
      <c r="P1058">
        <v>8.9999999999999993E-3</v>
      </c>
      <c r="Q1058">
        <v>8.9999999999999993E-3</v>
      </c>
      <c r="R1058">
        <v>0.27</v>
      </c>
      <c r="S1058">
        <v>0.12</v>
      </c>
      <c r="T1058">
        <v>0.12</v>
      </c>
      <c r="X1058">
        <v>5.3880000000000004E-3</v>
      </c>
      <c r="Y1058">
        <v>2005</v>
      </c>
      <c r="Z1058" s="1">
        <v>43629</v>
      </c>
      <c r="AA1058">
        <v>210</v>
      </c>
      <c r="AB1058">
        <v>21</v>
      </c>
      <c r="AC1058">
        <v>21</v>
      </c>
      <c r="AD1058">
        <v>2450108.5</v>
      </c>
      <c r="AE1058">
        <v>1.9</v>
      </c>
      <c r="AF1058">
        <v>1.9</v>
      </c>
      <c r="BK1058" t="s">
        <v>100</v>
      </c>
      <c r="BL1058" t="s">
        <v>101</v>
      </c>
      <c r="BQ1058" t="s">
        <v>2531</v>
      </c>
      <c r="BR1058">
        <v>11.1625</v>
      </c>
      <c r="BS1058">
        <v>-65.649444399999993</v>
      </c>
      <c r="BT1058">
        <v>6.54</v>
      </c>
      <c r="BY1058">
        <v>21.9</v>
      </c>
      <c r="CB1058">
        <v>-0.34</v>
      </c>
      <c r="CE1058">
        <v>0.85</v>
      </c>
      <c r="CH1058">
        <v>0.92</v>
      </c>
      <c r="CK1058" t="s">
        <v>1687</v>
      </c>
      <c r="CL1058">
        <v>7.1</v>
      </c>
      <c r="CM1058">
        <v>3</v>
      </c>
      <c r="CN1058">
        <v>3</v>
      </c>
      <c r="CO1058">
        <v>5597</v>
      </c>
    </row>
    <row r="1059" spans="1:98" x14ac:dyDescent="0.25">
      <c r="A1059" t="s">
        <v>2532</v>
      </c>
      <c r="B1059" t="s">
        <v>99</v>
      </c>
      <c r="F1059">
        <v>2.2999999999999998</v>
      </c>
      <c r="G1059">
        <v>0.2</v>
      </c>
      <c r="H1059">
        <v>0.2</v>
      </c>
      <c r="L1059">
        <v>356</v>
      </c>
      <c r="M1059">
        <v>2.6</v>
      </c>
      <c r="N1059">
        <v>2.6</v>
      </c>
      <c r="O1059">
        <v>1.19</v>
      </c>
      <c r="P1059">
        <v>0.03</v>
      </c>
      <c r="Q1059">
        <v>0.03</v>
      </c>
      <c r="R1059">
        <v>4.1000000000000002E-2</v>
      </c>
      <c r="S1059">
        <v>3.6999999999999998E-2</v>
      </c>
      <c r="T1059">
        <v>3.6999999999999998E-2</v>
      </c>
      <c r="X1059">
        <v>8.6859999999999993E-3</v>
      </c>
      <c r="Y1059">
        <v>2010</v>
      </c>
      <c r="Z1059" s="1">
        <v>40255</v>
      </c>
      <c r="AA1059">
        <v>76</v>
      </c>
      <c r="AB1059">
        <v>80</v>
      </c>
      <c r="AC1059">
        <v>80</v>
      </c>
      <c r="AD1059">
        <v>2454804</v>
      </c>
      <c r="AE1059">
        <v>80</v>
      </c>
      <c r="AF1059">
        <v>80</v>
      </c>
      <c r="BK1059" t="s">
        <v>121</v>
      </c>
      <c r="BL1059" t="s">
        <v>101</v>
      </c>
      <c r="BQ1059" t="s">
        <v>2533</v>
      </c>
      <c r="BR1059">
        <v>11.4166667</v>
      </c>
      <c r="BS1059">
        <v>7.8449999999999998</v>
      </c>
      <c r="BT1059">
        <v>7.83</v>
      </c>
      <c r="BY1059">
        <v>137</v>
      </c>
      <c r="BZ1059">
        <v>14</v>
      </c>
      <c r="CA1059">
        <v>14</v>
      </c>
      <c r="CB1059">
        <v>0.14000000000000001</v>
      </c>
      <c r="CC1059">
        <v>0.03</v>
      </c>
      <c r="CD1059">
        <v>0.03</v>
      </c>
      <c r="CE1059">
        <v>1.72</v>
      </c>
      <c r="CF1059">
        <v>0.12</v>
      </c>
      <c r="CG1059">
        <v>0.12</v>
      </c>
      <c r="CH1059">
        <v>4.9000000000000004</v>
      </c>
      <c r="CI1059">
        <v>0.1</v>
      </c>
      <c r="CJ1059">
        <v>0.1</v>
      </c>
      <c r="CK1059" t="s">
        <v>2534</v>
      </c>
      <c r="CL1059">
        <v>2</v>
      </c>
      <c r="CM1059">
        <v>0.5</v>
      </c>
      <c r="CN1059">
        <v>0.5</v>
      </c>
      <c r="CO1059">
        <v>5035</v>
      </c>
      <c r="CP1059">
        <v>44</v>
      </c>
      <c r="CQ1059">
        <v>44</v>
      </c>
    </row>
    <row r="1060" spans="1:98" x14ac:dyDescent="0.25">
      <c r="A1060" t="s">
        <v>2535</v>
      </c>
      <c r="B1060" t="s">
        <v>99</v>
      </c>
      <c r="F1060">
        <v>0.6</v>
      </c>
      <c r="G1060">
        <v>0.04</v>
      </c>
      <c r="H1060">
        <v>0.12</v>
      </c>
      <c r="L1060">
        <v>327.8</v>
      </c>
      <c r="M1060">
        <v>1.2</v>
      </c>
      <c r="N1060">
        <v>1.2</v>
      </c>
      <c r="O1060">
        <v>0.92</v>
      </c>
      <c r="P1060">
        <v>0.02</v>
      </c>
      <c r="Q1060">
        <v>0.02</v>
      </c>
      <c r="R1060">
        <v>0.83</v>
      </c>
      <c r="S1060">
        <v>0.01</v>
      </c>
      <c r="T1060">
        <v>0.01</v>
      </c>
      <c r="X1060">
        <v>1.6757999999999999E-2</v>
      </c>
      <c r="Y1060">
        <v>2009</v>
      </c>
      <c r="Z1060" s="1">
        <v>40428</v>
      </c>
      <c r="AA1060">
        <v>251</v>
      </c>
      <c r="AB1060">
        <v>12</v>
      </c>
      <c r="AC1060">
        <v>12</v>
      </c>
      <c r="AD1060">
        <v>4713.8</v>
      </c>
      <c r="AE1060">
        <v>1.7</v>
      </c>
      <c r="AF1060">
        <v>1.7</v>
      </c>
      <c r="BK1060" t="s">
        <v>121</v>
      </c>
      <c r="BL1060" t="s">
        <v>101</v>
      </c>
      <c r="BQ1060" t="s">
        <v>2536</v>
      </c>
      <c r="BR1060">
        <v>93.4</v>
      </c>
      <c r="BS1060">
        <v>-29.897222200000002</v>
      </c>
      <c r="BT1060">
        <v>8.9499999999999993</v>
      </c>
      <c r="BY1060">
        <v>54.9</v>
      </c>
      <c r="BZ1060">
        <v>6.3</v>
      </c>
      <c r="CA1060">
        <v>6.3</v>
      </c>
      <c r="CB1060">
        <v>0.4</v>
      </c>
      <c r="CC1060">
        <v>0.04</v>
      </c>
      <c r="CD1060">
        <v>0.04</v>
      </c>
      <c r="CE1060">
        <v>0.96</v>
      </c>
      <c r="CH1060">
        <v>1</v>
      </c>
      <c r="CI1060">
        <v>1E-3</v>
      </c>
      <c r="CJ1060">
        <v>1E-3</v>
      </c>
      <c r="CK1060" t="s">
        <v>1541</v>
      </c>
      <c r="CO1060">
        <v>5508</v>
      </c>
      <c r="CP1060">
        <v>46</v>
      </c>
      <c r="CQ1060">
        <v>46</v>
      </c>
    </row>
    <row r="1061" spans="1:98" x14ac:dyDescent="0.25">
      <c r="A1061" t="s">
        <v>2537</v>
      </c>
      <c r="B1061" t="s">
        <v>99</v>
      </c>
      <c r="F1061">
        <v>2.57</v>
      </c>
      <c r="G1061">
        <v>0.34</v>
      </c>
      <c r="H1061">
        <v>0.3</v>
      </c>
      <c r="L1061">
        <v>36.999130000000001</v>
      </c>
      <c r="M1061">
        <v>9.2000000000000003E-4</v>
      </c>
      <c r="N1061">
        <v>9.5E-4</v>
      </c>
      <c r="O1061">
        <v>0.23799999999999999</v>
      </c>
      <c r="P1061">
        <v>1.6E-2</v>
      </c>
      <c r="Q1061">
        <v>1.4E-2</v>
      </c>
      <c r="R1061">
        <v>8.5000000000000006E-2</v>
      </c>
      <c r="S1061">
        <v>1.2E-2</v>
      </c>
      <c r="T1061">
        <v>1.2E-2</v>
      </c>
      <c r="X1061">
        <v>2.575E-3</v>
      </c>
      <c r="Y1061">
        <v>2007</v>
      </c>
      <c r="Z1061" s="1">
        <v>43896</v>
      </c>
      <c r="AA1061">
        <v>281.2</v>
      </c>
      <c r="AB1061">
        <v>7</v>
      </c>
      <c r="AC1061">
        <v>7</v>
      </c>
      <c r="AD1061">
        <v>54046.6</v>
      </c>
      <c r="AY1061">
        <v>130.4</v>
      </c>
      <c r="AZ1061">
        <v>1.4</v>
      </c>
      <c r="BA1061">
        <v>1.4</v>
      </c>
      <c r="BK1061" t="s">
        <v>100</v>
      </c>
      <c r="BL1061" t="s">
        <v>101</v>
      </c>
      <c r="BO1061" t="s">
        <v>2538</v>
      </c>
      <c r="BQ1061" t="s">
        <v>2539</v>
      </c>
      <c r="BR1061">
        <v>94.895833300000007</v>
      </c>
      <c r="BS1061">
        <v>41.092222200000002</v>
      </c>
      <c r="BT1061">
        <v>8.0299999999999994</v>
      </c>
      <c r="BY1061">
        <v>93.2</v>
      </c>
      <c r="BZ1061">
        <v>9</v>
      </c>
      <c r="CA1061">
        <v>9</v>
      </c>
      <c r="CB1061">
        <v>0.28000000000000003</v>
      </c>
      <c r="CC1061">
        <v>0.05</v>
      </c>
      <c r="CD1061">
        <v>0.05</v>
      </c>
      <c r="CE1061">
        <v>1.38</v>
      </c>
      <c r="CF1061">
        <v>0.05</v>
      </c>
      <c r="CG1061">
        <v>0.05</v>
      </c>
      <c r="CK1061" t="s">
        <v>534</v>
      </c>
      <c r="CL1061">
        <v>2.8</v>
      </c>
      <c r="CM1061">
        <v>0.8</v>
      </c>
      <c r="CN1061">
        <v>0.8</v>
      </c>
      <c r="CO1061">
        <v>6200</v>
      </c>
      <c r="CP1061">
        <v>40</v>
      </c>
      <c r="CQ1061">
        <v>40</v>
      </c>
      <c r="CT1061" t="s">
        <v>2540</v>
      </c>
    </row>
    <row r="1062" spans="1:98" x14ac:dyDescent="0.25">
      <c r="A1062" t="s">
        <v>2541</v>
      </c>
      <c r="B1062" t="s">
        <v>99</v>
      </c>
      <c r="F1062">
        <v>0.57999999999999996</v>
      </c>
      <c r="G1062">
        <v>0.04</v>
      </c>
      <c r="H1062">
        <v>0.06</v>
      </c>
      <c r="L1062">
        <v>472.3</v>
      </c>
      <c r="M1062">
        <v>5</v>
      </c>
      <c r="N1062">
        <v>5</v>
      </c>
      <c r="O1062">
        <v>1.19</v>
      </c>
      <c r="P1062">
        <v>0.02</v>
      </c>
      <c r="Q1062">
        <v>0.02</v>
      </c>
      <c r="R1062">
        <v>0.61</v>
      </c>
      <c r="S1062">
        <v>0.09</v>
      </c>
      <c r="T1062">
        <v>0.09</v>
      </c>
      <c r="X1062">
        <v>2.3597E-2</v>
      </c>
      <c r="Y1062">
        <v>2009</v>
      </c>
      <c r="Z1062" s="1">
        <v>40428</v>
      </c>
      <c r="AA1062">
        <v>147.4</v>
      </c>
      <c r="AB1062">
        <v>3.2</v>
      </c>
      <c r="AC1062">
        <v>3.2</v>
      </c>
      <c r="AD1062">
        <v>4585.6000000000004</v>
      </c>
      <c r="AE1062">
        <v>3.1</v>
      </c>
      <c r="AF1062">
        <v>3.1</v>
      </c>
      <c r="BK1062" t="s">
        <v>121</v>
      </c>
      <c r="BL1062" t="s">
        <v>101</v>
      </c>
      <c r="BQ1062" t="s">
        <v>2542</v>
      </c>
      <c r="BR1062">
        <v>95.058333300000001</v>
      </c>
      <c r="BS1062">
        <v>-10.725</v>
      </c>
      <c r="BT1062">
        <v>7.69</v>
      </c>
      <c r="BY1062">
        <v>50.43</v>
      </c>
      <c r="BZ1062">
        <v>2.6</v>
      </c>
      <c r="CA1062">
        <v>2.6</v>
      </c>
      <c r="CB1062">
        <v>0.03</v>
      </c>
      <c r="CC1062">
        <v>0.01</v>
      </c>
      <c r="CD1062">
        <v>0.01</v>
      </c>
      <c r="CE1062">
        <v>1</v>
      </c>
      <c r="CH1062">
        <v>1.32</v>
      </c>
      <c r="CI1062">
        <v>7.0000000000000007E-2</v>
      </c>
      <c r="CJ1062">
        <v>7.0000000000000007E-2</v>
      </c>
      <c r="CK1062" t="s">
        <v>504</v>
      </c>
      <c r="CO1062">
        <v>5752</v>
      </c>
      <c r="CP1062">
        <v>16</v>
      </c>
      <c r="CQ1062">
        <v>16</v>
      </c>
    </row>
    <row r="1063" spans="1:98" x14ac:dyDescent="0.25">
      <c r="A1063" t="s">
        <v>2543</v>
      </c>
      <c r="B1063" t="s">
        <v>99</v>
      </c>
      <c r="F1063">
        <v>5.9</v>
      </c>
      <c r="G1063">
        <v>1.1000000000000001</v>
      </c>
      <c r="H1063">
        <v>1.1000000000000001</v>
      </c>
      <c r="L1063">
        <v>473.5</v>
      </c>
      <c r="M1063">
        <v>4.9000000000000004</v>
      </c>
      <c r="N1063">
        <v>4.9000000000000004</v>
      </c>
      <c r="O1063">
        <v>1.4</v>
      </c>
      <c r="P1063">
        <v>0.1</v>
      </c>
      <c r="Q1063">
        <v>0.1</v>
      </c>
      <c r="R1063">
        <v>0.2</v>
      </c>
      <c r="S1063">
        <v>0.2</v>
      </c>
      <c r="T1063">
        <v>0.2</v>
      </c>
      <c r="Y1063">
        <v>2018</v>
      </c>
      <c r="Z1063" s="1">
        <v>43327</v>
      </c>
      <c r="AA1063">
        <v>292.18</v>
      </c>
      <c r="AB1063">
        <v>28.11</v>
      </c>
      <c r="AC1063">
        <v>28.11</v>
      </c>
      <c r="AD1063">
        <v>2455121</v>
      </c>
      <c r="AE1063">
        <v>37</v>
      </c>
      <c r="AF1063">
        <v>37</v>
      </c>
      <c r="AY1063">
        <v>104</v>
      </c>
      <c r="AZ1063">
        <v>10</v>
      </c>
      <c r="BA1063">
        <v>10</v>
      </c>
      <c r="BK1063" t="s">
        <v>100</v>
      </c>
      <c r="BL1063" t="s">
        <v>101</v>
      </c>
      <c r="BM1063" t="s">
        <v>101</v>
      </c>
      <c r="BQ1063" t="s">
        <v>2544</v>
      </c>
      <c r="BR1063">
        <v>98.2666555327</v>
      </c>
      <c r="BS1063">
        <v>78.979526729499995</v>
      </c>
      <c r="BT1063">
        <v>6.6</v>
      </c>
      <c r="BY1063">
        <v>214</v>
      </c>
      <c r="BZ1063">
        <v>14</v>
      </c>
      <c r="CA1063">
        <v>14</v>
      </c>
      <c r="CB1063">
        <v>0.1</v>
      </c>
      <c r="CC1063">
        <v>7.0000000000000007E-2</v>
      </c>
      <c r="CD1063">
        <v>7.0000000000000007E-2</v>
      </c>
      <c r="CE1063">
        <v>1.8</v>
      </c>
      <c r="CF1063">
        <v>0.2</v>
      </c>
      <c r="CG1063">
        <v>0.2</v>
      </c>
      <c r="CH1063">
        <v>18.2</v>
      </c>
      <c r="CI1063">
        <v>1.2</v>
      </c>
      <c r="CJ1063">
        <v>1.2</v>
      </c>
      <c r="CK1063" t="s">
        <v>1803</v>
      </c>
      <c r="CL1063">
        <v>1.8</v>
      </c>
      <c r="CM1063">
        <v>0.4</v>
      </c>
      <c r="CN1063">
        <v>0.4</v>
      </c>
      <c r="CO1063">
        <v>4400</v>
      </c>
      <c r="CP1063">
        <v>28</v>
      </c>
      <c r="CQ1063">
        <v>28</v>
      </c>
    </row>
    <row r="1064" spans="1:98" x14ac:dyDescent="0.25">
      <c r="A1064" t="s">
        <v>2545</v>
      </c>
      <c r="B1064" t="s">
        <v>99</v>
      </c>
      <c r="F1064">
        <v>0.04</v>
      </c>
      <c r="L1064">
        <v>5.8872</v>
      </c>
      <c r="O1064">
        <v>6.3799999999999996E-2</v>
      </c>
      <c r="R1064">
        <v>0.3</v>
      </c>
      <c r="X1064">
        <v>2.9129999999999998E-3</v>
      </c>
      <c r="Y1064">
        <v>2011</v>
      </c>
      <c r="Z1064" s="1">
        <v>40797</v>
      </c>
      <c r="BK1064" t="s">
        <v>121</v>
      </c>
      <c r="BL1064" t="s">
        <v>101</v>
      </c>
      <c r="BQ1064" t="s">
        <v>2546</v>
      </c>
      <c r="BR1064">
        <v>96.183333300000001</v>
      </c>
      <c r="BS1064">
        <v>-28.78</v>
      </c>
      <c r="BT1064">
        <v>6.37</v>
      </c>
      <c r="BY1064">
        <v>21.9</v>
      </c>
      <c r="BZ1064">
        <v>0.2</v>
      </c>
      <c r="CA1064">
        <v>0.2</v>
      </c>
      <c r="CK1064" t="s">
        <v>2547</v>
      </c>
      <c r="CR1064" t="s">
        <v>320</v>
      </c>
    </row>
    <row r="1065" spans="1:98" x14ac:dyDescent="0.25">
      <c r="A1065" t="s">
        <v>2548</v>
      </c>
      <c r="B1065" t="s">
        <v>99</v>
      </c>
      <c r="F1065">
        <v>2.7699999999999999E-2</v>
      </c>
      <c r="G1065">
        <v>3.2000000000000002E-3</v>
      </c>
      <c r="H1065">
        <v>3.3999999999999998E-3</v>
      </c>
      <c r="L1065">
        <v>13.135400000000001</v>
      </c>
      <c r="M1065">
        <v>2.5000000000000001E-3</v>
      </c>
      <c r="N1065">
        <v>2.5999999999999999E-3</v>
      </c>
      <c r="O1065">
        <v>0.11</v>
      </c>
      <c r="P1065">
        <v>3.5999999999999999E-3</v>
      </c>
      <c r="Q1065">
        <v>3.3999999999999998E-3</v>
      </c>
      <c r="R1065">
        <v>7.0000000000000007E-2</v>
      </c>
      <c r="S1065">
        <v>0.05</v>
      </c>
      <c r="T1065">
        <v>7.0000000000000007E-2</v>
      </c>
      <c r="Y1065">
        <v>2019</v>
      </c>
      <c r="Z1065" s="1">
        <v>44425</v>
      </c>
      <c r="AA1065">
        <v>162</v>
      </c>
      <c r="AB1065">
        <v>80.87</v>
      </c>
      <c r="AC1065">
        <v>119.85</v>
      </c>
      <c r="AD1065">
        <v>2455497.4411999998</v>
      </c>
      <c r="AE1065">
        <v>2.9188000000000001</v>
      </c>
      <c r="AF1065">
        <v>4.4542999999999999</v>
      </c>
      <c r="AY1065">
        <v>2.36</v>
      </c>
      <c r="AZ1065">
        <v>0.23</v>
      </c>
      <c r="BA1065">
        <v>0.23</v>
      </c>
      <c r="BK1065" t="s">
        <v>100</v>
      </c>
      <c r="BL1065" t="s">
        <v>101</v>
      </c>
      <c r="BO1065" t="s">
        <v>2549</v>
      </c>
      <c r="BQ1065" t="s">
        <v>2546</v>
      </c>
      <c r="BR1065">
        <v>96.183333300000001</v>
      </c>
      <c r="BS1065">
        <v>-28.78</v>
      </c>
      <c r="BT1065">
        <v>6.37</v>
      </c>
      <c r="BY1065">
        <v>21.9</v>
      </c>
      <c r="BZ1065">
        <v>0.2</v>
      </c>
      <c r="CA1065">
        <v>0.2</v>
      </c>
      <c r="CK1065" t="s">
        <v>2547</v>
      </c>
      <c r="CR1065" t="s">
        <v>320</v>
      </c>
    </row>
    <row r="1066" spans="1:98" x14ac:dyDescent="0.25">
      <c r="A1066" t="s">
        <v>2550</v>
      </c>
      <c r="B1066" t="s">
        <v>99</v>
      </c>
      <c r="F1066">
        <v>1.79</v>
      </c>
      <c r="G1066">
        <v>0.14000000000000001</v>
      </c>
      <c r="H1066">
        <v>0.14000000000000001</v>
      </c>
      <c r="L1066">
        <v>890.76</v>
      </c>
      <c r="M1066">
        <v>37.42</v>
      </c>
      <c r="N1066">
        <v>37.42</v>
      </c>
      <c r="O1066">
        <v>1.92</v>
      </c>
      <c r="P1066">
        <v>6.7000000000000004E-2</v>
      </c>
      <c r="Q1066">
        <v>6.7000000000000004E-2</v>
      </c>
      <c r="R1066">
        <v>0.77800000000000002</v>
      </c>
      <c r="S1066">
        <v>8.9999999999999993E-3</v>
      </c>
      <c r="T1066">
        <v>8.9999999999999993E-3</v>
      </c>
      <c r="X1066">
        <v>3.9183999999999997E-2</v>
      </c>
      <c r="Y1066">
        <v>2004</v>
      </c>
      <c r="Z1066" s="1">
        <v>40533</v>
      </c>
      <c r="AA1066">
        <v>343.4</v>
      </c>
      <c r="AB1066">
        <v>2.2999999999999998</v>
      </c>
      <c r="AC1066">
        <v>2.2999999999999998</v>
      </c>
      <c r="AD1066">
        <v>2451825.2999999998</v>
      </c>
      <c r="AE1066">
        <v>7.1</v>
      </c>
      <c r="AF1066">
        <v>7.1</v>
      </c>
      <c r="BK1066" t="s">
        <v>100</v>
      </c>
      <c r="BL1066" t="s">
        <v>101</v>
      </c>
      <c r="BQ1066" t="s">
        <v>2551</v>
      </c>
      <c r="BR1066">
        <v>97.1875</v>
      </c>
      <c r="BS1066">
        <v>38.962777799999998</v>
      </c>
      <c r="BT1066">
        <v>7.88</v>
      </c>
      <c r="BY1066">
        <v>49</v>
      </c>
      <c r="CB1066">
        <v>0.28999999999999998</v>
      </c>
      <c r="CE1066">
        <v>1.02</v>
      </c>
      <c r="CH1066">
        <v>1.27</v>
      </c>
      <c r="CK1066" t="s">
        <v>1493</v>
      </c>
      <c r="CL1066">
        <v>5.59</v>
      </c>
      <c r="CO1066">
        <v>5754</v>
      </c>
    </row>
    <row r="1067" spans="1:98" x14ac:dyDescent="0.25">
      <c r="A1067" t="s">
        <v>2552</v>
      </c>
      <c r="B1067" t="s">
        <v>99</v>
      </c>
      <c r="F1067">
        <v>0.18720000000000001</v>
      </c>
      <c r="L1067">
        <v>226.93</v>
      </c>
      <c r="M1067">
        <v>0.37</v>
      </c>
      <c r="N1067">
        <v>0.37</v>
      </c>
      <c r="O1067">
        <v>0.68130000000000002</v>
      </c>
      <c r="R1067">
        <v>0.16839999999999999</v>
      </c>
      <c r="S1067">
        <v>1.9E-2</v>
      </c>
      <c r="T1067">
        <v>1.9E-2</v>
      </c>
      <c r="X1067">
        <v>2.0899000000000001E-2</v>
      </c>
      <c r="Y1067">
        <v>2009</v>
      </c>
      <c r="Z1067" s="1">
        <v>40938</v>
      </c>
      <c r="AA1067">
        <v>162.58000000000001</v>
      </c>
      <c r="AB1067">
        <v>6.34</v>
      </c>
      <c r="AC1067">
        <v>6.34</v>
      </c>
      <c r="AD1067">
        <v>53500</v>
      </c>
      <c r="BK1067" t="s">
        <v>121</v>
      </c>
      <c r="BL1067" t="s">
        <v>101</v>
      </c>
      <c r="BQ1067" t="s">
        <v>2553</v>
      </c>
      <c r="BR1067">
        <v>96.408333299999995</v>
      </c>
      <c r="BS1067">
        <v>-31.4808333</v>
      </c>
      <c r="BT1067">
        <v>8.08</v>
      </c>
      <c r="BY1067">
        <v>32.6</v>
      </c>
      <c r="BZ1067">
        <v>1</v>
      </c>
      <c r="CA1067">
        <v>1</v>
      </c>
      <c r="CB1067">
        <v>-0.17</v>
      </c>
      <c r="CC1067">
        <v>0.01</v>
      </c>
      <c r="CD1067">
        <v>0.01</v>
      </c>
      <c r="CE1067">
        <v>0.82</v>
      </c>
      <c r="CF1067">
        <v>0.05</v>
      </c>
      <c r="CG1067">
        <v>0.05</v>
      </c>
      <c r="CK1067" t="s">
        <v>578</v>
      </c>
      <c r="CO1067">
        <v>5434</v>
      </c>
      <c r="CP1067">
        <v>20</v>
      </c>
      <c r="CQ1067">
        <v>20</v>
      </c>
    </row>
    <row r="1068" spans="1:98" x14ac:dyDescent="0.25">
      <c r="A1068" t="s">
        <v>2554</v>
      </c>
      <c r="B1068" t="s">
        <v>99</v>
      </c>
      <c r="F1068">
        <v>0.65790000000000004</v>
      </c>
      <c r="L1068">
        <v>342.85</v>
      </c>
      <c r="M1068">
        <v>0.28000000000000003</v>
      </c>
      <c r="N1068">
        <v>0.28000000000000003</v>
      </c>
      <c r="O1068">
        <v>0.8972</v>
      </c>
      <c r="R1068">
        <v>9.74E-2</v>
      </c>
      <c r="S1068">
        <v>1.2E-2</v>
      </c>
      <c r="T1068">
        <v>1.2E-2</v>
      </c>
      <c r="X1068">
        <v>2.7521E-2</v>
      </c>
      <c r="Y1068">
        <v>2009</v>
      </c>
      <c r="Z1068" s="1">
        <v>40938</v>
      </c>
      <c r="AA1068">
        <v>7.41</v>
      </c>
      <c r="AB1068">
        <v>4.3</v>
      </c>
      <c r="AC1068">
        <v>4.3</v>
      </c>
      <c r="AD1068">
        <v>53500</v>
      </c>
      <c r="BK1068" t="s">
        <v>121</v>
      </c>
      <c r="BL1068" t="s">
        <v>101</v>
      </c>
      <c r="BQ1068" t="s">
        <v>2553</v>
      </c>
      <c r="BR1068">
        <v>96.408333299999995</v>
      </c>
      <c r="BS1068">
        <v>-31.4808333</v>
      </c>
      <c r="BT1068">
        <v>8.08</v>
      </c>
      <c r="BY1068">
        <v>32.6</v>
      </c>
      <c r="BZ1068">
        <v>1</v>
      </c>
      <c r="CA1068">
        <v>1</v>
      </c>
      <c r="CB1068">
        <v>-0.17</v>
      </c>
      <c r="CC1068">
        <v>0.01</v>
      </c>
      <c r="CD1068">
        <v>0.01</v>
      </c>
      <c r="CE1068">
        <v>0.82</v>
      </c>
      <c r="CF1068">
        <v>0.05</v>
      </c>
      <c r="CG1068">
        <v>0.05</v>
      </c>
      <c r="CK1068" t="s">
        <v>578</v>
      </c>
      <c r="CO1068">
        <v>5434</v>
      </c>
      <c r="CP1068">
        <v>20</v>
      </c>
      <c r="CQ1068">
        <v>20</v>
      </c>
    </row>
    <row r="1069" spans="1:98" x14ac:dyDescent="0.25">
      <c r="A1069" t="s">
        <v>2555</v>
      </c>
      <c r="B1069" t="s">
        <v>99</v>
      </c>
      <c r="F1069">
        <v>0.47</v>
      </c>
      <c r="L1069">
        <v>43.6</v>
      </c>
      <c r="M1069">
        <v>0.2</v>
      </c>
      <c r="N1069">
        <v>0.2</v>
      </c>
      <c r="O1069">
        <v>0.23</v>
      </c>
      <c r="R1069">
        <v>0.38</v>
      </c>
      <c r="S1069">
        <v>0.06</v>
      </c>
      <c r="T1069">
        <v>0.06</v>
      </c>
      <c r="X1069">
        <v>6.3889999999999997E-3</v>
      </c>
      <c r="Y1069">
        <v>2008</v>
      </c>
      <c r="Z1069" s="1">
        <v>39734</v>
      </c>
      <c r="AA1069">
        <v>273</v>
      </c>
      <c r="AB1069">
        <v>12</v>
      </c>
      <c r="AC1069">
        <v>12</v>
      </c>
      <c r="AD1069">
        <v>2454120.2999999998</v>
      </c>
      <c r="AE1069">
        <v>1.2</v>
      </c>
      <c r="AF1069">
        <v>1.2</v>
      </c>
      <c r="BK1069" t="s">
        <v>100</v>
      </c>
      <c r="BL1069" t="s">
        <v>101</v>
      </c>
      <c r="BQ1069" t="s">
        <v>2556</v>
      </c>
      <c r="BR1069">
        <v>97.304166699999996</v>
      </c>
      <c r="BS1069">
        <v>10.933888899999999</v>
      </c>
      <c r="BT1069">
        <v>8.1</v>
      </c>
      <c r="BY1069">
        <v>36</v>
      </c>
      <c r="BZ1069">
        <v>2</v>
      </c>
      <c r="CA1069">
        <v>2</v>
      </c>
      <c r="CB1069">
        <v>0.28999999999999998</v>
      </c>
      <c r="CC1069">
        <v>7.0000000000000007E-2</v>
      </c>
      <c r="CD1069">
        <v>7.0000000000000007E-2</v>
      </c>
      <c r="CE1069">
        <v>0.83</v>
      </c>
      <c r="CF1069">
        <v>0.05</v>
      </c>
      <c r="CG1069">
        <v>0.05</v>
      </c>
      <c r="CK1069" t="s">
        <v>2557</v>
      </c>
      <c r="CO1069">
        <v>5312</v>
      </c>
      <c r="CP1069">
        <v>68</v>
      </c>
      <c r="CQ1069">
        <v>68</v>
      </c>
    </row>
    <row r="1070" spans="1:98" x14ac:dyDescent="0.25">
      <c r="A1070" t="s">
        <v>2558</v>
      </c>
      <c r="B1070" t="s">
        <v>99</v>
      </c>
      <c r="F1070">
        <v>0.23</v>
      </c>
      <c r="I1070">
        <v>1.02</v>
      </c>
      <c r="L1070">
        <v>3.0235799999999999</v>
      </c>
      <c r="M1070" s="2">
        <v>6.4490200000000001E-5</v>
      </c>
      <c r="N1070" s="2">
        <v>6.4490200000000001E-5</v>
      </c>
      <c r="O1070">
        <v>4.1000000000000002E-2</v>
      </c>
      <c r="R1070">
        <v>5.2400000000000002E-2</v>
      </c>
      <c r="S1070">
        <v>3.2000000000000001E-2</v>
      </c>
      <c r="T1070">
        <v>2.29E-2</v>
      </c>
      <c r="X1070">
        <v>1.2279999999999999E-3</v>
      </c>
      <c r="Y1070">
        <v>2000</v>
      </c>
      <c r="Z1070" s="1">
        <v>43811</v>
      </c>
      <c r="AA1070">
        <v>113.7</v>
      </c>
      <c r="AB1070">
        <v>34.299999999999997</v>
      </c>
      <c r="AC1070">
        <v>34.299999999999997</v>
      </c>
      <c r="AD1070">
        <v>2451920.7000000002</v>
      </c>
      <c r="AY1070">
        <v>33.67</v>
      </c>
      <c r="AZ1070">
        <v>0.81</v>
      </c>
      <c r="BA1070">
        <v>0.81</v>
      </c>
      <c r="BK1070" t="s">
        <v>100</v>
      </c>
      <c r="BL1070" t="s">
        <v>101</v>
      </c>
      <c r="BN1070" t="s">
        <v>133</v>
      </c>
      <c r="BO1070" t="s">
        <v>2559</v>
      </c>
      <c r="BQ1070" t="s">
        <v>2560</v>
      </c>
      <c r="BR1070">
        <v>98.3</v>
      </c>
      <c r="BS1070">
        <v>5.4627777999999996</v>
      </c>
      <c r="BT1070">
        <v>7.94</v>
      </c>
      <c r="BY1070">
        <v>33.4</v>
      </c>
      <c r="CB1070">
        <v>0.24</v>
      </c>
      <c r="CE1070">
        <v>0.91</v>
      </c>
      <c r="CH1070">
        <v>1</v>
      </c>
      <c r="CK1070" t="s">
        <v>1868</v>
      </c>
      <c r="CL1070">
        <v>4.96</v>
      </c>
      <c r="CO1070">
        <v>5199</v>
      </c>
      <c r="CR1070" t="s">
        <v>320</v>
      </c>
      <c r="CT1070" t="s">
        <v>2561</v>
      </c>
    </row>
    <row r="1071" spans="1:98" x14ac:dyDescent="0.25">
      <c r="A1071" t="s">
        <v>2562</v>
      </c>
      <c r="B1071" t="s">
        <v>99</v>
      </c>
      <c r="F1071">
        <v>7.1669999999999998E-2</v>
      </c>
      <c r="L1071">
        <v>4.0845000000000002</v>
      </c>
      <c r="M1071">
        <v>2.0000000000000001E-4</v>
      </c>
      <c r="N1071">
        <v>2.0000000000000001E-4</v>
      </c>
      <c r="O1071">
        <v>0.05</v>
      </c>
      <c r="R1071">
        <v>3.7999999999999999E-2</v>
      </c>
      <c r="S1071">
        <v>0.02</v>
      </c>
      <c r="T1071">
        <v>0.02</v>
      </c>
      <c r="X1071">
        <v>1.3209999999999999E-3</v>
      </c>
      <c r="Y1071">
        <v>2008</v>
      </c>
      <c r="Z1071" s="1">
        <v>41414</v>
      </c>
      <c r="AA1071">
        <v>59</v>
      </c>
      <c r="AB1071">
        <v>32</v>
      </c>
      <c r="AC1071">
        <v>32</v>
      </c>
      <c r="AD1071">
        <v>54566.95</v>
      </c>
      <c r="AE1071">
        <v>0.36</v>
      </c>
      <c r="AF1071">
        <v>0.36</v>
      </c>
      <c r="BK1071" t="s">
        <v>402</v>
      </c>
      <c r="BL1071" t="s">
        <v>101</v>
      </c>
      <c r="BQ1071" t="s">
        <v>2563</v>
      </c>
      <c r="BR1071">
        <v>99.037499999999994</v>
      </c>
      <c r="BS1071">
        <v>-27.6222222</v>
      </c>
      <c r="BT1071">
        <v>7.8</v>
      </c>
      <c r="BV1071">
        <v>6.42</v>
      </c>
      <c r="BW1071">
        <v>6.1</v>
      </c>
      <c r="BX1071">
        <v>6.01</v>
      </c>
      <c r="BY1071">
        <v>37.840000000000003</v>
      </c>
      <c r="BZ1071">
        <v>1.5</v>
      </c>
      <c r="CA1071">
        <v>1.5</v>
      </c>
      <c r="CB1071">
        <v>0.23</v>
      </c>
      <c r="CC1071">
        <v>0.02</v>
      </c>
      <c r="CD1071">
        <v>0.02</v>
      </c>
      <c r="CE1071">
        <v>0.99</v>
      </c>
      <c r="CK1071" t="s">
        <v>337</v>
      </c>
      <c r="CO1071">
        <v>5675</v>
      </c>
      <c r="CP1071">
        <v>21</v>
      </c>
      <c r="CQ1071">
        <v>21</v>
      </c>
    </row>
    <row r="1072" spans="1:98" x14ac:dyDescent="0.25">
      <c r="A1072" t="s">
        <v>2564</v>
      </c>
      <c r="B1072" t="s">
        <v>99</v>
      </c>
      <c r="F1072">
        <v>0.35060999999999998</v>
      </c>
      <c r="L1072">
        <v>1353.6</v>
      </c>
      <c r="M1072">
        <v>57.1</v>
      </c>
      <c r="N1072">
        <v>57.1</v>
      </c>
      <c r="O1072">
        <v>2.395</v>
      </c>
      <c r="R1072">
        <v>0.249</v>
      </c>
      <c r="S1072">
        <v>7.2999999999999995E-2</v>
      </c>
      <c r="T1072">
        <v>7.2999999999999995E-2</v>
      </c>
      <c r="X1072">
        <v>6.3293000000000002E-2</v>
      </c>
      <c r="Y1072">
        <v>2008</v>
      </c>
      <c r="Z1072" s="1">
        <v>41414</v>
      </c>
      <c r="AA1072">
        <v>26</v>
      </c>
      <c r="AB1072">
        <v>23</v>
      </c>
      <c r="AC1072">
        <v>23</v>
      </c>
      <c r="AD1072">
        <v>52010</v>
      </c>
      <c r="AE1072">
        <v>180</v>
      </c>
      <c r="AF1072">
        <v>180</v>
      </c>
      <c r="BK1072" t="s">
        <v>402</v>
      </c>
      <c r="BL1072" t="s">
        <v>101</v>
      </c>
      <c r="BQ1072" t="s">
        <v>2563</v>
      </c>
      <c r="BR1072">
        <v>99.037499999999994</v>
      </c>
      <c r="BS1072">
        <v>-27.6222222</v>
      </c>
      <c r="BT1072">
        <v>7.8</v>
      </c>
      <c r="BV1072">
        <v>6.42</v>
      </c>
      <c r="BW1072">
        <v>6.1</v>
      </c>
      <c r="BX1072">
        <v>6.01</v>
      </c>
      <c r="BY1072">
        <v>37.840000000000003</v>
      </c>
      <c r="BZ1072">
        <v>1.5</v>
      </c>
      <c r="CA1072">
        <v>1.5</v>
      </c>
      <c r="CB1072">
        <v>0.23</v>
      </c>
      <c r="CC1072">
        <v>0.02</v>
      </c>
      <c r="CD1072">
        <v>0.02</v>
      </c>
      <c r="CE1072">
        <v>0.99</v>
      </c>
      <c r="CK1072" t="s">
        <v>337</v>
      </c>
      <c r="CO1072">
        <v>5675</v>
      </c>
      <c r="CP1072">
        <v>21</v>
      </c>
      <c r="CQ1072">
        <v>21</v>
      </c>
    </row>
    <row r="1073" spans="1:98" x14ac:dyDescent="0.25">
      <c r="A1073" t="s">
        <v>2565</v>
      </c>
      <c r="B1073" t="s">
        <v>99</v>
      </c>
      <c r="F1073">
        <v>2.37</v>
      </c>
      <c r="G1073">
        <v>0.34</v>
      </c>
      <c r="H1073">
        <v>0.34</v>
      </c>
      <c r="L1073">
        <v>360.2</v>
      </c>
      <c r="M1073">
        <v>1.4</v>
      </c>
      <c r="N1073">
        <v>1.4</v>
      </c>
      <c r="O1073">
        <v>1.19</v>
      </c>
      <c r="P1073">
        <v>0.05</v>
      </c>
      <c r="Q1073">
        <v>0.05</v>
      </c>
      <c r="R1073">
        <v>0.13</v>
      </c>
      <c r="S1073">
        <v>0.06</v>
      </c>
      <c r="T1073">
        <v>0.06</v>
      </c>
      <c r="Y1073">
        <v>2013</v>
      </c>
      <c r="Z1073" s="1">
        <v>43801</v>
      </c>
      <c r="AA1073">
        <v>85</v>
      </c>
      <c r="AB1073">
        <v>16</v>
      </c>
      <c r="AC1073">
        <v>16</v>
      </c>
      <c r="AD1073">
        <v>2454967</v>
      </c>
      <c r="AE1073">
        <v>18</v>
      </c>
      <c r="AF1073">
        <v>18</v>
      </c>
      <c r="AY1073">
        <v>47.3</v>
      </c>
      <c r="AZ1073">
        <v>3.5</v>
      </c>
      <c r="BA1073">
        <v>3.5</v>
      </c>
      <c r="BK1073" t="s">
        <v>100</v>
      </c>
      <c r="BL1073" t="s">
        <v>101</v>
      </c>
      <c r="BO1073" t="s">
        <v>2566</v>
      </c>
      <c r="BQ1073" t="s">
        <v>2567</v>
      </c>
      <c r="BR1073">
        <v>12.308119254599999</v>
      </c>
      <c r="BS1073">
        <v>-24.1366728942</v>
      </c>
      <c r="BT1073">
        <v>5.9</v>
      </c>
      <c r="BY1073">
        <v>56.5</v>
      </c>
      <c r="BZ1073">
        <v>3.2</v>
      </c>
      <c r="CA1073">
        <v>3.2</v>
      </c>
      <c r="CB1073">
        <v>0.01</v>
      </c>
      <c r="CC1073">
        <v>0.04</v>
      </c>
      <c r="CD1073">
        <v>0.04</v>
      </c>
      <c r="CE1073">
        <v>1.74</v>
      </c>
      <c r="CF1073">
        <v>0.14000000000000001</v>
      </c>
      <c r="CG1073">
        <v>0.2</v>
      </c>
      <c r="CH1073">
        <v>5.4</v>
      </c>
      <c r="CI1073">
        <v>0.4</v>
      </c>
      <c r="CJ1073">
        <v>0.4</v>
      </c>
      <c r="CK1073" t="s">
        <v>2568</v>
      </c>
      <c r="CO1073">
        <v>4959</v>
      </c>
      <c r="CP1073">
        <v>25</v>
      </c>
      <c r="CQ1073">
        <v>25</v>
      </c>
      <c r="CT1073" t="s">
        <v>2569</v>
      </c>
    </row>
    <row r="1074" spans="1:98" x14ac:dyDescent="0.25">
      <c r="A1074" t="s">
        <v>2570</v>
      </c>
      <c r="B1074" t="s">
        <v>99</v>
      </c>
      <c r="F1074">
        <v>2.37</v>
      </c>
      <c r="G1074">
        <v>0.38</v>
      </c>
      <c r="H1074">
        <v>0.38</v>
      </c>
      <c r="L1074">
        <v>2732</v>
      </c>
      <c r="M1074">
        <v>81</v>
      </c>
      <c r="N1074">
        <v>81</v>
      </c>
      <c r="O1074">
        <v>4.5999999999999996</v>
      </c>
      <c r="P1074">
        <v>0.23</v>
      </c>
      <c r="Q1074">
        <v>0.23</v>
      </c>
      <c r="R1074">
        <v>0.23</v>
      </c>
      <c r="S1074">
        <v>7.0000000000000007E-2</v>
      </c>
      <c r="T1074">
        <v>7.0000000000000007E-2</v>
      </c>
      <c r="Y1074">
        <v>2013</v>
      </c>
      <c r="Z1074" s="1">
        <v>43801</v>
      </c>
      <c r="AA1074">
        <v>118</v>
      </c>
      <c r="AB1074">
        <v>15</v>
      </c>
      <c r="AC1074">
        <v>15</v>
      </c>
      <c r="AD1074">
        <v>2456093</v>
      </c>
      <c r="AE1074">
        <v>103</v>
      </c>
      <c r="AF1074">
        <v>103</v>
      </c>
      <c r="AY1074">
        <v>24.4</v>
      </c>
      <c r="AZ1074">
        <v>2.2000000000000002</v>
      </c>
      <c r="BA1074">
        <v>2.2000000000000002</v>
      </c>
      <c r="BK1074" t="s">
        <v>100</v>
      </c>
      <c r="BL1074" t="s">
        <v>101</v>
      </c>
      <c r="BO1074" t="s">
        <v>2571</v>
      </c>
      <c r="BQ1074" t="s">
        <v>2567</v>
      </c>
      <c r="BR1074">
        <v>12.308119254599999</v>
      </c>
      <c r="BS1074">
        <v>-24.1366728942</v>
      </c>
      <c r="BT1074">
        <v>5.9</v>
      </c>
      <c r="BY1074">
        <v>56.5</v>
      </c>
      <c r="BZ1074">
        <v>3.2</v>
      </c>
      <c r="CA1074">
        <v>3.2</v>
      </c>
      <c r="CB1074">
        <v>0.01</v>
      </c>
      <c r="CC1074">
        <v>0.04</v>
      </c>
      <c r="CD1074">
        <v>0.04</v>
      </c>
      <c r="CE1074">
        <v>1.74</v>
      </c>
      <c r="CF1074">
        <v>0.14000000000000001</v>
      </c>
      <c r="CG1074">
        <v>0.2</v>
      </c>
      <c r="CH1074">
        <v>5.4</v>
      </c>
      <c r="CI1074">
        <v>0.4</v>
      </c>
      <c r="CJ1074">
        <v>0.4</v>
      </c>
      <c r="CK1074" t="s">
        <v>2568</v>
      </c>
      <c r="CO1074">
        <v>4959</v>
      </c>
      <c r="CP1074">
        <v>25</v>
      </c>
      <c r="CQ1074">
        <v>25</v>
      </c>
      <c r="CT1074" t="s">
        <v>2569</v>
      </c>
    </row>
    <row r="1075" spans="1:98" x14ac:dyDescent="0.25">
      <c r="A1075" t="s">
        <v>2572</v>
      </c>
      <c r="B1075" t="s">
        <v>99</v>
      </c>
      <c r="F1075">
        <v>1.75</v>
      </c>
      <c r="G1075">
        <v>0.2</v>
      </c>
      <c r="H1075">
        <v>0.2</v>
      </c>
      <c r="L1075">
        <v>363.3</v>
      </c>
      <c r="M1075">
        <v>2.5</v>
      </c>
      <c r="N1075">
        <v>2.5</v>
      </c>
      <c r="O1075">
        <v>1.214</v>
      </c>
      <c r="P1075">
        <v>0.03</v>
      </c>
      <c r="Q1075">
        <v>0.03</v>
      </c>
      <c r="R1075">
        <v>8.8999999999999996E-2</v>
      </c>
      <c r="S1075">
        <v>0.06</v>
      </c>
      <c r="T1075">
        <v>7.9000000000000001E-2</v>
      </c>
      <c r="Y1075">
        <v>2016</v>
      </c>
      <c r="Z1075" s="1">
        <v>42388</v>
      </c>
      <c r="AA1075">
        <v>100</v>
      </c>
      <c r="AB1075">
        <v>71</v>
      </c>
      <c r="AC1075">
        <v>100</v>
      </c>
      <c r="AD1075">
        <v>2450122</v>
      </c>
      <c r="AE1075">
        <v>55</v>
      </c>
      <c r="AF1075">
        <v>71</v>
      </c>
      <c r="AY1075">
        <v>33.6</v>
      </c>
      <c r="AZ1075">
        <v>2.8</v>
      </c>
      <c r="BA1075">
        <v>3.6</v>
      </c>
      <c r="BK1075" t="s">
        <v>100</v>
      </c>
      <c r="BL1075" t="s">
        <v>101</v>
      </c>
      <c r="BM1075" t="s">
        <v>101</v>
      </c>
      <c r="BQ1075" t="s">
        <v>2573</v>
      </c>
      <c r="BR1075">
        <v>99.420833346999999</v>
      </c>
      <c r="BS1075">
        <v>-12.985000020999999</v>
      </c>
      <c r="BT1075">
        <v>6.11</v>
      </c>
      <c r="BY1075">
        <v>80</v>
      </c>
      <c r="BZ1075">
        <v>2.7</v>
      </c>
      <c r="CA1075">
        <v>2.7</v>
      </c>
      <c r="CB1075">
        <v>-0.02</v>
      </c>
      <c r="CC1075">
        <v>0.09</v>
      </c>
      <c r="CD1075">
        <v>0.09</v>
      </c>
      <c r="CE1075">
        <v>1.81</v>
      </c>
      <c r="CF1075">
        <v>0.13</v>
      </c>
      <c r="CG1075">
        <v>0.13</v>
      </c>
      <c r="CH1075">
        <v>7.3</v>
      </c>
      <c r="CI1075">
        <v>0.33</v>
      </c>
      <c r="CJ1075">
        <v>0.33</v>
      </c>
      <c r="CK1075" t="s">
        <v>308</v>
      </c>
      <c r="CL1075">
        <v>1.61</v>
      </c>
      <c r="CM1075">
        <v>0.53</v>
      </c>
      <c r="CN1075">
        <v>0.53</v>
      </c>
      <c r="CO1075">
        <v>4866</v>
      </c>
      <c r="CP1075">
        <v>100</v>
      </c>
      <c r="CQ1075">
        <v>100</v>
      </c>
    </row>
    <row r="1076" spans="1:98" x14ac:dyDescent="0.25">
      <c r="A1076" t="s">
        <v>2574</v>
      </c>
      <c r="B1076" t="s">
        <v>99</v>
      </c>
      <c r="F1076">
        <v>1.86</v>
      </c>
      <c r="G1076">
        <v>0.16</v>
      </c>
      <c r="H1076">
        <v>0.16</v>
      </c>
      <c r="L1076">
        <v>684.7</v>
      </c>
      <c r="M1076">
        <v>5</v>
      </c>
      <c r="N1076">
        <v>5</v>
      </c>
      <c r="O1076">
        <v>1.853</v>
      </c>
      <c r="P1076">
        <v>4.4999999999999998E-2</v>
      </c>
      <c r="Q1076">
        <v>4.4999999999999998E-2</v>
      </c>
      <c r="R1076">
        <v>0.27800000000000002</v>
      </c>
      <c r="S1076">
        <v>6.4000000000000001E-2</v>
      </c>
      <c r="T1076">
        <v>6.7000000000000004E-2</v>
      </c>
      <c r="Y1076">
        <v>2016</v>
      </c>
      <c r="Z1076" s="1">
        <v>42388</v>
      </c>
      <c r="AA1076">
        <v>132</v>
      </c>
      <c r="AB1076">
        <v>20</v>
      </c>
      <c r="AC1076">
        <v>17</v>
      </c>
      <c r="AD1076">
        <v>2450445</v>
      </c>
      <c r="AE1076">
        <v>62</v>
      </c>
      <c r="AF1076">
        <v>55</v>
      </c>
      <c r="AY1076">
        <v>30.1</v>
      </c>
      <c r="AZ1076">
        <v>2.1</v>
      </c>
      <c r="BA1076">
        <v>2.1</v>
      </c>
      <c r="BK1076" t="s">
        <v>100</v>
      </c>
      <c r="BL1076" t="s">
        <v>101</v>
      </c>
      <c r="BM1076" t="s">
        <v>101</v>
      </c>
      <c r="BQ1076" t="s">
        <v>2573</v>
      </c>
      <c r="BR1076">
        <v>99.420833346999999</v>
      </c>
      <c r="BS1076">
        <v>-12.985000020999999</v>
      </c>
      <c r="BT1076">
        <v>6.11</v>
      </c>
      <c r="BY1076">
        <v>80</v>
      </c>
      <c r="BZ1076">
        <v>2.7</v>
      </c>
      <c r="CA1076">
        <v>2.7</v>
      </c>
      <c r="CB1076">
        <v>-0.02</v>
      </c>
      <c r="CC1076">
        <v>0.09</v>
      </c>
      <c r="CD1076">
        <v>0.09</v>
      </c>
      <c r="CE1076">
        <v>1.81</v>
      </c>
      <c r="CF1076">
        <v>0.13</v>
      </c>
      <c r="CG1076">
        <v>0.13</v>
      </c>
      <c r="CH1076">
        <v>7.3</v>
      </c>
      <c r="CI1076">
        <v>0.33</v>
      </c>
      <c r="CJ1076">
        <v>0.33</v>
      </c>
      <c r="CK1076" t="s">
        <v>308</v>
      </c>
      <c r="CL1076">
        <v>1.61</v>
      </c>
      <c r="CM1076">
        <v>0.53</v>
      </c>
      <c r="CN1076">
        <v>0.53</v>
      </c>
      <c r="CO1076">
        <v>4866</v>
      </c>
      <c r="CP1076">
        <v>100</v>
      </c>
      <c r="CQ1076">
        <v>100</v>
      </c>
    </row>
    <row r="1077" spans="1:98" x14ac:dyDescent="0.25">
      <c r="A1077" t="s">
        <v>2575</v>
      </c>
      <c r="B1077" t="s">
        <v>99</v>
      </c>
      <c r="C1077">
        <v>66.599999999999994</v>
      </c>
      <c r="D1077">
        <v>3.5</v>
      </c>
      <c r="E1077">
        <v>3.5</v>
      </c>
      <c r="L1077">
        <v>12090</v>
      </c>
      <c r="M1077">
        <v>256</v>
      </c>
      <c r="N1077">
        <v>256</v>
      </c>
      <c r="O1077">
        <v>16.399999999999999</v>
      </c>
      <c r="P1077">
        <v>3.3</v>
      </c>
      <c r="Q1077">
        <v>3.9</v>
      </c>
      <c r="R1077">
        <v>0.73399999999999999</v>
      </c>
      <c r="S1077">
        <v>3.0000000000000001E-3</v>
      </c>
      <c r="T1077">
        <v>3.0000000000000001E-3</v>
      </c>
      <c r="U1077">
        <v>50</v>
      </c>
      <c r="V1077">
        <v>3.5</v>
      </c>
      <c r="W1077">
        <v>3.5</v>
      </c>
      <c r="Y1077">
        <v>2016</v>
      </c>
      <c r="Z1077" s="1">
        <v>44019</v>
      </c>
      <c r="AA1077">
        <v>87.7</v>
      </c>
      <c r="AB1077">
        <v>0.5</v>
      </c>
      <c r="AC1077">
        <v>0.5</v>
      </c>
      <c r="AY1077">
        <v>755.3</v>
      </c>
      <c r="AZ1077">
        <v>11.6</v>
      </c>
      <c r="BA1077">
        <v>12.4</v>
      </c>
      <c r="BK1077" t="s">
        <v>100</v>
      </c>
      <c r="BL1077" t="s">
        <v>101</v>
      </c>
      <c r="BM1077" t="s">
        <v>101</v>
      </c>
      <c r="BQ1077" t="s">
        <v>2576</v>
      </c>
      <c r="BR1077">
        <v>12.361522383900001</v>
      </c>
      <c r="BS1077">
        <v>-23.212482208400001</v>
      </c>
      <c r="BT1077">
        <v>7.15</v>
      </c>
      <c r="BY1077">
        <v>18.690000000000001</v>
      </c>
      <c r="BZ1077">
        <v>0.19</v>
      </c>
      <c r="CA1077">
        <v>0.19</v>
      </c>
      <c r="CB1077">
        <v>-0.22</v>
      </c>
      <c r="CC1077">
        <v>0.04</v>
      </c>
      <c r="CD1077">
        <v>0.04</v>
      </c>
      <c r="CE1077">
        <v>0.82</v>
      </c>
      <c r="CF1077">
        <v>0.04</v>
      </c>
      <c r="CG1077">
        <v>0.04</v>
      </c>
      <c r="CH1077">
        <v>0.79</v>
      </c>
      <c r="CI1077">
        <v>0.03</v>
      </c>
      <c r="CJ1077">
        <v>0.03</v>
      </c>
      <c r="CK1077" t="s">
        <v>520</v>
      </c>
      <c r="CL1077">
        <v>3.3</v>
      </c>
      <c r="CM1077">
        <v>1.9</v>
      </c>
      <c r="CN1077">
        <v>2.2999999999999998</v>
      </c>
      <c r="CO1077">
        <v>5340</v>
      </c>
      <c r="CP1077">
        <v>40</v>
      </c>
      <c r="CQ1077">
        <v>40</v>
      </c>
    </row>
    <row r="1078" spans="1:98" x14ac:dyDescent="0.25">
      <c r="A1078" t="s">
        <v>2577</v>
      </c>
      <c r="B1078" t="s">
        <v>99</v>
      </c>
      <c r="F1078">
        <v>5</v>
      </c>
      <c r="L1078">
        <v>430</v>
      </c>
      <c r="O1078">
        <v>1.61</v>
      </c>
      <c r="R1078">
        <v>0.2</v>
      </c>
      <c r="S1078">
        <v>0.08</v>
      </c>
      <c r="T1078">
        <v>0.08</v>
      </c>
      <c r="X1078">
        <v>1.3266E-2</v>
      </c>
      <c r="Y1078">
        <v>2003</v>
      </c>
      <c r="Z1078" s="1">
        <v>41131</v>
      </c>
      <c r="AA1078">
        <v>260.8</v>
      </c>
      <c r="AB1078">
        <v>23.7</v>
      </c>
      <c r="AC1078">
        <v>23.7</v>
      </c>
      <c r="AD1078">
        <v>2451599.3599999999</v>
      </c>
      <c r="AE1078">
        <v>21.5</v>
      </c>
      <c r="AF1078">
        <v>21.5</v>
      </c>
      <c r="BK1078" t="s">
        <v>100</v>
      </c>
      <c r="BL1078" t="s">
        <v>101</v>
      </c>
      <c r="BQ1078" t="s">
        <v>2578</v>
      </c>
      <c r="BR1078">
        <v>99.445833300000004</v>
      </c>
      <c r="BS1078">
        <v>-32.339722199999997</v>
      </c>
      <c r="BT1078">
        <v>5.25</v>
      </c>
      <c r="BY1078">
        <v>121.36</v>
      </c>
      <c r="BZ1078">
        <v>8.25</v>
      </c>
      <c r="CA1078">
        <v>8.25</v>
      </c>
      <c r="CB1078">
        <v>-0.68</v>
      </c>
      <c r="CE1078">
        <v>0.94</v>
      </c>
      <c r="CF1078">
        <v>0.06</v>
      </c>
      <c r="CG1078">
        <v>0.06</v>
      </c>
      <c r="CH1078">
        <v>23.47</v>
      </c>
      <c r="CI1078">
        <v>1.97</v>
      </c>
      <c r="CJ1078">
        <v>1.97</v>
      </c>
      <c r="CK1078" t="s">
        <v>343</v>
      </c>
      <c r="CL1078">
        <v>9.33</v>
      </c>
      <c r="CM1078">
        <v>1.88</v>
      </c>
      <c r="CN1078">
        <v>1.88</v>
      </c>
      <c r="CO1078">
        <v>4380</v>
      </c>
    </row>
    <row r="1079" spans="1:98" x14ac:dyDescent="0.25">
      <c r="A1079" t="s">
        <v>2579</v>
      </c>
      <c r="B1079" t="s">
        <v>99</v>
      </c>
      <c r="F1079">
        <v>13.9</v>
      </c>
      <c r="G1079">
        <v>2.4</v>
      </c>
      <c r="H1079">
        <v>2.4</v>
      </c>
      <c r="L1079">
        <v>434</v>
      </c>
      <c r="M1079">
        <v>3</v>
      </c>
      <c r="N1079">
        <v>3</v>
      </c>
      <c r="O1079">
        <v>1.1399999999999999</v>
      </c>
      <c r="P1079">
        <v>0.08</v>
      </c>
      <c r="Q1079">
        <v>0.08</v>
      </c>
      <c r="R1079">
        <v>0.23</v>
      </c>
      <c r="S1079">
        <v>0.06</v>
      </c>
      <c r="T1079">
        <v>0.09</v>
      </c>
      <c r="Y1079">
        <v>2021</v>
      </c>
      <c r="Z1079" s="1">
        <v>44488</v>
      </c>
      <c r="AA1079">
        <v>265</v>
      </c>
      <c r="AB1079">
        <v>16</v>
      </c>
      <c r="AC1079">
        <v>13</v>
      </c>
      <c r="AD1079">
        <v>2453955</v>
      </c>
      <c r="AE1079">
        <v>27</v>
      </c>
      <c r="AF1079">
        <v>23</v>
      </c>
      <c r="AY1079">
        <v>370</v>
      </c>
      <c r="AZ1079">
        <v>9</v>
      </c>
      <c r="BA1079">
        <v>12</v>
      </c>
      <c r="BK1079" t="s">
        <v>100</v>
      </c>
      <c r="BL1079" t="s">
        <v>101</v>
      </c>
      <c r="BQ1079" t="s">
        <v>2580</v>
      </c>
      <c r="BR1079">
        <v>12.4162576229</v>
      </c>
      <c r="BS1079">
        <v>6.4071419089099999</v>
      </c>
      <c r="BT1079">
        <v>7.49</v>
      </c>
      <c r="CB1079">
        <v>-0.91</v>
      </c>
      <c r="CC1079">
        <v>0.09</v>
      </c>
      <c r="CD1079">
        <v>0.09</v>
      </c>
      <c r="CE1079">
        <v>1.05</v>
      </c>
      <c r="CF1079">
        <v>0.19</v>
      </c>
      <c r="CG1079">
        <v>0.19</v>
      </c>
      <c r="CH1079">
        <v>42.4</v>
      </c>
      <c r="CI1079">
        <v>9.1999999999999993</v>
      </c>
      <c r="CJ1079">
        <v>9.1999999999999993</v>
      </c>
      <c r="CK1079" t="s">
        <v>1380</v>
      </c>
      <c r="CO1079">
        <v>4076</v>
      </c>
      <c r="CP1079">
        <v>15</v>
      </c>
      <c r="CQ1079">
        <v>15</v>
      </c>
    </row>
    <row r="1080" spans="1:98" x14ac:dyDescent="0.25">
      <c r="A1080" t="s">
        <v>2581</v>
      </c>
      <c r="B1080" t="s">
        <v>99</v>
      </c>
      <c r="F1080">
        <v>1.1599999999999999</v>
      </c>
      <c r="G1080">
        <v>0.38</v>
      </c>
      <c r="H1080">
        <v>0.38</v>
      </c>
      <c r="L1080">
        <v>700</v>
      </c>
      <c r="M1080">
        <v>8</v>
      </c>
      <c r="N1080">
        <v>8</v>
      </c>
      <c r="O1080">
        <v>1.51</v>
      </c>
      <c r="R1080">
        <v>0.18</v>
      </c>
      <c r="S1080">
        <v>0.13</v>
      </c>
      <c r="T1080">
        <v>0.13</v>
      </c>
      <c r="X1080">
        <v>1.7277000000000001E-2</v>
      </c>
      <c r="Y1080">
        <v>2008</v>
      </c>
      <c r="Z1080" s="1">
        <v>39952</v>
      </c>
      <c r="AA1080">
        <v>309</v>
      </c>
      <c r="AB1080">
        <v>27</v>
      </c>
      <c r="AC1080">
        <v>27</v>
      </c>
      <c r="AD1080">
        <v>4486</v>
      </c>
      <c r="AE1080">
        <v>50</v>
      </c>
      <c r="AF1080">
        <v>50</v>
      </c>
      <c r="BK1080" t="s">
        <v>100</v>
      </c>
      <c r="BL1080" t="s">
        <v>101</v>
      </c>
      <c r="BQ1080" t="s">
        <v>2582</v>
      </c>
      <c r="BR1080">
        <v>100.0083333</v>
      </c>
      <c r="BS1080">
        <v>-48.541944399999998</v>
      </c>
      <c r="BT1080">
        <v>8.07</v>
      </c>
      <c r="BY1080">
        <v>87.4</v>
      </c>
      <c r="CB1080">
        <v>0.17</v>
      </c>
      <c r="CE1080">
        <v>0.93</v>
      </c>
      <c r="CK1080" t="s">
        <v>337</v>
      </c>
    </row>
    <row r="1081" spans="1:98" x14ac:dyDescent="0.25">
      <c r="A1081" t="s">
        <v>2583</v>
      </c>
      <c r="B1081" t="s">
        <v>99</v>
      </c>
      <c r="F1081">
        <v>1.615</v>
      </c>
      <c r="G1081">
        <v>0.09</v>
      </c>
      <c r="H1081">
        <v>0.09</v>
      </c>
      <c r="I1081">
        <v>1.224</v>
      </c>
      <c r="L1081">
        <v>400.5</v>
      </c>
      <c r="M1081">
        <v>1.7</v>
      </c>
      <c r="N1081">
        <v>1.7</v>
      </c>
      <c r="Y1081">
        <v>2013</v>
      </c>
      <c r="Z1081" s="1">
        <v>43454</v>
      </c>
      <c r="BK1081" t="s">
        <v>100</v>
      </c>
      <c r="BL1081" t="s">
        <v>101</v>
      </c>
      <c r="BM1081" t="s">
        <v>101</v>
      </c>
      <c r="BN1081" t="s">
        <v>133</v>
      </c>
      <c r="BQ1081" t="s">
        <v>2584</v>
      </c>
      <c r="BR1081">
        <v>12.7761562585</v>
      </c>
      <c r="BS1081">
        <v>-12.927602934399999</v>
      </c>
      <c r="BT1081">
        <v>8.0399999999999991</v>
      </c>
      <c r="BY1081">
        <v>134.4</v>
      </c>
      <c r="CE1081">
        <v>1.32</v>
      </c>
      <c r="CH1081">
        <v>5.01</v>
      </c>
      <c r="CK1081" t="s">
        <v>2585</v>
      </c>
      <c r="CL1081">
        <v>2.4</v>
      </c>
      <c r="CM1081">
        <v>0.5</v>
      </c>
      <c r="CN1081">
        <v>0.5</v>
      </c>
      <c r="CO1081">
        <v>4802</v>
      </c>
    </row>
    <row r="1082" spans="1:98" x14ac:dyDescent="0.25">
      <c r="A1082" t="s">
        <v>2586</v>
      </c>
      <c r="B1082" t="s">
        <v>99</v>
      </c>
      <c r="F1082">
        <v>0.1</v>
      </c>
      <c r="I1082">
        <v>0.98</v>
      </c>
      <c r="L1082">
        <v>4.9473900000000004</v>
      </c>
      <c r="M1082">
        <v>9.7492499999999997E-4</v>
      </c>
      <c r="N1082">
        <v>9.7492499999999997E-4</v>
      </c>
      <c r="O1082">
        <v>5.8000000000000003E-2</v>
      </c>
      <c r="P1082">
        <v>3.3E-3</v>
      </c>
      <c r="Q1082">
        <v>3.3E-3</v>
      </c>
      <c r="R1082">
        <v>4.9500000000000002E-2</v>
      </c>
      <c r="S1082">
        <v>6.9099999999999995E-2</v>
      </c>
      <c r="T1082">
        <v>4.9500000000000002E-2</v>
      </c>
      <c r="X1082">
        <v>1.4250000000000001E-3</v>
      </c>
      <c r="Y1082">
        <v>2002</v>
      </c>
      <c r="Z1082" s="1">
        <v>42062</v>
      </c>
      <c r="AA1082">
        <v>263.89999999999998</v>
      </c>
      <c r="AB1082">
        <v>79.3</v>
      </c>
      <c r="AC1082">
        <v>79.3</v>
      </c>
      <c r="AD1082">
        <v>2452308.9</v>
      </c>
      <c r="AY1082">
        <v>11.78</v>
      </c>
      <c r="AZ1082">
        <v>1.18</v>
      </c>
      <c r="BA1082">
        <v>1.18</v>
      </c>
      <c r="BK1082" t="s">
        <v>100</v>
      </c>
      <c r="BL1082" t="s">
        <v>101</v>
      </c>
      <c r="BM1082" t="s">
        <v>101</v>
      </c>
      <c r="BN1082" t="s">
        <v>133</v>
      </c>
      <c r="BQ1082" t="s">
        <v>2587</v>
      </c>
      <c r="BR1082">
        <v>102.875</v>
      </c>
      <c r="BS1082">
        <v>40.8675</v>
      </c>
      <c r="BT1082">
        <v>8.1</v>
      </c>
      <c r="BY1082">
        <v>40.700000000000003</v>
      </c>
      <c r="CB1082">
        <v>0.25</v>
      </c>
      <c r="CE1082">
        <v>1.07</v>
      </c>
      <c r="CH1082">
        <v>0.94</v>
      </c>
      <c r="CK1082" t="s">
        <v>1687</v>
      </c>
      <c r="CL1082">
        <v>2.38</v>
      </c>
      <c r="CO1082">
        <v>5482</v>
      </c>
    </row>
    <row r="1083" spans="1:98" x14ac:dyDescent="0.25">
      <c r="A1083" t="s">
        <v>2588</v>
      </c>
      <c r="B1083" t="s">
        <v>99</v>
      </c>
      <c r="F1083">
        <v>1.45</v>
      </c>
      <c r="G1083">
        <v>0.08</v>
      </c>
      <c r="H1083">
        <v>0.08</v>
      </c>
      <c r="L1083">
        <v>2483.6999999999998</v>
      </c>
      <c r="M1083">
        <v>18.3</v>
      </c>
      <c r="N1083">
        <v>18.3</v>
      </c>
      <c r="O1083">
        <v>3.93</v>
      </c>
      <c r="P1083">
        <v>7.0000000000000007E-2</v>
      </c>
      <c r="Q1083">
        <v>7.0000000000000007E-2</v>
      </c>
      <c r="R1083">
        <v>0.27</v>
      </c>
      <c r="S1083">
        <v>0.03</v>
      </c>
      <c r="T1083">
        <v>0.04</v>
      </c>
      <c r="X1083">
        <v>8.1675999999999999E-2</v>
      </c>
      <c r="Y1083">
        <v>2005</v>
      </c>
      <c r="Z1083" s="1">
        <v>43558</v>
      </c>
      <c r="AA1083">
        <v>259.32</v>
      </c>
      <c r="AB1083">
        <v>10.199999999999999</v>
      </c>
      <c r="AC1083">
        <v>7.9</v>
      </c>
      <c r="AD1083">
        <v>2456172.9</v>
      </c>
      <c r="AE1083">
        <v>67.5</v>
      </c>
      <c r="AF1083">
        <v>50.4</v>
      </c>
      <c r="AY1083">
        <v>18.940000000000001</v>
      </c>
      <c r="AZ1083">
        <v>0.86</v>
      </c>
      <c r="BA1083">
        <v>0.82</v>
      </c>
      <c r="BK1083" t="s">
        <v>100</v>
      </c>
      <c r="BL1083" t="s">
        <v>101</v>
      </c>
      <c r="BM1083" t="s">
        <v>101</v>
      </c>
      <c r="BQ1083" t="s">
        <v>2589</v>
      </c>
      <c r="BR1083">
        <v>103.0083333</v>
      </c>
      <c r="BS1083">
        <v>-33.915555599999998</v>
      </c>
      <c r="BT1083">
        <v>7.21</v>
      </c>
      <c r="BY1083">
        <v>47.26</v>
      </c>
      <c r="CB1083">
        <v>0.38</v>
      </c>
      <c r="CC1083">
        <v>0.03</v>
      </c>
      <c r="CD1083">
        <v>0.03</v>
      </c>
      <c r="CE1083">
        <v>1.31</v>
      </c>
      <c r="CF1083">
        <v>7.0000000000000007E-2</v>
      </c>
      <c r="CG1083">
        <v>7.0000000000000007E-2</v>
      </c>
      <c r="CH1083">
        <v>1.42</v>
      </c>
      <c r="CI1083">
        <v>0.02</v>
      </c>
      <c r="CJ1083">
        <v>0.02</v>
      </c>
      <c r="CK1083" t="s">
        <v>2590</v>
      </c>
      <c r="CL1083">
        <v>2.4</v>
      </c>
      <c r="CM1083">
        <v>0.56000000000000005</v>
      </c>
      <c r="CN1083">
        <v>0.56000000000000005</v>
      </c>
      <c r="CO1083">
        <v>6099</v>
      </c>
      <c r="CP1083">
        <v>43</v>
      </c>
      <c r="CQ1083">
        <v>43</v>
      </c>
      <c r="CR1083" t="s">
        <v>320</v>
      </c>
    </row>
    <row r="1084" spans="1:98" x14ac:dyDescent="0.25">
      <c r="A1084" t="s">
        <v>2591</v>
      </c>
      <c r="B1084" t="s">
        <v>99</v>
      </c>
      <c r="F1084">
        <v>2.93</v>
      </c>
      <c r="G1084">
        <v>0.18</v>
      </c>
      <c r="H1084">
        <v>0.73</v>
      </c>
      <c r="L1084">
        <v>8620</v>
      </c>
      <c r="M1084">
        <v>402</v>
      </c>
      <c r="N1084">
        <v>2623</v>
      </c>
      <c r="O1084">
        <v>9.02</v>
      </c>
      <c r="P1084">
        <v>0.33</v>
      </c>
      <c r="Q1084">
        <v>1.73</v>
      </c>
      <c r="R1084">
        <v>0</v>
      </c>
      <c r="S1084">
        <v>0</v>
      </c>
      <c r="T1084">
        <v>14</v>
      </c>
      <c r="X1084">
        <v>8.4638000000000005E-2</v>
      </c>
      <c r="Y1084">
        <v>2005</v>
      </c>
      <c r="Z1084" s="1">
        <v>43558</v>
      </c>
      <c r="AD1084">
        <v>2461832</v>
      </c>
      <c r="AE1084">
        <v>2885</v>
      </c>
      <c r="AF1084">
        <v>3731</v>
      </c>
      <c r="AY1084">
        <v>24.23</v>
      </c>
      <c r="AZ1084">
        <v>1</v>
      </c>
      <c r="BA1084">
        <v>3.8</v>
      </c>
      <c r="BK1084" t="s">
        <v>100</v>
      </c>
      <c r="BL1084" t="s">
        <v>101</v>
      </c>
      <c r="BM1084" t="s">
        <v>101</v>
      </c>
      <c r="BQ1084" t="s">
        <v>2589</v>
      </c>
      <c r="BR1084">
        <v>103.0083333</v>
      </c>
      <c r="BS1084">
        <v>-33.915555599999998</v>
      </c>
      <c r="BT1084">
        <v>7.21</v>
      </c>
      <c r="BY1084">
        <v>47.26</v>
      </c>
      <c r="CB1084">
        <v>0.38</v>
      </c>
      <c r="CC1084">
        <v>0.03</v>
      </c>
      <c r="CD1084">
        <v>0.03</v>
      </c>
      <c r="CE1084">
        <v>1.31</v>
      </c>
      <c r="CF1084">
        <v>7.0000000000000007E-2</v>
      </c>
      <c r="CG1084">
        <v>7.0000000000000007E-2</v>
      </c>
      <c r="CH1084">
        <v>1.42</v>
      </c>
      <c r="CI1084">
        <v>0.02</v>
      </c>
      <c r="CJ1084">
        <v>0.02</v>
      </c>
      <c r="CK1084" t="s">
        <v>2590</v>
      </c>
      <c r="CL1084">
        <v>2.4</v>
      </c>
      <c r="CM1084">
        <v>0.56000000000000005</v>
      </c>
      <c r="CN1084">
        <v>0.56000000000000005</v>
      </c>
      <c r="CO1084">
        <v>6099</v>
      </c>
      <c r="CP1084">
        <v>43</v>
      </c>
      <c r="CQ1084">
        <v>43</v>
      </c>
      <c r="CR1084" t="s">
        <v>320</v>
      </c>
    </row>
    <row r="1085" spans="1:98" x14ac:dyDescent="0.25">
      <c r="A1085" t="s">
        <v>2592</v>
      </c>
      <c r="B1085" t="s">
        <v>99</v>
      </c>
      <c r="F1085">
        <v>5.16</v>
      </c>
      <c r="L1085">
        <v>1293</v>
      </c>
      <c r="M1085">
        <v>37</v>
      </c>
      <c r="N1085">
        <v>37</v>
      </c>
      <c r="O1085">
        <v>2.41</v>
      </c>
      <c r="R1085">
        <v>0.5</v>
      </c>
      <c r="S1085">
        <v>0.03</v>
      </c>
      <c r="T1085">
        <v>0.03</v>
      </c>
      <c r="X1085">
        <v>7.7667E-2</v>
      </c>
      <c r="Y1085">
        <v>2002</v>
      </c>
      <c r="Z1085" s="1">
        <v>40541</v>
      </c>
      <c r="AA1085">
        <v>355.7</v>
      </c>
      <c r="AB1085">
        <v>4.4000000000000004</v>
      </c>
      <c r="AC1085">
        <v>4.4000000000000004</v>
      </c>
      <c r="AD1085">
        <v>2451832.4</v>
      </c>
      <c r="AE1085">
        <v>15</v>
      </c>
      <c r="AF1085">
        <v>15</v>
      </c>
      <c r="BK1085" t="s">
        <v>100</v>
      </c>
      <c r="BL1085" t="s">
        <v>101</v>
      </c>
      <c r="BQ1085" t="s">
        <v>2593</v>
      </c>
      <c r="BR1085">
        <v>103.675</v>
      </c>
      <c r="BS1085">
        <v>24.245555599999999</v>
      </c>
      <c r="BT1085">
        <v>6.86</v>
      </c>
      <c r="BY1085">
        <v>31.03</v>
      </c>
      <c r="CB1085">
        <v>-7.0000000000000007E-2</v>
      </c>
      <c r="CE1085">
        <v>1.04</v>
      </c>
      <c r="CH1085">
        <v>1.1100000000000001</v>
      </c>
      <c r="CI1085">
        <v>0.33</v>
      </c>
      <c r="CJ1085">
        <v>0.33</v>
      </c>
      <c r="CK1085" t="s">
        <v>1070</v>
      </c>
      <c r="CL1085">
        <v>4.58</v>
      </c>
      <c r="CO1085">
        <v>5902</v>
      </c>
      <c r="CR1085" t="s">
        <v>320</v>
      </c>
    </row>
    <row r="1086" spans="1:98" x14ac:dyDescent="0.25">
      <c r="A1086" t="s">
        <v>2594</v>
      </c>
      <c r="B1086" t="s">
        <v>99</v>
      </c>
      <c r="F1086">
        <v>0.04</v>
      </c>
      <c r="G1086">
        <v>1.8E-3</v>
      </c>
      <c r="H1086">
        <v>1.8E-3</v>
      </c>
      <c r="L1086">
        <v>14.071</v>
      </c>
      <c r="M1086">
        <v>1E-3</v>
      </c>
      <c r="N1086">
        <v>2E-3</v>
      </c>
      <c r="O1086">
        <v>0.10804999999999999</v>
      </c>
      <c r="P1086" s="2">
        <v>1.0000000000000001E-5</v>
      </c>
      <c r="Q1086" s="2">
        <v>1.0000000000000001E-5</v>
      </c>
      <c r="R1086">
        <v>8.1000000000000003E-2</v>
      </c>
      <c r="S1086">
        <v>5.6000000000000001E-2</v>
      </c>
      <c r="T1086">
        <v>2.7E-2</v>
      </c>
      <c r="X1086">
        <v>3.0430000000000001E-3</v>
      </c>
      <c r="Y1086">
        <v>2011</v>
      </c>
      <c r="Z1086" s="1">
        <v>43847</v>
      </c>
      <c r="AA1086">
        <v>151.69999999999999</v>
      </c>
      <c r="AB1086">
        <v>42</v>
      </c>
      <c r="AC1086">
        <v>45</v>
      </c>
      <c r="AY1086">
        <v>3.77</v>
      </c>
      <c r="AZ1086">
        <v>0.17</v>
      </c>
      <c r="BA1086">
        <v>0.17</v>
      </c>
      <c r="BK1086" t="s">
        <v>121</v>
      </c>
      <c r="BL1086" t="s">
        <v>101</v>
      </c>
      <c r="BM1086" t="s">
        <v>165</v>
      </c>
      <c r="BO1086" t="s">
        <v>2595</v>
      </c>
      <c r="BQ1086" t="s">
        <v>2596</v>
      </c>
      <c r="BR1086">
        <v>103.71250000000001</v>
      </c>
      <c r="BS1086">
        <v>-55.2594444</v>
      </c>
      <c r="BT1086">
        <v>8.17</v>
      </c>
      <c r="BY1086">
        <v>34.799999999999997</v>
      </c>
      <c r="BZ1086">
        <v>0.6</v>
      </c>
      <c r="CA1086">
        <v>0.6</v>
      </c>
      <c r="CK1086" t="s">
        <v>334</v>
      </c>
    </row>
    <row r="1087" spans="1:98" x14ac:dyDescent="0.25">
      <c r="A1087" t="s">
        <v>2597</v>
      </c>
      <c r="B1087" t="s">
        <v>99</v>
      </c>
      <c r="F1087">
        <v>5.21E-2</v>
      </c>
      <c r="G1087">
        <v>4.8999999999999998E-3</v>
      </c>
      <c r="H1087">
        <v>1.9E-3</v>
      </c>
      <c r="L1087">
        <v>95.87</v>
      </c>
      <c r="M1087">
        <v>5.5E-2</v>
      </c>
      <c r="N1087">
        <v>0.112</v>
      </c>
      <c r="O1087">
        <v>0.38833000000000001</v>
      </c>
      <c r="P1087">
        <v>1.4999999999999999E-4</v>
      </c>
      <c r="Q1087">
        <v>3.2000000000000003E-4</v>
      </c>
      <c r="R1087">
        <v>0.23200000000000001</v>
      </c>
      <c r="S1087">
        <v>7.1999999999999995E-2</v>
      </c>
      <c r="T1087">
        <v>5.1999999999999998E-2</v>
      </c>
      <c r="X1087">
        <v>1.0893999999999999E-2</v>
      </c>
      <c r="Y1087">
        <v>2011</v>
      </c>
      <c r="Z1087" s="1">
        <v>43847</v>
      </c>
      <c r="AA1087">
        <v>200</v>
      </c>
      <c r="AB1087">
        <v>19</v>
      </c>
      <c r="AC1087">
        <v>19</v>
      </c>
      <c r="AY1087">
        <v>2.65</v>
      </c>
      <c r="AZ1087">
        <v>0.26</v>
      </c>
      <c r="BA1087">
        <v>0.1</v>
      </c>
      <c r="BK1087" t="s">
        <v>121</v>
      </c>
      <c r="BL1087" t="s">
        <v>101</v>
      </c>
      <c r="BM1087" t="s">
        <v>165</v>
      </c>
      <c r="BO1087" t="s">
        <v>2598</v>
      </c>
      <c r="BQ1087" t="s">
        <v>2596</v>
      </c>
      <c r="BR1087">
        <v>103.71250000000001</v>
      </c>
      <c r="BS1087">
        <v>-55.2594444</v>
      </c>
      <c r="BT1087">
        <v>8.17</v>
      </c>
      <c r="BY1087">
        <v>34.799999999999997</v>
      </c>
      <c r="BZ1087">
        <v>0.6</v>
      </c>
      <c r="CA1087">
        <v>0.6</v>
      </c>
      <c r="CK1087" t="s">
        <v>334</v>
      </c>
    </row>
    <row r="1088" spans="1:98" x14ac:dyDescent="0.25">
      <c r="A1088" t="s">
        <v>2599</v>
      </c>
      <c r="B1088" t="s">
        <v>99</v>
      </c>
      <c r="F1088">
        <v>1.21</v>
      </c>
      <c r="G1088">
        <v>0.05</v>
      </c>
      <c r="H1088">
        <v>0.05</v>
      </c>
      <c r="L1088">
        <v>119.27</v>
      </c>
      <c r="M1088">
        <v>0.02</v>
      </c>
      <c r="N1088">
        <v>0.02</v>
      </c>
      <c r="O1088">
        <v>0.52</v>
      </c>
      <c r="P1088">
        <v>8.9999999999999993E-3</v>
      </c>
      <c r="Q1088">
        <v>8.9999999999999993E-3</v>
      </c>
      <c r="R1088">
        <v>0.27</v>
      </c>
      <c r="S1088">
        <v>0.02</v>
      </c>
      <c r="T1088">
        <v>0.02</v>
      </c>
      <c r="X1088">
        <v>1.7857000000000001E-2</v>
      </c>
      <c r="Y1088">
        <v>2000</v>
      </c>
      <c r="Z1088" s="1">
        <v>43529</v>
      </c>
      <c r="AA1088">
        <v>242</v>
      </c>
      <c r="AB1088">
        <v>3</v>
      </c>
      <c r="AC1088">
        <v>3</v>
      </c>
      <c r="AD1088">
        <v>51422.3</v>
      </c>
      <c r="AE1088">
        <v>1.7</v>
      </c>
      <c r="AF1088">
        <v>1.7</v>
      </c>
      <c r="AY1088">
        <v>42.97</v>
      </c>
      <c r="AZ1088">
        <v>0.7</v>
      </c>
      <c r="BA1088">
        <v>0.7</v>
      </c>
      <c r="BK1088" t="s">
        <v>100</v>
      </c>
      <c r="BL1088" t="s">
        <v>101</v>
      </c>
      <c r="BQ1088" t="s">
        <v>2600</v>
      </c>
      <c r="BR1088">
        <v>105.075</v>
      </c>
      <c r="BS1088">
        <v>-5.3669444000000004</v>
      </c>
      <c r="BT1088">
        <v>6.3</v>
      </c>
      <c r="BY1088">
        <v>28</v>
      </c>
      <c r="CB1088">
        <v>0.21</v>
      </c>
      <c r="CC1088">
        <v>0.06</v>
      </c>
      <c r="CD1088">
        <v>0.06</v>
      </c>
      <c r="CE1088">
        <v>1.2</v>
      </c>
      <c r="CH1088">
        <v>1.25</v>
      </c>
      <c r="CK1088" t="s">
        <v>1298</v>
      </c>
      <c r="CL1088">
        <v>4.88</v>
      </c>
      <c r="CO1088">
        <v>6159</v>
      </c>
      <c r="CP1088">
        <v>53</v>
      </c>
      <c r="CQ1088">
        <v>53</v>
      </c>
      <c r="CR1088" t="s">
        <v>320</v>
      </c>
    </row>
    <row r="1089" spans="1:98" x14ac:dyDescent="0.25">
      <c r="A1089" t="s">
        <v>2601</v>
      </c>
      <c r="B1089" t="s">
        <v>99</v>
      </c>
      <c r="C1089">
        <v>2.4500000000000001E-2</v>
      </c>
      <c r="D1089">
        <v>4.4000000000000003E-3</v>
      </c>
      <c r="E1089">
        <v>4.4000000000000003E-3</v>
      </c>
      <c r="I1089">
        <v>0.21859999999999999</v>
      </c>
      <c r="J1089">
        <v>4.4999999999999997E-3</v>
      </c>
      <c r="K1089">
        <v>4.4999999999999997E-3</v>
      </c>
      <c r="L1089">
        <v>14.33902</v>
      </c>
      <c r="M1089" s="2">
        <v>6.9999999999999994E-5</v>
      </c>
      <c r="N1089" s="2">
        <v>6.9999999999999994E-5</v>
      </c>
      <c r="O1089">
        <v>0.12</v>
      </c>
      <c r="P1089">
        <v>3.0999999999999999E-3</v>
      </c>
      <c r="Q1089">
        <v>3.0999999999999999E-3</v>
      </c>
      <c r="R1089">
        <v>0.08</v>
      </c>
      <c r="S1089">
        <v>0.05</v>
      </c>
      <c r="T1089">
        <v>0.09</v>
      </c>
      <c r="U1089">
        <v>89.27</v>
      </c>
      <c r="V1089">
        <v>0.48</v>
      </c>
      <c r="W1089">
        <v>0.48</v>
      </c>
      <c r="Y1089">
        <v>2021</v>
      </c>
      <c r="Z1089" s="1">
        <v>44246</v>
      </c>
      <c r="AA1089">
        <v>134.5</v>
      </c>
      <c r="AB1089">
        <v>278</v>
      </c>
      <c r="AC1089">
        <v>34</v>
      </c>
      <c r="AJ1089">
        <v>2458680.6993200001</v>
      </c>
      <c r="AK1089">
        <v>8.3000000000000001E-4</v>
      </c>
      <c r="AL1089">
        <v>8.3000000000000001E-4</v>
      </c>
      <c r="AS1089">
        <v>0.27</v>
      </c>
      <c r="AT1089">
        <v>0.18</v>
      </c>
      <c r="AU1089">
        <v>0.18</v>
      </c>
      <c r="AY1089">
        <v>1.93</v>
      </c>
      <c r="AZ1089">
        <v>0.35</v>
      </c>
      <c r="BA1089">
        <v>0.35</v>
      </c>
      <c r="BB1089">
        <v>943</v>
      </c>
      <c r="BC1089">
        <v>13</v>
      </c>
      <c r="BD1089">
        <v>13</v>
      </c>
      <c r="BK1089" t="s">
        <v>100</v>
      </c>
      <c r="BL1089" t="s">
        <v>147</v>
      </c>
      <c r="BM1089" t="s">
        <v>101</v>
      </c>
      <c r="BN1089" t="s">
        <v>147</v>
      </c>
      <c r="BO1089" t="s">
        <v>2602</v>
      </c>
      <c r="BQ1089" t="s">
        <v>2603</v>
      </c>
      <c r="BR1089">
        <v>12.54166667</v>
      </c>
      <c r="BS1089">
        <v>-83.743888912000003</v>
      </c>
      <c r="BT1089">
        <v>8</v>
      </c>
      <c r="BY1089">
        <v>56.12</v>
      </c>
      <c r="BZ1089">
        <v>0.83</v>
      </c>
      <c r="CA1089">
        <v>0.83</v>
      </c>
      <c r="CB1089">
        <v>-0.12</v>
      </c>
      <c r="CC1089">
        <v>0.04</v>
      </c>
      <c r="CD1089">
        <v>0.04</v>
      </c>
      <c r="CE1089">
        <v>1.1259999999999999</v>
      </c>
      <c r="CF1089">
        <v>3.5999999999999997E-2</v>
      </c>
      <c r="CG1089">
        <v>3.5999999999999997E-2</v>
      </c>
      <c r="CH1089">
        <v>1.194</v>
      </c>
      <c r="CI1089">
        <v>1.7000000000000001E-2</v>
      </c>
      <c r="CJ1089">
        <v>1.7000000000000001E-2</v>
      </c>
      <c r="CL1089">
        <v>3</v>
      </c>
      <c r="CM1089">
        <v>1.1000000000000001</v>
      </c>
      <c r="CN1089">
        <v>1.1000000000000001</v>
      </c>
      <c r="CO1089">
        <v>6203</v>
      </c>
      <c r="CP1089">
        <v>64</v>
      </c>
      <c r="CQ1089">
        <v>64</v>
      </c>
      <c r="CT1089" t="s">
        <v>2602</v>
      </c>
    </row>
    <row r="1090" spans="1:98" x14ac:dyDescent="0.25">
      <c r="A1090" t="s">
        <v>2604</v>
      </c>
      <c r="B1090" t="s">
        <v>99</v>
      </c>
      <c r="L1090">
        <v>40.869999999999997</v>
      </c>
      <c r="M1090">
        <v>0.18</v>
      </c>
      <c r="N1090">
        <v>0.18</v>
      </c>
      <c r="O1090">
        <v>0.24160000000000001</v>
      </c>
      <c r="P1090">
        <v>2.7000000000000001E-3</v>
      </c>
      <c r="Q1090">
        <v>2.7000000000000001E-3</v>
      </c>
      <c r="R1090">
        <v>7.0000000000000007E-2</v>
      </c>
      <c r="S1090">
        <v>0.04</v>
      </c>
      <c r="T1090">
        <v>0.06</v>
      </c>
      <c r="Y1090">
        <v>2021</v>
      </c>
      <c r="Z1090" s="1">
        <v>44246</v>
      </c>
      <c r="AA1090">
        <v>8</v>
      </c>
      <c r="AB1090">
        <v>122116</v>
      </c>
      <c r="AC1090">
        <v>122116</v>
      </c>
      <c r="AY1090">
        <v>3.17</v>
      </c>
      <c r="AZ1090">
        <v>0.34</v>
      </c>
      <c r="BA1090">
        <v>0.34</v>
      </c>
      <c r="BK1090" t="s">
        <v>100</v>
      </c>
      <c r="BL1090" t="s">
        <v>101</v>
      </c>
      <c r="BM1090" t="s">
        <v>101</v>
      </c>
      <c r="BO1090" t="s">
        <v>2605</v>
      </c>
      <c r="BQ1090" t="s">
        <v>2603</v>
      </c>
      <c r="BR1090">
        <v>12.54166667</v>
      </c>
      <c r="BS1090">
        <v>-83.743888912000003</v>
      </c>
      <c r="BT1090">
        <v>8</v>
      </c>
      <c r="BY1090">
        <v>56.12</v>
      </c>
      <c r="BZ1090">
        <v>0.83</v>
      </c>
      <c r="CA1090">
        <v>0.83</v>
      </c>
      <c r="CB1090">
        <v>-0.12</v>
      </c>
      <c r="CC1090">
        <v>0.04</v>
      </c>
      <c r="CD1090">
        <v>0.04</v>
      </c>
      <c r="CE1090">
        <v>1.1259999999999999</v>
      </c>
      <c r="CF1090">
        <v>3.5999999999999997E-2</v>
      </c>
      <c r="CG1090">
        <v>3.5999999999999997E-2</v>
      </c>
      <c r="CH1090">
        <v>1.194</v>
      </c>
      <c r="CI1090">
        <v>1.7000000000000001E-2</v>
      </c>
      <c r="CJ1090">
        <v>1.7000000000000001E-2</v>
      </c>
      <c r="CL1090">
        <v>3</v>
      </c>
      <c r="CM1090">
        <v>1.1000000000000001</v>
      </c>
      <c r="CN1090">
        <v>1.1000000000000001</v>
      </c>
      <c r="CO1090">
        <v>6203</v>
      </c>
      <c r="CP1090">
        <v>64</v>
      </c>
      <c r="CQ1090">
        <v>64</v>
      </c>
      <c r="CT1090" t="s">
        <v>2602</v>
      </c>
    </row>
    <row r="1091" spans="1:98" x14ac:dyDescent="0.25">
      <c r="A1091" t="s">
        <v>2606</v>
      </c>
      <c r="B1091" t="s">
        <v>99</v>
      </c>
      <c r="F1091">
        <v>1.94</v>
      </c>
      <c r="L1091">
        <v>675</v>
      </c>
      <c r="M1091">
        <v>17</v>
      </c>
      <c r="N1091">
        <v>17</v>
      </c>
      <c r="O1091">
        <v>1.75</v>
      </c>
      <c r="R1091">
        <v>0.12</v>
      </c>
      <c r="S1091">
        <v>0.08</v>
      </c>
      <c r="T1091">
        <v>0.08</v>
      </c>
      <c r="X1091">
        <v>1.7500000000000002E-2</v>
      </c>
      <c r="Y1091">
        <v>2007</v>
      </c>
      <c r="Z1091" s="1">
        <v>39385</v>
      </c>
      <c r="AA1091">
        <v>76</v>
      </c>
      <c r="AB1091">
        <v>35</v>
      </c>
      <c r="AC1091">
        <v>35</v>
      </c>
      <c r="AD1091">
        <v>13068</v>
      </c>
      <c r="AE1091">
        <v>77</v>
      </c>
      <c r="AF1091">
        <v>77</v>
      </c>
      <c r="BK1091" t="s">
        <v>402</v>
      </c>
      <c r="BL1091" t="s">
        <v>101</v>
      </c>
      <c r="BQ1091" t="s">
        <v>2607</v>
      </c>
      <c r="BR1091">
        <v>13.754166700000001</v>
      </c>
      <c r="BS1091">
        <v>0.78944440000000005</v>
      </c>
      <c r="BT1091">
        <v>8.0500000000000007</v>
      </c>
      <c r="BY1091">
        <v>100</v>
      </c>
      <c r="BZ1091">
        <v>10</v>
      </c>
      <c r="CA1091">
        <v>10</v>
      </c>
      <c r="CB1091">
        <v>0.15</v>
      </c>
      <c r="CC1091">
        <v>0.05</v>
      </c>
      <c r="CD1091">
        <v>0.05</v>
      </c>
      <c r="CE1091">
        <v>1.56</v>
      </c>
      <c r="CF1091">
        <v>0.18</v>
      </c>
      <c r="CG1091">
        <v>0.18</v>
      </c>
      <c r="CH1091">
        <v>3.26</v>
      </c>
      <c r="CI1091">
        <v>0.41</v>
      </c>
      <c r="CJ1091">
        <v>0.41</v>
      </c>
      <c r="CK1091" t="s">
        <v>1891</v>
      </c>
      <c r="CL1091">
        <v>2.4</v>
      </c>
      <c r="CM1091">
        <v>0.68</v>
      </c>
      <c r="CN1091">
        <v>0.68</v>
      </c>
      <c r="CO1091">
        <v>5052</v>
      </c>
      <c r="CP1091">
        <v>50</v>
      </c>
      <c r="CQ1091">
        <v>50</v>
      </c>
    </row>
    <row r="1092" spans="1:98" x14ac:dyDescent="0.25">
      <c r="A1092" t="s">
        <v>2608</v>
      </c>
      <c r="B1092" t="s">
        <v>99</v>
      </c>
      <c r="F1092">
        <v>1.1499999999999999</v>
      </c>
      <c r="G1092">
        <v>0.08</v>
      </c>
      <c r="H1092">
        <v>0.08</v>
      </c>
      <c r="L1092">
        <v>886</v>
      </c>
      <c r="M1092">
        <v>8</v>
      </c>
      <c r="N1092">
        <v>8</v>
      </c>
      <c r="O1092">
        <v>2.0710000000000002</v>
      </c>
      <c r="P1092">
        <v>1.2999999999999999E-2</v>
      </c>
      <c r="Q1092">
        <v>1.2999999999999999E-2</v>
      </c>
      <c r="R1092">
        <v>0.15</v>
      </c>
      <c r="S1092">
        <v>0.06</v>
      </c>
      <c r="T1092">
        <v>0.06</v>
      </c>
      <c r="Y1092">
        <v>2016</v>
      </c>
      <c r="Z1092" s="1">
        <v>42592</v>
      </c>
      <c r="AA1092">
        <v>252</v>
      </c>
      <c r="AB1092">
        <v>34</v>
      </c>
      <c r="AC1092">
        <v>34</v>
      </c>
      <c r="AY1092">
        <v>18.8</v>
      </c>
      <c r="AZ1092">
        <v>1.3</v>
      </c>
      <c r="BA1092">
        <v>1.3</v>
      </c>
      <c r="BK1092" t="s">
        <v>100</v>
      </c>
      <c r="BL1092" t="s">
        <v>101</v>
      </c>
      <c r="BM1092" t="s">
        <v>101</v>
      </c>
      <c r="BQ1092" t="s">
        <v>2607</v>
      </c>
      <c r="BR1092">
        <v>13.754166700000001</v>
      </c>
      <c r="BS1092">
        <v>0.78944440000000005</v>
      </c>
      <c r="BT1092">
        <v>8.0500000000000007</v>
      </c>
      <c r="BY1092">
        <v>100</v>
      </c>
      <c r="BZ1092">
        <v>10</v>
      </c>
      <c r="CA1092">
        <v>10</v>
      </c>
      <c r="CB1092">
        <v>0.15</v>
      </c>
      <c r="CC1092">
        <v>0.05</v>
      </c>
      <c r="CD1092">
        <v>0.05</v>
      </c>
      <c r="CE1092">
        <v>1.56</v>
      </c>
      <c r="CF1092">
        <v>0.18</v>
      </c>
      <c r="CG1092">
        <v>0.18</v>
      </c>
      <c r="CH1092">
        <v>3.26</v>
      </c>
      <c r="CI1092">
        <v>0.41</v>
      </c>
      <c r="CJ1092">
        <v>0.41</v>
      </c>
      <c r="CK1092" t="s">
        <v>1891</v>
      </c>
      <c r="CL1092">
        <v>2.4</v>
      </c>
      <c r="CM1092">
        <v>0.68</v>
      </c>
      <c r="CN1092">
        <v>0.68</v>
      </c>
      <c r="CO1092">
        <v>5052</v>
      </c>
      <c r="CP1092">
        <v>50</v>
      </c>
      <c r="CQ1092">
        <v>50</v>
      </c>
    </row>
    <row r="1093" spans="1:98" x14ac:dyDescent="0.25">
      <c r="A1093" t="s">
        <v>2609</v>
      </c>
      <c r="B1093" t="s">
        <v>99</v>
      </c>
      <c r="C1093">
        <v>69</v>
      </c>
      <c r="D1093">
        <v>20</v>
      </c>
      <c r="E1093">
        <v>20</v>
      </c>
      <c r="L1093">
        <v>777</v>
      </c>
      <c r="M1093">
        <v>4</v>
      </c>
      <c r="N1093">
        <v>4</v>
      </c>
      <c r="O1093">
        <v>1.76</v>
      </c>
      <c r="R1093">
        <v>0.4</v>
      </c>
      <c r="S1093">
        <v>0.02</v>
      </c>
      <c r="T1093">
        <v>0.02</v>
      </c>
      <c r="U1093">
        <v>178.3</v>
      </c>
      <c r="V1093">
        <v>0.7</v>
      </c>
      <c r="W1093">
        <v>0.7</v>
      </c>
      <c r="X1093">
        <v>3.3208000000000001E-2</v>
      </c>
      <c r="Y1093">
        <v>2009</v>
      </c>
      <c r="Z1093" s="1">
        <v>44473</v>
      </c>
      <c r="AA1093">
        <v>324</v>
      </c>
      <c r="AB1093">
        <v>4</v>
      </c>
      <c r="AC1093">
        <v>4</v>
      </c>
      <c r="AD1093">
        <v>2454570</v>
      </c>
      <c r="AE1093">
        <v>9</v>
      </c>
      <c r="AF1093">
        <v>9</v>
      </c>
      <c r="BK1093" t="s">
        <v>100</v>
      </c>
      <c r="BL1093" t="s">
        <v>380</v>
      </c>
      <c r="BQ1093" t="s">
        <v>2610</v>
      </c>
      <c r="BR1093">
        <v>13.7958333</v>
      </c>
      <c r="BS1093">
        <v>-47.405833299999998</v>
      </c>
      <c r="BT1093">
        <v>6.8</v>
      </c>
      <c r="BY1093">
        <v>53</v>
      </c>
      <c r="BZ1093">
        <v>3</v>
      </c>
      <c r="CA1093">
        <v>3</v>
      </c>
      <c r="CB1093">
        <v>-0.27</v>
      </c>
      <c r="CC1093">
        <v>0.02</v>
      </c>
      <c r="CD1093">
        <v>0.02</v>
      </c>
      <c r="CE1093">
        <v>1.21</v>
      </c>
      <c r="CK1093" t="s">
        <v>501</v>
      </c>
      <c r="CO1093">
        <v>6297</v>
      </c>
      <c r="CP1093">
        <v>42</v>
      </c>
      <c r="CQ1093">
        <v>42</v>
      </c>
    </row>
    <row r="1094" spans="1:98" x14ac:dyDescent="0.25">
      <c r="A1094" t="s">
        <v>2611</v>
      </c>
      <c r="B1094" t="s">
        <v>99</v>
      </c>
      <c r="F1094">
        <v>49.11</v>
      </c>
      <c r="G1094">
        <v>3.4</v>
      </c>
      <c r="H1094">
        <v>3.4</v>
      </c>
      <c r="L1094">
        <v>576.6</v>
      </c>
      <c r="M1094">
        <v>1.59</v>
      </c>
      <c r="N1094">
        <v>1.59</v>
      </c>
      <c r="O1094">
        <v>1.37</v>
      </c>
      <c r="P1094">
        <v>0.06</v>
      </c>
      <c r="Q1094">
        <v>0.06</v>
      </c>
      <c r="R1094">
        <v>0.81</v>
      </c>
      <c r="S1094">
        <v>0.02</v>
      </c>
      <c r="T1094">
        <v>0.02</v>
      </c>
      <c r="Y1094">
        <v>2021</v>
      </c>
      <c r="Z1094" s="1">
        <v>44337</v>
      </c>
      <c r="AA1094">
        <v>76.900000000000006</v>
      </c>
      <c r="AB1094">
        <v>3.53</v>
      </c>
      <c r="AC1094">
        <v>3.53</v>
      </c>
      <c r="AD1094">
        <v>2458031.9500000002</v>
      </c>
      <c r="AE1094">
        <v>0.26</v>
      </c>
      <c r="AF1094">
        <v>0.26</v>
      </c>
      <c r="AY1094">
        <v>2096.86</v>
      </c>
      <c r="AZ1094">
        <v>164.45</v>
      </c>
      <c r="BA1094">
        <v>164.45</v>
      </c>
      <c r="BK1094" t="s">
        <v>100</v>
      </c>
      <c r="BL1094" t="s">
        <v>101</v>
      </c>
      <c r="BM1094" t="s">
        <v>101</v>
      </c>
      <c r="BQ1094" t="s">
        <v>2612</v>
      </c>
      <c r="BR1094">
        <v>14.054166671000001</v>
      </c>
      <c r="BS1094">
        <v>15.656111128999999</v>
      </c>
      <c r="BT1094">
        <v>8.65</v>
      </c>
      <c r="BY1094">
        <v>62.4</v>
      </c>
      <c r="BZ1094">
        <v>0.3</v>
      </c>
      <c r="CA1094">
        <v>0.3</v>
      </c>
      <c r="CK1094" t="s">
        <v>154</v>
      </c>
    </row>
    <row r="1095" spans="1:98" x14ac:dyDescent="0.25">
      <c r="A1095" t="s">
        <v>2613</v>
      </c>
      <c r="B1095" t="s">
        <v>99</v>
      </c>
      <c r="F1095">
        <v>3.87</v>
      </c>
      <c r="G1095">
        <v>0.72</v>
      </c>
      <c r="H1095">
        <v>0.72</v>
      </c>
      <c r="L1095">
        <v>1827</v>
      </c>
      <c r="M1095">
        <v>10</v>
      </c>
      <c r="N1095">
        <v>10</v>
      </c>
      <c r="O1095">
        <v>3.18</v>
      </c>
      <c r="P1095">
        <v>0.18</v>
      </c>
      <c r="Q1095">
        <v>0.18</v>
      </c>
      <c r="R1095">
        <v>0.70499999999999996</v>
      </c>
      <c r="S1095">
        <v>2.1999999999999999E-2</v>
      </c>
      <c r="T1095">
        <v>2.1999999999999999E-2</v>
      </c>
      <c r="Y1095">
        <v>2018</v>
      </c>
      <c r="Z1095" s="1">
        <v>43358</v>
      </c>
      <c r="AA1095">
        <v>137</v>
      </c>
      <c r="AB1095">
        <v>2.4</v>
      </c>
      <c r="AC1095">
        <v>2.4</v>
      </c>
      <c r="AD1095">
        <v>2463648</v>
      </c>
      <c r="AE1095">
        <v>26</v>
      </c>
      <c r="AF1095">
        <v>26</v>
      </c>
      <c r="AY1095">
        <v>76.7</v>
      </c>
      <c r="AZ1095">
        <v>3.9</v>
      </c>
      <c r="BA1095">
        <v>3.9</v>
      </c>
      <c r="BK1095" t="s">
        <v>100</v>
      </c>
      <c r="BL1095" t="s">
        <v>101</v>
      </c>
      <c r="BM1095" t="s">
        <v>101</v>
      </c>
      <c r="BQ1095" t="s">
        <v>2614</v>
      </c>
      <c r="BR1095">
        <v>108.062375538</v>
      </c>
      <c r="BS1095">
        <v>-38.174540064200002</v>
      </c>
      <c r="BT1095">
        <v>7.9</v>
      </c>
      <c r="BY1095">
        <v>72</v>
      </c>
      <c r="CB1095">
        <v>0.37</v>
      </c>
      <c r="CE1095">
        <v>1.29</v>
      </c>
      <c r="CF1095">
        <v>0.2</v>
      </c>
      <c r="CG1095">
        <v>0.2</v>
      </c>
      <c r="CH1095">
        <v>1.52</v>
      </c>
      <c r="CI1095">
        <v>7.0000000000000007E-2</v>
      </c>
      <c r="CJ1095">
        <v>7.0000000000000007E-2</v>
      </c>
      <c r="CK1095" t="s">
        <v>313</v>
      </c>
      <c r="CL1095">
        <v>2.6</v>
      </c>
      <c r="CM1095">
        <v>0.5</v>
      </c>
      <c r="CN1095">
        <v>0.5</v>
      </c>
    </row>
    <row r="1096" spans="1:98" x14ac:dyDescent="0.25">
      <c r="A1096" t="s">
        <v>2615</v>
      </c>
      <c r="B1096" t="s">
        <v>99</v>
      </c>
      <c r="F1096">
        <v>5.78</v>
      </c>
      <c r="G1096">
        <v>0.53</v>
      </c>
      <c r="H1096">
        <v>0.53</v>
      </c>
      <c r="L1096">
        <v>139.35</v>
      </c>
      <c r="M1096">
        <v>0.22</v>
      </c>
      <c r="N1096">
        <v>0.22</v>
      </c>
      <c r="O1096">
        <v>0.53</v>
      </c>
      <c r="P1096">
        <v>0.02</v>
      </c>
      <c r="Q1096">
        <v>0.02</v>
      </c>
      <c r="R1096">
        <v>7.5999999999999998E-2</v>
      </c>
      <c r="S1096">
        <v>2.3E-2</v>
      </c>
      <c r="T1096">
        <v>7.0000000000000007E-2</v>
      </c>
      <c r="Y1096">
        <v>2016</v>
      </c>
      <c r="Z1096" s="1">
        <v>42450</v>
      </c>
      <c r="AA1096">
        <v>12</v>
      </c>
      <c r="AB1096">
        <v>6</v>
      </c>
      <c r="AC1096">
        <v>330</v>
      </c>
      <c r="AD1096">
        <v>2456021</v>
      </c>
      <c r="AE1096">
        <v>18</v>
      </c>
      <c r="AF1096">
        <v>18</v>
      </c>
      <c r="AY1096">
        <v>225.8</v>
      </c>
      <c r="AZ1096">
        <v>4</v>
      </c>
      <c r="BA1096">
        <v>4.5</v>
      </c>
      <c r="BK1096" t="s">
        <v>100</v>
      </c>
      <c r="BL1096" t="s">
        <v>101</v>
      </c>
      <c r="BM1096" t="s">
        <v>101</v>
      </c>
      <c r="BQ1096" t="s">
        <v>2616</v>
      </c>
      <c r="BR1096">
        <v>14.487500019000001</v>
      </c>
      <c r="BS1096">
        <v>34.985555577</v>
      </c>
      <c r="BT1096">
        <v>7.6</v>
      </c>
      <c r="BY1096">
        <v>221</v>
      </c>
      <c r="BZ1096">
        <v>4</v>
      </c>
      <c r="CA1096">
        <v>4</v>
      </c>
      <c r="CB1096">
        <v>-0.5</v>
      </c>
      <c r="CC1096">
        <v>0.18</v>
      </c>
      <c r="CD1096">
        <v>0.18</v>
      </c>
      <c r="CE1096">
        <v>1.01</v>
      </c>
      <c r="CF1096">
        <v>0.1</v>
      </c>
      <c r="CG1096">
        <v>0.1</v>
      </c>
      <c r="CH1096">
        <v>9.09</v>
      </c>
      <c r="CI1096">
        <v>1.5</v>
      </c>
      <c r="CJ1096">
        <v>1.5</v>
      </c>
      <c r="CK1096" t="s">
        <v>355</v>
      </c>
      <c r="CL1096">
        <v>7.4</v>
      </c>
      <c r="CO1096">
        <v>4830</v>
      </c>
      <c r="CP1096">
        <v>45</v>
      </c>
      <c r="CQ1096">
        <v>45</v>
      </c>
    </row>
    <row r="1097" spans="1:98" x14ac:dyDescent="0.25">
      <c r="A1097" t="s">
        <v>2617</v>
      </c>
      <c r="B1097" t="s">
        <v>99</v>
      </c>
      <c r="F1097">
        <v>1.681</v>
      </c>
      <c r="G1097">
        <v>8.1000000000000003E-2</v>
      </c>
      <c r="H1097">
        <v>8.1000000000000003E-2</v>
      </c>
      <c r="I1097">
        <v>1.222</v>
      </c>
      <c r="L1097">
        <v>779.9</v>
      </c>
      <c r="M1097">
        <v>4.9000000000000004</v>
      </c>
      <c r="N1097">
        <v>4.9000000000000004</v>
      </c>
      <c r="O1097">
        <v>1.911</v>
      </c>
      <c r="P1097">
        <v>8.7999999999999995E-2</v>
      </c>
      <c r="Q1097">
        <v>8.7999999999999995E-2</v>
      </c>
      <c r="R1097">
        <v>5.6000000000000001E-2</v>
      </c>
      <c r="S1097">
        <v>3.9E-2</v>
      </c>
      <c r="T1097">
        <v>3.9E-2</v>
      </c>
      <c r="Y1097">
        <v>2012</v>
      </c>
      <c r="Z1097" s="1">
        <v>43464</v>
      </c>
      <c r="AA1097">
        <v>294</v>
      </c>
      <c r="AB1097">
        <v>54</v>
      </c>
      <c r="AC1097">
        <v>54</v>
      </c>
      <c r="AD1097">
        <v>2452420</v>
      </c>
      <c r="AE1097">
        <v>110</v>
      </c>
      <c r="AF1097">
        <v>110</v>
      </c>
      <c r="AY1097">
        <v>28</v>
      </c>
      <c r="AZ1097">
        <v>1.4</v>
      </c>
      <c r="BA1097">
        <v>1.4</v>
      </c>
      <c r="BK1097" t="s">
        <v>100</v>
      </c>
      <c r="BL1097" t="s">
        <v>101</v>
      </c>
      <c r="BM1097" t="s">
        <v>101</v>
      </c>
      <c r="BN1097" t="s">
        <v>133</v>
      </c>
      <c r="BQ1097" t="s">
        <v>2618</v>
      </c>
      <c r="BR1097">
        <v>14.55925</v>
      </c>
      <c r="BS1097">
        <v>33.950890000000001</v>
      </c>
      <c r="BT1097">
        <v>5.99</v>
      </c>
      <c r="BY1097">
        <v>58.2</v>
      </c>
      <c r="BZ1097">
        <v>2.8</v>
      </c>
      <c r="CA1097">
        <v>2.8</v>
      </c>
      <c r="CB1097">
        <v>0.06</v>
      </c>
      <c r="CC1097">
        <v>0.04</v>
      </c>
      <c r="CD1097">
        <v>0.04</v>
      </c>
      <c r="CE1097">
        <v>1.53</v>
      </c>
      <c r="CF1097">
        <v>0.2</v>
      </c>
      <c r="CG1097">
        <v>0.2</v>
      </c>
      <c r="CH1097">
        <v>5.14</v>
      </c>
      <c r="CI1097">
        <v>0.4</v>
      </c>
      <c r="CJ1097">
        <v>0.4</v>
      </c>
      <c r="CK1097" t="s">
        <v>334</v>
      </c>
      <c r="CO1097">
        <v>4877</v>
      </c>
      <c r="CP1097">
        <v>25</v>
      </c>
      <c r="CQ1097">
        <v>25</v>
      </c>
    </row>
    <row r="1098" spans="1:98" x14ac:dyDescent="0.25">
      <c r="A1098" t="s">
        <v>2619</v>
      </c>
      <c r="B1098" t="s">
        <v>99</v>
      </c>
      <c r="F1098">
        <v>0.33</v>
      </c>
      <c r="G1098">
        <v>0.03</v>
      </c>
      <c r="H1098">
        <v>0.03</v>
      </c>
      <c r="L1098">
        <v>492.3</v>
      </c>
      <c r="M1098">
        <v>2.2999999999999998</v>
      </c>
      <c r="N1098">
        <v>2.2999999999999998</v>
      </c>
      <c r="O1098">
        <v>1.2</v>
      </c>
      <c r="P1098">
        <v>0.02</v>
      </c>
      <c r="Q1098">
        <v>0.02</v>
      </c>
      <c r="R1098">
        <v>9.6000000000000002E-2</v>
      </c>
      <c r="S1098">
        <v>6.7000000000000004E-2</v>
      </c>
      <c r="T1098">
        <v>6.7000000000000004E-2</v>
      </c>
      <c r="Y1098">
        <v>2014</v>
      </c>
      <c r="Z1098" s="1">
        <v>42012</v>
      </c>
      <c r="AA1098">
        <v>314</v>
      </c>
      <c r="AB1098">
        <v>31</v>
      </c>
      <c r="AC1098">
        <v>31</v>
      </c>
      <c r="AD1098">
        <v>2455433</v>
      </c>
      <c r="AE1098">
        <v>9</v>
      </c>
      <c r="AF1098">
        <v>9</v>
      </c>
      <c r="AY1098">
        <v>8.7899999999999991</v>
      </c>
      <c r="AZ1098">
        <v>0.45</v>
      </c>
      <c r="BA1098">
        <v>0.45</v>
      </c>
      <c r="BK1098" t="s">
        <v>100</v>
      </c>
      <c r="BL1098" t="s">
        <v>101</v>
      </c>
      <c r="BM1098" t="s">
        <v>101</v>
      </c>
      <c r="BQ1098" t="s">
        <v>2620</v>
      </c>
      <c r="BR1098">
        <v>2.470833351</v>
      </c>
      <c r="BS1098">
        <v>-50.267777784000003</v>
      </c>
      <c r="BT1098">
        <v>8.2899999999999991</v>
      </c>
      <c r="BY1098">
        <v>54</v>
      </c>
      <c r="BZ1098">
        <v>2.5</v>
      </c>
      <c r="CA1098">
        <v>2.5</v>
      </c>
      <c r="CB1098">
        <v>0.13</v>
      </c>
      <c r="CC1098">
        <v>0.06</v>
      </c>
      <c r="CD1098">
        <v>0.06</v>
      </c>
      <c r="CE1098">
        <v>0.92</v>
      </c>
      <c r="CF1098">
        <v>0.03</v>
      </c>
      <c r="CG1098">
        <v>0.03</v>
      </c>
      <c r="CH1098">
        <v>1.01</v>
      </c>
      <c r="CI1098">
        <v>0.05</v>
      </c>
      <c r="CJ1098">
        <v>0.05</v>
      </c>
      <c r="CK1098" t="s">
        <v>558</v>
      </c>
      <c r="CL1098">
        <v>5.5</v>
      </c>
      <c r="CM1098">
        <v>3.1</v>
      </c>
      <c r="CN1098">
        <v>3.1</v>
      </c>
      <c r="CO1098">
        <v>5902</v>
      </c>
      <c r="CP1098">
        <v>61</v>
      </c>
      <c r="CQ1098">
        <v>61</v>
      </c>
    </row>
    <row r="1099" spans="1:98" x14ac:dyDescent="0.25">
      <c r="A1099" t="s">
        <v>2621</v>
      </c>
      <c r="B1099" t="s">
        <v>99</v>
      </c>
      <c r="F1099">
        <v>7.6</v>
      </c>
      <c r="G1099">
        <v>0.4</v>
      </c>
      <c r="H1099">
        <v>0.4</v>
      </c>
      <c r="L1099">
        <v>177.11</v>
      </c>
      <c r="M1099">
        <v>0.31</v>
      </c>
      <c r="N1099">
        <v>0.31</v>
      </c>
      <c r="O1099">
        <v>0.76</v>
      </c>
      <c r="P1099">
        <v>0.02</v>
      </c>
      <c r="Q1099">
        <v>0.02</v>
      </c>
      <c r="R1099">
        <v>6.6000000000000003E-2</v>
      </c>
      <c r="S1099">
        <v>0.02</v>
      </c>
      <c r="T1099">
        <v>0.02</v>
      </c>
      <c r="X1099">
        <v>3.0279999999999999E-3</v>
      </c>
      <c r="Y1099">
        <v>2011</v>
      </c>
      <c r="Z1099" s="1">
        <v>40787</v>
      </c>
      <c r="AA1099">
        <v>360</v>
      </c>
      <c r="AB1099">
        <v>30</v>
      </c>
      <c r="AC1099">
        <v>30</v>
      </c>
      <c r="AD1099">
        <v>2455432</v>
      </c>
      <c r="AE1099">
        <v>10</v>
      </c>
      <c r="AF1099">
        <v>10</v>
      </c>
      <c r="BK1099" t="s">
        <v>100</v>
      </c>
      <c r="BL1099" t="s">
        <v>101</v>
      </c>
      <c r="BQ1099" t="s">
        <v>2622</v>
      </c>
      <c r="BR1099">
        <v>15.137499999999999</v>
      </c>
      <c r="BS1099">
        <v>20.2925</v>
      </c>
      <c r="BT1099">
        <v>8.25</v>
      </c>
      <c r="BY1099">
        <v>251</v>
      </c>
      <c r="BZ1099">
        <v>76</v>
      </c>
      <c r="CA1099">
        <v>76</v>
      </c>
      <c r="CB1099">
        <v>-0.02</v>
      </c>
      <c r="CC1099">
        <v>0.03</v>
      </c>
      <c r="CD1099">
        <v>0.03</v>
      </c>
      <c r="CE1099">
        <v>1.91</v>
      </c>
      <c r="CF1099">
        <v>0.13</v>
      </c>
      <c r="CG1099">
        <v>0.13</v>
      </c>
      <c r="CH1099">
        <v>8.6999999999999993</v>
      </c>
      <c r="CI1099">
        <v>0.2</v>
      </c>
      <c r="CJ1099">
        <v>0.2</v>
      </c>
      <c r="CK1099" t="s">
        <v>2623</v>
      </c>
      <c r="CL1099">
        <v>1.5</v>
      </c>
      <c r="CM1099">
        <v>0.8</v>
      </c>
      <c r="CN1099">
        <v>0.8</v>
      </c>
      <c r="CO1099">
        <v>4907</v>
      </c>
      <c r="CP1099">
        <v>44</v>
      </c>
      <c r="CQ1099">
        <v>44</v>
      </c>
    </row>
    <row r="1100" spans="1:98" x14ac:dyDescent="0.25">
      <c r="A1100" t="s">
        <v>2624</v>
      </c>
      <c r="B1100" t="s">
        <v>99</v>
      </c>
      <c r="F1100">
        <v>6.92</v>
      </c>
      <c r="G1100">
        <v>0.24</v>
      </c>
      <c r="H1100">
        <v>0.18</v>
      </c>
      <c r="L1100">
        <v>299.36</v>
      </c>
      <c r="M1100">
        <v>0.31</v>
      </c>
      <c r="N1100">
        <v>0.26</v>
      </c>
      <c r="O1100">
        <v>1.0860000000000001</v>
      </c>
      <c r="P1100">
        <v>6.9999999999999999E-4</v>
      </c>
      <c r="Q1100">
        <v>5.9999999999999995E-4</v>
      </c>
      <c r="R1100">
        <v>0.05</v>
      </c>
      <c r="S1100">
        <v>0.02</v>
      </c>
      <c r="T1100">
        <v>0.03</v>
      </c>
      <c r="X1100">
        <v>9.9019999999999993E-3</v>
      </c>
      <c r="Y1100">
        <v>2003</v>
      </c>
      <c r="Z1100" s="1">
        <v>43629</v>
      </c>
      <c r="AY1100">
        <v>136.9</v>
      </c>
      <c r="AZ1100">
        <v>4.5999999999999996</v>
      </c>
      <c r="BA1100">
        <v>3.8</v>
      </c>
      <c r="BK1100" t="s">
        <v>100</v>
      </c>
      <c r="BL1100" t="s">
        <v>101</v>
      </c>
      <c r="BM1100" t="s">
        <v>101</v>
      </c>
      <c r="BO1100" t="s">
        <v>2625</v>
      </c>
      <c r="BQ1100" t="s">
        <v>2626</v>
      </c>
      <c r="BR1100">
        <v>112.95</v>
      </c>
      <c r="BS1100">
        <v>17.085833300000001</v>
      </c>
      <c r="BT1100">
        <v>5.45</v>
      </c>
      <c r="BY1100">
        <v>96.8</v>
      </c>
      <c r="BZ1100">
        <v>2.6</v>
      </c>
      <c r="CA1100">
        <v>2.7</v>
      </c>
      <c r="CB1100">
        <v>0.15</v>
      </c>
      <c r="CC1100">
        <v>0.1</v>
      </c>
      <c r="CD1100">
        <v>0.1</v>
      </c>
      <c r="CE1100">
        <v>1.9</v>
      </c>
      <c r="CF1100">
        <v>0.2</v>
      </c>
      <c r="CG1100">
        <v>0.2</v>
      </c>
      <c r="CH1100">
        <v>13.2</v>
      </c>
      <c r="CI1100">
        <v>0.3</v>
      </c>
      <c r="CJ1100">
        <v>0.3</v>
      </c>
      <c r="CK1100" t="s">
        <v>1486</v>
      </c>
      <c r="CL1100">
        <v>1.73</v>
      </c>
      <c r="CM1100">
        <v>0.47</v>
      </c>
      <c r="CN1100">
        <v>0.47</v>
      </c>
      <c r="CO1100">
        <v>4658</v>
      </c>
      <c r="CP1100">
        <v>24</v>
      </c>
      <c r="CQ1100">
        <v>24</v>
      </c>
      <c r="CT1100" t="s">
        <v>2627</v>
      </c>
    </row>
    <row r="1101" spans="1:98" x14ac:dyDescent="0.25">
      <c r="A1101" t="s">
        <v>2628</v>
      </c>
      <c r="B1101" t="s">
        <v>99</v>
      </c>
      <c r="F1101">
        <v>6.5</v>
      </c>
      <c r="G1101">
        <v>1</v>
      </c>
      <c r="H1101">
        <v>1</v>
      </c>
      <c r="L1101">
        <v>495.4</v>
      </c>
      <c r="M1101">
        <v>3</v>
      </c>
      <c r="N1101">
        <v>3</v>
      </c>
      <c r="O1101">
        <v>1.5</v>
      </c>
      <c r="P1101">
        <v>0.1</v>
      </c>
      <c r="Q1101">
        <v>0.1</v>
      </c>
      <c r="R1101">
        <v>0.27</v>
      </c>
      <c r="S1101">
        <v>0.1</v>
      </c>
      <c r="T1101">
        <v>0.1</v>
      </c>
      <c r="Y1101">
        <v>2020</v>
      </c>
      <c r="Z1101" s="1">
        <v>44176</v>
      </c>
      <c r="AA1101">
        <v>83.5</v>
      </c>
      <c r="AB1101">
        <v>14.2</v>
      </c>
      <c r="AC1101">
        <v>14.2</v>
      </c>
      <c r="AD1101">
        <v>2455773.7000000002</v>
      </c>
      <c r="AE1101">
        <v>19.399999999999999</v>
      </c>
      <c r="AF1101">
        <v>19.399999999999999</v>
      </c>
      <c r="AY1101">
        <v>120</v>
      </c>
      <c r="AZ1101">
        <v>15.3</v>
      </c>
      <c r="BA1101">
        <v>15.3</v>
      </c>
      <c r="BK1101" t="s">
        <v>100</v>
      </c>
      <c r="BL1101" t="s">
        <v>101</v>
      </c>
      <c r="BM1101" t="s">
        <v>101</v>
      </c>
      <c r="BQ1101" t="s">
        <v>2629</v>
      </c>
      <c r="BR1101">
        <v>114.620833343</v>
      </c>
      <c r="BS1101">
        <v>66.235277784000004</v>
      </c>
      <c r="BT1101">
        <v>6.9</v>
      </c>
      <c r="BY1101">
        <v>318.5</v>
      </c>
      <c r="BZ1101">
        <v>3</v>
      </c>
      <c r="CA1101">
        <v>3</v>
      </c>
      <c r="CB1101">
        <v>-0.17</v>
      </c>
      <c r="CC1101">
        <v>0.05</v>
      </c>
      <c r="CD1101">
        <v>0.05</v>
      </c>
      <c r="CE1101">
        <v>1.7</v>
      </c>
      <c r="CF1101">
        <v>0.1</v>
      </c>
      <c r="CG1101">
        <v>0.1</v>
      </c>
      <c r="CH1101">
        <v>27</v>
      </c>
      <c r="CI1101">
        <v>1.5</v>
      </c>
      <c r="CJ1101">
        <v>1.5</v>
      </c>
      <c r="CK1101" t="s">
        <v>361</v>
      </c>
      <c r="CL1101">
        <v>1.8</v>
      </c>
      <c r="CM1101">
        <v>0.5</v>
      </c>
      <c r="CN1101">
        <v>0.5</v>
      </c>
      <c r="CO1101">
        <v>4348</v>
      </c>
      <c r="CP1101">
        <v>28</v>
      </c>
      <c r="CQ1101">
        <v>28</v>
      </c>
    </row>
    <row r="1102" spans="1:98" x14ac:dyDescent="0.25">
      <c r="A1102" t="s">
        <v>2630</v>
      </c>
      <c r="B1102" t="s">
        <v>99</v>
      </c>
      <c r="C1102">
        <v>9.2100000000000009</v>
      </c>
      <c r="D1102">
        <v>0</v>
      </c>
      <c r="E1102">
        <v>0</v>
      </c>
      <c r="F1102">
        <v>3.15</v>
      </c>
      <c r="L1102">
        <v>201.83</v>
      </c>
      <c r="M1102">
        <v>0.14000000000000001</v>
      </c>
      <c r="N1102">
        <v>0.14000000000000001</v>
      </c>
      <c r="O1102">
        <v>0.77</v>
      </c>
      <c r="R1102">
        <v>0.27800000000000002</v>
      </c>
      <c r="S1102">
        <v>6.0000000000000001E-3</v>
      </c>
      <c r="T1102">
        <v>6.0000000000000001E-3</v>
      </c>
      <c r="U1102">
        <v>20</v>
      </c>
      <c r="V1102">
        <v>0</v>
      </c>
      <c r="W1102">
        <v>0</v>
      </c>
      <c r="X1102">
        <v>2.9961000000000002E-2</v>
      </c>
      <c r="Y1102">
        <v>2008</v>
      </c>
      <c r="Z1102" s="1">
        <v>40938</v>
      </c>
      <c r="AA1102">
        <v>352.83</v>
      </c>
      <c r="AB1102">
        <v>1.05</v>
      </c>
      <c r="AC1102">
        <v>1.05</v>
      </c>
      <c r="AD1102">
        <v>54000</v>
      </c>
      <c r="BK1102" t="s">
        <v>100</v>
      </c>
      <c r="BL1102" t="s">
        <v>101</v>
      </c>
      <c r="BQ1102" t="s">
        <v>2631</v>
      </c>
      <c r="BR1102">
        <v>113.5125</v>
      </c>
      <c r="BS1102">
        <v>-22.296111100000001</v>
      </c>
      <c r="BT1102">
        <v>4.45</v>
      </c>
      <c r="BY1102">
        <v>25.7</v>
      </c>
      <c r="CB1102">
        <v>-0.26</v>
      </c>
      <c r="CE1102">
        <v>1.44</v>
      </c>
      <c r="CF1102">
        <v>0.1</v>
      </c>
      <c r="CG1102">
        <v>0.1</v>
      </c>
      <c r="CK1102" t="s">
        <v>2632</v>
      </c>
      <c r="CL1102">
        <v>2.7</v>
      </c>
      <c r="CM1102">
        <v>0.1</v>
      </c>
      <c r="CN1102">
        <v>0.1</v>
      </c>
      <c r="CO1102">
        <v>6095</v>
      </c>
    </row>
    <row r="1103" spans="1:98" x14ac:dyDescent="0.25">
      <c r="A1103" t="s">
        <v>2633</v>
      </c>
      <c r="B1103" t="s">
        <v>99</v>
      </c>
      <c r="C1103">
        <v>21.81</v>
      </c>
      <c r="D1103">
        <v>0</v>
      </c>
      <c r="E1103">
        <v>0</v>
      </c>
      <c r="F1103">
        <v>7.46</v>
      </c>
      <c r="L1103">
        <v>607.05999999999995</v>
      </c>
      <c r="M1103">
        <v>2.1</v>
      </c>
      <c r="N1103">
        <v>2.1</v>
      </c>
      <c r="O1103">
        <v>1.58</v>
      </c>
      <c r="R1103">
        <v>3.7999999999999999E-2</v>
      </c>
      <c r="S1103">
        <v>8.0000000000000002E-3</v>
      </c>
      <c r="T1103">
        <v>8.0000000000000002E-3</v>
      </c>
      <c r="U1103">
        <v>20</v>
      </c>
      <c r="V1103">
        <v>0</v>
      </c>
      <c r="W1103">
        <v>0</v>
      </c>
      <c r="X1103">
        <v>6.1478999999999999E-2</v>
      </c>
      <c r="Y1103">
        <v>2008</v>
      </c>
      <c r="Z1103" s="1">
        <v>40938</v>
      </c>
      <c r="AA1103">
        <v>119.49</v>
      </c>
      <c r="AB1103">
        <v>9.14</v>
      </c>
      <c r="AC1103">
        <v>9.14</v>
      </c>
      <c r="AD1103">
        <v>54000</v>
      </c>
      <c r="BK1103" t="s">
        <v>100</v>
      </c>
      <c r="BL1103" t="s">
        <v>101</v>
      </c>
      <c r="BQ1103" t="s">
        <v>2631</v>
      </c>
      <c r="BR1103">
        <v>113.5125</v>
      </c>
      <c r="BS1103">
        <v>-22.296111100000001</v>
      </c>
      <c r="BT1103">
        <v>4.45</v>
      </c>
      <c r="BY1103">
        <v>25.7</v>
      </c>
      <c r="CB1103">
        <v>-0.26</v>
      </c>
      <c r="CE1103">
        <v>1.44</v>
      </c>
      <c r="CF1103">
        <v>0.1</v>
      </c>
      <c r="CG1103">
        <v>0.1</v>
      </c>
      <c r="CK1103" t="s">
        <v>2632</v>
      </c>
      <c r="CL1103">
        <v>2.7</v>
      </c>
      <c r="CM1103">
        <v>0.1</v>
      </c>
      <c r="CN1103">
        <v>0.1</v>
      </c>
      <c r="CO1103">
        <v>6095</v>
      </c>
    </row>
    <row r="1104" spans="1:98" x14ac:dyDescent="0.25">
      <c r="A1104" t="s">
        <v>2634</v>
      </c>
      <c r="B1104" t="s">
        <v>99</v>
      </c>
      <c r="F1104">
        <v>2.9</v>
      </c>
      <c r="G1104">
        <v>0.1</v>
      </c>
      <c r="H1104">
        <v>0.1</v>
      </c>
      <c r="L1104">
        <v>589.64</v>
      </c>
      <c r="M1104">
        <v>0.81</v>
      </c>
      <c r="N1104">
        <v>0.81</v>
      </c>
      <c r="O1104">
        <v>1.69</v>
      </c>
      <c r="P1104">
        <v>0.03</v>
      </c>
      <c r="Q1104">
        <v>0.03</v>
      </c>
      <c r="R1104">
        <v>0.02</v>
      </c>
      <c r="S1104">
        <v>0.03</v>
      </c>
      <c r="T1104">
        <v>0.03</v>
      </c>
      <c r="X1104">
        <v>0.163443</v>
      </c>
      <c r="Y1104">
        <v>2006</v>
      </c>
      <c r="Z1104" s="1">
        <v>44203</v>
      </c>
      <c r="AA1104">
        <v>354.58</v>
      </c>
      <c r="AB1104">
        <v>95.65</v>
      </c>
      <c r="AC1104">
        <v>95.65</v>
      </c>
      <c r="AD1104">
        <v>2447739.02</v>
      </c>
      <c r="AE1104">
        <v>4.5</v>
      </c>
      <c r="AF1104">
        <v>4.5</v>
      </c>
      <c r="AY1104">
        <v>46</v>
      </c>
      <c r="AZ1104">
        <v>1.6</v>
      </c>
      <c r="BA1104">
        <v>1.6</v>
      </c>
      <c r="BK1104" t="s">
        <v>100</v>
      </c>
      <c r="BL1104" t="s">
        <v>101</v>
      </c>
      <c r="BO1104" t="s">
        <v>2635</v>
      </c>
      <c r="BQ1104" t="s">
        <v>2636</v>
      </c>
      <c r="BR1104">
        <v>116.325</v>
      </c>
      <c r="BS1104">
        <v>28.026111100000001</v>
      </c>
      <c r="BT1104">
        <v>1.1499999999999999</v>
      </c>
      <c r="BY1104">
        <v>10.34</v>
      </c>
      <c r="BZ1104">
        <v>1</v>
      </c>
      <c r="CA1104">
        <v>1</v>
      </c>
      <c r="CB1104">
        <v>0.19</v>
      </c>
      <c r="CE1104">
        <v>1.47</v>
      </c>
      <c r="CF1104">
        <v>0.45</v>
      </c>
      <c r="CG1104">
        <v>0.45</v>
      </c>
      <c r="CH1104">
        <v>9.3000000000000007</v>
      </c>
      <c r="CK1104" t="s">
        <v>2637</v>
      </c>
      <c r="CO1104">
        <v>4666</v>
      </c>
      <c r="CP1104">
        <v>95</v>
      </c>
      <c r="CQ1104">
        <v>95</v>
      </c>
      <c r="CT1104" t="s">
        <v>2638</v>
      </c>
    </row>
    <row r="1105" spans="1:98" x14ac:dyDescent="0.25">
      <c r="A1105" t="s">
        <v>2639</v>
      </c>
      <c r="B1105" t="s">
        <v>99</v>
      </c>
      <c r="I1105">
        <v>0.1918</v>
      </c>
      <c r="J1105">
        <v>8.9999999999999993E-3</v>
      </c>
      <c r="K1105">
        <v>8.9999999999999993E-3</v>
      </c>
      <c r="L1105">
        <v>7.1079299999999996</v>
      </c>
      <c r="M1105">
        <v>3.4000000000000002E-4</v>
      </c>
      <c r="N1105">
        <v>4.0000000000000002E-4</v>
      </c>
      <c r="O1105">
        <v>7.1900000000000006E-2</v>
      </c>
      <c r="P1105">
        <v>4.4000000000000003E-3</v>
      </c>
      <c r="Q1105">
        <v>3.0999999999999999E-3</v>
      </c>
      <c r="R1105">
        <v>0</v>
      </c>
      <c r="U1105">
        <v>89.38</v>
      </c>
      <c r="V1105">
        <v>0.64</v>
      </c>
      <c r="W1105">
        <v>0.43</v>
      </c>
      <c r="Y1105">
        <v>2020</v>
      </c>
      <c r="Z1105" s="1">
        <v>44105</v>
      </c>
      <c r="AP1105">
        <v>1</v>
      </c>
      <c r="AQ1105">
        <v>43</v>
      </c>
      <c r="AR1105">
        <v>41</v>
      </c>
      <c r="AS1105">
        <v>0.18</v>
      </c>
      <c r="AT1105">
        <v>0.13</v>
      </c>
      <c r="AU1105">
        <v>0.17</v>
      </c>
      <c r="BK1105" t="s">
        <v>100</v>
      </c>
      <c r="BL1105" t="s">
        <v>147</v>
      </c>
      <c r="BN1105" t="s">
        <v>147</v>
      </c>
      <c r="BO1105" t="s">
        <v>2640</v>
      </c>
      <c r="BQ1105" t="s">
        <v>2641</v>
      </c>
      <c r="BR1105">
        <v>117.479166685</v>
      </c>
      <c r="BS1105">
        <v>27.363333351000001</v>
      </c>
      <c r="BT1105">
        <v>7</v>
      </c>
      <c r="BY1105">
        <v>22.42</v>
      </c>
      <c r="BZ1105">
        <v>0.02</v>
      </c>
      <c r="CA1105">
        <v>0.02</v>
      </c>
      <c r="CE1105">
        <v>0.99</v>
      </c>
      <c r="CF1105">
        <v>0.03</v>
      </c>
      <c r="CG1105">
        <v>0.03</v>
      </c>
      <c r="CH1105">
        <v>0.91200000000000003</v>
      </c>
      <c r="CI1105">
        <v>3.4000000000000002E-2</v>
      </c>
      <c r="CJ1105">
        <v>3.4000000000000002E-2</v>
      </c>
      <c r="CL1105">
        <v>0.41399999999999998</v>
      </c>
      <c r="CM1105">
        <v>2.3E-2</v>
      </c>
      <c r="CN1105">
        <v>2.3E-2</v>
      </c>
      <c r="CO1105">
        <v>5640</v>
      </c>
      <c r="CP1105">
        <v>74</v>
      </c>
      <c r="CQ1105">
        <v>74</v>
      </c>
      <c r="CT1105" t="s">
        <v>2642</v>
      </c>
    </row>
    <row r="1106" spans="1:98" x14ac:dyDescent="0.25">
      <c r="A1106" t="s">
        <v>2643</v>
      </c>
      <c r="B1106" t="s">
        <v>99</v>
      </c>
      <c r="I1106">
        <v>0.24179999999999999</v>
      </c>
      <c r="J1106">
        <v>1.2500000000000001E-2</v>
      </c>
      <c r="K1106">
        <v>1.2500000000000001E-2</v>
      </c>
      <c r="L1106">
        <v>20.5456</v>
      </c>
      <c r="M1106">
        <v>1.9E-3</v>
      </c>
      <c r="N1106">
        <v>1.6000000000000001E-3</v>
      </c>
      <c r="O1106">
        <v>0.14580000000000001</v>
      </c>
      <c r="P1106">
        <v>1.4999999999999999E-2</v>
      </c>
      <c r="Q1106">
        <v>1.4999999999999999E-2</v>
      </c>
      <c r="R1106">
        <v>0</v>
      </c>
      <c r="U1106">
        <v>89.147000000000006</v>
      </c>
      <c r="V1106">
        <v>0.2</v>
      </c>
      <c r="W1106">
        <v>6.8999999999999999E-3</v>
      </c>
      <c r="Y1106">
        <v>2020</v>
      </c>
      <c r="Z1106" s="1">
        <v>44105</v>
      </c>
      <c r="AP1106">
        <v>359</v>
      </c>
      <c r="AQ1106">
        <v>32</v>
      </c>
      <c r="AR1106">
        <v>35</v>
      </c>
      <c r="AS1106">
        <v>0.5</v>
      </c>
      <c r="AT1106">
        <v>7.0000000000000007E-2</v>
      </c>
      <c r="AU1106">
        <v>7.0000000000000007E-2</v>
      </c>
      <c r="BK1106" t="s">
        <v>100</v>
      </c>
      <c r="BL1106" t="s">
        <v>147</v>
      </c>
      <c r="BN1106" t="s">
        <v>147</v>
      </c>
      <c r="BO1106" t="s">
        <v>2644</v>
      </c>
      <c r="BQ1106" t="s">
        <v>2641</v>
      </c>
      <c r="BR1106">
        <v>117.479166685</v>
      </c>
      <c r="BS1106">
        <v>27.363333351000001</v>
      </c>
      <c r="BT1106">
        <v>7</v>
      </c>
      <c r="BY1106">
        <v>22.42</v>
      </c>
      <c r="BZ1106">
        <v>0.02</v>
      </c>
      <c r="CA1106">
        <v>0.02</v>
      </c>
      <c r="CE1106">
        <v>0.99</v>
      </c>
      <c r="CF1106">
        <v>0.03</v>
      </c>
      <c r="CG1106">
        <v>0.03</v>
      </c>
      <c r="CH1106">
        <v>0.91200000000000003</v>
      </c>
      <c r="CI1106">
        <v>3.4000000000000002E-2</v>
      </c>
      <c r="CJ1106">
        <v>3.4000000000000002E-2</v>
      </c>
      <c r="CL1106">
        <v>0.41399999999999998</v>
      </c>
      <c r="CM1106">
        <v>2.3E-2</v>
      </c>
      <c r="CN1106">
        <v>2.3E-2</v>
      </c>
      <c r="CO1106">
        <v>5640</v>
      </c>
      <c r="CP1106">
        <v>74</v>
      </c>
      <c r="CQ1106">
        <v>74</v>
      </c>
      <c r="CT1106" t="s">
        <v>2642</v>
      </c>
    </row>
    <row r="1107" spans="1:98" x14ac:dyDescent="0.25">
      <c r="A1107" t="s">
        <v>2645</v>
      </c>
      <c r="B1107" t="s">
        <v>99</v>
      </c>
      <c r="F1107">
        <v>0.39</v>
      </c>
      <c r="I1107">
        <v>1.06</v>
      </c>
      <c r="L1107">
        <v>2.8174700000000001</v>
      </c>
      <c r="M1107">
        <v>3.82247E-4</v>
      </c>
      <c r="N1107">
        <v>3.82247E-4</v>
      </c>
      <c r="O1107">
        <v>3.5999999999999997E-2</v>
      </c>
      <c r="R1107">
        <v>1.77E-2</v>
      </c>
      <c r="S1107">
        <v>2.0299999999999999E-2</v>
      </c>
      <c r="T1107">
        <v>1.77E-2</v>
      </c>
      <c r="X1107">
        <v>1.0059999999999999E-3</v>
      </c>
      <c r="Y1107">
        <v>2005</v>
      </c>
      <c r="Z1107" s="1">
        <v>42055</v>
      </c>
      <c r="AA1107">
        <v>137.1</v>
      </c>
      <c r="AB1107">
        <v>76.2</v>
      </c>
      <c r="AC1107">
        <v>76.2</v>
      </c>
      <c r="AD1107">
        <v>2453238.057</v>
      </c>
      <c r="AY1107">
        <v>63.19</v>
      </c>
      <c r="AZ1107">
        <v>1.82</v>
      </c>
      <c r="BA1107">
        <v>1.82</v>
      </c>
      <c r="BK1107" t="s">
        <v>100</v>
      </c>
      <c r="BL1107" t="s">
        <v>101</v>
      </c>
      <c r="BM1107" t="s">
        <v>101</v>
      </c>
      <c r="BN1107" t="s">
        <v>133</v>
      </c>
      <c r="BQ1107" t="s">
        <v>2646</v>
      </c>
      <c r="BR1107">
        <v>114.83750000000001</v>
      </c>
      <c r="BS1107">
        <v>-78.278888899999998</v>
      </c>
      <c r="BT1107">
        <v>9.3699999999999992</v>
      </c>
      <c r="BY1107">
        <v>35.799999999999997</v>
      </c>
      <c r="CB1107">
        <v>0.11</v>
      </c>
      <c r="CC1107">
        <v>7.0000000000000007E-2</v>
      </c>
      <c r="CD1107">
        <v>7.0000000000000007E-2</v>
      </c>
      <c r="CE1107">
        <v>0.8</v>
      </c>
      <c r="CK1107" t="s">
        <v>2647</v>
      </c>
      <c r="CL1107">
        <v>1</v>
      </c>
      <c r="CO1107">
        <v>4841</v>
      </c>
      <c r="CP1107">
        <v>65</v>
      </c>
      <c r="CQ1107">
        <v>65</v>
      </c>
    </row>
    <row r="1108" spans="1:98" x14ac:dyDescent="0.25">
      <c r="A1108" t="s">
        <v>2648</v>
      </c>
      <c r="B1108" t="s">
        <v>99</v>
      </c>
      <c r="F1108">
        <v>0.64</v>
      </c>
      <c r="G1108">
        <v>0.05</v>
      </c>
      <c r="H1108">
        <v>0.05</v>
      </c>
      <c r="L1108">
        <v>358</v>
      </c>
      <c r="M1108">
        <v>1</v>
      </c>
      <c r="N1108">
        <v>1</v>
      </c>
      <c r="O1108">
        <v>0.94899999999999995</v>
      </c>
      <c r="P1108">
        <v>1.6E-2</v>
      </c>
      <c r="Q1108">
        <v>1.6E-2</v>
      </c>
      <c r="R1108">
        <v>0.24</v>
      </c>
      <c r="S1108">
        <v>4.2999999999999997E-2</v>
      </c>
      <c r="T1108">
        <v>4.2999999999999997E-2</v>
      </c>
      <c r="X1108">
        <v>2.911E-2</v>
      </c>
      <c r="Y1108">
        <v>2009</v>
      </c>
      <c r="Z1108" s="1">
        <v>40728</v>
      </c>
      <c r="AA1108">
        <v>122</v>
      </c>
      <c r="AB1108">
        <v>13</v>
      </c>
      <c r="AC1108">
        <v>13</v>
      </c>
      <c r="AD1108">
        <v>2454404</v>
      </c>
      <c r="AE1108">
        <v>11</v>
      </c>
      <c r="AF1108">
        <v>11</v>
      </c>
      <c r="BK1108" t="s">
        <v>100</v>
      </c>
      <c r="BL1108" t="s">
        <v>101</v>
      </c>
      <c r="BQ1108" t="s">
        <v>2649</v>
      </c>
      <c r="BR1108">
        <v>116.95833330000001</v>
      </c>
      <c r="BS1108">
        <v>-54.264166699999997</v>
      </c>
      <c r="BT1108">
        <v>8.1</v>
      </c>
      <c r="BY1108">
        <v>32.6</v>
      </c>
      <c r="BZ1108">
        <v>0.7</v>
      </c>
      <c r="CA1108">
        <v>0.7</v>
      </c>
      <c r="CB1108">
        <v>-0.16</v>
      </c>
      <c r="CC1108">
        <v>0.01</v>
      </c>
      <c r="CD1108">
        <v>0.01</v>
      </c>
      <c r="CE1108">
        <v>0.86499999999999999</v>
      </c>
      <c r="CF1108">
        <v>2.9000000000000001E-2</v>
      </c>
      <c r="CG1108">
        <v>2.9000000000000001E-2</v>
      </c>
      <c r="CK1108" t="s">
        <v>520</v>
      </c>
      <c r="CL1108">
        <v>4.7699999999999996</v>
      </c>
      <c r="CM1108">
        <v>4.07</v>
      </c>
      <c r="CN1108">
        <v>4.07</v>
      </c>
      <c r="CO1108">
        <v>5432</v>
      </c>
      <c r="CP1108">
        <v>19</v>
      </c>
      <c r="CQ1108">
        <v>19</v>
      </c>
    </row>
    <row r="1109" spans="1:98" x14ac:dyDescent="0.25">
      <c r="A1109" t="s">
        <v>2650</v>
      </c>
      <c r="B1109" t="s">
        <v>99</v>
      </c>
      <c r="C1109">
        <v>3.4000000000000002E-2</v>
      </c>
      <c r="D1109">
        <v>5.7000000000000002E-3</v>
      </c>
      <c r="E1109">
        <v>5.7000000000000002E-3</v>
      </c>
      <c r="I1109">
        <v>0.26679999999999998</v>
      </c>
      <c r="J1109">
        <v>1.2500000000000001E-2</v>
      </c>
      <c r="K1109">
        <v>1.2500000000000001E-2</v>
      </c>
      <c r="L1109">
        <v>9.0588110000000004</v>
      </c>
      <c r="M1109" s="2">
        <v>1.8E-5</v>
      </c>
      <c r="N1109" s="2">
        <v>1.8E-5</v>
      </c>
      <c r="R1109">
        <v>0</v>
      </c>
      <c r="U1109">
        <v>88.49</v>
      </c>
      <c r="V1109">
        <v>1.8E-3</v>
      </c>
      <c r="W1109">
        <v>1.8E-3</v>
      </c>
      <c r="Y1109">
        <v>2021</v>
      </c>
      <c r="Z1109" s="1">
        <v>44483</v>
      </c>
      <c r="AJ1109">
        <v>1458494.4461999999</v>
      </c>
      <c r="AK1109">
        <v>1E-3</v>
      </c>
      <c r="AL1109">
        <v>1E-3</v>
      </c>
      <c r="AS1109">
        <v>0.49</v>
      </c>
      <c r="AT1109">
        <v>0.02</v>
      </c>
      <c r="AU1109">
        <v>0.02</v>
      </c>
      <c r="AY1109">
        <v>3.18</v>
      </c>
      <c r="AZ1109">
        <v>0.55000000000000004</v>
      </c>
      <c r="BA1109">
        <v>0.55000000000000004</v>
      </c>
      <c r="BB1109">
        <v>911</v>
      </c>
      <c r="BC1109">
        <v>27</v>
      </c>
      <c r="BD1109">
        <v>27</v>
      </c>
      <c r="BK1109" t="s">
        <v>100</v>
      </c>
      <c r="BL1109" t="s">
        <v>147</v>
      </c>
      <c r="BM1109" t="s">
        <v>101</v>
      </c>
      <c r="BN1109" t="s">
        <v>147</v>
      </c>
      <c r="BQ1109" t="s">
        <v>2651</v>
      </c>
      <c r="BR1109">
        <v>117.92500001400001</v>
      </c>
      <c r="BS1109">
        <v>9.386388899</v>
      </c>
      <c r="BT1109">
        <v>8.58</v>
      </c>
      <c r="BY1109">
        <v>48.8</v>
      </c>
      <c r="BZ1109">
        <v>0.8</v>
      </c>
      <c r="CA1109">
        <v>0.8</v>
      </c>
      <c r="CB1109">
        <v>7.0000000000000007E-2</v>
      </c>
      <c r="CC1109">
        <v>0.06</v>
      </c>
      <c r="CD1109">
        <v>0.06</v>
      </c>
      <c r="CE1109">
        <v>0.93300000000000005</v>
      </c>
      <c r="CF1109">
        <v>5.3999999999999999E-2</v>
      </c>
      <c r="CG1109">
        <v>5.3999999999999999E-2</v>
      </c>
      <c r="CH1109">
        <v>0.95899999999999996</v>
      </c>
      <c r="CI1109">
        <v>4.2000000000000003E-2</v>
      </c>
      <c r="CJ1109">
        <v>4.2000000000000003E-2</v>
      </c>
      <c r="CO1109">
        <v>5534</v>
      </c>
      <c r="CP1109">
        <v>100</v>
      </c>
      <c r="CQ1109">
        <v>100</v>
      </c>
    </row>
    <row r="1110" spans="1:98" x14ac:dyDescent="0.25">
      <c r="A1110" t="s">
        <v>2652</v>
      </c>
      <c r="B1110" t="s">
        <v>99</v>
      </c>
      <c r="C1110">
        <v>3.49E-2</v>
      </c>
      <c r="D1110">
        <v>7.6E-3</v>
      </c>
      <c r="E1110">
        <v>7.6E-3</v>
      </c>
      <c r="I1110">
        <v>0.25900000000000001</v>
      </c>
      <c r="J1110">
        <v>1.1599999999999999E-2</v>
      </c>
      <c r="K1110">
        <v>1.1599999999999999E-2</v>
      </c>
      <c r="L1110">
        <v>21.4023</v>
      </c>
      <c r="M1110">
        <v>1.9400000000000001E-3</v>
      </c>
      <c r="N1110">
        <v>1.8E-3</v>
      </c>
      <c r="R1110">
        <v>0</v>
      </c>
      <c r="U1110">
        <v>88.241</v>
      </c>
      <c r="V1110">
        <v>1.2999999999999999E-3</v>
      </c>
      <c r="W1110">
        <v>1.2999999999999999E-3</v>
      </c>
      <c r="Y1110">
        <v>2021</v>
      </c>
      <c r="Z1110" s="1">
        <v>44483</v>
      </c>
      <c r="AJ1110">
        <v>2459231.8280000002</v>
      </c>
      <c r="AK1110">
        <v>1.4E-3</v>
      </c>
      <c r="AL1110">
        <v>1.4E-3</v>
      </c>
      <c r="AS1110">
        <v>0.3</v>
      </c>
      <c r="AT1110">
        <v>0.04</v>
      </c>
      <c r="AU1110">
        <v>0.04</v>
      </c>
      <c r="AY1110">
        <v>2.71</v>
      </c>
      <c r="AZ1110">
        <v>0.52</v>
      </c>
      <c r="BA1110">
        <v>0.52</v>
      </c>
      <c r="BB1110">
        <v>684</v>
      </c>
      <c r="BC1110">
        <v>21</v>
      </c>
      <c r="BD1110">
        <v>21</v>
      </c>
      <c r="BK1110" t="s">
        <v>100</v>
      </c>
      <c r="BL1110" t="s">
        <v>147</v>
      </c>
      <c r="BM1110" t="s">
        <v>101</v>
      </c>
      <c r="BN1110" t="s">
        <v>147</v>
      </c>
      <c r="BQ1110" t="s">
        <v>2651</v>
      </c>
      <c r="BR1110">
        <v>117.92500001400001</v>
      </c>
      <c r="BS1110">
        <v>9.386388899</v>
      </c>
      <c r="BT1110">
        <v>8.58</v>
      </c>
      <c r="BY1110">
        <v>48.8</v>
      </c>
      <c r="BZ1110">
        <v>0.8</v>
      </c>
      <c r="CA1110">
        <v>0.8</v>
      </c>
      <c r="CB1110">
        <v>7.0000000000000007E-2</v>
      </c>
      <c r="CC1110">
        <v>0.06</v>
      </c>
      <c r="CD1110">
        <v>0.06</v>
      </c>
      <c r="CE1110">
        <v>0.93300000000000005</v>
      </c>
      <c r="CF1110">
        <v>5.3999999999999999E-2</v>
      </c>
      <c r="CG1110">
        <v>5.3999999999999999E-2</v>
      </c>
      <c r="CH1110">
        <v>0.95899999999999996</v>
      </c>
      <c r="CI1110">
        <v>4.2000000000000003E-2</v>
      </c>
      <c r="CJ1110">
        <v>4.2000000000000003E-2</v>
      </c>
      <c r="CO1110">
        <v>5534</v>
      </c>
      <c r="CP1110">
        <v>100</v>
      </c>
      <c r="CQ1110">
        <v>100</v>
      </c>
    </row>
    <row r="1111" spans="1:98" x14ac:dyDescent="0.25">
      <c r="A1111" t="s">
        <v>2653</v>
      </c>
      <c r="B1111" t="s">
        <v>99</v>
      </c>
      <c r="F1111">
        <v>17.8</v>
      </c>
      <c r="G1111">
        <v>3.5</v>
      </c>
      <c r="H1111">
        <v>3.5</v>
      </c>
      <c r="L1111">
        <v>45.790999999999997</v>
      </c>
      <c r="M1111">
        <v>7.0000000000000007E-2</v>
      </c>
      <c r="N1111">
        <v>7.0000000000000007E-2</v>
      </c>
      <c r="O1111">
        <v>0.246</v>
      </c>
      <c r="P1111">
        <v>5.0000000000000001E-3</v>
      </c>
      <c r="Q1111">
        <v>5.0000000000000001E-3</v>
      </c>
      <c r="R1111">
        <v>0.12</v>
      </c>
      <c r="S1111">
        <v>0.08</v>
      </c>
      <c r="T1111">
        <v>0.08</v>
      </c>
      <c r="Y1111">
        <v>2019</v>
      </c>
      <c r="Z1111" s="1">
        <v>43574</v>
      </c>
      <c r="AA1111">
        <v>215.3</v>
      </c>
      <c r="AB1111">
        <v>85.5</v>
      </c>
      <c r="AC1111">
        <v>85.5</v>
      </c>
      <c r="AY1111">
        <v>3.33</v>
      </c>
      <c r="AZ1111">
        <v>0.64</v>
      </c>
      <c r="BA1111">
        <v>0.64</v>
      </c>
      <c r="BK1111" t="s">
        <v>100</v>
      </c>
      <c r="BL1111" t="s">
        <v>101</v>
      </c>
      <c r="BM1111" t="s">
        <v>101</v>
      </c>
      <c r="BQ1111" t="s">
        <v>2654</v>
      </c>
      <c r="BR1111">
        <v>117.98</v>
      </c>
      <c r="BS1111">
        <v>-11.03</v>
      </c>
      <c r="BY1111">
        <v>31.56</v>
      </c>
      <c r="BZ1111">
        <v>0.03</v>
      </c>
      <c r="CA1111">
        <v>0.03</v>
      </c>
      <c r="CE1111">
        <v>0.95</v>
      </c>
      <c r="CF1111">
        <v>0.05</v>
      </c>
      <c r="CG1111">
        <v>0.05</v>
      </c>
      <c r="CK1111" t="s">
        <v>525</v>
      </c>
      <c r="CO1111">
        <v>5676</v>
      </c>
      <c r="CP1111">
        <v>87</v>
      </c>
      <c r="CQ1111">
        <v>32</v>
      </c>
    </row>
    <row r="1112" spans="1:98" x14ac:dyDescent="0.25">
      <c r="A1112" t="s">
        <v>2655</v>
      </c>
      <c r="B1112" t="s">
        <v>99</v>
      </c>
      <c r="F1112">
        <v>2.56</v>
      </c>
      <c r="G1112">
        <v>0.19</v>
      </c>
      <c r="H1112">
        <v>0.19</v>
      </c>
      <c r="L1112">
        <v>623</v>
      </c>
      <c r="M1112">
        <v>3.4</v>
      </c>
      <c r="N1112">
        <v>3.4</v>
      </c>
      <c r="O1112">
        <v>1.51</v>
      </c>
      <c r="P1112">
        <v>6.0000000000000001E-3</v>
      </c>
      <c r="Q1112">
        <v>6.0000000000000001E-3</v>
      </c>
      <c r="R1112">
        <v>0.11</v>
      </c>
      <c r="S1112">
        <v>7.0000000000000007E-2</v>
      </c>
      <c r="T1112">
        <v>7.0000000000000007E-2</v>
      </c>
      <c r="Y1112">
        <v>2022</v>
      </c>
      <c r="Z1112" s="1">
        <v>44567</v>
      </c>
      <c r="AA1112">
        <v>2.7</v>
      </c>
      <c r="AB1112">
        <v>56</v>
      </c>
      <c r="AC1112">
        <v>56</v>
      </c>
      <c r="AD1112">
        <v>2455653</v>
      </c>
      <c r="AE1112">
        <v>130</v>
      </c>
      <c r="AF1112">
        <v>130</v>
      </c>
      <c r="AY1112">
        <v>55.2</v>
      </c>
      <c r="AZ1112">
        <v>4.0999999999999996</v>
      </c>
      <c r="BA1112">
        <v>4.0999999999999996</v>
      </c>
      <c r="BK1112" t="s">
        <v>100</v>
      </c>
      <c r="BL1112" t="s">
        <v>101</v>
      </c>
      <c r="BM1112" t="s">
        <v>101</v>
      </c>
      <c r="BQ1112" t="s">
        <v>2656</v>
      </c>
      <c r="BR1112">
        <v>117.36666667599999</v>
      </c>
      <c r="BS1112">
        <v>-54.812222247999998</v>
      </c>
      <c r="BT1112">
        <v>7.4</v>
      </c>
      <c r="BY1112">
        <v>130</v>
      </c>
      <c r="BZ1112">
        <v>0.3</v>
      </c>
      <c r="CA1112">
        <v>0.5</v>
      </c>
      <c r="CB1112">
        <v>-0.21</v>
      </c>
      <c r="CC1112">
        <v>0.02</v>
      </c>
      <c r="CD1112">
        <v>0.02</v>
      </c>
      <c r="CE1112">
        <v>1.64</v>
      </c>
      <c r="CF1112">
        <v>0.06</v>
      </c>
      <c r="CG1112">
        <v>0.06</v>
      </c>
      <c r="CH1112">
        <v>5.44</v>
      </c>
      <c r="CI1112">
        <v>7.0000000000000007E-2</v>
      </c>
      <c r="CJ1112">
        <v>7.0000000000000007E-2</v>
      </c>
      <c r="CK1112" t="s">
        <v>2657</v>
      </c>
      <c r="CO1112">
        <v>5966</v>
      </c>
      <c r="CP1112">
        <v>60</v>
      </c>
      <c r="CQ1112">
        <v>60</v>
      </c>
    </row>
    <row r="1113" spans="1:98" x14ac:dyDescent="0.25">
      <c r="A1113" t="s">
        <v>2658</v>
      </c>
      <c r="B1113" t="s">
        <v>99</v>
      </c>
      <c r="F1113">
        <v>0.39</v>
      </c>
      <c r="L1113">
        <v>21.998000000000001</v>
      </c>
      <c r="M1113">
        <v>8.9999999999999998E-4</v>
      </c>
      <c r="N1113">
        <v>8.9999999999999998E-4</v>
      </c>
      <c r="O1113">
        <v>0.14000000000000001</v>
      </c>
      <c r="R1113">
        <v>0.17</v>
      </c>
      <c r="S1113">
        <v>0.03</v>
      </c>
      <c r="T1113">
        <v>0.03</v>
      </c>
      <c r="X1113">
        <v>3.4719999999999998E-3</v>
      </c>
      <c r="Y1113">
        <v>2000</v>
      </c>
      <c r="Z1113" s="1">
        <v>40541</v>
      </c>
      <c r="AA1113">
        <v>156</v>
      </c>
      <c r="AB1113">
        <v>11</v>
      </c>
      <c r="AC1113">
        <v>11</v>
      </c>
      <c r="AD1113">
        <v>51490.8</v>
      </c>
      <c r="AE1113">
        <v>0.6</v>
      </c>
      <c r="AF1113">
        <v>0.6</v>
      </c>
      <c r="BK1113" t="s">
        <v>100</v>
      </c>
      <c r="BL1113" t="s">
        <v>101</v>
      </c>
      <c r="BQ1113" t="s">
        <v>2659</v>
      </c>
      <c r="BR1113">
        <v>16.1666667</v>
      </c>
      <c r="BS1113">
        <v>-39.488055600000003</v>
      </c>
      <c r="BT1113">
        <v>7.72</v>
      </c>
      <c r="BY1113">
        <v>40.32</v>
      </c>
      <c r="CB1113">
        <v>-0.52</v>
      </c>
      <c r="CE1113">
        <v>0.79</v>
      </c>
      <c r="CH1113">
        <v>0.56999999999999995</v>
      </c>
      <c r="CK1113" t="s">
        <v>1525</v>
      </c>
      <c r="CL1113">
        <v>3.8</v>
      </c>
      <c r="CO1113">
        <v>5835</v>
      </c>
    </row>
    <row r="1114" spans="1:98" x14ac:dyDescent="0.25">
      <c r="A1114" t="s">
        <v>2660</v>
      </c>
      <c r="B1114" t="s">
        <v>99</v>
      </c>
      <c r="F1114">
        <v>1.2949999999999999</v>
      </c>
      <c r="G1114">
        <v>6.2E-2</v>
      </c>
      <c r="H1114">
        <v>6.2E-2</v>
      </c>
      <c r="L1114">
        <v>577.6</v>
      </c>
      <c r="M1114">
        <v>1.3</v>
      </c>
      <c r="N1114">
        <v>1.3</v>
      </c>
      <c r="O1114">
        <v>1.3009999999999999</v>
      </c>
      <c r="P1114">
        <v>0.02</v>
      </c>
      <c r="Q1114">
        <v>0.02</v>
      </c>
      <c r="R1114">
        <v>0.27</v>
      </c>
      <c r="S1114">
        <v>0.02</v>
      </c>
      <c r="T1114">
        <v>0.02</v>
      </c>
      <c r="X1114">
        <v>3.9941999999999998E-2</v>
      </c>
      <c r="Y1114">
        <v>2003</v>
      </c>
      <c r="Z1114" s="1">
        <v>43811</v>
      </c>
      <c r="AA1114">
        <v>212</v>
      </c>
      <c r="AB1114">
        <v>3</v>
      </c>
      <c r="AC1114">
        <v>3</v>
      </c>
      <c r="AD1114">
        <v>50762</v>
      </c>
      <c r="AE1114">
        <v>25</v>
      </c>
      <c r="AF1114">
        <v>25</v>
      </c>
      <c r="AY1114">
        <v>35.700000000000003</v>
      </c>
      <c r="AZ1114">
        <v>1.28</v>
      </c>
      <c r="BA1114">
        <v>1.28</v>
      </c>
      <c r="BK1114" t="s">
        <v>100</v>
      </c>
      <c r="BL1114" t="s">
        <v>101</v>
      </c>
      <c r="BO1114" t="s">
        <v>2661</v>
      </c>
      <c r="BQ1114" t="s">
        <v>2662</v>
      </c>
      <c r="BR1114">
        <v>118.4208333</v>
      </c>
      <c r="BS1114">
        <v>-63.647222200000002</v>
      </c>
      <c r="BT1114">
        <v>7.98</v>
      </c>
      <c r="BY1114">
        <v>34.299999999999997</v>
      </c>
      <c r="CB1114">
        <v>-0.12</v>
      </c>
      <c r="CE1114">
        <v>0.92</v>
      </c>
      <c r="CK1114" t="s">
        <v>1687</v>
      </c>
      <c r="CO1114">
        <v>5666</v>
      </c>
      <c r="CT1114" t="s">
        <v>2663</v>
      </c>
    </row>
    <row r="1115" spans="1:98" x14ac:dyDescent="0.25">
      <c r="A1115" t="s">
        <v>2664</v>
      </c>
      <c r="B1115" t="s">
        <v>99</v>
      </c>
      <c r="F1115">
        <v>2.0299999999999998</v>
      </c>
      <c r="G1115">
        <v>0.11</v>
      </c>
      <c r="H1115">
        <v>0.11</v>
      </c>
      <c r="L1115">
        <v>5370</v>
      </c>
      <c r="M1115">
        <v>20</v>
      </c>
      <c r="N1115">
        <v>20</v>
      </c>
      <c r="O1115">
        <v>5.75</v>
      </c>
      <c r="P1115">
        <v>0.09</v>
      </c>
      <c r="Q1115">
        <v>0.09</v>
      </c>
      <c r="R1115">
        <v>0.17</v>
      </c>
      <c r="S1115">
        <v>0.04</v>
      </c>
      <c r="T1115">
        <v>0.04</v>
      </c>
      <c r="Y1115">
        <v>2011</v>
      </c>
      <c r="Z1115" s="1">
        <v>43811</v>
      </c>
      <c r="AA1115">
        <v>123</v>
      </c>
      <c r="AB1115">
        <v>10</v>
      </c>
      <c r="AC1115">
        <v>10</v>
      </c>
      <c r="AY1115">
        <v>26</v>
      </c>
      <c r="AZ1115">
        <v>1.2</v>
      </c>
      <c r="BA1115">
        <v>1.2</v>
      </c>
      <c r="BK1115" t="s">
        <v>121</v>
      </c>
      <c r="BL1115" t="s">
        <v>101</v>
      </c>
      <c r="BO1115" t="s">
        <v>2665</v>
      </c>
      <c r="BQ1115" t="s">
        <v>2662</v>
      </c>
      <c r="BR1115">
        <v>118.4208333</v>
      </c>
      <c r="BS1115">
        <v>-63.647222200000002</v>
      </c>
      <c r="BT1115">
        <v>7.98</v>
      </c>
      <c r="BY1115">
        <v>34.299999999999997</v>
      </c>
      <c r="CB1115">
        <v>-0.12</v>
      </c>
      <c r="CE1115">
        <v>0.92</v>
      </c>
      <c r="CK1115" t="s">
        <v>1687</v>
      </c>
      <c r="CO1115">
        <v>5666</v>
      </c>
      <c r="CT1115" t="s">
        <v>2663</v>
      </c>
    </row>
    <row r="1116" spans="1:98" x14ac:dyDescent="0.25">
      <c r="A1116" t="s">
        <v>2666</v>
      </c>
      <c r="B1116" t="s">
        <v>99</v>
      </c>
      <c r="F1116">
        <v>6</v>
      </c>
      <c r="G1116">
        <v>0.3</v>
      </c>
      <c r="H1116">
        <v>0.3</v>
      </c>
      <c r="L1116">
        <v>480.5</v>
      </c>
      <c r="M1116">
        <v>0.5</v>
      </c>
      <c r="N1116">
        <v>0.5</v>
      </c>
      <c r="O1116">
        <v>1.2</v>
      </c>
      <c r="P1116">
        <v>0.1</v>
      </c>
      <c r="Q1116">
        <v>0.1</v>
      </c>
      <c r="R1116">
        <v>7.0000000000000007E-2</v>
      </c>
      <c r="S1116">
        <v>0.03</v>
      </c>
      <c r="T1116">
        <v>0.03</v>
      </c>
      <c r="Y1116">
        <v>2012</v>
      </c>
      <c r="Z1116" s="1">
        <v>41225</v>
      </c>
      <c r="AA1116">
        <v>22.1</v>
      </c>
      <c r="AB1116">
        <v>3.5</v>
      </c>
      <c r="AC1116">
        <v>3.5</v>
      </c>
      <c r="AD1116">
        <v>2451320.7999999998</v>
      </c>
      <c r="AE1116">
        <v>4.8</v>
      </c>
      <c r="AF1116">
        <v>4.8</v>
      </c>
      <c r="BK1116" t="s">
        <v>100</v>
      </c>
      <c r="BL1116" t="s">
        <v>101</v>
      </c>
      <c r="BQ1116" t="s">
        <v>2667</v>
      </c>
      <c r="BR1116">
        <v>120.5667</v>
      </c>
      <c r="BS1116">
        <v>2.3344</v>
      </c>
      <c r="BT1116">
        <v>4.3899999999999997</v>
      </c>
      <c r="BY1116">
        <v>80.900000000000006</v>
      </c>
      <c r="BZ1116">
        <v>6.3</v>
      </c>
      <c r="CA1116">
        <v>6.3</v>
      </c>
      <c r="CB1116">
        <v>-0.32</v>
      </c>
      <c r="CC1116">
        <v>3.4000000000000002E-2</v>
      </c>
      <c r="CD1116">
        <v>3.4000000000000002E-2</v>
      </c>
      <c r="CE1116">
        <v>1.1000000000000001</v>
      </c>
      <c r="CF1116">
        <v>0.1</v>
      </c>
      <c r="CG1116">
        <v>0.1</v>
      </c>
      <c r="CH1116">
        <v>21.4</v>
      </c>
      <c r="CI1116">
        <v>0.6</v>
      </c>
      <c r="CJ1116">
        <v>0.6</v>
      </c>
      <c r="CK1116" t="s">
        <v>1531</v>
      </c>
      <c r="CL1116">
        <v>6.84</v>
      </c>
      <c r="CM1116">
        <v>1.39</v>
      </c>
      <c r="CN1116">
        <v>1.39</v>
      </c>
      <c r="CO1116">
        <v>4305</v>
      </c>
      <c r="CP1116">
        <v>15</v>
      </c>
      <c r="CQ1116">
        <v>15</v>
      </c>
    </row>
    <row r="1117" spans="1:98" x14ac:dyDescent="0.25">
      <c r="A1117" t="s">
        <v>2668</v>
      </c>
      <c r="B1117" t="s">
        <v>99</v>
      </c>
      <c r="F1117">
        <v>2.82</v>
      </c>
      <c r="G1117">
        <v>2.7E-2</v>
      </c>
      <c r="H1117">
        <v>2.7E-2</v>
      </c>
      <c r="L1117">
        <v>1973</v>
      </c>
      <c r="M1117">
        <v>31</v>
      </c>
      <c r="N1117">
        <v>31</v>
      </c>
      <c r="O1117">
        <v>3.18</v>
      </c>
      <c r="P1117">
        <v>0.19</v>
      </c>
      <c r="Q1117">
        <v>0.19</v>
      </c>
      <c r="R1117">
        <v>0.46500000000000002</v>
      </c>
      <c r="S1117">
        <v>0.03</v>
      </c>
      <c r="T1117">
        <v>0.03</v>
      </c>
      <c r="X1117">
        <v>5.7818000000000001E-2</v>
      </c>
      <c r="Y1117">
        <v>2006</v>
      </c>
      <c r="Z1117" s="1">
        <v>38912</v>
      </c>
      <c r="AA1117">
        <v>152.9</v>
      </c>
      <c r="AB1117">
        <v>3.9</v>
      </c>
      <c r="AC1117">
        <v>3.9</v>
      </c>
      <c r="AV1117">
        <v>12139</v>
      </c>
      <c r="AW1117">
        <v>16</v>
      </c>
      <c r="AX1117">
        <v>16</v>
      </c>
      <c r="BK1117" t="s">
        <v>100</v>
      </c>
      <c r="BL1117" t="s">
        <v>101</v>
      </c>
      <c r="BQ1117" t="s">
        <v>2669</v>
      </c>
      <c r="BR1117">
        <v>120.8666667</v>
      </c>
      <c r="BS1117">
        <v>-1.1625000000000001</v>
      </c>
      <c r="BT1117">
        <v>8.25</v>
      </c>
      <c r="BY1117">
        <v>55</v>
      </c>
      <c r="BZ1117">
        <v>3.8</v>
      </c>
      <c r="CA1117">
        <v>3.8</v>
      </c>
      <c r="CB1117">
        <v>0.31</v>
      </c>
      <c r="CE1117">
        <v>1.1455200000000001</v>
      </c>
      <c r="CK1117" t="s">
        <v>154</v>
      </c>
      <c r="CL1117">
        <v>5.56</v>
      </c>
      <c r="CO1117">
        <v>5752</v>
      </c>
    </row>
    <row r="1118" spans="1:98" x14ac:dyDescent="0.25">
      <c r="A1118" t="s">
        <v>2670</v>
      </c>
      <c r="B1118" t="s">
        <v>99</v>
      </c>
      <c r="F1118">
        <v>8.5000000000000006E-2</v>
      </c>
      <c r="G1118">
        <v>5.2999999999999999E-2</v>
      </c>
      <c r="H1118">
        <v>6.9000000000000006E-2</v>
      </c>
      <c r="L1118">
        <v>39000</v>
      </c>
      <c r="M1118">
        <v>18000</v>
      </c>
      <c r="N1118">
        <v>56000</v>
      </c>
      <c r="O1118">
        <v>23</v>
      </c>
      <c r="P1118">
        <v>7.6</v>
      </c>
      <c r="Q1118">
        <v>19</v>
      </c>
      <c r="R1118">
        <v>0.32</v>
      </c>
      <c r="S1118">
        <v>0.16</v>
      </c>
      <c r="T1118">
        <v>0.23</v>
      </c>
      <c r="Y1118">
        <v>2021</v>
      </c>
      <c r="Z1118" s="1">
        <v>44347</v>
      </c>
      <c r="AA1118">
        <v>28.5</v>
      </c>
      <c r="AB1118">
        <v>80</v>
      </c>
      <c r="AC1118">
        <v>37</v>
      </c>
      <c r="AG1118">
        <v>240900</v>
      </c>
      <c r="AH1118">
        <v>4500</v>
      </c>
      <c r="AI1118">
        <v>4600</v>
      </c>
      <c r="BK1118" t="s">
        <v>100</v>
      </c>
      <c r="BL1118" t="s">
        <v>101</v>
      </c>
      <c r="BM1118" t="s">
        <v>101</v>
      </c>
      <c r="BQ1118" t="s">
        <v>2669</v>
      </c>
      <c r="BR1118">
        <v>120.8666667</v>
      </c>
      <c r="BS1118">
        <v>-1.1625000000000001</v>
      </c>
      <c r="BT1118">
        <v>8.25</v>
      </c>
      <c r="BY1118">
        <v>55</v>
      </c>
      <c r="BZ1118">
        <v>3.8</v>
      </c>
      <c r="CA1118">
        <v>3.8</v>
      </c>
      <c r="CB1118">
        <v>0.31</v>
      </c>
      <c r="CE1118">
        <v>1.1455200000000001</v>
      </c>
      <c r="CK1118" t="s">
        <v>154</v>
      </c>
      <c r="CL1118">
        <v>5.56</v>
      </c>
      <c r="CO1118">
        <v>5752</v>
      </c>
    </row>
    <row r="1119" spans="1:98" x14ac:dyDescent="0.25">
      <c r="A1119" t="s">
        <v>2671</v>
      </c>
      <c r="B1119" t="s">
        <v>99</v>
      </c>
      <c r="F1119">
        <v>3.06</v>
      </c>
      <c r="G1119">
        <v>0.2</v>
      </c>
      <c r="H1119">
        <v>0.22</v>
      </c>
      <c r="L1119">
        <v>352.2</v>
      </c>
      <c r="M1119">
        <v>1.7</v>
      </c>
      <c r="N1119">
        <v>1.7</v>
      </c>
      <c r="O1119">
        <v>1.08</v>
      </c>
      <c r="P1119">
        <v>0.04</v>
      </c>
      <c r="Q1119">
        <v>0.04</v>
      </c>
      <c r="R1119">
        <v>0.17</v>
      </c>
      <c r="S1119">
        <v>7.0000000000000007E-2</v>
      </c>
      <c r="T1119">
        <v>7.0000000000000007E-2</v>
      </c>
      <c r="Y1119">
        <v>2015</v>
      </c>
      <c r="Z1119" s="1">
        <v>42212</v>
      </c>
      <c r="AA1119">
        <v>284</v>
      </c>
      <c r="AB1119">
        <v>17</v>
      </c>
      <c r="AC1119">
        <v>21</v>
      </c>
      <c r="AD1119">
        <v>2450154.7999999998</v>
      </c>
      <c r="AE1119">
        <v>29.1</v>
      </c>
      <c r="AF1119">
        <v>26.3</v>
      </c>
      <c r="AY1119">
        <v>73.599999999999994</v>
      </c>
      <c r="AZ1119">
        <v>3.9</v>
      </c>
      <c r="BA1119">
        <v>4.4000000000000004</v>
      </c>
      <c r="BK1119" t="s">
        <v>100</v>
      </c>
      <c r="BL1119" t="s">
        <v>101</v>
      </c>
      <c r="BM1119" t="s">
        <v>101</v>
      </c>
      <c r="BQ1119" t="s">
        <v>2672</v>
      </c>
      <c r="BR1119">
        <v>121.91666668000001</v>
      </c>
      <c r="BS1119">
        <v>31.551388900999999</v>
      </c>
      <c r="BT1119">
        <v>8.0500000000000007</v>
      </c>
      <c r="BY1119">
        <v>88.8</v>
      </c>
      <c r="CB1119">
        <v>0.25</v>
      </c>
      <c r="CC1119">
        <v>0.04</v>
      </c>
      <c r="CD1119">
        <v>0.04</v>
      </c>
      <c r="CE1119">
        <v>1.36</v>
      </c>
      <c r="CF1119">
        <v>0.04</v>
      </c>
      <c r="CG1119">
        <v>0.04</v>
      </c>
      <c r="CH1119">
        <v>1.55</v>
      </c>
      <c r="CI1119">
        <v>0.32</v>
      </c>
      <c r="CJ1119">
        <v>0.32</v>
      </c>
      <c r="CK1119" t="s">
        <v>1931</v>
      </c>
      <c r="CL1119">
        <v>1.45</v>
      </c>
      <c r="CM1119">
        <v>0.51</v>
      </c>
      <c r="CN1119">
        <v>0.51</v>
      </c>
      <c r="CO1119">
        <v>6330</v>
      </c>
      <c r="CP1119">
        <v>47</v>
      </c>
      <c r="CQ1119">
        <v>47</v>
      </c>
    </row>
    <row r="1120" spans="1:98" x14ac:dyDescent="0.25">
      <c r="A1120" t="s">
        <v>2673</v>
      </c>
      <c r="B1120" t="s">
        <v>99</v>
      </c>
      <c r="F1120">
        <v>4.8499999999999996</v>
      </c>
      <c r="G1120">
        <v>3.61</v>
      </c>
      <c r="H1120">
        <v>10</v>
      </c>
      <c r="L1120">
        <v>2374</v>
      </c>
      <c r="M1120">
        <v>156</v>
      </c>
      <c r="N1120">
        <v>193</v>
      </c>
      <c r="O1120">
        <v>3.86</v>
      </c>
      <c r="P1120">
        <v>0.37</v>
      </c>
      <c r="Q1120">
        <v>0.43</v>
      </c>
      <c r="R1120">
        <v>0.76</v>
      </c>
      <c r="S1120">
        <v>0.24</v>
      </c>
      <c r="T1120">
        <v>0.17</v>
      </c>
      <c r="Y1120">
        <v>2015</v>
      </c>
      <c r="Z1120" s="1">
        <v>42212</v>
      </c>
      <c r="AA1120">
        <v>255</v>
      </c>
      <c r="AB1120">
        <v>26</v>
      </c>
      <c r="AC1120">
        <v>28</v>
      </c>
      <c r="AD1120">
        <v>2450322.5</v>
      </c>
      <c r="AE1120">
        <v>407</v>
      </c>
      <c r="AF1120">
        <v>371</v>
      </c>
      <c r="AY1120">
        <v>93.3</v>
      </c>
      <c r="AZ1120">
        <v>40.799999999999997</v>
      </c>
      <c r="BA1120">
        <v>151.4</v>
      </c>
      <c r="BK1120" t="s">
        <v>100</v>
      </c>
      <c r="BL1120" t="s">
        <v>101</v>
      </c>
      <c r="BM1120" t="s">
        <v>101</v>
      </c>
      <c r="BQ1120" t="s">
        <v>2672</v>
      </c>
      <c r="BR1120">
        <v>121.91666668000001</v>
      </c>
      <c r="BS1120">
        <v>31.551388900999999</v>
      </c>
      <c r="BT1120">
        <v>8.0500000000000007</v>
      </c>
      <c r="BY1120">
        <v>88.8</v>
      </c>
      <c r="CB1120">
        <v>0.25</v>
      </c>
      <c r="CC1120">
        <v>0.04</v>
      </c>
      <c r="CD1120">
        <v>0.04</v>
      </c>
      <c r="CE1120">
        <v>1.36</v>
      </c>
      <c r="CF1120">
        <v>0.04</v>
      </c>
      <c r="CG1120">
        <v>0.04</v>
      </c>
      <c r="CH1120">
        <v>1.55</v>
      </c>
      <c r="CI1120">
        <v>0.32</v>
      </c>
      <c r="CJ1120">
        <v>0.32</v>
      </c>
      <c r="CK1120" t="s">
        <v>1931</v>
      </c>
      <c r="CL1120">
        <v>1.45</v>
      </c>
      <c r="CM1120">
        <v>0.51</v>
      </c>
      <c r="CN1120">
        <v>0.51</v>
      </c>
      <c r="CO1120">
        <v>6330</v>
      </c>
      <c r="CP1120">
        <v>47</v>
      </c>
      <c r="CQ1120">
        <v>47</v>
      </c>
    </row>
    <row r="1121" spans="1:96" x14ac:dyDescent="0.25">
      <c r="A1121" t="s">
        <v>2674</v>
      </c>
      <c r="B1121" t="s">
        <v>99</v>
      </c>
      <c r="F1121">
        <v>1.56</v>
      </c>
      <c r="G1121">
        <v>0.1</v>
      </c>
      <c r="H1121">
        <v>0.11</v>
      </c>
      <c r="L1121">
        <v>2496</v>
      </c>
      <c r="M1121">
        <v>176</v>
      </c>
      <c r="N1121">
        <v>176</v>
      </c>
      <c r="O1121">
        <v>3.56</v>
      </c>
      <c r="P1121">
        <v>0.15</v>
      </c>
      <c r="Q1121">
        <v>0.15</v>
      </c>
      <c r="R1121">
        <v>0.1</v>
      </c>
      <c r="S1121">
        <v>0.04</v>
      </c>
      <c r="T1121">
        <v>0.04</v>
      </c>
      <c r="X1121">
        <v>6.3685000000000005E-2</v>
      </c>
      <c r="Y1121">
        <v>2009</v>
      </c>
      <c r="Z1121" s="1">
        <v>40428</v>
      </c>
      <c r="AA1121">
        <v>286</v>
      </c>
      <c r="AB1121">
        <v>35</v>
      </c>
      <c r="AC1121">
        <v>35</v>
      </c>
      <c r="AD1121">
        <v>4357</v>
      </c>
      <c r="AE1121">
        <v>251</v>
      </c>
      <c r="AF1121">
        <v>251</v>
      </c>
      <c r="BK1121" t="s">
        <v>121</v>
      </c>
      <c r="BL1121" t="s">
        <v>101</v>
      </c>
      <c r="BQ1121" t="s">
        <v>2675</v>
      </c>
      <c r="BR1121">
        <v>16.954166699999998</v>
      </c>
      <c r="BS1121">
        <v>-8.2336110999999992</v>
      </c>
      <c r="BT1121">
        <v>8.4499999999999993</v>
      </c>
      <c r="BY1121">
        <v>55.9</v>
      </c>
      <c r="BZ1121">
        <v>2.2000000000000002</v>
      </c>
      <c r="CA1121">
        <v>2.2000000000000002</v>
      </c>
      <c r="CB1121">
        <v>-0.06</v>
      </c>
      <c r="CC1121">
        <v>0.02</v>
      </c>
      <c r="CD1121">
        <v>0.02</v>
      </c>
      <c r="CE1121">
        <v>0.96</v>
      </c>
      <c r="CH1121">
        <v>1.02</v>
      </c>
      <c r="CI1121">
        <v>0.03</v>
      </c>
      <c r="CJ1121">
        <v>0.03</v>
      </c>
      <c r="CK1121" t="s">
        <v>337</v>
      </c>
      <c r="CO1121">
        <v>5745</v>
      </c>
      <c r="CP1121">
        <v>19</v>
      </c>
      <c r="CQ1121">
        <v>19</v>
      </c>
    </row>
    <row r="1122" spans="1:96" x14ac:dyDescent="0.25">
      <c r="A1122" t="s">
        <v>2676</v>
      </c>
      <c r="B1122" t="s">
        <v>99</v>
      </c>
      <c r="F1122">
        <v>3.07</v>
      </c>
      <c r="G1122">
        <v>0.35</v>
      </c>
      <c r="H1122">
        <v>0.35</v>
      </c>
      <c r="L1122">
        <v>1103</v>
      </c>
      <c r="M1122">
        <v>33</v>
      </c>
      <c r="N1122">
        <v>33</v>
      </c>
      <c r="O1122">
        <v>2.1800000000000002</v>
      </c>
      <c r="P1122">
        <v>0.09</v>
      </c>
      <c r="Q1122">
        <v>0.09</v>
      </c>
      <c r="R1122">
        <v>0.03</v>
      </c>
      <c r="S1122">
        <v>0.03</v>
      </c>
      <c r="T1122">
        <v>0.06</v>
      </c>
      <c r="Y1122">
        <v>2016</v>
      </c>
      <c r="Z1122" s="1">
        <v>42462</v>
      </c>
      <c r="AA1122">
        <v>341</v>
      </c>
      <c r="AB1122">
        <v>130</v>
      </c>
      <c r="AC1122">
        <v>130</v>
      </c>
      <c r="AY1122">
        <v>54.7</v>
      </c>
      <c r="AZ1122">
        <v>5.3</v>
      </c>
      <c r="BA1122">
        <v>5.3</v>
      </c>
      <c r="BK1122" t="s">
        <v>100</v>
      </c>
      <c r="BL1122" t="s">
        <v>101</v>
      </c>
      <c r="BM1122" t="s">
        <v>101</v>
      </c>
      <c r="BQ1122" t="s">
        <v>2677</v>
      </c>
      <c r="BR1122">
        <v>121.35000000799999</v>
      </c>
      <c r="BS1122">
        <v>-74.410555572000007</v>
      </c>
      <c r="BT1122">
        <v>9.11</v>
      </c>
      <c r="BY1122">
        <v>78</v>
      </c>
      <c r="BZ1122">
        <v>3.7</v>
      </c>
      <c r="CA1122">
        <v>3.7</v>
      </c>
      <c r="CB1122">
        <v>0.28999999999999998</v>
      </c>
      <c r="CC1122">
        <v>0.1</v>
      </c>
      <c r="CD1122">
        <v>0.1</v>
      </c>
      <c r="CE1122">
        <v>1.1200000000000001</v>
      </c>
      <c r="CF1122">
        <v>0.05</v>
      </c>
      <c r="CG1122">
        <v>0.05</v>
      </c>
      <c r="CH1122">
        <v>1.02</v>
      </c>
      <c r="CI1122">
        <v>0.05</v>
      </c>
      <c r="CJ1122">
        <v>0.05</v>
      </c>
      <c r="CK1122" t="s">
        <v>2119</v>
      </c>
      <c r="CL1122">
        <v>2</v>
      </c>
      <c r="CM1122">
        <v>2</v>
      </c>
      <c r="CN1122">
        <v>3</v>
      </c>
      <c r="CO1122">
        <v>5950</v>
      </c>
      <c r="CP1122">
        <v>100</v>
      </c>
      <c r="CQ1122">
        <v>100</v>
      </c>
    </row>
    <row r="1123" spans="1:96" x14ac:dyDescent="0.25">
      <c r="A1123" t="s">
        <v>2678</v>
      </c>
      <c r="B1123" t="s">
        <v>99</v>
      </c>
      <c r="F1123">
        <v>1.86</v>
      </c>
      <c r="G1123">
        <v>0.16</v>
      </c>
      <c r="H1123">
        <v>0.16</v>
      </c>
      <c r="L1123">
        <v>6.2770999999999999</v>
      </c>
      <c r="M1123">
        <v>2.1000000000000001E-4</v>
      </c>
      <c r="N1123">
        <v>2.1000000000000001E-4</v>
      </c>
      <c r="O1123">
        <v>7.0400000000000004E-2</v>
      </c>
      <c r="P1123">
        <v>4.1000000000000003E-3</v>
      </c>
      <c r="Q1123">
        <v>4.1000000000000003E-3</v>
      </c>
      <c r="R1123">
        <v>0.1249</v>
      </c>
      <c r="S1123">
        <v>8.6999999999999994E-3</v>
      </c>
      <c r="T1123">
        <v>8.6999999999999994E-3</v>
      </c>
      <c r="X1123">
        <v>1.224E-3</v>
      </c>
      <c r="Y1123">
        <v>2001</v>
      </c>
      <c r="Z1123" s="1">
        <v>42395</v>
      </c>
      <c r="AA1123">
        <v>31.4</v>
      </c>
      <c r="AB1123">
        <v>3.5</v>
      </c>
      <c r="AC1123">
        <v>3.5</v>
      </c>
      <c r="AD1123">
        <v>2451548.84</v>
      </c>
      <c r="AE1123">
        <v>0.16</v>
      </c>
      <c r="AF1123">
        <v>0.16</v>
      </c>
      <c r="BK1123" t="s">
        <v>100</v>
      </c>
      <c r="BL1123" t="s">
        <v>101</v>
      </c>
      <c r="BQ1123" t="s">
        <v>2679</v>
      </c>
      <c r="BR1123">
        <v>124.5916667</v>
      </c>
      <c r="BS1123">
        <v>61.460555599999999</v>
      </c>
      <c r="BT1123">
        <v>8.2100000000000009</v>
      </c>
      <c r="BY1123">
        <v>58</v>
      </c>
      <c r="CB1123">
        <v>0.24</v>
      </c>
      <c r="CE1123">
        <v>1.2</v>
      </c>
      <c r="CH1123">
        <v>1.1399999999999999</v>
      </c>
      <c r="CK1123" t="s">
        <v>434</v>
      </c>
      <c r="CL1123">
        <v>6.78</v>
      </c>
      <c r="CO1123">
        <v>5767</v>
      </c>
    </row>
    <row r="1124" spans="1:96" x14ac:dyDescent="0.25">
      <c r="A1124" t="s">
        <v>2680</v>
      </c>
      <c r="B1124" t="s">
        <v>99</v>
      </c>
      <c r="C1124">
        <v>15</v>
      </c>
      <c r="D1124">
        <v>1.5</v>
      </c>
      <c r="E1124">
        <v>2.8</v>
      </c>
      <c r="F1124">
        <v>15</v>
      </c>
      <c r="G1124">
        <v>1.5</v>
      </c>
      <c r="H1124">
        <v>2.8</v>
      </c>
      <c r="L1124">
        <v>12700</v>
      </c>
      <c r="M1124">
        <v>9000</v>
      </c>
      <c r="N1124">
        <v>9000</v>
      </c>
      <c r="O1124">
        <v>13.2</v>
      </c>
      <c r="P1124">
        <v>2</v>
      </c>
      <c r="Q1124">
        <v>5.3</v>
      </c>
      <c r="R1124">
        <v>0.45</v>
      </c>
      <c r="S1124">
        <v>0.08</v>
      </c>
      <c r="T1124">
        <v>0.13</v>
      </c>
      <c r="X1124">
        <v>0.103448</v>
      </c>
      <c r="Y1124">
        <v>2006</v>
      </c>
      <c r="Z1124" s="1">
        <v>44347</v>
      </c>
      <c r="BK1124" t="s">
        <v>100</v>
      </c>
      <c r="BL1124" t="s">
        <v>101</v>
      </c>
      <c r="BM1124" t="s">
        <v>101</v>
      </c>
      <c r="BQ1124" t="s">
        <v>2679</v>
      </c>
      <c r="BR1124">
        <v>124.5916667</v>
      </c>
      <c r="BS1124">
        <v>61.460555599999999</v>
      </c>
      <c r="BT1124">
        <v>8.2100000000000009</v>
      </c>
      <c r="BY1124">
        <v>58</v>
      </c>
      <c r="CB1124">
        <v>0.24</v>
      </c>
      <c r="CE1124">
        <v>1.2</v>
      </c>
      <c r="CH1124">
        <v>1.1399999999999999</v>
      </c>
      <c r="CK1124" t="s">
        <v>434</v>
      </c>
      <c r="CL1124">
        <v>6.78</v>
      </c>
      <c r="CO1124">
        <v>5767</v>
      </c>
    </row>
    <row r="1125" spans="1:96" x14ac:dyDescent="0.25">
      <c r="A1125" t="s">
        <v>2681</v>
      </c>
      <c r="B1125" t="s">
        <v>99</v>
      </c>
      <c r="F1125">
        <v>3.04</v>
      </c>
      <c r="G1125">
        <v>0.16</v>
      </c>
      <c r="H1125">
        <v>0.16</v>
      </c>
      <c r="L1125">
        <v>1193.3</v>
      </c>
      <c r="M1125">
        <v>7</v>
      </c>
      <c r="N1125">
        <v>7</v>
      </c>
      <c r="O1125">
        <v>2.48</v>
      </c>
      <c r="P1125">
        <v>0.01</v>
      </c>
      <c r="Q1125">
        <v>0.01</v>
      </c>
      <c r="R1125">
        <v>0.19</v>
      </c>
      <c r="S1125">
        <v>0.06</v>
      </c>
      <c r="T1125">
        <v>0.06</v>
      </c>
      <c r="Y1125">
        <v>2022</v>
      </c>
      <c r="Z1125" s="1">
        <v>44567</v>
      </c>
      <c r="AA1125">
        <v>292.7</v>
      </c>
      <c r="AB1125">
        <v>21.7</v>
      </c>
      <c r="AC1125">
        <v>21.7</v>
      </c>
      <c r="AD1125">
        <v>2455715.7000000002</v>
      </c>
      <c r="AE1125">
        <v>64.599999999999994</v>
      </c>
      <c r="AF1125">
        <v>64.599999999999994</v>
      </c>
      <c r="AY1125">
        <v>46.8</v>
      </c>
      <c r="AZ1125">
        <v>2.4</v>
      </c>
      <c r="BA1125">
        <v>2.4</v>
      </c>
      <c r="BK1125" t="s">
        <v>100</v>
      </c>
      <c r="BL1125" t="s">
        <v>101</v>
      </c>
      <c r="BM1125" t="s">
        <v>101</v>
      </c>
      <c r="BQ1125" t="s">
        <v>2682</v>
      </c>
      <c r="BR1125">
        <v>123.554166671</v>
      </c>
      <c r="BS1125">
        <v>-35.490000015</v>
      </c>
      <c r="BT1125">
        <v>5.8</v>
      </c>
      <c r="BY1125">
        <v>75.099999999999994</v>
      </c>
      <c r="BZ1125">
        <v>0.4</v>
      </c>
      <c r="CA1125">
        <v>0.4</v>
      </c>
      <c r="CB1125">
        <v>0.05</v>
      </c>
      <c r="CC1125">
        <v>0.03</v>
      </c>
      <c r="CD1125">
        <v>0.03</v>
      </c>
      <c r="CE1125">
        <v>1.68</v>
      </c>
      <c r="CF1125">
        <v>0.09</v>
      </c>
      <c r="CG1125">
        <v>0.09</v>
      </c>
      <c r="CH1125">
        <v>7.72</v>
      </c>
      <c r="CI1125">
        <v>0.15</v>
      </c>
      <c r="CJ1125">
        <v>0.15</v>
      </c>
      <c r="CO1125">
        <v>4787</v>
      </c>
      <c r="CP1125">
        <v>50</v>
      </c>
      <c r="CQ1125">
        <v>280</v>
      </c>
    </row>
    <row r="1126" spans="1:96" x14ac:dyDescent="0.25">
      <c r="A1126" t="s">
        <v>2683</v>
      </c>
      <c r="B1126" t="s">
        <v>99</v>
      </c>
      <c r="C1126">
        <v>0.14269999999999999</v>
      </c>
      <c r="D1126">
        <v>9.2799999999999994E-2</v>
      </c>
      <c r="E1126" t="s">
        <v>455</v>
      </c>
      <c r="F1126">
        <v>3.2099999999999997E-2</v>
      </c>
      <c r="L1126">
        <v>8.6682000000000006</v>
      </c>
      <c r="M1126">
        <v>4.0000000000000002E-4</v>
      </c>
      <c r="N1126">
        <v>4.0000000000000002E-4</v>
      </c>
      <c r="O1126">
        <v>7.85E-2</v>
      </c>
      <c r="R1126">
        <v>7.0000000000000007E-2</v>
      </c>
      <c r="S1126">
        <v>0.03</v>
      </c>
      <c r="T1126">
        <v>0.03</v>
      </c>
      <c r="U1126">
        <v>13</v>
      </c>
      <c r="V1126">
        <v>13</v>
      </c>
      <c r="W1126">
        <v>27</v>
      </c>
      <c r="X1126">
        <v>6.2300000000000003E-3</v>
      </c>
      <c r="Y1126">
        <v>2006</v>
      </c>
      <c r="Z1126" s="1">
        <v>43509</v>
      </c>
      <c r="AA1126">
        <v>340</v>
      </c>
      <c r="AB1126">
        <v>26</v>
      </c>
      <c r="AC1126">
        <v>26</v>
      </c>
      <c r="AD1126">
        <v>2453496.7999999998</v>
      </c>
      <c r="AE1126">
        <v>0.6</v>
      </c>
      <c r="AF1126">
        <v>0.6</v>
      </c>
      <c r="AY1126">
        <v>3.47</v>
      </c>
      <c r="AZ1126">
        <v>0.11</v>
      </c>
      <c r="BA1126">
        <v>0.11</v>
      </c>
      <c r="BK1126" t="s">
        <v>100</v>
      </c>
      <c r="BL1126" t="s">
        <v>101</v>
      </c>
      <c r="BM1126" t="s">
        <v>101</v>
      </c>
      <c r="BQ1126" t="s">
        <v>2684</v>
      </c>
      <c r="BR1126">
        <v>124.5958333</v>
      </c>
      <c r="BS1126">
        <v>-12.6319444</v>
      </c>
      <c r="BT1126">
        <v>5.95</v>
      </c>
      <c r="BY1126">
        <v>12.6</v>
      </c>
      <c r="CB1126">
        <v>-0.05</v>
      </c>
      <c r="CC1126">
        <v>0.02</v>
      </c>
      <c r="CD1126">
        <v>0.02</v>
      </c>
      <c r="CE1126">
        <v>0.86</v>
      </c>
      <c r="CF1126">
        <v>0.03</v>
      </c>
      <c r="CG1126">
        <v>0.03</v>
      </c>
      <c r="CH1126">
        <v>0.89500000000000002</v>
      </c>
      <c r="CI1126">
        <v>5.0000000000000001E-3</v>
      </c>
      <c r="CJ1126">
        <v>5.0000000000000001E-3</v>
      </c>
      <c r="CK1126" t="s">
        <v>578</v>
      </c>
      <c r="CL1126">
        <v>7</v>
      </c>
      <c r="CM1126">
        <v>3</v>
      </c>
      <c r="CN1126">
        <v>3</v>
      </c>
      <c r="CO1126">
        <v>5385</v>
      </c>
      <c r="CP1126">
        <v>20</v>
      </c>
      <c r="CQ1126">
        <v>20</v>
      </c>
      <c r="CR1126" t="s">
        <v>320</v>
      </c>
    </row>
    <row r="1127" spans="1:96" x14ac:dyDescent="0.25">
      <c r="A1127" t="s">
        <v>2685</v>
      </c>
      <c r="B1127" t="s">
        <v>99</v>
      </c>
      <c r="C1127">
        <v>0.16489999999999999</v>
      </c>
      <c r="D1127">
        <v>0.1072</v>
      </c>
      <c r="E1127" t="s">
        <v>455</v>
      </c>
      <c r="F1127">
        <v>3.7100000000000001E-2</v>
      </c>
      <c r="L1127">
        <v>31.600999999999999</v>
      </c>
      <c r="M1127">
        <v>6.0000000000000001E-3</v>
      </c>
      <c r="N1127">
        <v>6.0000000000000001E-3</v>
      </c>
      <c r="O1127">
        <v>0.186</v>
      </c>
      <c r="R1127">
        <v>0.06</v>
      </c>
      <c r="S1127">
        <v>0.05</v>
      </c>
      <c r="T1127">
        <v>0.05</v>
      </c>
      <c r="U1127">
        <v>13</v>
      </c>
      <c r="V1127">
        <v>13</v>
      </c>
      <c r="W1127">
        <v>27</v>
      </c>
      <c r="X1127">
        <v>1.4762000000000001E-2</v>
      </c>
      <c r="Y1127">
        <v>2006</v>
      </c>
      <c r="Z1127" s="1">
        <v>43508</v>
      </c>
      <c r="AA1127">
        <v>221</v>
      </c>
      <c r="AB1127">
        <v>35</v>
      </c>
      <c r="AC1127">
        <v>35</v>
      </c>
      <c r="AD1127">
        <v>2453469.6</v>
      </c>
      <c r="AE1127">
        <v>2.8</v>
      </c>
      <c r="AF1127">
        <v>2.8</v>
      </c>
      <c r="AY1127">
        <v>2.66</v>
      </c>
      <c r="AZ1127">
        <v>0.13</v>
      </c>
      <c r="BA1127">
        <v>0.13</v>
      </c>
      <c r="BK1127" t="s">
        <v>100</v>
      </c>
      <c r="BL1127" t="s">
        <v>101</v>
      </c>
      <c r="BM1127" t="s">
        <v>101</v>
      </c>
      <c r="BQ1127" t="s">
        <v>2684</v>
      </c>
      <c r="BR1127">
        <v>124.5958333</v>
      </c>
      <c r="BS1127">
        <v>-12.6319444</v>
      </c>
      <c r="BT1127">
        <v>5.95</v>
      </c>
      <c r="BY1127">
        <v>12.6</v>
      </c>
      <c r="CB1127">
        <v>-0.05</v>
      </c>
      <c r="CC1127">
        <v>0.02</v>
      </c>
      <c r="CD1127">
        <v>0.02</v>
      </c>
      <c r="CE1127">
        <v>0.86</v>
      </c>
      <c r="CF1127">
        <v>0.03</v>
      </c>
      <c r="CG1127">
        <v>0.03</v>
      </c>
      <c r="CH1127">
        <v>0.89500000000000002</v>
      </c>
      <c r="CI1127">
        <v>5.0000000000000001E-3</v>
      </c>
      <c r="CJ1127">
        <v>5.0000000000000001E-3</v>
      </c>
      <c r="CK1127" t="s">
        <v>578</v>
      </c>
      <c r="CL1127">
        <v>7</v>
      </c>
      <c r="CM1127">
        <v>3</v>
      </c>
      <c r="CN1127">
        <v>3</v>
      </c>
      <c r="CO1127">
        <v>5385</v>
      </c>
      <c r="CP1127">
        <v>20</v>
      </c>
      <c r="CQ1127">
        <v>20</v>
      </c>
      <c r="CR1127" t="s">
        <v>320</v>
      </c>
    </row>
    <row r="1128" spans="1:96" x14ac:dyDescent="0.25">
      <c r="A1128" t="s">
        <v>2686</v>
      </c>
      <c r="B1128" t="s">
        <v>99</v>
      </c>
      <c r="C1128">
        <v>0.25290000000000001</v>
      </c>
      <c r="D1128">
        <v>0.16439999999999999</v>
      </c>
      <c r="E1128" t="s">
        <v>455</v>
      </c>
      <c r="F1128">
        <v>5.6899999999999999E-2</v>
      </c>
      <c r="L1128">
        <v>200.57</v>
      </c>
      <c r="M1128">
        <v>0.37</v>
      </c>
      <c r="N1128">
        <v>0.37</v>
      </c>
      <c r="O1128">
        <v>0.63</v>
      </c>
      <c r="R1128">
        <v>0.1</v>
      </c>
      <c r="S1128">
        <v>0.06</v>
      </c>
      <c r="T1128">
        <v>0.06</v>
      </c>
      <c r="U1128">
        <v>13</v>
      </c>
      <c r="V1128">
        <v>13</v>
      </c>
      <c r="W1128">
        <v>27</v>
      </c>
      <c r="X1128">
        <v>0.05</v>
      </c>
      <c r="Y1128">
        <v>2006</v>
      </c>
      <c r="Z1128" s="1">
        <v>43509</v>
      </c>
      <c r="AA1128">
        <v>224</v>
      </c>
      <c r="AB1128">
        <v>61</v>
      </c>
      <c r="AC1128">
        <v>61</v>
      </c>
      <c r="AD1128">
        <v>2453358</v>
      </c>
      <c r="AE1128">
        <v>34</v>
      </c>
      <c r="AF1128">
        <v>34</v>
      </c>
      <c r="AY1128">
        <v>1.77</v>
      </c>
      <c r="AZ1128">
        <v>0.12</v>
      </c>
      <c r="BA1128">
        <v>0.12</v>
      </c>
      <c r="BK1128" t="s">
        <v>100</v>
      </c>
      <c r="BL1128" t="s">
        <v>101</v>
      </c>
      <c r="BM1128" t="s">
        <v>101</v>
      </c>
      <c r="BQ1128" t="s">
        <v>2684</v>
      </c>
      <c r="BR1128">
        <v>124.5958333</v>
      </c>
      <c r="BS1128">
        <v>-12.6319444</v>
      </c>
      <c r="BT1128">
        <v>5.95</v>
      </c>
      <c r="BY1128">
        <v>12.6</v>
      </c>
      <c r="CB1128">
        <v>-0.05</v>
      </c>
      <c r="CC1128">
        <v>0.02</v>
      </c>
      <c r="CD1128">
        <v>0.02</v>
      </c>
      <c r="CE1128">
        <v>0.86</v>
      </c>
      <c r="CF1128">
        <v>0.03</v>
      </c>
      <c r="CG1128">
        <v>0.03</v>
      </c>
      <c r="CH1128">
        <v>0.89500000000000002</v>
      </c>
      <c r="CI1128">
        <v>5.0000000000000001E-3</v>
      </c>
      <c r="CJ1128">
        <v>5.0000000000000001E-3</v>
      </c>
      <c r="CK1128" t="s">
        <v>578</v>
      </c>
      <c r="CL1128">
        <v>7</v>
      </c>
      <c r="CM1128">
        <v>3</v>
      </c>
      <c r="CN1128">
        <v>3</v>
      </c>
      <c r="CO1128">
        <v>5385</v>
      </c>
      <c r="CP1128">
        <v>20</v>
      </c>
      <c r="CQ1128">
        <v>20</v>
      </c>
      <c r="CR1128" t="s">
        <v>320</v>
      </c>
    </row>
    <row r="1129" spans="1:96" x14ac:dyDescent="0.25">
      <c r="A1129" t="s">
        <v>2687</v>
      </c>
      <c r="B1129" t="s">
        <v>99</v>
      </c>
      <c r="F1129">
        <v>2</v>
      </c>
      <c r="L1129">
        <v>2231</v>
      </c>
      <c r="M1129">
        <v>400</v>
      </c>
      <c r="N1129">
        <v>400</v>
      </c>
      <c r="O1129">
        <v>3.3</v>
      </c>
      <c r="R1129">
        <v>0.1</v>
      </c>
      <c r="S1129">
        <v>0.06</v>
      </c>
      <c r="T1129">
        <v>0.06</v>
      </c>
      <c r="X1129">
        <v>0.114583</v>
      </c>
      <c r="Y1129">
        <v>2003</v>
      </c>
      <c r="Z1129" s="1">
        <v>40543</v>
      </c>
      <c r="AA1129">
        <v>277</v>
      </c>
      <c r="AB1129">
        <v>75</v>
      </c>
      <c r="AC1129">
        <v>75</v>
      </c>
      <c r="AD1129">
        <v>2451749</v>
      </c>
      <c r="AE1129">
        <v>300</v>
      </c>
      <c r="AF1129">
        <v>300</v>
      </c>
      <c r="BK1129" t="s">
        <v>100</v>
      </c>
      <c r="BL1129" t="s">
        <v>101</v>
      </c>
      <c r="BQ1129" t="s">
        <v>2688</v>
      </c>
      <c r="BR1129">
        <v>125.3666667</v>
      </c>
      <c r="BS1129">
        <v>-39.705277799999998</v>
      </c>
      <c r="BT1129">
        <v>7.17</v>
      </c>
      <c r="BY1129">
        <v>28.8</v>
      </c>
      <c r="CB1129">
        <v>0.16</v>
      </c>
      <c r="CC1129">
        <v>0.02</v>
      </c>
      <c r="CD1129">
        <v>0.02</v>
      </c>
      <c r="CE1129">
        <v>1</v>
      </c>
      <c r="CF1129">
        <v>0.05</v>
      </c>
      <c r="CG1129">
        <v>0.05</v>
      </c>
      <c r="CH1129">
        <v>0.84</v>
      </c>
      <c r="CK1129" t="s">
        <v>2689</v>
      </c>
      <c r="CL1129">
        <v>3.88</v>
      </c>
      <c r="CO1129">
        <v>5670</v>
      </c>
      <c r="CP1129">
        <v>20</v>
      </c>
      <c r="CQ1129">
        <v>20</v>
      </c>
    </row>
    <row r="1130" spans="1:96" x14ac:dyDescent="0.25">
      <c r="A1130" t="s">
        <v>2690</v>
      </c>
      <c r="B1130" t="s">
        <v>99</v>
      </c>
      <c r="F1130">
        <v>0.28999999999999998</v>
      </c>
      <c r="G1130">
        <v>2.3E-2</v>
      </c>
      <c r="H1130">
        <v>2.3E-2</v>
      </c>
      <c r="L1130">
        <v>615</v>
      </c>
      <c r="M1130">
        <v>7</v>
      </c>
      <c r="N1130">
        <v>7</v>
      </c>
      <c r="O1130">
        <v>1.36</v>
      </c>
      <c r="P1130">
        <v>0.02</v>
      </c>
      <c r="Q1130">
        <v>0.02</v>
      </c>
      <c r="R1130">
        <v>0.19</v>
      </c>
      <c r="S1130">
        <v>0.13</v>
      </c>
      <c r="T1130">
        <v>0.13</v>
      </c>
      <c r="X1130">
        <v>3.7777999999999999E-2</v>
      </c>
      <c r="Y1130">
        <v>2011</v>
      </c>
      <c r="Z1130" s="1">
        <v>40756</v>
      </c>
      <c r="AA1130">
        <v>155</v>
      </c>
      <c r="AB1130">
        <v>64</v>
      </c>
      <c r="AC1130">
        <v>64</v>
      </c>
      <c r="AD1130">
        <v>2455030</v>
      </c>
      <c r="AE1130">
        <v>277</v>
      </c>
      <c r="AF1130">
        <v>277</v>
      </c>
      <c r="BK1130" t="s">
        <v>100</v>
      </c>
      <c r="BL1130" t="s">
        <v>101</v>
      </c>
      <c r="BQ1130" t="s">
        <v>2691</v>
      </c>
      <c r="BR1130">
        <v>17.6958333</v>
      </c>
      <c r="BS1130">
        <v>-66.188055599999998</v>
      </c>
      <c r="BT1130">
        <v>8.06</v>
      </c>
      <c r="BY1130">
        <v>36</v>
      </c>
      <c r="BZ1130">
        <v>1</v>
      </c>
      <c r="CA1130">
        <v>1</v>
      </c>
      <c r="CB1130">
        <v>0.28000000000000003</v>
      </c>
      <c r="CC1130">
        <v>0.03</v>
      </c>
      <c r="CD1130">
        <v>0.03</v>
      </c>
      <c r="CE1130">
        <v>0.89</v>
      </c>
      <c r="CH1130">
        <v>0.96</v>
      </c>
      <c r="CK1130" t="s">
        <v>2282</v>
      </c>
      <c r="CL1130">
        <v>6.79</v>
      </c>
      <c r="CM1130">
        <v>0.78</v>
      </c>
      <c r="CN1130">
        <v>0.78</v>
      </c>
      <c r="CO1130">
        <v>5386</v>
      </c>
      <c r="CP1130">
        <v>45</v>
      </c>
      <c r="CQ1130">
        <v>45</v>
      </c>
    </row>
    <row r="1131" spans="1:96" x14ac:dyDescent="0.25">
      <c r="A1131" t="s">
        <v>2692</v>
      </c>
      <c r="B1131" t="s">
        <v>99</v>
      </c>
      <c r="F1131">
        <v>1.768</v>
      </c>
      <c r="G1131">
        <v>0.08</v>
      </c>
      <c r="H1131">
        <v>0.08</v>
      </c>
      <c r="I1131">
        <v>1.218</v>
      </c>
      <c r="L1131">
        <v>858</v>
      </c>
      <c r="M1131">
        <v>12</v>
      </c>
      <c r="N1131">
        <v>12</v>
      </c>
      <c r="O1131">
        <v>1.88</v>
      </c>
      <c r="P1131">
        <v>0.21</v>
      </c>
      <c r="Q1131">
        <v>0.21</v>
      </c>
      <c r="R1131">
        <v>0.124</v>
      </c>
      <c r="S1131">
        <v>4.5999999999999999E-2</v>
      </c>
      <c r="T1131">
        <v>4.5999999999999999E-2</v>
      </c>
      <c r="Y1131">
        <v>2018</v>
      </c>
      <c r="Z1131" s="1">
        <v>43454</v>
      </c>
      <c r="AA1131">
        <v>145</v>
      </c>
      <c r="AB1131">
        <v>23</v>
      </c>
      <c r="AC1131">
        <v>23</v>
      </c>
      <c r="AD1131">
        <v>2440320</v>
      </c>
      <c r="AE1131">
        <v>230</v>
      </c>
      <c r="AF1131">
        <v>230</v>
      </c>
      <c r="AY1131">
        <v>33.5</v>
      </c>
      <c r="AZ1131">
        <v>1.5</v>
      </c>
      <c r="BA1131">
        <v>1.5</v>
      </c>
      <c r="BK1131" t="s">
        <v>100</v>
      </c>
      <c r="BL1131" t="s">
        <v>101</v>
      </c>
      <c r="BM1131" t="s">
        <v>101</v>
      </c>
      <c r="BN1131" t="s">
        <v>133</v>
      </c>
      <c r="BQ1131" t="s">
        <v>2693</v>
      </c>
      <c r="BR1131">
        <v>128.40271000000001</v>
      </c>
      <c r="BS1131">
        <v>13.550789999999999</v>
      </c>
      <c r="BT1131">
        <v>7.8</v>
      </c>
      <c r="BY1131">
        <v>124.22</v>
      </c>
      <c r="CE1131">
        <v>1.21</v>
      </c>
      <c r="CH1131">
        <v>4.96</v>
      </c>
      <c r="CK1131" t="s">
        <v>154</v>
      </c>
      <c r="CO1131">
        <v>4934</v>
      </c>
    </row>
    <row r="1132" spans="1:96" x14ac:dyDescent="0.25">
      <c r="A1132" t="s">
        <v>2694</v>
      </c>
      <c r="B1132" t="s">
        <v>99</v>
      </c>
      <c r="F1132">
        <v>3.15</v>
      </c>
      <c r="G1132">
        <v>0.14000000000000001</v>
      </c>
      <c r="H1132">
        <v>0.14000000000000001</v>
      </c>
      <c r="L1132">
        <v>3658</v>
      </c>
      <c r="M1132">
        <v>32</v>
      </c>
      <c r="N1132">
        <v>32</v>
      </c>
      <c r="O1132">
        <v>4.74</v>
      </c>
      <c r="P1132">
        <v>0.08</v>
      </c>
      <c r="Q1132">
        <v>0.08</v>
      </c>
      <c r="R1132">
        <v>0.22</v>
      </c>
      <c r="S1132">
        <v>0.03</v>
      </c>
      <c r="T1132">
        <v>0.03</v>
      </c>
      <c r="X1132">
        <v>9.5181000000000002E-2</v>
      </c>
      <c r="Y1132">
        <v>2002</v>
      </c>
      <c r="Z1132" s="1">
        <v>40531</v>
      </c>
      <c r="AA1132">
        <v>260.7</v>
      </c>
      <c r="AB1132">
        <v>6.5</v>
      </c>
      <c r="AC1132">
        <v>6.5</v>
      </c>
      <c r="AD1132">
        <v>55351</v>
      </c>
      <c r="AE1132">
        <v>59</v>
      </c>
      <c r="AF1132">
        <v>59</v>
      </c>
      <c r="BK1132" t="s">
        <v>100</v>
      </c>
      <c r="BL1132" t="s">
        <v>101</v>
      </c>
      <c r="BQ1132" t="s">
        <v>2695</v>
      </c>
      <c r="BR1132">
        <v>128.51249999999999</v>
      </c>
      <c r="BS1132">
        <v>-1.5680556000000001</v>
      </c>
      <c r="BT1132">
        <v>7.46</v>
      </c>
      <c r="BY1132">
        <v>49.8</v>
      </c>
      <c r="BZ1132">
        <v>2</v>
      </c>
      <c r="CA1132">
        <v>2</v>
      </c>
      <c r="CB1132">
        <v>-0.02</v>
      </c>
      <c r="CC1132">
        <v>0.01</v>
      </c>
      <c r="CD1132">
        <v>0.01</v>
      </c>
      <c r="CE1132">
        <v>0.95</v>
      </c>
      <c r="CF1132">
        <v>2</v>
      </c>
      <c r="CG1132">
        <v>2</v>
      </c>
      <c r="CH1132">
        <v>1.36</v>
      </c>
      <c r="CI1132">
        <v>0.06</v>
      </c>
      <c r="CJ1132">
        <v>0.06</v>
      </c>
      <c r="CK1132" t="s">
        <v>1615</v>
      </c>
      <c r="CL1132">
        <v>6.5</v>
      </c>
      <c r="CM1132">
        <v>1.5</v>
      </c>
      <c r="CN1132">
        <v>1.5</v>
      </c>
      <c r="CO1132">
        <v>5926</v>
      </c>
      <c r="CP1132">
        <v>62</v>
      </c>
      <c r="CQ1132">
        <v>62</v>
      </c>
    </row>
    <row r="1133" spans="1:96" x14ac:dyDescent="0.25">
      <c r="A1133" t="s">
        <v>2696</v>
      </c>
      <c r="B1133" t="s">
        <v>99</v>
      </c>
      <c r="F1133">
        <v>5.45</v>
      </c>
      <c r="G1133">
        <v>0.37</v>
      </c>
      <c r="H1133">
        <v>0.37</v>
      </c>
      <c r="L1133">
        <v>39.475000000000001</v>
      </c>
      <c r="M1133">
        <v>4.0000000000000001E-3</v>
      </c>
      <c r="N1133">
        <v>4.0000000000000001E-3</v>
      </c>
      <c r="O1133">
        <v>0.22800000000000001</v>
      </c>
      <c r="P1133">
        <v>8.0000000000000002E-3</v>
      </c>
      <c r="Q1133">
        <v>8.0000000000000002E-3</v>
      </c>
      <c r="R1133">
        <v>0.42299999999999999</v>
      </c>
      <c r="S1133">
        <v>6.0000000000000001E-3</v>
      </c>
      <c r="T1133">
        <v>6.0000000000000001E-3</v>
      </c>
      <c r="Y1133">
        <v>2016</v>
      </c>
      <c r="Z1133" s="1">
        <v>42462</v>
      </c>
      <c r="AA1133">
        <v>353</v>
      </c>
      <c r="AB1133">
        <v>0.8</v>
      </c>
      <c r="AC1133">
        <v>0.8</v>
      </c>
      <c r="AY1133">
        <v>318.39999999999998</v>
      </c>
      <c r="AZ1133">
        <v>4.5</v>
      </c>
      <c r="BA1133">
        <v>4.5</v>
      </c>
      <c r="BK1133" t="s">
        <v>100</v>
      </c>
      <c r="BL1133" t="s">
        <v>101</v>
      </c>
      <c r="BM1133" t="s">
        <v>101</v>
      </c>
      <c r="BQ1133" t="s">
        <v>2697</v>
      </c>
      <c r="BR1133">
        <v>128.72083335100001</v>
      </c>
      <c r="BS1133">
        <v>-14.456666681</v>
      </c>
      <c r="BT1133">
        <v>8.83</v>
      </c>
      <c r="BY1133">
        <v>72.78</v>
      </c>
      <c r="BZ1133">
        <v>4.4000000000000004</v>
      </c>
      <c r="CA1133">
        <v>4.4000000000000004</v>
      </c>
      <c r="CB1133">
        <v>0.25</v>
      </c>
      <c r="CC1133">
        <v>0.1</v>
      </c>
      <c r="CD1133">
        <v>0.1</v>
      </c>
      <c r="CE1133">
        <v>1.02</v>
      </c>
      <c r="CF1133">
        <v>0.05</v>
      </c>
      <c r="CG1133">
        <v>0.05</v>
      </c>
      <c r="CH1133">
        <v>1.22</v>
      </c>
      <c r="CI1133">
        <v>0.06</v>
      </c>
      <c r="CJ1133">
        <v>0.06</v>
      </c>
      <c r="CK1133" t="s">
        <v>337</v>
      </c>
      <c r="CL1133">
        <v>8</v>
      </c>
      <c r="CM1133">
        <v>3</v>
      </c>
      <c r="CN1133">
        <v>3</v>
      </c>
      <c r="CO1133">
        <v>5688</v>
      </c>
      <c r="CP1133">
        <v>100</v>
      </c>
      <c r="CQ1133">
        <v>100</v>
      </c>
    </row>
    <row r="1134" spans="1:96" x14ac:dyDescent="0.25">
      <c r="A1134" t="s">
        <v>2698</v>
      </c>
      <c r="B1134" t="s">
        <v>99</v>
      </c>
      <c r="F1134">
        <v>3.06</v>
      </c>
      <c r="G1134">
        <v>7.0000000000000007E-2</v>
      </c>
      <c r="H1134">
        <v>7.0000000000000007E-2</v>
      </c>
      <c r="L1134">
        <v>1260</v>
      </c>
      <c r="M1134">
        <v>7</v>
      </c>
      <c r="N1134">
        <v>7</v>
      </c>
      <c r="O1134">
        <v>2.198</v>
      </c>
      <c r="P1134">
        <v>2.5000000000000001E-2</v>
      </c>
      <c r="Q1134">
        <v>2.5000000000000001E-2</v>
      </c>
      <c r="R1134">
        <v>0.25600000000000001</v>
      </c>
      <c r="S1134">
        <v>8.9999999999999993E-3</v>
      </c>
      <c r="T1134">
        <v>8.9999999999999993E-3</v>
      </c>
      <c r="X1134">
        <v>4.0029000000000002E-2</v>
      </c>
      <c r="Y1134">
        <v>2008</v>
      </c>
      <c r="Z1134" s="1">
        <v>41878</v>
      </c>
      <c r="AA1134">
        <v>229.1</v>
      </c>
      <c r="AB1134">
        <v>1.8</v>
      </c>
      <c r="AC1134">
        <v>1.8</v>
      </c>
      <c r="AD1134">
        <v>2451821.7000000002</v>
      </c>
      <c r="AE1134">
        <v>16</v>
      </c>
      <c r="AF1134">
        <v>16</v>
      </c>
      <c r="BK1134" t="s">
        <v>100</v>
      </c>
      <c r="BL1134" t="s">
        <v>101</v>
      </c>
      <c r="BQ1134" t="s">
        <v>2699</v>
      </c>
      <c r="BR1134">
        <v>129.07499999999999</v>
      </c>
      <c r="BS1134">
        <v>-34.46</v>
      </c>
      <c r="BT1134">
        <v>8.9</v>
      </c>
      <c r="BY1134">
        <v>54.91</v>
      </c>
      <c r="BZ1134">
        <v>3</v>
      </c>
      <c r="CA1134">
        <v>3</v>
      </c>
      <c r="CB1134">
        <v>0.03</v>
      </c>
      <c r="CC1134">
        <v>0.02</v>
      </c>
      <c r="CD1134">
        <v>0.02</v>
      </c>
      <c r="CE1134">
        <v>0.89</v>
      </c>
      <c r="CF1134">
        <v>0.03</v>
      </c>
      <c r="CG1134">
        <v>0.03</v>
      </c>
      <c r="CH1134">
        <v>1.04</v>
      </c>
      <c r="CK1134" t="s">
        <v>337</v>
      </c>
      <c r="CL1134">
        <v>7.4</v>
      </c>
      <c r="CM1134">
        <v>4.5</v>
      </c>
      <c r="CN1134">
        <v>4.5</v>
      </c>
      <c r="CO1134">
        <v>5317</v>
      </c>
      <c r="CP1134">
        <v>34</v>
      </c>
      <c r="CQ1134">
        <v>34</v>
      </c>
    </row>
    <row r="1135" spans="1:96" x14ac:dyDescent="0.25">
      <c r="A1135" t="s">
        <v>2700</v>
      </c>
      <c r="B1135" t="s">
        <v>99</v>
      </c>
      <c r="F1135">
        <v>2.25</v>
      </c>
      <c r="G1135">
        <v>0.12</v>
      </c>
      <c r="H1135">
        <v>0.12</v>
      </c>
      <c r="L1135">
        <v>188.9</v>
      </c>
      <c r="M1135">
        <v>0.1</v>
      </c>
      <c r="N1135">
        <v>0.1</v>
      </c>
      <c r="O1135">
        <v>0.65</v>
      </c>
      <c r="P1135">
        <v>0.01</v>
      </c>
      <c r="Q1135">
        <v>0.01</v>
      </c>
      <c r="R1135">
        <v>0.28999999999999998</v>
      </c>
      <c r="S1135">
        <v>0.03</v>
      </c>
      <c r="T1135">
        <v>0.03</v>
      </c>
      <c r="X1135">
        <v>6.6670000000000002E-3</v>
      </c>
      <c r="Y1135">
        <v>2002</v>
      </c>
      <c r="Z1135" s="1">
        <v>42389</v>
      </c>
      <c r="AA1135">
        <v>196</v>
      </c>
      <c r="AB1135">
        <v>5</v>
      </c>
      <c r="AC1135">
        <v>5</v>
      </c>
      <c r="AD1135">
        <v>2452856</v>
      </c>
      <c r="AE1135">
        <v>2</v>
      </c>
      <c r="AF1135">
        <v>2</v>
      </c>
      <c r="BK1135" t="s">
        <v>100</v>
      </c>
      <c r="BL1135" t="s">
        <v>101</v>
      </c>
      <c r="BQ1135" t="s">
        <v>2701</v>
      </c>
      <c r="BR1135">
        <v>129.31666670000001</v>
      </c>
      <c r="BS1135">
        <v>-41.318888899999997</v>
      </c>
      <c r="BT1135">
        <v>9</v>
      </c>
      <c r="BY1135">
        <v>99</v>
      </c>
      <c r="CB1135">
        <v>0.25</v>
      </c>
      <c r="CC1135">
        <v>0.05</v>
      </c>
      <c r="CD1135">
        <v>0.05</v>
      </c>
      <c r="CE1135">
        <v>1.08</v>
      </c>
      <c r="CF1135">
        <v>0.05</v>
      </c>
      <c r="CG1135">
        <v>0.05</v>
      </c>
      <c r="CH1135">
        <v>1.49</v>
      </c>
      <c r="CK1135" t="s">
        <v>827</v>
      </c>
      <c r="CL1135">
        <v>5.59</v>
      </c>
      <c r="CO1135">
        <v>5590</v>
      </c>
      <c r="CR1135" t="s">
        <v>320</v>
      </c>
    </row>
    <row r="1136" spans="1:96" x14ac:dyDescent="0.25">
      <c r="A1136" t="s">
        <v>2702</v>
      </c>
      <c r="B1136" t="s">
        <v>99</v>
      </c>
      <c r="F1136">
        <v>2.25</v>
      </c>
      <c r="G1136">
        <v>0.13</v>
      </c>
      <c r="H1136">
        <v>0.13</v>
      </c>
      <c r="L1136">
        <v>379.1</v>
      </c>
      <c r="M1136">
        <v>0.5</v>
      </c>
      <c r="N1136">
        <v>0.5</v>
      </c>
      <c r="O1136">
        <v>1.03</v>
      </c>
      <c r="P1136">
        <v>0.02</v>
      </c>
      <c r="Q1136">
        <v>0.02</v>
      </c>
      <c r="R1136">
        <v>0.28000000000000003</v>
      </c>
      <c r="S1136">
        <v>0.05</v>
      </c>
      <c r="T1136">
        <v>0.05</v>
      </c>
      <c r="X1136">
        <v>1.0606000000000001E-2</v>
      </c>
      <c r="Y1136">
        <v>2006</v>
      </c>
      <c r="Z1136" s="1">
        <v>42389</v>
      </c>
      <c r="AA1136">
        <v>272</v>
      </c>
      <c r="AB1136">
        <v>10</v>
      </c>
      <c r="AC1136">
        <v>10</v>
      </c>
      <c r="AD1136">
        <v>2453300</v>
      </c>
      <c r="AE1136">
        <v>10</v>
      </c>
      <c r="AF1136">
        <v>10</v>
      </c>
      <c r="BK1136" t="s">
        <v>100</v>
      </c>
      <c r="BL1136" t="s">
        <v>101</v>
      </c>
      <c r="BQ1136" t="s">
        <v>2701</v>
      </c>
      <c r="BR1136">
        <v>129.31666670000001</v>
      </c>
      <c r="BS1136">
        <v>-41.318888899999997</v>
      </c>
      <c r="BT1136">
        <v>9</v>
      </c>
      <c r="BY1136">
        <v>99</v>
      </c>
      <c r="CB1136">
        <v>0.25</v>
      </c>
      <c r="CC1136">
        <v>0.05</v>
      </c>
      <c r="CD1136">
        <v>0.05</v>
      </c>
      <c r="CE1136">
        <v>1.08</v>
      </c>
      <c r="CF1136">
        <v>0.05</v>
      </c>
      <c r="CG1136">
        <v>0.05</v>
      </c>
      <c r="CH1136">
        <v>1.49</v>
      </c>
      <c r="CK1136" t="s">
        <v>827</v>
      </c>
      <c r="CL1136">
        <v>5.59</v>
      </c>
      <c r="CO1136">
        <v>5590</v>
      </c>
      <c r="CR1136" t="s">
        <v>320</v>
      </c>
    </row>
    <row r="1137" spans="1:98" x14ac:dyDescent="0.25">
      <c r="A1137" t="s">
        <v>2703</v>
      </c>
      <c r="B1137" t="s">
        <v>99</v>
      </c>
      <c r="F1137">
        <v>1.1499999999999999</v>
      </c>
      <c r="L1137">
        <v>1800</v>
      </c>
      <c r="M1137">
        <v>110</v>
      </c>
      <c r="N1137">
        <v>110</v>
      </c>
      <c r="O1137">
        <v>3.15</v>
      </c>
      <c r="R1137">
        <v>4.5999999999999999E-2</v>
      </c>
      <c r="S1137">
        <v>0.08</v>
      </c>
      <c r="T1137">
        <v>0.08</v>
      </c>
      <c r="X1137">
        <v>3.2478E-2</v>
      </c>
      <c r="Y1137">
        <v>2009</v>
      </c>
      <c r="Z1137" s="1">
        <v>40037</v>
      </c>
      <c r="AA1137">
        <v>59</v>
      </c>
      <c r="AB1137">
        <v>92</v>
      </c>
      <c r="AC1137">
        <v>92</v>
      </c>
      <c r="AD1137">
        <v>2453120</v>
      </c>
      <c r="AE1137">
        <v>830</v>
      </c>
      <c r="AF1137">
        <v>830</v>
      </c>
      <c r="BK1137" t="s">
        <v>100</v>
      </c>
      <c r="BL1137" t="s">
        <v>101</v>
      </c>
      <c r="BQ1137" t="s">
        <v>2704</v>
      </c>
      <c r="BR1137">
        <v>129.81666670000001</v>
      </c>
      <c r="BS1137">
        <v>12.9602778</v>
      </c>
      <c r="BT1137">
        <v>8.24</v>
      </c>
      <c r="BY1137">
        <v>96.99</v>
      </c>
      <c r="CB1137">
        <v>0.16</v>
      </c>
      <c r="CC1137">
        <v>0.04</v>
      </c>
      <c r="CD1137">
        <v>0.04</v>
      </c>
      <c r="CE1137">
        <v>1.29</v>
      </c>
      <c r="CF1137">
        <v>0.1</v>
      </c>
      <c r="CG1137">
        <v>0.1</v>
      </c>
      <c r="CH1137">
        <v>2.65</v>
      </c>
      <c r="CI1137">
        <v>0.1</v>
      </c>
      <c r="CJ1137">
        <v>0.1</v>
      </c>
      <c r="CK1137" t="s">
        <v>1891</v>
      </c>
      <c r="CO1137">
        <v>4952</v>
      </c>
      <c r="CP1137">
        <v>50</v>
      </c>
      <c r="CQ1137">
        <v>50</v>
      </c>
    </row>
    <row r="1138" spans="1:98" x14ac:dyDescent="0.25">
      <c r="A1138" t="s">
        <v>2705</v>
      </c>
      <c r="B1138" t="s">
        <v>99</v>
      </c>
      <c r="C1138">
        <v>3.1E-2</v>
      </c>
      <c r="D1138">
        <v>1.01E-2</v>
      </c>
      <c r="E1138">
        <v>1.01E-2</v>
      </c>
      <c r="I1138">
        <v>0.2525</v>
      </c>
      <c r="J1138">
        <v>8.9999999999999993E-3</v>
      </c>
      <c r="K1138">
        <v>8.9999999999999993E-3</v>
      </c>
      <c r="L1138">
        <v>6.3980416</v>
      </c>
      <c r="M1138" s="2">
        <v>6.4999999999999996E-6</v>
      </c>
      <c r="N1138" s="2">
        <v>6.4999999999999996E-6</v>
      </c>
      <c r="O1138">
        <v>6.0100000000000001E-2</v>
      </c>
      <c r="P1138">
        <v>2.5999999999999999E-3</v>
      </c>
      <c r="Q1138">
        <v>2.5999999999999999E-3</v>
      </c>
      <c r="R1138">
        <v>0.105</v>
      </c>
      <c r="S1138">
        <v>6.8000000000000005E-2</v>
      </c>
      <c r="T1138">
        <v>8.4000000000000005E-2</v>
      </c>
      <c r="U1138">
        <v>88.26</v>
      </c>
      <c r="V1138">
        <v>0.18</v>
      </c>
      <c r="W1138">
        <v>0.18</v>
      </c>
      <c r="Y1138">
        <v>2021</v>
      </c>
      <c r="Z1138" s="1">
        <v>44559</v>
      </c>
      <c r="AA1138">
        <v>262</v>
      </c>
      <c r="AB1138">
        <v>62</v>
      </c>
      <c r="AC1138">
        <v>256</v>
      </c>
      <c r="AJ1138">
        <v>2458517.6900999998</v>
      </c>
      <c r="AK1138">
        <v>6.2E-4</v>
      </c>
      <c r="AL1138">
        <v>5.5999999999999995E-4</v>
      </c>
      <c r="AM1138">
        <v>2458520.15</v>
      </c>
      <c r="AN1138">
        <v>0.85</v>
      </c>
      <c r="AO1138">
        <v>0.85</v>
      </c>
      <c r="AS1138">
        <v>0.60099999999999998</v>
      </c>
      <c r="AT1138">
        <v>8.3000000000000004E-2</v>
      </c>
      <c r="AU1138">
        <v>7.6999999999999999E-2</v>
      </c>
      <c r="AY1138">
        <v>4.3899999999999997</v>
      </c>
      <c r="AZ1138">
        <v>1.3</v>
      </c>
      <c r="BA1138">
        <v>1.4</v>
      </c>
      <c r="BB1138">
        <v>721</v>
      </c>
      <c r="BC1138">
        <v>21</v>
      </c>
      <c r="BD1138">
        <v>21</v>
      </c>
      <c r="BK1138" t="s">
        <v>100</v>
      </c>
      <c r="BL1138" t="s">
        <v>147</v>
      </c>
      <c r="BM1138" t="s">
        <v>101</v>
      </c>
      <c r="BN1138" t="s">
        <v>147</v>
      </c>
      <c r="BO1138" t="s">
        <v>2706</v>
      </c>
      <c r="BQ1138" t="s">
        <v>2707</v>
      </c>
      <c r="BR1138">
        <v>129.68750001500001</v>
      </c>
      <c r="BS1138">
        <v>-13.256666677</v>
      </c>
      <c r="BT1138">
        <v>9.67</v>
      </c>
      <c r="BY1138">
        <v>31.6</v>
      </c>
      <c r="BZ1138">
        <v>3.2000000000000001E-2</v>
      </c>
      <c r="CA1138">
        <v>3.2000000000000001E-2</v>
      </c>
      <c r="CB1138">
        <v>0</v>
      </c>
      <c r="CC1138">
        <v>0.9</v>
      </c>
      <c r="CD1138">
        <v>0.9</v>
      </c>
      <c r="CE1138">
        <v>0.66</v>
      </c>
      <c r="CF1138">
        <v>0.02</v>
      </c>
      <c r="CG1138">
        <v>0.02</v>
      </c>
      <c r="CH1138">
        <v>0.71</v>
      </c>
      <c r="CI1138">
        <v>0.02</v>
      </c>
      <c r="CJ1138">
        <v>0.02</v>
      </c>
      <c r="CK1138" t="s">
        <v>1628</v>
      </c>
      <c r="CL1138">
        <v>0.75</v>
      </c>
      <c r="CM1138">
        <v>0.02</v>
      </c>
      <c r="CN1138">
        <v>0.02</v>
      </c>
      <c r="CO1138">
        <v>4511</v>
      </c>
      <c r="CP1138">
        <v>110</v>
      </c>
      <c r="CQ1138">
        <v>110</v>
      </c>
      <c r="CT1138" t="s">
        <v>2708</v>
      </c>
    </row>
    <row r="1139" spans="1:98" x14ac:dyDescent="0.25">
      <c r="A1139" t="s">
        <v>2709</v>
      </c>
      <c r="B1139" t="s">
        <v>99</v>
      </c>
      <c r="C1139">
        <v>3.0200000000000001E-2</v>
      </c>
      <c r="D1139">
        <v>5.7000000000000002E-3</v>
      </c>
      <c r="E1139">
        <v>5.7000000000000002E-3</v>
      </c>
      <c r="I1139">
        <v>0.24360000000000001</v>
      </c>
      <c r="J1139">
        <v>1.0699999999999999E-2</v>
      </c>
      <c r="K1139">
        <v>1.0699999999999999E-2</v>
      </c>
      <c r="L1139">
        <v>18.880500000000001</v>
      </c>
      <c r="M1139">
        <v>1.1000000000000001E-3</v>
      </c>
      <c r="N1139">
        <v>2.3999999999999998E-3</v>
      </c>
      <c r="O1139">
        <v>0.12330000000000001</v>
      </c>
      <c r="P1139">
        <v>1.5E-3</v>
      </c>
      <c r="Q1139">
        <v>1.5E-3</v>
      </c>
      <c r="R1139">
        <v>9.2999999999999999E-2</v>
      </c>
      <c r="S1139">
        <v>6.6000000000000003E-2</v>
      </c>
      <c r="T1139">
        <v>0.13</v>
      </c>
      <c r="U1139">
        <v>89.61</v>
      </c>
      <c r="V1139">
        <v>0.26</v>
      </c>
      <c r="W1139">
        <v>0.26</v>
      </c>
      <c r="Y1139">
        <v>2021</v>
      </c>
      <c r="Z1139" s="1">
        <v>44559</v>
      </c>
      <c r="AA1139">
        <v>170</v>
      </c>
      <c r="AB1139">
        <v>130</v>
      </c>
      <c r="AC1139">
        <v>130</v>
      </c>
      <c r="AJ1139">
        <v>2459232.1685000001</v>
      </c>
      <c r="AK1139">
        <v>2.5000000000000001E-3</v>
      </c>
      <c r="AL1139">
        <v>1.8E-3</v>
      </c>
      <c r="AM1139">
        <v>2458524.1</v>
      </c>
      <c r="AN1139">
        <v>1.7</v>
      </c>
      <c r="AO1139">
        <v>1.3</v>
      </c>
      <c r="AS1139">
        <v>0.26</v>
      </c>
      <c r="AT1139">
        <v>0.18</v>
      </c>
      <c r="AU1139">
        <v>0.18</v>
      </c>
      <c r="AY1139">
        <v>2.92</v>
      </c>
      <c r="AZ1139">
        <v>0.51</v>
      </c>
      <c r="BA1139">
        <v>0.55000000000000004</v>
      </c>
      <c r="BB1139">
        <v>503</v>
      </c>
      <c r="BC1139">
        <v>15</v>
      </c>
      <c r="BD1139">
        <v>15</v>
      </c>
      <c r="BK1139" t="s">
        <v>100</v>
      </c>
      <c r="BL1139" t="s">
        <v>147</v>
      </c>
      <c r="BM1139" t="s">
        <v>101</v>
      </c>
      <c r="BN1139" t="s">
        <v>147</v>
      </c>
      <c r="BO1139" t="s">
        <v>2710</v>
      </c>
      <c r="BQ1139" t="s">
        <v>2707</v>
      </c>
      <c r="BR1139">
        <v>129.68750001500001</v>
      </c>
      <c r="BS1139">
        <v>-13.256666677</v>
      </c>
      <c r="BT1139">
        <v>9.67</v>
      </c>
      <c r="BY1139">
        <v>31.6</v>
      </c>
      <c r="BZ1139">
        <v>3.2000000000000001E-2</v>
      </c>
      <c r="CA1139">
        <v>3.2000000000000001E-2</v>
      </c>
      <c r="CB1139">
        <v>0</v>
      </c>
      <c r="CC1139">
        <v>0.9</v>
      </c>
      <c r="CD1139">
        <v>0.9</v>
      </c>
      <c r="CE1139">
        <v>0.66</v>
      </c>
      <c r="CF1139">
        <v>0.02</v>
      </c>
      <c r="CG1139">
        <v>0.02</v>
      </c>
      <c r="CH1139">
        <v>0.71</v>
      </c>
      <c r="CI1139">
        <v>0.02</v>
      </c>
      <c r="CJ1139">
        <v>0.02</v>
      </c>
      <c r="CK1139" t="s">
        <v>1628</v>
      </c>
      <c r="CL1139">
        <v>0.75</v>
      </c>
      <c r="CM1139">
        <v>0.02</v>
      </c>
      <c r="CN1139">
        <v>0.02</v>
      </c>
      <c r="CO1139">
        <v>4511</v>
      </c>
      <c r="CP1139">
        <v>110</v>
      </c>
      <c r="CQ1139">
        <v>110</v>
      </c>
      <c r="CT1139" t="s">
        <v>2708</v>
      </c>
    </row>
    <row r="1140" spans="1:98" x14ac:dyDescent="0.25">
      <c r="A1140" t="s">
        <v>2711</v>
      </c>
      <c r="B1140" t="s">
        <v>99</v>
      </c>
      <c r="F1140">
        <v>1.778</v>
      </c>
      <c r="G1140">
        <v>0.02</v>
      </c>
      <c r="H1140">
        <v>0.02</v>
      </c>
      <c r="L1140">
        <v>51.638500000000001</v>
      </c>
      <c r="M1140">
        <v>1.5E-3</v>
      </c>
      <c r="N1140">
        <v>1.5E-3</v>
      </c>
      <c r="O1140">
        <v>0.29160000000000003</v>
      </c>
      <c r="P1140">
        <v>3.3E-3</v>
      </c>
      <c r="Q1140">
        <v>3.3E-3</v>
      </c>
      <c r="R1140">
        <v>0.63800000000000001</v>
      </c>
      <c r="S1140">
        <v>6.1000000000000004E-3</v>
      </c>
      <c r="T1140">
        <v>6.1000000000000004E-3</v>
      </c>
      <c r="X1140">
        <v>4.5539999999999999E-3</v>
      </c>
      <c r="Y1140">
        <v>2003</v>
      </c>
      <c r="Z1140" s="1">
        <v>42384</v>
      </c>
      <c r="AA1140">
        <v>175.35</v>
      </c>
      <c r="AB1140">
        <v>0.92</v>
      </c>
      <c r="AC1140">
        <v>0.92</v>
      </c>
      <c r="AD1140">
        <v>2450793.39</v>
      </c>
      <c r="AE1140">
        <v>0.11</v>
      </c>
      <c r="AF1140">
        <v>0.11</v>
      </c>
      <c r="BK1140" t="s">
        <v>100</v>
      </c>
      <c r="BL1140" t="s">
        <v>101</v>
      </c>
      <c r="BQ1140" t="s">
        <v>2712</v>
      </c>
      <c r="BR1140">
        <v>130.60416670000001</v>
      </c>
      <c r="BS1140">
        <v>4.5780555999999999</v>
      </c>
      <c r="BT1140">
        <v>7.62</v>
      </c>
      <c r="BY1140">
        <v>64.56</v>
      </c>
      <c r="BZ1140">
        <v>4.9000000000000004</v>
      </c>
      <c r="CA1140">
        <v>4.9000000000000004</v>
      </c>
      <c r="CB1140">
        <v>0.13</v>
      </c>
      <c r="CE1140">
        <v>1.24</v>
      </c>
      <c r="CF1140">
        <v>0.04</v>
      </c>
      <c r="CG1140">
        <v>0.04</v>
      </c>
      <c r="CH1140">
        <v>1.64</v>
      </c>
      <c r="CI1140">
        <v>0.19</v>
      </c>
      <c r="CJ1140">
        <v>0.19</v>
      </c>
      <c r="CK1140" t="s">
        <v>1416</v>
      </c>
      <c r="CL1140">
        <v>3.7</v>
      </c>
      <c r="CM1140">
        <v>0.4</v>
      </c>
      <c r="CN1140">
        <v>0.4</v>
      </c>
      <c r="CO1140">
        <v>5960</v>
      </c>
      <c r="CP1140">
        <v>100</v>
      </c>
      <c r="CQ1140">
        <v>100</v>
      </c>
    </row>
    <row r="1141" spans="1:98" x14ac:dyDescent="0.25">
      <c r="A1141" t="s">
        <v>2713</v>
      </c>
      <c r="B1141" t="s">
        <v>99</v>
      </c>
      <c r="F1141">
        <v>7.9969999999999999</v>
      </c>
      <c r="G1141">
        <v>9.5000000000000001E-2</v>
      </c>
      <c r="H1141">
        <v>9.5000000000000001E-2</v>
      </c>
      <c r="L1141">
        <v>2448.9</v>
      </c>
      <c r="M1141">
        <v>5.5</v>
      </c>
      <c r="N1141">
        <v>5.5</v>
      </c>
      <c r="O1141">
        <v>3.82</v>
      </c>
      <c r="P1141">
        <v>4.3999999999999997E-2</v>
      </c>
      <c r="Q1141">
        <v>4.3999999999999997E-2</v>
      </c>
      <c r="R1141">
        <v>0.38290000000000002</v>
      </c>
      <c r="S1141">
        <v>8.0000000000000002E-3</v>
      </c>
      <c r="T1141">
        <v>8.0000000000000002E-3</v>
      </c>
      <c r="X1141">
        <v>5.2664000000000002E-2</v>
      </c>
      <c r="Y1141">
        <v>2003</v>
      </c>
      <c r="Z1141" s="1">
        <v>42384</v>
      </c>
      <c r="AA1141">
        <v>268.89999999999998</v>
      </c>
      <c r="AB1141">
        <v>1.6</v>
      </c>
      <c r="AC1141">
        <v>1.6</v>
      </c>
      <c r="AD1141">
        <v>2448559</v>
      </c>
      <c r="AE1141">
        <v>15</v>
      </c>
      <c r="AF1141">
        <v>15</v>
      </c>
      <c r="BK1141" t="s">
        <v>100</v>
      </c>
      <c r="BL1141" t="s">
        <v>101</v>
      </c>
      <c r="BQ1141" t="s">
        <v>2712</v>
      </c>
      <c r="BR1141">
        <v>130.60416670000001</v>
      </c>
      <c r="BS1141">
        <v>4.5780555999999999</v>
      </c>
      <c r="BT1141">
        <v>7.62</v>
      </c>
      <c r="BY1141">
        <v>64.56</v>
      </c>
      <c r="BZ1141">
        <v>4.9000000000000004</v>
      </c>
      <c r="CA1141">
        <v>4.9000000000000004</v>
      </c>
      <c r="CB1141">
        <v>0.13</v>
      </c>
      <c r="CE1141">
        <v>1.24</v>
      </c>
      <c r="CF1141">
        <v>0.04</v>
      </c>
      <c r="CG1141">
        <v>0.04</v>
      </c>
      <c r="CH1141">
        <v>1.64</v>
      </c>
      <c r="CI1141">
        <v>0.19</v>
      </c>
      <c r="CJ1141">
        <v>0.19</v>
      </c>
      <c r="CK1141" t="s">
        <v>1416</v>
      </c>
      <c r="CL1141">
        <v>3.7</v>
      </c>
      <c r="CM1141">
        <v>0.4</v>
      </c>
      <c r="CN1141">
        <v>0.4</v>
      </c>
      <c r="CO1141">
        <v>5960</v>
      </c>
      <c r="CP1141">
        <v>100</v>
      </c>
      <c r="CQ1141">
        <v>100</v>
      </c>
    </row>
    <row r="1142" spans="1:98" x14ac:dyDescent="0.25">
      <c r="A1142" t="s">
        <v>2714</v>
      </c>
      <c r="B1142" t="s">
        <v>99</v>
      </c>
      <c r="F1142">
        <v>0.50800000000000001</v>
      </c>
      <c r="G1142">
        <v>0.111</v>
      </c>
      <c r="H1142">
        <v>0.111</v>
      </c>
      <c r="L1142">
        <v>1255.5</v>
      </c>
      <c r="M1142">
        <v>5.0999999999999996</v>
      </c>
      <c r="N1142">
        <v>5.0999999999999996</v>
      </c>
      <c r="O1142">
        <v>2.38</v>
      </c>
      <c r="P1142">
        <v>0.04</v>
      </c>
      <c r="Q1142">
        <v>0.04</v>
      </c>
      <c r="R1142">
        <v>0.92</v>
      </c>
      <c r="S1142">
        <v>0.03</v>
      </c>
      <c r="T1142">
        <v>0.03</v>
      </c>
      <c r="X1142">
        <v>5.8973999999999999E-2</v>
      </c>
      <c r="Y1142">
        <v>2011</v>
      </c>
      <c r="Z1142" s="1">
        <v>43812</v>
      </c>
      <c r="AA1142">
        <v>69.900000000000006</v>
      </c>
      <c r="AB1142">
        <v>5.7</v>
      </c>
      <c r="AC1142">
        <v>5.7</v>
      </c>
      <c r="AD1142">
        <v>2455298</v>
      </c>
      <c r="AE1142">
        <v>22</v>
      </c>
      <c r="AF1142">
        <v>22</v>
      </c>
      <c r="AY1142">
        <v>21.9</v>
      </c>
      <c r="AZ1142">
        <v>2.6</v>
      </c>
      <c r="BA1142">
        <v>2.6</v>
      </c>
      <c r="BK1142" t="s">
        <v>100</v>
      </c>
      <c r="BL1142" t="s">
        <v>101</v>
      </c>
      <c r="BO1142" t="s">
        <v>2715</v>
      </c>
      <c r="BQ1142" t="s">
        <v>2716</v>
      </c>
      <c r="BR1142">
        <v>18.620833300000001</v>
      </c>
      <c r="BS1142">
        <v>-5.0475000000000003</v>
      </c>
      <c r="BT1142">
        <v>7.5</v>
      </c>
      <c r="BY1142">
        <v>39</v>
      </c>
      <c r="BZ1142">
        <v>1</v>
      </c>
      <c r="CA1142">
        <v>1</v>
      </c>
      <c r="CB1142">
        <v>-0.11</v>
      </c>
      <c r="CC1142">
        <v>0.01</v>
      </c>
      <c r="CD1142">
        <v>0.01</v>
      </c>
      <c r="CE1142">
        <v>1.05</v>
      </c>
      <c r="CH1142">
        <v>1.01</v>
      </c>
      <c r="CK1142" t="s">
        <v>571</v>
      </c>
      <c r="CL1142">
        <v>2.1</v>
      </c>
      <c r="CM1142">
        <v>0.24</v>
      </c>
      <c r="CN1142">
        <v>0.24</v>
      </c>
      <c r="CO1142">
        <v>6024</v>
      </c>
      <c r="CP1142">
        <v>13</v>
      </c>
      <c r="CQ1142">
        <v>13</v>
      </c>
      <c r="CT1142" t="s">
        <v>2717</v>
      </c>
    </row>
    <row r="1143" spans="1:98" x14ac:dyDescent="0.25">
      <c r="A1143" t="s">
        <v>2718</v>
      </c>
      <c r="B1143" t="s">
        <v>99</v>
      </c>
      <c r="F1143">
        <v>19.2</v>
      </c>
      <c r="G1143">
        <v>4.2</v>
      </c>
      <c r="H1143">
        <v>4.2</v>
      </c>
      <c r="L1143">
        <v>15441</v>
      </c>
      <c r="M1143">
        <v>1059</v>
      </c>
      <c r="N1143">
        <v>1059</v>
      </c>
      <c r="O1143">
        <v>12.7</v>
      </c>
      <c r="P1143">
        <v>0.6</v>
      </c>
      <c r="Q1143">
        <v>0.6</v>
      </c>
      <c r="R1143">
        <v>0</v>
      </c>
      <c r="X1143">
        <v>0.12717899999999999</v>
      </c>
      <c r="Y1143">
        <v>2011</v>
      </c>
      <c r="Z1143" s="1">
        <v>43812</v>
      </c>
      <c r="AA1143">
        <v>50</v>
      </c>
      <c r="AB1143">
        <v>16</v>
      </c>
      <c r="AC1143">
        <v>16</v>
      </c>
      <c r="AD1143">
        <v>2455883</v>
      </c>
      <c r="AE1143">
        <v>172</v>
      </c>
      <c r="AF1143">
        <v>172</v>
      </c>
      <c r="AY1143">
        <v>144</v>
      </c>
      <c r="AZ1143">
        <v>31</v>
      </c>
      <c r="BA1143">
        <v>31</v>
      </c>
      <c r="BK1143" t="s">
        <v>100</v>
      </c>
      <c r="BL1143" t="s">
        <v>101</v>
      </c>
      <c r="BO1143" t="s">
        <v>2719</v>
      </c>
      <c r="BQ1143" t="s">
        <v>2716</v>
      </c>
      <c r="BR1143">
        <v>18.620833300000001</v>
      </c>
      <c r="BS1143">
        <v>-5.0475000000000003</v>
      </c>
      <c r="BT1143">
        <v>7.5</v>
      </c>
      <c r="BY1143">
        <v>39</v>
      </c>
      <c r="BZ1143">
        <v>1</v>
      </c>
      <c r="CA1143">
        <v>1</v>
      </c>
      <c r="CB1143">
        <v>-0.11</v>
      </c>
      <c r="CC1143">
        <v>0.01</v>
      </c>
      <c r="CD1143">
        <v>0.01</v>
      </c>
      <c r="CE1143">
        <v>1.05</v>
      </c>
      <c r="CH1143">
        <v>1.01</v>
      </c>
      <c r="CK1143" t="s">
        <v>571</v>
      </c>
      <c r="CL1143">
        <v>2.1</v>
      </c>
      <c r="CM1143">
        <v>0.24</v>
      </c>
      <c r="CN1143">
        <v>0.24</v>
      </c>
      <c r="CO1143">
        <v>6024</v>
      </c>
      <c r="CP1143">
        <v>13</v>
      </c>
      <c r="CQ1143">
        <v>13</v>
      </c>
      <c r="CT1143" t="s">
        <v>2717</v>
      </c>
    </row>
    <row r="1144" spans="1:98" x14ac:dyDescent="0.25">
      <c r="A1144" t="s">
        <v>2720</v>
      </c>
      <c r="B1144" t="s">
        <v>99</v>
      </c>
      <c r="F1144">
        <v>0.47</v>
      </c>
      <c r="I1144">
        <v>1.03</v>
      </c>
      <c r="L1144">
        <v>3.50928</v>
      </c>
      <c r="M1144" s="2">
        <v>7.2946000000000003E-5</v>
      </c>
      <c r="N1144" s="2">
        <v>7.2946000000000003E-5</v>
      </c>
      <c r="O1144">
        <v>4.5999999999999999E-2</v>
      </c>
      <c r="R1144">
        <v>2.1100000000000001E-2</v>
      </c>
      <c r="S1144">
        <v>2.1700000000000001E-2</v>
      </c>
      <c r="T1144">
        <v>2.1100000000000001E-2</v>
      </c>
      <c r="X1144">
        <v>1.5889999999999999E-3</v>
      </c>
      <c r="Y1144">
        <v>1999</v>
      </c>
      <c r="Z1144" s="1">
        <v>42059</v>
      </c>
      <c r="AA1144">
        <v>136.30000000000001</v>
      </c>
      <c r="AB1144">
        <v>73.900000000000006</v>
      </c>
      <c r="AC1144">
        <v>73.900000000000006</v>
      </c>
      <c r="AD1144">
        <v>2452593.9</v>
      </c>
      <c r="AE1144">
        <v>0.48</v>
      </c>
      <c r="AF1144">
        <v>0.48</v>
      </c>
      <c r="AY1144">
        <v>54.84</v>
      </c>
      <c r="AZ1144">
        <v>1.87</v>
      </c>
      <c r="BA1144">
        <v>1.87</v>
      </c>
      <c r="BK1144" t="s">
        <v>100</v>
      </c>
      <c r="BL1144" t="s">
        <v>101</v>
      </c>
      <c r="BM1144" t="s">
        <v>101</v>
      </c>
      <c r="BN1144" t="s">
        <v>133</v>
      </c>
      <c r="BQ1144" t="s">
        <v>2721</v>
      </c>
      <c r="BR1144">
        <v>131.91666670000001</v>
      </c>
      <c r="BS1144">
        <v>-41.736666700000001</v>
      </c>
      <c r="BT1144">
        <v>6.35</v>
      </c>
      <c r="BY1144">
        <v>28.94</v>
      </c>
      <c r="CB1144">
        <v>0.28999999999999998</v>
      </c>
      <c r="CE1144">
        <v>1.05</v>
      </c>
      <c r="CH1144">
        <v>1.25</v>
      </c>
      <c r="CK1144" t="s">
        <v>1298</v>
      </c>
      <c r="CL1144">
        <v>4.96</v>
      </c>
      <c r="CO1144">
        <v>6120</v>
      </c>
      <c r="CP1144">
        <v>45</v>
      </c>
      <c r="CQ1144">
        <v>45</v>
      </c>
    </row>
    <row r="1145" spans="1:98" x14ac:dyDescent="0.25">
      <c r="A1145" t="s">
        <v>2722</v>
      </c>
      <c r="B1145" t="s">
        <v>99</v>
      </c>
      <c r="F1145">
        <v>1.1499999999999999</v>
      </c>
      <c r="G1145">
        <v>0.3</v>
      </c>
      <c r="H1145">
        <v>0.3</v>
      </c>
      <c r="L1145">
        <v>341.7</v>
      </c>
      <c r="M1145">
        <v>6.1</v>
      </c>
      <c r="N1145">
        <v>6.1</v>
      </c>
      <c r="O1145">
        <v>1.073</v>
      </c>
      <c r="P1145">
        <v>1.2999999999999999E-2</v>
      </c>
      <c r="Q1145">
        <v>1.2999999999999999E-2</v>
      </c>
      <c r="R1145">
        <v>0.13</v>
      </c>
      <c r="S1145">
        <v>0.1</v>
      </c>
      <c r="T1145">
        <v>0.1</v>
      </c>
      <c r="Y1145">
        <v>2014</v>
      </c>
      <c r="Z1145" s="1">
        <v>42589</v>
      </c>
      <c r="AY1145">
        <v>26.7</v>
      </c>
      <c r="AZ1145">
        <v>6.6</v>
      </c>
      <c r="BA1145">
        <v>6.6</v>
      </c>
      <c r="BK1145" t="s">
        <v>100</v>
      </c>
      <c r="BL1145" t="s">
        <v>147</v>
      </c>
      <c r="BM1145" t="s">
        <v>101</v>
      </c>
      <c r="BQ1145" t="s">
        <v>2723</v>
      </c>
      <c r="BR1145">
        <v>133.09975567500001</v>
      </c>
      <c r="BS1145">
        <v>13.2334359492</v>
      </c>
      <c r="BT1145">
        <v>7.84</v>
      </c>
      <c r="BY1145">
        <v>68.7</v>
      </c>
      <c r="BZ1145">
        <v>6.2</v>
      </c>
      <c r="CA1145">
        <v>6.2</v>
      </c>
      <c r="CB1145">
        <v>0.25</v>
      </c>
      <c r="CC1145">
        <v>0.03</v>
      </c>
      <c r="CD1145">
        <v>0.03</v>
      </c>
      <c r="CE1145">
        <v>1.41</v>
      </c>
      <c r="CF1145">
        <v>0.08</v>
      </c>
      <c r="CG1145">
        <v>0.08</v>
      </c>
      <c r="CH1145">
        <v>3.3</v>
      </c>
      <c r="CI1145">
        <v>0.3</v>
      </c>
      <c r="CJ1145">
        <v>0.3</v>
      </c>
      <c r="CK1145" t="s">
        <v>2724</v>
      </c>
      <c r="CL1145">
        <v>4</v>
      </c>
      <c r="CM1145">
        <v>0.7</v>
      </c>
      <c r="CN1145">
        <v>0.7</v>
      </c>
      <c r="CO1145">
        <v>4917</v>
      </c>
      <c r="CP1145">
        <v>44</v>
      </c>
      <c r="CQ1145">
        <v>44</v>
      </c>
    </row>
    <row r="1146" spans="1:98" x14ac:dyDescent="0.25">
      <c r="A1146" t="s">
        <v>2725</v>
      </c>
      <c r="B1146" t="s">
        <v>99</v>
      </c>
      <c r="F1146">
        <v>5.6</v>
      </c>
      <c r="G1146">
        <v>1.2</v>
      </c>
      <c r="H1146">
        <v>1.2</v>
      </c>
      <c r="L1146">
        <v>5040</v>
      </c>
      <c r="M1146">
        <v>3414</v>
      </c>
      <c r="N1146">
        <v>3414</v>
      </c>
      <c r="O1146">
        <v>6.5</v>
      </c>
      <c r="P1146">
        <v>2</v>
      </c>
      <c r="Q1146">
        <v>2</v>
      </c>
      <c r="R1146">
        <v>0.36</v>
      </c>
      <c r="S1146">
        <v>0.16</v>
      </c>
      <c r="T1146">
        <v>0.16</v>
      </c>
      <c r="Y1146">
        <v>2015</v>
      </c>
      <c r="Z1146" s="1">
        <v>42604</v>
      </c>
      <c r="AY1146">
        <v>57</v>
      </c>
      <c r="AZ1146">
        <v>11</v>
      </c>
      <c r="BA1146">
        <v>11</v>
      </c>
      <c r="BK1146" t="s">
        <v>100</v>
      </c>
      <c r="BL1146" t="s">
        <v>147</v>
      </c>
      <c r="BM1146" t="s">
        <v>101</v>
      </c>
      <c r="BQ1146" t="s">
        <v>2723</v>
      </c>
      <c r="BR1146">
        <v>133.09975567500001</v>
      </c>
      <c r="BS1146">
        <v>13.2334359492</v>
      </c>
      <c r="BT1146">
        <v>7.84</v>
      </c>
      <c r="BY1146">
        <v>68.7</v>
      </c>
      <c r="BZ1146">
        <v>6.2</v>
      </c>
      <c r="CA1146">
        <v>6.2</v>
      </c>
      <c r="CB1146">
        <v>0.25</v>
      </c>
      <c r="CC1146">
        <v>0.03</v>
      </c>
      <c r="CD1146">
        <v>0.03</v>
      </c>
      <c r="CE1146">
        <v>1.41</v>
      </c>
      <c r="CF1146">
        <v>0.08</v>
      </c>
      <c r="CG1146">
        <v>0.08</v>
      </c>
      <c r="CH1146">
        <v>3.3</v>
      </c>
      <c r="CI1146">
        <v>0.3</v>
      </c>
      <c r="CJ1146">
        <v>0.3</v>
      </c>
      <c r="CK1146" t="s">
        <v>2724</v>
      </c>
      <c r="CL1146">
        <v>4</v>
      </c>
      <c r="CM1146">
        <v>0.7</v>
      </c>
      <c r="CN1146">
        <v>0.7</v>
      </c>
      <c r="CO1146">
        <v>4917</v>
      </c>
      <c r="CP1146">
        <v>44</v>
      </c>
      <c r="CQ1146">
        <v>44</v>
      </c>
    </row>
    <row r="1147" spans="1:98" x14ac:dyDescent="0.25">
      <c r="A1147" t="s">
        <v>2726</v>
      </c>
      <c r="B1147" t="s">
        <v>99</v>
      </c>
      <c r="F1147">
        <v>2.5099999999999998</v>
      </c>
      <c r="L1147">
        <v>418.2</v>
      </c>
      <c r="M1147">
        <v>5.7</v>
      </c>
      <c r="N1147">
        <v>5.7</v>
      </c>
      <c r="O1147">
        <v>1.19</v>
      </c>
      <c r="R1147">
        <v>0.1</v>
      </c>
      <c r="S1147">
        <v>0.05</v>
      </c>
      <c r="T1147">
        <v>0.05</v>
      </c>
      <c r="X1147">
        <v>1.4768E-2</v>
      </c>
      <c r="Y1147">
        <v>2007</v>
      </c>
      <c r="Z1147" s="1">
        <v>40091</v>
      </c>
      <c r="AA1147">
        <v>263.7</v>
      </c>
      <c r="AB1147">
        <v>30</v>
      </c>
      <c r="AC1147">
        <v>30</v>
      </c>
      <c r="AD1147">
        <v>12907</v>
      </c>
      <c r="AE1147">
        <v>37</v>
      </c>
      <c r="AF1147">
        <v>37</v>
      </c>
      <c r="BK1147" t="s">
        <v>402</v>
      </c>
      <c r="BL1147" t="s">
        <v>101</v>
      </c>
      <c r="BQ1147" t="s">
        <v>2727</v>
      </c>
      <c r="BR1147">
        <v>133.46250000000001</v>
      </c>
      <c r="BS1147">
        <v>33.056944399999999</v>
      </c>
      <c r="BT1147">
        <v>8.0399999999999991</v>
      </c>
      <c r="BY1147">
        <v>80.58</v>
      </c>
      <c r="CB1147">
        <v>0.27</v>
      </c>
      <c r="CC1147">
        <v>0.05</v>
      </c>
      <c r="CD1147">
        <v>0.05</v>
      </c>
      <c r="CE1147">
        <v>1.28</v>
      </c>
      <c r="CF1147">
        <v>0.13</v>
      </c>
      <c r="CG1147">
        <v>0.13</v>
      </c>
      <c r="CH1147">
        <v>1.6</v>
      </c>
      <c r="CI1147">
        <v>0.18</v>
      </c>
      <c r="CJ1147">
        <v>0.18</v>
      </c>
      <c r="CK1147" t="s">
        <v>434</v>
      </c>
      <c r="CL1147">
        <v>3.8</v>
      </c>
      <c r="CM1147">
        <v>0.8</v>
      </c>
      <c r="CN1147">
        <v>0.8</v>
      </c>
      <c r="CO1147">
        <v>6021</v>
      </c>
      <c r="CP1147">
        <v>50</v>
      </c>
      <c r="CQ1147">
        <v>50</v>
      </c>
    </row>
    <row r="1148" spans="1:98" x14ac:dyDescent="0.25">
      <c r="A1148" t="s">
        <v>2728</v>
      </c>
      <c r="B1148" t="s">
        <v>99</v>
      </c>
      <c r="F1148">
        <v>0.23</v>
      </c>
      <c r="I1148">
        <v>0.99</v>
      </c>
      <c r="L1148">
        <v>3.9710100000000002</v>
      </c>
      <c r="M1148">
        <v>2.03E-4</v>
      </c>
      <c r="N1148">
        <v>2.03E-4</v>
      </c>
      <c r="O1148">
        <v>4.9000000000000002E-2</v>
      </c>
      <c r="P1148">
        <v>4.0000000000000001E-3</v>
      </c>
      <c r="Q1148">
        <v>4.0000000000000001E-3</v>
      </c>
      <c r="R1148">
        <v>6.1600000000000002E-2</v>
      </c>
      <c r="S1148">
        <v>4.2599999999999999E-2</v>
      </c>
      <c r="T1148">
        <v>5.8700000000000002E-2</v>
      </c>
      <c r="X1148">
        <v>8.2100000000000001E-4</v>
      </c>
      <c r="Y1148">
        <v>2002</v>
      </c>
      <c r="Z1148" s="1">
        <v>42060</v>
      </c>
      <c r="AA1148">
        <v>12.3</v>
      </c>
      <c r="AB1148">
        <v>54.3</v>
      </c>
      <c r="AC1148">
        <v>54.3</v>
      </c>
      <c r="AD1148">
        <v>2452659.1</v>
      </c>
      <c r="AV1148">
        <v>1219.9000000000001</v>
      </c>
      <c r="AW1148">
        <v>0.1</v>
      </c>
      <c r="AX1148">
        <v>0.1</v>
      </c>
      <c r="AY1148">
        <v>27.24</v>
      </c>
      <c r="AZ1148">
        <v>1.31</v>
      </c>
      <c r="BA1148">
        <v>1.31</v>
      </c>
      <c r="BK1148" t="s">
        <v>100</v>
      </c>
      <c r="BL1148" t="s">
        <v>101</v>
      </c>
      <c r="BM1148" t="s">
        <v>101</v>
      </c>
      <c r="BN1148" t="s">
        <v>133</v>
      </c>
      <c r="BQ1148" t="s">
        <v>2729</v>
      </c>
      <c r="BR1148">
        <v>133.47916670000001</v>
      </c>
      <c r="BS1148">
        <v>-66.800833299999994</v>
      </c>
      <c r="BT1148">
        <v>8.1300000000000008</v>
      </c>
      <c r="BY1148">
        <v>59.7</v>
      </c>
      <c r="CB1148">
        <v>0.14000000000000001</v>
      </c>
      <c r="CE1148">
        <v>1</v>
      </c>
      <c r="CF1148">
        <v>0.05</v>
      </c>
      <c r="CG1148">
        <v>0.05</v>
      </c>
      <c r="CH1148">
        <v>1.33</v>
      </c>
      <c r="CK1148" t="s">
        <v>827</v>
      </c>
      <c r="CL1148">
        <v>4.51</v>
      </c>
      <c r="CO1148">
        <v>5726</v>
      </c>
      <c r="CP1148">
        <v>28</v>
      </c>
      <c r="CQ1148">
        <v>28</v>
      </c>
    </row>
    <row r="1149" spans="1:98" x14ac:dyDescent="0.25">
      <c r="A1149" t="s">
        <v>2730</v>
      </c>
      <c r="B1149" t="s">
        <v>99</v>
      </c>
      <c r="F1149">
        <v>3.13</v>
      </c>
      <c r="G1149">
        <v>0.43</v>
      </c>
      <c r="H1149">
        <v>0.41</v>
      </c>
      <c r="L1149">
        <v>415.89</v>
      </c>
      <c r="M1149">
        <v>0.04</v>
      </c>
      <c r="N1149">
        <v>0.04</v>
      </c>
      <c r="O1149">
        <v>1.1870000000000001</v>
      </c>
      <c r="P1149">
        <v>0.05</v>
      </c>
      <c r="Q1149">
        <v>0.05</v>
      </c>
      <c r="R1149">
        <v>0.87819999999999998</v>
      </c>
      <c r="S1149">
        <v>2.5000000000000001E-3</v>
      </c>
      <c r="T1149">
        <v>2.5000000000000001E-3</v>
      </c>
      <c r="Y1149">
        <v>2017</v>
      </c>
      <c r="Z1149" s="1">
        <v>44246</v>
      </c>
      <c r="AA1149">
        <v>68</v>
      </c>
      <c r="AB1149">
        <v>60</v>
      </c>
      <c r="AC1149">
        <v>60</v>
      </c>
      <c r="AD1149">
        <v>2454812.4700000002</v>
      </c>
      <c r="AE1149">
        <v>0.3</v>
      </c>
      <c r="AF1149">
        <v>0.3</v>
      </c>
      <c r="AY1149">
        <v>178.1</v>
      </c>
      <c r="AZ1149">
        <v>2.7</v>
      </c>
      <c r="BA1149">
        <v>2.7</v>
      </c>
      <c r="BK1149" t="s">
        <v>100</v>
      </c>
      <c r="BL1149" t="s">
        <v>101</v>
      </c>
      <c r="BM1149" t="s">
        <v>101</v>
      </c>
      <c r="BQ1149" t="s">
        <v>2731</v>
      </c>
      <c r="BR1149">
        <v>133.82083333899999</v>
      </c>
      <c r="BS1149">
        <v>-67.265555573</v>
      </c>
      <c r="BT1149">
        <v>7.8</v>
      </c>
      <c r="BY1149">
        <v>184.8</v>
      </c>
      <c r="BZ1149">
        <v>7.5</v>
      </c>
      <c r="CA1149">
        <v>7.5</v>
      </c>
      <c r="CB1149">
        <v>-0.11</v>
      </c>
      <c r="CC1149">
        <v>0.1</v>
      </c>
      <c r="CD1149">
        <v>0.1</v>
      </c>
      <c r="CE1149">
        <v>1.17</v>
      </c>
      <c r="CF1149">
        <v>0.2</v>
      </c>
      <c r="CG1149">
        <v>0.2</v>
      </c>
      <c r="CH1149">
        <v>7.47</v>
      </c>
      <c r="CI1149">
        <v>0.6</v>
      </c>
      <c r="CJ1149">
        <v>0.6</v>
      </c>
      <c r="CK1149" t="s">
        <v>308</v>
      </c>
      <c r="CL1149">
        <v>7.1</v>
      </c>
      <c r="CO1149">
        <v>4698</v>
      </c>
      <c r="CP1149">
        <v>100</v>
      </c>
      <c r="CQ1149">
        <v>100</v>
      </c>
    </row>
    <row r="1150" spans="1:98" x14ac:dyDescent="0.25">
      <c r="A1150" t="s">
        <v>2732</v>
      </c>
      <c r="B1150" t="s">
        <v>99</v>
      </c>
      <c r="F1150">
        <v>41</v>
      </c>
      <c r="G1150">
        <v>2</v>
      </c>
      <c r="H1150">
        <v>2</v>
      </c>
      <c r="L1150">
        <v>119.1135</v>
      </c>
      <c r="M1150">
        <v>2.7000000000000001E-3</v>
      </c>
      <c r="N1150">
        <v>2.7000000000000001E-3</v>
      </c>
      <c r="O1150">
        <v>0.438</v>
      </c>
      <c r="P1150">
        <v>1.2999999999999999E-2</v>
      </c>
      <c r="Q1150">
        <v>1.2999999999999999E-2</v>
      </c>
      <c r="R1150">
        <v>0.69396999999999998</v>
      </c>
      <c r="S1150">
        <v>3.6000000000000002E-4</v>
      </c>
      <c r="T1150">
        <v>3.6000000000000002E-4</v>
      </c>
      <c r="Y1150">
        <v>2016</v>
      </c>
      <c r="Z1150" s="1">
        <v>42410</v>
      </c>
      <c r="AA1150">
        <v>105.97199999999999</v>
      </c>
      <c r="AB1150">
        <v>6.5000000000000002E-2</v>
      </c>
      <c r="AC1150">
        <v>6.5000000000000002E-2</v>
      </c>
      <c r="AD1150">
        <v>2456881.2390000001</v>
      </c>
      <c r="AE1150">
        <v>6.0000000000000001E-3</v>
      </c>
      <c r="AF1150">
        <v>6.0000000000000001E-3</v>
      </c>
      <c r="AY1150">
        <v>2817.1</v>
      </c>
      <c r="AZ1150">
        <v>1.6</v>
      </c>
      <c r="BA1150">
        <v>1.6</v>
      </c>
      <c r="BK1150" t="s">
        <v>100</v>
      </c>
      <c r="BL1150" t="s">
        <v>101</v>
      </c>
      <c r="BM1150" t="s">
        <v>101</v>
      </c>
      <c r="BQ1150" t="s">
        <v>2733</v>
      </c>
      <c r="BR1150">
        <v>135.195833349</v>
      </c>
      <c r="BS1150">
        <v>21.453611123000002</v>
      </c>
      <c r="BT1150">
        <v>8.8000000000000007</v>
      </c>
      <c r="BY1150">
        <v>31.7</v>
      </c>
      <c r="CB1150">
        <v>-0.51</v>
      </c>
      <c r="CC1150">
        <v>0.1</v>
      </c>
      <c r="CD1150">
        <v>0.1</v>
      </c>
      <c r="CE1150">
        <v>0.75</v>
      </c>
      <c r="CF1150">
        <v>0.06</v>
      </c>
      <c r="CG1150">
        <v>0.06</v>
      </c>
      <c r="CK1150" t="s">
        <v>154</v>
      </c>
      <c r="CO1150">
        <v>4990</v>
      </c>
      <c r="CP1150">
        <v>100</v>
      </c>
      <c r="CQ1150">
        <v>100</v>
      </c>
    </row>
    <row r="1151" spans="1:98" x14ac:dyDescent="0.25">
      <c r="A1151" t="s">
        <v>2734</v>
      </c>
      <c r="B1151" t="s">
        <v>99</v>
      </c>
      <c r="F1151">
        <v>0.5</v>
      </c>
      <c r="G1151">
        <v>2.5000000000000001E-2</v>
      </c>
      <c r="H1151">
        <v>2.5000000000000001E-2</v>
      </c>
      <c r="L1151">
        <v>5.7561</v>
      </c>
      <c r="M1151">
        <v>1.5E-3</v>
      </c>
      <c r="N1151">
        <v>1.5E-3</v>
      </c>
      <c r="O1151">
        <v>6.1400000000000003E-2</v>
      </c>
      <c r="P1151">
        <v>3.0000000000000001E-3</v>
      </c>
      <c r="Q1151">
        <v>3.0000000000000001E-3</v>
      </c>
      <c r="Y1151">
        <v>2012</v>
      </c>
      <c r="Z1151" s="1">
        <v>41291</v>
      </c>
      <c r="BK1151" t="s">
        <v>100</v>
      </c>
      <c r="BL1151" t="s">
        <v>101</v>
      </c>
      <c r="BQ1151" t="s">
        <v>2735</v>
      </c>
      <c r="BR1151">
        <v>135.30000000000001</v>
      </c>
      <c r="BS1151">
        <v>-25.526900000000001</v>
      </c>
      <c r="BT1151">
        <v>8.6300000000000008</v>
      </c>
      <c r="BY1151">
        <v>40.75</v>
      </c>
      <c r="BZ1151">
        <v>1.76</v>
      </c>
      <c r="CA1151">
        <v>1.76</v>
      </c>
      <c r="CB1151">
        <v>0.35</v>
      </c>
      <c r="CC1151">
        <v>0.06</v>
      </c>
      <c r="CD1151">
        <v>0.06</v>
      </c>
      <c r="CE1151">
        <v>0.93</v>
      </c>
      <c r="CF1151">
        <v>0.05</v>
      </c>
      <c r="CG1151">
        <v>0.05</v>
      </c>
      <c r="CH1151">
        <v>0.88</v>
      </c>
      <c r="CI1151">
        <v>0.04</v>
      </c>
      <c r="CJ1151">
        <v>0.04</v>
      </c>
      <c r="CK1151" t="s">
        <v>334</v>
      </c>
      <c r="CL1151">
        <v>3.97</v>
      </c>
      <c r="CM1151">
        <v>4.2300000000000004</v>
      </c>
      <c r="CN1151">
        <v>3</v>
      </c>
      <c r="CO1151">
        <v>5370</v>
      </c>
      <c r="CP1151">
        <v>82</v>
      </c>
      <c r="CQ1151">
        <v>82</v>
      </c>
    </row>
    <row r="1152" spans="1:98" x14ac:dyDescent="0.25">
      <c r="A1152" t="s">
        <v>2736</v>
      </c>
      <c r="B1152" t="s">
        <v>99</v>
      </c>
      <c r="F1152">
        <v>0.64</v>
      </c>
      <c r="G1152">
        <v>0.16</v>
      </c>
      <c r="H1152">
        <v>0.06</v>
      </c>
      <c r="L1152">
        <v>273.10000000000002</v>
      </c>
      <c r="M1152">
        <v>0.4</v>
      </c>
      <c r="N1152">
        <v>1.3</v>
      </c>
      <c r="O1152">
        <v>0.9</v>
      </c>
      <c r="P1152">
        <v>0.08</v>
      </c>
      <c r="Q1152">
        <v>0.08</v>
      </c>
      <c r="R1152">
        <v>0.26</v>
      </c>
      <c r="S1152">
        <v>0.2</v>
      </c>
      <c r="T1152">
        <v>0</v>
      </c>
      <c r="Y1152">
        <v>2021</v>
      </c>
      <c r="Z1152" s="1">
        <v>44545</v>
      </c>
      <c r="AA1152">
        <v>318</v>
      </c>
      <c r="AB1152">
        <v>32</v>
      </c>
      <c r="AC1152">
        <v>48</v>
      </c>
      <c r="AD1152">
        <v>2455123</v>
      </c>
      <c r="AE1152">
        <v>12</v>
      </c>
      <c r="AF1152">
        <v>104</v>
      </c>
      <c r="AY1152">
        <v>17.7</v>
      </c>
      <c r="AZ1152">
        <v>2.2000000000000002</v>
      </c>
      <c r="BA1152">
        <v>1.8</v>
      </c>
      <c r="BK1152" t="s">
        <v>100</v>
      </c>
      <c r="BL1152" t="s">
        <v>101</v>
      </c>
      <c r="BM1152" t="s">
        <v>101</v>
      </c>
      <c r="BQ1152" t="s">
        <v>2737</v>
      </c>
      <c r="BR1152">
        <v>137.99583335299999</v>
      </c>
      <c r="BS1152">
        <v>-19.747500026000001</v>
      </c>
      <c r="CK1152" t="s">
        <v>103</v>
      </c>
    </row>
    <row r="1153" spans="1:98" x14ac:dyDescent="0.25">
      <c r="A1153" t="s">
        <v>2738</v>
      </c>
      <c r="B1153" t="s">
        <v>99</v>
      </c>
      <c r="F1153">
        <v>3.2309999999999998E-2</v>
      </c>
      <c r="G1153">
        <v>4.3400000000000001E-3</v>
      </c>
      <c r="H1153">
        <v>4.6299999999999996E-3</v>
      </c>
      <c r="L1153">
        <v>24.45</v>
      </c>
      <c r="M1153">
        <v>0.02</v>
      </c>
      <c r="N1153">
        <v>0.02</v>
      </c>
      <c r="O1153">
        <v>0.14099999999999999</v>
      </c>
      <c r="P1153">
        <v>5.0000000000000001E-3</v>
      </c>
      <c r="Q1153">
        <v>5.0000000000000001E-3</v>
      </c>
      <c r="R1153">
        <v>0.11</v>
      </c>
      <c r="S1153">
        <v>0.08</v>
      </c>
      <c r="T1153">
        <v>0.11</v>
      </c>
      <c r="Y1153">
        <v>2020</v>
      </c>
      <c r="Z1153" s="1">
        <v>43915</v>
      </c>
      <c r="AA1153">
        <v>204.3</v>
      </c>
      <c r="AB1153">
        <v>70</v>
      </c>
      <c r="AC1153">
        <v>94.4</v>
      </c>
      <c r="AD1153">
        <v>2457517.06</v>
      </c>
      <c r="AE1153">
        <v>4.72</v>
      </c>
      <c r="AF1153">
        <v>6.15</v>
      </c>
      <c r="AY1153">
        <v>3.07</v>
      </c>
      <c r="AZ1153">
        <v>0.37</v>
      </c>
      <c r="BA1153">
        <v>0.37</v>
      </c>
      <c r="BK1153" t="s">
        <v>100</v>
      </c>
      <c r="BL1153" t="s">
        <v>101</v>
      </c>
      <c r="BM1153" t="s">
        <v>101</v>
      </c>
      <c r="BO1153" t="s">
        <v>2739</v>
      </c>
      <c r="BQ1153" t="s">
        <v>2740</v>
      </c>
      <c r="BR1153">
        <v>138.602833342</v>
      </c>
      <c r="BS1153">
        <v>52.686361127200001</v>
      </c>
      <c r="BV1153">
        <v>4.8</v>
      </c>
      <c r="BY1153">
        <v>6.3339999999999996</v>
      </c>
      <c r="BZ1153">
        <v>2E-3</v>
      </c>
      <c r="CA1153">
        <v>2E-3</v>
      </c>
      <c r="CB1153">
        <v>-0.03</v>
      </c>
      <c r="CC1153">
        <v>0.16</v>
      </c>
      <c r="CD1153">
        <v>0.16</v>
      </c>
      <c r="CE1153">
        <v>0.64</v>
      </c>
      <c r="CF1153">
        <v>7.0000000000000007E-2</v>
      </c>
      <c r="CG1153">
        <v>7.0000000000000007E-2</v>
      </c>
      <c r="CH1153">
        <v>0.57999999999999996</v>
      </c>
      <c r="CI1153">
        <v>0.03</v>
      </c>
      <c r="CJ1153">
        <v>0.03</v>
      </c>
      <c r="CK1153" t="s">
        <v>2741</v>
      </c>
      <c r="CL1153">
        <v>4</v>
      </c>
      <c r="CM1153">
        <v>3</v>
      </c>
      <c r="CN1153">
        <v>3</v>
      </c>
      <c r="CO1153">
        <v>4005</v>
      </c>
      <c r="CP1153">
        <v>51</v>
      </c>
      <c r="CQ1153">
        <v>51</v>
      </c>
      <c r="CT1153" t="s">
        <v>2742</v>
      </c>
    </row>
    <row r="1154" spans="1:98" x14ac:dyDescent="0.25">
      <c r="A1154" t="s">
        <v>2743</v>
      </c>
      <c r="B1154" t="s">
        <v>99</v>
      </c>
      <c r="F1154">
        <v>2.7300000000000001E-2</v>
      </c>
      <c r="G1154">
        <v>1.6999999999999999E-3</v>
      </c>
      <c r="H1154">
        <v>1.6999999999999999E-3</v>
      </c>
      <c r="I1154">
        <v>1.05</v>
      </c>
      <c r="L1154">
        <v>5.3979200000000001</v>
      </c>
      <c r="M1154">
        <v>2.5000000000000001E-4</v>
      </c>
      <c r="N1154">
        <v>2.5000000000000001E-4</v>
      </c>
      <c r="O1154">
        <v>5.6640000000000003E-2</v>
      </c>
      <c r="P1154">
        <v>6.8999999999999997E-4</v>
      </c>
      <c r="Q1154">
        <v>6.8999999999999997E-4</v>
      </c>
      <c r="R1154">
        <v>5.8000000000000003E-2</v>
      </c>
      <c r="S1154">
        <v>5.6000000000000001E-2</v>
      </c>
      <c r="T1154">
        <v>0.04</v>
      </c>
      <c r="X1154">
        <v>3.3930000000000002E-3</v>
      </c>
      <c r="Y1154">
        <v>2009</v>
      </c>
      <c r="Z1154" s="1">
        <v>42123</v>
      </c>
      <c r="AA1154">
        <v>332</v>
      </c>
      <c r="AB1154">
        <v>71</v>
      </c>
      <c r="AC1154">
        <v>50</v>
      </c>
      <c r="AD1154">
        <v>2454096.65</v>
      </c>
      <c r="AG1154">
        <v>2455586.38</v>
      </c>
      <c r="AH1154">
        <v>8.5999999999999993E-2</v>
      </c>
      <c r="AI1154">
        <v>0.11</v>
      </c>
      <c r="AY1154">
        <v>3.59</v>
      </c>
      <c r="AZ1154">
        <v>0.2</v>
      </c>
      <c r="BA1154">
        <v>0.2</v>
      </c>
      <c r="BB1154">
        <v>826</v>
      </c>
      <c r="BK1154" t="s">
        <v>100</v>
      </c>
      <c r="BL1154" t="s">
        <v>101</v>
      </c>
      <c r="BM1154" t="s">
        <v>101</v>
      </c>
      <c r="BN1154" t="s">
        <v>133</v>
      </c>
      <c r="BQ1154" t="s">
        <v>2744</v>
      </c>
      <c r="BR1154">
        <v>20.495833300000001</v>
      </c>
      <c r="BS1154">
        <v>76.7102778</v>
      </c>
      <c r="BT1154">
        <v>7.1849999999999996</v>
      </c>
      <c r="BY1154">
        <v>16.8</v>
      </c>
      <c r="BZ1154">
        <v>0.1</v>
      </c>
      <c r="CA1154">
        <v>0.1</v>
      </c>
      <c r="CB1154">
        <v>-0.15</v>
      </c>
      <c r="CC1154">
        <v>0.03</v>
      </c>
      <c r="CD1154">
        <v>0.03</v>
      </c>
      <c r="CE1154">
        <v>0.83199999999999996</v>
      </c>
      <c r="CF1154">
        <v>3.5999999999999997E-2</v>
      </c>
      <c r="CG1154">
        <v>3.5999999999999997E-2</v>
      </c>
      <c r="CH1154">
        <v>0.78</v>
      </c>
      <c r="CI1154">
        <v>0.02</v>
      </c>
      <c r="CJ1154">
        <v>0.02</v>
      </c>
      <c r="CK1154" t="s">
        <v>578</v>
      </c>
      <c r="CO1154">
        <v>5177</v>
      </c>
      <c r="CP1154">
        <v>44</v>
      </c>
      <c r="CQ1154">
        <v>44</v>
      </c>
    </row>
    <row r="1155" spans="1:98" x14ac:dyDescent="0.25">
      <c r="A1155" t="s">
        <v>2745</v>
      </c>
      <c r="B1155" t="s">
        <v>99</v>
      </c>
      <c r="F1155">
        <v>2.47E-2</v>
      </c>
      <c r="G1155">
        <v>2.3E-3</v>
      </c>
      <c r="H1155">
        <v>2.3E-3</v>
      </c>
      <c r="L1155">
        <v>15.298999999999999</v>
      </c>
      <c r="M1155">
        <v>3.3E-3</v>
      </c>
      <c r="N1155">
        <v>3.3E-3</v>
      </c>
      <c r="O1155">
        <v>0.1134</v>
      </c>
      <c r="P1155">
        <v>1.4E-3</v>
      </c>
      <c r="Q1155">
        <v>1.4E-3</v>
      </c>
      <c r="R1155">
        <v>9.8000000000000004E-2</v>
      </c>
      <c r="S1155">
        <v>9.6000000000000002E-2</v>
      </c>
      <c r="T1155">
        <v>6.9000000000000006E-2</v>
      </c>
      <c r="Y1155">
        <v>2015</v>
      </c>
      <c r="Z1155" s="1">
        <v>42123</v>
      </c>
      <c r="AG1155">
        <v>2455586.29</v>
      </c>
      <c r="AH1155">
        <v>0.4</v>
      </c>
      <c r="AI1155">
        <v>0.47</v>
      </c>
      <c r="AY1155">
        <v>2.31</v>
      </c>
      <c r="AZ1155">
        <v>0.21</v>
      </c>
      <c r="BA1155">
        <v>0.21</v>
      </c>
      <c r="BB1155">
        <v>584</v>
      </c>
      <c r="BK1155" t="s">
        <v>100</v>
      </c>
      <c r="BL1155" t="s">
        <v>101</v>
      </c>
      <c r="BM1155" t="s">
        <v>101</v>
      </c>
      <c r="BQ1155" t="s">
        <v>2744</v>
      </c>
      <c r="BR1155">
        <v>20.495833300000001</v>
      </c>
      <c r="BS1155">
        <v>76.7102778</v>
      </c>
      <c r="BT1155">
        <v>7.1849999999999996</v>
      </c>
      <c r="BY1155">
        <v>16.8</v>
      </c>
      <c r="BZ1155">
        <v>0.1</v>
      </c>
      <c r="CA1155">
        <v>0.1</v>
      </c>
      <c r="CB1155">
        <v>-0.15</v>
      </c>
      <c r="CC1155">
        <v>0.03</v>
      </c>
      <c r="CD1155">
        <v>0.03</v>
      </c>
      <c r="CE1155">
        <v>0.83199999999999996</v>
      </c>
      <c r="CF1155">
        <v>3.5999999999999997E-2</v>
      </c>
      <c r="CG1155">
        <v>3.5999999999999997E-2</v>
      </c>
      <c r="CH1155">
        <v>0.78</v>
      </c>
      <c r="CI1155">
        <v>0.02</v>
      </c>
      <c r="CJ1155">
        <v>0.02</v>
      </c>
      <c r="CK1155" t="s">
        <v>578</v>
      </c>
      <c r="CO1155">
        <v>5177</v>
      </c>
      <c r="CP1155">
        <v>44</v>
      </c>
      <c r="CQ1155">
        <v>44</v>
      </c>
    </row>
    <row r="1156" spans="1:98" x14ac:dyDescent="0.25">
      <c r="A1156" t="s">
        <v>2746</v>
      </c>
      <c r="B1156" t="s">
        <v>99</v>
      </c>
      <c r="F1156">
        <v>2.0299999999999999E-2</v>
      </c>
      <c r="G1156">
        <v>2.5000000000000001E-3</v>
      </c>
      <c r="H1156">
        <v>2.5000000000000001E-3</v>
      </c>
      <c r="L1156">
        <v>24.451000000000001</v>
      </c>
      <c r="M1156">
        <v>1.7000000000000001E-2</v>
      </c>
      <c r="N1156">
        <v>1.7000000000000001E-2</v>
      </c>
      <c r="O1156">
        <v>0.15509999999999999</v>
      </c>
      <c r="P1156">
        <v>1.9E-3</v>
      </c>
      <c r="Q1156">
        <v>1.9E-3</v>
      </c>
      <c r="R1156">
        <v>0.21</v>
      </c>
      <c r="S1156">
        <v>0.13</v>
      </c>
      <c r="T1156">
        <v>0.13</v>
      </c>
      <c r="Y1156">
        <v>2015</v>
      </c>
      <c r="Z1156" s="1">
        <v>42123</v>
      </c>
      <c r="AA1156">
        <v>119</v>
      </c>
      <c r="AB1156">
        <v>210</v>
      </c>
      <c r="AC1156">
        <v>97</v>
      </c>
      <c r="AG1156">
        <v>2455579.1</v>
      </c>
      <c r="AH1156">
        <v>1</v>
      </c>
      <c r="AI1156">
        <v>1</v>
      </c>
      <c r="AY1156">
        <v>1.65</v>
      </c>
      <c r="AZ1156">
        <v>0.21</v>
      </c>
      <c r="BA1156">
        <v>0.21</v>
      </c>
      <c r="BB1156">
        <v>499</v>
      </c>
      <c r="BK1156" t="s">
        <v>100</v>
      </c>
      <c r="BL1156" t="s">
        <v>101</v>
      </c>
      <c r="BQ1156" t="s">
        <v>2744</v>
      </c>
      <c r="BR1156">
        <v>20.495833300000001</v>
      </c>
      <c r="BS1156">
        <v>76.7102778</v>
      </c>
      <c r="BT1156">
        <v>7.1849999999999996</v>
      </c>
      <c r="BY1156">
        <v>16.8</v>
      </c>
      <c r="BZ1156">
        <v>0.1</v>
      </c>
      <c r="CA1156">
        <v>0.1</v>
      </c>
      <c r="CB1156">
        <v>-0.15</v>
      </c>
      <c r="CC1156">
        <v>0.03</v>
      </c>
      <c r="CD1156">
        <v>0.03</v>
      </c>
      <c r="CE1156">
        <v>0.83199999999999996</v>
      </c>
      <c r="CF1156">
        <v>3.5999999999999997E-2</v>
      </c>
      <c r="CG1156">
        <v>3.5999999999999997E-2</v>
      </c>
      <c r="CH1156">
        <v>0.78</v>
      </c>
      <c r="CI1156">
        <v>0.02</v>
      </c>
      <c r="CJ1156">
        <v>0.02</v>
      </c>
      <c r="CK1156" t="s">
        <v>578</v>
      </c>
      <c r="CO1156">
        <v>5177</v>
      </c>
      <c r="CP1156">
        <v>44</v>
      </c>
      <c r="CQ1156">
        <v>44</v>
      </c>
    </row>
    <row r="1157" spans="1:98" x14ac:dyDescent="0.25">
      <c r="A1157" t="s">
        <v>2747</v>
      </c>
      <c r="B1157" t="s">
        <v>99</v>
      </c>
      <c r="F1157">
        <v>1.34</v>
      </c>
      <c r="G1157">
        <v>7.0000000000000007E-2</v>
      </c>
      <c r="H1157">
        <v>7.0000000000000007E-2</v>
      </c>
      <c r="L1157">
        <v>1966</v>
      </c>
      <c r="M1157">
        <v>41</v>
      </c>
      <c r="N1157">
        <v>41</v>
      </c>
      <c r="O1157">
        <v>3.13</v>
      </c>
      <c r="P1157">
        <v>0.08</v>
      </c>
      <c r="Q1157">
        <v>0.08</v>
      </c>
      <c r="R1157">
        <v>0.59</v>
      </c>
      <c r="S1157">
        <v>0.02</v>
      </c>
      <c r="T1157">
        <v>0.02</v>
      </c>
      <c r="X1157">
        <v>6.3878000000000004E-2</v>
      </c>
      <c r="Y1157">
        <v>2012</v>
      </c>
      <c r="Z1157" s="1">
        <v>40942</v>
      </c>
      <c r="AA1157">
        <v>221</v>
      </c>
      <c r="AB1157">
        <v>6</v>
      </c>
      <c r="AC1157">
        <v>6</v>
      </c>
      <c r="AD1157">
        <v>2453210.9</v>
      </c>
      <c r="AE1157">
        <v>39</v>
      </c>
      <c r="AF1157">
        <v>39</v>
      </c>
      <c r="BK1157" t="s">
        <v>100</v>
      </c>
      <c r="BL1157" t="s">
        <v>101</v>
      </c>
      <c r="BQ1157" t="s">
        <v>2748</v>
      </c>
      <c r="BR1157">
        <v>138.78749999999999</v>
      </c>
      <c r="BS1157">
        <v>23.375555599999998</v>
      </c>
      <c r="BT1157">
        <v>8.0299999999999994</v>
      </c>
      <c r="BY1157">
        <v>49</v>
      </c>
      <c r="CB1157">
        <v>0.24</v>
      </c>
      <c r="CC1157">
        <v>0.06</v>
      </c>
      <c r="CD1157">
        <v>0.06</v>
      </c>
      <c r="CE1157">
        <v>1.06</v>
      </c>
      <c r="CK1157" t="s">
        <v>154</v>
      </c>
      <c r="CL1157">
        <v>2.7</v>
      </c>
      <c r="CO1157">
        <v>5740</v>
      </c>
      <c r="CP1157">
        <v>100</v>
      </c>
      <c r="CQ1157">
        <v>100</v>
      </c>
    </row>
    <row r="1158" spans="1:98" x14ac:dyDescent="0.25">
      <c r="A1158" t="s">
        <v>2749</v>
      </c>
      <c r="B1158" t="s">
        <v>99</v>
      </c>
      <c r="C1158">
        <v>3.94</v>
      </c>
      <c r="D1158">
        <v>0.11</v>
      </c>
      <c r="E1158">
        <v>0.11</v>
      </c>
      <c r="I1158">
        <v>0.92100000000000004</v>
      </c>
      <c r="J1158">
        <v>3.5999999999999997E-2</v>
      </c>
      <c r="K1158">
        <v>3.5999999999999997E-2</v>
      </c>
      <c r="L1158">
        <v>111.43637</v>
      </c>
      <c r="M1158">
        <v>8.9999999999999998E-4</v>
      </c>
      <c r="N1158">
        <v>8.9999999999999998E-4</v>
      </c>
      <c r="O1158">
        <v>0.44900000000000001</v>
      </c>
      <c r="P1158">
        <v>6.0000000000000001E-3</v>
      </c>
      <c r="Q1158">
        <v>6.0000000000000001E-3</v>
      </c>
      <c r="R1158">
        <v>0.93366000000000005</v>
      </c>
      <c r="S1158">
        <v>4.2999999999999999E-4</v>
      </c>
      <c r="T1158">
        <v>4.2999999999999999E-4</v>
      </c>
      <c r="U1158">
        <v>89.284999999999997</v>
      </c>
      <c r="V1158">
        <v>2.3E-2</v>
      </c>
      <c r="W1158">
        <v>2.3E-2</v>
      </c>
      <c r="X1158">
        <v>7.6880000000000004E-3</v>
      </c>
      <c r="Y1158">
        <v>2001</v>
      </c>
      <c r="Z1158" s="1">
        <v>43628</v>
      </c>
      <c r="AA1158">
        <v>300.65100000000001</v>
      </c>
      <c r="AB1158">
        <v>0.109</v>
      </c>
      <c r="AC1158">
        <v>0.109</v>
      </c>
      <c r="AD1158">
        <v>2454424.8569999998</v>
      </c>
      <c r="AE1158">
        <v>0.05</v>
      </c>
      <c r="AF1158">
        <v>0.05</v>
      </c>
      <c r="AJ1158">
        <v>2454876.344</v>
      </c>
      <c r="AK1158">
        <v>1.0999999999999999E-2</v>
      </c>
      <c r="AL1158">
        <v>1.0999999999999999E-2</v>
      </c>
      <c r="BK1158" t="s">
        <v>100</v>
      </c>
      <c r="BL1158" t="s">
        <v>147</v>
      </c>
      <c r="BM1158" t="s">
        <v>101</v>
      </c>
      <c r="BP1158" t="s">
        <v>1073</v>
      </c>
      <c r="BQ1158" t="s">
        <v>2750</v>
      </c>
      <c r="BR1158">
        <v>140.65416669999999</v>
      </c>
      <c r="BS1158">
        <v>50.603611100000002</v>
      </c>
      <c r="BT1158">
        <v>8.93</v>
      </c>
      <c r="BY1158">
        <v>58.4</v>
      </c>
      <c r="BZ1158">
        <v>15</v>
      </c>
      <c r="CA1158">
        <v>15</v>
      </c>
      <c r="CB1158">
        <v>0.43</v>
      </c>
      <c r="CC1158">
        <v>0.06</v>
      </c>
      <c r="CD1158">
        <v>0.06</v>
      </c>
      <c r="CE1158">
        <v>0.98</v>
      </c>
      <c r="CF1158">
        <v>0.1</v>
      </c>
      <c r="CG1158">
        <v>0.1</v>
      </c>
      <c r="CH1158">
        <v>0.98</v>
      </c>
      <c r="CI1158">
        <v>7.0000000000000007E-2</v>
      </c>
      <c r="CJ1158">
        <v>7.0000000000000007E-2</v>
      </c>
      <c r="CK1158" t="s">
        <v>154</v>
      </c>
      <c r="CL1158">
        <v>7.63</v>
      </c>
      <c r="CO1158">
        <v>5645</v>
      </c>
      <c r="CP1158">
        <v>45</v>
      </c>
      <c r="CQ1158">
        <v>45</v>
      </c>
    </row>
    <row r="1159" spans="1:98" x14ac:dyDescent="0.25">
      <c r="A1159" t="s">
        <v>2751</v>
      </c>
      <c r="B1159" t="s">
        <v>99</v>
      </c>
      <c r="C1159">
        <v>1.762E-2</v>
      </c>
      <c r="D1159">
        <v>1.3500000000000001E-3</v>
      </c>
      <c r="E1159">
        <v>1.3500000000000001E-3</v>
      </c>
      <c r="I1159">
        <v>0.14399999999999999</v>
      </c>
      <c r="J1159">
        <v>6.0000000000000001E-3</v>
      </c>
      <c r="K1159">
        <v>6.0000000000000001E-3</v>
      </c>
      <c r="L1159">
        <v>0.71957300000000002</v>
      </c>
      <c r="M1159" s="2">
        <v>2.0999999999999999E-5</v>
      </c>
      <c r="N1159" s="2">
        <v>2.0999999999999999E-5</v>
      </c>
      <c r="O1159">
        <v>1.66E-2</v>
      </c>
      <c r="P1159">
        <v>2.9999999999999997E-4</v>
      </c>
      <c r="Q1159">
        <v>2.9999999999999997E-4</v>
      </c>
      <c r="U1159">
        <v>82.1</v>
      </c>
      <c r="V1159">
        <v>2.4</v>
      </c>
      <c r="W1159">
        <v>2.4</v>
      </c>
      <c r="Y1159">
        <v>2020</v>
      </c>
      <c r="Z1159" s="1">
        <v>44232</v>
      </c>
      <c r="AG1159">
        <v>2458134.4243999999</v>
      </c>
      <c r="AH1159">
        <v>6.9999999999999999E-4</v>
      </c>
      <c r="AI1159">
        <v>6.9999999999999999E-4</v>
      </c>
      <c r="AJ1159">
        <v>2458134.4243999999</v>
      </c>
      <c r="AK1159">
        <v>6.9999999999999999E-4</v>
      </c>
      <c r="AL1159">
        <v>6.9999999999999999E-4</v>
      </c>
      <c r="AS1159">
        <v>0.4</v>
      </c>
      <c r="AT1159">
        <v>0.14000000000000001</v>
      </c>
      <c r="AU1159">
        <v>0.08</v>
      </c>
      <c r="AY1159">
        <v>3.55</v>
      </c>
      <c r="AZ1159">
        <v>0.26</v>
      </c>
      <c r="BA1159">
        <v>0.26</v>
      </c>
      <c r="BK1159" t="s">
        <v>100</v>
      </c>
      <c r="BL1159" t="s">
        <v>147</v>
      </c>
      <c r="BM1159" t="s">
        <v>165</v>
      </c>
      <c r="BN1159" t="s">
        <v>147</v>
      </c>
      <c r="BO1159" t="s">
        <v>2752</v>
      </c>
      <c r="BQ1159" t="s">
        <v>2753</v>
      </c>
      <c r="BR1159">
        <v>140.339249</v>
      </c>
      <c r="BS1159">
        <v>14.367922999999999</v>
      </c>
      <c r="BT1159">
        <v>9.5</v>
      </c>
      <c r="BV1159">
        <v>8.3149999999999995</v>
      </c>
      <c r="BW1159">
        <v>8.0790000000000006</v>
      </c>
      <c r="BY1159">
        <v>109.86</v>
      </c>
      <c r="BZ1159">
        <v>0.81</v>
      </c>
      <c r="CA1159">
        <v>0.81</v>
      </c>
      <c r="CB1159">
        <v>0.28000000000000003</v>
      </c>
      <c r="CC1159">
        <v>0.05</v>
      </c>
      <c r="CD1159">
        <v>0.05</v>
      </c>
      <c r="CE1159">
        <v>1.18</v>
      </c>
      <c r="CF1159">
        <v>0.04</v>
      </c>
      <c r="CG1159">
        <v>0.04</v>
      </c>
      <c r="CH1159">
        <v>1.22</v>
      </c>
      <c r="CI1159">
        <v>0.01</v>
      </c>
      <c r="CJ1159">
        <v>0.01</v>
      </c>
      <c r="CK1159" t="s">
        <v>546</v>
      </c>
      <c r="CL1159">
        <v>2.67</v>
      </c>
      <c r="CM1159">
        <v>1.2</v>
      </c>
      <c r="CN1159">
        <v>1.2</v>
      </c>
      <c r="CO1159">
        <v>5950</v>
      </c>
      <c r="CP1159">
        <v>150</v>
      </c>
      <c r="CQ1159">
        <v>150</v>
      </c>
      <c r="CT1159" t="s">
        <v>2754</v>
      </c>
    </row>
    <row r="1160" spans="1:98" x14ac:dyDescent="0.25">
      <c r="A1160" t="s">
        <v>2755</v>
      </c>
      <c r="B1160" t="s">
        <v>99</v>
      </c>
      <c r="F1160">
        <v>4.8600000000000003</v>
      </c>
      <c r="G1160">
        <v>0.28999999999999998</v>
      </c>
      <c r="H1160">
        <v>0.65</v>
      </c>
      <c r="L1160">
        <v>1711.7</v>
      </c>
      <c r="M1160">
        <v>9.6</v>
      </c>
      <c r="N1160">
        <v>9.6</v>
      </c>
      <c r="O1160">
        <v>2.8780000000000001</v>
      </c>
      <c r="P1160">
        <v>4.5999999999999999E-2</v>
      </c>
      <c r="Q1160">
        <v>4.5999999999999999E-2</v>
      </c>
      <c r="R1160">
        <v>0.86199999999999999</v>
      </c>
      <c r="S1160">
        <v>1.7999999999999999E-2</v>
      </c>
      <c r="T1160">
        <v>2.8000000000000001E-2</v>
      </c>
      <c r="Y1160">
        <v>2021</v>
      </c>
      <c r="Z1160" s="1">
        <v>44391</v>
      </c>
      <c r="AA1160">
        <v>62.2</v>
      </c>
      <c r="AB1160">
        <v>7.6</v>
      </c>
      <c r="AC1160">
        <v>4.2</v>
      </c>
      <c r="AD1160">
        <v>2456934</v>
      </c>
      <c r="AE1160">
        <v>13</v>
      </c>
      <c r="AF1160">
        <v>13</v>
      </c>
      <c r="AY1160">
        <v>151.9</v>
      </c>
      <c r="AZ1160">
        <v>9.5</v>
      </c>
      <c r="BA1160">
        <v>40</v>
      </c>
      <c r="BB1160">
        <v>203.2</v>
      </c>
      <c r="BC1160">
        <v>5.5</v>
      </c>
      <c r="BD1160">
        <v>6.8</v>
      </c>
      <c r="BK1160" t="s">
        <v>100</v>
      </c>
      <c r="BL1160" t="s">
        <v>101</v>
      </c>
      <c r="BM1160" t="s">
        <v>101</v>
      </c>
      <c r="BQ1160" t="s">
        <v>2756</v>
      </c>
      <c r="BR1160">
        <v>140.79166667000001</v>
      </c>
      <c r="BS1160">
        <v>33.904722243999998</v>
      </c>
      <c r="BT1160">
        <v>8.4499999999999993</v>
      </c>
      <c r="BY1160">
        <v>85.6</v>
      </c>
      <c r="BZ1160">
        <v>0.7</v>
      </c>
      <c r="CA1160">
        <v>0.7</v>
      </c>
      <c r="CB1160">
        <v>0.17</v>
      </c>
      <c r="CC1160">
        <v>0.01</v>
      </c>
      <c r="CD1160">
        <v>0.01</v>
      </c>
      <c r="CE1160">
        <v>1.08</v>
      </c>
      <c r="CF1160">
        <v>0.05</v>
      </c>
      <c r="CG1160">
        <v>0.05</v>
      </c>
      <c r="CH1160">
        <v>1.0620000000000001</v>
      </c>
      <c r="CI1160">
        <v>4.2000000000000003E-2</v>
      </c>
      <c r="CJ1160">
        <v>4.2000000000000003E-2</v>
      </c>
      <c r="CK1160" t="s">
        <v>1416</v>
      </c>
      <c r="CO1160">
        <v>58.37</v>
      </c>
      <c r="CP1160">
        <v>15</v>
      </c>
      <c r="CQ1160">
        <v>15</v>
      </c>
    </row>
    <row r="1161" spans="1:98" x14ac:dyDescent="0.25">
      <c r="A1161" t="s">
        <v>2757</v>
      </c>
      <c r="B1161" t="s">
        <v>99</v>
      </c>
      <c r="C1161">
        <v>8.0399999999999991</v>
      </c>
      <c r="D1161">
        <v>0.54</v>
      </c>
      <c r="E1161">
        <v>0.66</v>
      </c>
      <c r="F1161">
        <v>6.86</v>
      </c>
      <c r="G1161">
        <v>0.71</v>
      </c>
      <c r="H1161">
        <v>0.71</v>
      </c>
      <c r="L1161">
        <v>1001.7</v>
      </c>
      <c r="M1161">
        <v>7</v>
      </c>
      <c r="N1161">
        <v>7</v>
      </c>
      <c r="O1161">
        <v>1.94</v>
      </c>
      <c r="R1161">
        <v>0.52600000000000002</v>
      </c>
      <c r="S1161">
        <v>4.2000000000000003E-2</v>
      </c>
      <c r="T1161">
        <v>4.2000000000000003E-2</v>
      </c>
      <c r="X1161">
        <v>5.9582000000000003E-2</v>
      </c>
      <c r="Y1161">
        <v>2005</v>
      </c>
      <c r="Z1161" s="1">
        <v>44593</v>
      </c>
      <c r="AA1161">
        <v>81.3</v>
      </c>
      <c r="AB1161">
        <v>7.2</v>
      </c>
      <c r="AC1161">
        <v>7.2</v>
      </c>
      <c r="AD1161">
        <v>2452504</v>
      </c>
      <c r="AE1161">
        <v>12</v>
      </c>
      <c r="AF1161">
        <v>12</v>
      </c>
      <c r="BK1161" t="s">
        <v>100</v>
      </c>
      <c r="BL1161" t="s">
        <v>101</v>
      </c>
      <c r="BM1161" t="s">
        <v>117</v>
      </c>
      <c r="BQ1161" t="s">
        <v>2758</v>
      </c>
      <c r="BR1161">
        <v>140.9458333</v>
      </c>
      <c r="BS1161">
        <v>20.3644444</v>
      </c>
      <c r="BT1161">
        <v>7.72</v>
      </c>
      <c r="BY1161">
        <v>32.56</v>
      </c>
      <c r="BZ1161">
        <v>1.31</v>
      </c>
      <c r="CA1161">
        <v>1.31</v>
      </c>
      <c r="CB1161">
        <v>-0.16</v>
      </c>
      <c r="CC1161">
        <v>0.06</v>
      </c>
      <c r="CD1161">
        <v>0.06</v>
      </c>
      <c r="CE1161">
        <v>0.96</v>
      </c>
      <c r="CF1161">
        <v>0.04</v>
      </c>
      <c r="CG1161">
        <v>0.04</v>
      </c>
      <c r="CH1161">
        <v>0.86</v>
      </c>
      <c r="CI1161">
        <v>0.04</v>
      </c>
      <c r="CJ1161">
        <v>0.04</v>
      </c>
      <c r="CK1161" t="s">
        <v>2759</v>
      </c>
      <c r="CL1161">
        <v>4.18</v>
      </c>
      <c r="CO1161">
        <v>5700</v>
      </c>
      <c r="CP1161">
        <v>50</v>
      </c>
      <c r="CQ1161">
        <v>50</v>
      </c>
    </row>
    <row r="1162" spans="1:98" x14ac:dyDescent="0.25">
      <c r="A1162" t="s">
        <v>2760</v>
      </c>
      <c r="B1162" t="s">
        <v>99</v>
      </c>
      <c r="F1162">
        <v>1.77</v>
      </c>
      <c r="G1162">
        <v>0.2</v>
      </c>
      <c r="H1162">
        <v>0.3</v>
      </c>
      <c r="L1162">
        <v>184.02</v>
      </c>
      <c r="M1162">
        <v>0.18</v>
      </c>
      <c r="N1162">
        <v>0.18</v>
      </c>
      <c r="O1162">
        <v>0.66</v>
      </c>
      <c r="P1162">
        <v>0.05</v>
      </c>
      <c r="Q1162">
        <v>0.05</v>
      </c>
      <c r="R1162">
        <v>0</v>
      </c>
      <c r="X1162">
        <v>9.1769999999999994E-3</v>
      </c>
      <c r="Y1162">
        <v>2008</v>
      </c>
      <c r="Z1162" s="1">
        <v>42401</v>
      </c>
      <c r="AD1162">
        <v>2452335.4</v>
      </c>
      <c r="AE1162">
        <v>1.1000000000000001</v>
      </c>
      <c r="AF1162">
        <v>1.1000000000000001</v>
      </c>
      <c r="BK1162" t="s">
        <v>100</v>
      </c>
      <c r="BL1162" t="s">
        <v>101</v>
      </c>
      <c r="BQ1162" t="s">
        <v>2761</v>
      </c>
      <c r="BR1162">
        <v>142.16666670000001</v>
      </c>
      <c r="BS1162">
        <v>45.601388900000003</v>
      </c>
      <c r="BT1162">
        <v>5.41</v>
      </c>
      <c r="BY1162">
        <v>88.26</v>
      </c>
      <c r="BZ1162">
        <v>8</v>
      </c>
      <c r="CA1162">
        <v>8</v>
      </c>
      <c r="CB1162">
        <v>-0.35899999999999999</v>
      </c>
      <c r="CC1162">
        <v>0.02</v>
      </c>
      <c r="CD1162">
        <v>0.02</v>
      </c>
      <c r="CE1162">
        <v>2.1</v>
      </c>
      <c r="CH1162">
        <v>13</v>
      </c>
      <c r="CK1162" t="s">
        <v>2762</v>
      </c>
      <c r="CO1162">
        <v>4753</v>
      </c>
      <c r="CP1162">
        <v>15</v>
      </c>
      <c r="CQ1162">
        <v>15</v>
      </c>
    </row>
    <row r="1163" spans="1:98" x14ac:dyDescent="0.25">
      <c r="A1163" t="s">
        <v>2763</v>
      </c>
      <c r="B1163" t="s">
        <v>99</v>
      </c>
      <c r="F1163">
        <v>27.1</v>
      </c>
      <c r="L1163">
        <v>1047.0999999999999</v>
      </c>
      <c r="O1163">
        <v>3.3</v>
      </c>
      <c r="Y1163">
        <v>2020</v>
      </c>
      <c r="Z1163" s="1">
        <v>43971</v>
      </c>
      <c r="AY1163">
        <v>200</v>
      </c>
      <c r="BK1163" t="s">
        <v>100</v>
      </c>
      <c r="BL1163" t="s">
        <v>101</v>
      </c>
      <c r="BM1163" t="s">
        <v>101</v>
      </c>
      <c r="BQ1163" t="s">
        <v>2764</v>
      </c>
      <c r="BR1163">
        <v>144.27083333499999</v>
      </c>
      <c r="BS1163">
        <v>81.309722235999999</v>
      </c>
      <c r="BT1163">
        <v>4.4000000000000004</v>
      </c>
      <c r="BY1163">
        <v>269</v>
      </c>
      <c r="BZ1163">
        <v>2</v>
      </c>
      <c r="CA1163">
        <v>2</v>
      </c>
      <c r="CB1163">
        <v>-0.17</v>
      </c>
      <c r="CC1163">
        <v>0.1</v>
      </c>
      <c r="CD1163">
        <v>0.1</v>
      </c>
      <c r="CE1163">
        <v>4.3</v>
      </c>
      <c r="CF1163">
        <v>0.5</v>
      </c>
      <c r="CG1163">
        <v>0.5</v>
      </c>
      <c r="CH1163">
        <v>83.8</v>
      </c>
      <c r="CI1163">
        <v>7.8</v>
      </c>
      <c r="CJ1163">
        <v>7.8</v>
      </c>
      <c r="CL1163">
        <v>0.15</v>
      </c>
      <c r="CM1163">
        <v>0.04</v>
      </c>
      <c r="CN1163">
        <v>0.04</v>
      </c>
      <c r="CO1163">
        <v>4140</v>
      </c>
      <c r="CP1163">
        <v>55</v>
      </c>
      <c r="CQ1163">
        <v>55</v>
      </c>
    </row>
    <row r="1164" spans="1:98" x14ac:dyDescent="0.25">
      <c r="A1164" t="s">
        <v>2765</v>
      </c>
      <c r="B1164" t="s">
        <v>99</v>
      </c>
      <c r="F1164">
        <v>1.3</v>
      </c>
      <c r="G1164">
        <v>0.1</v>
      </c>
      <c r="H1164">
        <v>0.1</v>
      </c>
      <c r="L1164">
        <v>705</v>
      </c>
      <c r="M1164">
        <v>34</v>
      </c>
      <c r="N1164">
        <v>34</v>
      </c>
      <c r="O1164">
        <v>1.65</v>
      </c>
      <c r="P1164">
        <v>0.06</v>
      </c>
      <c r="Q1164">
        <v>0.06</v>
      </c>
      <c r="R1164">
        <v>0.27</v>
      </c>
      <c r="S1164" t="s">
        <v>455</v>
      </c>
      <c r="T1164" t="s">
        <v>498</v>
      </c>
      <c r="X1164">
        <v>1.32E-2</v>
      </c>
      <c r="Y1164">
        <v>2011</v>
      </c>
      <c r="Z1164" s="1">
        <v>40787</v>
      </c>
      <c r="AA1164">
        <v>347</v>
      </c>
      <c r="AB1164">
        <v>80</v>
      </c>
      <c r="AC1164">
        <v>80</v>
      </c>
      <c r="AD1164">
        <v>2455200</v>
      </c>
      <c r="AE1164">
        <v>160</v>
      </c>
      <c r="AF1164">
        <v>160</v>
      </c>
      <c r="BK1164" t="s">
        <v>100</v>
      </c>
      <c r="BL1164" t="s">
        <v>101</v>
      </c>
      <c r="BQ1164" t="s">
        <v>2766</v>
      </c>
      <c r="BR1164">
        <v>143.9375</v>
      </c>
      <c r="BS1164">
        <v>34.780833299999998</v>
      </c>
      <c r="BT1164">
        <v>7.78</v>
      </c>
      <c r="BY1164">
        <v>125</v>
      </c>
      <c r="BZ1164">
        <v>12</v>
      </c>
      <c r="CA1164">
        <v>12</v>
      </c>
      <c r="CB1164">
        <v>-0.31</v>
      </c>
      <c r="CC1164">
        <v>0.03</v>
      </c>
      <c r="CD1164">
        <v>0.03</v>
      </c>
      <c r="CE1164">
        <v>1.06</v>
      </c>
      <c r="CF1164">
        <v>7.3999999999999996E-2</v>
      </c>
      <c r="CG1164">
        <v>7.3999999999999996E-2</v>
      </c>
      <c r="CH1164">
        <v>4.8</v>
      </c>
      <c r="CI1164">
        <v>0.1</v>
      </c>
      <c r="CJ1164">
        <v>0.1</v>
      </c>
      <c r="CK1164" t="s">
        <v>434</v>
      </c>
      <c r="CL1164">
        <v>7</v>
      </c>
      <c r="CM1164">
        <v>2</v>
      </c>
      <c r="CN1164">
        <v>2</v>
      </c>
      <c r="CO1164">
        <v>5112</v>
      </c>
      <c r="CP1164">
        <v>44</v>
      </c>
      <c r="CQ1164">
        <v>44</v>
      </c>
    </row>
    <row r="1165" spans="1:98" x14ac:dyDescent="0.25">
      <c r="A1165" t="s">
        <v>2767</v>
      </c>
      <c r="B1165" t="s">
        <v>99</v>
      </c>
      <c r="C1165">
        <v>14.5</v>
      </c>
      <c r="F1165">
        <v>4.8</v>
      </c>
      <c r="L1165">
        <v>442.4</v>
      </c>
      <c r="O1165">
        <v>1.19</v>
      </c>
      <c r="P1165">
        <v>0</v>
      </c>
      <c r="Q1165">
        <v>0</v>
      </c>
      <c r="R1165">
        <v>0.20300000000000001</v>
      </c>
      <c r="U1165">
        <v>19.399999999999999</v>
      </c>
      <c r="X1165">
        <v>4.3336E-2</v>
      </c>
      <c r="Y1165">
        <v>2003</v>
      </c>
      <c r="Z1165" s="1">
        <v>41526</v>
      </c>
      <c r="AA1165">
        <v>107</v>
      </c>
      <c r="BK1165" t="s">
        <v>100</v>
      </c>
      <c r="BL1165" t="s">
        <v>101</v>
      </c>
      <c r="BQ1165" t="s">
        <v>2768</v>
      </c>
      <c r="BR1165">
        <v>143.70833329999999</v>
      </c>
      <c r="BS1165">
        <v>-12.129444400000001</v>
      </c>
      <c r="BT1165">
        <v>6.54</v>
      </c>
      <c r="BY1165">
        <v>27.46</v>
      </c>
      <c r="CB1165">
        <v>0.32</v>
      </c>
      <c r="CE1165">
        <v>1.18</v>
      </c>
      <c r="CH1165">
        <v>1.1200000000000001</v>
      </c>
      <c r="CK1165" t="s">
        <v>434</v>
      </c>
      <c r="CL1165">
        <v>3.08</v>
      </c>
      <c r="CO1165">
        <v>5874</v>
      </c>
      <c r="CR1165" t="s">
        <v>320</v>
      </c>
    </row>
    <row r="1166" spans="1:98" x14ac:dyDescent="0.25">
      <c r="A1166" t="s">
        <v>2769</v>
      </c>
      <c r="B1166" t="s">
        <v>99</v>
      </c>
      <c r="C1166">
        <v>14.39</v>
      </c>
      <c r="F1166">
        <v>4.78</v>
      </c>
      <c r="L1166">
        <v>219.3</v>
      </c>
      <c r="O1166">
        <v>0.746</v>
      </c>
      <c r="P1166">
        <v>0</v>
      </c>
      <c r="Q1166">
        <v>0</v>
      </c>
      <c r="R1166">
        <v>0.42499999999999999</v>
      </c>
      <c r="U1166">
        <v>19.399999999999999</v>
      </c>
      <c r="X1166">
        <v>2.7167E-2</v>
      </c>
      <c r="Y1166">
        <v>2003</v>
      </c>
      <c r="Z1166" s="1">
        <v>41526</v>
      </c>
      <c r="AA1166">
        <v>133</v>
      </c>
      <c r="BK1166" t="s">
        <v>100</v>
      </c>
      <c r="BL1166" t="s">
        <v>101</v>
      </c>
      <c r="BQ1166" t="s">
        <v>2768</v>
      </c>
      <c r="BR1166">
        <v>143.70833329999999</v>
      </c>
      <c r="BS1166">
        <v>-12.129444400000001</v>
      </c>
      <c r="BT1166">
        <v>6.54</v>
      </c>
      <c r="BY1166">
        <v>27.46</v>
      </c>
      <c r="CB1166">
        <v>0.32</v>
      </c>
      <c r="CE1166">
        <v>1.18</v>
      </c>
      <c r="CH1166">
        <v>1.1200000000000001</v>
      </c>
      <c r="CK1166" t="s">
        <v>434</v>
      </c>
      <c r="CL1166">
        <v>3.08</v>
      </c>
      <c r="CO1166">
        <v>5874</v>
      </c>
      <c r="CR1166" t="s">
        <v>320</v>
      </c>
    </row>
    <row r="1167" spans="1:98" x14ac:dyDescent="0.25">
      <c r="A1167" t="s">
        <v>2770</v>
      </c>
      <c r="B1167" t="s">
        <v>99</v>
      </c>
      <c r="F1167">
        <v>0.28999999999999998</v>
      </c>
      <c r="G1167">
        <v>3.1E-2</v>
      </c>
      <c r="H1167">
        <v>3.1E-2</v>
      </c>
      <c r="L1167">
        <v>1078</v>
      </c>
      <c r="M1167">
        <v>13</v>
      </c>
      <c r="N1167">
        <v>13</v>
      </c>
      <c r="O1167">
        <v>2.145</v>
      </c>
      <c r="P1167">
        <v>1.7000000000000001E-2</v>
      </c>
      <c r="Q1167">
        <v>1.7000000000000001E-2</v>
      </c>
      <c r="R1167">
        <v>0</v>
      </c>
      <c r="Y1167">
        <v>2013</v>
      </c>
      <c r="Z1167" s="1">
        <v>41577</v>
      </c>
      <c r="BK1167" t="s">
        <v>100</v>
      </c>
      <c r="BL1167" t="s">
        <v>101</v>
      </c>
      <c r="BQ1167" t="s">
        <v>2768</v>
      </c>
      <c r="BR1167">
        <v>143.70833329999999</v>
      </c>
      <c r="BS1167">
        <v>-12.129444400000001</v>
      </c>
      <c r="BT1167">
        <v>6.54</v>
      </c>
      <c r="BY1167">
        <v>27.46</v>
      </c>
      <c r="CB1167">
        <v>0.32</v>
      </c>
      <c r="CE1167">
        <v>1.18</v>
      </c>
      <c r="CH1167">
        <v>1.1200000000000001</v>
      </c>
      <c r="CK1167" t="s">
        <v>434</v>
      </c>
      <c r="CL1167">
        <v>3.08</v>
      </c>
      <c r="CO1167">
        <v>5874</v>
      </c>
      <c r="CR1167" t="s">
        <v>320</v>
      </c>
    </row>
    <row r="1168" spans="1:98" x14ac:dyDescent="0.25">
      <c r="A1168" t="s">
        <v>2771</v>
      </c>
      <c r="B1168" t="s">
        <v>99</v>
      </c>
      <c r="F1168">
        <v>0.20949999999999999</v>
      </c>
      <c r="G1168">
        <v>6.1699999999999998E-2</v>
      </c>
      <c r="H1168">
        <v>6.1699999999999998E-2</v>
      </c>
      <c r="L1168">
        <v>159</v>
      </c>
      <c r="M1168">
        <v>1.44</v>
      </c>
      <c r="N1168">
        <v>1.44</v>
      </c>
      <c r="O1168">
        <v>0.53300000000000003</v>
      </c>
      <c r="P1168">
        <v>1E-3</v>
      </c>
      <c r="Q1168">
        <v>1E-3</v>
      </c>
      <c r="R1168">
        <v>0.2</v>
      </c>
      <c r="S1168">
        <v>0.11</v>
      </c>
      <c r="T1168">
        <v>0.11</v>
      </c>
      <c r="Y1168">
        <v>2019</v>
      </c>
      <c r="Z1168" s="1">
        <v>43574</v>
      </c>
      <c r="AA1168">
        <v>315.2</v>
      </c>
      <c r="AB1168">
        <v>36.5</v>
      </c>
      <c r="AC1168">
        <v>36.5</v>
      </c>
      <c r="AY1168">
        <v>9.36</v>
      </c>
      <c r="AZ1168">
        <v>2.72</v>
      </c>
      <c r="BA1168">
        <v>2.72</v>
      </c>
      <c r="BK1168" t="s">
        <v>100</v>
      </c>
      <c r="BL1168" t="s">
        <v>101</v>
      </c>
      <c r="BM1168" t="s">
        <v>101</v>
      </c>
      <c r="BQ1168" t="s">
        <v>2772</v>
      </c>
      <c r="BR1168">
        <v>20.53</v>
      </c>
      <c r="BS1168">
        <v>-26.89</v>
      </c>
      <c r="BY1168">
        <v>30.71</v>
      </c>
      <c r="BZ1168">
        <v>0.05</v>
      </c>
      <c r="CA1168">
        <v>0.05</v>
      </c>
      <c r="CE1168">
        <v>0.8</v>
      </c>
      <c r="CF1168">
        <v>0.05</v>
      </c>
      <c r="CG1168">
        <v>0.05</v>
      </c>
      <c r="CK1168" t="s">
        <v>392</v>
      </c>
      <c r="CO1168">
        <v>4914</v>
      </c>
      <c r="CP1168">
        <v>32</v>
      </c>
      <c r="CQ1168">
        <v>51</v>
      </c>
    </row>
    <row r="1169" spans="1:98" x14ac:dyDescent="0.25">
      <c r="A1169" t="s">
        <v>2773</v>
      </c>
      <c r="B1169" t="s">
        <v>99</v>
      </c>
      <c r="F1169">
        <v>0.40200000000000002</v>
      </c>
      <c r="G1169">
        <v>8.0000000000000002E-3</v>
      </c>
      <c r="H1169">
        <v>8.0000000000000002E-3</v>
      </c>
      <c r="I1169">
        <v>1.04</v>
      </c>
      <c r="L1169">
        <v>2.9856280000000002</v>
      </c>
      <c r="M1169" s="2">
        <v>5.0000000000000004E-6</v>
      </c>
      <c r="N1169" s="2">
        <v>5.0000000000000004E-6</v>
      </c>
      <c r="O1169">
        <v>4.0599999999999997E-2</v>
      </c>
      <c r="P1169">
        <v>4.0000000000000002E-4</v>
      </c>
      <c r="Q1169">
        <v>4.0000000000000002E-4</v>
      </c>
      <c r="R1169">
        <v>1.2E-2</v>
      </c>
      <c r="S1169">
        <v>7.0000000000000001E-3</v>
      </c>
      <c r="T1169">
        <v>7.0000000000000001E-3</v>
      </c>
      <c r="X1169">
        <v>9.3199999999999999E-4</v>
      </c>
      <c r="Y1169">
        <v>2002</v>
      </c>
      <c r="Z1169" s="1">
        <v>44664</v>
      </c>
      <c r="AA1169">
        <v>344</v>
      </c>
      <c r="AB1169">
        <v>5</v>
      </c>
      <c r="AC1169">
        <v>11</v>
      </c>
      <c r="AD1169">
        <v>2452248.9</v>
      </c>
      <c r="AE1169">
        <v>0.82</v>
      </c>
      <c r="AF1169">
        <v>0.82</v>
      </c>
      <c r="AY1169">
        <v>56.73</v>
      </c>
      <c r="AZ1169">
        <v>0.36</v>
      </c>
      <c r="BA1169">
        <v>0.36</v>
      </c>
      <c r="BK1169" t="s">
        <v>100</v>
      </c>
      <c r="BL1169" t="s">
        <v>101</v>
      </c>
      <c r="BM1169" t="s">
        <v>101</v>
      </c>
      <c r="BN1169" t="s">
        <v>133</v>
      </c>
      <c r="BQ1169" t="s">
        <v>2774</v>
      </c>
      <c r="BR1169">
        <v>144.2958333</v>
      </c>
      <c r="BS1169">
        <v>-43.271944400000002</v>
      </c>
      <c r="BT1169">
        <v>8.23</v>
      </c>
      <c r="BY1169">
        <v>43.54</v>
      </c>
      <c r="CB1169">
        <v>0.35</v>
      </c>
      <c r="CE1169">
        <v>0.9</v>
      </c>
      <c r="CH1169">
        <v>1.04</v>
      </c>
      <c r="CK1169" t="s">
        <v>119</v>
      </c>
      <c r="CL1169">
        <v>2.94</v>
      </c>
      <c r="CO1169">
        <v>5460</v>
      </c>
      <c r="CP1169">
        <v>100</v>
      </c>
      <c r="CQ1169">
        <v>100</v>
      </c>
    </row>
    <row r="1170" spans="1:98" x14ac:dyDescent="0.25">
      <c r="A1170" t="s">
        <v>2775</v>
      </c>
      <c r="B1170" t="s">
        <v>99</v>
      </c>
      <c r="F1170">
        <v>1.35</v>
      </c>
      <c r="G1170">
        <v>7.0000000000000007E-2</v>
      </c>
      <c r="H1170">
        <v>7.0000000000000007E-2</v>
      </c>
      <c r="L1170">
        <v>8241</v>
      </c>
      <c r="M1170">
        <v>530</v>
      </c>
      <c r="N1170">
        <v>1019</v>
      </c>
      <c r="O1170">
        <v>8</v>
      </c>
      <c r="P1170">
        <v>0.8</v>
      </c>
      <c r="Q1170">
        <v>0.8</v>
      </c>
      <c r="R1170">
        <v>0.76</v>
      </c>
      <c r="S1170">
        <v>6.7000000000000004E-2</v>
      </c>
      <c r="T1170">
        <v>6.7000000000000004E-2</v>
      </c>
      <c r="Y1170">
        <v>2022</v>
      </c>
      <c r="Z1170" s="1">
        <v>44664</v>
      </c>
      <c r="AA1170">
        <v>118.2</v>
      </c>
      <c r="AB1170">
        <v>5.7</v>
      </c>
      <c r="AC1170">
        <v>5.7</v>
      </c>
      <c r="AY1170">
        <v>20.7</v>
      </c>
      <c r="AZ1170">
        <v>1.6</v>
      </c>
      <c r="BA1170">
        <v>2.2000000000000002</v>
      </c>
      <c r="BK1170" t="s">
        <v>100</v>
      </c>
      <c r="BL1170" t="s">
        <v>101</v>
      </c>
      <c r="BM1170" t="s">
        <v>101</v>
      </c>
      <c r="BQ1170" t="s">
        <v>2774</v>
      </c>
      <c r="BR1170">
        <v>144.2958333</v>
      </c>
      <c r="BS1170">
        <v>-43.271944400000002</v>
      </c>
      <c r="BT1170">
        <v>8.23</v>
      </c>
      <c r="BY1170">
        <v>43.54</v>
      </c>
      <c r="CB1170">
        <v>0.35</v>
      </c>
      <c r="CE1170">
        <v>0.9</v>
      </c>
      <c r="CH1170">
        <v>1.04</v>
      </c>
      <c r="CK1170" t="s">
        <v>119</v>
      </c>
      <c r="CL1170">
        <v>2.94</v>
      </c>
      <c r="CO1170">
        <v>5460</v>
      </c>
      <c r="CP1170">
        <v>100</v>
      </c>
      <c r="CQ1170">
        <v>100</v>
      </c>
    </row>
    <row r="1171" spans="1:98" x14ac:dyDescent="0.25">
      <c r="A1171" t="s">
        <v>2776</v>
      </c>
      <c r="B1171" t="s">
        <v>99</v>
      </c>
      <c r="F1171">
        <v>0.68</v>
      </c>
      <c r="G1171">
        <v>0.04</v>
      </c>
      <c r="H1171">
        <v>7.0000000000000007E-2</v>
      </c>
      <c r="L1171">
        <v>1313</v>
      </c>
      <c r="M1171">
        <v>28</v>
      </c>
      <c r="N1171">
        <v>28</v>
      </c>
      <c r="O1171">
        <v>2.4500000000000002</v>
      </c>
      <c r="P1171">
        <v>0.06</v>
      </c>
      <c r="Q1171">
        <v>0.06</v>
      </c>
      <c r="R1171">
        <v>0.15</v>
      </c>
      <c r="S1171">
        <v>0.05</v>
      </c>
      <c r="T1171">
        <v>0.05</v>
      </c>
      <c r="X1171">
        <v>4.6667E-2</v>
      </c>
      <c r="Y1171">
        <v>2009</v>
      </c>
      <c r="Z1171" s="1">
        <v>40428</v>
      </c>
      <c r="AA1171">
        <v>61</v>
      </c>
      <c r="AB1171">
        <v>43</v>
      </c>
      <c r="AC1171">
        <v>43</v>
      </c>
      <c r="AD1171">
        <v>4537</v>
      </c>
      <c r="AE1171">
        <v>92</v>
      </c>
      <c r="AF1171">
        <v>92</v>
      </c>
      <c r="BK1171" t="s">
        <v>121</v>
      </c>
      <c r="BL1171" t="s">
        <v>101</v>
      </c>
      <c r="BQ1171" t="s">
        <v>2777</v>
      </c>
      <c r="BR1171">
        <v>20.904166700000001</v>
      </c>
      <c r="BS1171">
        <v>-41.269722199999997</v>
      </c>
      <c r="BT1171">
        <v>7.7</v>
      </c>
      <c r="BY1171">
        <v>52.5</v>
      </c>
      <c r="BZ1171">
        <v>1.6</v>
      </c>
      <c r="CA1171">
        <v>1.6</v>
      </c>
      <c r="CB1171">
        <v>0.02</v>
      </c>
      <c r="CE1171">
        <v>1.1299999999999999</v>
      </c>
      <c r="CH1171">
        <v>1.19</v>
      </c>
      <c r="CI1171">
        <v>0.04</v>
      </c>
      <c r="CJ1171">
        <v>0.04</v>
      </c>
      <c r="CK1171" t="s">
        <v>313</v>
      </c>
      <c r="CO1171">
        <v>6136</v>
      </c>
      <c r="CP1171">
        <v>18</v>
      </c>
      <c r="CQ1171">
        <v>18</v>
      </c>
    </row>
    <row r="1172" spans="1:98" x14ac:dyDescent="0.25">
      <c r="A1172" t="s">
        <v>2778</v>
      </c>
      <c r="B1172" t="s">
        <v>99</v>
      </c>
      <c r="F1172">
        <v>9.9000000000000005E-2</v>
      </c>
      <c r="G1172">
        <v>0.01</v>
      </c>
      <c r="H1172">
        <v>0.01</v>
      </c>
      <c r="L1172">
        <v>799.52</v>
      </c>
      <c r="M1172">
        <v>2.41</v>
      </c>
      <c r="N1172">
        <v>2.41</v>
      </c>
      <c r="O1172">
        <v>1.373</v>
      </c>
      <c r="P1172">
        <v>3.5000000000000003E-2</v>
      </c>
      <c r="Q1172">
        <v>3.5000000000000003E-2</v>
      </c>
      <c r="R1172">
        <v>0.5</v>
      </c>
      <c r="S1172">
        <v>0.05</v>
      </c>
      <c r="T1172">
        <v>0.05</v>
      </c>
      <c r="X1172">
        <v>4.4759E-2</v>
      </c>
      <c r="Y1172">
        <v>2009</v>
      </c>
      <c r="Z1172" s="1">
        <v>43529</v>
      </c>
      <c r="AA1172">
        <v>250</v>
      </c>
      <c r="AB1172">
        <v>8</v>
      </c>
      <c r="AC1172">
        <v>8</v>
      </c>
      <c r="AY1172">
        <v>3.8</v>
      </c>
      <c r="AZ1172">
        <v>0.3</v>
      </c>
      <c r="BA1172">
        <v>0.3</v>
      </c>
      <c r="BK1172" t="s">
        <v>100</v>
      </c>
      <c r="BL1172" t="s">
        <v>101</v>
      </c>
      <c r="BM1172" t="s">
        <v>101</v>
      </c>
      <c r="BQ1172" t="s">
        <v>2779</v>
      </c>
      <c r="BR1172">
        <v>147.5083333</v>
      </c>
      <c r="BS1172">
        <v>-49.790277799999998</v>
      </c>
      <c r="BT1172">
        <v>8.5399999999999991</v>
      </c>
      <c r="BY1172">
        <v>33.96</v>
      </c>
      <c r="BZ1172">
        <v>1</v>
      </c>
      <c r="CA1172">
        <v>1</v>
      </c>
      <c r="CB1172">
        <v>-7.0000000000000007E-2</v>
      </c>
      <c r="CC1172">
        <v>0.03</v>
      </c>
      <c r="CD1172">
        <v>0.03</v>
      </c>
      <c r="CE1172">
        <v>0.76</v>
      </c>
      <c r="CK1172" t="s">
        <v>497</v>
      </c>
      <c r="CL1172">
        <v>7.2</v>
      </c>
      <c r="CO1172">
        <v>5186</v>
      </c>
      <c r="CP1172">
        <v>54</v>
      </c>
      <c r="CQ1172">
        <v>54</v>
      </c>
    </row>
    <row r="1173" spans="1:98" x14ac:dyDescent="0.25">
      <c r="A1173" t="s">
        <v>2780</v>
      </c>
      <c r="B1173" t="s">
        <v>99</v>
      </c>
      <c r="F1173">
        <v>1.0999999999999999E-2</v>
      </c>
      <c r="G1173">
        <v>1.6000000000000001E-3</v>
      </c>
      <c r="H1173">
        <v>1.6000000000000001E-3</v>
      </c>
      <c r="L1173">
        <v>58.43</v>
      </c>
      <c r="M1173">
        <v>0.13</v>
      </c>
      <c r="N1173">
        <v>0.13</v>
      </c>
      <c r="O1173">
        <v>0.26</v>
      </c>
      <c r="P1173">
        <v>5.0000000000000001E-3</v>
      </c>
      <c r="Q1173">
        <v>5.0000000000000001E-3</v>
      </c>
      <c r="R1173">
        <v>0.11</v>
      </c>
      <c r="S1173">
        <v>0.1</v>
      </c>
      <c r="T1173">
        <v>0.1</v>
      </c>
      <c r="X1173">
        <v>2.3317999999999998E-2</v>
      </c>
      <c r="Y1173">
        <v>2011</v>
      </c>
      <c r="Z1173" s="1">
        <v>40787</v>
      </c>
      <c r="AA1173">
        <v>178</v>
      </c>
      <c r="AB1173">
        <v>0.57999999999999996</v>
      </c>
      <c r="AC1173">
        <v>0.57999999999999996</v>
      </c>
      <c r="AD1173">
        <v>2455239.7088867999</v>
      </c>
      <c r="BK1173" t="s">
        <v>100</v>
      </c>
      <c r="BL1173" t="s">
        <v>101</v>
      </c>
      <c r="BQ1173" t="s">
        <v>2781</v>
      </c>
      <c r="BR1173">
        <v>147.77916669999999</v>
      </c>
      <c r="BS1173">
        <v>-43.502777799999997</v>
      </c>
      <c r="BT1173">
        <v>7.67</v>
      </c>
      <c r="BY1173">
        <v>11.15</v>
      </c>
      <c r="CB1173">
        <v>-0.33</v>
      </c>
      <c r="CC1173">
        <v>0.03</v>
      </c>
      <c r="CD1173">
        <v>0.03</v>
      </c>
      <c r="CE1173">
        <v>0.69</v>
      </c>
      <c r="CK1173" t="s">
        <v>453</v>
      </c>
      <c r="CL1173">
        <v>5.61</v>
      </c>
      <c r="CM1173">
        <v>0.61</v>
      </c>
      <c r="CN1173">
        <v>0.61</v>
      </c>
      <c r="CO1173">
        <v>4715</v>
      </c>
      <c r="CP1173">
        <v>102</v>
      </c>
      <c r="CQ1173">
        <v>102</v>
      </c>
    </row>
    <row r="1174" spans="1:98" x14ac:dyDescent="0.25">
      <c r="A1174" t="s">
        <v>2782</v>
      </c>
      <c r="B1174" t="s">
        <v>99</v>
      </c>
      <c r="C1174">
        <v>3.1</v>
      </c>
      <c r="D1174">
        <v>0.9</v>
      </c>
      <c r="E1174">
        <v>0.9</v>
      </c>
      <c r="I1174">
        <v>1.53</v>
      </c>
      <c r="J1174">
        <v>0.04</v>
      </c>
      <c r="K1174">
        <v>7.0000000000000007E-2</v>
      </c>
      <c r="L1174">
        <v>2.8240599999999998</v>
      </c>
      <c r="M1174" s="2">
        <v>3.0000000000000001E-5</v>
      </c>
      <c r="N1174" s="2">
        <v>3.0000000000000001E-5</v>
      </c>
      <c r="O1174">
        <v>4.7E-2</v>
      </c>
      <c r="P1174">
        <v>4.0000000000000001E-3</v>
      </c>
      <c r="Q1174">
        <v>4.0000000000000001E-3</v>
      </c>
      <c r="R1174">
        <v>0</v>
      </c>
      <c r="U1174">
        <v>86.7</v>
      </c>
      <c r="V1174">
        <v>0.5</v>
      </c>
      <c r="W1174">
        <v>0.5</v>
      </c>
      <c r="Y1174">
        <v>2019</v>
      </c>
      <c r="Z1174" s="1">
        <v>43782</v>
      </c>
      <c r="AJ1174">
        <v>2458573.5970999999</v>
      </c>
      <c r="AK1174">
        <v>2.9999999999999997E-4</v>
      </c>
      <c r="AL1174">
        <v>2.9999999999999997E-4</v>
      </c>
      <c r="AM1174">
        <v>2458572.1850000001</v>
      </c>
      <c r="AN1174">
        <v>8.0000000000000002E-3</v>
      </c>
      <c r="AO1174">
        <v>8.0000000000000002E-3</v>
      </c>
      <c r="AP1174">
        <v>244</v>
      </c>
      <c r="AQ1174">
        <v>15</v>
      </c>
      <c r="AR1174">
        <v>15</v>
      </c>
      <c r="AS1174">
        <v>0.33</v>
      </c>
      <c r="AT1174">
        <v>0.05</v>
      </c>
      <c r="AU1174">
        <v>0.05</v>
      </c>
      <c r="BK1174" t="s">
        <v>100</v>
      </c>
      <c r="BL1174" t="s">
        <v>147</v>
      </c>
      <c r="BN1174" t="s">
        <v>147</v>
      </c>
      <c r="BO1174" t="s">
        <v>2783</v>
      </c>
      <c r="BQ1174" t="s">
        <v>2784</v>
      </c>
      <c r="BR1174">
        <v>147.5800667</v>
      </c>
      <c r="BS1174">
        <v>-66.113924999999995</v>
      </c>
      <c r="BT1174">
        <v>8.19</v>
      </c>
      <c r="BY1174">
        <v>171.54</v>
      </c>
      <c r="BZ1174">
        <v>0.94</v>
      </c>
      <c r="CA1174">
        <v>0.94</v>
      </c>
      <c r="CB1174">
        <v>0</v>
      </c>
      <c r="CE1174">
        <v>1.75</v>
      </c>
      <c r="CF1174">
        <v>0.05</v>
      </c>
      <c r="CG1174">
        <v>0.05</v>
      </c>
      <c r="CH1174">
        <v>1.92</v>
      </c>
      <c r="CI1174">
        <v>0.11</v>
      </c>
      <c r="CJ1174">
        <v>0.11</v>
      </c>
      <c r="CK1174" t="s">
        <v>2785</v>
      </c>
      <c r="CL1174">
        <v>0.8</v>
      </c>
      <c r="CO1174">
        <v>7800</v>
      </c>
      <c r="CP1174">
        <v>200</v>
      </c>
      <c r="CQ1174">
        <v>200</v>
      </c>
    </row>
    <row r="1175" spans="1:98" x14ac:dyDescent="0.25">
      <c r="A1175" t="s">
        <v>2786</v>
      </c>
      <c r="B1175" t="s">
        <v>99</v>
      </c>
      <c r="F1175">
        <v>2.11</v>
      </c>
      <c r="L1175">
        <v>227.55</v>
      </c>
      <c r="M1175">
        <v>0.77</v>
      </c>
      <c r="N1175">
        <v>0.77</v>
      </c>
      <c r="O1175">
        <v>0.77</v>
      </c>
      <c r="R1175">
        <v>0.28799999999999998</v>
      </c>
      <c r="S1175">
        <v>5.2999999999999999E-2</v>
      </c>
      <c r="T1175">
        <v>5.2999999999999999E-2</v>
      </c>
      <c r="X1175">
        <v>1.7420999999999999E-2</v>
      </c>
      <c r="Y1175">
        <v>2003</v>
      </c>
      <c r="Z1175" s="1">
        <v>40093</v>
      </c>
      <c r="AA1175">
        <v>3.6</v>
      </c>
      <c r="AB1175">
        <v>10.9</v>
      </c>
      <c r="AC1175">
        <v>10.9</v>
      </c>
      <c r="AD1175">
        <v>2451467.5</v>
      </c>
      <c r="AE1175">
        <v>6.6</v>
      </c>
      <c r="AF1175">
        <v>6.6</v>
      </c>
      <c r="BK1175" t="s">
        <v>100</v>
      </c>
      <c r="BL1175" t="s">
        <v>101</v>
      </c>
      <c r="BQ1175" t="s">
        <v>2787</v>
      </c>
      <c r="BR1175">
        <v>21.3</v>
      </c>
      <c r="BS1175">
        <v>28.566666699999999</v>
      </c>
      <c r="BT1175">
        <v>7.12</v>
      </c>
      <c r="BY1175">
        <v>44.2</v>
      </c>
      <c r="BZ1175">
        <v>1.7</v>
      </c>
      <c r="CA1175">
        <v>1.7</v>
      </c>
      <c r="CB1175">
        <v>0.05</v>
      </c>
      <c r="CC1175">
        <v>7.0000000000000007E-2</v>
      </c>
      <c r="CD1175">
        <v>7.0000000000000007E-2</v>
      </c>
      <c r="CE1175">
        <v>1.17</v>
      </c>
      <c r="CH1175">
        <v>1.37</v>
      </c>
      <c r="CK1175" t="s">
        <v>1070</v>
      </c>
      <c r="CL1175">
        <v>7.13</v>
      </c>
      <c r="CO1175">
        <v>6080</v>
      </c>
      <c r="CP1175">
        <v>50</v>
      </c>
      <c r="CQ1175">
        <v>50</v>
      </c>
    </row>
    <row r="1176" spans="1:98" x14ac:dyDescent="0.25">
      <c r="A1176" t="s">
        <v>2788</v>
      </c>
      <c r="B1176" t="s">
        <v>99</v>
      </c>
      <c r="F1176">
        <v>1.5</v>
      </c>
      <c r="I1176">
        <v>1.08</v>
      </c>
      <c r="L1176">
        <v>1.9980899999999999</v>
      </c>
      <c r="M1176">
        <v>6.7780000000000002E-3</v>
      </c>
      <c r="N1176">
        <v>6.7780000000000002E-3</v>
      </c>
      <c r="O1176">
        <v>3.9E-2</v>
      </c>
      <c r="R1176">
        <v>5.7500000000000002E-2</v>
      </c>
      <c r="S1176">
        <v>0.108</v>
      </c>
      <c r="T1176">
        <v>5.0099999999999999E-2</v>
      </c>
      <c r="X1176">
        <v>4.2900000000000002E-4</v>
      </c>
      <c r="Y1176">
        <v>2006</v>
      </c>
      <c r="Z1176" s="1">
        <v>43811</v>
      </c>
      <c r="AA1176">
        <v>332.6</v>
      </c>
      <c r="AB1176">
        <v>71.5</v>
      </c>
      <c r="AC1176">
        <v>71.5</v>
      </c>
      <c r="AD1176">
        <v>2453753.2000000002</v>
      </c>
      <c r="AE1176">
        <v>0.3</v>
      </c>
      <c r="AF1176">
        <v>0.3</v>
      </c>
      <c r="AY1176">
        <v>189.65</v>
      </c>
      <c r="AZ1176">
        <v>12.09</v>
      </c>
      <c r="BA1176">
        <v>12.09</v>
      </c>
      <c r="BK1176" t="s">
        <v>100</v>
      </c>
      <c r="BL1176" t="s">
        <v>101</v>
      </c>
      <c r="BN1176" t="s">
        <v>133</v>
      </c>
      <c r="BO1176" t="s">
        <v>2789</v>
      </c>
      <c r="BQ1176" t="s">
        <v>2790</v>
      </c>
      <c r="BR1176">
        <v>149.02500000000001</v>
      </c>
      <c r="BS1176">
        <v>-3.8083333000000001</v>
      </c>
      <c r="BT1176">
        <v>8.73</v>
      </c>
      <c r="BY1176">
        <v>91</v>
      </c>
      <c r="CB1176">
        <v>0.25700000000000001</v>
      </c>
      <c r="CC1176">
        <v>0.03</v>
      </c>
      <c r="CD1176">
        <v>0.03</v>
      </c>
      <c r="CE1176">
        <v>1.21</v>
      </c>
      <c r="CF1176">
        <v>0.05</v>
      </c>
      <c r="CG1176">
        <v>0.05</v>
      </c>
      <c r="CH1176">
        <v>1.22</v>
      </c>
      <c r="CI1176">
        <v>0.1</v>
      </c>
      <c r="CJ1176">
        <v>0.1</v>
      </c>
      <c r="CK1176" t="s">
        <v>571</v>
      </c>
      <c r="CL1176">
        <v>6.21</v>
      </c>
      <c r="CO1176">
        <v>6028</v>
      </c>
      <c r="CP1176">
        <v>44</v>
      </c>
      <c r="CQ1176">
        <v>44</v>
      </c>
      <c r="CT1176" t="s">
        <v>2791</v>
      </c>
    </row>
    <row r="1177" spans="1:98" x14ac:dyDescent="0.25">
      <c r="A1177" t="s">
        <v>2792</v>
      </c>
      <c r="B1177" t="s">
        <v>99</v>
      </c>
      <c r="F1177">
        <v>0.45</v>
      </c>
      <c r="G1177">
        <v>0.05</v>
      </c>
      <c r="H1177">
        <v>0.05</v>
      </c>
      <c r="L1177">
        <v>1628</v>
      </c>
      <c r="M1177">
        <v>22</v>
      </c>
      <c r="N1177">
        <v>22</v>
      </c>
      <c r="O1177">
        <v>2.73</v>
      </c>
      <c r="P1177">
        <v>0.06</v>
      </c>
      <c r="Q1177">
        <v>0.06</v>
      </c>
      <c r="R1177">
        <v>5.8999999999999997E-2</v>
      </c>
      <c r="S1177">
        <v>3.9E-2</v>
      </c>
      <c r="T1177">
        <v>6.2E-2</v>
      </c>
      <c r="X1177">
        <v>6.1205000000000002E-2</v>
      </c>
      <c r="Y1177">
        <v>2010</v>
      </c>
      <c r="Z1177" s="1">
        <v>44041</v>
      </c>
      <c r="AA1177">
        <v>225</v>
      </c>
      <c r="AB1177">
        <v>153</v>
      </c>
      <c r="AC1177">
        <v>84</v>
      </c>
      <c r="AD1177">
        <v>2457308</v>
      </c>
      <c r="AE1177">
        <v>40</v>
      </c>
      <c r="AF1177">
        <v>40</v>
      </c>
      <c r="AY1177">
        <v>7.74</v>
      </c>
      <c r="AZ1177">
        <v>0.7</v>
      </c>
      <c r="BA1177">
        <v>0.7</v>
      </c>
      <c r="BB1177">
        <v>176</v>
      </c>
      <c r="BC1177">
        <v>4</v>
      </c>
      <c r="BD1177">
        <v>4</v>
      </c>
      <c r="BK1177" t="s">
        <v>100</v>
      </c>
      <c r="BL1177" t="s">
        <v>101</v>
      </c>
      <c r="BM1177" t="s">
        <v>101</v>
      </c>
      <c r="BQ1177" t="s">
        <v>2793</v>
      </c>
      <c r="BR1177">
        <v>149.125</v>
      </c>
      <c r="BS1177">
        <v>-24.099444399999999</v>
      </c>
      <c r="BT1177">
        <v>7.93</v>
      </c>
      <c r="BY1177">
        <v>42.48</v>
      </c>
      <c r="BZ1177">
        <v>1.53</v>
      </c>
      <c r="CA1177">
        <v>1.53</v>
      </c>
      <c r="CB1177">
        <v>-0.04</v>
      </c>
      <c r="CE1177">
        <v>1.02</v>
      </c>
      <c r="CK1177" t="s">
        <v>504</v>
      </c>
    </row>
    <row r="1178" spans="1:98" x14ac:dyDescent="0.25">
      <c r="A1178" t="s">
        <v>2794</v>
      </c>
      <c r="B1178" t="s">
        <v>99</v>
      </c>
      <c r="F1178">
        <v>7</v>
      </c>
      <c r="G1178">
        <v>1.6</v>
      </c>
      <c r="H1178">
        <v>1.6</v>
      </c>
      <c r="L1178">
        <v>1475</v>
      </c>
      <c r="M1178">
        <v>55</v>
      </c>
      <c r="N1178">
        <v>55</v>
      </c>
      <c r="O1178">
        <v>2.86</v>
      </c>
      <c r="P1178">
        <v>7.0000000000000007E-2</v>
      </c>
      <c r="Q1178">
        <v>7.0000000000000007E-2</v>
      </c>
      <c r="R1178">
        <v>0.7</v>
      </c>
      <c r="S1178">
        <v>0.2</v>
      </c>
      <c r="T1178">
        <v>0.2</v>
      </c>
      <c r="X1178">
        <v>3.9393999999999998E-2</v>
      </c>
      <c r="Y1178">
        <v>2009</v>
      </c>
      <c r="Z1178" s="1">
        <v>40037</v>
      </c>
      <c r="AA1178">
        <v>306</v>
      </c>
      <c r="AB1178">
        <v>10</v>
      </c>
      <c r="AC1178">
        <v>10</v>
      </c>
      <c r="AD1178">
        <v>15172</v>
      </c>
      <c r="AE1178">
        <v>114</v>
      </c>
      <c r="AF1178">
        <v>114</v>
      </c>
      <c r="BK1178" t="s">
        <v>100</v>
      </c>
      <c r="BL1178" t="s">
        <v>101</v>
      </c>
      <c r="BQ1178" t="s">
        <v>2795</v>
      </c>
      <c r="BR1178">
        <v>149.2416667</v>
      </c>
      <c r="BS1178">
        <v>-15.895</v>
      </c>
      <c r="BT1178">
        <v>7.42</v>
      </c>
      <c r="BY1178">
        <v>72.599999999999994</v>
      </c>
      <c r="CB1178">
        <v>0.20200000000000001</v>
      </c>
      <c r="CC1178">
        <v>0.04</v>
      </c>
      <c r="CD1178">
        <v>0.04</v>
      </c>
      <c r="CE1178">
        <v>1.42</v>
      </c>
      <c r="CF1178">
        <v>0.05</v>
      </c>
      <c r="CG1178">
        <v>0.05</v>
      </c>
      <c r="CH1178">
        <v>1.88</v>
      </c>
      <c r="CI1178">
        <v>0.12</v>
      </c>
      <c r="CJ1178">
        <v>0.12</v>
      </c>
      <c r="CK1178" t="s">
        <v>512</v>
      </c>
      <c r="CL1178">
        <v>2.2400000000000002</v>
      </c>
      <c r="CO1178">
        <v>6210</v>
      </c>
      <c r="CP1178">
        <v>44</v>
      </c>
      <c r="CQ1178">
        <v>44</v>
      </c>
    </row>
    <row r="1179" spans="1:98" x14ac:dyDescent="0.25">
      <c r="A1179" t="s">
        <v>2796</v>
      </c>
      <c r="B1179" t="s">
        <v>99</v>
      </c>
      <c r="F1179">
        <v>14.2</v>
      </c>
      <c r="G1179">
        <v>1.6</v>
      </c>
      <c r="H1179">
        <v>1.6</v>
      </c>
      <c r="L1179">
        <v>1634</v>
      </c>
      <c r="M1179">
        <v>17</v>
      </c>
      <c r="N1179">
        <v>17</v>
      </c>
      <c r="O1179">
        <v>3.02</v>
      </c>
      <c r="P1179">
        <v>0.15</v>
      </c>
      <c r="Q1179">
        <v>0.15</v>
      </c>
      <c r="R1179">
        <v>0.72299999999999998</v>
      </c>
      <c r="S1179">
        <v>1.6E-2</v>
      </c>
      <c r="T1179">
        <v>1.6E-2</v>
      </c>
      <c r="X1179">
        <v>7.8953999999999996E-2</v>
      </c>
      <c r="Y1179">
        <v>2010</v>
      </c>
      <c r="Z1179" s="1">
        <v>43812</v>
      </c>
      <c r="AA1179">
        <v>323.39999999999998</v>
      </c>
      <c r="AB1179">
        <v>3.5</v>
      </c>
      <c r="AC1179">
        <v>3.5</v>
      </c>
      <c r="AD1179">
        <v>2454420.5</v>
      </c>
      <c r="AE1179">
        <v>7.9</v>
      </c>
      <c r="AF1179">
        <v>7.9</v>
      </c>
      <c r="BK1179" t="s">
        <v>100</v>
      </c>
      <c r="BL1179" t="s">
        <v>101</v>
      </c>
      <c r="BO1179" t="s">
        <v>2797</v>
      </c>
      <c r="BQ1179" t="s">
        <v>2798</v>
      </c>
      <c r="BR1179">
        <v>21.533333299999999</v>
      </c>
      <c r="BS1179">
        <v>34.5794444</v>
      </c>
      <c r="BT1179">
        <v>7.57</v>
      </c>
      <c r="BY1179">
        <v>38.25</v>
      </c>
      <c r="BZ1179">
        <v>1.2</v>
      </c>
      <c r="CA1179">
        <v>1.2</v>
      </c>
      <c r="CB1179">
        <v>0.14000000000000001</v>
      </c>
      <c r="CC1179">
        <v>0.05</v>
      </c>
      <c r="CD1179">
        <v>0.05</v>
      </c>
      <c r="CE1179">
        <v>1.35</v>
      </c>
      <c r="CF1179">
        <v>0.1</v>
      </c>
      <c r="CG1179">
        <v>0.1</v>
      </c>
      <c r="CH1179">
        <v>1.39</v>
      </c>
      <c r="CI1179">
        <v>0.1</v>
      </c>
      <c r="CJ1179">
        <v>0.1</v>
      </c>
      <c r="CK1179" t="s">
        <v>1914</v>
      </c>
      <c r="CL1179">
        <v>1.95</v>
      </c>
      <c r="CO1179">
        <v>6472</v>
      </c>
      <c r="CP1179">
        <v>51</v>
      </c>
      <c r="CQ1179">
        <v>51</v>
      </c>
      <c r="CT1179" t="s">
        <v>2799</v>
      </c>
    </row>
    <row r="1180" spans="1:98" x14ac:dyDescent="0.25">
      <c r="A1180" t="s">
        <v>2800</v>
      </c>
      <c r="B1180" t="s">
        <v>99</v>
      </c>
      <c r="F1180">
        <v>3.6</v>
      </c>
      <c r="G1180">
        <v>0.7</v>
      </c>
      <c r="H1180">
        <v>0.7</v>
      </c>
      <c r="L1180">
        <v>1270</v>
      </c>
      <c r="M1180">
        <v>57</v>
      </c>
      <c r="N1180">
        <v>57</v>
      </c>
      <c r="O1180">
        <v>2.72</v>
      </c>
      <c r="P1180">
        <v>0.08</v>
      </c>
      <c r="Q1180">
        <v>0.08</v>
      </c>
      <c r="R1180">
        <v>0.17</v>
      </c>
      <c r="S1180">
        <v>0.16</v>
      </c>
      <c r="T1180">
        <v>0.16</v>
      </c>
      <c r="Y1180">
        <v>2016</v>
      </c>
      <c r="Z1180" s="1">
        <v>42915</v>
      </c>
      <c r="AA1180">
        <v>243</v>
      </c>
      <c r="AB1180">
        <v>70</v>
      </c>
      <c r="AC1180">
        <v>70</v>
      </c>
      <c r="AD1180">
        <v>2454245</v>
      </c>
      <c r="AE1180">
        <v>161</v>
      </c>
      <c r="AF1180">
        <v>161</v>
      </c>
      <c r="AY1180">
        <v>49</v>
      </c>
      <c r="AZ1180">
        <v>12</v>
      </c>
      <c r="BA1180">
        <v>12</v>
      </c>
      <c r="BK1180" t="s">
        <v>100</v>
      </c>
      <c r="BL1180" t="s">
        <v>101</v>
      </c>
      <c r="BM1180" t="s">
        <v>101</v>
      </c>
      <c r="BQ1180" t="s">
        <v>2801</v>
      </c>
      <c r="BR1180">
        <v>150.40833334600001</v>
      </c>
      <c r="BS1180">
        <v>-17.333055574999999</v>
      </c>
      <c r="BT1180">
        <v>7.46</v>
      </c>
      <c r="BY1180">
        <v>169</v>
      </c>
      <c r="BZ1180">
        <v>22</v>
      </c>
      <c r="CA1180">
        <v>22</v>
      </c>
      <c r="CB1180">
        <v>0.04</v>
      </c>
      <c r="CC1180">
        <v>0.1</v>
      </c>
      <c r="CD1180">
        <v>0.1</v>
      </c>
      <c r="CE1180">
        <v>1.66</v>
      </c>
      <c r="CF1180">
        <v>0.25</v>
      </c>
      <c r="CG1180">
        <v>0.25</v>
      </c>
      <c r="CH1180">
        <v>8.8000000000000007</v>
      </c>
      <c r="CI1180">
        <v>0.6</v>
      </c>
      <c r="CJ1180">
        <v>0.6</v>
      </c>
      <c r="CK1180" t="s">
        <v>343</v>
      </c>
      <c r="CO1180">
        <v>4805</v>
      </c>
      <c r="CP1180">
        <v>100</v>
      </c>
      <c r="CQ1180">
        <v>100</v>
      </c>
    </row>
    <row r="1181" spans="1:98" x14ac:dyDescent="0.25">
      <c r="A1181" t="s">
        <v>2802</v>
      </c>
      <c r="B1181" t="s">
        <v>99</v>
      </c>
      <c r="F1181">
        <v>12.4</v>
      </c>
      <c r="G1181">
        <v>0.7</v>
      </c>
      <c r="H1181">
        <v>0.7</v>
      </c>
      <c r="L1181">
        <v>13.481</v>
      </c>
      <c r="M1181">
        <v>1E-3</v>
      </c>
      <c r="N1181">
        <v>1E-3</v>
      </c>
      <c r="O1181">
        <v>0.11700000000000001</v>
      </c>
      <c r="P1181">
        <v>3.0000000000000001E-3</v>
      </c>
      <c r="Q1181">
        <v>3.0000000000000001E-3</v>
      </c>
      <c r="R1181">
        <v>0.05</v>
      </c>
      <c r="S1181">
        <v>0.02</v>
      </c>
      <c r="T1181">
        <v>0.02</v>
      </c>
      <c r="Y1181">
        <v>2016</v>
      </c>
      <c r="Z1181" s="1">
        <v>42894</v>
      </c>
      <c r="AY1181">
        <v>956</v>
      </c>
      <c r="AZ1181">
        <v>25</v>
      </c>
      <c r="BA1181">
        <v>25</v>
      </c>
      <c r="BK1181" t="s">
        <v>100</v>
      </c>
      <c r="BL1181" t="s">
        <v>101</v>
      </c>
      <c r="BM1181" t="s">
        <v>101</v>
      </c>
      <c r="BQ1181" t="s">
        <v>2803</v>
      </c>
      <c r="BR1181">
        <v>151.66987043</v>
      </c>
      <c r="BS1181">
        <v>17.895103638199998</v>
      </c>
      <c r="BT1181">
        <v>8</v>
      </c>
      <c r="CB1181">
        <v>-0.17</v>
      </c>
      <c r="CC1181">
        <v>0.08</v>
      </c>
      <c r="CD1181">
        <v>0.08</v>
      </c>
      <c r="CE1181">
        <v>1.1200000000000001</v>
      </c>
      <c r="CF1181">
        <v>0.09</v>
      </c>
      <c r="CG1181">
        <v>0.09</v>
      </c>
      <c r="CH1181">
        <v>1.55</v>
      </c>
      <c r="CI1181">
        <v>0.22</v>
      </c>
      <c r="CJ1181">
        <v>0.22</v>
      </c>
      <c r="CK1181" t="s">
        <v>2804</v>
      </c>
      <c r="CO1181">
        <v>5770</v>
      </c>
      <c r="CP1181">
        <v>80</v>
      </c>
      <c r="CQ1181">
        <v>80</v>
      </c>
    </row>
    <row r="1182" spans="1:98" x14ac:dyDescent="0.25">
      <c r="A1182" t="s">
        <v>2805</v>
      </c>
      <c r="B1182" t="s">
        <v>99</v>
      </c>
      <c r="F1182">
        <v>57</v>
      </c>
      <c r="G1182">
        <v>3.7</v>
      </c>
      <c r="H1182">
        <v>3.7</v>
      </c>
      <c r="L1182">
        <v>674</v>
      </c>
      <c r="M1182">
        <v>4</v>
      </c>
      <c r="N1182">
        <v>4</v>
      </c>
      <c r="O1182">
        <v>1.58</v>
      </c>
      <c r="P1182">
        <v>0.04</v>
      </c>
      <c r="Q1182">
        <v>0.04</v>
      </c>
      <c r="R1182">
        <v>0.5</v>
      </c>
      <c r="S1182">
        <v>0.02</v>
      </c>
      <c r="T1182">
        <v>0.02</v>
      </c>
      <c r="Y1182">
        <v>2016</v>
      </c>
      <c r="Z1182" s="1">
        <v>42894</v>
      </c>
      <c r="AY1182">
        <v>1370</v>
      </c>
      <c r="AZ1182">
        <v>54</v>
      </c>
      <c r="BA1182">
        <v>54</v>
      </c>
      <c r="BK1182" t="s">
        <v>100</v>
      </c>
      <c r="BL1182" t="s">
        <v>101</v>
      </c>
      <c r="BM1182" t="s">
        <v>101</v>
      </c>
      <c r="BQ1182" t="s">
        <v>2803</v>
      </c>
      <c r="BR1182">
        <v>151.66987043</v>
      </c>
      <c r="BS1182">
        <v>17.895103638199998</v>
      </c>
      <c r="BT1182">
        <v>8</v>
      </c>
      <c r="CB1182">
        <v>-0.17</v>
      </c>
      <c r="CC1182">
        <v>0.08</v>
      </c>
      <c r="CD1182">
        <v>0.08</v>
      </c>
      <c r="CE1182">
        <v>1.1200000000000001</v>
      </c>
      <c r="CF1182">
        <v>0.09</v>
      </c>
      <c r="CG1182">
        <v>0.09</v>
      </c>
      <c r="CH1182">
        <v>1.55</v>
      </c>
      <c r="CI1182">
        <v>0.22</v>
      </c>
      <c r="CJ1182">
        <v>0.22</v>
      </c>
      <c r="CK1182" t="s">
        <v>2804</v>
      </c>
      <c r="CO1182">
        <v>5770</v>
      </c>
      <c r="CP1182">
        <v>80</v>
      </c>
      <c r="CQ1182">
        <v>80</v>
      </c>
    </row>
    <row r="1183" spans="1:98" x14ac:dyDescent="0.25">
      <c r="A1183" t="s">
        <v>2806</v>
      </c>
      <c r="B1183" t="s">
        <v>99</v>
      </c>
      <c r="C1183">
        <v>81.900000000000006</v>
      </c>
      <c r="D1183">
        <v>71.900000000000006</v>
      </c>
      <c r="E1183">
        <v>173.9</v>
      </c>
      <c r="F1183">
        <v>12.1</v>
      </c>
      <c r="G1183">
        <v>10</v>
      </c>
      <c r="H1183">
        <v>9.3000000000000007</v>
      </c>
      <c r="L1183">
        <v>2754</v>
      </c>
      <c r="M1183">
        <v>87</v>
      </c>
      <c r="N1183">
        <v>87</v>
      </c>
      <c r="O1183">
        <v>3.6</v>
      </c>
      <c r="P1183">
        <v>0.08</v>
      </c>
      <c r="Q1183">
        <v>0.08</v>
      </c>
      <c r="R1183">
        <v>0.53</v>
      </c>
      <c r="S1183">
        <v>0.12</v>
      </c>
      <c r="T1183">
        <v>0.12</v>
      </c>
      <c r="U1183">
        <v>8.5</v>
      </c>
      <c r="V1183">
        <v>3.7</v>
      </c>
      <c r="W1183">
        <v>3.7</v>
      </c>
      <c r="X1183">
        <v>0.19889499999999999</v>
      </c>
      <c r="Y1183">
        <v>2009</v>
      </c>
      <c r="Z1183" s="1">
        <v>41786</v>
      </c>
      <c r="AA1183">
        <v>191</v>
      </c>
      <c r="AB1183">
        <v>15</v>
      </c>
      <c r="AC1183">
        <v>15</v>
      </c>
      <c r="AD1183">
        <v>11139</v>
      </c>
      <c r="AE1183">
        <v>90</v>
      </c>
      <c r="AF1183">
        <v>90</v>
      </c>
      <c r="BK1183" t="s">
        <v>100</v>
      </c>
      <c r="BL1183" t="s">
        <v>101</v>
      </c>
      <c r="BQ1183" t="s">
        <v>2807</v>
      </c>
      <c r="BR1183">
        <v>152.1791667</v>
      </c>
      <c r="BS1183">
        <v>34.2422222</v>
      </c>
      <c r="BT1183">
        <v>7.57</v>
      </c>
      <c r="BY1183">
        <v>18.100000000000001</v>
      </c>
      <c r="CB1183">
        <v>9.2999999999999999E-2</v>
      </c>
      <c r="CC1183">
        <v>0.04</v>
      </c>
      <c r="CD1183">
        <v>0.04</v>
      </c>
      <c r="CE1183">
        <v>0.82</v>
      </c>
      <c r="CF1183">
        <v>0.04</v>
      </c>
      <c r="CG1183">
        <v>0.04</v>
      </c>
      <c r="CH1183">
        <v>0.76</v>
      </c>
      <c r="CI1183">
        <v>0.03</v>
      </c>
      <c r="CJ1183">
        <v>0.03</v>
      </c>
      <c r="CK1183" t="s">
        <v>578</v>
      </c>
      <c r="CL1183">
        <v>9.8000000000000007</v>
      </c>
      <c r="CO1183">
        <v>4980</v>
      </c>
      <c r="CP1183">
        <v>44</v>
      </c>
      <c r="CQ1183">
        <v>44</v>
      </c>
    </row>
    <row r="1184" spans="1:98" x14ac:dyDescent="0.25">
      <c r="A1184" t="s">
        <v>2808</v>
      </c>
      <c r="B1184" t="s">
        <v>99</v>
      </c>
      <c r="F1184">
        <v>0.3</v>
      </c>
      <c r="I1184">
        <v>1</v>
      </c>
      <c r="L1184">
        <v>3.4156599999999999</v>
      </c>
      <c r="M1184">
        <v>8.4000000000000003E-4</v>
      </c>
      <c r="N1184">
        <v>8.4000000000000003E-4</v>
      </c>
      <c r="O1184">
        <v>4.7E-2</v>
      </c>
      <c r="R1184">
        <v>7.6100000000000001E-2</v>
      </c>
      <c r="S1184">
        <v>5.0799999999999998E-2</v>
      </c>
      <c r="T1184">
        <v>7.6100000000000001E-2</v>
      </c>
      <c r="X1184">
        <v>6.3100000000000005E-4</v>
      </c>
      <c r="Y1184">
        <v>2004</v>
      </c>
      <c r="Z1184" s="1">
        <v>42059</v>
      </c>
      <c r="AA1184">
        <v>357.2</v>
      </c>
      <c r="AB1184">
        <v>60.4</v>
      </c>
      <c r="AC1184">
        <v>60.4</v>
      </c>
      <c r="AD1184">
        <v>2453180</v>
      </c>
      <c r="AY1184">
        <v>34.130000000000003</v>
      </c>
      <c r="AZ1184">
        <v>3.57</v>
      </c>
      <c r="BA1184">
        <v>3.57</v>
      </c>
      <c r="BK1184" t="s">
        <v>100</v>
      </c>
      <c r="BL1184" t="s">
        <v>101</v>
      </c>
      <c r="BM1184" t="s">
        <v>101</v>
      </c>
      <c r="BN1184" t="s">
        <v>133</v>
      </c>
      <c r="BQ1184" t="s">
        <v>2809</v>
      </c>
      <c r="BR1184">
        <v>152.52916669999999</v>
      </c>
      <c r="BS1184">
        <v>18.1866667</v>
      </c>
      <c r="BT1184">
        <v>8.01</v>
      </c>
      <c r="BY1184">
        <v>74.5</v>
      </c>
      <c r="CB1184">
        <v>0.34</v>
      </c>
      <c r="CC1184">
        <v>0.04</v>
      </c>
      <c r="CD1184">
        <v>0.04</v>
      </c>
      <c r="CE1184">
        <v>1.2</v>
      </c>
      <c r="CF1184">
        <v>0.2</v>
      </c>
      <c r="CG1184">
        <v>0.2</v>
      </c>
      <c r="CH1184">
        <v>1.93</v>
      </c>
      <c r="CK1184" t="s">
        <v>1493</v>
      </c>
      <c r="CL1184">
        <v>9.56</v>
      </c>
      <c r="CO1184">
        <v>5494</v>
      </c>
    </row>
    <row r="1185" spans="1:98" x14ac:dyDescent="0.25">
      <c r="A1185" t="s">
        <v>2810</v>
      </c>
      <c r="B1185" t="s">
        <v>99</v>
      </c>
      <c r="F1185">
        <v>2</v>
      </c>
      <c r="G1185">
        <v>0.4</v>
      </c>
      <c r="H1185">
        <v>0.4</v>
      </c>
      <c r="L1185">
        <v>2199</v>
      </c>
      <c r="M1185">
        <v>61</v>
      </c>
      <c r="N1185">
        <v>61</v>
      </c>
      <c r="O1185">
        <v>3.34</v>
      </c>
      <c r="P1185">
        <v>0.17</v>
      </c>
      <c r="Q1185">
        <v>0.17</v>
      </c>
      <c r="R1185">
        <v>0.25</v>
      </c>
      <c r="S1185">
        <v>0.09</v>
      </c>
      <c r="T1185">
        <v>0.09</v>
      </c>
      <c r="X1185">
        <v>0.10809100000000001</v>
      </c>
      <c r="Y1185">
        <v>2004</v>
      </c>
      <c r="Z1185" s="1">
        <v>41053</v>
      </c>
      <c r="AA1185">
        <v>14</v>
      </c>
      <c r="AB1185">
        <v>33</v>
      </c>
      <c r="AC1185">
        <v>33</v>
      </c>
      <c r="AD1185">
        <v>2454549</v>
      </c>
      <c r="AE1185">
        <v>190</v>
      </c>
      <c r="AF1185">
        <v>190</v>
      </c>
      <c r="BK1185" t="s">
        <v>100</v>
      </c>
      <c r="BL1185" t="s">
        <v>101</v>
      </c>
      <c r="BQ1185" t="s">
        <v>2811</v>
      </c>
      <c r="BR1185">
        <v>154.58750000000001</v>
      </c>
      <c r="BS1185">
        <v>12.620833299999999</v>
      </c>
      <c r="BT1185">
        <v>7.06</v>
      </c>
      <c r="BY1185">
        <v>30.9</v>
      </c>
      <c r="CB1185">
        <v>-0.14000000000000001</v>
      </c>
      <c r="CC1185">
        <v>0.04</v>
      </c>
      <c r="CD1185">
        <v>0.04</v>
      </c>
      <c r="CE1185">
        <v>1.028</v>
      </c>
      <c r="CF1185">
        <v>0.04</v>
      </c>
      <c r="CG1185">
        <v>0.04</v>
      </c>
      <c r="CH1185">
        <v>1.05</v>
      </c>
      <c r="CI1185">
        <v>0.04</v>
      </c>
      <c r="CJ1185">
        <v>0.04</v>
      </c>
      <c r="CK1185" t="s">
        <v>313</v>
      </c>
      <c r="CL1185">
        <v>6.76</v>
      </c>
      <c r="CO1185">
        <v>5950</v>
      </c>
      <c r="CP1185">
        <v>44</v>
      </c>
      <c r="CQ1185">
        <v>44</v>
      </c>
    </row>
    <row r="1186" spans="1:98" x14ac:dyDescent="0.25">
      <c r="A1186" t="s">
        <v>2812</v>
      </c>
      <c r="B1186" t="s">
        <v>99</v>
      </c>
      <c r="C1186">
        <v>0.1123</v>
      </c>
      <c r="D1186">
        <v>1.04E-2</v>
      </c>
      <c r="E1186">
        <v>1.04E-2</v>
      </c>
      <c r="I1186">
        <v>0.61199999999999999</v>
      </c>
      <c r="J1186">
        <v>1.2500000000000001E-2</v>
      </c>
      <c r="K1186">
        <v>1.2500000000000001E-2</v>
      </c>
      <c r="L1186">
        <v>11.81399</v>
      </c>
      <c r="M1186">
        <v>8.5999999999999998E-4</v>
      </c>
      <c r="N1186">
        <v>8.5999999999999998E-4</v>
      </c>
      <c r="O1186">
        <v>0.105</v>
      </c>
      <c r="P1186">
        <v>1.2999999999999999E-3</v>
      </c>
      <c r="Q1186">
        <v>1.2999999999999999E-3</v>
      </c>
      <c r="R1186">
        <v>0.20300000000000001</v>
      </c>
      <c r="S1186">
        <v>3.1E-2</v>
      </c>
      <c r="T1186">
        <v>3.1E-2</v>
      </c>
      <c r="U1186">
        <v>87.7</v>
      </c>
      <c r="Y1186">
        <v>2018</v>
      </c>
      <c r="Z1186" s="1">
        <v>43329</v>
      </c>
      <c r="AA1186">
        <v>345.1</v>
      </c>
      <c r="AB1186">
        <v>20</v>
      </c>
      <c r="AC1186">
        <v>20</v>
      </c>
      <c r="AJ1186">
        <v>2457913.8031600001</v>
      </c>
      <c r="AK1186">
        <v>6.2E-4</v>
      </c>
      <c r="AL1186">
        <v>6.2E-4</v>
      </c>
      <c r="AS1186">
        <v>0.48899999999999999</v>
      </c>
      <c r="AT1186">
        <v>6.4000000000000001E-2</v>
      </c>
      <c r="AU1186">
        <v>6.4000000000000001E-2</v>
      </c>
      <c r="AY1186">
        <v>9.49</v>
      </c>
      <c r="AZ1186">
        <v>0.84</v>
      </c>
      <c r="BA1186">
        <v>0.84</v>
      </c>
      <c r="BB1186">
        <v>1053</v>
      </c>
      <c r="BC1186">
        <v>14</v>
      </c>
      <c r="BD1186">
        <v>14</v>
      </c>
      <c r="BK1186" t="s">
        <v>100</v>
      </c>
      <c r="BL1186" t="s">
        <v>147</v>
      </c>
      <c r="BM1186" t="s">
        <v>101</v>
      </c>
      <c r="BN1186" t="s">
        <v>147</v>
      </c>
      <c r="BO1186" t="s">
        <v>2813</v>
      </c>
      <c r="BQ1186" t="s">
        <v>2814</v>
      </c>
      <c r="BR1186">
        <v>154.67083334700001</v>
      </c>
      <c r="BS1186">
        <v>10.129166679000001</v>
      </c>
      <c r="BT1186">
        <v>9.4</v>
      </c>
      <c r="BY1186">
        <v>126.6</v>
      </c>
      <c r="BZ1186">
        <v>3.5</v>
      </c>
      <c r="CA1186">
        <v>3.7</v>
      </c>
      <c r="CB1186">
        <v>0.45</v>
      </c>
      <c r="CC1186">
        <v>0.04</v>
      </c>
      <c r="CD1186">
        <v>0.04</v>
      </c>
      <c r="CE1186">
        <v>1.1200000000000001</v>
      </c>
      <c r="CF1186">
        <v>0.01</v>
      </c>
      <c r="CG1186">
        <v>0.04</v>
      </c>
      <c r="CH1186">
        <v>1.657</v>
      </c>
      <c r="CI1186">
        <v>4.0000000000000001E-3</v>
      </c>
      <c r="CJ1186">
        <v>0.02</v>
      </c>
      <c r="CK1186" t="s">
        <v>337</v>
      </c>
      <c r="CL1186">
        <v>9.4</v>
      </c>
      <c r="CM1186">
        <v>1.3</v>
      </c>
      <c r="CN1186">
        <v>0.4</v>
      </c>
      <c r="CO1186">
        <v>5609</v>
      </c>
      <c r="CP1186">
        <v>69</v>
      </c>
      <c r="CQ1186">
        <v>64</v>
      </c>
      <c r="CT1186" t="s">
        <v>2815</v>
      </c>
    </row>
    <row r="1187" spans="1:98" x14ac:dyDescent="0.25">
      <c r="A1187" t="s">
        <v>2816</v>
      </c>
      <c r="B1187" t="s">
        <v>99</v>
      </c>
      <c r="C1187">
        <v>10.32</v>
      </c>
      <c r="D1187">
        <v>1.38</v>
      </c>
      <c r="E1187">
        <v>2.4300000000000002</v>
      </c>
      <c r="F1187">
        <v>8.35</v>
      </c>
      <c r="G1187">
        <v>0.18</v>
      </c>
      <c r="H1187">
        <v>0.18</v>
      </c>
      <c r="L1187">
        <v>256.77999999999997</v>
      </c>
      <c r="M1187">
        <v>0.02</v>
      </c>
      <c r="N1187">
        <v>0.02</v>
      </c>
      <c r="O1187">
        <v>0.91700000000000004</v>
      </c>
      <c r="P1187">
        <v>8.9999999999999993E-3</v>
      </c>
      <c r="Q1187">
        <v>8.9999999999999993E-3</v>
      </c>
      <c r="R1187">
        <v>0.67700000000000005</v>
      </c>
      <c r="S1187">
        <v>3.0000000000000001E-3</v>
      </c>
      <c r="T1187">
        <v>3.0000000000000001E-3</v>
      </c>
      <c r="U1187">
        <v>54</v>
      </c>
      <c r="V1187">
        <v>12</v>
      </c>
      <c r="W1187">
        <v>12</v>
      </c>
      <c r="X1187">
        <v>2.1999999999999999E-2</v>
      </c>
      <c r="Y1187">
        <v>2000</v>
      </c>
      <c r="Z1187" s="1">
        <v>43529</v>
      </c>
      <c r="AA1187">
        <v>193.7</v>
      </c>
      <c r="AB1187">
        <v>0.4</v>
      </c>
      <c r="AC1187">
        <v>0.4</v>
      </c>
      <c r="AV1187">
        <v>964</v>
      </c>
      <c r="AW1187">
        <v>2</v>
      </c>
      <c r="AX1187">
        <v>2</v>
      </c>
      <c r="AY1187">
        <v>269.66000000000003</v>
      </c>
      <c r="AZ1187">
        <v>1.45</v>
      </c>
      <c r="BA1187">
        <v>1.45</v>
      </c>
      <c r="BK1187" t="s">
        <v>100</v>
      </c>
      <c r="BL1187" t="s">
        <v>101</v>
      </c>
      <c r="BM1187" t="s">
        <v>101</v>
      </c>
      <c r="BQ1187" t="s">
        <v>2817</v>
      </c>
      <c r="BR1187">
        <v>155.54166670000001</v>
      </c>
      <c r="BS1187">
        <v>41.229444399999998</v>
      </c>
      <c r="BT1187">
        <v>5.74</v>
      </c>
      <c r="BY1187">
        <v>40</v>
      </c>
      <c r="CB1187">
        <v>0.18</v>
      </c>
      <c r="CE1187">
        <v>1.4</v>
      </c>
      <c r="CF1187">
        <v>0.09</v>
      </c>
      <c r="CG1187">
        <v>0.09</v>
      </c>
      <c r="CH1187">
        <v>2.14</v>
      </c>
      <c r="CI1187">
        <v>0.1</v>
      </c>
      <c r="CJ1187">
        <v>0.1</v>
      </c>
      <c r="CK1187" t="s">
        <v>1914</v>
      </c>
      <c r="CL1187">
        <v>2.04</v>
      </c>
      <c r="CO1187">
        <v>6196</v>
      </c>
      <c r="CP1187">
        <v>43</v>
      </c>
      <c r="CQ1187">
        <v>43</v>
      </c>
    </row>
    <row r="1188" spans="1:98" x14ac:dyDescent="0.25">
      <c r="A1188" t="s">
        <v>2818</v>
      </c>
      <c r="B1188" t="s">
        <v>99</v>
      </c>
      <c r="F1188">
        <v>5.36</v>
      </c>
      <c r="G1188">
        <v>4.57</v>
      </c>
      <c r="H1188">
        <v>4.57</v>
      </c>
      <c r="L1188">
        <v>6974</v>
      </c>
      <c r="M1188">
        <v>2161</v>
      </c>
      <c r="N1188">
        <v>2161</v>
      </c>
      <c r="O1188">
        <v>8.3000000000000007</v>
      </c>
      <c r="P1188">
        <v>1.8</v>
      </c>
      <c r="Q1188">
        <v>1.8</v>
      </c>
      <c r="R1188">
        <v>0.28999999999999998</v>
      </c>
      <c r="S1188">
        <v>0.12</v>
      </c>
      <c r="T1188">
        <v>0.12</v>
      </c>
      <c r="Y1188">
        <v>2013</v>
      </c>
      <c r="Z1188" s="1">
        <v>43529</v>
      </c>
      <c r="AA1188">
        <v>174</v>
      </c>
      <c r="AB1188">
        <v>26</v>
      </c>
      <c r="AC1188">
        <v>26</v>
      </c>
      <c r="AY1188">
        <v>45.1</v>
      </c>
      <c r="AZ1188">
        <v>38.5</v>
      </c>
      <c r="BA1188">
        <v>38.5</v>
      </c>
      <c r="BK1188" t="s">
        <v>100</v>
      </c>
      <c r="BL1188" t="s">
        <v>101</v>
      </c>
      <c r="BM1188" t="s">
        <v>101</v>
      </c>
      <c r="BQ1188" t="s">
        <v>2817</v>
      </c>
      <c r="BR1188">
        <v>155.54166670000001</v>
      </c>
      <c r="BS1188">
        <v>41.229444399999998</v>
      </c>
      <c r="BT1188">
        <v>5.74</v>
      </c>
      <c r="BY1188">
        <v>40</v>
      </c>
      <c r="CB1188">
        <v>0.18</v>
      </c>
      <c r="CE1188">
        <v>1.4</v>
      </c>
      <c r="CF1188">
        <v>0.09</v>
      </c>
      <c r="CG1188">
        <v>0.09</v>
      </c>
      <c r="CH1188">
        <v>2.14</v>
      </c>
      <c r="CI1188">
        <v>0.1</v>
      </c>
      <c r="CJ1188">
        <v>0.1</v>
      </c>
      <c r="CK1188" t="s">
        <v>1914</v>
      </c>
      <c r="CL1188">
        <v>2.04</v>
      </c>
      <c r="CO1188">
        <v>6196</v>
      </c>
      <c r="CP1188">
        <v>43</v>
      </c>
      <c r="CQ1188">
        <v>43</v>
      </c>
    </row>
    <row r="1189" spans="1:98" x14ac:dyDescent="0.25">
      <c r="A1189" t="s">
        <v>2819</v>
      </c>
      <c r="B1189" t="s">
        <v>99</v>
      </c>
      <c r="F1189">
        <v>5.7000000000000002E-2</v>
      </c>
      <c r="G1189">
        <v>4.5999999999999999E-3</v>
      </c>
      <c r="H1189">
        <v>4.5999999999999999E-3</v>
      </c>
      <c r="L1189">
        <v>49.77</v>
      </c>
      <c r="M1189">
        <v>7.0000000000000007E-2</v>
      </c>
      <c r="N1189">
        <v>7.0000000000000007E-2</v>
      </c>
      <c r="O1189">
        <v>0.25</v>
      </c>
      <c r="P1189">
        <v>4.0000000000000001E-3</v>
      </c>
      <c r="Q1189">
        <v>4.0000000000000001E-3</v>
      </c>
      <c r="R1189">
        <v>0.31</v>
      </c>
      <c r="S1189">
        <v>0.1</v>
      </c>
      <c r="T1189">
        <v>0.1</v>
      </c>
      <c r="X1189">
        <v>6.313E-3</v>
      </c>
      <c r="Y1189">
        <v>2009</v>
      </c>
      <c r="Z1189" s="1">
        <v>40456</v>
      </c>
      <c r="AA1189">
        <v>113</v>
      </c>
      <c r="AB1189">
        <v>18</v>
      </c>
      <c r="AC1189">
        <v>18</v>
      </c>
      <c r="BK1189" t="s">
        <v>121</v>
      </c>
      <c r="BL1189" t="s">
        <v>101</v>
      </c>
      <c r="BQ1189" t="s">
        <v>2820</v>
      </c>
      <c r="BR1189">
        <v>155.97916670000001</v>
      </c>
      <c r="BS1189">
        <v>-29.645555600000002</v>
      </c>
      <c r="BT1189">
        <v>6.95</v>
      </c>
      <c r="BY1189">
        <v>39.6</v>
      </c>
      <c r="BZ1189">
        <v>0.66</v>
      </c>
      <c r="CA1189">
        <v>0.66</v>
      </c>
      <c r="CB1189">
        <v>-0.24</v>
      </c>
      <c r="CC1189">
        <v>0.01</v>
      </c>
      <c r="CD1189">
        <v>0.01</v>
      </c>
      <c r="CE1189">
        <v>0.84</v>
      </c>
      <c r="CK1189" t="s">
        <v>337</v>
      </c>
      <c r="CL1189">
        <v>4.4000000000000004</v>
      </c>
      <c r="CO1189">
        <v>5599</v>
      </c>
      <c r="CP1189">
        <v>12</v>
      </c>
      <c r="CQ1189">
        <v>12</v>
      </c>
    </row>
    <row r="1190" spans="1:98" x14ac:dyDescent="0.25">
      <c r="A1190" t="s">
        <v>2821</v>
      </c>
      <c r="B1190" t="s">
        <v>99</v>
      </c>
      <c r="F1190">
        <v>30.6</v>
      </c>
      <c r="G1190">
        <v>2.1</v>
      </c>
      <c r="H1190">
        <v>2.1</v>
      </c>
      <c r="L1190">
        <v>497.5</v>
      </c>
      <c r="M1190">
        <v>0.6</v>
      </c>
      <c r="N1190">
        <v>0.6</v>
      </c>
      <c r="O1190">
        <v>1.2050000000000001</v>
      </c>
      <c r="P1190">
        <v>3.9E-2</v>
      </c>
      <c r="Q1190">
        <v>3.9E-2</v>
      </c>
      <c r="R1190">
        <v>0.44800000000000001</v>
      </c>
      <c r="S1190">
        <v>2E-3</v>
      </c>
      <c r="T1190">
        <v>2E-3</v>
      </c>
      <c r="Y1190">
        <v>2008</v>
      </c>
      <c r="Z1190" s="1">
        <v>44366</v>
      </c>
      <c r="AA1190">
        <v>161.30000000000001</v>
      </c>
      <c r="AB1190">
        <v>0.5</v>
      </c>
      <c r="AC1190">
        <v>0.5</v>
      </c>
      <c r="AD1190">
        <v>2453298.4</v>
      </c>
      <c r="AE1190">
        <v>0.6</v>
      </c>
      <c r="AF1190">
        <v>0.6</v>
      </c>
      <c r="AY1190">
        <v>933</v>
      </c>
      <c r="AZ1190">
        <v>3.1</v>
      </c>
      <c r="BA1190">
        <v>3.1</v>
      </c>
      <c r="BK1190" t="s">
        <v>100</v>
      </c>
      <c r="BL1190" t="s">
        <v>101</v>
      </c>
      <c r="BM1190" t="s">
        <v>101</v>
      </c>
      <c r="BQ1190" t="s">
        <v>2822</v>
      </c>
      <c r="BR1190">
        <v>158.725000018</v>
      </c>
      <c r="BS1190">
        <v>-13.788055575</v>
      </c>
      <c r="BT1190">
        <v>9.6999999999999993</v>
      </c>
      <c r="BY1190">
        <v>71.724999999999994</v>
      </c>
      <c r="BZ1190">
        <v>0.4</v>
      </c>
      <c r="CA1190">
        <v>0.4</v>
      </c>
      <c r="CB1190">
        <v>0.31</v>
      </c>
      <c r="CC1190">
        <v>0.08</v>
      </c>
      <c r="CD1190">
        <v>0.08</v>
      </c>
      <c r="CE1190">
        <v>0.91400000000000003</v>
      </c>
      <c r="CF1190">
        <v>8.6999999999999994E-2</v>
      </c>
      <c r="CG1190">
        <v>1.7999999999999999E-2</v>
      </c>
      <c r="CK1190" t="s">
        <v>2823</v>
      </c>
      <c r="CO1190">
        <v>5185</v>
      </c>
      <c r="CP1190">
        <v>87</v>
      </c>
      <c r="CQ1190">
        <v>87</v>
      </c>
    </row>
    <row r="1191" spans="1:98" x14ac:dyDescent="0.25">
      <c r="A1191" t="s">
        <v>2824</v>
      </c>
      <c r="B1191" t="s">
        <v>99</v>
      </c>
      <c r="F1191">
        <v>1.1100000000000001</v>
      </c>
      <c r="G1191">
        <v>0.14000000000000001</v>
      </c>
      <c r="H1191">
        <v>0.14000000000000001</v>
      </c>
      <c r="L1191">
        <v>1179</v>
      </c>
      <c r="M1191">
        <v>34</v>
      </c>
      <c r="N1191">
        <v>34</v>
      </c>
      <c r="O1191">
        <v>2.2000000000000002</v>
      </c>
      <c r="P1191">
        <v>0.09</v>
      </c>
      <c r="Q1191">
        <v>0.09</v>
      </c>
      <c r="R1191">
        <v>0.12</v>
      </c>
      <c r="S1191">
        <v>0.05</v>
      </c>
      <c r="T1191">
        <v>0.05</v>
      </c>
      <c r="Y1191">
        <v>2016</v>
      </c>
      <c r="Z1191" s="1">
        <v>42462</v>
      </c>
      <c r="AA1191">
        <v>101</v>
      </c>
      <c r="AB1191">
        <v>38</v>
      </c>
      <c r="AC1191">
        <v>38</v>
      </c>
      <c r="AY1191">
        <v>20.8</v>
      </c>
      <c r="AZ1191">
        <v>2.2000000000000002</v>
      </c>
      <c r="BA1191">
        <v>2.2000000000000002</v>
      </c>
      <c r="BK1191" t="s">
        <v>100</v>
      </c>
      <c r="BL1191" t="s">
        <v>101</v>
      </c>
      <c r="BM1191" t="s">
        <v>101</v>
      </c>
      <c r="BQ1191" t="s">
        <v>2825</v>
      </c>
      <c r="BR1191">
        <v>22.504166667</v>
      </c>
      <c r="BS1191">
        <v>-19.60444446</v>
      </c>
      <c r="BT1191">
        <v>8.4</v>
      </c>
      <c r="BY1191">
        <v>78.930000000000007</v>
      </c>
      <c r="BZ1191">
        <v>3.86</v>
      </c>
      <c r="CA1191">
        <v>3.86</v>
      </c>
      <c r="CB1191">
        <v>0.39</v>
      </c>
      <c r="CC1191">
        <v>0.1</v>
      </c>
      <c r="CD1191">
        <v>0.1</v>
      </c>
      <c r="CE1191">
        <v>1.03</v>
      </c>
      <c r="CF1191">
        <v>0.05</v>
      </c>
      <c r="CG1191">
        <v>0.05</v>
      </c>
      <c r="CH1191">
        <v>1.67</v>
      </c>
      <c r="CI1191">
        <v>7.0000000000000007E-2</v>
      </c>
      <c r="CJ1191">
        <v>7.0000000000000007E-2</v>
      </c>
      <c r="CK1191" t="s">
        <v>174</v>
      </c>
      <c r="CL1191">
        <v>9</v>
      </c>
      <c r="CM1191">
        <v>3</v>
      </c>
      <c r="CN1191">
        <v>3</v>
      </c>
      <c r="CO1191">
        <v>5577</v>
      </c>
      <c r="CP1191">
        <v>100</v>
      </c>
      <c r="CQ1191">
        <v>100</v>
      </c>
    </row>
    <row r="1192" spans="1:98" x14ac:dyDescent="0.25">
      <c r="A1192" t="s">
        <v>2826</v>
      </c>
      <c r="B1192" t="s">
        <v>99</v>
      </c>
      <c r="C1192">
        <v>27.02</v>
      </c>
      <c r="D1192">
        <v>13.96</v>
      </c>
      <c r="E1192" t="s">
        <v>455</v>
      </c>
      <c r="F1192">
        <v>3.76</v>
      </c>
      <c r="G1192">
        <v>0.16</v>
      </c>
      <c r="H1192">
        <v>0.16</v>
      </c>
      <c r="L1192">
        <v>325.8</v>
      </c>
      <c r="M1192">
        <v>0.04</v>
      </c>
      <c r="N1192">
        <v>0.04</v>
      </c>
      <c r="O1192">
        <v>0.97</v>
      </c>
      <c r="P1192">
        <v>0.02</v>
      </c>
      <c r="Q1192">
        <v>0.02</v>
      </c>
      <c r="R1192">
        <v>0.35</v>
      </c>
      <c r="S1192">
        <v>5.0000000000000001E-3</v>
      </c>
      <c r="T1192">
        <v>5.0000000000000001E-3</v>
      </c>
      <c r="U1192">
        <v>8</v>
      </c>
      <c r="V1192">
        <v>8</v>
      </c>
      <c r="W1192">
        <v>8</v>
      </c>
      <c r="X1192">
        <v>2.9555000000000001E-2</v>
      </c>
      <c r="Y1192">
        <v>2000</v>
      </c>
      <c r="Z1192" s="1">
        <v>43558</v>
      </c>
      <c r="AA1192">
        <v>277.83</v>
      </c>
      <c r="AB1192">
        <v>1</v>
      </c>
      <c r="AC1192">
        <v>1</v>
      </c>
      <c r="AD1192">
        <v>2455647.14</v>
      </c>
      <c r="AE1192">
        <v>0.73</v>
      </c>
      <c r="AF1192">
        <v>0.73</v>
      </c>
      <c r="AY1192">
        <v>108.24</v>
      </c>
      <c r="AZ1192">
        <v>0.84</v>
      </c>
      <c r="BA1192">
        <v>0.84</v>
      </c>
      <c r="BK1192" t="s">
        <v>100</v>
      </c>
      <c r="BL1192" t="s">
        <v>101</v>
      </c>
      <c r="BM1192" t="s">
        <v>101</v>
      </c>
      <c r="BQ1192" t="s">
        <v>2827</v>
      </c>
      <c r="BR1192">
        <v>160.69999999999999</v>
      </c>
      <c r="BS1192">
        <v>-2.1836110999999998</v>
      </c>
      <c r="BT1192">
        <v>7.31</v>
      </c>
      <c r="BY1192">
        <v>32.82</v>
      </c>
      <c r="BZ1192">
        <v>0.06</v>
      </c>
      <c r="CA1192">
        <v>0.06</v>
      </c>
      <c r="CB1192">
        <v>0.27</v>
      </c>
      <c r="CC1192">
        <v>0.02</v>
      </c>
      <c r="CD1192">
        <v>0.02</v>
      </c>
      <c r="CE1192">
        <v>1.1499999999999999</v>
      </c>
      <c r="CF1192">
        <v>7.0000000000000007E-2</v>
      </c>
      <c r="CG1192">
        <v>7.0000000000000007E-2</v>
      </c>
      <c r="CH1192">
        <v>1.1399999999999999</v>
      </c>
      <c r="CI1192">
        <v>0.02</v>
      </c>
      <c r="CJ1192">
        <v>0.02</v>
      </c>
      <c r="CK1192" t="s">
        <v>154</v>
      </c>
      <c r="CL1192">
        <v>2.5499999999999998</v>
      </c>
      <c r="CM1192">
        <v>1.51</v>
      </c>
      <c r="CN1192">
        <v>1.51</v>
      </c>
      <c r="CO1192">
        <v>5744</v>
      </c>
      <c r="CP1192">
        <v>24</v>
      </c>
      <c r="CQ1192">
        <v>24</v>
      </c>
    </row>
    <row r="1193" spans="1:98" x14ac:dyDescent="0.25">
      <c r="A1193" t="s">
        <v>2828</v>
      </c>
      <c r="B1193" t="s">
        <v>99</v>
      </c>
      <c r="F1193">
        <v>3.76</v>
      </c>
      <c r="G1193">
        <v>0.16</v>
      </c>
      <c r="H1193">
        <v>0.16</v>
      </c>
      <c r="L1193">
        <v>11611.3</v>
      </c>
      <c r="M1193">
        <v>906</v>
      </c>
      <c r="N1193">
        <v>5055</v>
      </c>
      <c r="O1193">
        <v>10.5</v>
      </c>
      <c r="P1193">
        <v>0.55000000000000004</v>
      </c>
      <c r="Q1193">
        <v>2.9</v>
      </c>
      <c r="R1193">
        <v>0.46</v>
      </c>
      <c r="S1193">
        <v>0.03</v>
      </c>
      <c r="T1193">
        <v>0.12</v>
      </c>
      <c r="Y1193">
        <v>2013</v>
      </c>
      <c r="Z1193" s="1">
        <v>43558</v>
      </c>
      <c r="AA1193">
        <v>334.3</v>
      </c>
      <c r="AB1193">
        <v>8.9</v>
      </c>
      <c r="AC1193">
        <v>6.6</v>
      </c>
      <c r="AD1193">
        <v>2456858</v>
      </c>
      <c r="AE1193">
        <v>200</v>
      </c>
      <c r="AF1193">
        <v>130</v>
      </c>
      <c r="AY1193">
        <v>33.299999999999997</v>
      </c>
      <c r="AZ1193">
        <v>1.9</v>
      </c>
      <c r="BA1193">
        <v>2.2999999999999998</v>
      </c>
      <c r="BK1193" t="s">
        <v>100</v>
      </c>
      <c r="BL1193" t="s">
        <v>101</v>
      </c>
      <c r="BM1193" t="s">
        <v>101</v>
      </c>
      <c r="BQ1193" t="s">
        <v>2827</v>
      </c>
      <c r="BR1193">
        <v>160.69999999999999</v>
      </c>
      <c r="BS1193">
        <v>-2.1836110999999998</v>
      </c>
      <c r="BT1193">
        <v>7.31</v>
      </c>
      <c r="BY1193">
        <v>32.82</v>
      </c>
      <c r="BZ1193">
        <v>0.06</v>
      </c>
      <c r="CA1193">
        <v>0.06</v>
      </c>
      <c r="CB1193">
        <v>0.27</v>
      </c>
      <c r="CC1193">
        <v>0.02</v>
      </c>
      <c r="CD1193">
        <v>0.02</v>
      </c>
      <c r="CE1193">
        <v>1.1499999999999999</v>
      </c>
      <c r="CF1193">
        <v>7.0000000000000007E-2</v>
      </c>
      <c r="CG1193">
        <v>7.0000000000000007E-2</v>
      </c>
      <c r="CH1193">
        <v>1.1399999999999999</v>
      </c>
      <c r="CI1193">
        <v>0.02</v>
      </c>
      <c r="CJ1193">
        <v>0.02</v>
      </c>
      <c r="CK1193" t="s">
        <v>154</v>
      </c>
      <c r="CL1193">
        <v>2.5499999999999998</v>
      </c>
      <c r="CM1193">
        <v>1.51</v>
      </c>
      <c r="CN1193">
        <v>1.51</v>
      </c>
      <c r="CO1193">
        <v>5744</v>
      </c>
      <c r="CP1193">
        <v>24</v>
      </c>
      <c r="CQ1193">
        <v>24</v>
      </c>
    </row>
    <row r="1194" spans="1:98" x14ac:dyDescent="0.25">
      <c r="A1194" t="s">
        <v>2829</v>
      </c>
      <c r="B1194" t="s">
        <v>99</v>
      </c>
      <c r="F1194">
        <v>17.899999999999999</v>
      </c>
      <c r="G1194">
        <v>1.9</v>
      </c>
      <c r="H1194">
        <v>2.4</v>
      </c>
      <c r="L1194">
        <v>10790</v>
      </c>
      <c r="M1194">
        <v>800</v>
      </c>
      <c r="N1194">
        <v>850</v>
      </c>
      <c r="O1194">
        <v>9.75</v>
      </c>
      <c r="P1194">
        <v>0.6</v>
      </c>
      <c r="Q1194">
        <v>0.6</v>
      </c>
      <c r="R1194">
        <v>0.25</v>
      </c>
      <c r="S1194">
        <v>0.03</v>
      </c>
      <c r="T1194">
        <v>0.03</v>
      </c>
      <c r="Y1194">
        <v>2019</v>
      </c>
      <c r="Z1194" s="1">
        <v>43587</v>
      </c>
      <c r="AA1194">
        <v>198.4</v>
      </c>
      <c r="AB1194">
        <v>8</v>
      </c>
      <c r="AC1194">
        <v>6.9</v>
      </c>
      <c r="AD1194">
        <v>2457889</v>
      </c>
      <c r="AE1194">
        <v>180</v>
      </c>
      <c r="AF1194">
        <v>130</v>
      </c>
      <c r="AY1194">
        <v>162</v>
      </c>
      <c r="AZ1194">
        <v>8.8000000000000007</v>
      </c>
      <c r="BA1194">
        <v>14</v>
      </c>
      <c r="BK1194" t="s">
        <v>100</v>
      </c>
      <c r="BL1194" t="s">
        <v>101</v>
      </c>
      <c r="BM1194" t="s">
        <v>101</v>
      </c>
      <c r="BQ1194" t="s">
        <v>2830</v>
      </c>
      <c r="BR1194">
        <v>160.90000001199999</v>
      </c>
      <c r="BS1194">
        <v>-39.058611118999998</v>
      </c>
      <c r="BT1194">
        <v>7</v>
      </c>
      <c r="BY1194">
        <v>43.66</v>
      </c>
      <c r="BZ1194">
        <v>0.06</v>
      </c>
      <c r="CA1194">
        <v>0.06</v>
      </c>
      <c r="CB1194">
        <v>-0.08</v>
      </c>
      <c r="CC1194">
        <v>0.08</v>
      </c>
      <c r="CD1194">
        <v>0.08</v>
      </c>
      <c r="CE1194">
        <v>1.08</v>
      </c>
      <c r="CF1194">
        <v>0.06</v>
      </c>
      <c r="CG1194">
        <v>0.06</v>
      </c>
      <c r="CH1194">
        <v>1.58</v>
      </c>
      <c r="CI1194">
        <v>0.04</v>
      </c>
      <c r="CJ1194">
        <v>0.04</v>
      </c>
      <c r="CK1194" t="s">
        <v>2831</v>
      </c>
      <c r="CL1194">
        <v>7.75</v>
      </c>
      <c r="CM1194">
        <v>0.31</v>
      </c>
      <c r="CN1194">
        <v>0.31</v>
      </c>
      <c r="CO1194">
        <v>5779</v>
      </c>
      <c r="CP1194">
        <v>36</v>
      </c>
      <c r="CQ1194">
        <v>36</v>
      </c>
    </row>
    <row r="1195" spans="1:98" x14ac:dyDescent="0.25">
      <c r="A1195" t="s">
        <v>2832</v>
      </c>
      <c r="B1195" t="s">
        <v>99</v>
      </c>
      <c r="F1195">
        <v>0.37</v>
      </c>
      <c r="L1195">
        <v>143.58000000000001</v>
      </c>
      <c r="M1195">
        <v>0.6</v>
      </c>
      <c r="N1195">
        <v>0.6</v>
      </c>
      <c r="O1195">
        <v>0.47699999999999998</v>
      </c>
      <c r="R1195">
        <v>0.14000000000000001</v>
      </c>
      <c r="S1195">
        <v>0.03</v>
      </c>
      <c r="T1195">
        <v>0.03</v>
      </c>
      <c r="X1195">
        <v>1.6504999999999999E-2</v>
      </c>
      <c r="Y1195">
        <v>2005</v>
      </c>
      <c r="Z1195" s="1">
        <v>41881</v>
      </c>
      <c r="AA1195">
        <v>333.5</v>
      </c>
      <c r="AB1195">
        <v>7.9</v>
      </c>
      <c r="AC1195">
        <v>7.9</v>
      </c>
      <c r="AD1195">
        <v>2453181.7000000002</v>
      </c>
      <c r="AE1195">
        <v>3</v>
      </c>
      <c r="AF1195">
        <v>3</v>
      </c>
      <c r="BK1195" t="s">
        <v>100</v>
      </c>
      <c r="BL1195" t="s">
        <v>101</v>
      </c>
      <c r="BQ1195" t="s">
        <v>2833</v>
      </c>
      <c r="BR1195">
        <v>161.08333329999999</v>
      </c>
      <c r="BS1195">
        <v>-33.576944400000002</v>
      </c>
      <c r="BT1195">
        <v>8.3000000000000007</v>
      </c>
      <c r="BY1195">
        <v>28.9</v>
      </c>
      <c r="CB1195">
        <v>0.15</v>
      </c>
      <c r="CC1195">
        <v>0.06</v>
      </c>
      <c r="CD1195">
        <v>0.06</v>
      </c>
      <c r="CE1195">
        <v>0.7</v>
      </c>
      <c r="CF1195">
        <v>0.04</v>
      </c>
      <c r="CG1195">
        <v>0.04</v>
      </c>
      <c r="CK1195" t="s">
        <v>1561</v>
      </c>
      <c r="CL1195">
        <v>6</v>
      </c>
      <c r="CO1195">
        <v>4995</v>
      </c>
      <c r="CP1195">
        <v>50</v>
      </c>
      <c r="CQ1195">
        <v>50</v>
      </c>
    </row>
    <row r="1196" spans="1:98" x14ac:dyDescent="0.25">
      <c r="A1196" t="s">
        <v>2834</v>
      </c>
      <c r="B1196" t="s">
        <v>99</v>
      </c>
      <c r="F1196">
        <v>1.32E-2</v>
      </c>
      <c r="G1196">
        <v>1.6000000000000001E-3</v>
      </c>
      <c r="H1196">
        <v>1.6000000000000001E-3</v>
      </c>
      <c r="L1196">
        <v>7.3426</v>
      </c>
      <c r="M1196">
        <v>1.1999999999999999E-3</v>
      </c>
      <c r="N1196">
        <v>1.1999999999999999E-3</v>
      </c>
      <c r="O1196">
        <v>7.5600000000000001E-2</v>
      </c>
      <c r="P1196">
        <v>1.2999999999999999E-3</v>
      </c>
      <c r="Q1196">
        <v>1.2999999999999999E-3</v>
      </c>
      <c r="R1196">
        <v>0.29499999999999998</v>
      </c>
      <c r="S1196">
        <v>0.29499999999999998</v>
      </c>
      <c r="T1196">
        <v>0</v>
      </c>
      <c r="Y1196">
        <v>2021</v>
      </c>
      <c r="Z1196" s="1">
        <v>44432</v>
      </c>
      <c r="AD1196">
        <v>2455504.5</v>
      </c>
      <c r="AE1196">
        <v>1.1000000000000001</v>
      </c>
      <c r="AF1196">
        <v>1.1000000000000001</v>
      </c>
      <c r="AY1196">
        <v>1.36</v>
      </c>
      <c r="AZ1196">
        <v>0.15</v>
      </c>
      <c r="BA1196">
        <v>0.15</v>
      </c>
      <c r="BK1196" t="s">
        <v>100</v>
      </c>
      <c r="BL1196" t="s">
        <v>101</v>
      </c>
      <c r="BM1196" t="s">
        <v>101</v>
      </c>
      <c r="BQ1196" t="s">
        <v>2835</v>
      </c>
      <c r="BR1196">
        <v>161.5625</v>
      </c>
      <c r="BS1196">
        <v>-41.464444399999998</v>
      </c>
      <c r="BT1196">
        <v>7.49</v>
      </c>
      <c r="BY1196">
        <v>42.2</v>
      </c>
      <c r="BZ1196">
        <v>1.2</v>
      </c>
      <c r="CA1196">
        <v>1.2</v>
      </c>
      <c r="CK1196" t="s">
        <v>504</v>
      </c>
      <c r="CT1196" t="s">
        <v>2836</v>
      </c>
    </row>
    <row r="1197" spans="1:98" x14ac:dyDescent="0.25">
      <c r="A1197" t="s">
        <v>2837</v>
      </c>
      <c r="B1197" t="s">
        <v>99</v>
      </c>
      <c r="F1197">
        <v>7.1</v>
      </c>
      <c r="G1197">
        <v>0.6</v>
      </c>
      <c r="H1197">
        <v>0.6</v>
      </c>
      <c r="L1197">
        <v>13.18</v>
      </c>
      <c r="M1197">
        <v>3.0000000000000001E-3</v>
      </c>
      <c r="N1197">
        <v>3.0000000000000001E-3</v>
      </c>
      <c r="O1197">
        <v>0.112</v>
      </c>
      <c r="P1197">
        <v>2E-3</v>
      </c>
      <c r="Q1197">
        <v>2E-3</v>
      </c>
      <c r="R1197">
        <v>0.2</v>
      </c>
      <c r="S1197">
        <v>0.2</v>
      </c>
      <c r="T1197">
        <v>0</v>
      </c>
      <c r="X1197">
        <v>2.6450000000000002E-3</v>
      </c>
      <c r="Y1197">
        <v>2011</v>
      </c>
      <c r="Z1197" s="1">
        <v>44432</v>
      </c>
      <c r="AD1197">
        <v>2455499</v>
      </c>
      <c r="AE1197">
        <v>3</v>
      </c>
      <c r="AF1197">
        <v>3</v>
      </c>
      <c r="AY1197">
        <v>1.87</v>
      </c>
      <c r="AZ1197">
        <v>0.15</v>
      </c>
      <c r="BA1197">
        <v>0.15</v>
      </c>
      <c r="BK1197" t="s">
        <v>100</v>
      </c>
      <c r="BL1197" t="s">
        <v>101</v>
      </c>
      <c r="BM1197" t="s">
        <v>101</v>
      </c>
      <c r="BO1197" t="s">
        <v>2838</v>
      </c>
      <c r="BQ1197" t="s">
        <v>2835</v>
      </c>
      <c r="BR1197">
        <v>161.5625</v>
      </c>
      <c r="BS1197">
        <v>-41.464444399999998</v>
      </c>
      <c r="BT1197">
        <v>7.49</v>
      </c>
      <c r="BY1197">
        <v>42.2</v>
      </c>
      <c r="BZ1197">
        <v>1.2</v>
      </c>
      <c r="CA1197">
        <v>1.2</v>
      </c>
      <c r="CK1197" t="s">
        <v>504</v>
      </c>
      <c r="CT1197" t="s">
        <v>2836</v>
      </c>
    </row>
    <row r="1198" spans="1:98" x14ac:dyDescent="0.25">
      <c r="A1198" t="s">
        <v>2839</v>
      </c>
      <c r="B1198" t="s">
        <v>99</v>
      </c>
      <c r="F1198">
        <v>3.1800000000000002E-2</v>
      </c>
      <c r="G1198">
        <v>3.9899999999999996E-3</v>
      </c>
      <c r="H1198">
        <v>3.9899999999999996E-3</v>
      </c>
      <c r="L1198">
        <v>46.024999999999999</v>
      </c>
      <c r="M1198">
        <v>7.2500000000000004E-3</v>
      </c>
      <c r="N1198">
        <v>7.2500000000000004E-3</v>
      </c>
      <c r="O1198">
        <v>0.25700000000000001</v>
      </c>
      <c r="P1198">
        <v>4.3E-3</v>
      </c>
      <c r="Q1198">
        <v>4.3E-3</v>
      </c>
      <c r="R1198">
        <v>0.24</v>
      </c>
      <c r="S1198">
        <v>0.18</v>
      </c>
      <c r="T1198">
        <v>0.18</v>
      </c>
      <c r="X1198">
        <v>6.0899999999999999E-3</v>
      </c>
      <c r="Y1198">
        <v>2011</v>
      </c>
      <c r="Z1198" s="1">
        <v>44432</v>
      </c>
      <c r="BK1198" t="s">
        <v>121</v>
      </c>
      <c r="BL1198" t="s">
        <v>101</v>
      </c>
      <c r="BO1198" t="s">
        <v>2840</v>
      </c>
      <c r="BQ1198" t="s">
        <v>2835</v>
      </c>
      <c r="BR1198">
        <v>161.5625</v>
      </c>
      <c r="BS1198">
        <v>-41.464444399999998</v>
      </c>
      <c r="BT1198">
        <v>7.49</v>
      </c>
      <c r="BY1198">
        <v>42.2</v>
      </c>
      <c r="BZ1198">
        <v>1.2</v>
      </c>
      <c r="CA1198">
        <v>1.2</v>
      </c>
      <c r="CK1198" t="s">
        <v>504</v>
      </c>
      <c r="CT1198" t="s">
        <v>2836</v>
      </c>
    </row>
    <row r="1199" spans="1:98" x14ac:dyDescent="0.25">
      <c r="A1199" t="s">
        <v>2841</v>
      </c>
      <c r="B1199" t="s">
        <v>99</v>
      </c>
      <c r="F1199">
        <v>0.68700000000000006</v>
      </c>
      <c r="G1199">
        <v>5.6000000000000001E-2</v>
      </c>
      <c r="H1199">
        <v>5.6000000000000001E-2</v>
      </c>
      <c r="L1199">
        <v>30.0608</v>
      </c>
      <c r="M1199">
        <v>3.2000000000000002E-3</v>
      </c>
      <c r="N1199">
        <v>3.2000000000000002E-3</v>
      </c>
      <c r="O1199">
        <v>0.18920000000000001</v>
      </c>
      <c r="P1199">
        <v>6.0000000000000001E-3</v>
      </c>
      <c r="Q1199">
        <v>6.0000000000000001E-3</v>
      </c>
      <c r="R1199">
        <v>0.214</v>
      </c>
      <c r="S1199">
        <v>0.04</v>
      </c>
      <c r="T1199">
        <v>0.04</v>
      </c>
      <c r="X1199">
        <v>3.5660000000000002E-3</v>
      </c>
      <c r="Y1199">
        <v>2010</v>
      </c>
      <c r="Z1199" s="1">
        <v>43896</v>
      </c>
      <c r="AA1199">
        <v>239</v>
      </c>
      <c r="AB1199">
        <v>11.4</v>
      </c>
      <c r="AC1199">
        <v>11.4</v>
      </c>
      <c r="AD1199">
        <v>2454854.4</v>
      </c>
      <c r="AE1199">
        <v>2</v>
      </c>
      <c r="AF1199">
        <v>2</v>
      </c>
      <c r="AY1199">
        <v>46</v>
      </c>
      <c r="AZ1199">
        <v>2</v>
      </c>
      <c r="BA1199">
        <v>2</v>
      </c>
      <c r="BK1199" t="s">
        <v>100</v>
      </c>
      <c r="BL1199" t="s">
        <v>101</v>
      </c>
      <c r="BM1199" t="s">
        <v>165</v>
      </c>
      <c r="BQ1199" t="s">
        <v>2842</v>
      </c>
      <c r="BR1199">
        <v>23.3333333</v>
      </c>
      <c r="BS1199">
        <v>29.2652778</v>
      </c>
      <c r="BT1199">
        <v>8.35</v>
      </c>
      <c r="BY1199">
        <v>53</v>
      </c>
      <c r="BZ1199">
        <v>3</v>
      </c>
      <c r="CA1199">
        <v>3</v>
      </c>
      <c r="CB1199">
        <v>0.09</v>
      </c>
      <c r="CC1199">
        <v>0.05</v>
      </c>
      <c r="CD1199">
        <v>0.05</v>
      </c>
      <c r="CE1199">
        <v>1</v>
      </c>
      <c r="CF1199">
        <v>0.1</v>
      </c>
      <c r="CG1199">
        <v>0.1</v>
      </c>
      <c r="CH1199">
        <v>1</v>
      </c>
      <c r="CK1199" t="s">
        <v>337</v>
      </c>
      <c r="CO1199">
        <v>5793</v>
      </c>
      <c r="CP1199">
        <v>22</v>
      </c>
      <c r="CQ1199">
        <v>22</v>
      </c>
    </row>
    <row r="1200" spans="1:98" x14ac:dyDescent="0.25">
      <c r="A1200" t="s">
        <v>2843</v>
      </c>
      <c r="B1200" t="s">
        <v>99</v>
      </c>
      <c r="F1200">
        <v>1.7</v>
      </c>
      <c r="G1200">
        <v>0.13</v>
      </c>
      <c r="H1200">
        <v>0.13</v>
      </c>
      <c r="L1200">
        <v>189.6</v>
      </c>
      <c r="M1200">
        <v>0.13</v>
      </c>
      <c r="N1200">
        <v>0.13</v>
      </c>
      <c r="O1200">
        <v>0.64600000000000002</v>
      </c>
      <c r="P1200">
        <v>2.1999999999999999E-2</v>
      </c>
      <c r="Q1200">
        <v>2.1999999999999999E-2</v>
      </c>
      <c r="R1200">
        <v>7.0999999999999994E-2</v>
      </c>
      <c r="S1200">
        <v>0.03</v>
      </c>
      <c r="T1200">
        <v>0.03</v>
      </c>
      <c r="X1200">
        <v>1.234E-2</v>
      </c>
      <c r="Y1200">
        <v>2010</v>
      </c>
      <c r="Z1200" s="1">
        <v>43896</v>
      </c>
      <c r="AA1200">
        <v>227.6</v>
      </c>
      <c r="AD1200">
        <v>2454510</v>
      </c>
      <c r="AE1200">
        <v>70</v>
      </c>
      <c r="AF1200">
        <v>70</v>
      </c>
      <c r="AY1200">
        <v>60.8</v>
      </c>
      <c r="AZ1200">
        <v>2</v>
      </c>
      <c r="BA1200">
        <v>2</v>
      </c>
      <c r="BK1200" t="s">
        <v>100</v>
      </c>
      <c r="BL1200" t="s">
        <v>101</v>
      </c>
      <c r="BM1200" t="s">
        <v>165</v>
      </c>
      <c r="BQ1200" t="s">
        <v>2842</v>
      </c>
      <c r="BR1200">
        <v>23.3333333</v>
      </c>
      <c r="BS1200">
        <v>29.2652778</v>
      </c>
      <c r="BT1200">
        <v>8.35</v>
      </c>
      <c r="BY1200">
        <v>53</v>
      </c>
      <c r="BZ1200">
        <v>3</v>
      </c>
      <c r="CA1200">
        <v>3</v>
      </c>
      <c r="CB1200">
        <v>0.09</v>
      </c>
      <c r="CC1200">
        <v>0.05</v>
      </c>
      <c r="CD1200">
        <v>0.05</v>
      </c>
      <c r="CE1200">
        <v>1</v>
      </c>
      <c r="CF1200">
        <v>0.1</v>
      </c>
      <c r="CG1200">
        <v>0.1</v>
      </c>
      <c r="CH1200">
        <v>1</v>
      </c>
      <c r="CK1200" t="s">
        <v>337</v>
      </c>
      <c r="CO1200">
        <v>5793</v>
      </c>
      <c r="CP1200">
        <v>22</v>
      </c>
      <c r="CQ1200">
        <v>22</v>
      </c>
    </row>
    <row r="1201" spans="1:96" x14ac:dyDescent="0.25">
      <c r="A1201" t="s">
        <v>2844</v>
      </c>
      <c r="B1201" t="s">
        <v>99</v>
      </c>
      <c r="F1201">
        <v>1.26</v>
      </c>
      <c r="G1201">
        <v>0.17</v>
      </c>
      <c r="H1201">
        <v>0.17</v>
      </c>
      <c r="I1201">
        <v>1.242</v>
      </c>
      <c r="L1201">
        <v>1576</v>
      </c>
      <c r="M1201">
        <v>76</v>
      </c>
      <c r="N1201">
        <v>76</v>
      </c>
      <c r="O1201">
        <v>2.74</v>
      </c>
      <c r="P1201">
        <v>0.19</v>
      </c>
      <c r="Q1201">
        <v>0.19</v>
      </c>
      <c r="R1201">
        <v>0.14000000000000001</v>
      </c>
      <c r="S1201">
        <v>0.1</v>
      </c>
      <c r="T1201">
        <v>0.1</v>
      </c>
      <c r="Y1201">
        <v>2018</v>
      </c>
      <c r="Z1201" s="1">
        <v>43454</v>
      </c>
      <c r="AA1201">
        <v>38</v>
      </c>
      <c r="AB1201">
        <v>41</v>
      </c>
      <c r="AC1201">
        <v>41</v>
      </c>
      <c r="AD1201">
        <v>2456100</v>
      </c>
      <c r="AE1201">
        <v>190</v>
      </c>
      <c r="AF1201">
        <v>190</v>
      </c>
      <c r="AY1201">
        <v>20.7</v>
      </c>
      <c r="AZ1201">
        <v>2.9</v>
      </c>
      <c r="BA1201">
        <v>2.9</v>
      </c>
      <c r="BK1201" t="s">
        <v>100</v>
      </c>
      <c r="BL1201" t="s">
        <v>101</v>
      </c>
      <c r="BM1201" t="s">
        <v>101</v>
      </c>
      <c r="BN1201" t="s">
        <v>133</v>
      </c>
      <c r="BQ1201" t="s">
        <v>2845</v>
      </c>
      <c r="BR1201">
        <v>164.31297000000001</v>
      </c>
      <c r="BS1201">
        <v>24.142779999999998</v>
      </c>
      <c r="BT1201">
        <v>7.6</v>
      </c>
      <c r="BY1201">
        <v>81</v>
      </c>
      <c r="CE1201">
        <v>1.1100000000000001</v>
      </c>
      <c r="CH1201">
        <v>4.2</v>
      </c>
      <c r="CK1201" t="s">
        <v>417</v>
      </c>
      <c r="CO1201">
        <v>4798</v>
      </c>
    </row>
    <row r="1202" spans="1:96" x14ac:dyDescent="0.25">
      <c r="A1202" t="s">
        <v>2846</v>
      </c>
      <c r="B1202" t="s">
        <v>99</v>
      </c>
      <c r="C1202">
        <v>2.6</v>
      </c>
      <c r="D1202">
        <v>0.4</v>
      </c>
      <c r="E1202">
        <v>0.4</v>
      </c>
      <c r="O1202">
        <v>61.7</v>
      </c>
      <c r="P1202">
        <v>8.4</v>
      </c>
      <c r="Q1202">
        <v>20.7</v>
      </c>
      <c r="R1202">
        <v>0.2</v>
      </c>
      <c r="S1202">
        <v>0.2</v>
      </c>
      <c r="T1202">
        <v>0</v>
      </c>
      <c r="U1202">
        <v>153</v>
      </c>
      <c r="V1202">
        <v>13.5</v>
      </c>
      <c r="W1202">
        <v>9.6999999999999993</v>
      </c>
      <c r="Y1202">
        <v>2013</v>
      </c>
      <c r="Z1202" s="1">
        <v>43567</v>
      </c>
      <c r="BE1202">
        <v>1050</v>
      </c>
      <c r="BJ1202">
        <v>3.85</v>
      </c>
      <c r="BK1202" t="s">
        <v>100</v>
      </c>
      <c r="BL1202" t="s">
        <v>105</v>
      </c>
      <c r="BM1202" t="s">
        <v>165</v>
      </c>
      <c r="BQ1202" t="s">
        <v>2847</v>
      </c>
      <c r="BR1202">
        <v>164.26249999999999</v>
      </c>
      <c r="BS1202">
        <v>-68.667199999999994</v>
      </c>
      <c r="BT1202">
        <v>7.36</v>
      </c>
      <c r="BY1202">
        <v>90.4</v>
      </c>
      <c r="BZ1202">
        <v>3.3</v>
      </c>
      <c r="CA1202">
        <v>3.3</v>
      </c>
      <c r="CE1202">
        <v>1.6</v>
      </c>
      <c r="CK1202" t="s">
        <v>2848</v>
      </c>
      <c r="CL1202">
        <v>1.7000000000000001E-2</v>
      </c>
      <c r="CM1202">
        <v>4.0000000000000001E-3</v>
      </c>
      <c r="CN1202">
        <v>4.0000000000000001E-3</v>
      </c>
      <c r="CO1202">
        <v>7550</v>
      </c>
      <c r="CP1202">
        <v>100</v>
      </c>
      <c r="CQ1202">
        <v>100</v>
      </c>
      <c r="CR1202" t="s">
        <v>105</v>
      </c>
    </row>
    <row r="1203" spans="1:96" x14ac:dyDescent="0.25">
      <c r="A1203" t="s">
        <v>2849</v>
      </c>
      <c r="B1203" t="s">
        <v>99</v>
      </c>
      <c r="F1203">
        <v>1.2</v>
      </c>
      <c r="G1203">
        <v>0.1</v>
      </c>
      <c r="H1203">
        <v>0.1</v>
      </c>
      <c r="L1203">
        <v>507</v>
      </c>
      <c r="M1203">
        <v>16</v>
      </c>
      <c r="N1203">
        <v>16</v>
      </c>
      <c r="O1203">
        <v>1.51</v>
      </c>
      <c r="P1203">
        <v>0.05</v>
      </c>
      <c r="Q1203">
        <v>0.05</v>
      </c>
      <c r="R1203">
        <v>0.157</v>
      </c>
      <c r="S1203">
        <v>8.5999999999999993E-2</v>
      </c>
      <c r="T1203">
        <v>8.5999999999999993E-2</v>
      </c>
      <c r="X1203">
        <v>1.0862999999999999E-2</v>
      </c>
      <c r="Y1203">
        <v>2010</v>
      </c>
      <c r="Z1203" s="1">
        <v>40255</v>
      </c>
      <c r="AA1203">
        <v>317</v>
      </c>
      <c r="AB1203">
        <v>60</v>
      </c>
      <c r="AC1203">
        <v>60</v>
      </c>
      <c r="AD1203">
        <v>2454983</v>
      </c>
      <c r="AE1203">
        <v>90</v>
      </c>
      <c r="AF1203">
        <v>90</v>
      </c>
      <c r="BK1203" t="s">
        <v>121</v>
      </c>
      <c r="BL1203" t="s">
        <v>101</v>
      </c>
      <c r="BQ1203" t="s">
        <v>2850</v>
      </c>
      <c r="BR1203">
        <v>164.7</v>
      </c>
      <c r="BS1203">
        <v>1.7291666999999999</v>
      </c>
      <c r="BT1203">
        <v>7.92</v>
      </c>
      <c r="BY1203">
        <v>139</v>
      </c>
      <c r="BZ1203">
        <v>16</v>
      </c>
      <c r="CA1203">
        <v>16</v>
      </c>
      <c r="CB1203">
        <v>0.05</v>
      </c>
      <c r="CC1203">
        <v>0.03</v>
      </c>
      <c r="CD1203">
        <v>0.03</v>
      </c>
      <c r="CE1203">
        <v>1.58</v>
      </c>
      <c r="CF1203">
        <v>0.11</v>
      </c>
      <c r="CG1203">
        <v>0.11</v>
      </c>
      <c r="CH1203">
        <v>4.9000000000000004</v>
      </c>
      <c r="CI1203">
        <v>0.1</v>
      </c>
      <c r="CJ1203">
        <v>0.1</v>
      </c>
      <c r="CK1203" t="s">
        <v>2568</v>
      </c>
      <c r="CL1203">
        <v>2.5</v>
      </c>
      <c r="CM1203">
        <v>0.9</v>
      </c>
      <c r="CN1203">
        <v>0.9</v>
      </c>
      <c r="CO1203">
        <v>5002</v>
      </c>
      <c r="CP1203">
        <v>44</v>
      </c>
      <c r="CQ1203">
        <v>44</v>
      </c>
    </row>
    <row r="1204" spans="1:96" x14ac:dyDescent="0.25">
      <c r="A1204" t="s">
        <v>2851</v>
      </c>
      <c r="B1204" t="s">
        <v>99</v>
      </c>
      <c r="F1204">
        <v>3.97</v>
      </c>
      <c r="G1204">
        <v>0.59</v>
      </c>
      <c r="H1204">
        <v>0.13</v>
      </c>
      <c r="L1204">
        <v>1860</v>
      </c>
      <c r="M1204">
        <v>570</v>
      </c>
      <c r="N1204">
        <v>370</v>
      </c>
      <c r="R1204">
        <v>0.29399999999999998</v>
      </c>
      <c r="S1204">
        <v>7.0000000000000007E-2</v>
      </c>
      <c r="T1204">
        <v>7.0000000000000007E-2</v>
      </c>
      <c r="Y1204">
        <v>2010</v>
      </c>
      <c r="Z1204" s="1">
        <v>43420</v>
      </c>
      <c r="AA1204">
        <v>74.599999999999994</v>
      </c>
      <c r="AB1204">
        <v>9.8000000000000007</v>
      </c>
      <c r="AC1204">
        <v>8.1</v>
      </c>
      <c r="AD1204">
        <v>2455492</v>
      </c>
      <c r="AE1204">
        <v>50</v>
      </c>
      <c r="AF1204">
        <v>43</v>
      </c>
      <c r="AY1204">
        <v>46.1</v>
      </c>
      <c r="AZ1204">
        <v>4.7</v>
      </c>
      <c r="BA1204">
        <v>5.4</v>
      </c>
      <c r="BK1204" t="s">
        <v>100</v>
      </c>
      <c r="BL1204" t="s">
        <v>101</v>
      </c>
      <c r="BM1204" t="s">
        <v>101</v>
      </c>
      <c r="BQ1204" t="s">
        <v>2850</v>
      </c>
      <c r="BR1204">
        <v>164.7</v>
      </c>
      <c r="BS1204">
        <v>1.7291666999999999</v>
      </c>
      <c r="BT1204">
        <v>7.92</v>
      </c>
      <c r="BY1204">
        <v>139</v>
      </c>
      <c r="BZ1204">
        <v>16</v>
      </c>
      <c r="CA1204">
        <v>16</v>
      </c>
      <c r="CB1204">
        <v>0.05</v>
      </c>
      <c r="CC1204">
        <v>0.03</v>
      </c>
      <c r="CD1204">
        <v>0.03</v>
      </c>
      <c r="CE1204">
        <v>1.58</v>
      </c>
      <c r="CF1204">
        <v>0.11</v>
      </c>
      <c r="CG1204">
        <v>0.11</v>
      </c>
      <c r="CH1204">
        <v>4.9000000000000004</v>
      </c>
      <c r="CI1204">
        <v>0.1</v>
      </c>
      <c r="CJ1204">
        <v>0.1</v>
      </c>
      <c r="CK1204" t="s">
        <v>2568</v>
      </c>
      <c r="CL1204">
        <v>2.5</v>
      </c>
      <c r="CM1204">
        <v>0.9</v>
      </c>
      <c r="CN1204">
        <v>0.9</v>
      </c>
      <c r="CO1204">
        <v>5002</v>
      </c>
      <c r="CP1204">
        <v>44</v>
      </c>
      <c r="CQ1204">
        <v>44</v>
      </c>
    </row>
    <row r="1205" spans="1:96" x14ac:dyDescent="0.25">
      <c r="A1205" t="s">
        <v>2852</v>
      </c>
      <c r="B1205" t="s">
        <v>99</v>
      </c>
      <c r="F1205">
        <v>5.01</v>
      </c>
      <c r="G1205">
        <v>0.44</v>
      </c>
      <c r="H1205">
        <v>0.61</v>
      </c>
      <c r="L1205">
        <v>482</v>
      </c>
      <c r="M1205">
        <v>5</v>
      </c>
      <c r="N1205">
        <v>5</v>
      </c>
      <c r="O1205">
        <v>1.28</v>
      </c>
      <c r="P1205">
        <v>0.01</v>
      </c>
      <c r="Q1205">
        <v>0.01</v>
      </c>
      <c r="R1205">
        <v>0.11</v>
      </c>
      <c r="S1205">
        <v>0.06</v>
      </c>
      <c r="T1205">
        <v>0.15</v>
      </c>
      <c r="Y1205">
        <v>2015</v>
      </c>
      <c r="Z1205" s="1">
        <v>42379</v>
      </c>
      <c r="AA1205">
        <v>40</v>
      </c>
      <c r="AB1205">
        <v>40</v>
      </c>
      <c r="AC1205">
        <v>40</v>
      </c>
      <c r="AD1205">
        <v>2453200</v>
      </c>
      <c r="AE1205">
        <v>50</v>
      </c>
      <c r="AF1205">
        <v>50</v>
      </c>
      <c r="AY1205">
        <v>116</v>
      </c>
      <c r="AZ1205">
        <v>9</v>
      </c>
      <c r="BA1205">
        <v>16</v>
      </c>
      <c r="BK1205" t="s">
        <v>100</v>
      </c>
      <c r="BL1205" t="s">
        <v>101</v>
      </c>
      <c r="BM1205" t="s">
        <v>101</v>
      </c>
      <c r="BQ1205" t="s">
        <v>2853</v>
      </c>
      <c r="BR1205">
        <v>164.895833345</v>
      </c>
      <c r="BS1205">
        <v>43.814444471999998</v>
      </c>
      <c r="BT1205">
        <v>8.15</v>
      </c>
      <c r="BY1205">
        <v>300</v>
      </c>
      <c r="BZ1205">
        <v>100</v>
      </c>
      <c r="CA1205">
        <v>100</v>
      </c>
      <c r="CB1205">
        <v>-0.18</v>
      </c>
      <c r="CC1205">
        <v>0.05</v>
      </c>
      <c r="CD1205">
        <v>0.05</v>
      </c>
      <c r="CE1205">
        <v>1.2</v>
      </c>
      <c r="CF1205">
        <v>0.22</v>
      </c>
      <c r="CG1205">
        <v>0.22</v>
      </c>
      <c r="CH1205">
        <v>20</v>
      </c>
      <c r="CI1205">
        <v>9</v>
      </c>
      <c r="CJ1205">
        <v>9</v>
      </c>
      <c r="CK1205" t="s">
        <v>355</v>
      </c>
      <c r="CL1205">
        <v>5.5</v>
      </c>
      <c r="CM1205">
        <v>4.7</v>
      </c>
      <c r="CN1205">
        <v>2.5</v>
      </c>
      <c r="CO1205">
        <v>4218</v>
      </c>
      <c r="CP1205">
        <v>69</v>
      </c>
      <c r="CQ1205">
        <v>69</v>
      </c>
    </row>
    <row r="1206" spans="1:96" x14ac:dyDescent="0.25">
      <c r="A1206" t="s">
        <v>2854</v>
      </c>
      <c r="B1206" t="s">
        <v>99</v>
      </c>
      <c r="C1206">
        <v>0.12406</v>
      </c>
      <c r="D1206">
        <v>1.299E-2</v>
      </c>
      <c r="E1206">
        <v>1.9E-2</v>
      </c>
      <c r="I1206">
        <v>0.35510000000000003</v>
      </c>
      <c r="J1206">
        <v>8.0000000000000002E-3</v>
      </c>
      <c r="K1206">
        <v>8.0000000000000002E-3</v>
      </c>
      <c r="L1206">
        <v>55.085999999999999</v>
      </c>
      <c r="M1206">
        <v>1.9E-2</v>
      </c>
      <c r="N1206">
        <v>1.9E-2</v>
      </c>
      <c r="O1206">
        <v>0.23100000000000001</v>
      </c>
      <c r="P1206">
        <v>8.9999999999999993E-3</v>
      </c>
      <c r="Q1206">
        <v>5.0000000000000001E-3</v>
      </c>
      <c r="R1206">
        <v>0.19900000000000001</v>
      </c>
      <c r="S1206">
        <v>2.5000000000000001E-2</v>
      </c>
      <c r="T1206">
        <v>2.5000000000000001E-2</v>
      </c>
      <c r="U1206">
        <v>89.35</v>
      </c>
      <c r="V1206">
        <v>7.6999999999999999E-2</v>
      </c>
      <c r="W1206">
        <v>0.05</v>
      </c>
      <c r="Y1206">
        <v>2020</v>
      </c>
      <c r="Z1206" s="1">
        <v>43917</v>
      </c>
      <c r="AA1206">
        <v>26.125</v>
      </c>
      <c r="AB1206">
        <v>10.6</v>
      </c>
      <c r="AC1206">
        <v>9.8000000000000007</v>
      </c>
      <c r="AJ1206">
        <v>2458585.2795000002</v>
      </c>
      <c r="AK1206">
        <v>2E-3</v>
      </c>
      <c r="AL1206">
        <v>3.0000000000000001E-3</v>
      </c>
      <c r="AY1206">
        <v>8.15</v>
      </c>
      <c r="AZ1206">
        <v>0.4</v>
      </c>
      <c r="BA1206">
        <v>0.4</v>
      </c>
      <c r="BB1206">
        <v>402</v>
      </c>
      <c r="BC1206">
        <v>9</v>
      </c>
      <c r="BD1206">
        <v>6</v>
      </c>
      <c r="BK1206" t="s">
        <v>121</v>
      </c>
      <c r="BL1206" t="s">
        <v>147</v>
      </c>
      <c r="BM1206" t="s">
        <v>101</v>
      </c>
      <c r="BN1206" t="s">
        <v>147</v>
      </c>
      <c r="BQ1206" t="s">
        <v>2855</v>
      </c>
      <c r="BR1206">
        <v>164.85833334200001</v>
      </c>
      <c r="BS1206">
        <v>-56.623055573000002</v>
      </c>
      <c r="BT1206">
        <v>8.6</v>
      </c>
      <c r="BY1206">
        <v>36.9</v>
      </c>
      <c r="BZ1206">
        <v>7.0000000000000007E-2</v>
      </c>
      <c r="CA1206">
        <v>3.4000000000000002E-2</v>
      </c>
      <c r="CB1206">
        <v>0.04</v>
      </c>
      <c r="CC1206">
        <v>0.1</v>
      </c>
      <c r="CD1206">
        <v>0.1</v>
      </c>
      <c r="CE1206">
        <v>0.76</v>
      </c>
      <c r="CF1206">
        <v>0.1</v>
      </c>
      <c r="CG1206">
        <v>0.16</v>
      </c>
      <c r="CH1206">
        <v>0.86</v>
      </c>
      <c r="CI1206">
        <v>0.03</v>
      </c>
      <c r="CJ1206">
        <v>0.01</v>
      </c>
      <c r="CK1206" t="s">
        <v>2358</v>
      </c>
      <c r="CL1206">
        <v>5.08</v>
      </c>
      <c r="CM1206">
        <v>2.5099999999999998</v>
      </c>
      <c r="CN1206">
        <v>2.5099999999999998</v>
      </c>
      <c r="CO1206">
        <v>5212</v>
      </c>
      <c r="CP1206">
        <v>11</v>
      </c>
      <c r="CQ1206">
        <v>36</v>
      </c>
    </row>
    <row r="1207" spans="1:96" x14ac:dyDescent="0.25">
      <c r="A1207" t="s">
        <v>2856</v>
      </c>
      <c r="B1207" t="s">
        <v>99</v>
      </c>
      <c r="F1207">
        <v>6.84</v>
      </c>
      <c r="G1207">
        <v>0.31</v>
      </c>
      <c r="H1207">
        <v>0.31</v>
      </c>
      <c r="L1207">
        <v>2172</v>
      </c>
      <c r="M1207">
        <v>23</v>
      </c>
      <c r="N1207">
        <v>23</v>
      </c>
      <c r="O1207">
        <v>3.3860000000000001</v>
      </c>
      <c r="P1207">
        <v>7.6999999999999999E-2</v>
      </c>
      <c r="Q1207">
        <v>7.6999999999999999E-2</v>
      </c>
      <c r="R1207">
        <v>4.2999999999999997E-2</v>
      </c>
      <c r="S1207">
        <v>1.7000000000000001E-2</v>
      </c>
      <c r="T1207">
        <v>1.7000000000000001E-2</v>
      </c>
      <c r="Y1207">
        <v>2021</v>
      </c>
      <c r="Z1207" s="1">
        <v>44390</v>
      </c>
      <c r="AA1207">
        <v>179</v>
      </c>
      <c r="AB1207">
        <v>27</v>
      </c>
      <c r="AC1207">
        <v>23</v>
      </c>
      <c r="AD1207">
        <v>2456700</v>
      </c>
      <c r="AE1207">
        <v>140</v>
      </c>
      <c r="AF1207">
        <v>160</v>
      </c>
      <c r="AY1207">
        <v>101.5</v>
      </c>
      <c r="AZ1207">
        <v>1.6</v>
      </c>
      <c r="BA1207">
        <v>1.6</v>
      </c>
      <c r="BB1207">
        <v>156.5</v>
      </c>
      <c r="BC1207">
        <v>5.5</v>
      </c>
      <c r="BD1207">
        <v>5.5</v>
      </c>
      <c r="BK1207" t="s">
        <v>100</v>
      </c>
      <c r="BL1207" t="s">
        <v>101</v>
      </c>
      <c r="BM1207" t="s">
        <v>101</v>
      </c>
      <c r="BQ1207" t="s">
        <v>2857</v>
      </c>
      <c r="BR1207">
        <v>166.32500000600001</v>
      </c>
      <c r="BS1207">
        <v>81.038888893999996</v>
      </c>
      <c r="BT1207">
        <v>8.39</v>
      </c>
      <c r="BY1207">
        <v>88.02</v>
      </c>
      <c r="BZ1207">
        <v>0.2</v>
      </c>
      <c r="CA1207">
        <v>0.2</v>
      </c>
      <c r="CB1207">
        <v>0.11</v>
      </c>
      <c r="CC1207">
        <v>0.01</v>
      </c>
      <c r="CD1207">
        <v>0.01</v>
      </c>
      <c r="CE1207">
        <v>1.0900000000000001</v>
      </c>
      <c r="CF1207">
        <v>7.0000000000000007E-2</v>
      </c>
      <c r="CG1207">
        <v>7.0000000000000007E-2</v>
      </c>
      <c r="CH1207">
        <v>1.0880000000000001</v>
      </c>
      <c r="CI1207">
        <v>7.1999999999999995E-2</v>
      </c>
      <c r="CJ1207">
        <v>7.1999999999999995E-2</v>
      </c>
      <c r="CK1207" t="s">
        <v>558</v>
      </c>
      <c r="CO1207">
        <v>5722</v>
      </c>
      <c r="CP1207">
        <v>15</v>
      </c>
      <c r="CQ1207">
        <v>15</v>
      </c>
    </row>
    <row r="1208" spans="1:96" x14ac:dyDescent="0.25">
      <c r="A1208" t="s">
        <v>2858</v>
      </c>
      <c r="B1208" t="s">
        <v>99</v>
      </c>
      <c r="F1208">
        <v>0.62</v>
      </c>
      <c r="L1208">
        <v>494</v>
      </c>
      <c r="Y1208">
        <v>2009</v>
      </c>
      <c r="Z1208" s="1">
        <v>40517</v>
      </c>
      <c r="BK1208" t="s">
        <v>121</v>
      </c>
      <c r="BL1208" t="s">
        <v>101</v>
      </c>
      <c r="BQ1208" t="s">
        <v>2859</v>
      </c>
      <c r="BR1208">
        <v>23.3208333</v>
      </c>
      <c r="BS1208">
        <v>-38.244999999999997</v>
      </c>
      <c r="BT1208">
        <v>8.2100000000000009</v>
      </c>
      <c r="BY1208">
        <v>57.24</v>
      </c>
      <c r="BZ1208">
        <v>2.9</v>
      </c>
      <c r="CA1208">
        <v>2.9</v>
      </c>
      <c r="CB1208">
        <v>0.11</v>
      </c>
      <c r="CE1208">
        <v>1.1200000000000001</v>
      </c>
      <c r="CK1208" t="s">
        <v>1416</v>
      </c>
    </row>
    <row r="1209" spans="1:96" x14ac:dyDescent="0.25">
      <c r="A1209" t="s">
        <v>2860</v>
      </c>
      <c r="B1209" t="s">
        <v>99</v>
      </c>
      <c r="F1209">
        <v>4.5999999999999996</v>
      </c>
      <c r="G1209">
        <v>0.3</v>
      </c>
      <c r="H1209">
        <v>0.3</v>
      </c>
      <c r="L1209">
        <v>4375</v>
      </c>
      <c r="M1209">
        <v>169</v>
      </c>
      <c r="N1209">
        <v>169</v>
      </c>
      <c r="O1209">
        <v>5.2</v>
      </c>
      <c r="P1209">
        <v>0.1</v>
      </c>
      <c r="Q1209">
        <v>0.1</v>
      </c>
      <c r="R1209">
        <v>0.06</v>
      </c>
      <c r="S1209">
        <v>0.04</v>
      </c>
      <c r="T1209">
        <v>0.04</v>
      </c>
      <c r="Y1209">
        <v>2015</v>
      </c>
      <c r="Z1209" s="1">
        <v>42348</v>
      </c>
      <c r="AA1209">
        <v>17</v>
      </c>
      <c r="AB1209">
        <v>67</v>
      </c>
      <c r="AC1209">
        <v>67</v>
      </c>
      <c r="AD1209">
        <v>2449869</v>
      </c>
      <c r="AE1209">
        <v>744</v>
      </c>
      <c r="AF1209">
        <v>744</v>
      </c>
      <c r="AY1209">
        <v>59</v>
      </c>
      <c r="AZ1209">
        <v>4</v>
      </c>
      <c r="BA1209">
        <v>4</v>
      </c>
      <c r="BK1209" t="s">
        <v>100</v>
      </c>
      <c r="BL1209" t="s">
        <v>101</v>
      </c>
      <c r="BM1209" t="s">
        <v>101</v>
      </c>
      <c r="BQ1209" t="s">
        <v>2861</v>
      </c>
      <c r="BR1209">
        <v>165.86666667599999</v>
      </c>
      <c r="BS1209">
        <v>-22.093888899</v>
      </c>
      <c r="BT1209">
        <v>9.9</v>
      </c>
      <c r="BY1209">
        <v>72.370400000000004</v>
      </c>
      <c r="BZ1209">
        <v>0.17799999999999999</v>
      </c>
      <c r="CA1209">
        <v>0.17799999999999999</v>
      </c>
      <c r="CB1209">
        <v>0.41</v>
      </c>
      <c r="CC1209">
        <v>0.09</v>
      </c>
      <c r="CD1209">
        <v>0.09</v>
      </c>
      <c r="CE1209">
        <v>0.95</v>
      </c>
      <c r="CF1209">
        <v>0.04</v>
      </c>
      <c r="CG1209">
        <v>0.04</v>
      </c>
      <c r="CH1209">
        <v>0.93928087000000005</v>
      </c>
      <c r="CI1209">
        <v>0.105394</v>
      </c>
      <c r="CJ1209">
        <v>4.84898E-2</v>
      </c>
      <c r="CK1209" t="s">
        <v>578</v>
      </c>
      <c r="CL1209">
        <v>10</v>
      </c>
      <c r="CM1209">
        <v>3.7</v>
      </c>
      <c r="CN1209">
        <v>3.7</v>
      </c>
      <c r="CO1209">
        <v>5312</v>
      </c>
      <c r="CP1209">
        <v>100</v>
      </c>
      <c r="CQ1209">
        <v>100</v>
      </c>
    </row>
    <row r="1210" spans="1:96" x14ac:dyDescent="0.25">
      <c r="A1210" t="s">
        <v>2862</v>
      </c>
      <c r="B1210" t="s">
        <v>99</v>
      </c>
      <c r="F1210">
        <v>0.9</v>
      </c>
      <c r="G1210">
        <v>0.1</v>
      </c>
      <c r="H1210">
        <v>0.1</v>
      </c>
      <c r="L1210">
        <v>361.1</v>
      </c>
      <c r="M1210">
        <v>9.9</v>
      </c>
      <c r="N1210">
        <v>9.9</v>
      </c>
      <c r="O1210">
        <v>0.99</v>
      </c>
      <c r="P1210">
        <v>0.03</v>
      </c>
      <c r="Q1210">
        <v>0.03</v>
      </c>
      <c r="R1210">
        <v>0.28000000000000003</v>
      </c>
      <c r="S1210" t="s">
        <v>455</v>
      </c>
      <c r="T1210" t="s">
        <v>498</v>
      </c>
      <c r="X1210">
        <v>6.2659999999999999E-3</v>
      </c>
      <c r="Y1210">
        <v>2011</v>
      </c>
      <c r="Z1210" s="1">
        <v>40787</v>
      </c>
      <c r="AA1210">
        <v>90</v>
      </c>
      <c r="AB1210">
        <v>100</v>
      </c>
      <c r="AC1210">
        <v>100</v>
      </c>
      <c r="AD1210">
        <v>2455260</v>
      </c>
      <c r="AE1210">
        <v>120</v>
      </c>
      <c r="AF1210">
        <v>120</v>
      </c>
      <c r="BK1210" t="s">
        <v>100</v>
      </c>
      <c r="BL1210" t="s">
        <v>101</v>
      </c>
      <c r="BQ1210" t="s">
        <v>2863</v>
      </c>
      <c r="BR1210">
        <v>166.18333329999999</v>
      </c>
      <c r="BS1210">
        <v>-2.5133333000000002</v>
      </c>
      <c r="BT1210">
        <v>8.3699999999999992</v>
      </c>
      <c r="BY1210">
        <v>158</v>
      </c>
      <c r="BZ1210">
        <v>20</v>
      </c>
      <c r="CA1210">
        <v>20</v>
      </c>
      <c r="CB1210">
        <v>-0.3</v>
      </c>
      <c r="CC1210">
        <v>0.03</v>
      </c>
      <c r="CD1210">
        <v>0.03</v>
      </c>
      <c r="CE1210">
        <v>1.02</v>
      </c>
      <c r="CF1210">
        <v>7.1999999999999995E-2</v>
      </c>
      <c r="CG1210">
        <v>7.1999999999999995E-2</v>
      </c>
      <c r="CH1210">
        <v>4.5</v>
      </c>
      <c r="CI1210">
        <v>0.1</v>
      </c>
      <c r="CJ1210">
        <v>0.1</v>
      </c>
      <c r="CK1210" t="s">
        <v>355</v>
      </c>
      <c r="CL1210">
        <v>9</v>
      </c>
      <c r="CM1210">
        <v>3</v>
      </c>
      <c r="CN1210">
        <v>3</v>
      </c>
      <c r="CO1210">
        <v>5148</v>
      </c>
      <c r="CP1210">
        <v>44</v>
      </c>
      <c r="CQ1210">
        <v>44</v>
      </c>
    </row>
    <row r="1211" spans="1:96" x14ac:dyDescent="0.25">
      <c r="A1211" t="s">
        <v>2864</v>
      </c>
      <c r="B1211" t="s">
        <v>99</v>
      </c>
      <c r="F1211">
        <v>4</v>
      </c>
      <c r="L1211">
        <v>647.29999999999995</v>
      </c>
      <c r="M1211">
        <v>16.8</v>
      </c>
      <c r="N1211">
        <v>16.8</v>
      </c>
      <c r="O1211">
        <v>1.4</v>
      </c>
      <c r="R1211">
        <v>0.3</v>
      </c>
      <c r="S1211">
        <v>0.1</v>
      </c>
      <c r="T1211">
        <v>0.1</v>
      </c>
      <c r="X1211">
        <v>2.5929999999999998E-3</v>
      </c>
      <c r="Y1211">
        <v>2011</v>
      </c>
      <c r="Z1211" s="1">
        <v>40826</v>
      </c>
      <c r="AA1211">
        <v>162</v>
      </c>
      <c r="AB1211">
        <v>18.2</v>
      </c>
      <c r="AC1211">
        <v>18.2</v>
      </c>
      <c r="AD1211">
        <v>43969.4</v>
      </c>
      <c r="AE1211">
        <v>31</v>
      </c>
      <c r="AF1211">
        <v>31</v>
      </c>
      <c r="BK1211" t="s">
        <v>121</v>
      </c>
      <c r="BL1211" t="s">
        <v>101</v>
      </c>
      <c r="BQ1211" t="s">
        <v>2865</v>
      </c>
      <c r="BR1211">
        <v>166.44166670000001</v>
      </c>
      <c r="BS1211">
        <v>44.301666699999998</v>
      </c>
      <c r="BT1211">
        <v>7.43</v>
      </c>
      <c r="BY1211">
        <v>540</v>
      </c>
      <c r="BZ1211">
        <v>26</v>
      </c>
      <c r="CA1211">
        <v>26</v>
      </c>
      <c r="CB1211">
        <v>-0.24</v>
      </c>
      <c r="CC1211">
        <v>0.1</v>
      </c>
      <c r="CD1211">
        <v>0.1</v>
      </c>
      <c r="CE1211">
        <v>0.91</v>
      </c>
      <c r="CF1211">
        <v>0.25</v>
      </c>
      <c r="CG1211">
        <v>0.25</v>
      </c>
      <c r="CH1211">
        <v>35</v>
      </c>
      <c r="CI1211">
        <v>17</v>
      </c>
      <c r="CJ1211">
        <v>17</v>
      </c>
      <c r="CK1211" t="s">
        <v>1531</v>
      </c>
      <c r="CO1211">
        <v>4152</v>
      </c>
      <c r="CP1211">
        <v>23</v>
      </c>
      <c r="CQ1211">
        <v>23</v>
      </c>
    </row>
    <row r="1212" spans="1:96" x14ac:dyDescent="0.25">
      <c r="A1212" t="s">
        <v>2866</v>
      </c>
      <c r="B1212" t="s">
        <v>99</v>
      </c>
      <c r="F1212">
        <v>0.68</v>
      </c>
      <c r="G1212">
        <v>0.18</v>
      </c>
      <c r="H1212">
        <v>0.18</v>
      </c>
      <c r="L1212">
        <v>498.9</v>
      </c>
      <c r="M1212">
        <v>1</v>
      </c>
      <c r="N1212">
        <v>1</v>
      </c>
      <c r="O1212">
        <v>1.3</v>
      </c>
      <c r="P1212">
        <v>7.0000000000000007E-2</v>
      </c>
      <c r="Q1212">
        <v>7.0000000000000007E-2</v>
      </c>
      <c r="R1212">
        <v>0.71</v>
      </c>
      <c r="S1212">
        <v>0.04</v>
      </c>
      <c r="T1212">
        <v>0.04</v>
      </c>
      <c r="X1212">
        <v>1.5476E-2</v>
      </c>
      <c r="Y1212">
        <v>2009</v>
      </c>
      <c r="Z1212" s="1">
        <v>39923</v>
      </c>
      <c r="AA1212">
        <v>285</v>
      </c>
      <c r="AB1212">
        <v>7</v>
      </c>
      <c r="AC1212">
        <v>7</v>
      </c>
      <c r="AD1212">
        <v>2453057</v>
      </c>
      <c r="AE1212">
        <v>5</v>
      </c>
      <c r="AF1212">
        <v>5</v>
      </c>
      <c r="BK1212" t="s">
        <v>100</v>
      </c>
      <c r="BL1212" t="s">
        <v>101</v>
      </c>
      <c r="BQ1212" t="s">
        <v>2867</v>
      </c>
      <c r="BR1212">
        <v>166.3125</v>
      </c>
      <c r="BS1212">
        <v>-10.291388899999999</v>
      </c>
      <c r="BT1212">
        <v>8.09</v>
      </c>
      <c r="BY1212">
        <v>84</v>
      </c>
      <c r="BZ1212">
        <v>9</v>
      </c>
      <c r="CA1212">
        <v>9</v>
      </c>
      <c r="CB1212">
        <v>0.34</v>
      </c>
      <c r="CC1212">
        <v>0.06</v>
      </c>
      <c r="CD1212">
        <v>0.06</v>
      </c>
      <c r="CE1212">
        <v>1.31</v>
      </c>
      <c r="CF1212">
        <v>0.09</v>
      </c>
      <c r="CG1212">
        <v>0.09</v>
      </c>
      <c r="CH1212">
        <v>1.86</v>
      </c>
      <c r="CI1212">
        <v>7.0000000000000007E-2</v>
      </c>
      <c r="CJ1212">
        <v>7.0000000000000007E-2</v>
      </c>
      <c r="CK1212" t="s">
        <v>2623</v>
      </c>
      <c r="CL1212">
        <v>3.8</v>
      </c>
      <c r="CM1212">
        <v>1</v>
      </c>
      <c r="CN1212">
        <v>1</v>
      </c>
      <c r="CO1212">
        <v>5770</v>
      </c>
      <c r="CP1212">
        <v>70</v>
      </c>
      <c r="CQ1212">
        <v>70</v>
      </c>
    </row>
    <row r="1213" spans="1:96" x14ac:dyDescent="0.25">
      <c r="A1213" t="s">
        <v>2868</v>
      </c>
      <c r="B1213" t="s">
        <v>99</v>
      </c>
      <c r="F1213">
        <v>2.8000000000000001E-2</v>
      </c>
      <c r="G1213">
        <v>1.2999999999999999E-3</v>
      </c>
      <c r="H1213">
        <v>1.2999999999999999E-3</v>
      </c>
      <c r="L1213">
        <v>8.1244999999999994</v>
      </c>
      <c r="M1213">
        <v>5.9999999999999995E-4</v>
      </c>
      <c r="N1213">
        <v>5.9999999999999995E-4</v>
      </c>
      <c r="O1213">
        <v>7.7700000000000005E-2</v>
      </c>
      <c r="P1213">
        <v>1.2999999999999999E-3</v>
      </c>
      <c r="Q1213">
        <v>1.2999999999999999E-3</v>
      </c>
      <c r="R1213">
        <v>0.13800000000000001</v>
      </c>
      <c r="S1213">
        <v>0.13800000000000001</v>
      </c>
      <c r="T1213">
        <v>0</v>
      </c>
      <c r="X1213">
        <v>3.0230000000000001E-3</v>
      </c>
      <c r="Y1213">
        <v>2011</v>
      </c>
      <c r="Z1213" s="1">
        <v>44432</v>
      </c>
      <c r="AD1213">
        <v>2455504.5</v>
      </c>
      <c r="AE1213">
        <v>1.1000000000000001</v>
      </c>
      <c r="AF1213">
        <v>1.1000000000000001</v>
      </c>
      <c r="AY1213">
        <v>3.06</v>
      </c>
      <c r="AZ1213">
        <v>0.13</v>
      </c>
      <c r="BA1213">
        <v>0.13</v>
      </c>
      <c r="BK1213" t="s">
        <v>100</v>
      </c>
      <c r="BL1213" t="s">
        <v>101</v>
      </c>
      <c r="BM1213" t="s">
        <v>101</v>
      </c>
      <c r="BQ1213" t="s">
        <v>2869</v>
      </c>
      <c r="BR1213">
        <v>166.97499999999999</v>
      </c>
      <c r="BS1213">
        <v>-30.174444399999999</v>
      </c>
      <c r="BT1213">
        <v>6.5</v>
      </c>
      <c r="BY1213">
        <v>25.6</v>
      </c>
      <c r="BZ1213">
        <v>0.3</v>
      </c>
      <c r="CA1213">
        <v>0.3</v>
      </c>
      <c r="CK1213" t="s">
        <v>313</v>
      </c>
    </row>
    <row r="1214" spans="1:96" x14ac:dyDescent="0.25">
      <c r="A1214" t="s">
        <v>2870</v>
      </c>
      <c r="B1214" t="s">
        <v>99</v>
      </c>
      <c r="F1214">
        <v>1.0999999999999999E-2</v>
      </c>
      <c r="G1214">
        <v>1.2999999999999999E-3</v>
      </c>
      <c r="H1214">
        <v>1.2999999999999999E-3</v>
      </c>
      <c r="L1214">
        <v>19.88</v>
      </c>
      <c r="M1214">
        <v>0.01</v>
      </c>
      <c r="N1214">
        <v>0.01</v>
      </c>
      <c r="O1214">
        <v>0.14099999999999999</v>
      </c>
      <c r="P1214">
        <v>2E-3</v>
      </c>
      <c r="Q1214">
        <v>2E-3</v>
      </c>
      <c r="R1214">
        <v>0.29299999999999998</v>
      </c>
      <c r="S1214">
        <v>0.29299999999999998</v>
      </c>
      <c r="T1214">
        <v>0</v>
      </c>
      <c r="Y1214">
        <v>2021</v>
      </c>
      <c r="Z1214" s="1">
        <v>44432</v>
      </c>
      <c r="AD1214">
        <v>2455513</v>
      </c>
      <c r="AE1214">
        <v>5</v>
      </c>
      <c r="AF1214">
        <v>5</v>
      </c>
      <c r="AY1214">
        <v>0.9</v>
      </c>
      <c r="AZ1214">
        <v>0.1</v>
      </c>
      <c r="BA1214">
        <v>0.1</v>
      </c>
      <c r="BK1214" t="s">
        <v>100</v>
      </c>
      <c r="BL1214" t="s">
        <v>101</v>
      </c>
      <c r="BM1214" t="s">
        <v>101</v>
      </c>
      <c r="BQ1214" t="s">
        <v>2869</v>
      </c>
      <c r="BR1214">
        <v>166.97499999999999</v>
      </c>
      <c r="BS1214">
        <v>-30.174444399999999</v>
      </c>
      <c r="BT1214">
        <v>6.5</v>
      </c>
      <c r="BY1214">
        <v>25.6</v>
      </c>
      <c r="BZ1214">
        <v>0.3</v>
      </c>
      <c r="CA1214">
        <v>0.3</v>
      </c>
      <c r="CK1214" t="s">
        <v>313</v>
      </c>
    </row>
    <row r="1215" spans="1:96" x14ac:dyDescent="0.25">
      <c r="A1215" t="s">
        <v>2871</v>
      </c>
      <c r="B1215" t="s">
        <v>99</v>
      </c>
      <c r="F1215">
        <v>0.04</v>
      </c>
      <c r="G1215">
        <v>3.0000000000000001E-3</v>
      </c>
      <c r="H1215">
        <v>3.0000000000000001E-3</v>
      </c>
      <c r="L1215">
        <v>103.5</v>
      </c>
      <c r="M1215">
        <v>0.1</v>
      </c>
      <c r="N1215">
        <v>0.1</v>
      </c>
      <c r="O1215">
        <v>0.42399999999999999</v>
      </c>
      <c r="P1215">
        <v>7.0000000000000001E-3</v>
      </c>
      <c r="Q1215">
        <v>7.0000000000000001E-3</v>
      </c>
      <c r="R1215">
        <v>0.27</v>
      </c>
      <c r="S1215">
        <v>0.08</v>
      </c>
      <c r="T1215">
        <v>0.08</v>
      </c>
      <c r="X1215">
        <v>1.6483999999999999E-2</v>
      </c>
      <c r="Y1215">
        <v>2011</v>
      </c>
      <c r="Z1215" s="1">
        <v>44432</v>
      </c>
      <c r="AA1215">
        <v>42</v>
      </c>
      <c r="AB1215">
        <v>18</v>
      </c>
      <c r="AC1215">
        <v>18</v>
      </c>
      <c r="AD1215">
        <v>2455500</v>
      </c>
      <c r="AE1215">
        <v>5</v>
      </c>
      <c r="AF1215">
        <v>5</v>
      </c>
      <c r="AY1215">
        <v>1.94</v>
      </c>
      <c r="AZ1215">
        <v>0.15</v>
      </c>
      <c r="BA1215">
        <v>0.15</v>
      </c>
      <c r="BK1215" t="s">
        <v>100</v>
      </c>
      <c r="BL1215" t="s">
        <v>101</v>
      </c>
      <c r="BM1215" t="s">
        <v>101</v>
      </c>
      <c r="BQ1215" t="s">
        <v>2869</v>
      </c>
      <c r="BR1215">
        <v>166.97499999999999</v>
      </c>
      <c r="BS1215">
        <v>-30.174444399999999</v>
      </c>
      <c r="BT1215">
        <v>6.5</v>
      </c>
      <c r="BY1215">
        <v>25.6</v>
      </c>
      <c r="BZ1215">
        <v>0.3</v>
      </c>
      <c r="CA1215">
        <v>0.3</v>
      </c>
      <c r="CK1215" t="s">
        <v>313</v>
      </c>
    </row>
    <row r="1216" spans="1:96" x14ac:dyDescent="0.25">
      <c r="A1216" t="s">
        <v>2872</v>
      </c>
      <c r="B1216" t="s">
        <v>99</v>
      </c>
      <c r="F1216">
        <v>1.1399999999999999</v>
      </c>
      <c r="G1216">
        <v>0.31</v>
      </c>
      <c r="H1216">
        <v>0.31</v>
      </c>
      <c r="L1216">
        <v>514</v>
      </c>
      <c r="M1216">
        <v>4</v>
      </c>
      <c r="N1216">
        <v>4</v>
      </c>
      <c r="O1216">
        <v>1.24</v>
      </c>
      <c r="P1216">
        <v>0.05</v>
      </c>
      <c r="Q1216">
        <v>0.05</v>
      </c>
      <c r="R1216">
        <v>0.41</v>
      </c>
      <c r="S1216">
        <v>0.12</v>
      </c>
      <c r="T1216">
        <v>0.24</v>
      </c>
      <c r="Y1216">
        <v>2021</v>
      </c>
      <c r="Z1216" s="1">
        <v>44488</v>
      </c>
      <c r="AA1216">
        <v>149</v>
      </c>
      <c r="AB1216">
        <v>31</v>
      </c>
      <c r="AC1216">
        <v>24</v>
      </c>
      <c r="AD1216">
        <v>2453620</v>
      </c>
      <c r="AE1216">
        <v>40</v>
      </c>
      <c r="AF1216">
        <v>30</v>
      </c>
      <c r="AY1216">
        <v>33</v>
      </c>
      <c r="AZ1216">
        <v>3</v>
      </c>
      <c r="BA1216">
        <v>3</v>
      </c>
      <c r="BK1216" t="s">
        <v>100</v>
      </c>
      <c r="BL1216" t="s">
        <v>101</v>
      </c>
      <c r="BQ1216" t="s">
        <v>2873</v>
      </c>
      <c r="BR1216">
        <v>167.596850093</v>
      </c>
      <c r="BS1216">
        <v>43.918979892499998</v>
      </c>
      <c r="BT1216">
        <v>8.56</v>
      </c>
      <c r="CB1216">
        <v>-0.45</v>
      </c>
      <c r="CC1216">
        <v>0.08</v>
      </c>
      <c r="CD1216">
        <v>0.08</v>
      </c>
      <c r="CE1216">
        <v>0.96</v>
      </c>
      <c r="CF1216">
        <v>0.09</v>
      </c>
      <c r="CG1216">
        <v>0.09</v>
      </c>
      <c r="CH1216">
        <v>7.43</v>
      </c>
      <c r="CI1216">
        <v>1.1000000000000001</v>
      </c>
      <c r="CJ1216">
        <v>1.1000000000000001</v>
      </c>
      <c r="CK1216" t="s">
        <v>355</v>
      </c>
      <c r="CO1216">
        <v>4725</v>
      </c>
      <c r="CP1216">
        <v>10</v>
      </c>
      <c r="CQ1216">
        <v>10</v>
      </c>
    </row>
    <row r="1217" spans="1:98" x14ac:dyDescent="0.25">
      <c r="A1217" t="s">
        <v>2874</v>
      </c>
      <c r="B1217" t="s">
        <v>99</v>
      </c>
      <c r="C1217">
        <v>53</v>
      </c>
      <c r="O1217">
        <v>2620</v>
      </c>
      <c r="Y1217">
        <v>2001</v>
      </c>
      <c r="Z1217" s="1">
        <v>43431</v>
      </c>
      <c r="BK1217" t="s">
        <v>100</v>
      </c>
      <c r="BL1217" t="s">
        <v>105</v>
      </c>
      <c r="BM1217" t="s">
        <v>165</v>
      </c>
      <c r="BO1217" t="s">
        <v>2875</v>
      </c>
      <c r="BQ1217" t="s">
        <v>2876</v>
      </c>
      <c r="BR1217">
        <v>168.13479394800001</v>
      </c>
      <c r="BS1217">
        <v>35.814081012599999</v>
      </c>
      <c r="BT1217">
        <v>6.41</v>
      </c>
      <c r="BY1217">
        <v>22.6538</v>
      </c>
      <c r="BZ1217">
        <v>1.9699999999999999E-2</v>
      </c>
      <c r="CA1217">
        <v>1.9699999999999999E-2</v>
      </c>
      <c r="CB1217">
        <v>-0.01</v>
      </c>
      <c r="CE1217">
        <v>0.05</v>
      </c>
      <c r="CK1217" t="s">
        <v>313</v>
      </c>
      <c r="CT1217" t="s">
        <v>2877</v>
      </c>
    </row>
    <row r="1218" spans="1:98" x14ac:dyDescent="0.25">
      <c r="A1218" t="s">
        <v>2878</v>
      </c>
      <c r="B1218" t="s">
        <v>99</v>
      </c>
      <c r="F1218">
        <v>3.5</v>
      </c>
      <c r="G1218">
        <v>1.3</v>
      </c>
      <c r="H1218">
        <v>1.3</v>
      </c>
      <c r="L1218">
        <v>665.9</v>
      </c>
      <c r="M1218">
        <v>9.5</v>
      </c>
      <c r="N1218">
        <v>9.5</v>
      </c>
      <c r="O1218">
        <v>1.6</v>
      </c>
      <c r="P1218">
        <v>0.1</v>
      </c>
      <c r="Q1218">
        <v>0.1</v>
      </c>
      <c r="R1218">
        <v>0.23</v>
      </c>
      <c r="S1218">
        <v>0.17</v>
      </c>
      <c r="T1218">
        <v>0.17</v>
      </c>
      <c r="Y1218">
        <v>2018</v>
      </c>
      <c r="Z1218" s="1">
        <v>43327</v>
      </c>
      <c r="AA1218">
        <v>293.52999999999997</v>
      </c>
      <c r="AB1218">
        <v>23.97</v>
      </c>
      <c r="AC1218">
        <v>23.97</v>
      </c>
      <c r="AD1218">
        <v>2455238</v>
      </c>
      <c r="AE1218">
        <v>55</v>
      </c>
      <c r="AF1218">
        <v>55</v>
      </c>
      <c r="AY1218">
        <v>68</v>
      </c>
      <c r="AZ1218">
        <v>6</v>
      </c>
      <c r="BA1218">
        <v>6</v>
      </c>
      <c r="BK1218" t="s">
        <v>100</v>
      </c>
      <c r="BL1218" t="s">
        <v>101</v>
      </c>
      <c r="BM1218" t="s">
        <v>101</v>
      </c>
      <c r="BQ1218" t="s">
        <v>2879</v>
      </c>
      <c r="BR1218">
        <v>169.03716095300001</v>
      </c>
      <c r="BS1218">
        <v>78.308957336700004</v>
      </c>
      <c r="BT1218">
        <v>6.8819999999999997</v>
      </c>
      <c r="BY1218">
        <v>213</v>
      </c>
      <c r="BZ1218">
        <v>16</v>
      </c>
      <c r="CA1218">
        <v>16</v>
      </c>
      <c r="CB1218">
        <v>-7.0000000000000007E-2</v>
      </c>
      <c r="CC1218">
        <v>7.0000000000000007E-2</v>
      </c>
      <c r="CD1218">
        <v>7.0000000000000007E-2</v>
      </c>
      <c r="CE1218">
        <v>1.3</v>
      </c>
      <c r="CF1218">
        <v>0.1</v>
      </c>
      <c r="CG1218">
        <v>0.1</v>
      </c>
      <c r="CH1218">
        <v>16.7</v>
      </c>
      <c r="CI1218">
        <v>1.3</v>
      </c>
      <c r="CJ1218">
        <v>1.3</v>
      </c>
      <c r="CK1218" t="s">
        <v>2880</v>
      </c>
      <c r="CL1218">
        <v>4.9000000000000004</v>
      </c>
      <c r="CM1218">
        <v>1.7</v>
      </c>
      <c r="CN1218">
        <v>1.7</v>
      </c>
      <c r="CO1218">
        <v>4355</v>
      </c>
      <c r="CP1218">
        <v>20</v>
      </c>
      <c r="CQ1218">
        <v>20</v>
      </c>
    </row>
    <row r="1219" spans="1:98" x14ac:dyDescent="0.25">
      <c r="A1219" t="s">
        <v>2881</v>
      </c>
      <c r="B1219" t="s">
        <v>99</v>
      </c>
      <c r="C1219">
        <v>2.4570000000000002E-2</v>
      </c>
      <c r="D1219">
        <v>1.3799999999999999E-3</v>
      </c>
      <c r="E1219">
        <v>1.73E-3</v>
      </c>
      <c r="I1219">
        <v>0.20047000000000001</v>
      </c>
      <c r="J1219">
        <v>8.4799999999999997E-3</v>
      </c>
      <c r="K1219">
        <v>8.7399999999999995E-3</v>
      </c>
      <c r="L1219">
        <v>9.4892950000000003</v>
      </c>
      <c r="M1219" s="2">
        <v>5.0000000000000004E-6</v>
      </c>
      <c r="N1219" s="2">
        <v>5.0000000000000004E-6</v>
      </c>
      <c r="O1219">
        <v>0.08</v>
      </c>
      <c r="P1219">
        <v>1.7999999999999999E-2</v>
      </c>
      <c r="Q1219">
        <v>1.6999999999999999E-3</v>
      </c>
      <c r="R1219">
        <v>0.03</v>
      </c>
      <c r="S1219">
        <v>2.1000000000000001E-2</v>
      </c>
      <c r="T1219">
        <v>3.4000000000000002E-2</v>
      </c>
      <c r="U1219">
        <v>89.6</v>
      </c>
      <c r="V1219">
        <v>0.1</v>
      </c>
      <c r="W1219">
        <v>0.1</v>
      </c>
      <c r="X1219">
        <v>3.777E-3</v>
      </c>
      <c r="Y1219">
        <v>2010</v>
      </c>
      <c r="Z1219" s="1">
        <v>43930</v>
      </c>
      <c r="AA1219">
        <v>71</v>
      </c>
      <c r="AB1219">
        <v>63</v>
      </c>
      <c r="AC1219">
        <v>65</v>
      </c>
      <c r="AJ1219">
        <v>2456523.1253999998</v>
      </c>
      <c r="AK1219">
        <v>5.5999999999999995E-4</v>
      </c>
      <c r="AL1219">
        <v>5.9999999999999995E-4</v>
      </c>
      <c r="AY1219">
        <v>2.81</v>
      </c>
      <c r="AZ1219">
        <v>0.15</v>
      </c>
      <c r="BA1219">
        <v>0.15</v>
      </c>
      <c r="BB1219">
        <v>809</v>
      </c>
      <c r="BC1219">
        <v>140</v>
      </c>
      <c r="BD1219">
        <v>103</v>
      </c>
      <c r="BK1219" t="s">
        <v>121</v>
      </c>
      <c r="BL1219" t="s">
        <v>147</v>
      </c>
      <c r="BM1219" t="s">
        <v>101</v>
      </c>
      <c r="BP1219" t="s">
        <v>2882</v>
      </c>
      <c r="BQ1219" t="s">
        <v>2883</v>
      </c>
      <c r="BR1219">
        <v>168.63749999999999</v>
      </c>
      <c r="BS1219">
        <v>25.7102778</v>
      </c>
      <c r="BT1219">
        <v>6.27</v>
      </c>
      <c r="BY1219">
        <v>21.1</v>
      </c>
      <c r="BZ1219">
        <v>0.33</v>
      </c>
      <c r="CA1219">
        <v>0.33</v>
      </c>
      <c r="CB1219">
        <v>-0.23</v>
      </c>
      <c r="CC1219">
        <v>0.03</v>
      </c>
      <c r="CD1219">
        <v>0.03</v>
      </c>
      <c r="CE1219">
        <v>0.85</v>
      </c>
      <c r="CF1219">
        <v>0.02</v>
      </c>
      <c r="CG1219">
        <v>0.02</v>
      </c>
      <c r="CH1219">
        <v>0.73</v>
      </c>
      <c r="CI1219">
        <v>0.02</v>
      </c>
      <c r="CJ1219">
        <v>0.02</v>
      </c>
      <c r="CK1219" t="s">
        <v>497</v>
      </c>
      <c r="CO1219">
        <v>5170</v>
      </c>
      <c r="CP1219">
        <v>44</v>
      </c>
      <c r="CQ1219">
        <v>44</v>
      </c>
    </row>
    <row r="1220" spans="1:98" x14ac:dyDescent="0.25">
      <c r="A1220" t="s">
        <v>2884</v>
      </c>
      <c r="B1220" t="s">
        <v>99</v>
      </c>
      <c r="F1220">
        <v>1.8</v>
      </c>
      <c r="G1220">
        <v>0.1</v>
      </c>
      <c r="H1220">
        <v>0.1</v>
      </c>
      <c r="L1220">
        <v>436.9</v>
      </c>
      <c r="M1220">
        <v>4.5</v>
      </c>
      <c r="N1220">
        <v>4.5</v>
      </c>
      <c r="O1220">
        <v>1.23</v>
      </c>
      <c r="P1220">
        <v>0.03</v>
      </c>
      <c r="Q1220">
        <v>0.03</v>
      </c>
      <c r="R1220">
        <v>0.112</v>
      </c>
      <c r="S1220">
        <v>0</v>
      </c>
      <c r="T1220">
        <v>1.8879999999999999</v>
      </c>
      <c r="X1220">
        <v>9.1789999999999997E-3</v>
      </c>
      <c r="Y1220">
        <v>2011</v>
      </c>
      <c r="Z1220" s="1">
        <v>44299</v>
      </c>
      <c r="AA1220">
        <v>57</v>
      </c>
      <c r="AB1220">
        <v>30</v>
      </c>
      <c r="AC1220">
        <v>30</v>
      </c>
      <c r="AD1220">
        <v>2455140</v>
      </c>
      <c r="AE1220">
        <v>40</v>
      </c>
      <c r="AF1220">
        <v>40</v>
      </c>
      <c r="BK1220" t="s">
        <v>100</v>
      </c>
      <c r="BL1220" t="s">
        <v>101</v>
      </c>
      <c r="BQ1220" t="s">
        <v>2885</v>
      </c>
      <c r="BR1220">
        <v>169.45</v>
      </c>
      <c r="BS1220">
        <v>-23.975277800000001</v>
      </c>
      <c r="BT1220">
        <v>8.2100000000000009</v>
      </c>
      <c r="BY1220">
        <v>134</v>
      </c>
      <c r="BZ1220">
        <v>12</v>
      </c>
      <c r="CA1220">
        <v>12</v>
      </c>
      <c r="CB1220">
        <v>-0.02</v>
      </c>
      <c r="CC1220">
        <v>0.03</v>
      </c>
      <c r="CD1220">
        <v>0.03</v>
      </c>
      <c r="CE1220">
        <v>1.3</v>
      </c>
      <c r="CF1220">
        <v>9.0999999999999998E-2</v>
      </c>
      <c r="CG1220">
        <v>9.0999999999999998E-2</v>
      </c>
      <c r="CH1220">
        <v>4.5</v>
      </c>
      <c r="CI1220">
        <v>0.1</v>
      </c>
      <c r="CJ1220">
        <v>0.1</v>
      </c>
      <c r="CK1220" t="s">
        <v>1987</v>
      </c>
      <c r="CL1220">
        <v>4</v>
      </c>
      <c r="CM1220">
        <v>1</v>
      </c>
      <c r="CN1220">
        <v>1</v>
      </c>
      <c r="CO1220">
        <v>4992</v>
      </c>
      <c r="CP1220">
        <v>44</v>
      </c>
      <c r="CQ1220">
        <v>44</v>
      </c>
    </row>
    <row r="1221" spans="1:98" x14ac:dyDescent="0.25">
      <c r="A1221" t="s">
        <v>2886</v>
      </c>
      <c r="B1221" t="s">
        <v>99</v>
      </c>
      <c r="C1221">
        <v>61</v>
      </c>
      <c r="D1221">
        <v>4</v>
      </c>
      <c r="E1221">
        <v>4</v>
      </c>
      <c r="O1221">
        <v>28</v>
      </c>
      <c r="P1221">
        <v>4</v>
      </c>
      <c r="Q1221">
        <v>7</v>
      </c>
      <c r="R1221">
        <v>0.76</v>
      </c>
      <c r="S1221">
        <v>0.05</v>
      </c>
      <c r="T1221">
        <v>0.05</v>
      </c>
      <c r="U1221">
        <v>120.8</v>
      </c>
      <c r="V1221">
        <v>1.6</v>
      </c>
      <c r="W1221">
        <v>1.8</v>
      </c>
      <c r="Y1221">
        <v>2017</v>
      </c>
      <c r="Z1221" s="1">
        <v>44504</v>
      </c>
      <c r="BE1221">
        <v>2730</v>
      </c>
      <c r="BK1221" t="s">
        <v>100</v>
      </c>
      <c r="BL1221" t="s">
        <v>105</v>
      </c>
      <c r="BM1221" t="s">
        <v>117</v>
      </c>
      <c r="BQ1221" t="s">
        <v>2887</v>
      </c>
      <c r="BR1221">
        <v>3.5416666700000001</v>
      </c>
      <c r="BS1221">
        <v>-7.1991666829999996</v>
      </c>
      <c r="BT1221">
        <v>7.3</v>
      </c>
      <c r="BY1221">
        <v>47.1</v>
      </c>
      <c r="BZ1221">
        <v>1.4</v>
      </c>
      <c r="CA1221">
        <v>1.4</v>
      </c>
      <c r="CE1221">
        <v>1.2</v>
      </c>
      <c r="CK1221" t="s">
        <v>512</v>
      </c>
      <c r="CL1221">
        <v>0.08</v>
      </c>
      <c r="CM1221">
        <v>0.05</v>
      </c>
      <c r="CN1221">
        <v>0.12</v>
      </c>
      <c r="CO1221">
        <v>6315</v>
      </c>
      <c r="CP1221">
        <v>89</v>
      </c>
      <c r="CQ1221">
        <v>89</v>
      </c>
    </row>
    <row r="1222" spans="1:98" x14ac:dyDescent="0.25">
      <c r="A1222" t="s">
        <v>2888</v>
      </c>
      <c r="B1222" t="s">
        <v>99</v>
      </c>
      <c r="F1222">
        <v>6.79</v>
      </c>
      <c r="G1222">
        <v>0.3</v>
      </c>
      <c r="H1222">
        <v>0.5</v>
      </c>
      <c r="L1222">
        <v>6023</v>
      </c>
      <c r="M1222">
        <v>256</v>
      </c>
      <c r="N1222">
        <v>413</v>
      </c>
      <c r="O1222">
        <v>6.57</v>
      </c>
      <c r="P1222">
        <v>0.23</v>
      </c>
      <c r="Q1222">
        <v>0.31</v>
      </c>
      <c r="R1222">
        <v>0.86</v>
      </c>
      <c r="S1222">
        <v>0.02</v>
      </c>
      <c r="T1222">
        <v>0.04</v>
      </c>
      <c r="Y1222">
        <v>2011</v>
      </c>
      <c r="Z1222" s="1">
        <v>43558</v>
      </c>
      <c r="AA1222">
        <v>252.6</v>
      </c>
      <c r="AB1222">
        <v>7</v>
      </c>
      <c r="AC1222">
        <v>2</v>
      </c>
      <c r="AD1222">
        <v>2455121.7000000002</v>
      </c>
      <c r="AE1222">
        <v>28</v>
      </c>
      <c r="AF1222">
        <v>16.8</v>
      </c>
      <c r="AY1222">
        <v>140.1</v>
      </c>
      <c r="AZ1222">
        <v>6.1</v>
      </c>
      <c r="BA1222">
        <v>33.1</v>
      </c>
      <c r="BK1222" t="s">
        <v>121</v>
      </c>
      <c r="BL1222" t="s">
        <v>101</v>
      </c>
      <c r="BM1222" t="s">
        <v>101</v>
      </c>
      <c r="BQ1222" t="s">
        <v>2889</v>
      </c>
      <c r="BR1222">
        <v>170.21666669999999</v>
      </c>
      <c r="BS1222">
        <v>-23.217222199999998</v>
      </c>
      <c r="BT1222">
        <v>8</v>
      </c>
      <c r="BY1222">
        <v>40.299999999999997</v>
      </c>
      <c r="BZ1222">
        <v>1.3</v>
      </c>
      <c r="CA1222">
        <v>1.3</v>
      </c>
      <c r="CB1222">
        <v>0.05</v>
      </c>
      <c r="CC1222">
        <v>0.04</v>
      </c>
      <c r="CD1222">
        <v>0.04</v>
      </c>
      <c r="CE1222">
        <v>1.03</v>
      </c>
      <c r="CF1222">
        <v>0.06</v>
      </c>
      <c r="CG1222">
        <v>0.06</v>
      </c>
      <c r="CH1222">
        <v>1.01</v>
      </c>
      <c r="CI1222">
        <v>0.02</v>
      </c>
      <c r="CJ1222">
        <v>0.02</v>
      </c>
      <c r="CK1222" t="s">
        <v>1258</v>
      </c>
      <c r="CL1222">
        <v>2.42</v>
      </c>
      <c r="CM1222">
        <v>1.62</v>
      </c>
      <c r="CN1222">
        <v>1.62</v>
      </c>
      <c r="CO1222">
        <v>5790</v>
      </c>
      <c r="CP1222">
        <v>58</v>
      </c>
      <c r="CQ1222">
        <v>58</v>
      </c>
    </row>
    <row r="1223" spans="1:98" x14ac:dyDescent="0.25">
      <c r="A1223" t="s">
        <v>2890</v>
      </c>
      <c r="B1223" t="s">
        <v>99</v>
      </c>
      <c r="F1223">
        <v>2.33</v>
      </c>
      <c r="G1223">
        <v>0.78</v>
      </c>
      <c r="H1223">
        <v>0.78</v>
      </c>
      <c r="L1223">
        <v>968.8</v>
      </c>
      <c r="M1223">
        <v>2.2000000000000002</v>
      </c>
      <c r="N1223">
        <v>2.2000000000000002</v>
      </c>
      <c r="O1223">
        <v>1.8640000000000001</v>
      </c>
      <c r="P1223">
        <v>9.0999999999999998E-2</v>
      </c>
      <c r="Q1223">
        <v>9.0999999999999998E-2</v>
      </c>
      <c r="R1223">
        <v>0.22600000000000001</v>
      </c>
      <c r="S1223">
        <v>6.4000000000000001E-2</v>
      </c>
      <c r="T1223">
        <v>6.4000000000000001E-2</v>
      </c>
      <c r="Y1223">
        <v>2018</v>
      </c>
      <c r="Z1223" s="1">
        <v>43361</v>
      </c>
      <c r="AA1223">
        <v>162</v>
      </c>
      <c r="AB1223">
        <v>22</v>
      </c>
      <c r="AC1223">
        <v>22</v>
      </c>
      <c r="AD1223">
        <v>2463541</v>
      </c>
      <c r="AE1223">
        <v>67</v>
      </c>
      <c r="AF1223">
        <v>67</v>
      </c>
      <c r="AY1223">
        <v>52</v>
      </c>
      <c r="AZ1223">
        <v>12</v>
      </c>
      <c r="BA1223">
        <v>12</v>
      </c>
      <c r="BK1223" t="s">
        <v>100</v>
      </c>
      <c r="BL1223" t="s">
        <v>101</v>
      </c>
      <c r="BM1223" t="s">
        <v>101</v>
      </c>
      <c r="BO1223" t="s">
        <v>2891</v>
      </c>
      <c r="BQ1223" t="s">
        <v>2892</v>
      </c>
      <c r="BR1223">
        <v>170.45416668300001</v>
      </c>
      <c r="BS1223">
        <v>18.190000008999998</v>
      </c>
      <c r="BT1223">
        <v>8.52</v>
      </c>
      <c r="BY1223">
        <v>31</v>
      </c>
      <c r="CB1223">
        <v>0.24</v>
      </c>
      <c r="CE1223">
        <v>0.92</v>
      </c>
      <c r="CF1223">
        <v>0.13</v>
      </c>
      <c r="CG1223">
        <v>0.13</v>
      </c>
      <c r="CH1223">
        <v>0.93</v>
      </c>
      <c r="CI1223">
        <v>0.04</v>
      </c>
      <c r="CJ1223">
        <v>0.04</v>
      </c>
      <c r="CK1223" t="s">
        <v>154</v>
      </c>
      <c r="CL1223">
        <v>7.4</v>
      </c>
      <c r="CM1223">
        <v>3</v>
      </c>
      <c r="CN1223">
        <v>3</v>
      </c>
      <c r="CO1223">
        <v>5544</v>
      </c>
      <c r="CT1223" t="s">
        <v>2893</v>
      </c>
    </row>
    <row r="1224" spans="1:98" x14ac:dyDescent="0.25">
      <c r="A1224" t="s">
        <v>2894</v>
      </c>
      <c r="B1224" t="s">
        <v>99</v>
      </c>
      <c r="F1224">
        <v>0.502</v>
      </c>
      <c r="G1224">
        <v>7.0000000000000007E-2</v>
      </c>
      <c r="H1224">
        <v>7.0000000000000007E-2</v>
      </c>
      <c r="L1224">
        <v>439.3</v>
      </c>
      <c r="M1224">
        <v>5.6</v>
      </c>
      <c r="N1224">
        <v>5.6</v>
      </c>
      <c r="O1224">
        <v>1.105</v>
      </c>
      <c r="P1224">
        <v>6.5000000000000002E-2</v>
      </c>
      <c r="Q1224">
        <v>6.5000000000000002E-2</v>
      </c>
      <c r="R1224">
        <v>0.09</v>
      </c>
      <c r="S1224">
        <v>0.16</v>
      </c>
      <c r="T1224">
        <v>0.16</v>
      </c>
      <c r="X1224">
        <v>1.8263999999999999E-2</v>
      </c>
      <c r="Y1224">
        <v>2006</v>
      </c>
      <c r="Z1224" s="1">
        <v>38912</v>
      </c>
      <c r="AA1224">
        <v>256</v>
      </c>
      <c r="AD1224">
        <v>11310</v>
      </c>
      <c r="AE1224">
        <v>80</v>
      </c>
      <c r="AF1224">
        <v>80</v>
      </c>
      <c r="BK1224" t="s">
        <v>100</v>
      </c>
      <c r="BL1224" t="s">
        <v>101</v>
      </c>
      <c r="BQ1224" t="s">
        <v>2895</v>
      </c>
      <c r="BR1224">
        <v>171.0708333</v>
      </c>
      <c r="BS1224">
        <v>-1.5288889000000001</v>
      </c>
      <c r="BT1224">
        <v>9.1</v>
      </c>
      <c r="BY1224">
        <v>60.5</v>
      </c>
      <c r="BZ1224">
        <v>4.8</v>
      </c>
      <c r="CA1224">
        <v>4.8</v>
      </c>
      <c r="CB1224">
        <v>0.315</v>
      </c>
      <c r="CE1224">
        <v>0.93</v>
      </c>
      <c r="CK1224" t="s">
        <v>355</v>
      </c>
      <c r="CL1224">
        <v>12.2</v>
      </c>
      <c r="CM1224" t="s">
        <v>498</v>
      </c>
      <c r="CN1224" t="s">
        <v>455</v>
      </c>
      <c r="CO1224">
        <v>5272</v>
      </c>
    </row>
    <row r="1225" spans="1:98" x14ac:dyDescent="0.25">
      <c r="A1225" t="s">
        <v>2896</v>
      </c>
      <c r="B1225" t="s">
        <v>99</v>
      </c>
      <c r="F1225">
        <v>0.97</v>
      </c>
      <c r="G1225">
        <v>0.25</v>
      </c>
      <c r="H1225">
        <v>0.06</v>
      </c>
      <c r="L1225">
        <v>310.39999999999998</v>
      </c>
      <c r="M1225">
        <v>1.7</v>
      </c>
      <c r="N1225">
        <v>5.2</v>
      </c>
      <c r="O1225">
        <v>1.08</v>
      </c>
      <c r="P1225">
        <v>7.0000000000000007E-2</v>
      </c>
      <c r="Q1225">
        <v>7.0000000000000007E-2</v>
      </c>
      <c r="R1225">
        <v>0.2</v>
      </c>
      <c r="S1225">
        <v>0.15</v>
      </c>
      <c r="T1225">
        <v>0.1</v>
      </c>
      <c r="Y1225">
        <v>2021</v>
      </c>
      <c r="Z1225" s="1">
        <v>44546</v>
      </c>
      <c r="AA1225">
        <v>291</v>
      </c>
      <c r="AB1225">
        <v>41</v>
      </c>
      <c r="AC1225">
        <v>62</v>
      </c>
      <c r="AD1225">
        <v>2455291</v>
      </c>
      <c r="AE1225">
        <v>25.6</v>
      </c>
      <c r="AF1225">
        <v>256</v>
      </c>
      <c r="AY1225">
        <v>20.399999999999999</v>
      </c>
      <c r="AZ1225">
        <v>3.5</v>
      </c>
      <c r="BA1225">
        <v>1.9</v>
      </c>
      <c r="BK1225" t="s">
        <v>100</v>
      </c>
      <c r="BL1225" t="s">
        <v>101</v>
      </c>
      <c r="BM1225" t="s">
        <v>101</v>
      </c>
      <c r="BQ1225" t="s">
        <v>2897</v>
      </c>
      <c r="BR1225">
        <v>171.48750001900001</v>
      </c>
      <c r="BS1225">
        <v>55.850555573000001</v>
      </c>
      <c r="CK1225" t="s">
        <v>361</v>
      </c>
    </row>
    <row r="1226" spans="1:98" x14ac:dyDescent="0.25">
      <c r="A1226" t="s">
        <v>2898</v>
      </c>
      <c r="B1226" t="s">
        <v>99</v>
      </c>
      <c r="F1226">
        <v>7.9000000000000001E-2</v>
      </c>
      <c r="G1226">
        <v>6.0000000000000001E-3</v>
      </c>
      <c r="H1226">
        <v>6.0000000000000001E-3</v>
      </c>
      <c r="L1226">
        <v>17.053999999999998</v>
      </c>
      <c r="M1226">
        <v>3.0000000000000001E-3</v>
      </c>
      <c r="N1226">
        <v>3.0000000000000001E-3</v>
      </c>
      <c r="O1226">
        <v>0.123</v>
      </c>
      <c r="P1226">
        <v>1E-3</v>
      </c>
      <c r="Q1226">
        <v>1E-3</v>
      </c>
      <c r="R1226">
        <v>7.0000000000000007E-2</v>
      </c>
      <c r="S1226">
        <v>0.06</v>
      </c>
      <c r="T1226">
        <v>0.06</v>
      </c>
      <c r="X1226">
        <v>6.8440000000000003E-3</v>
      </c>
      <c r="Y1226">
        <v>2004</v>
      </c>
      <c r="Z1226" s="1">
        <v>42432</v>
      </c>
      <c r="AA1226">
        <v>240.7</v>
      </c>
      <c r="AB1226">
        <v>75.400000000000006</v>
      </c>
      <c r="AC1226">
        <v>75.400000000000006</v>
      </c>
      <c r="AD1226">
        <v>2453776.3169999998</v>
      </c>
      <c r="AE1226">
        <v>3.39</v>
      </c>
      <c r="AF1226">
        <v>3.39</v>
      </c>
      <c r="AY1226">
        <v>6.98</v>
      </c>
      <c r="AZ1226">
        <v>0.53</v>
      </c>
      <c r="BA1226">
        <v>0.53</v>
      </c>
      <c r="BK1226" t="s">
        <v>100</v>
      </c>
      <c r="BL1226" t="s">
        <v>101</v>
      </c>
      <c r="BM1226" t="s">
        <v>101</v>
      </c>
      <c r="BQ1226" t="s">
        <v>2899</v>
      </c>
      <c r="BR1226">
        <v>171.69166670000001</v>
      </c>
      <c r="BS1226">
        <v>3.0061111</v>
      </c>
      <c r="BT1226">
        <v>7.38</v>
      </c>
      <c r="BY1226">
        <v>18</v>
      </c>
      <c r="BZ1226">
        <v>1.1399999999999999</v>
      </c>
      <c r="CA1226">
        <v>1.1399999999999999</v>
      </c>
      <c r="CB1226">
        <v>0.36</v>
      </c>
      <c r="CE1226">
        <v>0.83</v>
      </c>
      <c r="CH1226">
        <v>0.96</v>
      </c>
      <c r="CI1226">
        <v>0.11</v>
      </c>
      <c r="CJ1226">
        <v>0.11</v>
      </c>
      <c r="CK1226" t="s">
        <v>392</v>
      </c>
      <c r="CL1226">
        <v>4</v>
      </c>
      <c r="CO1226">
        <v>4740</v>
      </c>
    </row>
    <row r="1227" spans="1:98" x14ac:dyDescent="0.25">
      <c r="A1227" t="s">
        <v>2900</v>
      </c>
      <c r="B1227" t="s">
        <v>99</v>
      </c>
      <c r="F1227">
        <v>1.4</v>
      </c>
      <c r="G1227">
        <v>0.1</v>
      </c>
      <c r="H1227">
        <v>0.1</v>
      </c>
      <c r="L1227">
        <v>868</v>
      </c>
      <c r="M1227">
        <v>31</v>
      </c>
      <c r="N1227">
        <v>31</v>
      </c>
      <c r="O1227">
        <v>2.14</v>
      </c>
      <c r="P1227">
        <v>0.08</v>
      </c>
      <c r="Q1227">
        <v>0.08</v>
      </c>
      <c r="R1227">
        <v>0.36499999999999999</v>
      </c>
      <c r="S1227">
        <v>0.1</v>
      </c>
      <c r="T1227">
        <v>0.1</v>
      </c>
      <c r="X1227">
        <v>1.6589E-2</v>
      </c>
      <c r="Y1227">
        <v>2011</v>
      </c>
      <c r="Z1227" s="1">
        <v>40787</v>
      </c>
      <c r="AA1227">
        <v>359</v>
      </c>
      <c r="AB1227">
        <v>20</v>
      </c>
      <c r="AC1227">
        <v>20</v>
      </c>
      <c r="AD1227">
        <v>2455219</v>
      </c>
      <c r="AE1227">
        <v>30</v>
      </c>
      <c r="AF1227">
        <v>30</v>
      </c>
      <c r="BK1227" t="s">
        <v>100</v>
      </c>
      <c r="BL1227" t="s">
        <v>101</v>
      </c>
      <c r="BQ1227" t="s">
        <v>2901</v>
      </c>
      <c r="BR1227">
        <v>172.125</v>
      </c>
      <c r="BS1227">
        <v>43.966666699999998</v>
      </c>
      <c r="BT1227">
        <v>7.81</v>
      </c>
      <c r="BY1227">
        <v>129</v>
      </c>
      <c r="BZ1227">
        <v>11</v>
      </c>
      <c r="CA1227">
        <v>11</v>
      </c>
      <c r="CB1227">
        <v>0.14000000000000001</v>
      </c>
      <c r="CC1227">
        <v>0.03</v>
      </c>
      <c r="CD1227">
        <v>0.03</v>
      </c>
      <c r="CE1227">
        <v>1.72</v>
      </c>
      <c r="CF1227">
        <v>0.12</v>
      </c>
      <c r="CG1227">
        <v>0.12</v>
      </c>
      <c r="CH1227">
        <v>5.4</v>
      </c>
      <c r="CI1227">
        <v>0.1</v>
      </c>
      <c r="CJ1227">
        <v>0.1</v>
      </c>
      <c r="CK1227" t="s">
        <v>355</v>
      </c>
      <c r="CL1227">
        <v>2.1</v>
      </c>
      <c r="CM1227">
        <v>0.4</v>
      </c>
      <c r="CN1227">
        <v>0.4</v>
      </c>
      <c r="CO1227">
        <v>4932</v>
      </c>
      <c r="CP1227">
        <v>44</v>
      </c>
      <c r="CQ1227">
        <v>44</v>
      </c>
    </row>
    <row r="1228" spans="1:98" x14ac:dyDescent="0.25">
      <c r="A1228" t="s">
        <v>2902</v>
      </c>
      <c r="B1228" t="s">
        <v>99</v>
      </c>
      <c r="F1228">
        <v>5.69</v>
      </c>
      <c r="G1228">
        <v>0.96</v>
      </c>
      <c r="H1228">
        <v>1.43</v>
      </c>
      <c r="L1228">
        <v>1123</v>
      </c>
      <c r="M1228">
        <v>198</v>
      </c>
      <c r="N1228">
        <v>151</v>
      </c>
      <c r="R1228">
        <v>0.41099999999999998</v>
      </c>
      <c r="S1228">
        <v>0.18</v>
      </c>
      <c r="T1228">
        <v>0.23</v>
      </c>
      <c r="Y1228">
        <v>2010</v>
      </c>
      <c r="Z1228" s="1">
        <v>43420</v>
      </c>
      <c r="AA1228">
        <v>136</v>
      </c>
      <c r="AB1228">
        <v>64</v>
      </c>
      <c r="AC1228">
        <v>64</v>
      </c>
      <c r="AD1228">
        <v>2455383</v>
      </c>
      <c r="AE1228">
        <v>140</v>
      </c>
      <c r="AF1228">
        <v>249</v>
      </c>
      <c r="AY1228">
        <v>13.8</v>
      </c>
      <c r="AZ1228">
        <v>25</v>
      </c>
      <c r="BA1228">
        <v>29</v>
      </c>
      <c r="BK1228" t="s">
        <v>100</v>
      </c>
      <c r="BL1228" t="s">
        <v>101</v>
      </c>
      <c r="BM1228" t="s">
        <v>101</v>
      </c>
      <c r="BQ1228" t="s">
        <v>2901</v>
      </c>
      <c r="BR1228">
        <v>172.125</v>
      </c>
      <c r="BS1228">
        <v>43.966666699999998</v>
      </c>
      <c r="BT1228">
        <v>7.81</v>
      </c>
      <c r="BY1228">
        <v>129</v>
      </c>
      <c r="BZ1228">
        <v>11</v>
      </c>
      <c r="CA1228">
        <v>11</v>
      </c>
      <c r="CB1228">
        <v>0.14000000000000001</v>
      </c>
      <c r="CC1228">
        <v>0.03</v>
      </c>
      <c r="CD1228">
        <v>0.03</v>
      </c>
      <c r="CE1228">
        <v>1.72</v>
      </c>
      <c r="CF1228">
        <v>0.12</v>
      </c>
      <c r="CG1228">
        <v>0.12</v>
      </c>
      <c r="CH1228">
        <v>5.4</v>
      </c>
      <c r="CI1228">
        <v>0.1</v>
      </c>
      <c r="CJ1228">
        <v>0.1</v>
      </c>
      <c r="CK1228" t="s">
        <v>355</v>
      </c>
      <c r="CL1228">
        <v>2.1</v>
      </c>
      <c r="CM1228">
        <v>0.4</v>
      </c>
      <c r="CN1228">
        <v>0.4</v>
      </c>
      <c r="CO1228">
        <v>4932</v>
      </c>
      <c r="CP1228">
        <v>44</v>
      </c>
      <c r="CQ1228">
        <v>44</v>
      </c>
    </row>
    <row r="1229" spans="1:98" x14ac:dyDescent="0.25">
      <c r="A1229" t="s">
        <v>2903</v>
      </c>
      <c r="B1229" t="s">
        <v>99</v>
      </c>
      <c r="C1229">
        <v>59</v>
      </c>
      <c r="D1229">
        <v>6</v>
      </c>
      <c r="E1229">
        <v>6</v>
      </c>
      <c r="O1229">
        <v>138</v>
      </c>
      <c r="P1229">
        <v>7</v>
      </c>
      <c r="Q1229">
        <v>7</v>
      </c>
      <c r="Y1229">
        <v>2012</v>
      </c>
      <c r="Z1229" s="1">
        <v>42506</v>
      </c>
      <c r="BK1229" t="s">
        <v>100</v>
      </c>
      <c r="BL1229" t="s">
        <v>105</v>
      </c>
      <c r="BM1229" t="s">
        <v>165</v>
      </c>
      <c r="BQ1229" t="s">
        <v>2904</v>
      </c>
      <c r="BR1229">
        <v>56.825000006000003</v>
      </c>
      <c r="BS1229">
        <v>24.390833347000001</v>
      </c>
      <c r="BT1229">
        <v>12.8</v>
      </c>
      <c r="BY1229">
        <v>127</v>
      </c>
      <c r="BZ1229">
        <v>7</v>
      </c>
      <c r="CA1229">
        <v>7</v>
      </c>
      <c r="CK1229" t="s">
        <v>453</v>
      </c>
    </row>
    <row r="1230" spans="1:98" x14ac:dyDescent="0.25">
      <c r="A1230" t="s">
        <v>2905</v>
      </c>
      <c r="B1230" t="s">
        <v>99</v>
      </c>
      <c r="F1230">
        <v>5.35</v>
      </c>
      <c r="G1230">
        <v>0.85</v>
      </c>
      <c r="H1230">
        <v>0.85</v>
      </c>
      <c r="L1230">
        <v>184.2</v>
      </c>
      <c r="M1230">
        <v>0.5</v>
      </c>
      <c r="N1230">
        <v>0.5</v>
      </c>
      <c r="O1230">
        <v>0.65500000000000003</v>
      </c>
      <c r="P1230">
        <v>0.05</v>
      </c>
      <c r="Q1230">
        <v>0.05</v>
      </c>
      <c r="R1230">
        <v>0.02</v>
      </c>
      <c r="S1230">
        <v>0.03</v>
      </c>
      <c r="T1230">
        <v>0.03</v>
      </c>
      <c r="Y1230">
        <v>2014</v>
      </c>
      <c r="Z1230" s="1">
        <v>43725</v>
      </c>
      <c r="AA1230">
        <v>343.2</v>
      </c>
      <c r="AB1230">
        <v>4.9000000000000004</v>
      </c>
      <c r="AC1230">
        <v>4.9000000000000004</v>
      </c>
      <c r="AD1230">
        <v>2455262.4</v>
      </c>
      <c r="AE1230">
        <v>2.4</v>
      </c>
      <c r="AF1230">
        <v>2.4</v>
      </c>
      <c r="BK1230" t="s">
        <v>100</v>
      </c>
      <c r="BL1230" t="s">
        <v>101</v>
      </c>
      <c r="BM1230" t="s">
        <v>101</v>
      </c>
      <c r="BO1230" t="s">
        <v>2906</v>
      </c>
      <c r="BQ1230" t="s">
        <v>2907</v>
      </c>
      <c r="BR1230">
        <v>321.595833341</v>
      </c>
      <c r="BS1230">
        <v>-37.829444471000002</v>
      </c>
      <c r="BT1230">
        <v>5.64</v>
      </c>
      <c r="BY1230">
        <v>80.84</v>
      </c>
      <c r="CB1230">
        <v>0.31</v>
      </c>
      <c r="CC1230">
        <v>0.18</v>
      </c>
      <c r="CD1230">
        <v>0.18</v>
      </c>
      <c r="CE1230">
        <v>2.1</v>
      </c>
      <c r="CF1230">
        <v>0.1</v>
      </c>
      <c r="CG1230">
        <v>0.1</v>
      </c>
      <c r="CK1230" t="s">
        <v>1531</v>
      </c>
      <c r="CO1230">
        <v>4780</v>
      </c>
      <c r="CP1230">
        <v>100</v>
      </c>
      <c r="CQ1230">
        <v>100</v>
      </c>
    </row>
    <row r="1231" spans="1:98" x14ac:dyDescent="0.25">
      <c r="A1231" t="s">
        <v>2908</v>
      </c>
      <c r="B1231" t="s">
        <v>99</v>
      </c>
      <c r="F1231">
        <v>4.0599999999999997E-2</v>
      </c>
      <c r="G1231">
        <v>8.9999999999999993E-3</v>
      </c>
      <c r="H1231">
        <v>8.9999999999999993E-3</v>
      </c>
      <c r="L1231">
        <v>55.19</v>
      </c>
      <c r="M1231">
        <v>8.3000000000000004E-2</v>
      </c>
      <c r="N1231">
        <v>8.3000000000000004E-2</v>
      </c>
      <c r="O1231">
        <v>0.24299999999999999</v>
      </c>
      <c r="P1231">
        <v>1.0999999999999999E-2</v>
      </c>
      <c r="Q1231">
        <v>1.0999999999999999E-2</v>
      </c>
      <c r="R1231">
        <v>0.18</v>
      </c>
      <c r="S1231">
        <v>0.11</v>
      </c>
      <c r="T1231">
        <v>0.11</v>
      </c>
      <c r="Y1231">
        <v>2020</v>
      </c>
      <c r="Z1231" s="1">
        <v>44063</v>
      </c>
      <c r="AA1231">
        <v>151</v>
      </c>
      <c r="AB1231">
        <v>72</v>
      </c>
      <c r="AC1231">
        <v>72</v>
      </c>
      <c r="AD1231">
        <v>2453199.6</v>
      </c>
      <c r="AE1231">
        <v>11.2</v>
      </c>
      <c r="AF1231">
        <v>11.2</v>
      </c>
      <c r="AY1231">
        <v>3.01</v>
      </c>
      <c r="AZ1231">
        <v>0.65</v>
      </c>
      <c r="BA1231">
        <v>0.65</v>
      </c>
      <c r="BK1231" t="s">
        <v>100</v>
      </c>
      <c r="BL1231" t="s">
        <v>101</v>
      </c>
      <c r="BM1231" t="s">
        <v>101</v>
      </c>
      <c r="BQ1231" t="s">
        <v>2909</v>
      </c>
      <c r="BR1231">
        <v>327.5</v>
      </c>
      <c r="BS1231">
        <v>-41.245000013999999</v>
      </c>
      <c r="BY1231">
        <v>23.66</v>
      </c>
      <c r="BZ1231">
        <v>2.4E-2</v>
      </c>
      <c r="CA1231">
        <v>2.4E-2</v>
      </c>
      <c r="CK1231" t="s">
        <v>779</v>
      </c>
    </row>
    <row r="1232" spans="1:98" x14ac:dyDescent="0.25">
      <c r="A1232" t="s">
        <v>2910</v>
      </c>
      <c r="B1232" t="s">
        <v>99</v>
      </c>
      <c r="F1232">
        <v>1.98</v>
      </c>
      <c r="G1232">
        <v>0.21</v>
      </c>
      <c r="H1232">
        <v>0.21</v>
      </c>
      <c r="L1232">
        <v>144.30000000000001</v>
      </c>
      <c r="M1232">
        <v>0.5</v>
      </c>
      <c r="N1232">
        <v>0.5</v>
      </c>
      <c r="O1232">
        <v>0.72</v>
      </c>
      <c r="P1232">
        <v>0.03</v>
      </c>
      <c r="Q1232">
        <v>0.03</v>
      </c>
      <c r="R1232">
        <v>0.09</v>
      </c>
      <c r="S1232">
        <v>0.06</v>
      </c>
      <c r="T1232">
        <v>0.06</v>
      </c>
      <c r="Y1232">
        <v>2015</v>
      </c>
      <c r="Z1232" s="1">
        <v>42153</v>
      </c>
      <c r="AA1232">
        <v>166</v>
      </c>
      <c r="AB1232">
        <v>33</v>
      </c>
      <c r="AC1232">
        <v>33</v>
      </c>
      <c r="AD1232">
        <v>2456202.2999999998</v>
      </c>
      <c r="AE1232">
        <v>12.8</v>
      </c>
      <c r="AF1232">
        <v>12.8</v>
      </c>
      <c r="AY1232">
        <v>42.7</v>
      </c>
      <c r="AZ1232">
        <v>2.7</v>
      </c>
      <c r="BA1232">
        <v>2.7</v>
      </c>
      <c r="BK1232" t="s">
        <v>100</v>
      </c>
      <c r="BL1232" t="s">
        <v>101</v>
      </c>
      <c r="BM1232" t="s">
        <v>101</v>
      </c>
      <c r="BQ1232" t="s">
        <v>2911</v>
      </c>
      <c r="BR1232">
        <v>327.5</v>
      </c>
      <c r="BS1232">
        <v>-64.712500023999993</v>
      </c>
      <c r="BT1232">
        <v>5.62</v>
      </c>
      <c r="BY1232">
        <v>106</v>
      </c>
      <c r="BZ1232">
        <v>4</v>
      </c>
      <c r="CA1232">
        <v>4</v>
      </c>
      <c r="CB1232">
        <v>0.03</v>
      </c>
      <c r="CC1232">
        <v>0.1</v>
      </c>
      <c r="CD1232">
        <v>0.1</v>
      </c>
      <c r="CE1232">
        <v>2.42</v>
      </c>
      <c r="CF1232">
        <v>0.27</v>
      </c>
      <c r="CG1232">
        <v>0.27</v>
      </c>
      <c r="CH1232">
        <v>11.6</v>
      </c>
      <c r="CI1232">
        <v>1.4</v>
      </c>
      <c r="CJ1232">
        <v>1.4</v>
      </c>
      <c r="CO1232">
        <v>4945</v>
      </c>
      <c r="CP1232">
        <v>100</v>
      </c>
      <c r="CQ1232">
        <v>100</v>
      </c>
    </row>
    <row r="1233" spans="1:98" x14ac:dyDescent="0.25">
      <c r="A1233" t="s">
        <v>2912</v>
      </c>
      <c r="B1233" t="s">
        <v>99</v>
      </c>
      <c r="F1233">
        <v>1.56</v>
      </c>
      <c r="G1233">
        <v>0.08</v>
      </c>
      <c r="H1233">
        <v>0.08</v>
      </c>
      <c r="L1233">
        <v>499.48</v>
      </c>
      <c r="M1233">
        <v>0.32</v>
      </c>
      <c r="N1233">
        <v>0.32</v>
      </c>
      <c r="O1233">
        <v>1.1339999999999999</v>
      </c>
      <c r="P1233">
        <v>2.9000000000000001E-2</v>
      </c>
      <c r="Q1233">
        <v>2.9000000000000001E-2</v>
      </c>
      <c r="R1233">
        <v>0.54900000000000004</v>
      </c>
      <c r="S1233">
        <v>3.0000000000000001E-3</v>
      </c>
      <c r="T1233">
        <v>3.0000000000000001E-3</v>
      </c>
      <c r="Y1233">
        <v>2016</v>
      </c>
      <c r="Z1233" s="1">
        <v>42417</v>
      </c>
      <c r="AA1233">
        <v>104.49</v>
      </c>
      <c r="AB1233">
        <v>0.37</v>
      </c>
      <c r="AC1233">
        <v>0.37</v>
      </c>
      <c r="AD1233">
        <v>2456337.02</v>
      </c>
      <c r="AE1233">
        <v>0.34</v>
      </c>
      <c r="AF1233">
        <v>0.34</v>
      </c>
      <c r="AY1233">
        <v>56.53</v>
      </c>
      <c r="AZ1233">
        <v>0.22</v>
      </c>
      <c r="BA1233">
        <v>0.22</v>
      </c>
      <c r="BK1233" t="s">
        <v>100</v>
      </c>
      <c r="BL1233" t="s">
        <v>101</v>
      </c>
      <c r="BM1233" t="s">
        <v>101</v>
      </c>
      <c r="BQ1233" t="s">
        <v>2913</v>
      </c>
      <c r="BR1233">
        <v>332.13330000000002</v>
      </c>
      <c r="BS1233">
        <v>71.314400000000006</v>
      </c>
      <c r="BT1233">
        <v>9.6300000000000008</v>
      </c>
      <c r="BY1233">
        <v>56.2</v>
      </c>
      <c r="BZ1233">
        <v>2.7</v>
      </c>
      <c r="CA1233">
        <v>2.7</v>
      </c>
      <c r="CB1233">
        <v>-0.26</v>
      </c>
      <c r="CC1233">
        <v>0.03</v>
      </c>
      <c r="CD1233">
        <v>0.03</v>
      </c>
      <c r="CE1233">
        <v>0.78</v>
      </c>
      <c r="CF1233">
        <v>0.06</v>
      </c>
      <c r="CG1233">
        <v>0.06</v>
      </c>
      <c r="CK1233" t="s">
        <v>154</v>
      </c>
      <c r="CO1233">
        <v>5180</v>
      </c>
      <c r="CP1233">
        <v>65</v>
      </c>
      <c r="CQ1233">
        <v>65</v>
      </c>
    </row>
    <row r="1234" spans="1:98" x14ac:dyDescent="0.25">
      <c r="A1234" t="s">
        <v>2914</v>
      </c>
      <c r="B1234" t="s">
        <v>99</v>
      </c>
      <c r="F1234">
        <v>2.68</v>
      </c>
      <c r="G1234">
        <v>0.12</v>
      </c>
      <c r="H1234">
        <v>0.12</v>
      </c>
      <c r="L1234">
        <v>232.08</v>
      </c>
      <c r="M1234">
        <v>0.15</v>
      </c>
      <c r="N1234">
        <v>0.15</v>
      </c>
      <c r="O1234">
        <v>0.70599999999999996</v>
      </c>
      <c r="P1234">
        <v>1.6E-2</v>
      </c>
      <c r="Q1234">
        <v>1.6E-2</v>
      </c>
      <c r="R1234">
        <v>0.16300000000000001</v>
      </c>
      <c r="S1234">
        <v>6.0000000000000001E-3</v>
      </c>
      <c r="T1234">
        <v>6.0000000000000001E-3</v>
      </c>
      <c r="Y1234">
        <v>2016</v>
      </c>
      <c r="Z1234" s="1">
        <v>42417</v>
      </c>
      <c r="AA1234">
        <v>228.7</v>
      </c>
      <c r="AB1234">
        <v>1.6</v>
      </c>
      <c r="AC1234">
        <v>1.6</v>
      </c>
      <c r="AD1234">
        <v>2456017.1</v>
      </c>
      <c r="AE1234">
        <v>1.1000000000000001</v>
      </c>
      <c r="AF1234">
        <v>1.1000000000000001</v>
      </c>
      <c r="AY1234">
        <v>98.6</v>
      </c>
      <c r="AZ1234">
        <v>0.5</v>
      </c>
      <c r="BA1234">
        <v>0.5</v>
      </c>
      <c r="BK1234" t="s">
        <v>100</v>
      </c>
      <c r="BL1234" t="s">
        <v>101</v>
      </c>
      <c r="BM1234" t="s">
        <v>101</v>
      </c>
      <c r="BQ1234" t="s">
        <v>2915</v>
      </c>
      <c r="BR1234">
        <v>333.02500000200001</v>
      </c>
      <c r="BS1234">
        <v>29.065833347000002</v>
      </c>
      <c r="BT1234">
        <v>9.16</v>
      </c>
      <c r="BY1234">
        <v>58.6</v>
      </c>
      <c r="BZ1234">
        <v>3.2</v>
      </c>
      <c r="CA1234">
        <v>3.2</v>
      </c>
      <c r="CB1234">
        <v>-0.12</v>
      </c>
      <c r="CC1234">
        <v>0.02</v>
      </c>
      <c r="CD1234">
        <v>0.02</v>
      </c>
      <c r="CE1234">
        <v>0.87</v>
      </c>
      <c r="CF1234">
        <v>0.06</v>
      </c>
      <c r="CG1234">
        <v>0.06</v>
      </c>
      <c r="CK1234" t="s">
        <v>154</v>
      </c>
      <c r="CO1234">
        <v>5530</v>
      </c>
      <c r="CP1234">
        <v>35</v>
      </c>
      <c r="CQ1234">
        <v>35</v>
      </c>
    </row>
    <row r="1235" spans="1:98" x14ac:dyDescent="0.25">
      <c r="A1235" t="s">
        <v>2916</v>
      </c>
      <c r="B1235" t="s">
        <v>99</v>
      </c>
      <c r="F1235">
        <v>1.94</v>
      </c>
      <c r="G1235">
        <v>0.17</v>
      </c>
      <c r="H1235">
        <v>0.17</v>
      </c>
      <c r="L1235">
        <v>1481.6</v>
      </c>
      <c r="M1235">
        <v>61.7</v>
      </c>
      <c r="N1235">
        <v>61.7</v>
      </c>
      <c r="O1235">
        <v>2.84</v>
      </c>
      <c r="P1235">
        <v>0.08</v>
      </c>
      <c r="Q1235">
        <v>0.08</v>
      </c>
      <c r="R1235">
        <v>0.21</v>
      </c>
      <c r="S1235">
        <v>0.08</v>
      </c>
      <c r="T1235">
        <v>0.08</v>
      </c>
      <c r="Y1235">
        <v>2020</v>
      </c>
      <c r="Z1235" s="1">
        <v>44285</v>
      </c>
      <c r="AA1235">
        <v>134.19999999999999</v>
      </c>
      <c r="AB1235">
        <v>29.9</v>
      </c>
      <c r="AC1235">
        <v>29.9</v>
      </c>
      <c r="AD1235">
        <v>2455059.4</v>
      </c>
      <c r="AE1235">
        <v>104.6</v>
      </c>
      <c r="AF1235">
        <v>104.6</v>
      </c>
      <c r="AY1235">
        <v>28.4</v>
      </c>
      <c r="AZ1235">
        <v>2.5</v>
      </c>
      <c r="BA1235">
        <v>2.5</v>
      </c>
      <c r="BK1235" t="s">
        <v>100</v>
      </c>
      <c r="BL1235" t="s">
        <v>101</v>
      </c>
      <c r="BM1235" t="s">
        <v>101</v>
      </c>
      <c r="BQ1235" t="s">
        <v>2917</v>
      </c>
      <c r="BR1235">
        <v>349.20833334999998</v>
      </c>
      <c r="BS1235">
        <v>-21.203055561999999</v>
      </c>
      <c r="BT1235">
        <v>7.25</v>
      </c>
      <c r="BY1235">
        <v>102.06</v>
      </c>
      <c r="BZ1235">
        <v>0.5</v>
      </c>
      <c r="CA1235">
        <v>0.5</v>
      </c>
      <c r="CB1235">
        <v>0.06</v>
      </c>
      <c r="CC1235">
        <v>0.06</v>
      </c>
      <c r="CD1235">
        <v>0.06</v>
      </c>
      <c r="CE1235">
        <v>1.39</v>
      </c>
      <c r="CF1235">
        <v>0.09</v>
      </c>
      <c r="CG1235">
        <v>0.09</v>
      </c>
      <c r="CH1235">
        <v>5.27</v>
      </c>
      <c r="CI1235">
        <v>0.05</v>
      </c>
      <c r="CJ1235">
        <v>0.05</v>
      </c>
      <c r="CK1235" t="s">
        <v>115</v>
      </c>
      <c r="CO1235">
        <v>4824</v>
      </c>
      <c r="CP1235">
        <v>60</v>
      </c>
      <c r="CQ1235">
        <v>60</v>
      </c>
    </row>
    <row r="1236" spans="1:98" x14ac:dyDescent="0.25">
      <c r="A1236" t="s">
        <v>2918</v>
      </c>
      <c r="B1236" t="s">
        <v>99</v>
      </c>
      <c r="C1236">
        <v>3.7199999999999997E-2</v>
      </c>
      <c r="D1236">
        <v>4.1900000000000001E-3</v>
      </c>
      <c r="E1236">
        <v>4.1900000000000001E-3</v>
      </c>
      <c r="F1236">
        <v>3.7190000000000001E-2</v>
      </c>
      <c r="G1236">
        <v>4.1799999999999997E-3</v>
      </c>
      <c r="H1236">
        <v>4.1799999999999997E-3</v>
      </c>
      <c r="I1236">
        <v>0.22600000000000001</v>
      </c>
      <c r="J1236">
        <v>1.6E-2</v>
      </c>
      <c r="K1236">
        <v>1.6E-2</v>
      </c>
      <c r="L1236">
        <v>9.1265000000000001</v>
      </c>
      <c r="M1236">
        <v>5.0000000000000001E-4</v>
      </c>
      <c r="N1236">
        <v>5.0000000000000001E-4</v>
      </c>
      <c r="O1236">
        <v>9.8000000000000004E-2</v>
      </c>
      <c r="P1236">
        <v>3.0000000000000001E-3</v>
      </c>
      <c r="Q1236">
        <v>3.0000000000000001E-3</v>
      </c>
      <c r="R1236">
        <v>0.20499999999999999</v>
      </c>
      <c r="S1236">
        <v>7.1999999999999995E-2</v>
      </c>
      <c r="T1236">
        <v>7.1999999999999995E-2</v>
      </c>
      <c r="U1236">
        <v>88.43</v>
      </c>
      <c r="V1236">
        <v>0.4</v>
      </c>
      <c r="W1236">
        <v>0.4</v>
      </c>
      <c r="Y1236">
        <v>2014</v>
      </c>
      <c r="Z1236" s="1">
        <v>42169</v>
      </c>
      <c r="AA1236">
        <v>300.89999999999998</v>
      </c>
      <c r="AB1236">
        <v>16.7</v>
      </c>
      <c r="AC1236">
        <v>16.7</v>
      </c>
      <c r="AJ1236">
        <v>2456907.89</v>
      </c>
      <c r="AK1236">
        <v>0.03</v>
      </c>
      <c r="AL1236">
        <v>0.03</v>
      </c>
      <c r="AZ1236">
        <v>4.41</v>
      </c>
      <c r="BA1236">
        <v>4.41</v>
      </c>
      <c r="BB1236">
        <v>690</v>
      </c>
      <c r="BK1236" t="s">
        <v>100</v>
      </c>
      <c r="BL1236" t="s">
        <v>147</v>
      </c>
      <c r="BM1236" t="s">
        <v>101</v>
      </c>
      <c r="BN1236" t="s">
        <v>147</v>
      </c>
      <c r="BQ1236" t="s">
        <v>2919</v>
      </c>
      <c r="BR1236">
        <v>353.95416668299998</v>
      </c>
      <c r="BS1236">
        <v>0.44555557400000001</v>
      </c>
      <c r="BT1236">
        <v>10.19</v>
      </c>
      <c r="BY1236">
        <v>55.2</v>
      </c>
      <c r="BZ1236">
        <v>5.4</v>
      </c>
      <c r="CA1236">
        <v>5.4</v>
      </c>
      <c r="CB1236">
        <v>-0.16</v>
      </c>
      <c r="CC1236">
        <v>0.08</v>
      </c>
      <c r="CD1236">
        <v>0.08</v>
      </c>
      <c r="CE1236">
        <v>0.77500000000000002</v>
      </c>
      <c r="CF1236">
        <v>2.7E-2</v>
      </c>
      <c r="CG1236">
        <v>2.7E-2</v>
      </c>
      <c r="CH1236">
        <v>0.71599999999999997</v>
      </c>
      <c r="CI1236">
        <v>2.4E-2</v>
      </c>
      <c r="CJ1236">
        <v>2.4E-2</v>
      </c>
      <c r="CK1236" t="s">
        <v>1380</v>
      </c>
      <c r="CO1236">
        <v>5089</v>
      </c>
      <c r="CP1236">
        <v>50</v>
      </c>
      <c r="CQ1236">
        <v>50</v>
      </c>
    </row>
    <row r="1237" spans="1:98" x14ac:dyDescent="0.25">
      <c r="A1237" t="s">
        <v>2920</v>
      </c>
      <c r="B1237" t="s">
        <v>99</v>
      </c>
      <c r="F1237">
        <v>0.99</v>
      </c>
      <c r="G1237">
        <v>0.06</v>
      </c>
      <c r="H1237">
        <v>0.06</v>
      </c>
      <c r="L1237">
        <v>3830</v>
      </c>
      <c r="M1237">
        <v>150</v>
      </c>
      <c r="N1237">
        <v>150</v>
      </c>
      <c r="O1237">
        <v>4.8</v>
      </c>
      <c r="P1237">
        <v>0.1</v>
      </c>
      <c r="Q1237">
        <v>0.1</v>
      </c>
      <c r="R1237">
        <v>0.1</v>
      </c>
      <c r="S1237">
        <v>7.0000000000000007E-2</v>
      </c>
      <c r="T1237">
        <v>7.0000000000000007E-2</v>
      </c>
      <c r="Y1237">
        <v>2015</v>
      </c>
      <c r="Z1237" s="1">
        <v>44488</v>
      </c>
      <c r="AA1237">
        <v>155</v>
      </c>
      <c r="AB1237">
        <v>40</v>
      </c>
      <c r="AC1237">
        <v>40</v>
      </c>
      <c r="AY1237">
        <v>12.9</v>
      </c>
      <c r="AZ1237">
        <v>0.8</v>
      </c>
      <c r="BA1237">
        <v>0.8</v>
      </c>
      <c r="BK1237" t="s">
        <v>100</v>
      </c>
      <c r="BL1237" t="s">
        <v>101</v>
      </c>
      <c r="BM1237" t="s">
        <v>101</v>
      </c>
      <c r="BQ1237" t="s">
        <v>2921</v>
      </c>
      <c r="BR1237">
        <v>38.454166682999997</v>
      </c>
      <c r="BS1237">
        <v>-19.611944466000001</v>
      </c>
      <c r="BT1237">
        <v>8.58</v>
      </c>
      <c r="BY1237">
        <v>57.3</v>
      </c>
      <c r="BZ1237">
        <v>3.5</v>
      </c>
      <c r="CA1237">
        <v>3.5</v>
      </c>
      <c r="CB1237">
        <v>-5.8999999999999997E-2</v>
      </c>
      <c r="CC1237">
        <v>4.0000000000000001E-3</v>
      </c>
      <c r="CD1237">
        <v>4.0000000000000001E-3</v>
      </c>
      <c r="CE1237">
        <v>1</v>
      </c>
      <c r="CK1237" t="s">
        <v>337</v>
      </c>
      <c r="CL1237">
        <v>4</v>
      </c>
      <c r="CM1237">
        <v>0.6</v>
      </c>
      <c r="CN1237">
        <v>0.6</v>
      </c>
      <c r="CO1237">
        <v>5760</v>
      </c>
      <c r="CP1237">
        <v>4</v>
      </c>
      <c r="CQ1237">
        <v>4</v>
      </c>
    </row>
    <row r="1238" spans="1:98" x14ac:dyDescent="0.25">
      <c r="A1238" t="s">
        <v>2922</v>
      </c>
      <c r="B1238" t="s">
        <v>99</v>
      </c>
      <c r="F1238">
        <v>0.35</v>
      </c>
      <c r="L1238">
        <v>57.435000000000002</v>
      </c>
      <c r="M1238">
        <v>4.2000000000000003E-2</v>
      </c>
      <c r="N1238">
        <v>4.2000000000000003E-2</v>
      </c>
      <c r="O1238">
        <v>0.13</v>
      </c>
      <c r="R1238">
        <v>0.16</v>
      </c>
      <c r="S1238">
        <v>0.03</v>
      </c>
      <c r="T1238">
        <v>0.03</v>
      </c>
      <c r="X1238">
        <v>5.6519999999999999E-3</v>
      </c>
      <c r="Y1238">
        <v>2009</v>
      </c>
      <c r="Z1238" s="1">
        <v>40869</v>
      </c>
      <c r="AA1238">
        <v>272</v>
      </c>
      <c r="AB1238">
        <v>13</v>
      </c>
      <c r="AC1238">
        <v>13</v>
      </c>
      <c r="AD1238">
        <v>2454428.4</v>
      </c>
      <c r="AE1238">
        <v>2</v>
      </c>
      <c r="AF1238">
        <v>2</v>
      </c>
      <c r="BK1238" t="s">
        <v>100</v>
      </c>
      <c r="BL1238" t="s">
        <v>101</v>
      </c>
      <c r="BQ1238" t="s">
        <v>2923</v>
      </c>
      <c r="BR1238">
        <v>41.679166700000003</v>
      </c>
      <c r="BS1238">
        <v>-23.086666699999999</v>
      </c>
      <c r="BT1238">
        <v>10.31</v>
      </c>
      <c r="BY1238">
        <v>23</v>
      </c>
      <c r="BZ1238">
        <v>0.9</v>
      </c>
      <c r="CA1238">
        <v>0.9</v>
      </c>
      <c r="CB1238">
        <v>-7.0000000000000007E-2</v>
      </c>
      <c r="CE1238">
        <v>0.67</v>
      </c>
      <c r="CK1238" t="s">
        <v>779</v>
      </c>
    </row>
    <row r="1239" spans="1:98" x14ac:dyDescent="0.25">
      <c r="A1239" t="s">
        <v>2924</v>
      </c>
      <c r="B1239" t="s">
        <v>99</v>
      </c>
      <c r="F1239">
        <v>3.88</v>
      </c>
      <c r="G1239">
        <v>0.32</v>
      </c>
      <c r="H1239">
        <v>0.32</v>
      </c>
      <c r="L1239">
        <v>6.6738549999999996</v>
      </c>
      <c r="M1239" s="2">
        <v>1.9000000000000001E-5</v>
      </c>
      <c r="N1239" s="2">
        <v>1.9000000000000001E-5</v>
      </c>
      <c r="O1239">
        <v>6.9199999999999998E-2</v>
      </c>
      <c r="P1239">
        <v>4.0000000000000001E-3</v>
      </c>
      <c r="Q1239">
        <v>4.0000000000000001E-3</v>
      </c>
      <c r="R1239">
        <v>0.14269999999999999</v>
      </c>
      <c r="S1239">
        <v>9.3999999999999997E-4</v>
      </c>
      <c r="T1239">
        <v>9.3999999999999997E-4</v>
      </c>
      <c r="X1239">
        <v>1.3079999999999999E-3</v>
      </c>
      <c r="Y1239">
        <v>2006</v>
      </c>
      <c r="Z1239" s="1">
        <v>41414</v>
      </c>
      <c r="AA1239">
        <v>159.32</v>
      </c>
      <c r="AB1239">
        <v>0.38</v>
      </c>
      <c r="AC1239">
        <v>0.38</v>
      </c>
      <c r="AD1239">
        <v>3694.598</v>
      </c>
      <c r="AE1239">
        <v>7.0000000000000001E-3</v>
      </c>
      <c r="AF1239">
        <v>7.0000000000000001E-3</v>
      </c>
      <c r="BK1239" t="s">
        <v>100</v>
      </c>
      <c r="BL1239" t="s">
        <v>101</v>
      </c>
      <c r="BQ1239" t="s">
        <v>2925</v>
      </c>
      <c r="BR1239">
        <v>47.808333300000001</v>
      </c>
      <c r="BS1239">
        <v>21.097222200000001</v>
      </c>
      <c r="BT1239">
        <v>8.52</v>
      </c>
      <c r="BY1239">
        <v>52.9</v>
      </c>
      <c r="BZ1239">
        <v>4.0999999999999996</v>
      </c>
      <c r="CA1239">
        <v>4.0999999999999996</v>
      </c>
      <c r="CB1239">
        <v>0.26</v>
      </c>
      <c r="CC1239">
        <v>0.03</v>
      </c>
      <c r="CD1239">
        <v>0.03</v>
      </c>
      <c r="CE1239">
        <v>0.99</v>
      </c>
      <c r="CF1239">
        <v>0.04</v>
      </c>
      <c r="CG1239">
        <v>0.04</v>
      </c>
      <c r="CH1239">
        <v>1</v>
      </c>
      <c r="CI1239">
        <v>0.06</v>
      </c>
      <c r="CJ1239">
        <v>0.06</v>
      </c>
      <c r="CK1239" t="s">
        <v>154</v>
      </c>
      <c r="CO1239">
        <v>5485</v>
      </c>
      <c r="CP1239">
        <v>44</v>
      </c>
      <c r="CQ1239">
        <v>44</v>
      </c>
    </row>
    <row r="1240" spans="1:98" x14ac:dyDescent="0.25">
      <c r="A1240" t="s">
        <v>2926</v>
      </c>
      <c r="B1240" t="s">
        <v>99</v>
      </c>
      <c r="F1240">
        <v>1.28</v>
      </c>
      <c r="G1240">
        <v>0.1</v>
      </c>
      <c r="H1240">
        <v>0.1</v>
      </c>
      <c r="L1240">
        <v>147.72999999999999</v>
      </c>
      <c r="M1240">
        <v>6.5000000000000002E-2</v>
      </c>
      <c r="N1240">
        <v>6.5000000000000002E-2</v>
      </c>
      <c r="O1240">
        <v>0.54500000000000004</v>
      </c>
      <c r="P1240">
        <v>3.1E-2</v>
      </c>
      <c r="Q1240">
        <v>3.1E-2</v>
      </c>
      <c r="R1240">
        <v>0.16400000000000001</v>
      </c>
      <c r="S1240">
        <v>1.2E-2</v>
      </c>
      <c r="T1240">
        <v>1.2E-2</v>
      </c>
      <c r="X1240">
        <v>1.0302E-2</v>
      </c>
      <c r="Y1240">
        <v>2006</v>
      </c>
      <c r="Z1240" s="1">
        <v>41414</v>
      </c>
      <c r="AA1240">
        <v>329</v>
      </c>
      <c r="AB1240">
        <v>2.5</v>
      </c>
      <c r="AC1240">
        <v>2.5</v>
      </c>
      <c r="AD1240">
        <v>4672.24</v>
      </c>
      <c r="AE1240">
        <v>7.3000000000000001E-3</v>
      </c>
      <c r="AF1240">
        <v>7.3000000000000001E-3</v>
      </c>
      <c r="BK1240" t="s">
        <v>121</v>
      </c>
      <c r="BL1240" t="s">
        <v>101</v>
      </c>
      <c r="BQ1240" t="s">
        <v>2925</v>
      </c>
      <c r="BR1240">
        <v>47.808333300000001</v>
      </c>
      <c r="BS1240">
        <v>21.097222200000001</v>
      </c>
      <c r="BT1240">
        <v>8.52</v>
      </c>
      <c r="BY1240">
        <v>52.9</v>
      </c>
      <c r="BZ1240">
        <v>4.0999999999999996</v>
      </c>
      <c r="CA1240">
        <v>4.0999999999999996</v>
      </c>
      <c r="CB1240">
        <v>0.26</v>
      </c>
      <c r="CC1240">
        <v>0.03</v>
      </c>
      <c r="CD1240">
        <v>0.03</v>
      </c>
      <c r="CE1240">
        <v>0.99</v>
      </c>
      <c r="CF1240">
        <v>0.04</v>
      </c>
      <c r="CG1240">
        <v>0.04</v>
      </c>
      <c r="CH1240">
        <v>1</v>
      </c>
      <c r="CI1240">
        <v>0.06</v>
      </c>
      <c r="CJ1240">
        <v>0.06</v>
      </c>
      <c r="CK1240" t="s">
        <v>154</v>
      </c>
      <c r="CO1240">
        <v>5485</v>
      </c>
      <c r="CP1240">
        <v>44</v>
      </c>
      <c r="CQ1240">
        <v>44</v>
      </c>
    </row>
    <row r="1241" spans="1:98" x14ac:dyDescent="0.25">
      <c r="A1241" t="s">
        <v>2927</v>
      </c>
      <c r="B1241" t="s">
        <v>99</v>
      </c>
      <c r="F1241">
        <v>0.56999999999999995</v>
      </c>
      <c r="G1241">
        <v>5.1999999999999998E-2</v>
      </c>
      <c r="H1241">
        <v>5.1999999999999998E-2</v>
      </c>
      <c r="L1241">
        <v>962</v>
      </c>
      <c r="M1241">
        <v>15</v>
      </c>
      <c r="N1241">
        <v>15</v>
      </c>
      <c r="O1241">
        <v>1.89</v>
      </c>
      <c r="P1241">
        <v>0.11</v>
      </c>
      <c r="Q1241">
        <v>0.11</v>
      </c>
      <c r="R1241">
        <v>0.17299999999999999</v>
      </c>
      <c r="S1241">
        <v>3.6999999999999998E-2</v>
      </c>
      <c r="T1241">
        <v>3.6999999999999998E-2</v>
      </c>
      <c r="X1241">
        <v>3.5728000000000003E-2</v>
      </c>
      <c r="Y1241">
        <v>2009</v>
      </c>
      <c r="Z1241" s="1">
        <v>41414</v>
      </c>
      <c r="AA1241">
        <v>286</v>
      </c>
      <c r="AB1241">
        <v>19</v>
      </c>
      <c r="AC1241">
        <v>19</v>
      </c>
      <c r="AD1241">
        <v>4317.1980000000003</v>
      </c>
      <c r="AE1241">
        <v>7.3000000000000001E-3</v>
      </c>
      <c r="AF1241">
        <v>7.3000000000000001E-3</v>
      </c>
      <c r="BK1241" t="s">
        <v>100</v>
      </c>
      <c r="BL1241" t="s">
        <v>101</v>
      </c>
      <c r="BQ1241" t="s">
        <v>2925</v>
      </c>
      <c r="BR1241">
        <v>47.808333300000001</v>
      </c>
      <c r="BS1241">
        <v>21.097222200000001</v>
      </c>
      <c r="BT1241">
        <v>8.52</v>
      </c>
      <c r="BY1241">
        <v>52.9</v>
      </c>
      <c r="BZ1241">
        <v>4.0999999999999996</v>
      </c>
      <c r="CA1241">
        <v>4.0999999999999996</v>
      </c>
      <c r="CB1241">
        <v>0.26</v>
      </c>
      <c r="CC1241">
        <v>0.03</v>
      </c>
      <c r="CD1241">
        <v>0.03</v>
      </c>
      <c r="CE1241">
        <v>0.99</v>
      </c>
      <c r="CF1241">
        <v>0.04</v>
      </c>
      <c r="CG1241">
        <v>0.04</v>
      </c>
      <c r="CH1241">
        <v>1</v>
      </c>
      <c r="CI1241">
        <v>0.06</v>
      </c>
      <c r="CJ1241">
        <v>0.06</v>
      </c>
      <c r="CK1241" t="s">
        <v>154</v>
      </c>
      <c r="CO1241">
        <v>5485</v>
      </c>
      <c r="CP1241">
        <v>44</v>
      </c>
      <c r="CQ1241">
        <v>44</v>
      </c>
    </row>
    <row r="1242" spans="1:98" x14ac:dyDescent="0.25">
      <c r="A1242" t="s">
        <v>2928</v>
      </c>
      <c r="B1242" t="s">
        <v>99</v>
      </c>
      <c r="F1242">
        <v>0.17299999999999999</v>
      </c>
      <c r="G1242">
        <v>1.4E-2</v>
      </c>
      <c r="H1242">
        <v>1.4E-2</v>
      </c>
      <c r="L1242">
        <v>1211</v>
      </c>
      <c r="M1242">
        <v>16</v>
      </c>
      <c r="N1242">
        <v>16</v>
      </c>
      <c r="O1242">
        <v>2.1080000000000001</v>
      </c>
      <c r="P1242">
        <v>3.3000000000000002E-2</v>
      </c>
      <c r="Q1242">
        <v>3.3000000000000002E-2</v>
      </c>
      <c r="R1242">
        <v>0.29799999999999999</v>
      </c>
      <c r="S1242">
        <v>7.0999999999999994E-2</v>
      </c>
      <c r="T1242">
        <v>7.8E-2</v>
      </c>
      <c r="Y1242">
        <v>2021</v>
      </c>
      <c r="Z1242" s="1">
        <v>44343</v>
      </c>
      <c r="AA1242">
        <v>297</v>
      </c>
      <c r="AB1242">
        <v>18.2</v>
      </c>
      <c r="AC1242">
        <v>148</v>
      </c>
      <c r="AG1242">
        <v>2455607</v>
      </c>
      <c r="AH1242">
        <v>54</v>
      </c>
      <c r="AI1242">
        <v>54</v>
      </c>
      <c r="BK1242" t="s">
        <v>100</v>
      </c>
      <c r="BL1242" t="s">
        <v>101</v>
      </c>
      <c r="BM1242" t="s">
        <v>101</v>
      </c>
      <c r="BO1242" t="s">
        <v>2929</v>
      </c>
      <c r="BQ1242" t="s">
        <v>2930</v>
      </c>
      <c r="BR1242">
        <v>147.20416668300001</v>
      </c>
      <c r="BS1242">
        <v>40.187222229</v>
      </c>
      <c r="BY1242">
        <v>17.935199999999998</v>
      </c>
      <c r="BZ1242">
        <v>3.2199999999999999E-2</v>
      </c>
      <c r="CA1242">
        <v>3.2199999999999999E-2</v>
      </c>
      <c r="CE1242">
        <v>0.84</v>
      </c>
      <c r="CF1242">
        <v>0.12</v>
      </c>
      <c r="CG1242">
        <v>0.12</v>
      </c>
      <c r="CK1242" t="s">
        <v>392</v>
      </c>
      <c r="CT1242" t="s">
        <v>2931</v>
      </c>
    </row>
    <row r="1243" spans="1:98" x14ac:dyDescent="0.25">
      <c r="A1243" t="s">
        <v>2932</v>
      </c>
      <c r="B1243" t="s">
        <v>99</v>
      </c>
      <c r="F1243">
        <v>0.83</v>
      </c>
      <c r="L1243">
        <v>159.98599999999999</v>
      </c>
      <c r="M1243">
        <v>2.9</v>
      </c>
      <c r="N1243">
        <v>2.7</v>
      </c>
      <c r="O1243">
        <v>0.49199999999999999</v>
      </c>
      <c r="R1243">
        <v>0.30499999999999999</v>
      </c>
      <c r="S1243">
        <v>31.8</v>
      </c>
      <c r="T1243">
        <v>31.8</v>
      </c>
      <c r="Y1243">
        <v>2021</v>
      </c>
      <c r="Z1243" s="1">
        <v>44533</v>
      </c>
      <c r="AD1243">
        <v>2458023.2200000002</v>
      </c>
      <c r="AY1243">
        <v>44.7</v>
      </c>
      <c r="AZ1243">
        <v>8.3000000000000007</v>
      </c>
      <c r="BA1243">
        <v>9.1</v>
      </c>
      <c r="BK1243" t="s">
        <v>100</v>
      </c>
      <c r="BL1243" t="s">
        <v>101</v>
      </c>
      <c r="BM1243" t="s">
        <v>101</v>
      </c>
      <c r="BQ1243" t="s">
        <v>2933</v>
      </c>
      <c r="BR1243">
        <v>106.42500001400001</v>
      </c>
      <c r="BS1243">
        <v>27.470833345999999</v>
      </c>
      <c r="BY1243">
        <v>22.85</v>
      </c>
      <c r="BZ1243">
        <v>2E-3</v>
      </c>
      <c r="CA1243">
        <v>2E-3</v>
      </c>
      <c r="CE1243">
        <v>0.62</v>
      </c>
      <c r="CK1243" t="s">
        <v>140</v>
      </c>
    </row>
    <row r="1244" spans="1:98" x14ac:dyDescent="0.25">
      <c r="A1244" t="s">
        <v>2934</v>
      </c>
      <c r="B1244" t="s">
        <v>99</v>
      </c>
      <c r="F1244">
        <v>0.04</v>
      </c>
      <c r="G1244">
        <v>8.5000000000000006E-3</v>
      </c>
      <c r="H1244">
        <v>8.5000000000000006E-3</v>
      </c>
      <c r="L1244">
        <v>41.515999999999998</v>
      </c>
      <c r="M1244">
        <v>7.6999999999999999E-2</v>
      </c>
      <c r="N1244">
        <v>7.6999999999999999E-2</v>
      </c>
      <c r="O1244">
        <v>0.217</v>
      </c>
      <c r="P1244">
        <v>4.0000000000000001E-3</v>
      </c>
      <c r="Q1244">
        <v>4.0000000000000001E-3</v>
      </c>
      <c r="R1244">
        <v>0.16</v>
      </c>
      <c r="S1244">
        <v>0.11</v>
      </c>
      <c r="T1244">
        <v>0.11</v>
      </c>
      <c r="Y1244">
        <v>2019</v>
      </c>
      <c r="Z1244" s="1">
        <v>43605</v>
      </c>
      <c r="AA1244">
        <v>10.73</v>
      </c>
      <c r="AB1244">
        <v>96.4</v>
      </c>
      <c r="AC1244">
        <v>96.4</v>
      </c>
      <c r="AY1244">
        <v>2.8</v>
      </c>
      <c r="AZ1244">
        <v>0.6</v>
      </c>
      <c r="BA1244">
        <v>0.6</v>
      </c>
      <c r="BK1244" t="s">
        <v>100</v>
      </c>
      <c r="BL1244" t="s">
        <v>101</v>
      </c>
      <c r="BM1244" t="s">
        <v>101</v>
      </c>
      <c r="BQ1244" t="s">
        <v>2935</v>
      </c>
      <c r="BR1244">
        <v>109.04</v>
      </c>
      <c r="BS1244">
        <v>-3.67</v>
      </c>
      <c r="BY1244">
        <v>33.19</v>
      </c>
      <c r="BZ1244">
        <v>7.0000000000000007E-2</v>
      </c>
      <c r="CA1244">
        <v>7.0000000000000007E-2</v>
      </c>
      <c r="CE1244">
        <v>0.79</v>
      </c>
      <c r="CF1244">
        <v>0.05</v>
      </c>
      <c r="CG1244">
        <v>0.05</v>
      </c>
      <c r="CK1244" t="s">
        <v>392</v>
      </c>
      <c r="CO1244">
        <v>4881</v>
      </c>
      <c r="CP1244">
        <v>81</v>
      </c>
      <c r="CQ1244">
        <v>55</v>
      </c>
    </row>
    <row r="1245" spans="1:98" x14ac:dyDescent="0.25">
      <c r="A1245" t="s">
        <v>2936</v>
      </c>
      <c r="B1245" t="s">
        <v>99</v>
      </c>
      <c r="F1245">
        <v>29</v>
      </c>
      <c r="G1245">
        <v>16</v>
      </c>
      <c r="H1245">
        <v>18</v>
      </c>
      <c r="L1245">
        <v>8500</v>
      </c>
      <c r="M1245">
        <v>1900</v>
      </c>
      <c r="N1245">
        <v>1900</v>
      </c>
      <c r="O1245">
        <v>7</v>
      </c>
      <c r="P1245">
        <v>1</v>
      </c>
      <c r="Q1245">
        <v>1</v>
      </c>
      <c r="R1245">
        <v>0.55000000000000004</v>
      </c>
      <c r="S1245">
        <v>0.04</v>
      </c>
      <c r="T1245">
        <v>0.04</v>
      </c>
      <c r="Y1245">
        <v>2019</v>
      </c>
      <c r="Z1245" s="1">
        <v>43805</v>
      </c>
      <c r="AA1245">
        <v>50</v>
      </c>
      <c r="AB1245">
        <v>67</v>
      </c>
      <c r="AC1245">
        <v>67</v>
      </c>
      <c r="AY1245">
        <v>480</v>
      </c>
      <c r="AZ1245">
        <v>230</v>
      </c>
      <c r="BA1245">
        <v>230</v>
      </c>
      <c r="BK1245" t="s">
        <v>100</v>
      </c>
      <c r="BL1245" t="s">
        <v>101</v>
      </c>
      <c r="BM1245" t="s">
        <v>165</v>
      </c>
      <c r="BQ1245" t="s">
        <v>2937</v>
      </c>
      <c r="BR1245">
        <v>114.033333336</v>
      </c>
      <c r="BS1245">
        <v>-3.110833344</v>
      </c>
      <c r="BT1245">
        <v>9.9</v>
      </c>
      <c r="BY1245">
        <v>14.07</v>
      </c>
      <c r="CE1245">
        <v>0.621</v>
      </c>
      <c r="CK1245" t="s">
        <v>386</v>
      </c>
      <c r="CL1245">
        <v>0.26</v>
      </c>
      <c r="CM1245">
        <v>0.26</v>
      </c>
      <c r="CN1245">
        <v>0.42</v>
      </c>
    </row>
    <row r="1246" spans="1:98" x14ac:dyDescent="0.25">
      <c r="A1246" t="s">
        <v>2938</v>
      </c>
      <c r="B1246" t="s">
        <v>99</v>
      </c>
      <c r="F1246">
        <v>2.5499999999999998E-2</v>
      </c>
      <c r="G1246">
        <v>5.3E-3</v>
      </c>
      <c r="H1246">
        <v>5.3E-3</v>
      </c>
      <c r="L1246">
        <v>60.722000000000001</v>
      </c>
      <c r="M1246">
        <v>0.122</v>
      </c>
      <c r="N1246">
        <v>0.122</v>
      </c>
      <c r="O1246">
        <v>0.25600000000000001</v>
      </c>
      <c r="P1246">
        <v>3.0000000000000001E-3</v>
      </c>
      <c r="Q1246">
        <v>3.0000000000000001E-3</v>
      </c>
      <c r="R1246">
        <v>0.17</v>
      </c>
      <c r="S1246">
        <v>0.11</v>
      </c>
      <c r="T1246">
        <v>0.11</v>
      </c>
      <c r="Y1246">
        <v>2020</v>
      </c>
      <c r="Z1246" s="1">
        <v>44063</v>
      </c>
      <c r="AA1246">
        <v>125</v>
      </c>
      <c r="AB1246">
        <v>100</v>
      </c>
      <c r="AC1246">
        <v>100</v>
      </c>
      <c r="AD1246">
        <v>2452956.2000000002</v>
      </c>
      <c r="AE1246">
        <v>13.9</v>
      </c>
      <c r="AF1246">
        <v>13.9</v>
      </c>
      <c r="AY1246">
        <v>1.89</v>
      </c>
      <c r="AZ1246">
        <v>0.4</v>
      </c>
      <c r="BA1246">
        <v>0.4</v>
      </c>
      <c r="BK1246" t="s">
        <v>100</v>
      </c>
      <c r="BL1246" t="s">
        <v>101</v>
      </c>
      <c r="BM1246" t="s">
        <v>101</v>
      </c>
      <c r="BQ1246" t="s">
        <v>2939</v>
      </c>
      <c r="BR1246">
        <v>118.545833337</v>
      </c>
      <c r="BS1246">
        <v>-25.303055564000001</v>
      </c>
      <c r="BT1246">
        <v>9.6999999999999993</v>
      </c>
      <c r="BY1246">
        <v>17.797999999999998</v>
      </c>
      <c r="BZ1246">
        <v>5.0000000000000001E-3</v>
      </c>
      <c r="CA1246">
        <v>5.0000000000000001E-3</v>
      </c>
      <c r="CK1246" t="s">
        <v>799</v>
      </c>
    </row>
    <row r="1247" spans="1:98" x14ac:dyDescent="0.25">
      <c r="A1247" t="s">
        <v>2940</v>
      </c>
      <c r="B1247" t="s">
        <v>99</v>
      </c>
      <c r="F1247">
        <v>0.15229999999999999</v>
      </c>
      <c r="G1247">
        <v>2.3300000000000001E-2</v>
      </c>
      <c r="H1247">
        <v>2.3300000000000001E-2</v>
      </c>
      <c r="L1247">
        <v>3477.8</v>
      </c>
      <c r="M1247">
        <v>229</v>
      </c>
      <c r="N1247">
        <v>229</v>
      </c>
      <c r="O1247">
        <v>3.8050000000000002</v>
      </c>
      <c r="P1247">
        <v>0.17199999999999999</v>
      </c>
      <c r="Q1247">
        <v>0.17199999999999999</v>
      </c>
      <c r="R1247">
        <v>0.16</v>
      </c>
      <c r="S1247">
        <v>0.1</v>
      </c>
      <c r="T1247">
        <v>0.1</v>
      </c>
      <c r="Y1247">
        <v>2020</v>
      </c>
      <c r="Z1247" s="1">
        <v>44063</v>
      </c>
      <c r="AA1247">
        <v>196</v>
      </c>
      <c r="AB1247">
        <v>68</v>
      </c>
      <c r="AC1247">
        <v>68</v>
      </c>
      <c r="AD1247">
        <v>2451246.7000000002</v>
      </c>
      <c r="AE1247">
        <v>1338</v>
      </c>
      <c r="AF1247">
        <v>1338</v>
      </c>
      <c r="AY1247">
        <v>2.89</v>
      </c>
      <c r="AZ1247">
        <v>0.4</v>
      </c>
      <c r="BA1247">
        <v>0.4</v>
      </c>
      <c r="BK1247" t="s">
        <v>100</v>
      </c>
      <c r="BL1247" t="s">
        <v>101</v>
      </c>
      <c r="BM1247" t="s">
        <v>101</v>
      </c>
      <c r="BQ1247" t="s">
        <v>2939</v>
      </c>
      <c r="BR1247">
        <v>118.545833337</v>
      </c>
      <c r="BS1247">
        <v>-25.303055564000001</v>
      </c>
      <c r="BT1247">
        <v>9.6999999999999993</v>
      </c>
      <c r="BY1247">
        <v>17.797999999999998</v>
      </c>
      <c r="BZ1247">
        <v>5.0000000000000001E-3</v>
      </c>
      <c r="CA1247">
        <v>5.0000000000000001E-3</v>
      </c>
      <c r="CK1247" t="s">
        <v>799</v>
      </c>
    </row>
    <row r="1248" spans="1:98" x14ac:dyDescent="0.25">
      <c r="A1248" t="s">
        <v>2941</v>
      </c>
      <c r="B1248" t="s">
        <v>99</v>
      </c>
      <c r="C1248">
        <v>38</v>
      </c>
      <c r="D1248">
        <v>20</v>
      </c>
      <c r="E1248">
        <v>20</v>
      </c>
      <c r="O1248">
        <v>1630</v>
      </c>
      <c r="Y1248">
        <v>2012</v>
      </c>
      <c r="Z1248" s="1">
        <v>43489</v>
      </c>
      <c r="BJ1248">
        <v>5</v>
      </c>
      <c r="BK1248" t="s">
        <v>100</v>
      </c>
      <c r="BL1248" t="s">
        <v>105</v>
      </c>
      <c r="BO1248" t="s">
        <v>2942</v>
      </c>
      <c r="BQ1248" t="s">
        <v>2943</v>
      </c>
      <c r="BR1248">
        <v>119.518210354</v>
      </c>
      <c r="BS1248">
        <v>-25.626628299699998</v>
      </c>
      <c r="BT1248">
        <v>8.44</v>
      </c>
      <c r="BU1248">
        <v>7.28</v>
      </c>
      <c r="BV1248">
        <v>6.51</v>
      </c>
      <c r="BW1248">
        <v>5.94</v>
      </c>
      <c r="BX1248">
        <v>5.83</v>
      </c>
      <c r="BY1248">
        <v>18.483899999999998</v>
      </c>
      <c r="BZ1248">
        <v>1.32E-2</v>
      </c>
      <c r="CA1248">
        <v>1.32E-2</v>
      </c>
      <c r="CB1248">
        <v>-0.3</v>
      </c>
      <c r="CC1248">
        <v>0.1</v>
      </c>
      <c r="CD1248">
        <v>0.1</v>
      </c>
      <c r="CK1248" t="s">
        <v>1628</v>
      </c>
      <c r="CL1248">
        <v>0.9</v>
      </c>
      <c r="CM1248">
        <v>0.6</v>
      </c>
      <c r="CN1248">
        <v>1.9</v>
      </c>
      <c r="CO1248">
        <v>4683</v>
      </c>
      <c r="CP1248">
        <v>35</v>
      </c>
      <c r="CQ1248">
        <v>35</v>
      </c>
      <c r="CT1248" t="s">
        <v>2944</v>
      </c>
    </row>
    <row r="1249" spans="1:98" x14ac:dyDescent="0.25">
      <c r="A1249" t="s">
        <v>2945</v>
      </c>
      <c r="B1249" t="s">
        <v>99</v>
      </c>
      <c r="I1249">
        <v>0.26</v>
      </c>
      <c r="J1249">
        <v>3.9E-2</v>
      </c>
      <c r="K1249">
        <v>3.9E-2</v>
      </c>
      <c r="L1249">
        <v>15.571199999999999</v>
      </c>
      <c r="M1249">
        <v>1.1999999999999999E-3</v>
      </c>
      <c r="N1249">
        <v>1.1999999999999999E-3</v>
      </c>
      <c r="U1249">
        <v>88.4</v>
      </c>
      <c r="V1249">
        <v>1.6</v>
      </c>
      <c r="W1249">
        <v>1.6</v>
      </c>
      <c r="Y1249">
        <v>2016</v>
      </c>
      <c r="Z1249" s="1">
        <v>42550</v>
      </c>
      <c r="AJ1249">
        <v>2457152.2843999998</v>
      </c>
      <c r="AK1249">
        <v>2.0999999999999999E-3</v>
      </c>
      <c r="AL1249">
        <v>2.0999999999999999E-3</v>
      </c>
      <c r="AS1249">
        <v>0.55000000000000004</v>
      </c>
      <c r="AT1249">
        <v>0.28000000000000003</v>
      </c>
      <c r="AU1249">
        <v>0.28000000000000003</v>
      </c>
      <c r="BK1249" t="s">
        <v>100</v>
      </c>
      <c r="BL1249" t="s">
        <v>147</v>
      </c>
      <c r="BN1249" t="s">
        <v>147</v>
      </c>
      <c r="BQ1249" t="s">
        <v>2946</v>
      </c>
      <c r="BR1249">
        <v>126.61666667599999</v>
      </c>
      <c r="BS1249">
        <v>10.08027779</v>
      </c>
      <c r="BT1249">
        <v>8.9</v>
      </c>
      <c r="BY1249">
        <v>116</v>
      </c>
      <c r="BZ1249">
        <v>18</v>
      </c>
      <c r="CA1249">
        <v>18</v>
      </c>
      <c r="CB1249">
        <v>-0.11</v>
      </c>
      <c r="CC1249">
        <v>0.08</v>
      </c>
      <c r="CD1249">
        <v>0.08</v>
      </c>
      <c r="CE1249">
        <v>1.1499999999999999</v>
      </c>
      <c r="CF1249">
        <v>6.4000000000000001E-2</v>
      </c>
      <c r="CG1249">
        <v>6.4000000000000001E-2</v>
      </c>
      <c r="CH1249">
        <v>1.4</v>
      </c>
      <c r="CI1249">
        <v>0.19</v>
      </c>
      <c r="CJ1249">
        <v>0.19</v>
      </c>
      <c r="CO1249">
        <v>6199</v>
      </c>
      <c r="CP1249">
        <v>50</v>
      </c>
      <c r="CQ1249">
        <v>50</v>
      </c>
    </row>
    <row r="1250" spans="1:98" x14ac:dyDescent="0.25">
      <c r="A1250" t="s">
        <v>2947</v>
      </c>
      <c r="B1250" t="s">
        <v>99</v>
      </c>
      <c r="I1250">
        <v>0.22800000000000001</v>
      </c>
      <c r="J1250">
        <v>3.5999999999999997E-2</v>
      </c>
      <c r="K1250">
        <v>3.5999999999999997E-2</v>
      </c>
      <c r="L1250">
        <v>31.697800000000001</v>
      </c>
      <c r="M1250">
        <v>4.0000000000000001E-3</v>
      </c>
      <c r="N1250">
        <v>4.0000000000000001E-3</v>
      </c>
      <c r="U1250">
        <v>89.58</v>
      </c>
      <c r="V1250">
        <v>0.52</v>
      </c>
      <c r="W1250">
        <v>0.52</v>
      </c>
      <c r="Y1250">
        <v>2016</v>
      </c>
      <c r="Z1250" s="1">
        <v>42550</v>
      </c>
      <c r="AJ1250">
        <v>2457163.1658999999</v>
      </c>
      <c r="AK1250">
        <v>2.7000000000000001E-3</v>
      </c>
      <c r="AL1250">
        <v>2.7000000000000001E-3</v>
      </c>
      <c r="AS1250">
        <v>0.53</v>
      </c>
      <c r="AT1250">
        <v>0.28999999999999998</v>
      </c>
      <c r="AU1250">
        <v>0.28999999999999998</v>
      </c>
      <c r="BK1250" t="s">
        <v>100</v>
      </c>
      <c r="BL1250" t="s">
        <v>147</v>
      </c>
      <c r="BN1250" t="s">
        <v>147</v>
      </c>
      <c r="BQ1250" t="s">
        <v>2946</v>
      </c>
      <c r="BR1250">
        <v>126.61666667599999</v>
      </c>
      <c r="BS1250">
        <v>10.08027779</v>
      </c>
      <c r="BT1250">
        <v>8.9</v>
      </c>
      <c r="BY1250">
        <v>116</v>
      </c>
      <c r="BZ1250">
        <v>18</v>
      </c>
      <c r="CA1250">
        <v>18</v>
      </c>
      <c r="CB1250">
        <v>-0.11</v>
      </c>
      <c r="CC1250">
        <v>0.08</v>
      </c>
      <c r="CD1250">
        <v>0.08</v>
      </c>
      <c r="CE1250">
        <v>1.1499999999999999</v>
      </c>
      <c r="CF1250">
        <v>6.4000000000000001E-2</v>
      </c>
      <c r="CG1250">
        <v>6.4000000000000001E-2</v>
      </c>
      <c r="CH1250">
        <v>1.4</v>
      </c>
      <c r="CI1250">
        <v>0.19</v>
      </c>
      <c r="CJ1250">
        <v>0.19</v>
      </c>
      <c r="CO1250">
        <v>6199</v>
      </c>
      <c r="CP1250">
        <v>50</v>
      </c>
      <c r="CQ1250">
        <v>50</v>
      </c>
    </row>
    <row r="1251" spans="1:98" x14ac:dyDescent="0.25">
      <c r="A1251" t="s">
        <v>2948</v>
      </c>
      <c r="B1251" t="s">
        <v>99</v>
      </c>
      <c r="I1251">
        <v>0.35299999999999998</v>
      </c>
      <c r="J1251">
        <v>5.2999999999999999E-2</v>
      </c>
      <c r="K1251">
        <v>5.2999999999999999E-2</v>
      </c>
      <c r="L1251">
        <v>156</v>
      </c>
      <c r="M1251">
        <v>78</v>
      </c>
      <c r="N1251">
        <v>163</v>
      </c>
      <c r="Y1251">
        <v>2016</v>
      </c>
      <c r="Z1251" s="1">
        <v>44286</v>
      </c>
      <c r="AJ1251">
        <v>2457166.2629</v>
      </c>
      <c r="AK1251">
        <v>1.6000000000000001E-3</v>
      </c>
      <c r="AL1251">
        <v>1.6000000000000001E-3</v>
      </c>
      <c r="AS1251">
        <v>0.5</v>
      </c>
      <c r="AT1251">
        <v>0.27</v>
      </c>
      <c r="AU1251">
        <v>0.27</v>
      </c>
      <c r="BK1251" t="s">
        <v>100</v>
      </c>
      <c r="BL1251" t="s">
        <v>147</v>
      </c>
      <c r="BN1251" t="s">
        <v>147</v>
      </c>
      <c r="BQ1251" t="s">
        <v>2946</v>
      </c>
      <c r="BR1251">
        <v>126.61666667599999</v>
      </c>
      <c r="BS1251">
        <v>10.08027779</v>
      </c>
      <c r="BT1251">
        <v>8.9</v>
      </c>
      <c r="BY1251">
        <v>116</v>
      </c>
      <c r="BZ1251">
        <v>18</v>
      </c>
      <c r="CA1251">
        <v>18</v>
      </c>
      <c r="CB1251">
        <v>-0.11</v>
      </c>
      <c r="CC1251">
        <v>0.08</v>
      </c>
      <c r="CD1251">
        <v>0.08</v>
      </c>
      <c r="CE1251">
        <v>1.1499999999999999</v>
      </c>
      <c r="CF1251">
        <v>6.4000000000000001E-2</v>
      </c>
      <c r="CG1251">
        <v>6.4000000000000001E-2</v>
      </c>
      <c r="CH1251">
        <v>1.4</v>
      </c>
      <c r="CI1251">
        <v>0.19</v>
      </c>
      <c r="CJ1251">
        <v>0.19</v>
      </c>
      <c r="CO1251">
        <v>6199</v>
      </c>
      <c r="CP1251">
        <v>50</v>
      </c>
      <c r="CQ1251">
        <v>50</v>
      </c>
    </row>
    <row r="1252" spans="1:98" x14ac:dyDescent="0.25">
      <c r="A1252" t="s">
        <v>2949</v>
      </c>
      <c r="B1252" t="s">
        <v>99</v>
      </c>
      <c r="I1252">
        <v>0.49159999999999998</v>
      </c>
      <c r="J1252">
        <v>6.8699999999999997E-2</v>
      </c>
      <c r="K1252">
        <v>6.8699999999999997E-2</v>
      </c>
      <c r="L1252">
        <v>131</v>
      </c>
      <c r="M1252">
        <v>36</v>
      </c>
      <c r="N1252">
        <v>61</v>
      </c>
      <c r="Y1252">
        <v>2016</v>
      </c>
      <c r="Z1252" s="1">
        <v>44286</v>
      </c>
      <c r="AJ1252">
        <v>2457142.0165599999</v>
      </c>
      <c r="AK1252">
        <v>7.6000000000000004E-4</v>
      </c>
      <c r="AL1252">
        <v>7.6000000000000004E-4</v>
      </c>
      <c r="AS1252">
        <v>0.31</v>
      </c>
      <c r="AT1252">
        <v>0.17</v>
      </c>
      <c r="AU1252">
        <v>0.17</v>
      </c>
      <c r="BK1252" t="s">
        <v>100</v>
      </c>
      <c r="BL1252" t="s">
        <v>147</v>
      </c>
      <c r="BN1252" t="s">
        <v>147</v>
      </c>
      <c r="BQ1252" t="s">
        <v>2946</v>
      </c>
      <c r="BR1252">
        <v>126.61666667599999</v>
      </c>
      <c r="BS1252">
        <v>10.08027779</v>
      </c>
      <c r="BT1252">
        <v>8.9</v>
      </c>
      <c r="BY1252">
        <v>116</v>
      </c>
      <c r="BZ1252">
        <v>18</v>
      </c>
      <c r="CA1252">
        <v>18</v>
      </c>
      <c r="CB1252">
        <v>-0.11</v>
      </c>
      <c r="CC1252">
        <v>0.08</v>
      </c>
      <c r="CD1252">
        <v>0.08</v>
      </c>
      <c r="CE1252">
        <v>1.1499999999999999</v>
      </c>
      <c r="CF1252">
        <v>6.4000000000000001E-2</v>
      </c>
      <c r="CG1252">
        <v>6.4000000000000001E-2</v>
      </c>
      <c r="CH1252">
        <v>1.4</v>
      </c>
      <c r="CI1252">
        <v>0.19</v>
      </c>
      <c r="CJ1252">
        <v>0.19</v>
      </c>
      <c r="CO1252">
        <v>6199</v>
      </c>
      <c r="CP1252">
        <v>50</v>
      </c>
      <c r="CQ1252">
        <v>50</v>
      </c>
    </row>
    <row r="1253" spans="1:98" x14ac:dyDescent="0.25">
      <c r="A1253" t="s">
        <v>2950</v>
      </c>
      <c r="B1253" t="s">
        <v>99</v>
      </c>
      <c r="I1253">
        <v>0.91</v>
      </c>
      <c r="J1253">
        <v>0.125</v>
      </c>
      <c r="K1253">
        <v>0.125</v>
      </c>
      <c r="L1253">
        <v>324</v>
      </c>
      <c r="M1253">
        <v>126</v>
      </c>
      <c r="N1253">
        <v>121</v>
      </c>
      <c r="Y1253">
        <v>2016</v>
      </c>
      <c r="Z1253" s="1">
        <v>44286</v>
      </c>
      <c r="AJ1253">
        <v>2457186.91451</v>
      </c>
      <c r="AK1253">
        <v>3.2000000000000003E-4</v>
      </c>
      <c r="AL1253">
        <v>3.2000000000000003E-4</v>
      </c>
      <c r="AS1253">
        <v>0.22700000000000001</v>
      </c>
      <c r="AT1253">
        <v>8.8999999999999996E-2</v>
      </c>
      <c r="AU1253">
        <v>8.8999999999999996E-2</v>
      </c>
      <c r="BK1253" t="s">
        <v>100</v>
      </c>
      <c r="BL1253" t="s">
        <v>147</v>
      </c>
      <c r="BN1253" t="s">
        <v>147</v>
      </c>
      <c r="BQ1253" t="s">
        <v>2946</v>
      </c>
      <c r="BR1253">
        <v>126.61666667599999</v>
      </c>
      <c r="BS1253">
        <v>10.08027779</v>
      </c>
      <c r="BT1253">
        <v>8.9</v>
      </c>
      <c r="BY1253">
        <v>116</v>
      </c>
      <c r="BZ1253">
        <v>18</v>
      </c>
      <c r="CA1253">
        <v>18</v>
      </c>
      <c r="CB1253">
        <v>-0.11</v>
      </c>
      <c r="CC1253">
        <v>0.08</v>
      </c>
      <c r="CD1253">
        <v>0.08</v>
      </c>
      <c r="CE1253">
        <v>1.1499999999999999</v>
      </c>
      <c r="CF1253">
        <v>6.4000000000000001E-2</v>
      </c>
      <c r="CG1253">
        <v>6.4000000000000001E-2</v>
      </c>
      <c r="CH1253">
        <v>1.4</v>
      </c>
      <c r="CI1253">
        <v>0.19</v>
      </c>
      <c r="CJ1253">
        <v>0.19</v>
      </c>
      <c r="CO1253">
        <v>6199</v>
      </c>
      <c r="CP1253">
        <v>50</v>
      </c>
      <c r="CQ1253">
        <v>50</v>
      </c>
    </row>
    <row r="1254" spans="1:98" x14ac:dyDescent="0.25">
      <c r="A1254" t="s">
        <v>2951</v>
      </c>
      <c r="B1254" t="s">
        <v>99</v>
      </c>
      <c r="F1254">
        <v>4.53E-2</v>
      </c>
      <c r="L1254">
        <v>34.15</v>
      </c>
      <c r="M1254">
        <v>4.5999999999999999E-2</v>
      </c>
      <c r="N1254">
        <v>4.5999999999999999E-2</v>
      </c>
      <c r="O1254">
        <v>0.17599999999999999</v>
      </c>
      <c r="P1254">
        <v>7.0000000000000001E-3</v>
      </c>
      <c r="Q1254">
        <v>7.0000000000000001E-3</v>
      </c>
      <c r="R1254">
        <v>0.25</v>
      </c>
      <c r="S1254">
        <v>0.14000000000000001</v>
      </c>
      <c r="T1254">
        <v>0.14000000000000001</v>
      </c>
      <c r="Y1254">
        <v>2020</v>
      </c>
      <c r="Z1254" s="1">
        <v>44063</v>
      </c>
      <c r="AA1254">
        <v>108</v>
      </c>
      <c r="AB1254">
        <v>72</v>
      </c>
      <c r="AC1254">
        <v>72</v>
      </c>
      <c r="AD1254">
        <v>2454702</v>
      </c>
      <c r="AE1254">
        <v>5.6</v>
      </c>
      <c r="AF1254">
        <v>5.6</v>
      </c>
      <c r="AY1254">
        <v>4.05</v>
      </c>
      <c r="AZ1254">
        <v>0.86</v>
      </c>
      <c r="BA1254">
        <v>0.86</v>
      </c>
      <c r="BK1254" t="s">
        <v>100</v>
      </c>
      <c r="BL1254" t="s">
        <v>101</v>
      </c>
      <c r="BM1254" t="s">
        <v>101</v>
      </c>
      <c r="BQ1254" t="s">
        <v>2952</v>
      </c>
      <c r="BR1254">
        <v>15.587500006999999</v>
      </c>
      <c r="BS1254">
        <v>-10.423888903</v>
      </c>
      <c r="BY1254">
        <v>21.11</v>
      </c>
      <c r="BZ1254">
        <v>0.02</v>
      </c>
      <c r="CA1254">
        <v>0.02</v>
      </c>
      <c r="CK1254" t="s">
        <v>779</v>
      </c>
    </row>
    <row r="1255" spans="1:98" x14ac:dyDescent="0.25">
      <c r="A1255" t="s">
        <v>2953</v>
      </c>
      <c r="B1255" t="s">
        <v>99</v>
      </c>
      <c r="F1255">
        <v>7.2099999999999997E-2</v>
      </c>
      <c r="G1255">
        <v>8.8000000000000005E-3</v>
      </c>
      <c r="H1255">
        <v>8.8000000000000005E-3</v>
      </c>
      <c r="L1255">
        <v>17.818000000000001</v>
      </c>
      <c r="M1255">
        <v>2E-3</v>
      </c>
      <c r="N1255">
        <v>2E-3</v>
      </c>
      <c r="O1255">
        <v>0.112</v>
      </c>
      <c r="P1255">
        <v>3.0000000000000001E-3</v>
      </c>
      <c r="Q1255">
        <v>3.0000000000000001E-3</v>
      </c>
      <c r="R1255">
        <v>0.5</v>
      </c>
      <c r="S1255">
        <v>0.08</v>
      </c>
      <c r="T1255">
        <v>0.08</v>
      </c>
      <c r="Y1255">
        <v>2020</v>
      </c>
      <c r="Z1255" s="1">
        <v>44147</v>
      </c>
      <c r="AA1255">
        <v>202</v>
      </c>
      <c r="AB1255">
        <v>14</v>
      </c>
      <c r="AC1255">
        <v>14</v>
      </c>
      <c r="AD1255">
        <v>2451539.7999999998</v>
      </c>
      <c r="AE1255">
        <v>1</v>
      </c>
      <c r="AF1255">
        <v>1</v>
      </c>
      <c r="AY1255">
        <v>9.35</v>
      </c>
      <c r="AZ1255">
        <v>1.3</v>
      </c>
      <c r="BA1255">
        <v>1.3</v>
      </c>
      <c r="BK1255" t="s">
        <v>100</v>
      </c>
      <c r="BL1255" t="s">
        <v>101</v>
      </c>
      <c r="BM1255" t="s">
        <v>101</v>
      </c>
      <c r="BQ1255" t="s">
        <v>2954</v>
      </c>
      <c r="BR1255">
        <v>149.03750000299999</v>
      </c>
      <c r="BS1255">
        <v>62.788333352999999</v>
      </c>
      <c r="BT1255">
        <v>9.1999999999999993</v>
      </c>
      <c r="BY1255">
        <v>10.532999999999999</v>
      </c>
      <c r="BZ1255">
        <v>5.0000000000000001E-3</v>
      </c>
      <c r="CA1255">
        <v>5.0000000000000001E-3</v>
      </c>
      <c r="CK1255" t="s">
        <v>599</v>
      </c>
    </row>
    <row r="1256" spans="1:98" x14ac:dyDescent="0.25">
      <c r="A1256" t="s">
        <v>2955</v>
      </c>
      <c r="B1256" t="s">
        <v>99</v>
      </c>
      <c r="F1256">
        <v>1.44</v>
      </c>
      <c r="G1256">
        <v>0.14000000000000001</v>
      </c>
      <c r="H1256">
        <v>0.14000000000000001</v>
      </c>
      <c r="L1256">
        <v>345.63</v>
      </c>
      <c r="M1256">
        <v>1.99</v>
      </c>
      <c r="N1256">
        <v>1.99</v>
      </c>
      <c r="O1256">
        <v>0.89</v>
      </c>
      <c r="P1256">
        <v>0.01</v>
      </c>
      <c r="Q1256">
        <v>0.01</v>
      </c>
      <c r="R1256">
        <v>0.54</v>
      </c>
      <c r="S1256">
        <v>0.04</v>
      </c>
      <c r="T1256">
        <v>0.04</v>
      </c>
      <c r="X1256">
        <v>1.9778E-2</v>
      </c>
      <c r="Y1256">
        <v>2009</v>
      </c>
      <c r="Z1256" s="1">
        <v>40668</v>
      </c>
      <c r="AA1256">
        <v>70</v>
      </c>
      <c r="AB1256">
        <v>4</v>
      </c>
      <c r="AC1256">
        <v>4</v>
      </c>
      <c r="AD1256">
        <v>54580.49</v>
      </c>
      <c r="AE1256">
        <v>15.2</v>
      </c>
      <c r="AF1256">
        <v>15.2</v>
      </c>
      <c r="BK1256" t="s">
        <v>121</v>
      </c>
      <c r="BL1256" t="s">
        <v>101</v>
      </c>
      <c r="BQ1256" t="s">
        <v>2956</v>
      </c>
      <c r="BR1256">
        <v>16.5083333</v>
      </c>
      <c r="BS1256">
        <v>-22.453055599999999</v>
      </c>
      <c r="BT1256">
        <v>10.210000000000001</v>
      </c>
      <c r="BY1256">
        <v>45</v>
      </c>
      <c r="BZ1256">
        <v>4</v>
      </c>
      <c r="CA1256">
        <v>4</v>
      </c>
      <c r="CB1256">
        <v>0.1</v>
      </c>
      <c r="CC1256">
        <v>7.0000000000000007E-2</v>
      </c>
      <c r="CD1256">
        <v>7.0000000000000007E-2</v>
      </c>
      <c r="CE1256">
        <v>0.78</v>
      </c>
      <c r="CF1256">
        <v>2.1000000000000001E-2</v>
      </c>
      <c r="CG1256">
        <v>2.1000000000000001E-2</v>
      </c>
      <c r="CK1256" t="s">
        <v>453</v>
      </c>
      <c r="CL1256">
        <v>6</v>
      </c>
      <c r="CM1256" t="s">
        <v>455</v>
      </c>
      <c r="CN1256" t="s">
        <v>498</v>
      </c>
      <c r="CO1256">
        <v>4962</v>
      </c>
      <c r="CP1256">
        <v>89</v>
      </c>
      <c r="CQ1256">
        <v>89</v>
      </c>
    </row>
    <row r="1257" spans="1:98" x14ac:dyDescent="0.25">
      <c r="A1257" t="s">
        <v>2957</v>
      </c>
      <c r="B1257" t="s">
        <v>99</v>
      </c>
      <c r="F1257">
        <v>15.04</v>
      </c>
      <c r="G1257">
        <v>10.55</v>
      </c>
      <c r="H1257">
        <v>10.55</v>
      </c>
      <c r="L1257">
        <v>9018</v>
      </c>
      <c r="M1257">
        <v>3181</v>
      </c>
      <c r="N1257">
        <v>3181</v>
      </c>
      <c r="O1257">
        <v>7.7</v>
      </c>
      <c r="P1257">
        <v>1.88</v>
      </c>
      <c r="Q1257">
        <v>1.88</v>
      </c>
      <c r="R1257">
        <v>0.14000000000000001</v>
      </c>
      <c r="S1257">
        <v>0.1</v>
      </c>
      <c r="T1257">
        <v>0.1</v>
      </c>
      <c r="X1257">
        <v>0.17111100000000001</v>
      </c>
      <c r="Y1257">
        <v>2010</v>
      </c>
      <c r="Z1257" s="1">
        <v>40668</v>
      </c>
      <c r="AA1257">
        <v>142</v>
      </c>
      <c r="AB1257">
        <v>75</v>
      </c>
      <c r="AC1257">
        <v>75</v>
      </c>
      <c r="BK1257" t="s">
        <v>100</v>
      </c>
      <c r="BL1257" t="s">
        <v>101</v>
      </c>
      <c r="BQ1257" t="s">
        <v>2956</v>
      </c>
      <c r="BR1257">
        <v>16.5083333</v>
      </c>
      <c r="BS1257">
        <v>-22.453055599999999</v>
      </c>
      <c r="BT1257">
        <v>10.210000000000001</v>
      </c>
      <c r="BY1257">
        <v>45</v>
      </c>
      <c r="BZ1257">
        <v>4</v>
      </c>
      <c r="CA1257">
        <v>4</v>
      </c>
      <c r="CB1257">
        <v>0.1</v>
      </c>
      <c r="CC1257">
        <v>7.0000000000000007E-2</v>
      </c>
      <c r="CD1257">
        <v>7.0000000000000007E-2</v>
      </c>
      <c r="CE1257">
        <v>0.78</v>
      </c>
      <c r="CF1257">
        <v>2.1000000000000001E-2</v>
      </c>
      <c r="CG1257">
        <v>2.1000000000000001E-2</v>
      </c>
      <c r="CK1257" t="s">
        <v>453</v>
      </c>
      <c r="CL1257">
        <v>6</v>
      </c>
      <c r="CM1257" t="s">
        <v>455</v>
      </c>
      <c r="CN1257" t="s">
        <v>498</v>
      </c>
      <c r="CO1257">
        <v>4962</v>
      </c>
      <c r="CP1257">
        <v>89</v>
      </c>
      <c r="CQ1257">
        <v>89</v>
      </c>
    </row>
    <row r="1258" spans="1:98" x14ac:dyDescent="0.25">
      <c r="A1258" t="s">
        <v>2958</v>
      </c>
      <c r="B1258" t="s">
        <v>99</v>
      </c>
      <c r="F1258">
        <v>2.7119999999999998E-2</v>
      </c>
      <c r="G1258">
        <v>5.79E-3</v>
      </c>
      <c r="H1258">
        <v>5.79E-3</v>
      </c>
      <c r="L1258">
        <v>7.76</v>
      </c>
      <c r="M1258">
        <v>3.0000000000000001E-3</v>
      </c>
      <c r="N1258">
        <v>3.0000000000000001E-3</v>
      </c>
      <c r="O1258">
        <v>6.3E-2</v>
      </c>
      <c r="P1258">
        <v>1E-3</v>
      </c>
      <c r="Q1258">
        <v>1E-3</v>
      </c>
      <c r="R1258">
        <v>0.2</v>
      </c>
      <c r="S1258">
        <v>0.11</v>
      </c>
      <c r="T1258">
        <v>0.11</v>
      </c>
      <c r="Y1258">
        <v>2019</v>
      </c>
      <c r="Z1258" s="1">
        <v>43602</v>
      </c>
      <c r="AA1258">
        <v>72.34</v>
      </c>
      <c r="AB1258">
        <v>44.58</v>
      </c>
      <c r="AC1258">
        <v>44.58</v>
      </c>
      <c r="AY1258">
        <v>4.1900000000000004</v>
      </c>
      <c r="AZ1258">
        <v>0.87</v>
      </c>
      <c r="BA1258">
        <v>0.87</v>
      </c>
      <c r="BK1258" t="s">
        <v>100</v>
      </c>
      <c r="BL1258" t="s">
        <v>101</v>
      </c>
      <c r="BQ1258" t="s">
        <v>2959</v>
      </c>
      <c r="BR1258">
        <v>166.86</v>
      </c>
      <c r="BS1258">
        <v>-19.29</v>
      </c>
      <c r="BY1258">
        <v>18.73</v>
      </c>
      <c r="BZ1258">
        <v>0.04</v>
      </c>
      <c r="CA1258">
        <v>0.04</v>
      </c>
      <c r="CE1258">
        <v>0.56999999999999995</v>
      </c>
      <c r="CF1258">
        <v>0.03</v>
      </c>
      <c r="CG1258">
        <v>0.03</v>
      </c>
      <c r="CK1258" t="s">
        <v>453</v>
      </c>
      <c r="CO1258">
        <v>4021</v>
      </c>
      <c r="CP1258">
        <v>146</v>
      </c>
      <c r="CQ1258">
        <v>226</v>
      </c>
    </row>
    <row r="1259" spans="1:98" x14ac:dyDescent="0.25">
      <c r="A1259" t="s">
        <v>2960</v>
      </c>
      <c r="B1259" t="s">
        <v>99</v>
      </c>
      <c r="F1259">
        <v>3.9140000000000001E-2</v>
      </c>
      <c r="G1259">
        <v>6.6E-3</v>
      </c>
      <c r="H1259">
        <v>6.6E-3</v>
      </c>
      <c r="L1259">
        <v>15.144</v>
      </c>
      <c r="M1259">
        <v>8.0000000000000002E-3</v>
      </c>
      <c r="N1259">
        <v>8.0000000000000002E-3</v>
      </c>
      <c r="O1259">
        <v>9.9000000000000005E-2</v>
      </c>
      <c r="P1259">
        <v>2E-3</v>
      </c>
      <c r="Q1259">
        <v>2E-3</v>
      </c>
      <c r="R1259">
        <v>0.2</v>
      </c>
      <c r="S1259">
        <v>0.12</v>
      </c>
      <c r="T1259">
        <v>0.12</v>
      </c>
      <c r="Y1259">
        <v>2019</v>
      </c>
      <c r="Z1259" s="1">
        <v>43602</v>
      </c>
      <c r="AA1259">
        <v>122.37</v>
      </c>
      <c r="AB1259">
        <v>60.04</v>
      </c>
      <c r="AC1259">
        <v>60.04</v>
      </c>
      <c r="AY1259">
        <v>4.84</v>
      </c>
      <c r="AZ1259">
        <v>0.79</v>
      </c>
      <c r="BA1259">
        <v>0.79</v>
      </c>
      <c r="BK1259" t="s">
        <v>100</v>
      </c>
      <c r="BL1259" t="s">
        <v>101</v>
      </c>
      <c r="BM1259" t="s">
        <v>101</v>
      </c>
      <c r="BQ1259" t="s">
        <v>2959</v>
      </c>
      <c r="BR1259">
        <v>166.86</v>
      </c>
      <c r="BS1259">
        <v>-19.29</v>
      </c>
      <c r="BY1259">
        <v>18.73</v>
      </c>
      <c r="BZ1259">
        <v>0.04</v>
      </c>
      <c r="CA1259">
        <v>0.04</v>
      </c>
      <c r="CE1259">
        <v>0.56999999999999995</v>
      </c>
      <c r="CF1259">
        <v>0.03</v>
      </c>
      <c r="CG1259">
        <v>0.03</v>
      </c>
      <c r="CK1259" t="s">
        <v>453</v>
      </c>
      <c r="CO1259">
        <v>4021</v>
      </c>
      <c r="CP1259">
        <v>146</v>
      </c>
      <c r="CQ1259">
        <v>226</v>
      </c>
    </row>
    <row r="1260" spans="1:98" x14ac:dyDescent="0.25">
      <c r="A1260" t="s">
        <v>2961</v>
      </c>
      <c r="B1260" t="s">
        <v>99</v>
      </c>
      <c r="F1260">
        <v>3.67</v>
      </c>
      <c r="G1260">
        <v>0.14000000000000001</v>
      </c>
      <c r="H1260">
        <v>0.14000000000000001</v>
      </c>
      <c r="L1260">
        <v>2574.9</v>
      </c>
      <c r="M1260">
        <v>86.1</v>
      </c>
      <c r="N1260">
        <v>86.1</v>
      </c>
      <c r="O1260">
        <v>3.73</v>
      </c>
      <c r="P1260">
        <v>0.08</v>
      </c>
      <c r="Q1260">
        <v>0.08</v>
      </c>
      <c r="R1260">
        <v>0.12</v>
      </c>
      <c r="S1260">
        <v>0.04</v>
      </c>
      <c r="T1260">
        <v>0.04</v>
      </c>
      <c r="Y1260">
        <v>2020</v>
      </c>
      <c r="Z1260" s="1">
        <v>44284</v>
      </c>
      <c r="AA1260">
        <v>157.19999999999999</v>
      </c>
      <c r="AB1260">
        <v>41.5</v>
      </c>
      <c r="AC1260">
        <v>41.5</v>
      </c>
      <c r="AD1260">
        <v>2454813.9</v>
      </c>
      <c r="AE1260">
        <v>347.5</v>
      </c>
      <c r="AF1260">
        <v>347.5</v>
      </c>
      <c r="AY1260">
        <v>53.3</v>
      </c>
      <c r="AZ1260">
        <v>2</v>
      </c>
      <c r="BA1260">
        <v>2</v>
      </c>
      <c r="BK1260" t="s">
        <v>100</v>
      </c>
      <c r="BL1260" t="s">
        <v>101</v>
      </c>
      <c r="BM1260" t="s">
        <v>101</v>
      </c>
      <c r="BQ1260" t="s">
        <v>2962</v>
      </c>
      <c r="BR1260">
        <v>174.16666667999999</v>
      </c>
      <c r="BS1260">
        <v>-37.039166672</v>
      </c>
      <c r="BT1260">
        <v>7.9</v>
      </c>
      <c r="BY1260">
        <v>122.76</v>
      </c>
      <c r="BZ1260">
        <v>0.6</v>
      </c>
      <c r="CA1260">
        <v>0.6</v>
      </c>
      <c r="CB1260">
        <v>-0.03</v>
      </c>
      <c r="CC1260">
        <v>0.05</v>
      </c>
      <c r="CD1260">
        <v>0.05</v>
      </c>
      <c r="CE1260">
        <v>1.04</v>
      </c>
      <c r="CF1260">
        <v>7.0000000000000007E-2</v>
      </c>
      <c r="CG1260">
        <v>7.0000000000000007E-2</v>
      </c>
      <c r="CH1260">
        <v>4.93</v>
      </c>
      <c r="CI1260">
        <v>0.05</v>
      </c>
      <c r="CJ1260">
        <v>0.05</v>
      </c>
      <c r="CK1260" t="s">
        <v>308</v>
      </c>
      <c r="CO1260">
        <v>4769</v>
      </c>
      <c r="CP1260">
        <v>55</v>
      </c>
      <c r="CQ1260">
        <v>55</v>
      </c>
    </row>
    <row r="1261" spans="1:98" x14ac:dyDescent="0.25">
      <c r="A1261" t="s">
        <v>2963</v>
      </c>
      <c r="B1261" t="s">
        <v>99</v>
      </c>
      <c r="F1261">
        <v>0.30399999999999999</v>
      </c>
      <c r="G1261">
        <v>4.0000000000000001E-3</v>
      </c>
      <c r="H1261">
        <v>3.0000000000000001E-3</v>
      </c>
      <c r="L1261">
        <v>41.38</v>
      </c>
      <c r="M1261">
        <v>2E-3</v>
      </c>
      <c r="N1261">
        <v>1E-3</v>
      </c>
      <c r="O1261">
        <v>0.16600000000000001</v>
      </c>
      <c r="P1261">
        <v>1E-3</v>
      </c>
      <c r="Q1261">
        <v>1E-3</v>
      </c>
      <c r="R1261">
        <v>0.375</v>
      </c>
      <c r="S1261">
        <v>8.9999999999999993E-3</v>
      </c>
      <c r="T1261">
        <v>8.0000000000000002E-3</v>
      </c>
      <c r="X1261">
        <v>1.4864E-2</v>
      </c>
      <c r="Y1261">
        <v>2010</v>
      </c>
      <c r="Z1261" s="1">
        <v>43865</v>
      </c>
      <c r="AA1261">
        <v>258.7</v>
      </c>
      <c r="AB1261">
        <v>1.7</v>
      </c>
      <c r="AC1261">
        <v>1.7</v>
      </c>
      <c r="AG1261">
        <v>2455201.4002399999</v>
      </c>
      <c r="AY1261">
        <v>38.54</v>
      </c>
      <c r="AZ1261">
        <v>0.43</v>
      </c>
      <c r="BA1261">
        <v>0.43</v>
      </c>
      <c r="BK1261" t="s">
        <v>100</v>
      </c>
      <c r="BL1261" t="s">
        <v>101</v>
      </c>
      <c r="BM1261" t="s">
        <v>165</v>
      </c>
      <c r="BO1261" t="s">
        <v>2964</v>
      </c>
      <c r="BQ1261" t="s">
        <v>2965</v>
      </c>
      <c r="BR1261">
        <v>175.4375</v>
      </c>
      <c r="BS1261">
        <v>42.751944399999999</v>
      </c>
      <c r="BT1261">
        <v>11.9</v>
      </c>
      <c r="BY1261">
        <v>11.02</v>
      </c>
      <c r="BZ1261">
        <v>0.1</v>
      </c>
      <c r="CA1261">
        <v>0.1</v>
      </c>
      <c r="CB1261">
        <v>0.13</v>
      </c>
      <c r="CC1261">
        <v>0.16</v>
      </c>
      <c r="CD1261">
        <v>0.16</v>
      </c>
      <c r="CE1261">
        <v>0.35399999999999998</v>
      </c>
      <c r="CF1261">
        <v>1.4999999999999999E-2</v>
      </c>
      <c r="CG1261">
        <v>1.4999999999999999E-2</v>
      </c>
      <c r="CH1261">
        <v>0.35299999999999998</v>
      </c>
      <c r="CI1261">
        <v>1.4E-2</v>
      </c>
      <c r="CJ1261">
        <v>1.4E-2</v>
      </c>
      <c r="CK1261" t="s">
        <v>858</v>
      </c>
      <c r="CO1261">
        <v>3358</v>
      </c>
      <c r="CP1261">
        <v>51</v>
      </c>
      <c r="CQ1261">
        <v>51</v>
      </c>
      <c r="CT1261" t="s">
        <v>2966</v>
      </c>
    </row>
    <row r="1262" spans="1:98" x14ac:dyDescent="0.25">
      <c r="A1262" t="s">
        <v>2967</v>
      </c>
      <c r="B1262" t="s">
        <v>99</v>
      </c>
      <c r="F1262">
        <v>0.22700000000000001</v>
      </c>
      <c r="G1262">
        <v>2.1999999999999999E-2</v>
      </c>
      <c r="H1262">
        <v>1E-3</v>
      </c>
      <c r="L1262">
        <v>532.63499999999999</v>
      </c>
      <c r="M1262">
        <v>1</v>
      </c>
      <c r="N1262">
        <v>1</v>
      </c>
      <c r="O1262">
        <v>0.91</v>
      </c>
      <c r="P1262">
        <v>1E-3</v>
      </c>
      <c r="Q1262">
        <v>1E-3</v>
      </c>
      <c r="R1262">
        <v>0.375</v>
      </c>
      <c r="S1262">
        <v>4.1000000000000002E-2</v>
      </c>
      <c r="T1262">
        <v>3.5999999999999997E-2</v>
      </c>
      <c r="Y1262">
        <v>2017</v>
      </c>
      <c r="Z1262" s="1">
        <v>43865</v>
      </c>
      <c r="AA1262">
        <v>276</v>
      </c>
      <c r="AB1262">
        <v>8</v>
      </c>
      <c r="AC1262">
        <v>6.9</v>
      </c>
      <c r="AD1262">
        <v>2451581.0460000001</v>
      </c>
      <c r="AY1262">
        <v>12.26</v>
      </c>
      <c r="AZ1262">
        <v>6.6</v>
      </c>
      <c r="BA1262">
        <v>6.6</v>
      </c>
      <c r="BK1262" t="s">
        <v>100</v>
      </c>
      <c r="BL1262" t="s">
        <v>101</v>
      </c>
      <c r="BM1262" t="s">
        <v>165</v>
      </c>
      <c r="BO1262" t="s">
        <v>2968</v>
      </c>
      <c r="BQ1262" t="s">
        <v>2965</v>
      </c>
      <c r="BR1262">
        <v>175.4375</v>
      </c>
      <c r="BS1262">
        <v>42.751944399999999</v>
      </c>
      <c r="BT1262">
        <v>11.9</v>
      </c>
      <c r="BY1262">
        <v>11.02</v>
      </c>
      <c r="BZ1262">
        <v>0.1</v>
      </c>
      <c r="CA1262">
        <v>0.1</v>
      </c>
      <c r="CB1262">
        <v>0.13</v>
      </c>
      <c r="CC1262">
        <v>0.16</v>
      </c>
      <c r="CD1262">
        <v>0.16</v>
      </c>
      <c r="CE1262">
        <v>0.35399999999999998</v>
      </c>
      <c r="CF1262">
        <v>1.4999999999999999E-2</v>
      </c>
      <c r="CG1262">
        <v>1.4999999999999999E-2</v>
      </c>
      <c r="CH1262">
        <v>0.35299999999999998</v>
      </c>
      <c r="CI1262">
        <v>1.4E-2</v>
      </c>
      <c r="CJ1262">
        <v>1.4E-2</v>
      </c>
      <c r="CK1262" t="s">
        <v>858</v>
      </c>
      <c r="CO1262">
        <v>3358</v>
      </c>
      <c r="CP1262">
        <v>51</v>
      </c>
      <c r="CQ1262">
        <v>51</v>
      </c>
      <c r="CT1262" t="s">
        <v>2966</v>
      </c>
    </row>
    <row r="1263" spans="1:98" x14ac:dyDescent="0.25">
      <c r="A1263" t="s">
        <v>2969</v>
      </c>
      <c r="B1263" t="s">
        <v>99</v>
      </c>
      <c r="F1263">
        <v>3.5999999999999997E-2</v>
      </c>
      <c r="G1263">
        <v>4.0000000000000001E-3</v>
      </c>
      <c r="H1263">
        <v>4.0000000000000001E-3</v>
      </c>
      <c r="L1263">
        <v>8.1351999999999993</v>
      </c>
      <c r="M1263">
        <v>4.0000000000000001E-3</v>
      </c>
      <c r="N1263">
        <v>4.0000000000000001E-3</v>
      </c>
      <c r="O1263">
        <v>7.0000000000000007E-2</v>
      </c>
      <c r="R1263">
        <v>0.187</v>
      </c>
      <c r="S1263">
        <v>0.1</v>
      </c>
      <c r="T1263">
        <v>0.1</v>
      </c>
      <c r="X1263">
        <v>2.7009999999999998E-3</v>
      </c>
      <c r="Y1263">
        <v>2011</v>
      </c>
      <c r="Z1263" s="1">
        <v>41414</v>
      </c>
      <c r="AA1263">
        <v>81</v>
      </c>
      <c r="AB1263">
        <v>59</v>
      </c>
      <c r="AC1263">
        <v>59</v>
      </c>
      <c r="AD1263">
        <v>2454801.0150000001</v>
      </c>
      <c r="AE1263">
        <v>1.3</v>
      </c>
      <c r="AF1263">
        <v>1.3</v>
      </c>
      <c r="BK1263" t="s">
        <v>121</v>
      </c>
      <c r="BL1263" t="s">
        <v>101</v>
      </c>
      <c r="BQ1263" t="s">
        <v>2970</v>
      </c>
      <c r="BR1263">
        <v>176.1708333</v>
      </c>
      <c r="BS1263">
        <v>30.959166700000001</v>
      </c>
      <c r="BT1263">
        <v>8.9600000000000009</v>
      </c>
      <c r="BY1263">
        <v>25.92</v>
      </c>
      <c r="CB1263">
        <v>0.09</v>
      </c>
      <c r="CC1263">
        <v>0.05</v>
      </c>
      <c r="CD1263">
        <v>0.05</v>
      </c>
      <c r="CE1263">
        <v>0.73</v>
      </c>
      <c r="CF1263">
        <v>0.05</v>
      </c>
      <c r="CG1263">
        <v>0.05</v>
      </c>
      <c r="CH1263">
        <v>0.68</v>
      </c>
      <c r="CI1263">
        <v>0.03</v>
      </c>
      <c r="CJ1263">
        <v>0.03</v>
      </c>
      <c r="CK1263" t="s">
        <v>453</v>
      </c>
      <c r="CL1263">
        <v>7.87</v>
      </c>
      <c r="CM1263">
        <v>5</v>
      </c>
      <c r="CN1263">
        <v>5</v>
      </c>
      <c r="CO1263">
        <v>4640</v>
      </c>
      <c r="CP1263">
        <v>100</v>
      </c>
      <c r="CQ1263">
        <v>100</v>
      </c>
    </row>
    <row r="1264" spans="1:98" x14ac:dyDescent="0.25">
      <c r="A1264" t="s">
        <v>2971</v>
      </c>
      <c r="B1264" t="s">
        <v>99</v>
      </c>
      <c r="F1264">
        <v>0.41</v>
      </c>
      <c r="G1264">
        <v>0.01</v>
      </c>
      <c r="H1264">
        <v>0.01</v>
      </c>
      <c r="L1264">
        <v>32.03</v>
      </c>
      <c r="M1264">
        <v>0.02</v>
      </c>
      <c r="N1264">
        <v>0.02</v>
      </c>
      <c r="O1264">
        <v>0.17799999999999999</v>
      </c>
      <c r="R1264">
        <v>0.05</v>
      </c>
      <c r="S1264">
        <v>0.02</v>
      </c>
      <c r="T1264">
        <v>0.02</v>
      </c>
      <c r="X1264">
        <v>6.8669999999999998E-3</v>
      </c>
      <c r="Y1264">
        <v>2011</v>
      </c>
      <c r="Z1264" s="1">
        <v>41414</v>
      </c>
      <c r="AA1264">
        <v>256.2</v>
      </c>
      <c r="AB1264">
        <v>120</v>
      </c>
      <c r="AC1264">
        <v>120</v>
      </c>
      <c r="AD1264">
        <v>2455793.0350000001</v>
      </c>
      <c r="AE1264">
        <v>0.17599999999999999</v>
      </c>
      <c r="AF1264">
        <v>0.17599999999999999</v>
      </c>
      <c r="BK1264" t="s">
        <v>121</v>
      </c>
      <c r="BL1264" t="s">
        <v>101</v>
      </c>
      <c r="BQ1264" t="s">
        <v>2970</v>
      </c>
      <c r="BR1264">
        <v>176.1708333</v>
      </c>
      <c r="BS1264">
        <v>30.959166700000001</v>
      </c>
      <c r="BT1264">
        <v>8.9600000000000009</v>
      </c>
      <c r="BY1264">
        <v>25.92</v>
      </c>
      <c r="CB1264">
        <v>0.09</v>
      </c>
      <c r="CC1264">
        <v>0.05</v>
      </c>
      <c r="CD1264">
        <v>0.05</v>
      </c>
      <c r="CE1264">
        <v>0.73</v>
      </c>
      <c r="CF1264">
        <v>0.05</v>
      </c>
      <c r="CG1264">
        <v>0.05</v>
      </c>
      <c r="CH1264">
        <v>0.68</v>
      </c>
      <c r="CI1264">
        <v>0.03</v>
      </c>
      <c r="CJ1264">
        <v>0.03</v>
      </c>
      <c r="CK1264" t="s">
        <v>453</v>
      </c>
      <c r="CL1264">
        <v>7.87</v>
      </c>
      <c r="CM1264">
        <v>5</v>
      </c>
      <c r="CN1264">
        <v>5</v>
      </c>
      <c r="CO1264">
        <v>4640</v>
      </c>
      <c r="CP1264">
        <v>100</v>
      </c>
      <c r="CQ1264">
        <v>100</v>
      </c>
    </row>
    <row r="1265" spans="1:98" x14ac:dyDescent="0.25">
      <c r="A1265" t="s">
        <v>2972</v>
      </c>
      <c r="B1265" t="s">
        <v>99</v>
      </c>
      <c r="F1265">
        <v>0.52700000000000002</v>
      </c>
      <c r="G1265">
        <v>2.5000000000000001E-2</v>
      </c>
      <c r="H1265">
        <v>2.5000000000000001E-2</v>
      </c>
      <c r="L1265">
        <v>431.7</v>
      </c>
      <c r="M1265">
        <v>8.5</v>
      </c>
      <c r="N1265">
        <v>8.5</v>
      </c>
      <c r="O1265">
        <v>1.01</v>
      </c>
      <c r="R1265">
        <v>0.27</v>
      </c>
      <c r="S1265">
        <v>0.05</v>
      </c>
      <c r="T1265">
        <v>0.05</v>
      </c>
      <c r="X1265">
        <v>3.8966000000000001E-2</v>
      </c>
      <c r="Y1265">
        <v>2011</v>
      </c>
      <c r="Z1265" s="1">
        <v>41414</v>
      </c>
      <c r="AA1265">
        <v>187.2</v>
      </c>
      <c r="AB1265">
        <v>0.5</v>
      </c>
      <c r="AC1265">
        <v>0.5</v>
      </c>
      <c r="BK1265" t="s">
        <v>121</v>
      </c>
      <c r="BL1265" t="s">
        <v>101</v>
      </c>
      <c r="BQ1265" t="s">
        <v>2970</v>
      </c>
      <c r="BR1265">
        <v>176.1708333</v>
      </c>
      <c r="BS1265">
        <v>30.959166700000001</v>
      </c>
      <c r="BT1265">
        <v>8.9600000000000009</v>
      </c>
      <c r="BY1265">
        <v>25.92</v>
      </c>
      <c r="CB1265">
        <v>0.09</v>
      </c>
      <c r="CC1265">
        <v>0.05</v>
      </c>
      <c r="CD1265">
        <v>0.05</v>
      </c>
      <c r="CE1265">
        <v>0.73</v>
      </c>
      <c r="CF1265">
        <v>0.05</v>
      </c>
      <c r="CG1265">
        <v>0.05</v>
      </c>
      <c r="CH1265">
        <v>0.68</v>
      </c>
      <c r="CI1265">
        <v>0.03</v>
      </c>
      <c r="CJ1265">
        <v>0.03</v>
      </c>
      <c r="CK1265" t="s">
        <v>453</v>
      </c>
      <c r="CL1265">
        <v>7.87</v>
      </c>
      <c r="CM1265">
        <v>5</v>
      </c>
      <c r="CN1265">
        <v>5</v>
      </c>
      <c r="CO1265">
        <v>4640</v>
      </c>
      <c r="CP1265">
        <v>100</v>
      </c>
      <c r="CQ1265">
        <v>100</v>
      </c>
    </row>
    <row r="1266" spans="1:98" x14ac:dyDescent="0.25">
      <c r="A1266" t="s">
        <v>2973</v>
      </c>
      <c r="B1266" t="s">
        <v>99</v>
      </c>
      <c r="F1266">
        <v>0.51</v>
      </c>
      <c r="L1266">
        <v>30.013999999999999</v>
      </c>
      <c r="M1266">
        <v>0.28000000000000003</v>
      </c>
      <c r="N1266">
        <v>0.15</v>
      </c>
      <c r="O1266">
        <v>0.17</v>
      </c>
      <c r="R1266">
        <v>5.3999999999999999E-2</v>
      </c>
      <c r="Y1266">
        <v>2021</v>
      </c>
      <c r="Z1266" s="1">
        <v>44533</v>
      </c>
      <c r="AA1266">
        <v>271</v>
      </c>
      <c r="AD1266">
        <v>2458056.7310000001</v>
      </c>
      <c r="AY1266">
        <v>41.1</v>
      </c>
      <c r="AZ1266">
        <v>11.2</v>
      </c>
      <c r="BA1266">
        <v>8.8000000000000007</v>
      </c>
      <c r="BK1266" t="s">
        <v>100</v>
      </c>
      <c r="BL1266" t="s">
        <v>101</v>
      </c>
      <c r="BM1266" t="s">
        <v>101</v>
      </c>
      <c r="BQ1266" t="s">
        <v>2974</v>
      </c>
      <c r="BR1266">
        <v>354.75</v>
      </c>
      <c r="BS1266">
        <v>16.494444463000001</v>
      </c>
      <c r="BY1266">
        <v>31.93</v>
      </c>
      <c r="BZ1266">
        <v>4.0000000000000001E-3</v>
      </c>
      <c r="CA1266">
        <v>4.0000000000000001E-3</v>
      </c>
      <c r="CE1266">
        <v>0.73</v>
      </c>
      <c r="CK1266" t="s">
        <v>1011</v>
      </c>
    </row>
    <row r="1267" spans="1:98" x14ac:dyDescent="0.25">
      <c r="A1267" t="s">
        <v>2975</v>
      </c>
      <c r="B1267" t="s">
        <v>99</v>
      </c>
      <c r="F1267">
        <v>9.18</v>
      </c>
      <c r="L1267">
        <v>124.6</v>
      </c>
      <c r="O1267">
        <v>0.56499999999999995</v>
      </c>
      <c r="R1267">
        <v>0.23</v>
      </c>
      <c r="Y1267">
        <v>2013</v>
      </c>
      <c r="Z1267" s="1">
        <v>41476</v>
      </c>
      <c r="AA1267">
        <v>118.2</v>
      </c>
      <c r="AD1267">
        <v>2455376.2000000002</v>
      </c>
      <c r="BK1267" t="s">
        <v>100</v>
      </c>
      <c r="BL1267" t="s">
        <v>101</v>
      </c>
      <c r="BQ1267" t="s">
        <v>2976</v>
      </c>
      <c r="BR1267">
        <v>194.38329999999999</v>
      </c>
      <c r="BS1267">
        <v>-65.6464</v>
      </c>
      <c r="BT1267">
        <v>6.86</v>
      </c>
      <c r="BY1267">
        <v>135</v>
      </c>
      <c r="BZ1267">
        <v>8.9</v>
      </c>
      <c r="CA1267">
        <v>8.9</v>
      </c>
      <c r="CB1267">
        <v>-0.31</v>
      </c>
      <c r="CC1267">
        <v>0.09</v>
      </c>
      <c r="CD1267">
        <v>0.09</v>
      </c>
      <c r="CE1267">
        <v>1.54</v>
      </c>
      <c r="CF1267">
        <v>0.05</v>
      </c>
      <c r="CG1267">
        <v>0.05</v>
      </c>
      <c r="CK1267" t="s">
        <v>2977</v>
      </c>
    </row>
    <row r="1268" spans="1:98" x14ac:dyDescent="0.25">
      <c r="A1268" t="s">
        <v>2978</v>
      </c>
      <c r="B1268" t="s">
        <v>99</v>
      </c>
      <c r="C1268">
        <v>33</v>
      </c>
      <c r="D1268">
        <v>4</v>
      </c>
      <c r="E1268">
        <v>4</v>
      </c>
      <c r="O1268">
        <v>159</v>
      </c>
      <c r="P1268">
        <v>12</v>
      </c>
      <c r="Q1268">
        <v>12</v>
      </c>
      <c r="Y1268">
        <v>2018</v>
      </c>
      <c r="Z1268" s="1">
        <v>43280</v>
      </c>
      <c r="BE1268">
        <v>2600</v>
      </c>
      <c r="BK1268" t="s">
        <v>100</v>
      </c>
      <c r="BL1268" t="s">
        <v>105</v>
      </c>
      <c r="BM1268" t="s">
        <v>165</v>
      </c>
      <c r="BQ1268" t="s">
        <v>2979</v>
      </c>
      <c r="BR1268">
        <v>199.52083333499999</v>
      </c>
      <c r="BS1268">
        <v>-44.055277783000001</v>
      </c>
      <c r="BT1268">
        <v>6.8</v>
      </c>
      <c r="BY1268">
        <v>125</v>
      </c>
      <c r="CE1268">
        <v>2.35</v>
      </c>
      <c r="CH1268">
        <v>1.79</v>
      </c>
      <c r="CK1268" t="s">
        <v>2980</v>
      </c>
      <c r="CL1268">
        <v>1.6E-2</v>
      </c>
      <c r="CO1268">
        <v>10400</v>
      </c>
    </row>
    <row r="1269" spans="1:98" x14ac:dyDescent="0.25">
      <c r="A1269" t="s">
        <v>2981</v>
      </c>
      <c r="B1269" t="s">
        <v>99</v>
      </c>
      <c r="F1269">
        <v>0.42799999999999999</v>
      </c>
      <c r="G1269">
        <v>3.2000000000000001E-2</v>
      </c>
      <c r="H1269">
        <v>3.2000000000000001E-2</v>
      </c>
      <c r="L1269">
        <v>28.125</v>
      </c>
      <c r="M1269">
        <v>1.9E-2</v>
      </c>
      <c r="N1269">
        <v>1.9E-2</v>
      </c>
      <c r="O1269">
        <v>0.17699999999999999</v>
      </c>
      <c r="P1269">
        <v>0.05</v>
      </c>
      <c r="Q1269">
        <v>0.05</v>
      </c>
      <c r="R1269">
        <v>0.14000000000000001</v>
      </c>
      <c r="S1269">
        <v>7.0000000000000007E-2</v>
      </c>
      <c r="T1269">
        <v>7.0000000000000007E-2</v>
      </c>
      <c r="Y1269">
        <v>2016</v>
      </c>
      <c r="Z1269" s="1">
        <v>42417</v>
      </c>
      <c r="AA1269">
        <v>50</v>
      </c>
      <c r="AB1269">
        <v>150</v>
      </c>
      <c r="AC1269">
        <v>150</v>
      </c>
      <c r="AD1269">
        <v>2456990.7999999998</v>
      </c>
      <c r="AE1269">
        <v>2.5</v>
      </c>
      <c r="AF1269">
        <v>2.5</v>
      </c>
      <c r="AY1269">
        <v>30.5</v>
      </c>
      <c r="AZ1269">
        <v>1.6</v>
      </c>
      <c r="BA1269">
        <v>1.6</v>
      </c>
      <c r="BK1269" t="s">
        <v>100</v>
      </c>
      <c r="BL1269" t="s">
        <v>101</v>
      </c>
      <c r="BM1269" t="s">
        <v>101</v>
      </c>
      <c r="BQ1269" t="s">
        <v>2982</v>
      </c>
      <c r="BR1269">
        <v>201.08750000699999</v>
      </c>
      <c r="BS1269">
        <v>48.885000019000003</v>
      </c>
      <c r="BT1269">
        <v>9.42</v>
      </c>
      <c r="BY1269">
        <v>16.739999999999998</v>
      </c>
      <c r="BZ1269">
        <v>1.28</v>
      </c>
      <c r="CA1269">
        <v>1.28</v>
      </c>
      <c r="CB1269">
        <v>0.25</v>
      </c>
      <c r="CC1269">
        <v>0.04</v>
      </c>
      <c r="CD1269">
        <v>0.04</v>
      </c>
      <c r="CE1269">
        <v>0.93</v>
      </c>
      <c r="CF1269">
        <v>7.0000000000000007E-2</v>
      </c>
      <c r="CG1269">
        <v>7.0000000000000007E-2</v>
      </c>
      <c r="CK1269" t="s">
        <v>355</v>
      </c>
      <c r="CO1269">
        <v>5460</v>
      </c>
      <c r="CP1269">
        <v>50</v>
      </c>
      <c r="CQ1269">
        <v>50</v>
      </c>
    </row>
    <row r="1270" spans="1:98" x14ac:dyDescent="0.25">
      <c r="A1270" t="s">
        <v>2983</v>
      </c>
      <c r="B1270" t="s">
        <v>99</v>
      </c>
      <c r="F1270">
        <v>0.78400000000000003</v>
      </c>
      <c r="G1270">
        <v>5.3999999999999999E-2</v>
      </c>
      <c r="H1270">
        <v>5.3999999999999999E-2</v>
      </c>
      <c r="L1270">
        <v>67.3</v>
      </c>
      <c r="M1270">
        <v>0.08</v>
      </c>
      <c r="N1270">
        <v>0.08</v>
      </c>
      <c r="O1270">
        <v>0.316</v>
      </c>
      <c r="P1270">
        <v>8.0000000000000002E-3</v>
      </c>
      <c r="Q1270">
        <v>8.0000000000000002E-3</v>
      </c>
      <c r="R1270">
        <v>0.12</v>
      </c>
      <c r="S1270">
        <v>0.04</v>
      </c>
      <c r="T1270">
        <v>0.04</v>
      </c>
      <c r="Y1270">
        <v>2016</v>
      </c>
      <c r="Z1270" s="1">
        <v>42417</v>
      </c>
      <c r="AA1270">
        <v>341</v>
      </c>
      <c r="AB1270">
        <v>25</v>
      </c>
      <c r="AC1270">
        <v>25</v>
      </c>
      <c r="AD1270">
        <v>2457047</v>
      </c>
      <c r="AE1270">
        <v>6</v>
      </c>
      <c r="AF1270">
        <v>6</v>
      </c>
      <c r="AY1270">
        <v>41.5</v>
      </c>
      <c r="AZ1270">
        <v>1.9</v>
      </c>
      <c r="BA1270">
        <v>1.9</v>
      </c>
      <c r="BK1270" t="s">
        <v>100</v>
      </c>
      <c r="BL1270" t="s">
        <v>101</v>
      </c>
      <c r="BM1270" t="s">
        <v>101</v>
      </c>
      <c r="BQ1270" t="s">
        <v>2982</v>
      </c>
      <c r="BR1270">
        <v>201.08750000699999</v>
      </c>
      <c r="BS1270">
        <v>48.885000019000003</v>
      </c>
      <c r="BT1270">
        <v>9.42</v>
      </c>
      <c r="BY1270">
        <v>16.739999999999998</v>
      </c>
      <c r="BZ1270">
        <v>1.28</v>
      </c>
      <c r="CA1270">
        <v>1.28</v>
      </c>
      <c r="CB1270">
        <v>0.25</v>
      </c>
      <c r="CC1270">
        <v>0.04</v>
      </c>
      <c r="CD1270">
        <v>0.04</v>
      </c>
      <c r="CE1270">
        <v>0.93</v>
      </c>
      <c r="CF1270">
        <v>7.0000000000000007E-2</v>
      </c>
      <c r="CG1270">
        <v>7.0000000000000007E-2</v>
      </c>
      <c r="CK1270" t="s">
        <v>355</v>
      </c>
      <c r="CO1270">
        <v>5460</v>
      </c>
      <c r="CP1270">
        <v>50</v>
      </c>
      <c r="CQ1270">
        <v>50</v>
      </c>
    </row>
    <row r="1271" spans="1:98" x14ac:dyDescent="0.25">
      <c r="A1271" t="s">
        <v>2984</v>
      </c>
      <c r="B1271" t="s">
        <v>99</v>
      </c>
      <c r="C1271">
        <v>9.9</v>
      </c>
      <c r="D1271">
        <v>1.8</v>
      </c>
      <c r="E1271">
        <v>1.1000000000000001</v>
      </c>
      <c r="I1271">
        <v>1.5</v>
      </c>
      <c r="J1271">
        <v>0.1</v>
      </c>
      <c r="K1271">
        <v>0.1</v>
      </c>
      <c r="O1271">
        <v>110</v>
      </c>
      <c r="P1271">
        <v>30</v>
      </c>
      <c r="Q1271">
        <v>90</v>
      </c>
      <c r="Y1271">
        <v>2017</v>
      </c>
      <c r="Z1271" s="1">
        <v>44173</v>
      </c>
      <c r="BB1271">
        <v>1450</v>
      </c>
      <c r="BC1271">
        <v>150</v>
      </c>
      <c r="BD1271">
        <v>150</v>
      </c>
      <c r="BE1271">
        <v>1560</v>
      </c>
      <c r="BK1271" t="s">
        <v>100</v>
      </c>
      <c r="BL1271" t="s">
        <v>105</v>
      </c>
      <c r="BM1271" t="s">
        <v>165</v>
      </c>
      <c r="BQ1271" t="s">
        <v>2985</v>
      </c>
      <c r="BR1271">
        <v>201.15000001199999</v>
      </c>
      <c r="BS1271">
        <v>-51.504444458000002</v>
      </c>
      <c r="BT1271">
        <v>7.01</v>
      </c>
      <c r="BY1271">
        <v>109.2</v>
      </c>
      <c r="BZ1271">
        <v>0.74</v>
      </c>
      <c r="CA1271">
        <v>0.74</v>
      </c>
      <c r="CE1271">
        <v>1.96</v>
      </c>
      <c r="CF1271">
        <v>0.04</v>
      </c>
      <c r="CG1271">
        <v>0.04</v>
      </c>
      <c r="CH1271">
        <v>1.77</v>
      </c>
      <c r="CI1271">
        <v>0.05</v>
      </c>
      <c r="CJ1271">
        <v>0.05</v>
      </c>
      <c r="CK1271" t="s">
        <v>2986</v>
      </c>
      <c r="CL1271">
        <v>1.4E-2</v>
      </c>
      <c r="CM1271">
        <v>4.0000000000000001E-3</v>
      </c>
      <c r="CN1271">
        <v>4.0000000000000001E-3</v>
      </c>
      <c r="CO1271">
        <v>8840</v>
      </c>
      <c r="CP1271">
        <v>200</v>
      </c>
      <c r="CQ1271">
        <v>200</v>
      </c>
      <c r="CT1271" t="s">
        <v>2987</v>
      </c>
    </row>
    <row r="1272" spans="1:98" x14ac:dyDescent="0.25">
      <c r="A1272" t="s">
        <v>2988</v>
      </c>
      <c r="B1272" t="s">
        <v>99</v>
      </c>
      <c r="C1272">
        <v>3.2130000000000001</v>
      </c>
      <c r="D1272">
        <v>7.8E-2</v>
      </c>
      <c r="E1272">
        <v>7.8E-2</v>
      </c>
      <c r="I1272">
        <v>2.0299999999999998</v>
      </c>
      <c r="J1272">
        <v>0.49</v>
      </c>
      <c r="K1272">
        <v>0.61</v>
      </c>
      <c r="L1272">
        <v>0.9809734</v>
      </c>
      <c r="M1272" s="2">
        <v>3.1E-6</v>
      </c>
      <c r="N1272" s="2">
        <v>3.1E-6</v>
      </c>
      <c r="O1272">
        <v>1.7819999999999999E-2</v>
      </c>
      <c r="P1272">
        <v>2.1000000000000001E-4</v>
      </c>
      <c r="Q1272">
        <v>2.1000000000000001E-4</v>
      </c>
      <c r="R1272">
        <v>0</v>
      </c>
      <c r="U1272">
        <v>77.180000000000007</v>
      </c>
      <c r="V1272">
        <v>1</v>
      </c>
      <c r="W1272">
        <v>1</v>
      </c>
      <c r="Y1272">
        <v>2020</v>
      </c>
      <c r="Z1272" s="1">
        <v>43903</v>
      </c>
      <c r="AJ1272">
        <v>2458326.1041799998</v>
      </c>
      <c r="AK1272">
        <v>1E-4</v>
      </c>
      <c r="AL1272">
        <v>1E-4</v>
      </c>
      <c r="AS1272">
        <v>1.169</v>
      </c>
      <c r="AT1272">
        <v>7.6999999999999999E-2</v>
      </c>
      <c r="AU1272">
        <v>9.5000000000000001E-2</v>
      </c>
      <c r="AY1272">
        <v>753.7</v>
      </c>
      <c r="AZ1272">
        <v>51</v>
      </c>
      <c r="BA1272">
        <v>51</v>
      </c>
      <c r="BB1272">
        <v>1411</v>
      </c>
      <c r="BC1272">
        <v>15</v>
      </c>
      <c r="BD1272">
        <v>15</v>
      </c>
      <c r="BK1272" t="s">
        <v>100</v>
      </c>
      <c r="BL1272" t="s">
        <v>147</v>
      </c>
      <c r="BM1272" t="s">
        <v>101</v>
      </c>
      <c r="BN1272" t="s">
        <v>147</v>
      </c>
      <c r="BO1272" t="s">
        <v>2989</v>
      </c>
      <c r="BQ1272" t="s">
        <v>2990</v>
      </c>
      <c r="BR1272">
        <v>0.18750001499999999</v>
      </c>
      <c r="BS1272">
        <v>-54.830833361000003</v>
      </c>
      <c r="BT1272">
        <v>11.1</v>
      </c>
      <c r="BY1272">
        <v>61.89</v>
      </c>
      <c r="BZ1272">
        <v>0.08</v>
      </c>
      <c r="CA1272">
        <v>0.08</v>
      </c>
      <c r="CB1272">
        <v>0.18</v>
      </c>
      <c r="CC1272">
        <v>0.08</v>
      </c>
      <c r="CD1272">
        <v>0.08</v>
      </c>
      <c r="CE1272">
        <v>0.78100000000000003</v>
      </c>
      <c r="CF1272">
        <v>2.7E-2</v>
      </c>
      <c r="CG1272">
        <v>2.7E-2</v>
      </c>
      <c r="CH1272">
        <v>0.72419999999999995</v>
      </c>
      <c r="CI1272">
        <v>8.9999999999999993E-3</v>
      </c>
      <c r="CJ1272">
        <v>8.0000000000000002E-3</v>
      </c>
      <c r="CK1272" t="s">
        <v>1628</v>
      </c>
      <c r="CL1272">
        <v>4.0999999999999996</v>
      </c>
      <c r="CM1272">
        <v>2.8</v>
      </c>
      <c r="CN1272">
        <v>4.3</v>
      </c>
      <c r="CO1272">
        <v>4590</v>
      </c>
      <c r="CP1272">
        <v>49</v>
      </c>
      <c r="CQ1272">
        <v>49</v>
      </c>
      <c r="CT1272" t="s">
        <v>2991</v>
      </c>
    </row>
    <row r="1273" spans="1:98" x14ac:dyDescent="0.25">
      <c r="A1273" t="s">
        <v>2992</v>
      </c>
      <c r="B1273" t="s">
        <v>99</v>
      </c>
      <c r="C1273">
        <v>5</v>
      </c>
      <c r="D1273">
        <v>5</v>
      </c>
      <c r="E1273">
        <v>0</v>
      </c>
      <c r="I1273">
        <v>0.89839999999999998</v>
      </c>
      <c r="J1273">
        <v>4.19E-2</v>
      </c>
      <c r="K1273">
        <v>4.19E-2</v>
      </c>
      <c r="L1273">
        <v>6.9595029999999998</v>
      </c>
      <c r="M1273" s="2">
        <v>1.5999999999999999E-5</v>
      </c>
      <c r="N1273" s="2">
        <v>1.5999999999999999E-5</v>
      </c>
      <c r="R1273">
        <v>5.8999999999999997E-2</v>
      </c>
      <c r="S1273">
        <v>4.5999999999999999E-2</v>
      </c>
      <c r="T1273">
        <v>0.193</v>
      </c>
      <c r="U1273">
        <v>89.34</v>
      </c>
      <c r="V1273">
        <v>0.54</v>
      </c>
      <c r="W1273">
        <v>0.45</v>
      </c>
      <c r="Y1273">
        <v>2020</v>
      </c>
      <c r="Z1273" s="1">
        <v>44449</v>
      </c>
      <c r="AA1273">
        <v>343</v>
      </c>
      <c r="AB1273">
        <v>140</v>
      </c>
      <c r="AC1273">
        <v>92</v>
      </c>
      <c r="AJ1273">
        <v>2458604.0237099999</v>
      </c>
      <c r="AK1273">
        <v>3.6999999999999999E-4</v>
      </c>
      <c r="AL1273">
        <v>3.6999999999999999E-4</v>
      </c>
      <c r="AP1273">
        <v>5.0999999999999996</v>
      </c>
      <c r="AQ1273">
        <v>3.7</v>
      </c>
      <c r="AR1273">
        <v>2.5</v>
      </c>
      <c r="BB1273">
        <v>1174</v>
      </c>
      <c r="BC1273">
        <v>21</v>
      </c>
      <c r="BD1273">
        <v>21</v>
      </c>
      <c r="BK1273" t="s">
        <v>100</v>
      </c>
      <c r="BL1273" t="s">
        <v>147</v>
      </c>
      <c r="BN1273" t="s">
        <v>147</v>
      </c>
      <c r="BQ1273" t="s">
        <v>2993</v>
      </c>
      <c r="BR1273">
        <v>207.52500000200001</v>
      </c>
      <c r="BS1273">
        <v>-40.835833352000002</v>
      </c>
      <c r="BT1273">
        <v>9.9</v>
      </c>
      <c r="BY1273">
        <v>127.27</v>
      </c>
      <c r="BZ1273">
        <v>1</v>
      </c>
      <c r="CA1273">
        <v>1</v>
      </c>
      <c r="CE1273">
        <v>1.22</v>
      </c>
      <c r="CF1273">
        <v>0.05</v>
      </c>
      <c r="CG1273">
        <v>0.05</v>
      </c>
      <c r="CH1273">
        <v>1.38</v>
      </c>
      <c r="CI1273">
        <v>0.06</v>
      </c>
      <c r="CJ1273">
        <v>0.06</v>
      </c>
      <c r="CL1273">
        <v>1.7000000000000001E-2</v>
      </c>
      <c r="CM1273">
        <v>2E-3</v>
      </c>
      <c r="CN1273">
        <v>2E-3</v>
      </c>
      <c r="CO1273">
        <v>56.75</v>
      </c>
    </row>
    <row r="1274" spans="1:98" x14ac:dyDescent="0.25">
      <c r="A1274" t="s">
        <v>2994</v>
      </c>
      <c r="B1274" t="s">
        <v>99</v>
      </c>
      <c r="F1274">
        <v>11.1</v>
      </c>
      <c r="G1274">
        <v>0.6</v>
      </c>
      <c r="H1274">
        <v>0.6</v>
      </c>
      <c r="L1274">
        <v>2592.5</v>
      </c>
      <c r="M1274">
        <v>116.1</v>
      </c>
      <c r="N1274">
        <v>116.1</v>
      </c>
      <c r="O1274">
        <v>4.96</v>
      </c>
      <c r="P1274">
        <v>0.24</v>
      </c>
      <c r="Q1274">
        <v>0.24</v>
      </c>
      <c r="R1274">
        <v>0.59</v>
      </c>
      <c r="S1274">
        <v>0.04</v>
      </c>
      <c r="T1274">
        <v>0.04</v>
      </c>
      <c r="Y1274">
        <v>2016</v>
      </c>
      <c r="Z1274" s="1">
        <v>42807</v>
      </c>
      <c r="AA1274">
        <v>120.7</v>
      </c>
      <c r="AB1274">
        <v>5.3</v>
      </c>
      <c r="AC1274">
        <v>5.3</v>
      </c>
      <c r="AD1274">
        <v>2456293.2999999998</v>
      </c>
      <c r="AE1274">
        <v>29.9</v>
      </c>
      <c r="AF1274">
        <v>29.9</v>
      </c>
      <c r="AY1274">
        <v>113.2</v>
      </c>
      <c r="AZ1274">
        <v>4</v>
      </c>
      <c r="BA1274">
        <v>4</v>
      </c>
      <c r="BK1274" t="s">
        <v>100</v>
      </c>
      <c r="BL1274" t="s">
        <v>101</v>
      </c>
      <c r="BM1274" t="s">
        <v>101</v>
      </c>
      <c r="BQ1274" t="s">
        <v>2995</v>
      </c>
      <c r="BR1274">
        <v>207.579166673</v>
      </c>
      <c r="BS1274">
        <v>-39.900833351999999</v>
      </c>
      <c r="BT1274">
        <v>6.44</v>
      </c>
      <c r="BY1274">
        <v>112.6</v>
      </c>
      <c r="BZ1274">
        <v>5.8</v>
      </c>
      <c r="CA1274">
        <v>5.8</v>
      </c>
      <c r="CB1274">
        <v>0.15</v>
      </c>
      <c r="CC1274">
        <v>0.08</v>
      </c>
      <c r="CD1274">
        <v>0.08</v>
      </c>
      <c r="CE1274">
        <v>2.41</v>
      </c>
      <c r="CF1274">
        <v>0.16</v>
      </c>
      <c r="CG1274">
        <v>0.16</v>
      </c>
      <c r="CH1274">
        <v>8.69</v>
      </c>
      <c r="CI1274">
        <v>0.88</v>
      </c>
      <c r="CJ1274">
        <v>0.88</v>
      </c>
      <c r="CK1274" t="s">
        <v>308</v>
      </c>
      <c r="CO1274">
        <v>4985</v>
      </c>
      <c r="CP1274">
        <v>100</v>
      </c>
      <c r="CQ1274">
        <v>100</v>
      </c>
      <c r="CT1274" t="s">
        <v>2996</v>
      </c>
    </row>
    <row r="1275" spans="1:98" x14ac:dyDescent="0.25">
      <c r="A1275" t="s">
        <v>2997</v>
      </c>
      <c r="B1275" t="s">
        <v>99</v>
      </c>
      <c r="F1275">
        <v>1.38</v>
      </c>
      <c r="G1275">
        <v>0.15</v>
      </c>
      <c r="H1275">
        <v>0.15</v>
      </c>
      <c r="J1275">
        <v>0.04</v>
      </c>
      <c r="K1275">
        <v>0.04</v>
      </c>
      <c r="L1275">
        <v>88.9</v>
      </c>
      <c r="M1275">
        <v>0.1</v>
      </c>
      <c r="N1275">
        <v>0.1</v>
      </c>
      <c r="O1275">
        <v>0.46</v>
      </c>
      <c r="P1275">
        <v>0.02</v>
      </c>
      <c r="Q1275">
        <v>0.02</v>
      </c>
      <c r="R1275">
        <v>0.05</v>
      </c>
      <c r="S1275">
        <v>0.04</v>
      </c>
      <c r="T1275">
        <v>0.04</v>
      </c>
      <c r="Y1275">
        <v>2014</v>
      </c>
      <c r="Z1275" s="1">
        <v>42150</v>
      </c>
      <c r="AA1275">
        <v>138.1</v>
      </c>
      <c r="AB1275">
        <v>60</v>
      </c>
      <c r="AC1275">
        <v>60</v>
      </c>
      <c r="AD1275">
        <v>2452997.7999999998</v>
      </c>
      <c r="AE1275">
        <v>16.7</v>
      </c>
      <c r="AF1275">
        <v>16.7</v>
      </c>
      <c r="AY1275">
        <v>45.45</v>
      </c>
      <c r="AZ1275">
        <v>1.6</v>
      </c>
      <c r="BA1275">
        <v>1.6</v>
      </c>
      <c r="BK1275" t="s">
        <v>100</v>
      </c>
      <c r="BL1275" t="s">
        <v>101</v>
      </c>
      <c r="BM1275" t="s">
        <v>101</v>
      </c>
      <c r="BQ1275" t="s">
        <v>2998</v>
      </c>
      <c r="BR1275">
        <v>208.46666668399999</v>
      </c>
      <c r="BS1275">
        <v>-35.314444461999997</v>
      </c>
      <c r="BT1275">
        <v>6.17</v>
      </c>
      <c r="BY1275">
        <v>65.959999999999994</v>
      </c>
      <c r="BZ1275">
        <v>1.7</v>
      </c>
      <c r="CA1275">
        <v>1.7</v>
      </c>
      <c r="CB1275">
        <v>0</v>
      </c>
      <c r="CC1275">
        <v>0.1</v>
      </c>
      <c r="CD1275">
        <v>0.1</v>
      </c>
      <c r="CE1275">
        <v>1.63</v>
      </c>
      <c r="CF1275">
        <v>0.22</v>
      </c>
      <c r="CG1275">
        <v>0.22</v>
      </c>
      <c r="CH1275">
        <v>5.52</v>
      </c>
      <c r="CI1275">
        <v>0.44</v>
      </c>
      <c r="CJ1275">
        <v>0.44</v>
      </c>
      <c r="CK1275" t="s">
        <v>2091</v>
      </c>
      <c r="CO1275">
        <v>4890</v>
      </c>
      <c r="CP1275">
        <v>100</v>
      </c>
      <c r="CQ1275">
        <v>100</v>
      </c>
    </row>
    <row r="1276" spans="1:98" x14ac:dyDescent="0.25">
      <c r="A1276" t="s">
        <v>2999</v>
      </c>
      <c r="B1276" t="s">
        <v>99</v>
      </c>
      <c r="F1276">
        <v>5.98</v>
      </c>
      <c r="G1276">
        <v>0.76</v>
      </c>
      <c r="H1276">
        <v>0.76</v>
      </c>
      <c r="L1276">
        <v>2131.8000000000002</v>
      </c>
      <c r="M1276">
        <v>88.3</v>
      </c>
      <c r="N1276">
        <v>88.3</v>
      </c>
      <c r="O1276">
        <v>3.82</v>
      </c>
      <c r="P1276">
        <v>0.23</v>
      </c>
      <c r="Q1276">
        <v>0.23</v>
      </c>
      <c r="R1276">
        <v>0.17</v>
      </c>
      <c r="S1276">
        <v>0.06</v>
      </c>
      <c r="T1276">
        <v>0.06</v>
      </c>
      <c r="Y1276">
        <v>2015</v>
      </c>
      <c r="Z1276" s="1">
        <v>42153</v>
      </c>
      <c r="AA1276">
        <v>166.5</v>
      </c>
      <c r="AB1276">
        <v>20.5</v>
      </c>
      <c r="AC1276">
        <v>20.5</v>
      </c>
      <c r="AD1276">
        <v>2452684.1</v>
      </c>
      <c r="AE1276">
        <v>235.7</v>
      </c>
      <c r="AF1276">
        <v>235.7</v>
      </c>
      <c r="AY1276">
        <v>69</v>
      </c>
      <c r="AZ1276">
        <v>3.3</v>
      </c>
      <c r="BA1276">
        <v>3.3</v>
      </c>
      <c r="BK1276" t="s">
        <v>100</v>
      </c>
      <c r="BL1276" t="s">
        <v>101</v>
      </c>
      <c r="BM1276" t="s">
        <v>101</v>
      </c>
      <c r="BQ1276" t="s">
        <v>2998</v>
      </c>
      <c r="BR1276">
        <v>208.46666668399999</v>
      </c>
      <c r="BS1276">
        <v>-35.314444461999997</v>
      </c>
      <c r="BT1276">
        <v>6.17</v>
      </c>
      <c r="BY1276">
        <v>65.959999999999994</v>
      </c>
      <c r="BZ1276">
        <v>1.7</v>
      </c>
      <c r="CA1276">
        <v>1.7</v>
      </c>
      <c r="CB1276">
        <v>0</v>
      </c>
      <c r="CC1276">
        <v>0.1</v>
      </c>
      <c r="CD1276">
        <v>0.1</v>
      </c>
      <c r="CE1276">
        <v>1.63</v>
      </c>
      <c r="CF1276">
        <v>0.22</v>
      </c>
      <c r="CG1276">
        <v>0.22</v>
      </c>
      <c r="CH1276">
        <v>5.52</v>
      </c>
      <c r="CI1276">
        <v>0.44</v>
      </c>
      <c r="CJ1276">
        <v>0.44</v>
      </c>
      <c r="CK1276" t="s">
        <v>2091</v>
      </c>
      <c r="CO1276">
        <v>4890</v>
      </c>
      <c r="CP1276">
        <v>100</v>
      </c>
      <c r="CQ1276">
        <v>100</v>
      </c>
    </row>
    <row r="1277" spans="1:98" x14ac:dyDescent="0.25">
      <c r="A1277" t="s">
        <v>3000</v>
      </c>
      <c r="B1277" t="s">
        <v>99</v>
      </c>
      <c r="F1277">
        <v>1.0999999999999999E-2</v>
      </c>
      <c r="L1277">
        <v>1.8371999999999999</v>
      </c>
      <c r="O1277">
        <v>2.9742999999999999E-2</v>
      </c>
      <c r="R1277">
        <v>0.41</v>
      </c>
      <c r="Y1277">
        <v>2016</v>
      </c>
      <c r="Z1277" s="1">
        <v>42676</v>
      </c>
      <c r="BK1277" t="s">
        <v>100</v>
      </c>
      <c r="BL1277" t="s">
        <v>101</v>
      </c>
      <c r="BM1277" t="s">
        <v>101</v>
      </c>
      <c r="BQ1277" t="s">
        <v>3001</v>
      </c>
      <c r="BR1277">
        <v>210.266666668</v>
      </c>
      <c r="BS1277">
        <v>-32.756944464999997</v>
      </c>
      <c r="BY1277">
        <v>87.8</v>
      </c>
      <c r="BZ1277">
        <v>9</v>
      </c>
      <c r="CA1277">
        <v>9</v>
      </c>
      <c r="CB1277">
        <v>6.5000000000000002E-2</v>
      </c>
      <c r="CC1277">
        <v>7.0000000000000001E-3</v>
      </c>
      <c r="CD1277">
        <v>7.0000000000000001E-3</v>
      </c>
      <c r="CE1277">
        <v>1.05</v>
      </c>
      <c r="CF1277">
        <v>0.01</v>
      </c>
      <c r="CG1277">
        <v>0.01</v>
      </c>
      <c r="CK1277" t="s">
        <v>558</v>
      </c>
      <c r="CL1277">
        <v>5.9</v>
      </c>
      <c r="CM1277">
        <v>0.4</v>
      </c>
      <c r="CN1277">
        <v>0.4</v>
      </c>
      <c r="CO1277">
        <v>5857</v>
      </c>
      <c r="CP1277">
        <v>8</v>
      </c>
      <c r="CQ1277">
        <v>8</v>
      </c>
    </row>
    <row r="1278" spans="1:98" x14ac:dyDescent="0.25">
      <c r="A1278" t="s">
        <v>3002</v>
      </c>
      <c r="B1278" t="s">
        <v>99</v>
      </c>
      <c r="F1278">
        <v>9.4E-2</v>
      </c>
      <c r="L1278">
        <v>194</v>
      </c>
      <c r="O1278">
        <v>0.66500000000000004</v>
      </c>
      <c r="R1278">
        <v>0.04</v>
      </c>
      <c r="Y1278">
        <v>2016</v>
      </c>
      <c r="Z1278" s="1">
        <v>42676</v>
      </c>
      <c r="BK1278" t="s">
        <v>100</v>
      </c>
      <c r="BL1278" t="s">
        <v>101</v>
      </c>
      <c r="BM1278" t="s">
        <v>101</v>
      </c>
      <c r="BQ1278" t="s">
        <v>3001</v>
      </c>
      <c r="BR1278">
        <v>210.266666668</v>
      </c>
      <c r="BS1278">
        <v>-32.756944464999997</v>
      </c>
      <c r="BY1278">
        <v>87.8</v>
      </c>
      <c r="BZ1278">
        <v>9</v>
      </c>
      <c r="CA1278">
        <v>9</v>
      </c>
      <c r="CB1278">
        <v>6.5000000000000002E-2</v>
      </c>
      <c r="CC1278">
        <v>7.0000000000000001E-3</v>
      </c>
      <c r="CD1278">
        <v>7.0000000000000001E-3</v>
      </c>
      <c r="CE1278">
        <v>1.05</v>
      </c>
      <c r="CF1278">
        <v>0.01</v>
      </c>
      <c r="CG1278">
        <v>0.01</v>
      </c>
      <c r="CK1278" t="s">
        <v>558</v>
      </c>
      <c r="CL1278">
        <v>5.9</v>
      </c>
      <c r="CM1278">
        <v>0.4</v>
      </c>
      <c r="CN1278">
        <v>0.4</v>
      </c>
      <c r="CO1278">
        <v>5857</v>
      </c>
      <c r="CP1278">
        <v>8</v>
      </c>
      <c r="CQ1278">
        <v>8</v>
      </c>
    </row>
    <row r="1279" spans="1:98" x14ac:dyDescent="0.25">
      <c r="A1279" t="s">
        <v>3003</v>
      </c>
      <c r="B1279" t="s">
        <v>99</v>
      </c>
      <c r="F1279">
        <v>9</v>
      </c>
      <c r="G1279">
        <v>6</v>
      </c>
      <c r="H1279">
        <v>6</v>
      </c>
      <c r="L1279">
        <v>10000</v>
      </c>
      <c r="M1279">
        <v>8000</v>
      </c>
      <c r="N1279">
        <v>8000</v>
      </c>
      <c r="O1279">
        <v>10</v>
      </c>
      <c r="P1279">
        <v>5.5</v>
      </c>
      <c r="Q1279">
        <v>5.5</v>
      </c>
      <c r="R1279">
        <v>0.6</v>
      </c>
      <c r="S1279">
        <v>0.13</v>
      </c>
      <c r="T1279">
        <v>0.13</v>
      </c>
      <c r="X1279">
        <v>0.41666700000000001</v>
      </c>
      <c r="Y1279">
        <v>2009</v>
      </c>
      <c r="Z1279" s="1">
        <v>40728</v>
      </c>
      <c r="BK1279" t="s">
        <v>100</v>
      </c>
      <c r="BL1279" t="s">
        <v>101</v>
      </c>
      <c r="BQ1279" t="s">
        <v>3004</v>
      </c>
      <c r="BR1279">
        <v>217.3291667</v>
      </c>
      <c r="BS1279">
        <v>-46.463888900000001</v>
      </c>
      <c r="BT1279">
        <v>10.36</v>
      </c>
      <c r="BY1279">
        <v>24</v>
      </c>
      <c r="BZ1279">
        <v>1.2</v>
      </c>
      <c r="CA1279">
        <v>1.2</v>
      </c>
      <c r="CE1279">
        <v>0.63</v>
      </c>
      <c r="CF1279">
        <v>0.03</v>
      </c>
      <c r="CG1279">
        <v>0.03</v>
      </c>
      <c r="CK1279" t="s">
        <v>140</v>
      </c>
      <c r="CL1279">
        <v>3</v>
      </c>
      <c r="CM1279">
        <v>2</v>
      </c>
      <c r="CN1279">
        <v>2</v>
      </c>
      <c r="CO1279">
        <v>4105</v>
      </c>
      <c r="CP1279">
        <v>130</v>
      </c>
      <c r="CQ1279">
        <v>130</v>
      </c>
    </row>
    <row r="1280" spans="1:98" x14ac:dyDescent="0.25">
      <c r="A1280" t="s">
        <v>3005</v>
      </c>
      <c r="B1280" t="s">
        <v>99</v>
      </c>
      <c r="F1280">
        <v>5.9200000000000003E-2</v>
      </c>
      <c r="G1280">
        <v>1.29E-2</v>
      </c>
      <c r="H1280">
        <v>1.29E-2</v>
      </c>
      <c r="L1280">
        <v>87.19</v>
      </c>
      <c r="M1280">
        <v>0.38</v>
      </c>
      <c r="N1280">
        <v>0.38</v>
      </c>
      <c r="O1280">
        <v>0.33500000000000002</v>
      </c>
      <c r="P1280">
        <v>7.0000000000000001E-3</v>
      </c>
      <c r="Q1280">
        <v>7.0000000000000001E-3</v>
      </c>
      <c r="R1280">
        <v>0.21</v>
      </c>
      <c r="S1280">
        <v>0.13</v>
      </c>
      <c r="T1280">
        <v>0.13</v>
      </c>
      <c r="Y1280">
        <v>2019</v>
      </c>
      <c r="Z1280" s="1">
        <v>43574</v>
      </c>
      <c r="AA1280">
        <v>115.6</v>
      </c>
      <c r="AB1280">
        <v>71.7</v>
      </c>
      <c r="AC1280">
        <v>71.7</v>
      </c>
      <c r="AY1280">
        <v>3.71</v>
      </c>
      <c r="AZ1280">
        <v>0.79</v>
      </c>
      <c r="BA1280">
        <v>0.79</v>
      </c>
      <c r="BK1280" t="s">
        <v>100</v>
      </c>
      <c r="BL1280" t="s">
        <v>101</v>
      </c>
      <c r="BM1280" t="s">
        <v>101</v>
      </c>
      <c r="BQ1280" t="s">
        <v>3006</v>
      </c>
      <c r="BR1280">
        <v>218.22</v>
      </c>
      <c r="BS1280">
        <v>-52.65</v>
      </c>
      <c r="BY1280">
        <v>32.36</v>
      </c>
      <c r="BZ1280">
        <v>0.05</v>
      </c>
      <c r="CA1280">
        <v>0.05</v>
      </c>
      <c r="CE1280">
        <v>0.66</v>
      </c>
      <c r="CF1280">
        <v>0.04</v>
      </c>
      <c r="CG1280">
        <v>0.04</v>
      </c>
      <c r="CK1280" t="s">
        <v>875</v>
      </c>
      <c r="CO1280">
        <v>4146</v>
      </c>
      <c r="CP1280">
        <v>110</v>
      </c>
      <c r="CQ1280">
        <v>107</v>
      </c>
    </row>
    <row r="1281" spans="1:98" x14ac:dyDescent="0.25">
      <c r="A1281" t="s">
        <v>3007</v>
      </c>
      <c r="B1281" t="s">
        <v>99</v>
      </c>
      <c r="C1281">
        <v>21</v>
      </c>
      <c r="D1281">
        <v>5</v>
      </c>
      <c r="E1281">
        <v>30</v>
      </c>
      <c r="O1281">
        <v>20</v>
      </c>
      <c r="P1281">
        <v>4</v>
      </c>
      <c r="Q1281">
        <v>4</v>
      </c>
      <c r="Y1281">
        <v>2015</v>
      </c>
      <c r="Z1281" s="1">
        <v>42794</v>
      </c>
      <c r="BK1281" t="s">
        <v>100</v>
      </c>
      <c r="BL1281" t="s">
        <v>105</v>
      </c>
      <c r="BM1281" t="s">
        <v>165</v>
      </c>
      <c r="BQ1281" t="s">
        <v>3008</v>
      </c>
      <c r="BR1281">
        <v>226.812500005</v>
      </c>
      <c r="BS1281">
        <v>-29.504444457999998</v>
      </c>
      <c r="BT1281">
        <v>8.1199999999999992</v>
      </c>
      <c r="BY1281">
        <v>125</v>
      </c>
      <c r="BZ1281">
        <v>15</v>
      </c>
      <c r="CA1281">
        <v>15</v>
      </c>
      <c r="CE1281">
        <v>1.72</v>
      </c>
      <c r="CF1281">
        <v>0.1</v>
      </c>
      <c r="CG1281">
        <v>0.1</v>
      </c>
      <c r="CK1281" t="s">
        <v>1984</v>
      </c>
      <c r="CL1281">
        <v>1.4999999999999999E-2</v>
      </c>
      <c r="CM1281">
        <v>5.0000000000000001E-3</v>
      </c>
      <c r="CN1281">
        <v>5.0000000000000001E-3</v>
      </c>
      <c r="CO1281">
        <v>7450</v>
      </c>
      <c r="CP1281">
        <v>80</v>
      </c>
      <c r="CQ1281">
        <v>80</v>
      </c>
      <c r="CT1281" t="s">
        <v>3009</v>
      </c>
    </row>
    <row r="1282" spans="1:98" x14ac:dyDescent="0.25">
      <c r="A1282" t="s">
        <v>3010</v>
      </c>
      <c r="B1282" t="s">
        <v>99</v>
      </c>
      <c r="C1282">
        <v>22</v>
      </c>
      <c r="D1282">
        <v>6</v>
      </c>
      <c r="E1282">
        <v>35</v>
      </c>
      <c r="O1282">
        <v>32</v>
      </c>
      <c r="P1282">
        <v>7</v>
      </c>
      <c r="Q1282">
        <v>7</v>
      </c>
      <c r="Y1282">
        <v>2015</v>
      </c>
      <c r="Z1282" s="1">
        <v>42144</v>
      </c>
      <c r="BK1282" t="s">
        <v>100</v>
      </c>
      <c r="BL1282" t="s">
        <v>105</v>
      </c>
      <c r="BQ1282" t="s">
        <v>3008</v>
      </c>
      <c r="BR1282">
        <v>226.812500005</v>
      </c>
      <c r="BS1282">
        <v>-29.504444457999998</v>
      </c>
      <c r="BT1282">
        <v>8.1199999999999992</v>
      </c>
      <c r="BY1282">
        <v>125</v>
      </c>
      <c r="BZ1282">
        <v>15</v>
      </c>
      <c r="CA1282">
        <v>15</v>
      </c>
      <c r="CE1282">
        <v>1.72</v>
      </c>
      <c r="CF1282">
        <v>0.1</v>
      </c>
      <c r="CG1282">
        <v>0.1</v>
      </c>
      <c r="CK1282" t="s">
        <v>1984</v>
      </c>
      <c r="CL1282">
        <v>1.4999999999999999E-2</v>
      </c>
      <c r="CM1282">
        <v>5.0000000000000001E-3</v>
      </c>
      <c r="CN1282">
        <v>5.0000000000000001E-3</v>
      </c>
      <c r="CO1282">
        <v>7450</v>
      </c>
      <c r="CP1282">
        <v>80</v>
      </c>
      <c r="CQ1282">
        <v>80</v>
      </c>
      <c r="CT1282" t="s">
        <v>3009</v>
      </c>
    </row>
    <row r="1283" spans="1:98" x14ac:dyDescent="0.25">
      <c r="A1283" t="s">
        <v>3011</v>
      </c>
      <c r="B1283" t="s">
        <v>99</v>
      </c>
      <c r="C1283">
        <v>28</v>
      </c>
      <c r="D1283">
        <v>10</v>
      </c>
      <c r="E1283">
        <v>37</v>
      </c>
      <c r="O1283">
        <v>23</v>
      </c>
      <c r="P1283">
        <v>6</v>
      </c>
      <c r="Q1283">
        <v>6</v>
      </c>
      <c r="Y1283">
        <v>2015</v>
      </c>
      <c r="Z1283" s="1">
        <v>42144</v>
      </c>
      <c r="BK1283" t="s">
        <v>100</v>
      </c>
      <c r="BL1283" t="s">
        <v>105</v>
      </c>
      <c r="BM1283" t="s">
        <v>165</v>
      </c>
      <c r="BQ1283" t="s">
        <v>3012</v>
      </c>
      <c r="BR1283">
        <v>229.48333335199999</v>
      </c>
      <c r="BS1283">
        <v>-30.478055573999999</v>
      </c>
      <c r="BT1283">
        <v>9</v>
      </c>
      <c r="BY1283">
        <v>115</v>
      </c>
      <c r="BZ1283">
        <v>15</v>
      </c>
      <c r="CA1283">
        <v>15</v>
      </c>
      <c r="CE1283">
        <v>1.42</v>
      </c>
      <c r="CF1283">
        <v>0.05</v>
      </c>
      <c r="CG1283">
        <v>0.05</v>
      </c>
      <c r="CK1283" t="s">
        <v>555</v>
      </c>
      <c r="CL1283">
        <v>1.4999999999999999E-2</v>
      </c>
      <c r="CM1283">
        <v>5.0000000000000001E-3</v>
      </c>
      <c r="CN1283">
        <v>5.0000000000000001E-3</v>
      </c>
      <c r="CO1283">
        <v>6640</v>
      </c>
      <c r="CP1283">
        <v>10</v>
      </c>
      <c r="CQ1283">
        <v>10</v>
      </c>
      <c r="CT1283" t="s">
        <v>3013</v>
      </c>
    </row>
    <row r="1284" spans="1:98" x14ac:dyDescent="0.25">
      <c r="A1284" t="s">
        <v>3014</v>
      </c>
      <c r="B1284" t="s">
        <v>99</v>
      </c>
      <c r="F1284">
        <v>2.4</v>
      </c>
      <c r="G1284">
        <v>0.3</v>
      </c>
      <c r="H1284">
        <v>0.3</v>
      </c>
      <c r="L1284">
        <v>822.3</v>
      </c>
      <c r="M1284">
        <v>16.8</v>
      </c>
      <c r="N1284">
        <v>16.8</v>
      </c>
      <c r="O1284">
        <v>2.1</v>
      </c>
      <c r="P1284">
        <v>0.09</v>
      </c>
      <c r="Q1284">
        <v>0.09</v>
      </c>
      <c r="R1284">
        <v>7.0000000000000007E-2</v>
      </c>
      <c r="S1284">
        <v>7.0000000000000007E-2</v>
      </c>
      <c r="T1284">
        <v>7.0000000000000007E-2</v>
      </c>
      <c r="Y1284">
        <v>2016</v>
      </c>
      <c r="Z1284" s="1">
        <v>42446</v>
      </c>
      <c r="AA1284">
        <v>181.9</v>
      </c>
      <c r="AB1284">
        <v>93.9</v>
      </c>
      <c r="AC1284">
        <v>93.9</v>
      </c>
      <c r="AD1284">
        <v>2459820.4</v>
      </c>
      <c r="AE1284">
        <v>380</v>
      </c>
      <c r="AF1284">
        <v>380</v>
      </c>
      <c r="AY1284">
        <v>36.5</v>
      </c>
      <c r="AZ1284">
        <v>2.7</v>
      </c>
      <c r="BA1284">
        <v>2.7</v>
      </c>
      <c r="BK1284" t="s">
        <v>100</v>
      </c>
      <c r="BL1284" t="s">
        <v>101</v>
      </c>
      <c r="BM1284" t="s">
        <v>101</v>
      </c>
      <c r="BQ1284" t="s">
        <v>3015</v>
      </c>
      <c r="BR1284">
        <v>229.57083333899999</v>
      </c>
      <c r="BS1284">
        <v>-41.420555567000001</v>
      </c>
      <c r="BT1284">
        <v>7.05</v>
      </c>
      <c r="BY1284">
        <v>91.6</v>
      </c>
      <c r="BZ1284">
        <v>5.3</v>
      </c>
      <c r="CA1284">
        <v>5.3</v>
      </c>
      <c r="CB1284">
        <v>0.2</v>
      </c>
      <c r="CC1284">
        <v>0.13</v>
      </c>
      <c r="CD1284">
        <v>0.13</v>
      </c>
      <c r="CE1284">
        <v>1.74</v>
      </c>
      <c r="CF1284">
        <v>0.21</v>
      </c>
      <c r="CG1284">
        <v>0.21</v>
      </c>
      <c r="CH1284">
        <v>5.77</v>
      </c>
      <c r="CI1284">
        <v>0.53</v>
      </c>
      <c r="CJ1284">
        <v>0.53</v>
      </c>
      <c r="CK1284" t="s">
        <v>308</v>
      </c>
      <c r="CO1284">
        <v>4850</v>
      </c>
      <c r="CP1284">
        <v>100</v>
      </c>
      <c r="CQ1284">
        <v>100</v>
      </c>
    </row>
    <row r="1285" spans="1:98" x14ac:dyDescent="0.25">
      <c r="A1285" t="s">
        <v>3016</v>
      </c>
      <c r="B1285" t="s">
        <v>99</v>
      </c>
      <c r="C1285">
        <v>25</v>
      </c>
      <c r="D1285">
        <v>5</v>
      </c>
      <c r="E1285">
        <v>5</v>
      </c>
      <c r="I1285">
        <v>2</v>
      </c>
      <c r="J1285">
        <v>0.5</v>
      </c>
      <c r="K1285">
        <v>0.5</v>
      </c>
      <c r="L1285">
        <v>47500</v>
      </c>
      <c r="M1285">
        <v>11000</v>
      </c>
      <c r="N1285">
        <v>11000</v>
      </c>
      <c r="O1285">
        <v>30</v>
      </c>
      <c r="P1285">
        <v>15</v>
      </c>
      <c r="Q1285">
        <v>15</v>
      </c>
      <c r="R1285">
        <v>0.5</v>
      </c>
      <c r="S1285">
        <v>0.2</v>
      </c>
      <c r="T1285">
        <v>0.2</v>
      </c>
      <c r="Y1285">
        <v>2020</v>
      </c>
      <c r="Z1285" s="1">
        <v>44095</v>
      </c>
      <c r="BE1285">
        <v>2300</v>
      </c>
      <c r="BK1285" t="s">
        <v>100</v>
      </c>
      <c r="BL1285" t="s">
        <v>105</v>
      </c>
      <c r="BM1285" t="s">
        <v>165</v>
      </c>
      <c r="BN1285" t="s">
        <v>193</v>
      </c>
      <c r="BQ1285" t="s">
        <v>3017</v>
      </c>
      <c r="BR1285">
        <v>230.05416667099999</v>
      </c>
      <c r="BS1285">
        <v>-34.925555580999998</v>
      </c>
      <c r="CK1285" t="s">
        <v>2986</v>
      </c>
    </row>
    <row r="1286" spans="1:98" x14ac:dyDescent="0.25">
      <c r="A1286" t="s">
        <v>3018</v>
      </c>
      <c r="B1286" t="s">
        <v>99</v>
      </c>
      <c r="F1286">
        <v>1.79</v>
      </c>
      <c r="G1286">
        <v>0.16</v>
      </c>
      <c r="H1286">
        <v>0.16</v>
      </c>
      <c r="L1286">
        <v>926.4</v>
      </c>
      <c r="M1286">
        <v>12.8</v>
      </c>
      <c r="N1286">
        <v>12.8</v>
      </c>
      <c r="O1286">
        <v>2.02</v>
      </c>
      <c r="P1286">
        <v>0.02</v>
      </c>
      <c r="Q1286">
        <v>0.02</v>
      </c>
      <c r="R1286">
        <v>0.42</v>
      </c>
      <c r="S1286">
        <v>0.1</v>
      </c>
      <c r="T1286">
        <v>0.1</v>
      </c>
      <c r="Y1286">
        <v>2021</v>
      </c>
      <c r="Z1286" s="1">
        <v>44284</v>
      </c>
      <c r="AA1286">
        <v>262.39999999999998</v>
      </c>
      <c r="AB1286">
        <v>16.7</v>
      </c>
      <c r="AC1286">
        <v>16.7</v>
      </c>
      <c r="AD1286">
        <v>2454230.5</v>
      </c>
      <c r="AE1286">
        <v>49</v>
      </c>
      <c r="AF1286">
        <v>49</v>
      </c>
      <c r="AY1286">
        <v>34.799999999999997</v>
      </c>
      <c r="AZ1286">
        <v>3.9</v>
      </c>
      <c r="BA1286">
        <v>3.9</v>
      </c>
      <c r="BK1286" t="s">
        <v>100</v>
      </c>
      <c r="BL1286" t="s">
        <v>101</v>
      </c>
      <c r="BM1286" t="s">
        <v>101</v>
      </c>
      <c r="BQ1286" t="s">
        <v>3019</v>
      </c>
      <c r="BR1286">
        <v>230.17083334700001</v>
      </c>
      <c r="BS1286">
        <v>-25.990277803000001</v>
      </c>
      <c r="BT1286">
        <v>7.1</v>
      </c>
      <c r="BY1286">
        <v>81.86</v>
      </c>
      <c r="BZ1286">
        <v>0.4</v>
      </c>
      <c r="CA1286">
        <v>0.4</v>
      </c>
      <c r="CB1286">
        <v>-0.01</v>
      </c>
      <c r="CC1286">
        <v>0.05</v>
      </c>
      <c r="CD1286">
        <v>0.05</v>
      </c>
      <c r="CE1286">
        <v>1.28</v>
      </c>
      <c r="CF1286">
        <v>0.1</v>
      </c>
      <c r="CG1286">
        <v>0.1</v>
      </c>
      <c r="CH1286">
        <v>4.53</v>
      </c>
      <c r="CI1286">
        <v>0.05</v>
      </c>
      <c r="CJ1286">
        <v>0.05</v>
      </c>
      <c r="CK1286" t="s">
        <v>115</v>
      </c>
      <c r="CO1286">
        <v>48.91</v>
      </c>
      <c r="CP1286">
        <v>50</v>
      </c>
      <c r="CQ1286">
        <v>50</v>
      </c>
    </row>
    <row r="1287" spans="1:98" x14ac:dyDescent="0.25">
      <c r="A1287" t="s">
        <v>3020</v>
      </c>
      <c r="B1287" t="s">
        <v>99</v>
      </c>
      <c r="C1287">
        <v>16.399999999999999</v>
      </c>
      <c r="D1287">
        <v>4</v>
      </c>
      <c r="E1287">
        <v>9.3000000000000007</v>
      </c>
      <c r="F1287">
        <v>11.07</v>
      </c>
      <c r="G1287">
        <v>0.46</v>
      </c>
      <c r="H1287">
        <v>0.46</v>
      </c>
      <c r="L1287">
        <v>510.85500000000002</v>
      </c>
      <c r="M1287">
        <v>1.4E-2</v>
      </c>
      <c r="N1287">
        <v>1.4E-2</v>
      </c>
      <c r="O1287">
        <v>1.448</v>
      </c>
      <c r="P1287">
        <v>2.9000000000000001E-2</v>
      </c>
      <c r="Q1287">
        <v>2.9000000000000001E-2</v>
      </c>
      <c r="R1287">
        <v>0.70079999999999998</v>
      </c>
      <c r="S1287">
        <v>1.8E-3</v>
      </c>
      <c r="T1287">
        <v>1.8E-3</v>
      </c>
      <c r="U1287">
        <v>46</v>
      </c>
      <c r="V1287">
        <v>19</v>
      </c>
      <c r="W1287">
        <v>27</v>
      </c>
      <c r="X1287">
        <v>4.0475999999999998E-2</v>
      </c>
      <c r="Y1287">
        <v>2002</v>
      </c>
      <c r="Z1287" s="1">
        <v>44407</v>
      </c>
      <c r="AA1287">
        <v>89.47</v>
      </c>
      <c r="AB1287">
        <v>0.35</v>
      </c>
      <c r="AC1287">
        <v>0.35</v>
      </c>
      <c r="AD1287">
        <v>2452014.2000000002</v>
      </c>
      <c r="AE1287">
        <v>0.16</v>
      </c>
      <c r="AF1287">
        <v>0.16</v>
      </c>
      <c r="AY1287">
        <v>311</v>
      </c>
      <c r="AZ1287">
        <v>1</v>
      </c>
      <c r="BA1287">
        <v>1</v>
      </c>
      <c r="BK1287" t="s">
        <v>100</v>
      </c>
      <c r="BL1287" t="s">
        <v>101</v>
      </c>
      <c r="BM1287" t="s">
        <v>101</v>
      </c>
      <c r="BO1287" t="s">
        <v>3021</v>
      </c>
      <c r="BQ1287" t="s">
        <v>3022</v>
      </c>
      <c r="BR1287">
        <v>231.22916670000001</v>
      </c>
      <c r="BS1287">
        <v>58.9658333</v>
      </c>
      <c r="BT1287">
        <v>3.31</v>
      </c>
      <c r="BY1287">
        <v>31.5</v>
      </c>
      <c r="CB1287">
        <v>0.15</v>
      </c>
      <c r="CC1287">
        <v>0.2</v>
      </c>
      <c r="CD1287">
        <v>0.2</v>
      </c>
      <c r="CE1287">
        <v>1.4</v>
      </c>
      <c r="CF1287">
        <v>0.2</v>
      </c>
      <c r="CG1287">
        <v>0.2</v>
      </c>
      <c r="CH1287">
        <v>12.8</v>
      </c>
      <c r="CI1287">
        <v>0.17</v>
      </c>
      <c r="CJ1287">
        <v>0.17</v>
      </c>
      <c r="CK1287" t="s">
        <v>1486</v>
      </c>
      <c r="CO1287">
        <v>4445</v>
      </c>
      <c r="CP1287">
        <v>45</v>
      </c>
      <c r="CQ1287">
        <v>45</v>
      </c>
    </row>
    <row r="1288" spans="1:98" x14ac:dyDescent="0.25">
      <c r="A1288" t="s">
        <v>3023</v>
      </c>
      <c r="B1288" t="s">
        <v>99</v>
      </c>
      <c r="C1288">
        <v>17</v>
      </c>
      <c r="D1288">
        <v>5.4</v>
      </c>
      <c r="E1288">
        <v>13</v>
      </c>
      <c r="F1288">
        <v>15.6</v>
      </c>
      <c r="G1288">
        <v>5.0999999999999996</v>
      </c>
      <c r="H1288">
        <v>14</v>
      </c>
      <c r="L1288">
        <v>24840</v>
      </c>
      <c r="M1288">
        <v>13150</v>
      </c>
      <c r="N1288">
        <v>22000</v>
      </c>
      <c r="O1288">
        <v>19.399999999999999</v>
      </c>
      <c r="P1288">
        <v>7.7</v>
      </c>
      <c r="Q1288">
        <v>10</v>
      </c>
      <c r="U1288">
        <v>86</v>
      </c>
      <c r="V1288">
        <v>19</v>
      </c>
      <c r="W1288">
        <v>19</v>
      </c>
      <c r="Y1288">
        <v>2021</v>
      </c>
      <c r="Z1288" s="1">
        <v>44407</v>
      </c>
      <c r="AD1288">
        <v>2476000</v>
      </c>
      <c r="AE1288">
        <v>13000</v>
      </c>
      <c r="AF1288">
        <v>22000</v>
      </c>
      <c r="BK1288" t="s">
        <v>100</v>
      </c>
      <c r="BL1288" t="s">
        <v>101</v>
      </c>
      <c r="BM1288" t="s">
        <v>101</v>
      </c>
      <c r="BO1288" t="s">
        <v>3024</v>
      </c>
      <c r="BQ1288" t="s">
        <v>3022</v>
      </c>
      <c r="BR1288">
        <v>231.22916670000001</v>
      </c>
      <c r="BS1288">
        <v>58.9658333</v>
      </c>
      <c r="BT1288">
        <v>3.31</v>
      </c>
      <c r="BY1288">
        <v>31.5</v>
      </c>
      <c r="CB1288">
        <v>0.15</v>
      </c>
      <c r="CC1288">
        <v>0.2</v>
      </c>
      <c r="CD1288">
        <v>0.2</v>
      </c>
      <c r="CE1288">
        <v>1.4</v>
      </c>
      <c r="CF1288">
        <v>0.2</v>
      </c>
      <c r="CG1288">
        <v>0.2</v>
      </c>
      <c r="CH1288">
        <v>12.8</v>
      </c>
      <c r="CI1288">
        <v>0.17</v>
      </c>
      <c r="CJ1288">
        <v>0.17</v>
      </c>
      <c r="CK1288" t="s">
        <v>1486</v>
      </c>
      <c r="CO1288">
        <v>4445</v>
      </c>
      <c r="CP1288">
        <v>45</v>
      </c>
      <c r="CQ1288">
        <v>45</v>
      </c>
    </row>
    <row r="1289" spans="1:98" x14ac:dyDescent="0.25">
      <c r="A1289" t="s">
        <v>3025</v>
      </c>
      <c r="B1289" t="s">
        <v>99</v>
      </c>
      <c r="F1289">
        <v>4.2799999999999998E-2</v>
      </c>
      <c r="G1289">
        <v>4.7000000000000002E-3</v>
      </c>
      <c r="H1289">
        <v>4.7000000000000002E-3</v>
      </c>
      <c r="L1289">
        <v>15.5083</v>
      </c>
      <c r="M1289">
        <v>1.8E-3</v>
      </c>
      <c r="N1289">
        <v>1.8E-3</v>
      </c>
      <c r="O1289">
        <v>0.12379999999999999</v>
      </c>
      <c r="P1289">
        <v>2E-3</v>
      </c>
      <c r="Q1289">
        <v>2E-3</v>
      </c>
      <c r="R1289">
        <v>0.16</v>
      </c>
      <c r="S1289">
        <v>0.11</v>
      </c>
      <c r="T1289">
        <v>0.11</v>
      </c>
      <c r="Y1289">
        <v>2021</v>
      </c>
      <c r="Z1289" s="1">
        <v>44347</v>
      </c>
      <c r="AA1289">
        <v>19</v>
      </c>
      <c r="AB1289">
        <v>42</v>
      </c>
      <c r="AC1289">
        <v>31</v>
      </c>
      <c r="AG1289">
        <v>2456704.33</v>
      </c>
      <c r="AH1289">
        <v>0.49</v>
      </c>
      <c r="AI1289">
        <v>0.55000000000000004</v>
      </c>
      <c r="BK1289" t="s">
        <v>100</v>
      </c>
      <c r="BL1289" t="s">
        <v>101</v>
      </c>
      <c r="BM1289" t="s">
        <v>101</v>
      </c>
      <c r="BO1289" t="s">
        <v>3026</v>
      </c>
      <c r="BQ1289" t="s">
        <v>3027</v>
      </c>
      <c r="BR1289">
        <v>236.612500009</v>
      </c>
      <c r="BS1289">
        <v>7.353055565</v>
      </c>
      <c r="BY1289">
        <v>11.8186</v>
      </c>
      <c r="BZ1289">
        <v>3.5700000000000003E-2</v>
      </c>
      <c r="CA1289">
        <v>3.5700000000000003E-2</v>
      </c>
      <c r="CE1289">
        <v>1.2749999999999999</v>
      </c>
      <c r="CF1289">
        <v>8.8999999999999996E-2</v>
      </c>
      <c r="CG1289">
        <v>8.8999999999999996E-2</v>
      </c>
      <c r="CK1289" t="s">
        <v>434</v>
      </c>
      <c r="CT1289" t="s">
        <v>3028</v>
      </c>
    </row>
    <row r="1290" spans="1:98" x14ac:dyDescent="0.25">
      <c r="A1290" t="s">
        <v>3029</v>
      </c>
      <c r="B1290" t="s">
        <v>99</v>
      </c>
      <c r="C1290">
        <v>34</v>
      </c>
      <c r="D1290">
        <v>14</v>
      </c>
      <c r="E1290">
        <v>14</v>
      </c>
      <c r="I1290">
        <v>1.76</v>
      </c>
      <c r="J1290">
        <v>0.12</v>
      </c>
      <c r="K1290">
        <v>0.15</v>
      </c>
      <c r="O1290">
        <v>3200</v>
      </c>
      <c r="P1290">
        <v>300</v>
      </c>
      <c r="Q1290">
        <v>300</v>
      </c>
      <c r="Y1290">
        <v>2013</v>
      </c>
      <c r="Z1290" s="1">
        <v>43740</v>
      </c>
      <c r="BB1290">
        <v>2400</v>
      </c>
      <c r="BE1290">
        <v>2602</v>
      </c>
      <c r="BK1290" t="s">
        <v>100</v>
      </c>
      <c r="BL1290" t="s">
        <v>105</v>
      </c>
      <c r="BM1290" t="s">
        <v>165</v>
      </c>
      <c r="BN1290" t="s">
        <v>193</v>
      </c>
      <c r="BQ1290" t="s">
        <v>3030</v>
      </c>
      <c r="BR1290">
        <v>238.625</v>
      </c>
      <c r="BS1290">
        <v>-27.3386</v>
      </c>
      <c r="CK1290" t="s">
        <v>3031</v>
      </c>
      <c r="CO1290">
        <v>13700</v>
      </c>
      <c r="CP1290">
        <v>1550</v>
      </c>
      <c r="CQ1290">
        <v>1200</v>
      </c>
    </row>
    <row r="1291" spans="1:98" x14ac:dyDescent="0.25">
      <c r="A1291" t="s">
        <v>3032</v>
      </c>
      <c r="B1291" t="s">
        <v>99</v>
      </c>
      <c r="C1291">
        <v>28</v>
      </c>
      <c r="D1291">
        <v>10</v>
      </c>
      <c r="E1291">
        <v>10</v>
      </c>
      <c r="I1291">
        <v>1.83</v>
      </c>
      <c r="J1291">
        <v>0.16</v>
      </c>
      <c r="K1291">
        <v>0.16</v>
      </c>
      <c r="O1291">
        <v>710</v>
      </c>
      <c r="P1291">
        <v>60</v>
      </c>
      <c r="Q1291">
        <v>60</v>
      </c>
      <c r="X1291">
        <v>4.530951</v>
      </c>
      <c r="Y1291">
        <v>2011</v>
      </c>
      <c r="Z1291" s="1">
        <v>43740</v>
      </c>
      <c r="BE1291">
        <v>2679</v>
      </c>
      <c r="BK1291" t="s">
        <v>100</v>
      </c>
      <c r="BL1291" t="s">
        <v>105</v>
      </c>
      <c r="BM1291" t="s">
        <v>165</v>
      </c>
      <c r="BN1291" t="s">
        <v>193</v>
      </c>
      <c r="BQ1291" t="s">
        <v>3033</v>
      </c>
      <c r="BR1291">
        <v>240.47916670000001</v>
      </c>
      <c r="BS1291">
        <v>-21.9802778</v>
      </c>
      <c r="BT1291">
        <v>7.18</v>
      </c>
      <c r="BY1291">
        <v>156.69999999999999</v>
      </c>
      <c r="BZ1291">
        <v>13</v>
      </c>
      <c r="CA1291">
        <v>13</v>
      </c>
      <c r="CE1291">
        <v>2.5</v>
      </c>
      <c r="CF1291">
        <v>0</v>
      </c>
      <c r="CG1291">
        <v>0</v>
      </c>
      <c r="CK1291" t="s">
        <v>3034</v>
      </c>
      <c r="CL1291">
        <v>1.0999999999999999E-2</v>
      </c>
      <c r="CM1291">
        <v>2E-3</v>
      </c>
      <c r="CN1291">
        <v>2E-3</v>
      </c>
      <c r="CO1291">
        <v>10500</v>
      </c>
      <c r="CP1291">
        <v>0</v>
      </c>
      <c r="CQ1291">
        <v>0</v>
      </c>
    </row>
    <row r="1292" spans="1:98" x14ac:dyDescent="0.25">
      <c r="A1292" t="s">
        <v>3035</v>
      </c>
      <c r="B1292" t="s">
        <v>99</v>
      </c>
      <c r="C1292">
        <v>20.5</v>
      </c>
      <c r="D1292">
        <v>4.5</v>
      </c>
      <c r="E1292">
        <v>4.5</v>
      </c>
      <c r="O1292">
        <v>345</v>
      </c>
      <c r="P1292">
        <v>6</v>
      </c>
      <c r="Q1292">
        <v>6</v>
      </c>
      <c r="Y1292">
        <v>2019</v>
      </c>
      <c r="Z1292" s="1">
        <v>43626</v>
      </c>
      <c r="BE1292">
        <v>2450</v>
      </c>
      <c r="BK1292" t="s">
        <v>100</v>
      </c>
      <c r="BL1292" t="s">
        <v>105</v>
      </c>
      <c r="BM1292" t="s">
        <v>165</v>
      </c>
      <c r="BQ1292" t="s">
        <v>3036</v>
      </c>
      <c r="BR1292">
        <v>242.18333334799999</v>
      </c>
      <c r="BS1292">
        <v>-23.685277793000001</v>
      </c>
      <c r="BT1292">
        <v>5.9</v>
      </c>
      <c r="BY1292">
        <v>146.30000000000001</v>
      </c>
      <c r="BZ1292">
        <v>2.5</v>
      </c>
      <c r="CA1292">
        <v>2.5</v>
      </c>
      <c r="CK1292" t="s">
        <v>3034</v>
      </c>
    </row>
    <row r="1293" spans="1:98" x14ac:dyDescent="0.25">
      <c r="A1293" t="s">
        <v>3037</v>
      </c>
      <c r="B1293" t="s">
        <v>99</v>
      </c>
      <c r="F1293">
        <v>2.1</v>
      </c>
      <c r="L1293">
        <v>111.7</v>
      </c>
      <c r="M1293">
        <v>0.7</v>
      </c>
      <c r="N1293">
        <v>0.7</v>
      </c>
      <c r="O1293">
        <v>0.36</v>
      </c>
      <c r="R1293">
        <v>0.28999999999999998</v>
      </c>
      <c r="X1293">
        <v>2.5000000000000001E-2</v>
      </c>
      <c r="Y1293">
        <v>2010</v>
      </c>
      <c r="Z1293" s="1">
        <v>40188</v>
      </c>
      <c r="AA1293">
        <v>287.39999999999998</v>
      </c>
      <c r="AB1293">
        <v>3.2</v>
      </c>
      <c r="AC1293">
        <v>3.2</v>
      </c>
      <c r="AD1293">
        <v>2454980.2999999998</v>
      </c>
      <c r="AE1293">
        <v>1.2</v>
      </c>
      <c r="AF1293">
        <v>1.2</v>
      </c>
      <c r="BK1293" t="s">
        <v>100</v>
      </c>
      <c r="BL1293" t="s">
        <v>101</v>
      </c>
      <c r="BQ1293" t="s">
        <v>3038</v>
      </c>
      <c r="BR1293">
        <v>243.17500000000001</v>
      </c>
      <c r="BS1293">
        <v>-18.875555599999998</v>
      </c>
      <c r="BT1293">
        <v>11.34</v>
      </c>
      <c r="BY1293">
        <v>14.4</v>
      </c>
      <c r="BZ1293">
        <v>0.7</v>
      </c>
      <c r="CA1293">
        <v>0.7</v>
      </c>
      <c r="CB1293">
        <v>0.4</v>
      </c>
      <c r="CC1293">
        <v>0.1</v>
      </c>
      <c r="CD1293">
        <v>0.1</v>
      </c>
      <c r="CE1293">
        <v>0.49</v>
      </c>
      <c r="CF1293">
        <v>0.05</v>
      </c>
      <c r="CG1293">
        <v>0.05</v>
      </c>
      <c r="CK1293" t="s">
        <v>830</v>
      </c>
      <c r="CO1293">
        <v>3191</v>
      </c>
      <c r="CP1293">
        <v>100</v>
      </c>
      <c r="CQ1293">
        <v>100</v>
      </c>
    </row>
    <row r="1294" spans="1:98" x14ac:dyDescent="0.25">
      <c r="A1294" t="s">
        <v>3039</v>
      </c>
      <c r="B1294" t="s">
        <v>99</v>
      </c>
      <c r="F1294">
        <v>5.59</v>
      </c>
      <c r="G1294">
        <v>1</v>
      </c>
      <c r="H1294">
        <v>1</v>
      </c>
      <c r="L1294">
        <v>1560</v>
      </c>
      <c r="M1294">
        <v>54</v>
      </c>
      <c r="N1294">
        <v>54</v>
      </c>
      <c r="O1294">
        <v>2.8</v>
      </c>
      <c r="P1294">
        <v>0.25</v>
      </c>
      <c r="Q1294">
        <v>0.25</v>
      </c>
      <c r="R1294">
        <v>0.16</v>
      </c>
      <c r="S1294">
        <v>0.06</v>
      </c>
      <c r="T1294">
        <v>0.06</v>
      </c>
      <c r="Y1294">
        <v>2016</v>
      </c>
      <c r="Z1294" s="1">
        <v>42446</v>
      </c>
      <c r="AA1294">
        <v>294</v>
      </c>
      <c r="AB1294">
        <v>15.2</v>
      </c>
      <c r="AC1294">
        <v>15.2</v>
      </c>
      <c r="AD1294">
        <v>2459346.9</v>
      </c>
      <c r="AE1294">
        <v>93.4</v>
      </c>
      <c r="AF1294">
        <v>93.4</v>
      </c>
      <c r="AY1294">
        <v>87.4</v>
      </c>
      <c r="AZ1294">
        <v>6.4</v>
      </c>
      <c r="BA1294">
        <v>6.4</v>
      </c>
      <c r="BK1294" t="s">
        <v>100</v>
      </c>
      <c r="BL1294" t="s">
        <v>101</v>
      </c>
      <c r="BM1294" t="s">
        <v>101</v>
      </c>
      <c r="BQ1294" t="s">
        <v>3040</v>
      </c>
      <c r="BR1294">
        <v>27.525000001999999</v>
      </c>
      <c r="BS1294">
        <v>-54.465000021000002</v>
      </c>
      <c r="BT1294">
        <v>7.9</v>
      </c>
      <c r="BY1294">
        <v>169</v>
      </c>
      <c r="BZ1294">
        <v>17</v>
      </c>
      <c r="CA1294">
        <v>17</v>
      </c>
      <c r="CB1294">
        <v>-0.15</v>
      </c>
      <c r="CC1294">
        <v>0.08</v>
      </c>
      <c r="CD1294">
        <v>0.08</v>
      </c>
      <c r="CE1294">
        <v>1.17</v>
      </c>
      <c r="CF1294">
        <v>0.3</v>
      </c>
      <c r="CG1294">
        <v>0.3</v>
      </c>
      <c r="CH1294">
        <v>7.83</v>
      </c>
      <c r="CI1294">
        <v>1</v>
      </c>
      <c r="CJ1294">
        <v>1</v>
      </c>
      <c r="CK1294" t="s">
        <v>1531</v>
      </c>
      <c r="CO1294">
        <v>4670</v>
      </c>
      <c r="CP1294">
        <v>100</v>
      </c>
      <c r="CQ1294">
        <v>100</v>
      </c>
    </row>
    <row r="1295" spans="1:98" x14ac:dyDescent="0.25">
      <c r="A1295" t="s">
        <v>3041</v>
      </c>
      <c r="B1295" t="s">
        <v>99</v>
      </c>
      <c r="F1295">
        <v>0.71</v>
      </c>
      <c r="L1295">
        <v>2.2240000000000002</v>
      </c>
      <c r="M1295">
        <v>5.0000000000000001E-4</v>
      </c>
      <c r="N1295">
        <v>5.0000000000000001E-4</v>
      </c>
      <c r="O1295">
        <v>3.1E-2</v>
      </c>
      <c r="R1295">
        <v>8.5999999999999993E-2</v>
      </c>
      <c r="Y1295">
        <v>2021</v>
      </c>
      <c r="Z1295" s="1">
        <v>44533</v>
      </c>
      <c r="AA1295">
        <v>209</v>
      </c>
      <c r="AD1295">
        <v>2457947.2829999998</v>
      </c>
      <c r="AY1295">
        <v>129.6</v>
      </c>
      <c r="AZ1295">
        <v>20</v>
      </c>
      <c r="BA1295">
        <v>35</v>
      </c>
      <c r="BK1295" t="s">
        <v>100</v>
      </c>
      <c r="BL1295" t="s">
        <v>101</v>
      </c>
      <c r="BM1295" t="s">
        <v>101</v>
      </c>
      <c r="BQ1295" t="s">
        <v>3042</v>
      </c>
      <c r="BR1295">
        <v>264.29583333699998</v>
      </c>
      <c r="BS1295">
        <v>27.896388916999999</v>
      </c>
      <c r="CE1295">
        <v>0.79</v>
      </c>
      <c r="CK1295" t="s">
        <v>377</v>
      </c>
    </row>
    <row r="1296" spans="1:98" x14ac:dyDescent="0.25">
      <c r="A1296" t="s">
        <v>3043</v>
      </c>
      <c r="B1296" t="s">
        <v>99</v>
      </c>
      <c r="F1296">
        <v>2.9899999999999999E-2</v>
      </c>
      <c r="G1296">
        <v>3.8E-3</v>
      </c>
      <c r="H1296">
        <v>3.8E-3</v>
      </c>
      <c r="L1296">
        <v>15.1479</v>
      </c>
      <c r="M1296">
        <v>3.7000000000000002E-3</v>
      </c>
      <c r="N1296">
        <v>3.7000000000000002E-3</v>
      </c>
      <c r="O1296">
        <v>0.1192</v>
      </c>
      <c r="P1296">
        <v>1.8E-3</v>
      </c>
      <c r="Q1296">
        <v>1.8E-3</v>
      </c>
      <c r="R1296">
        <v>0.121</v>
      </c>
      <c r="S1296">
        <v>8.2000000000000003E-2</v>
      </c>
      <c r="T1296">
        <v>0.11</v>
      </c>
      <c r="Y1296">
        <v>2021</v>
      </c>
      <c r="Z1296" s="1">
        <v>44347</v>
      </c>
      <c r="AA1296">
        <v>13</v>
      </c>
      <c r="AB1296">
        <v>63</v>
      </c>
      <c r="AC1296">
        <v>46</v>
      </c>
      <c r="AG1296">
        <v>2455201.56</v>
      </c>
      <c r="AH1296">
        <v>0.77</v>
      </c>
      <c r="AI1296">
        <v>0.82</v>
      </c>
      <c r="BK1296" t="s">
        <v>100</v>
      </c>
      <c r="BL1296" t="s">
        <v>101</v>
      </c>
      <c r="BM1296" t="s">
        <v>101</v>
      </c>
      <c r="BO1296" t="s">
        <v>3044</v>
      </c>
      <c r="BQ1296" t="s">
        <v>3045</v>
      </c>
      <c r="BR1296">
        <v>273.88333334399999</v>
      </c>
      <c r="BS1296">
        <v>45.209444456</v>
      </c>
      <c r="CE1296">
        <v>0.98</v>
      </c>
      <c r="CF1296">
        <v>0.13</v>
      </c>
      <c r="CG1296">
        <v>0.13</v>
      </c>
      <c r="CK1296" t="s">
        <v>1416</v>
      </c>
      <c r="CT1296" t="s">
        <v>3046</v>
      </c>
    </row>
    <row r="1297" spans="1:98" x14ac:dyDescent="0.25">
      <c r="A1297" t="s">
        <v>3047</v>
      </c>
      <c r="B1297" t="s">
        <v>99</v>
      </c>
      <c r="F1297">
        <v>1.96</v>
      </c>
      <c r="G1297">
        <v>0.09</v>
      </c>
      <c r="H1297">
        <v>0.09</v>
      </c>
      <c r="L1297">
        <v>453.9</v>
      </c>
      <c r="M1297">
        <v>2</v>
      </c>
      <c r="N1297">
        <v>2</v>
      </c>
      <c r="O1297">
        <v>1.26</v>
      </c>
      <c r="P1297">
        <v>0.01</v>
      </c>
      <c r="Q1297">
        <v>0.01</v>
      </c>
      <c r="R1297">
        <v>0.08</v>
      </c>
      <c r="S1297">
        <v>0.05</v>
      </c>
      <c r="T1297">
        <v>0.05</v>
      </c>
      <c r="Y1297">
        <v>2020</v>
      </c>
      <c r="Z1297" s="1">
        <v>44285</v>
      </c>
      <c r="AA1297">
        <v>161.6</v>
      </c>
      <c r="AB1297">
        <v>23.9</v>
      </c>
      <c r="AC1297">
        <v>23.9</v>
      </c>
      <c r="AD1297">
        <v>2455309.2000000002</v>
      </c>
      <c r="AE1297">
        <v>30.2</v>
      </c>
      <c r="AF1297">
        <v>30.2</v>
      </c>
      <c r="AY1297">
        <v>43.6</v>
      </c>
      <c r="AZ1297">
        <v>2.1</v>
      </c>
      <c r="BA1297">
        <v>2.1</v>
      </c>
      <c r="BK1297" t="s">
        <v>100</v>
      </c>
      <c r="BL1297" t="s">
        <v>101</v>
      </c>
      <c r="BM1297" t="s">
        <v>101</v>
      </c>
      <c r="BQ1297" t="s">
        <v>3048</v>
      </c>
      <c r="BR1297">
        <v>278.38750001099999</v>
      </c>
      <c r="BS1297">
        <v>-50.21166668</v>
      </c>
      <c r="BT1297">
        <v>7.8</v>
      </c>
      <c r="BY1297">
        <v>94.29</v>
      </c>
      <c r="BZ1297">
        <v>0.5</v>
      </c>
      <c r="CA1297">
        <v>0.5</v>
      </c>
      <c r="CB1297">
        <v>0.17</v>
      </c>
      <c r="CC1297">
        <v>0.06</v>
      </c>
      <c r="CD1297">
        <v>0.06</v>
      </c>
      <c r="CE1297">
        <v>1.3</v>
      </c>
      <c r="CF1297">
        <v>0.08</v>
      </c>
      <c r="CG1297">
        <v>0.08</v>
      </c>
      <c r="CH1297">
        <v>3.94</v>
      </c>
      <c r="CI1297">
        <v>0.04</v>
      </c>
      <c r="CJ1297">
        <v>0.04</v>
      </c>
      <c r="CK1297" t="s">
        <v>308</v>
      </c>
      <c r="CO1297">
        <v>4884</v>
      </c>
      <c r="CP1297">
        <v>58</v>
      </c>
      <c r="CQ1297">
        <v>58</v>
      </c>
    </row>
    <row r="1298" spans="1:98" x14ac:dyDescent="0.25">
      <c r="A1298" t="s">
        <v>3049</v>
      </c>
      <c r="B1298" t="s">
        <v>99</v>
      </c>
      <c r="F1298">
        <v>1.0680000000000001</v>
      </c>
      <c r="G1298">
        <v>3.7999999999999999E-2</v>
      </c>
      <c r="H1298">
        <v>3.7999999999999999E-2</v>
      </c>
      <c r="L1298">
        <v>5.0505000000000004</v>
      </c>
      <c r="M1298">
        <v>1.5E-3</v>
      </c>
      <c r="N1298">
        <v>1.5E-3</v>
      </c>
      <c r="O1298">
        <v>5.7000000000000002E-2</v>
      </c>
      <c r="P1298">
        <v>8.9999999999999998E-4</v>
      </c>
      <c r="Q1298">
        <v>8.9999999999999998E-4</v>
      </c>
      <c r="R1298">
        <v>2.4E-2</v>
      </c>
      <c r="S1298">
        <v>1.4E-2</v>
      </c>
      <c r="T1298">
        <v>1.4E-2</v>
      </c>
      <c r="Y1298">
        <v>2013</v>
      </c>
      <c r="Z1298" s="1">
        <v>41876</v>
      </c>
      <c r="AA1298">
        <v>276</v>
      </c>
      <c r="AB1298">
        <v>64</v>
      </c>
      <c r="AC1298">
        <v>64</v>
      </c>
      <c r="AD1298">
        <v>2456164.2749999999</v>
      </c>
      <c r="AE1298">
        <v>2.8000000000000001E-2</v>
      </c>
      <c r="AF1298">
        <v>2.8000000000000001E-2</v>
      </c>
      <c r="AJ1298">
        <v>2456165.5649999999</v>
      </c>
      <c r="AK1298">
        <v>2.3E-2</v>
      </c>
      <c r="AL1298">
        <v>2.3E-2</v>
      </c>
      <c r="BK1298" t="s">
        <v>100</v>
      </c>
      <c r="BL1298" t="s">
        <v>101</v>
      </c>
      <c r="BQ1298" t="s">
        <v>3050</v>
      </c>
      <c r="BR1298">
        <v>279.22083335100001</v>
      </c>
      <c r="BS1298">
        <v>61.702500016000002</v>
      </c>
      <c r="BT1298">
        <v>8.65</v>
      </c>
      <c r="BY1298">
        <v>44.9</v>
      </c>
      <c r="BZ1298">
        <v>1.3</v>
      </c>
      <c r="CA1298">
        <v>1.3</v>
      </c>
      <c r="CB1298">
        <v>0.23</v>
      </c>
      <c r="CC1298">
        <v>0.05</v>
      </c>
      <c r="CD1298">
        <v>0.05</v>
      </c>
      <c r="CE1298">
        <v>0.95</v>
      </c>
      <c r="CF1298">
        <v>0.03</v>
      </c>
      <c r="CG1298">
        <v>0.03</v>
      </c>
      <c r="CK1298" t="s">
        <v>337</v>
      </c>
      <c r="CL1298">
        <v>2.4</v>
      </c>
      <c r="CM1298">
        <v>2.4</v>
      </c>
      <c r="CN1298">
        <v>2.4</v>
      </c>
      <c r="CO1298">
        <v>5519</v>
      </c>
      <c r="CP1298">
        <v>70</v>
      </c>
      <c r="CQ1298">
        <v>70</v>
      </c>
    </row>
    <row r="1299" spans="1:98" x14ac:dyDescent="0.25">
      <c r="A1299" t="s">
        <v>3051</v>
      </c>
      <c r="B1299" t="s">
        <v>99</v>
      </c>
      <c r="C1299">
        <v>6.3E-2</v>
      </c>
      <c r="D1299">
        <v>4.7000000000000002E-3</v>
      </c>
      <c r="E1299">
        <v>4.7000000000000002E-3</v>
      </c>
      <c r="I1299">
        <v>0.24440000000000001</v>
      </c>
      <c r="J1299">
        <v>1.1599999999999999E-2</v>
      </c>
      <c r="K1299">
        <v>1.1599999999999999E-2</v>
      </c>
      <c r="L1299">
        <v>10.28891</v>
      </c>
      <c r="M1299" s="2">
        <v>4.0000000000000003E-5</v>
      </c>
      <c r="N1299" s="2">
        <v>4.0000000000000003E-5</v>
      </c>
      <c r="O1299">
        <v>8.8999999999999996E-2</v>
      </c>
      <c r="P1299">
        <v>1E-3</v>
      </c>
      <c r="Q1299">
        <v>1E-3</v>
      </c>
      <c r="R1299">
        <v>0.16</v>
      </c>
      <c r="S1299">
        <v>0.03</v>
      </c>
      <c r="T1299">
        <v>0.03</v>
      </c>
      <c r="Y1299">
        <v>2021</v>
      </c>
      <c r="Z1299" s="1">
        <v>44482</v>
      </c>
      <c r="AA1299">
        <v>120.9</v>
      </c>
      <c r="AB1299">
        <v>15.5</v>
      </c>
      <c r="AC1299">
        <v>15.5</v>
      </c>
      <c r="AJ1299">
        <v>2458691.6486</v>
      </c>
      <c r="AK1299">
        <v>6.9999999999999999E-4</v>
      </c>
      <c r="AL1299">
        <v>6.9999999999999999E-4</v>
      </c>
      <c r="AS1299">
        <v>0.83599999999999997</v>
      </c>
      <c r="AT1299">
        <v>2.7E-2</v>
      </c>
      <c r="AU1299">
        <v>2.7E-2</v>
      </c>
      <c r="BB1299">
        <v>757</v>
      </c>
      <c r="BC1299">
        <v>25</v>
      </c>
      <c r="BD1299">
        <v>25</v>
      </c>
      <c r="BK1299" t="s">
        <v>100</v>
      </c>
      <c r="BL1299" t="s">
        <v>147</v>
      </c>
      <c r="BM1299" t="s">
        <v>101</v>
      </c>
      <c r="BQ1299" t="s">
        <v>3052</v>
      </c>
      <c r="BR1299">
        <v>296.24462</v>
      </c>
      <c r="BS1299">
        <v>74.062860000000001</v>
      </c>
      <c r="BY1299">
        <v>66.08</v>
      </c>
      <c r="BZ1299">
        <v>0.1</v>
      </c>
      <c r="CA1299">
        <v>0.1</v>
      </c>
      <c r="CB1299">
        <v>0.27</v>
      </c>
      <c r="CC1299">
        <v>0.09</v>
      </c>
      <c r="CD1299">
        <v>0.09</v>
      </c>
      <c r="CE1299">
        <v>0.89800000000000002</v>
      </c>
      <c r="CF1299">
        <v>5.3999999999999999E-2</v>
      </c>
      <c r="CG1299">
        <v>5.3999999999999999E-2</v>
      </c>
      <c r="CH1299">
        <v>0.83599999999999997</v>
      </c>
      <c r="CI1299">
        <v>3.5999999999999997E-2</v>
      </c>
      <c r="CJ1299">
        <v>3.5999999999999997E-2</v>
      </c>
      <c r="CL1299">
        <v>3.33</v>
      </c>
      <c r="CM1299">
        <v>3.28</v>
      </c>
      <c r="CN1299">
        <v>3.28</v>
      </c>
      <c r="CO1299">
        <v>5198</v>
      </c>
      <c r="CP1299">
        <v>100</v>
      </c>
      <c r="CQ1299">
        <v>100</v>
      </c>
    </row>
    <row r="1300" spans="1:98" x14ac:dyDescent="0.25">
      <c r="A1300" t="s">
        <v>3053</v>
      </c>
      <c r="B1300" t="s">
        <v>99</v>
      </c>
      <c r="F1300">
        <v>9.9</v>
      </c>
      <c r="G1300">
        <v>1.8</v>
      </c>
      <c r="H1300">
        <v>1.8</v>
      </c>
      <c r="L1300">
        <v>16.84</v>
      </c>
      <c r="M1300">
        <v>0.22</v>
      </c>
      <c r="N1300">
        <v>0.22</v>
      </c>
      <c r="O1300">
        <v>0.124</v>
      </c>
      <c r="P1300">
        <v>2E-3</v>
      </c>
      <c r="Q1300">
        <v>2E-3</v>
      </c>
      <c r="R1300">
        <v>0.25</v>
      </c>
      <c r="S1300">
        <v>0.25</v>
      </c>
      <c r="T1300">
        <v>0</v>
      </c>
      <c r="Y1300">
        <v>2021</v>
      </c>
      <c r="Z1300" s="1">
        <v>44482</v>
      </c>
      <c r="AA1300">
        <v>178.2</v>
      </c>
      <c r="AW1300">
        <v>53</v>
      </c>
      <c r="AX1300">
        <v>53</v>
      </c>
      <c r="BB1300">
        <v>642</v>
      </c>
      <c r="BC1300">
        <v>22</v>
      </c>
      <c r="BD1300">
        <v>22</v>
      </c>
      <c r="BK1300" t="s">
        <v>100</v>
      </c>
      <c r="BL1300" t="s">
        <v>101</v>
      </c>
      <c r="BM1300" t="s">
        <v>101</v>
      </c>
      <c r="BQ1300" t="s">
        <v>3052</v>
      </c>
      <c r="BR1300">
        <v>296.24462</v>
      </c>
      <c r="BS1300">
        <v>74.062860000000001</v>
      </c>
      <c r="BY1300">
        <v>66.08</v>
      </c>
      <c r="BZ1300">
        <v>0.1</v>
      </c>
      <c r="CA1300">
        <v>0.1</v>
      </c>
      <c r="CB1300">
        <v>0.27</v>
      </c>
      <c r="CC1300">
        <v>0.09</v>
      </c>
      <c r="CD1300">
        <v>0.09</v>
      </c>
      <c r="CE1300">
        <v>0.89800000000000002</v>
      </c>
      <c r="CF1300">
        <v>5.3999999999999999E-2</v>
      </c>
      <c r="CG1300">
        <v>5.3999999999999999E-2</v>
      </c>
      <c r="CH1300">
        <v>0.83599999999999997</v>
      </c>
      <c r="CI1300">
        <v>3.5999999999999997E-2</v>
      </c>
      <c r="CJ1300">
        <v>3.5999999999999997E-2</v>
      </c>
      <c r="CL1300">
        <v>3.33</v>
      </c>
      <c r="CM1300">
        <v>3.28</v>
      </c>
      <c r="CN1300">
        <v>3.28</v>
      </c>
      <c r="CO1300">
        <v>5198</v>
      </c>
      <c r="CP1300">
        <v>100</v>
      </c>
      <c r="CQ1300">
        <v>100</v>
      </c>
    </row>
    <row r="1301" spans="1:98" x14ac:dyDescent="0.25">
      <c r="A1301" t="s">
        <v>3054</v>
      </c>
      <c r="B1301" t="s">
        <v>99</v>
      </c>
      <c r="F1301">
        <v>20</v>
      </c>
      <c r="G1301">
        <v>0.4</v>
      </c>
      <c r="H1301">
        <v>0.4</v>
      </c>
      <c r="L1301">
        <v>1058.8</v>
      </c>
      <c r="M1301">
        <v>6.7</v>
      </c>
      <c r="N1301">
        <v>6.7</v>
      </c>
      <c r="O1301">
        <v>2.5499999999999998</v>
      </c>
      <c r="P1301">
        <v>0.05</v>
      </c>
      <c r="Q1301">
        <v>0.05</v>
      </c>
      <c r="R1301">
        <v>0.61</v>
      </c>
      <c r="S1301">
        <v>0.03</v>
      </c>
      <c r="T1301">
        <v>0.03</v>
      </c>
      <c r="Y1301">
        <v>2014</v>
      </c>
      <c r="Z1301" s="1">
        <v>41921</v>
      </c>
      <c r="AA1301">
        <v>249.3</v>
      </c>
      <c r="AB1301">
        <v>2.4</v>
      </c>
      <c r="AC1301">
        <v>2.4</v>
      </c>
      <c r="AD1301">
        <v>2455856.2999999998</v>
      </c>
      <c r="AE1301">
        <v>10</v>
      </c>
      <c r="AF1301">
        <v>10</v>
      </c>
      <c r="AY1301">
        <v>320.10000000000002</v>
      </c>
      <c r="AZ1301">
        <v>18.399999999999999</v>
      </c>
      <c r="BA1301">
        <v>18.399999999999999</v>
      </c>
      <c r="BK1301" t="s">
        <v>100</v>
      </c>
      <c r="BL1301" t="s">
        <v>101</v>
      </c>
      <c r="BQ1301" t="s">
        <v>3055</v>
      </c>
      <c r="BR1301">
        <v>296.42083334699998</v>
      </c>
      <c r="BS1301">
        <v>-0.696666691</v>
      </c>
      <c r="BT1301">
        <v>7.34</v>
      </c>
      <c r="BY1301">
        <v>106.5</v>
      </c>
      <c r="BZ1301">
        <v>7.9</v>
      </c>
      <c r="CA1301">
        <v>7.9</v>
      </c>
      <c r="CB1301">
        <v>0.28999999999999998</v>
      </c>
      <c r="CC1301">
        <v>0.13</v>
      </c>
      <c r="CD1301">
        <v>0.13</v>
      </c>
      <c r="CE1301">
        <v>1.93</v>
      </c>
      <c r="CF1301">
        <v>0.11</v>
      </c>
      <c r="CG1301">
        <v>0.11</v>
      </c>
      <c r="CH1301">
        <v>5.34</v>
      </c>
      <c r="CI1301">
        <v>0.55000000000000004</v>
      </c>
      <c r="CJ1301">
        <v>0.55000000000000004</v>
      </c>
      <c r="CK1301" t="s">
        <v>355</v>
      </c>
      <c r="CO1301">
        <v>5020</v>
      </c>
      <c r="CP1301">
        <v>100</v>
      </c>
      <c r="CQ1301">
        <v>100</v>
      </c>
    </row>
    <row r="1302" spans="1:98" x14ac:dyDescent="0.25">
      <c r="A1302" t="s">
        <v>3056</v>
      </c>
      <c r="B1302" t="s">
        <v>99</v>
      </c>
      <c r="C1302">
        <v>16</v>
      </c>
      <c r="D1302">
        <v>9.4</v>
      </c>
      <c r="E1302">
        <v>9.4</v>
      </c>
      <c r="I1302">
        <v>1.1000000000000001</v>
      </c>
      <c r="J1302">
        <v>0.06</v>
      </c>
      <c r="K1302">
        <v>0.06</v>
      </c>
      <c r="O1302">
        <v>795</v>
      </c>
      <c r="P1302">
        <v>15</v>
      </c>
      <c r="Q1302">
        <v>15</v>
      </c>
      <c r="X1302">
        <v>43.206522</v>
      </c>
      <c r="Y1302">
        <v>2007</v>
      </c>
      <c r="Z1302" s="1">
        <v>43693</v>
      </c>
      <c r="BK1302" t="s">
        <v>100</v>
      </c>
      <c r="BL1302" t="s">
        <v>105</v>
      </c>
      <c r="BO1302" t="s">
        <v>3057</v>
      </c>
      <c r="BQ1302" t="s">
        <v>3058</v>
      </c>
      <c r="BR1302">
        <v>326.12916669999998</v>
      </c>
      <c r="BS1302">
        <v>14.771944400000001</v>
      </c>
      <c r="BT1302">
        <v>6</v>
      </c>
      <c r="BY1302">
        <v>18.399999999999999</v>
      </c>
      <c r="BZ1302">
        <v>0.3</v>
      </c>
      <c r="CA1302">
        <v>0.3</v>
      </c>
      <c r="CE1302">
        <v>1</v>
      </c>
      <c r="CK1302" t="s">
        <v>313</v>
      </c>
      <c r="CL1302">
        <v>0.2</v>
      </c>
    </row>
    <row r="1303" spans="1:98" x14ac:dyDescent="0.25">
      <c r="A1303" t="s">
        <v>3059</v>
      </c>
      <c r="B1303" t="s">
        <v>99</v>
      </c>
      <c r="C1303">
        <v>26</v>
      </c>
      <c r="D1303">
        <v>13</v>
      </c>
      <c r="E1303">
        <v>9</v>
      </c>
      <c r="O1303">
        <v>20.3</v>
      </c>
      <c r="P1303">
        <v>0.3</v>
      </c>
      <c r="Q1303">
        <v>0.3</v>
      </c>
      <c r="Y1303">
        <v>2016</v>
      </c>
      <c r="Z1303" s="1">
        <v>43567</v>
      </c>
      <c r="BK1303" t="s">
        <v>100</v>
      </c>
      <c r="BL1303" t="s">
        <v>105</v>
      </c>
      <c r="BM1303" t="s">
        <v>165</v>
      </c>
      <c r="BQ1303" t="s">
        <v>3060</v>
      </c>
      <c r="BR1303">
        <v>102.504226375</v>
      </c>
      <c r="BS1303">
        <v>-60.249143795099997</v>
      </c>
      <c r="BT1303">
        <v>6.1139999999999999</v>
      </c>
      <c r="BY1303">
        <v>33.630000000000003</v>
      </c>
      <c r="BZ1303">
        <v>0.48</v>
      </c>
      <c r="CA1303">
        <v>0.48</v>
      </c>
      <c r="CB1303">
        <v>1.4999999999999999E-2</v>
      </c>
      <c r="CC1303">
        <v>6.5000000000000002E-2</v>
      </c>
      <c r="CD1303">
        <v>6.5000000000000002E-2</v>
      </c>
      <c r="CE1303">
        <v>1.3</v>
      </c>
      <c r="CK1303" t="s">
        <v>714</v>
      </c>
      <c r="CL1303">
        <v>0.6</v>
      </c>
      <c r="CM1303">
        <v>0.3</v>
      </c>
      <c r="CN1303">
        <v>0.3</v>
      </c>
      <c r="CR1303" t="s">
        <v>320</v>
      </c>
    </row>
    <row r="1304" spans="1:98" x14ac:dyDescent="0.25">
      <c r="A1304" t="s">
        <v>3061</v>
      </c>
      <c r="B1304" t="s">
        <v>99</v>
      </c>
      <c r="C1304">
        <v>45</v>
      </c>
      <c r="D1304">
        <v>5</v>
      </c>
      <c r="E1304">
        <v>5</v>
      </c>
      <c r="O1304">
        <v>80</v>
      </c>
      <c r="Y1304">
        <v>2015</v>
      </c>
      <c r="Z1304" s="1">
        <v>42543</v>
      </c>
      <c r="BE1304">
        <v>2350</v>
      </c>
      <c r="BK1304" t="s">
        <v>100</v>
      </c>
      <c r="BL1304" t="s">
        <v>105</v>
      </c>
      <c r="BM1304" t="s">
        <v>165</v>
      </c>
      <c r="BQ1304" t="s">
        <v>3062</v>
      </c>
      <c r="BR1304">
        <v>133.266666668</v>
      </c>
      <c r="BS1304">
        <v>-56.649444469999999</v>
      </c>
      <c r="BT1304">
        <v>6.01</v>
      </c>
      <c r="BY1304">
        <v>92.5</v>
      </c>
      <c r="CK1304" t="s">
        <v>364</v>
      </c>
      <c r="CL1304">
        <v>0.125</v>
      </c>
      <c r="CM1304">
        <v>2.5000000000000001E-2</v>
      </c>
      <c r="CN1304">
        <v>2.5000000000000001E-2</v>
      </c>
      <c r="CO1304">
        <v>10207</v>
      </c>
      <c r="CP1304">
        <v>347</v>
      </c>
      <c r="CQ1304">
        <v>347</v>
      </c>
      <c r="CR1304" t="s">
        <v>320</v>
      </c>
      <c r="CT1304" t="s">
        <v>3063</v>
      </c>
    </row>
    <row r="1305" spans="1:98" x14ac:dyDescent="0.25">
      <c r="A1305" t="s">
        <v>3064</v>
      </c>
      <c r="B1305" t="s">
        <v>99</v>
      </c>
      <c r="F1305">
        <v>3.23</v>
      </c>
      <c r="G1305">
        <v>0.14000000000000001</v>
      </c>
      <c r="H1305">
        <v>0.14000000000000001</v>
      </c>
      <c r="L1305">
        <v>27400</v>
      </c>
      <c r="M1305">
        <v>11000</v>
      </c>
      <c r="N1305">
        <v>11000</v>
      </c>
      <c r="O1305">
        <v>18</v>
      </c>
      <c r="P1305">
        <v>4</v>
      </c>
      <c r="Q1305">
        <v>6</v>
      </c>
      <c r="R1305">
        <v>0.84</v>
      </c>
      <c r="S1305">
        <v>0.04</v>
      </c>
      <c r="T1305">
        <v>0.04</v>
      </c>
      <c r="Y1305">
        <v>2019</v>
      </c>
      <c r="Z1305" s="1">
        <v>43705</v>
      </c>
      <c r="AA1305">
        <v>340</v>
      </c>
      <c r="AB1305">
        <v>30</v>
      </c>
      <c r="AC1305">
        <v>30</v>
      </c>
      <c r="AD1305">
        <v>2458121</v>
      </c>
      <c r="AE1305">
        <v>12</v>
      </c>
      <c r="AF1305">
        <v>12</v>
      </c>
      <c r="AY1305">
        <v>38.25</v>
      </c>
      <c r="AZ1305">
        <v>0.6</v>
      </c>
      <c r="BA1305">
        <v>0.6</v>
      </c>
      <c r="BB1305">
        <v>110</v>
      </c>
      <c r="BC1305">
        <v>60</v>
      </c>
      <c r="BD1305">
        <v>60</v>
      </c>
      <c r="BK1305" t="s">
        <v>100</v>
      </c>
      <c r="BL1305" t="s">
        <v>101</v>
      </c>
      <c r="BM1305" t="s">
        <v>101</v>
      </c>
      <c r="BO1305" t="s">
        <v>3065</v>
      </c>
      <c r="BQ1305" t="s">
        <v>3066</v>
      </c>
      <c r="BR1305">
        <v>206.73750001900001</v>
      </c>
      <c r="BS1305">
        <v>6.3497222420000003</v>
      </c>
      <c r="BT1305">
        <v>6.3</v>
      </c>
      <c r="BY1305">
        <v>31.49</v>
      </c>
      <c r="BZ1305">
        <v>0.04</v>
      </c>
      <c r="CA1305">
        <v>0.04</v>
      </c>
      <c r="CB1305">
        <v>0.1</v>
      </c>
      <c r="CC1305">
        <v>0.06</v>
      </c>
      <c r="CD1305">
        <v>0.06</v>
      </c>
      <c r="CE1305">
        <v>1.07</v>
      </c>
      <c r="CF1305">
        <v>0.04</v>
      </c>
      <c r="CG1305">
        <v>0.04</v>
      </c>
      <c r="CH1305">
        <v>1.53</v>
      </c>
      <c r="CI1305">
        <v>0.06</v>
      </c>
      <c r="CJ1305">
        <v>0.06</v>
      </c>
      <c r="CK1305" t="s">
        <v>920</v>
      </c>
      <c r="CL1305">
        <v>7.7</v>
      </c>
      <c r="CM1305">
        <v>1.2</v>
      </c>
      <c r="CN1305">
        <v>1.4</v>
      </c>
      <c r="CO1305">
        <v>5794</v>
      </c>
      <c r="CP1305">
        <v>100</v>
      </c>
      <c r="CQ1305">
        <v>100</v>
      </c>
      <c r="CT1305" t="s">
        <v>3067</v>
      </c>
    </row>
    <row r="1306" spans="1:98" x14ac:dyDescent="0.25">
      <c r="A1306" t="s">
        <v>3068</v>
      </c>
      <c r="B1306" t="s">
        <v>99</v>
      </c>
      <c r="C1306">
        <v>35</v>
      </c>
      <c r="D1306">
        <v>15</v>
      </c>
      <c r="E1306">
        <v>15</v>
      </c>
      <c r="Y1306">
        <v>2000</v>
      </c>
      <c r="Z1306" s="1">
        <v>44488</v>
      </c>
      <c r="BK1306" t="s">
        <v>100</v>
      </c>
      <c r="BL1306" t="s">
        <v>105</v>
      </c>
      <c r="BQ1306" t="s">
        <v>3069</v>
      </c>
      <c r="BR1306">
        <v>290.71250001700002</v>
      </c>
      <c r="BS1306">
        <v>-54.423888902999998</v>
      </c>
      <c r="BT1306">
        <v>5</v>
      </c>
      <c r="BY1306">
        <v>48</v>
      </c>
      <c r="CK1306" t="s">
        <v>364</v>
      </c>
      <c r="CL1306">
        <v>0.03</v>
      </c>
      <c r="CM1306">
        <v>0.03</v>
      </c>
      <c r="CN1306">
        <v>0</v>
      </c>
    </row>
    <row r="1307" spans="1:98" x14ac:dyDescent="0.25">
      <c r="A1307" t="s">
        <v>3070</v>
      </c>
      <c r="B1307" t="s">
        <v>99</v>
      </c>
      <c r="C1307">
        <v>61.5</v>
      </c>
      <c r="D1307">
        <v>6.5</v>
      </c>
      <c r="E1307">
        <v>6.5</v>
      </c>
      <c r="O1307">
        <v>14</v>
      </c>
      <c r="Y1307">
        <v>2002</v>
      </c>
      <c r="Z1307" s="1">
        <v>44162</v>
      </c>
      <c r="BK1307" t="s">
        <v>100</v>
      </c>
      <c r="BL1307" t="s">
        <v>105</v>
      </c>
      <c r="BM1307" t="s">
        <v>165</v>
      </c>
      <c r="BO1307" t="s">
        <v>3071</v>
      </c>
      <c r="BQ1307" t="s">
        <v>3072</v>
      </c>
      <c r="BR1307">
        <v>301.02500000200001</v>
      </c>
      <c r="BS1307">
        <v>17.070277782000002</v>
      </c>
      <c r="BT1307">
        <v>5.8</v>
      </c>
      <c r="BY1307">
        <v>17.72</v>
      </c>
      <c r="BZ1307">
        <v>0.02</v>
      </c>
      <c r="CA1307">
        <v>0.02</v>
      </c>
      <c r="CK1307" t="s">
        <v>313</v>
      </c>
      <c r="CT1307" t="s">
        <v>3073</v>
      </c>
    </row>
    <row r="1308" spans="1:98" x14ac:dyDescent="0.25">
      <c r="A1308" t="s">
        <v>3074</v>
      </c>
      <c r="B1308" t="s">
        <v>99</v>
      </c>
      <c r="F1308">
        <v>2.2599999999999998</v>
      </c>
      <c r="G1308">
        <v>0.18</v>
      </c>
      <c r="H1308">
        <v>0.18</v>
      </c>
      <c r="L1308">
        <v>320.10000000000002</v>
      </c>
      <c r="M1308">
        <v>2.1</v>
      </c>
      <c r="N1308">
        <v>2.1</v>
      </c>
      <c r="O1308">
        <v>0.92500000000000004</v>
      </c>
      <c r="P1308">
        <v>0.104</v>
      </c>
      <c r="Q1308">
        <v>0.104</v>
      </c>
      <c r="R1308">
        <v>0.161</v>
      </c>
      <c r="S1308">
        <v>6.9000000000000006E-2</v>
      </c>
      <c r="T1308">
        <v>6.9000000000000006E-2</v>
      </c>
      <c r="X1308">
        <v>5.3872999999999997E-2</v>
      </c>
      <c r="Y1308">
        <v>1999</v>
      </c>
      <c r="Z1308" s="1">
        <v>40540</v>
      </c>
      <c r="AA1308">
        <v>83</v>
      </c>
      <c r="AB1308">
        <v>11</v>
      </c>
      <c r="AC1308">
        <v>11</v>
      </c>
      <c r="AD1308">
        <v>2450307</v>
      </c>
      <c r="AE1308">
        <v>3</v>
      </c>
      <c r="AF1308">
        <v>3</v>
      </c>
      <c r="BK1308" t="s">
        <v>100</v>
      </c>
      <c r="BL1308" t="s">
        <v>101</v>
      </c>
      <c r="BQ1308" t="s">
        <v>3075</v>
      </c>
      <c r="BR1308">
        <v>40.629166699999999</v>
      </c>
      <c r="BS1308">
        <v>-50.803333299999998</v>
      </c>
      <c r="BT1308">
        <v>5.4</v>
      </c>
      <c r="BY1308">
        <v>17.170000000000002</v>
      </c>
      <c r="BZ1308">
        <v>7.0000000000000007E-2</v>
      </c>
      <c r="CA1308">
        <v>7.0000000000000007E-2</v>
      </c>
      <c r="CB1308">
        <v>0.25</v>
      </c>
      <c r="CE1308">
        <v>1.1100000000000001</v>
      </c>
      <c r="CF1308">
        <v>7.0000000000000007E-2</v>
      </c>
      <c r="CG1308">
        <v>7.0000000000000007E-2</v>
      </c>
      <c r="CH1308">
        <v>1.85</v>
      </c>
      <c r="CI1308">
        <v>0.85</v>
      </c>
      <c r="CJ1308">
        <v>0.85</v>
      </c>
      <c r="CK1308" t="s">
        <v>3076</v>
      </c>
      <c r="CL1308">
        <v>3.6</v>
      </c>
      <c r="CM1308">
        <v>3.1</v>
      </c>
      <c r="CN1308">
        <v>3.1</v>
      </c>
      <c r="CO1308">
        <v>5997</v>
      </c>
    </row>
    <row r="1309" spans="1:98" x14ac:dyDescent="0.25">
      <c r="A1309" t="s">
        <v>3077</v>
      </c>
      <c r="B1309" t="s">
        <v>99</v>
      </c>
      <c r="I1309">
        <v>0.18601000000000001</v>
      </c>
      <c r="J1309">
        <v>5.7099999999999998E-3</v>
      </c>
      <c r="K1309">
        <v>6.0699999999999999E-3</v>
      </c>
      <c r="L1309">
        <v>3.5859899999999998</v>
      </c>
      <c r="M1309">
        <v>1.4999999999999999E-4</v>
      </c>
      <c r="N1309">
        <v>1.4999999999999999E-4</v>
      </c>
      <c r="O1309">
        <v>4.8000000000000001E-2</v>
      </c>
      <c r="P1309">
        <v>1E-3</v>
      </c>
      <c r="Q1309">
        <v>1E-3</v>
      </c>
      <c r="R1309">
        <v>0.3</v>
      </c>
      <c r="S1309">
        <v>0.3</v>
      </c>
      <c r="T1309">
        <v>0</v>
      </c>
      <c r="U1309">
        <v>85.5</v>
      </c>
      <c r="V1309">
        <v>0.5</v>
      </c>
      <c r="W1309">
        <v>1.5</v>
      </c>
      <c r="Y1309">
        <v>2019</v>
      </c>
      <c r="Z1309" s="1">
        <v>43600</v>
      </c>
      <c r="AJ1309">
        <v>2458409.1896899999</v>
      </c>
      <c r="AK1309">
        <v>8.4000000000000003E-4</v>
      </c>
      <c r="AL1309">
        <v>8.4000000000000003E-4</v>
      </c>
      <c r="AS1309">
        <v>0.59</v>
      </c>
      <c r="AT1309">
        <v>0.27</v>
      </c>
      <c r="AU1309">
        <v>0.1</v>
      </c>
      <c r="BB1309">
        <v>1572</v>
      </c>
      <c r="BC1309">
        <v>20</v>
      </c>
      <c r="BD1309">
        <v>20</v>
      </c>
      <c r="BK1309" t="s">
        <v>100</v>
      </c>
      <c r="BL1309" t="s">
        <v>147</v>
      </c>
      <c r="BN1309" t="s">
        <v>147</v>
      </c>
      <c r="BQ1309" t="s">
        <v>3078</v>
      </c>
      <c r="BR1309">
        <v>42.983333352000002</v>
      </c>
      <c r="BS1309">
        <v>-30.814444472000002</v>
      </c>
      <c r="BT1309">
        <v>6.4</v>
      </c>
      <c r="BY1309">
        <v>32</v>
      </c>
      <c r="BZ1309">
        <v>0.15</v>
      </c>
      <c r="CA1309">
        <v>0.15</v>
      </c>
      <c r="CB1309">
        <v>-0.14000000000000001</v>
      </c>
      <c r="CC1309">
        <v>0.08</v>
      </c>
      <c r="CD1309">
        <v>0.08</v>
      </c>
      <c r="CE1309">
        <v>1.145</v>
      </c>
      <c r="CF1309">
        <v>0.08</v>
      </c>
      <c r="CG1309">
        <v>7.3999999999999996E-2</v>
      </c>
      <c r="CH1309">
        <v>1.31</v>
      </c>
      <c r="CI1309">
        <v>2.1999999999999999E-2</v>
      </c>
      <c r="CJ1309">
        <v>2.4E-2</v>
      </c>
      <c r="CO1309">
        <v>6201</v>
      </c>
      <c r="CP1309">
        <v>50</v>
      </c>
      <c r="CQ1309">
        <v>50</v>
      </c>
      <c r="CT1309" t="s">
        <v>3079</v>
      </c>
    </row>
    <row r="1310" spans="1:98" x14ac:dyDescent="0.25">
      <c r="A1310" t="s">
        <v>3080</v>
      </c>
      <c r="B1310" t="s">
        <v>99</v>
      </c>
      <c r="I1310">
        <v>0.17299</v>
      </c>
      <c r="J1310">
        <v>6.1599999999999997E-3</v>
      </c>
      <c r="K1310">
        <v>6.1599999999999997E-3</v>
      </c>
      <c r="L1310">
        <v>5.9729299999999999</v>
      </c>
      <c r="M1310">
        <v>5.2999999999999998E-4</v>
      </c>
      <c r="N1310">
        <v>5.9999999999999995E-4</v>
      </c>
      <c r="O1310">
        <v>7.3999999999999996E-2</v>
      </c>
      <c r="P1310">
        <v>1.8E-3</v>
      </c>
      <c r="Q1310">
        <v>1.8E-3</v>
      </c>
      <c r="R1310">
        <v>0.19</v>
      </c>
      <c r="S1310">
        <v>0.19</v>
      </c>
      <c r="T1310">
        <v>0</v>
      </c>
      <c r="U1310">
        <v>86.23</v>
      </c>
      <c r="V1310">
        <v>0.26</v>
      </c>
      <c r="W1310">
        <v>0.26</v>
      </c>
      <c r="Y1310">
        <v>2019</v>
      </c>
      <c r="Z1310" s="1">
        <v>43600</v>
      </c>
      <c r="AJ1310">
        <v>2458415.6343999999</v>
      </c>
      <c r="AK1310">
        <v>1.4E-3</v>
      </c>
      <c r="AL1310">
        <v>2.2000000000000001E-3</v>
      </c>
      <c r="AS1310">
        <v>0.72</v>
      </c>
      <c r="AT1310">
        <v>6.4000000000000001E-2</v>
      </c>
      <c r="AU1310">
        <v>4.1000000000000002E-2</v>
      </c>
      <c r="BB1310">
        <v>1326</v>
      </c>
      <c r="BC1310">
        <v>18</v>
      </c>
      <c r="BD1310">
        <v>18</v>
      </c>
      <c r="BK1310" t="s">
        <v>100</v>
      </c>
      <c r="BL1310" t="s">
        <v>147</v>
      </c>
      <c r="BN1310" t="s">
        <v>147</v>
      </c>
      <c r="BQ1310" t="s">
        <v>3078</v>
      </c>
      <c r="BR1310">
        <v>42.983333352000002</v>
      </c>
      <c r="BS1310">
        <v>-30.814444472000002</v>
      </c>
      <c r="BT1310">
        <v>6.4</v>
      </c>
      <c r="BY1310">
        <v>32</v>
      </c>
      <c r="BZ1310">
        <v>0.15</v>
      </c>
      <c r="CA1310">
        <v>0.15</v>
      </c>
      <c r="CB1310">
        <v>-0.14000000000000001</v>
      </c>
      <c r="CC1310">
        <v>0.08</v>
      </c>
      <c r="CD1310">
        <v>0.08</v>
      </c>
      <c r="CE1310">
        <v>1.145</v>
      </c>
      <c r="CF1310">
        <v>0.08</v>
      </c>
      <c r="CG1310">
        <v>7.3999999999999996E-2</v>
      </c>
      <c r="CH1310">
        <v>1.31</v>
      </c>
      <c r="CI1310">
        <v>2.1999999999999999E-2</v>
      </c>
      <c r="CJ1310">
        <v>2.4E-2</v>
      </c>
      <c r="CO1310">
        <v>6201</v>
      </c>
      <c r="CP1310">
        <v>50</v>
      </c>
      <c r="CQ1310">
        <v>50</v>
      </c>
      <c r="CT1310" t="s">
        <v>3079</v>
      </c>
    </row>
    <row r="1311" spans="1:98" x14ac:dyDescent="0.25">
      <c r="A1311" t="s">
        <v>3081</v>
      </c>
      <c r="B1311" t="s">
        <v>99</v>
      </c>
      <c r="I1311">
        <v>0.19306000000000001</v>
      </c>
      <c r="J1311">
        <v>7.6699999999999997E-3</v>
      </c>
      <c r="K1311">
        <v>7.6699999999999997E-3</v>
      </c>
      <c r="L1311">
        <v>11.23</v>
      </c>
      <c r="M1311">
        <v>1.1000000000000001E-3</v>
      </c>
      <c r="N1311">
        <v>1.1000000000000001E-3</v>
      </c>
      <c r="O1311">
        <v>0.1027</v>
      </c>
      <c r="P1311">
        <v>2.5000000000000001E-3</v>
      </c>
      <c r="Q1311">
        <v>2.5000000000000001E-3</v>
      </c>
      <c r="R1311">
        <v>0.28000000000000003</v>
      </c>
      <c r="S1311">
        <v>0.28000000000000003</v>
      </c>
      <c r="T1311">
        <v>0</v>
      </c>
      <c r="U1311">
        <v>87.43</v>
      </c>
      <c r="V1311">
        <v>0.19</v>
      </c>
      <c r="W1311">
        <v>0.19</v>
      </c>
      <c r="Y1311">
        <v>2019</v>
      </c>
      <c r="Z1311" s="1">
        <v>43600</v>
      </c>
      <c r="AJ1311">
        <v>2458409.7327999999</v>
      </c>
      <c r="AK1311">
        <v>2E-3</v>
      </c>
      <c r="AL1311">
        <v>2E-3</v>
      </c>
      <c r="AS1311">
        <v>0.72899999999999998</v>
      </c>
      <c r="AT1311">
        <v>0.11</v>
      </c>
      <c r="AU1311">
        <v>6.4000000000000001E-2</v>
      </c>
      <c r="BB1311">
        <v>1075</v>
      </c>
      <c r="BC1311">
        <v>15</v>
      </c>
      <c r="BD1311">
        <v>15</v>
      </c>
      <c r="BK1311" t="s">
        <v>100</v>
      </c>
      <c r="BL1311" t="s">
        <v>147</v>
      </c>
      <c r="BN1311" t="s">
        <v>147</v>
      </c>
      <c r="BQ1311" t="s">
        <v>3078</v>
      </c>
      <c r="BR1311">
        <v>42.983333352000002</v>
      </c>
      <c r="BS1311">
        <v>-30.814444472000002</v>
      </c>
      <c r="BT1311">
        <v>6.4</v>
      </c>
      <c r="BY1311">
        <v>32</v>
      </c>
      <c r="BZ1311">
        <v>0.15</v>
      </c>
      <c r="CA1311">
        <v>0.15</v>
      </c>
      <c r="CB1311">
        <v>-0.14000000000000001</v>
      </c>
      <c r="CC1311">
        <v>0.08</v>
      </c>
      <c r="CD1311">
        <v>0.08</v>
      </c>
      <c r="CE1311">
        <v>1.145</v>
      </c>
      <c r="CF1311">
        <v>0.08</v>
      </c>
      <c r="CG1311">
        <v>7.3999999999999996E-2</v>
      </c>
      <c r="CH1311">
        <v>1.31</v>
      </c>
      <c r="CI1311">
        <v>2.1999999999999999E-2</v>
      </c>
      <c r="CJ1311">
        <v>2.4E-2</v>
      </c>
      <c r="CO1311">
        <v>6201</v>
      </c>
      <c r="CP1311">
        <v>50</v>
      </c>
      <c r="CQ1311">
        <v>50</v>
      </c>
      <c r="CT1311" t="s">
        <v>3079</v>
      </c>
    </row>
    <row r="1312" spans="1:98" x14ac:dyDescent="0.25">
      <c r="A1312" t="s">
        <v>3082</v>
      </c>
      <c r="B1312" t="s">
        <v>99</v>
      </c>
      <c r="C1312">
        <v>7</v>
      </c>
      <c r="D1312">
        <v>2</v>
      </c>
      <c r="E1312">
        <v>4</v>
      </c>
      <c r="I1312">
        <v>1.2</v>
      </c>
      <c r="J1312">
        <v>0.1</v>
      </c>
      <c r="K1312">
        <v>0.1</v>
      </c>
      <c r="L1312">
        <v>164250</v>
      </c>
      <c r="O1312">
        <v>68</v>
      </c>
      <c r="R1312">
        <v>0</v>
      </c>
      <c r="U1312">
        <v>28</v>
      </c>
      <c r="X1312">
        <v>1.7258880000000001</v>
      </c>
      <c r="Y1312">
        <v>2008</v>
      </c>
      <c r="Z1312" s="1">
        <v>42076</v>
      </c>
      <c r="AV1312">
        <v>2047.1</v>
      </c>
      <c r="BK1312" t="s">
        <v>100</v>
      </c>
      <c r="BL1312" t="s">
        <v>105</v>
      </c>
      <c r="BP1312" t="s">
        <v>3083</v>
      </c>
      <c r="BQ1312" t="s">
        <v>3084</v>
      </c>
      <c r="BR1312">
        <v>346.87083330000002</v>
      </c>
      <c r="BS1312">
        <v>21.134166700000002</v>
      </c>
      <c r="BT1312">
        <v>5.96</v>
      </c>
      <c r="BY1312">
        <v>39.4</v>
      </c>
      <c r="BZ1312">
        <v>1</v>
      </c>
      <c r="CA1312">
        <v>1</v>
      </c>
      <c r="CB1312">
        <v>-0.47</v>
      </c>
      <c r="CE1312">
        <v>1.56</v>
      </c>
      <c r="CH1312">
        <v>1.5</v>
      </c>
      <c r="CI1312">
        <v>0.3</v>
      </c>
      <c r="CJ1312">
        <v>0.3</v>
      </c>
      <c r="CK1312" t="s">
        <v>3085</v>
      </c>
      <c r="CL1312">
        <v>0.06</v>
      </c>
      <c r="CM1312">
        <v>0.03</v>
      </c>
      <c r="CN1312">
        <v>0.03</v>
      </c>
      <c r="CR1312" t="s">
        <v>105</v>
      </c>
      <c r="CT1312" t="s">
        <v>3086</v>
      </c>
    </row>
    <row r="1313" spans="1:98" x14ac:dyDescent="0.25">
      <c r="A1313" t="s">
        <v>3087</v>
      </c>
      <c r="B1313" t="s">
        <v>99</v>
      </c>
      <c r="C1313">
        <v>8.3000000000000007</v>
      </c>
      <c r="D1313">
        <v>0.6</v>
      </c>
      <c r="E1313">
        <v>0.6</v>
      </c>
      <c r="I1313">
        <v>1.3</v>
      </c>
      <c r="J1313">
        <v>0</v>
      </c>
      <c r="K1313">
        <v>0</v>
      </c>
      <c r="L1313">
        <v>82145</v>
      </c>
      <c r="O1313">
        <v>42.9</v>
      </c>
      <c r="R1313">
        <v>0</v>
      </c>
      <c r="U1313">
        <v>28</v>
      </c>
      <c r="X1313">
        <v>1.088832</v>
      </c>
      <c r="Y1313">
        <v>2008</v>
      </c>
      <c r="Z1313" s="1">
        <v>43567</v>
      </c>
      <c r="AV1313">
        <v>1936.7</v>
      </c>
      <c r="BK1313" t="s">
        <v>100</v>
      </c>
      <c r="BL1313" t="s">
        <v>105</v>
      </c>
      <c r="BM1313" t="s">
        <v>165</v>
      </c>
      <c r="BP1313" t="s">
        <v>2098</v>
      </c>
      <c r="BQ1313" t="s">
        <v>3084</v>
      </c>
      <c r="BR1313">
        <v>346.87083330000002</v>
      </c>
      <c r="BS1313">
        <v>21.134166700000002</v>
      </c>
      <c r="BT1313">
        <v>5.96</v>
      </c>
      <c r="BY1313">
        <v>39.4</v>
      </c>
      <c r="BZ1313">
        <v>1</v>
      </c>
      <c r="CA1313">
        <v>1</v>
      </c>
      <c r="CB1313">
        <v>-0.47</v>
      </c>
      <c r="CE1313">
        <v>1.56</v>
      </c>
      <c r="CH1313">
        <v>1.5</v>
      </c>
      <c r="CI1313">
        <v>0.3</v>
      </c>
      <c r="CJ1313">
        <v>0.3</v>
      </c>
      <c r="CK1313" t="s">
        <v>3085</v>
      </c>
      <c r="CL1313">
        <v>0.06</v>
      </c>
      <c r="CM1313">
        <v>0.03</v>
      </c>
      <c r="CN1313">
        <v>0.03</v>
      </c>
      <c r="CR1313" t="s">
        <v>105</v>
      </c>
      <c r="CT1313" t="s">
        <v>3086</v>
      </c>
    </row>
    <row r="1314" spans="1:98" x14ac:dyDescent="0.25">
      <c r="A1314" t="s">
        <v>3088</v>
      </c>
      <c r="B1314" t="s">
        <v>99</v>
      </c>
      <c r="C1314">
        <v>8.3000000000000007</v>
      </c>
      <c r="D1314">
        <v>0.6</v>
      </c>
      <c r="E1314">
        <v>0.6</v>
      </c>
      <c r="I1314">
        <v>1.2</v>
      </c>
      <c r="J1314">
        <v>0</v>
      </c>
      <c r="K1314">
        <v>0</v>
      </c>
      <c r="L1314">
        <v>41054</v>
      </c>
      <c r="O1314">
        <v>27</v>
      </c>
      <c r="R1314">
        <v>0.1</v>
      </c>
      <c r="U1314">
        <v>28</v>
      </c>
      <c r="X1314">
        <v>0.68527899999999997</v>
      </c>
      <c r="Y1314">
        <v>2008</v>
      </c>
      <c r="Z1314" s="1">
        <v>43567</v>
      </c>
      <c r="AA1314">
        <v>80.2</v>
      </c>
      <c r="AV1314">
        <v>2003.7</v>
      </c>
      <c r="BK1314" t="s">
        <v>100</v>
      </c>
      <c r="BL1314" t="s">
        <v>105</v>
      </c>
      <c r="BM1314" t="s">
        <v>165</v>
      </c>
      <c r="BQ1314" t="s">
        <v>3084</v>
      </c>
      <c r="BR1314">
        <v>346.87083330000002</v>
      </c>
      <c r="BS1314">
        <v>21.134166700000002</v>
      </c>
      <c r="BT1314">
        <v>5.96</v>
      </c>
      <c r="BY1314">
        <v>39.4</v>
      </c>
      <c r="BZ1314">
        <v>1</v>
      </c>
      <c r="CA1314">
        <v>1</v>
      </c>
      <c r="CB1314">
        <v>-0.47</v>
      </c>
      <c r="CE1314">
        <v>1.56</v>
      </c>
      <c r="CH1314">
        <v>1.5</v>
      </c>
      <c r="CI1314">
        <v>0.3</v>
      </c>
      <c r="CJ1314">
        <v>0.3</v>
      </c>
      <c r="CK1314" t="s">
        <v>3085</v>
      </c>
      <c r="CL1314">
        <v>0.06</v>
      </c>
      <c r="CM1314">
        <v>0.03</v>
      </c>
      <c r="CN1314">
        <v>0.03</v>
      </c>
      <c r="CR1314" t="s">
        <v>105</v>
      </c>
      <c r="CT1314" t="s">
        <v>3086</v>
      </c>
    </row>
    <row r="1315" spans="1:98" x14ac:dyDescent="0.25">
      <c r="A1315" t="s">
        <v>3089</v>
      </c>
      <c r="B1315" t="s">
        <v>99</v>
      </c>
      <c r="C1315">
        <v>9.6</v>
      </c>
      <c r="D1315">
        <v>1.9</v>
      </c>
      <c r="E1315">
        <v>1.9</v>
      </c>
      <c r="I1315">
        <v>1.17</v>
      </c>
      <c r="J1315">
        <v>0.13</v>
      </c>
      <c r="K1315">
        <v>0.13</v>
      </c>
      <c r="L1315">
        <v>18000</v>
      </c>
      <c r="M1315">
        <v>0</v>
      </c>
      <c r="N1315">
        <v>0</v>
      </c>
      <c r="O1315">
        <v>16.399999999999999</v>
      </c>
      <c r="P1315">
        <v>1.1000000000000001</v>
      </c>
      <c r="Q1315">
        <v>2.1</v>
      </c>
      <c r="R1315">
        <v>0.15</v>
      </c>
      <c r="S1315">
        <v>0.08</v>
      </c>
      <c r="T1315">
        <v>0.08</v>
      </c>
      <c r="U1315">
        <v>25</v>
      </c>
      <c r="V1315">
        <v>8</v>
      </c>
      <c r="W1315">
        <v>8</v>
      </c>
      <c r="X1315">
        <v>0.36802000000000001</v>
      </c>
      <c r="Y1315">
        <v>2010</v>
      </c>
      <c r="Z1315" s="1">
        <v>44344</v>
      </c>
      <c r="BE1315">
        <v>1150</v>
      </c>
      <c r="BK1315" t="s">
        <v>100</v>
      </c>
      <c r="BL1315" t="s">
        <v>105</v>
      </c>
      <c r="BM1315" t="s">
        <v>117</v>
      </c>
      <c r="BN1315" t="s">
        <v>133</v>
      </c>
      <c r="BQ1315" t="s">
        <v>3084</v>
      </c>
      <c r="BR1315">
        <v>346.87083330000002</v>
      </c>
      <c r="BS1315">
        <v>21.134166700000002</v>
      </c>
      <c r="BT1315">
        <v>5.96</v>
      </c>
      <c r="BY1315">
        <v>39.4</v>
      </c>
      <c r="BZ1315">
        <v>1</v>
      </c>
      <c r="CA1315">
        <v>1</v>
      </c>
      <c r="CB1315">
        <v>-0.47</v>
      </c>
      <c r="CE1315">
        <v>1.56</v>
      </c>
      <c r="CH1315">
        <v>1.5</v>
      </c>
      <c r="CI1315">
        <v>0.3</v>
      </c>
      <c r="CJ1315">
        <v>0.3</v>
      </c>
      <c r="CK1315" t="s">
        <v>3085</v>
      </c>
      <c r="CL1315">
        <v>0.06</v>
      </c>
      <c r="CM1315">
        <v>0.03</v>
      </c>
      <c r="CN1315">
        <v>0.03</v>
      </c>
      <c r="CR1315" t="s">
        <v>105</v>
      </c>
      <c r="CT1315" t="s">
        <v>3086</v>
      </c>
    </row>
    <row r="1316" spans="1:98" x14ac:dyDescent="0.25">
      <c r="A1316" t="s">
        <v>3090</v>
      </c>
      <c r="B1316" t="s">
        <v>99</v>
      </c>
      <c r="C1316">
        <v>39</v>
      </c>
      <c r="D1316">
        <v>17</v>
      </c>
      <c r="E1316">
        <v>17</v>
      </c>
      <c r="I1316">
        <v>1</v>
      </c>
      <c r="L1316">
        <v>9750</v>
      </c>
      <c r="M1316">
        <v>73</v>
      </c>
      <c r="N1316">
        <v>73</v>
      </c>
      <c r="O1316">
        <v>4.6900000000000004</v>
      </c>
      <c r="P1316">
        <v>0.06</v>
      </c>
      <c r="Q1316">
        <v>0.06</v>
      </c>
      <c r="R1316">
        <v>0.41</v>
      </c>
      <c r="S1316">
        <v>0.1</v>
      </c>
      <c r="T1316">
        <v>0.1</v>
      </c>
      <c r="X1316">
        <v>2.5912000000000001E-2</v>
      </c>
      <c r="Y1316">
        <v>2008</v>
      </c>
      <c r="Z1316" s="1">
        <v>44378</v>
      </c>
      <c r="AA1316">
        <v>123</v>
      </c>
      <c r="AB1316">
        <v>10</v>
      </c>
      <c r="AC1316">
        <v>10</v>
      </c>
      <c r="AD1316">
        <v>2452410</v>
      </c>
      <c r="BK1316" t="s">
        <v>100</v>
      </c>
      <c r="BL1316" t="s">
        <v>601</v>
      </c>
      <c r="BM1316" t="s">
        <v>601</v>
      </c>
      <c r="BN1316" t="s">
        <v>133</v>
      </c>
      <c r="BQ1316" t="s">
        <v>3091</v>
      </c>
      <c r="BR1316">
        <v>191.08333329999999</v>
      </c>
      <c r="BS1316">
        <v>-8.6713889000000002</v>
      </c>
      <c r="BT1316">
        <v>10.9</v>
      </c>
      <c r="BY1316">
        <v>181</v>
      </c>
      <c r="BZ1316">
        <v>20</v>
      </c>
      <c r="CA1316">
        <v>20</v>
      </c>
      <c r="CE1316">
        <v>0.627</v>
      </c>
      <c r="CF1316">
        <v>1.2999999999999999E-2</v>
      </c>
      <c r="CG1316">
        <v>1.2999999999999999E-2</v>
      </c>
      <c r="CK1316" t="s">
        <v>3092</v>
      </c>
    </row>
    <row r="1317" spans="1:98" x14ac:dyDescent="0.25">
      <c r="A1317" t="s">
        <v>3093</v>
      </c>
      <c r="B1317" t="s">
        <v>99</v>
      </c>
      <c r="C1317">
        <v>40</v>
      </c>
      <c r="D1317">
        <v>14</v>
      </c>
      <c r="E1317">
        <v>14</v>
      </c>
      <c r="I1317">
        <v>2</v>
      </c>
      <c r="L1317">
        <v>17000</v>
      </c>
      <c r="M1317">
        <v>9000</v>
      </c>
      <c r="N1317">
        <v>9000</v>
      </c>
      <c r="O1317">
        <v>12.8</v>
      </c>
      <c r="P1317">
        <v>0.2</v>
      </c>
      <c r="Q1317">
        <v>0.2</v>
      </c>
      <c r="R1317">
        <v>0.47</v>
      </c>
      <c r="S1317">
        <v>0.23</v>
      </c>
      <c r="T1317">
        <v>0.23</v>
      </c>
      <c r="X1317">
        <v>7.0718000000000003E-2</v>
      </c>
      <c r="Y1317">
        <v>2008</v>
      </c>
      <c r="Z1317" s="1">
        <v>44378</v>
      </c>
      <c r="AA1317">
        <v>231</v>
      </c>
      <c r="AB1317">
        <v>25</v>
      </c>
      <c r="AC1317">
        <v>25</v>
      </c>
      <c r="BK1317" t="s">
        <v>100</v>
      </c>
      <c r="BL1317" t="s">
        <v>380</v>
      </c>
      <c r="BM1317" t="s">
        <v>601</v>
      </c>
      <c r="BN1317" t="s">
        <v>133</v>
      </c>
      <c r="BQ1317" t="s">
        <v>3091</v>
      </c>
      <c r="BR1317">
        <v>191.08333329999999</v>
      </c>
      <c r="BS1317">
        <v>-8.6713889000000002</v>
      </c>
      <c r="BT1317">
        <v>10.9</v>
      </c>
      <c r="BY1317">
        <v>181</v>
      </c>
      <c r="BZ1317">
        <v>20</v>
      </c>
      <c r="CA1317">
        <v>20</v>
      </c>
      <c r="CE1317">
        <v>0.627</v>
      </c>
      <c r="CF1317">
        <v>1.2999999999999999E-2</v>
      </c>
      <c r="CG1317">
        <v>1.2999999999999999E-2</v>
      </c>
      <c r="CK1317" t="s">
        <v>3092</v>
      </c>
    </row>
    <row r="1318" spans="1:98" x14ac:dyDescent="0.25">
      <c r="A1318" t="s">
        <v>3094</v>
      </c>
      <c r="B1318" t="s">
        <v>99</v>
      </c>
      <c r="F1318">
        <v>6.3</v>
      </c>
      <c r="G1318">
        <v>0.5</v>
      </c>
      <c r="H1318">
        <v>0.5</v>
      </c>
      <c r="L1318">
        <v>734</v>
      </c>
      <c r="M1318">
        <v>8.1</v>
      </c>
      <c r="N1318">
        <v>8.1</v>
      </c>
      <c r="O1318">
        <v>2.0379999999999998</v>
      </c>
      <c r="P1318">
        <v>3.9E-2</v>
      </c>
      <c r="Q1318">
        <v>3.9E-2</v>
      </c>
      <c r="R1318">
        <v>0.18</v>
      </c>
      <c r="S1318">
        <v>0.09</v>
      </c>
      <c r="T1318">
        <v>0.09</v>
      </c>
      <c r="Y1318">
        <v>2018</v>
      </c>
      <c r="Z1318" s="1">
        <v>43302</v>
      </c>
      <c r="AA1318">
        <v>118.5</v>
      </c>
      <c r="AB1318">
        <v>60.7</v>
      </c>
      <c r="AC1318">
        <v>60.7</v>
      </c>
      <c r="AD1318">
        <v>2454605.6</v>
      </c>
      <c r="AE1318">
        <v>175</v>
      </c>
      <c r="AF1318">
        <v>175</v>
      </c>
      <c r="AY1318">
        <v>89.5</v>
      </c>
      <c r="AZ1318">
        <v>6.8</v>
      </c>
      <c r="BA1318">
        <v>6.8</v>
      </c>
      <c r="BK1318" t="s">
        <v>100</v>
      </c>
      <c r="BL1318" t="s">
        <v>101</v>
      </c>
      <c r="BM1318" t="s">
        <v>101</v>
      </c>
      <c r="BQ1318" t="s">
        <v>3095</v>
      </c>
      <c r="BR1318">
        <v>261.20416668299998</v>
      </c>
      <c r="BS1318">
        <v>-49.933333351999998</v>
      </c>
      <c r="CB1318">
        <v>0.12</v>
      </c>
      <c r="CE1318">
        <v>2</v>
      </c>
    </row>
    <row r="1319" spans="1:98" x14ac:dyDescent="0.25">
      <c r="A1319" t="s">
        <v>3096</v>
      </c>
      <c r="B1319" t="s">
        <v>99</v>
      </c>
      <c r="C1319">
        <v>9</v>
      </c>
      <c r="Y1319">
        <v>1999</v>
      </c>
      <c r="Z1319" s="1">
        <v>44564</v>
      </c>
      <c r="BK1319" t="s">
        <v>100</v>
      </c>
      <c r="BL1319" t="s">
        <v>105</v>
      </c>
      <c r="BM1319" t="s">
        <v>165</v>
      </c>
      <c r="BR1319">
        <v>69.936480000000003</v>
      </c>
      <c r="BS1319">
        <v>26.03192</v>
      </c>
      <c r="BY1319">
        <v>139.6</v>
      </c>
      <c r="BZ1319">
        <v>1</v>
      </c>
      <c r="CA1319">
        <v>1</v>
      </c>
    </row>
    <row r="1320" spans="1:98" x14ac:dyDescent="0.25">
      <c r="A1320" t="s">
        <v>3097</v>
      </c>
      <c r="B1320" t="s">
        <v>99</v>
      </c>
      <c r="C1320">
        <v>18</v>
      </c>
      <c r="Y1320">
        <v>1999</v>
      </c>
      <c r="Z1320" s="1">
        <v>44564</v>
      </c>
      <c r="BK1320" t="s">
        <v>100</v>
      </c>
      <c r="BL1320" t="s">
        <v>105</v>
      </c>
      <c r="BM1320" t="s">
        <v>165</v>
      </c>
      <c r="BR1320">
        <v>70.032129999999995</v>
      </c>
      <c r="BS1320">
        <v>26.08989</v>
      </c>
      <c r="BY1320">
        <v>139.6</v>
      </c>
      <c r="BZ1320">
        <v>1</v>
      </c>
      <c r="CA1320">
        <v>1</v>
      </c>
    </row>
    <row r="1321" spans="1:98" x14ac:dyDescent="0.25">
      <c r="A1321" t="s">
        <v>3098</v>
      </c>
      <c r="B1321" t="s">
        <v>99</v>
      </c>
      <c r="C1321">
        <v>11.5</v>
      </c>
      <c r="D1321">
        <v>0.5</v>
      </c>
      <c r="E1321">
        <v>0.5</v>
      </c>
      <c r="I1321">
        <v>1.23</v>
      </c>
      <c r="J1321">
        <v>0.02</v>
      </c>
      <c r="K1321">
        <v>0.02</v>
      </c>
      <c r="U1321">
        <v>56</v>
      </c>
      <c r="V1321">
        <v>7</v>
      </c>
      <c r="W1321">
        <v>11</v>
      </c>
      <c r="Y1321">
        <v>2018</v>
      </c>
      <c r="Z1321" s="1">
        <v>43280</v>
      </c>
      <c r="BE1321">
        <v>1080</v>
      </c>
      <c r="BK1321" t="s">
        <v>100</v>
      </c>
      <c r="BL1321" t="s">
        <v>105</v>
      </c>
      <c r="BM1321" t="s">
        <v>165</v>
      </c>
      <c r="BN1321" t="s">
        <v>133</v>
      </c>
      <c r="BQ1321" t="s">
        <v>3099</v>
      </c>
      <c r="BR1321">
        <v>201.191666682</v>
      </c>
      <c r="BS1321">
        <v>63.970277799999998</v>
      </c>
      <c r="CL1321">
        <v>0.15</v>
      </c>
      <c r="CT1321" t="s">
        <v>3099</v>
      </c>
    </row>
    <row r="1322" spans="1:98" x14ac:dyDescent="0.25">
      <c r="A1322" t="s">
        <v>3100</v>
      </c>
      <c r="B1322" t="s">
        <v>99</v>
      </c>
      <c r="C1322">
        <v>57.1</v>
      </c>
      <c r="D1322">
        <v>0.7</v>
      </c>
      <c r="E1322">
        <v>0.7</v>
      </c>
      <c r="L1322">
        <v>5.3999999999999999E-2</v>
      </c>
      <c r="U1322">
        <v>84.36</v>
      </c>
      <c r="Y1322">
        <v>2016</v>
      </c>
      <c r="Z1322" s="1">
        <v>42514</v>
      </c>
      <c r="BB1322">
        <v>2370</v>
      </c>
      <c r="BK1322" t="s">
        <v>100</v>
      </c>
      <c r="BL1322" t="s">
        <v>147</v>
      </c>
      <c r="BM1322" t="s">
        <v>133</v>
      </c>
      <c r="BQ1322" t="s">
        <v>3101</v>
      </c>
      <c r="BR1322">
        <v>218.32500000600001</v>
      </c>
      <c r="BS1322">
        <v>10.189722230999999</v>
      </c>
      <c r="CE1322">
        <v>0.8</v>
      </c>
      <c r="CF1322">
        <v>7.0000000000000007E-2</v>
      </c>
      <c r="CG1322">
        <v>7.0000000000000007E-2</v>
      </c>
      <c r="CK1322" t="s">
        <v>3102</v>
      </c>
      <c r="CO1322">
        <v>13200</v>
      </c>
      <c r="CP1322">
        <v>200</v>
      </c>
      <c r="CQ1322">
        <v>200</v>
      </c>
      <c r="CT1322" t="s">
        <v>3103</v>
      </c>
    </row>
    <row r="1323" spans="1:98" x14ac:dyDescent="0.25">
      <c r="A1323" t="s">
        <v>3104</v>
      </c>
      <c r="B1323" t="s">
        <v>99</v>
      </c>
      <c r="C1323">
        <v>0.22339999999999999</v>
      </c>
      <c r="D1323">
        <v>2.8899999999999999E-2</v>
      </c>
      <c r="E1323">
        <v>3.5200000000000002E-2</v>
      </c>
      <c r="I1323">
        <v>0.79039999999999999</v>
      </c>
      <c r="J1323">
        <v>2.1399999999999999E-2</v>
      </c>
      <c r="K1323">
        <v>2.23E-2</v>
      </c>
      <c r="L1323">
        <v>134.4786723</v>
      </c>
      <c r="O1323">
        <v>0.51870000000000005</v>
      </c>
      <c r="U1323">
        <v>89.441299999999998</v>
      </c>
      <c r="V1323">
        <v>8.2000000000000007E-3</v>
      </c>
      <c r="W1323">
        <v>7.6E-3</v>
      </c>
      <c r="Y1323">
        <v>2017</v>
      </c>
      <c r="Z1323" s="1">
        <v>44417</v>
      </c>
      <c r="AJ1323">
        <v>2458229.7971100002</v>
      </c>
      <c r="AS1323">
        <v>0.92390000000000005</v>
      </c>
      <c r="AT1323">
        <v>2.3E-3</v>
      </c>
      <c r="AU1323">
        <v>2.5999999999999999E-3</v>
      </c>
      <c r="BB1323">
        <v>372</v>
      </c>
      <c r="BK1323" t="s">
        <v>100</v>
      </c>
      <c r="BL1323" t="s">
        <v>147</v>
      </c>
      <c r="BO1323" t="s">
        <v>3105</v>
      </c>
      <c r="BQ1323" t="s">
        <v>3106</v>
      </c>
      <c r="BR1323">
        <v>289.34141399999999</v>
      </c>
      <c r="BS1323">
        <v>46.988242999999997</v>
      </c>
      <c r="BU1323">
        <v>13.773999999999999</v>
      </c>
      <c r="BV1323">
        <v>12.917</v>
      </c>
      <c r="BW1323">
        <v>12.654</v>
      </c>
      <c r="BX1323">
        <v>12.621</v>
      </c>
      <c r="BY1323">
        <v>887.81</v>
      </c>
      <c r="BZ1323">
        <v>14.12</v>
      </c>
      <c r="CA1323">
        <v>14.12</v>
      </c>
      <c r="CB1323">
        <v>0.11</v>
      </c>
      <c r="CC1323">
        <v>0.04</v>
      </c>
      <c r="CD1323">
        <v>0.04</v>
      </c>
      <c r="CE1323">
        <v>1.08</v>
      </c>
      <c r="CF1323">
        <v>0.03</v>
      </c>
      <c r="CG1323">
        <v>0.04</v>
      </c>
      <c r="CH1323">
        <v>1.1399999999999999</v>
      </c>
      <c r="CI1323">
        <v>0.03</v>
      </c>
      <c r="CJ1323">
        <v>0.03</v>
      </c>
      <c r="CO1323">
        <v>5922</v>
      </c>
      <c r="CP1323">
        <v>60</v>
      </c>
      <c r="CQ1323">
        <v>60</v>
      </c>
      <c r="CT1323" t="s">
        <v>3107</v>
      </c>
    </row>
    <row r="1324" spans="1:98" x14ac:dyDescent="0.25">
      <c r="A1324" t="s">
        <v>3108</v>
      </c>
      <c r="B1324" t="s">
        <v>99</v>
      </c>
      <c r="C1324">
        <v>4.7199999999999999E-2</v>
      </c>
      <c r="D1324">
        <v>1.1299999999999999E-2</v>
      </c>
      <c r="E1324">
        <v>1.35E-2</v>
      </c>
      <c r="I1324">
        <v>0.48530000000000001</v>
      </c>
      <c r="J1324">
        <v>2.7E-2</v>
      </c>
      <c r="K1324">
        <v>4.6399999999999997E-2</v>
      </c>
      <c r="L1324">
        <v>284.06095299999998</v>
      </c>
      <c r="M1324">
        <v>1.1900000000000001E-3</v>
      </c>
      <c r="N1324">
        <v>1.1900000000000001E-3</v>
      </c>
      <c r="O1324">
        <v>0.85389999999999999</v>
      </c>
      <c r="U1324">
        <v>89.95</v>
      </c>
      <c r="Y1324">
        <v>2017</v>
      </c>
      <c r="Z1324" s="1">
        <v>44417</v>
      </c>
      <c r="AJ1324">
        <v>2455033.8390000002</v>
      </c>
      <c r="AK1324">
        <v>2454832.9973300002</v>
      </c>
      <c r="AL1324">
        <v>2454833.0026699998</v>
      </c>
      <c r="AS1324">
        <v>0.84460000000000002</v>
      </c>
      <c r="AT1324">
        <v>0.56989999999999996</v>
      </c>
      <c r="AU1324">
        <v>4.2200000000000001E-2</v>
      </c>
      <c r="BB1324">
        <v>290</v>
      </c>
      <c r="BK1324" t="s">
        <v>100</v>
      </c>
      <c r="BL1324" t="s">
        <v>581</v>
      </c>
      <c r="BN1324" t="s">
        <v>147</v>
      </c>
      <c r="BO1324" t="s">
        <v>3109</v>
      </c>
      <c r="BQ1324" t="s">
        <v>3106</v>
      </c>
      <c r="BR1324">
        <v>289.34141399999999</v>
      </c>
      <c r="BS1324">
        <v>46.988242999999997</v>
      </c>
      <c r="BU1324">
        <v>13.773999999999999</v>
      </c>
      <c r="BV1324">
        <v>12.917</v>
      </c>
      <c r="BW1324">
        <v>12.654</v>
      </c>
      <c r="BX1324">
        <v>12.621</v>
      </c>
      <c r="BY1324">
        <v>887.81</v>
      </c>
      <c r="BZ1324">
        <v>14.12</v>
      </c>
      <c r="CA1324">
        <v>14.12</v>
      </c>
      <c r="CB1324">
        <v>0.11</v>
      </c>
      <c r="CC1324">
        <v>0.04</v>
      </c>
      <c r="CD1324">
        <v>0.04</v>
      </c>
      <c r="CE1324">
        <v>1.08</v>
      </c>
      <c r="CF1324">
        <v>0.03</v>
      </c>
      <c r="CG1324">
        <v>0.04</v>
      </c>
      <c r="CH1324">
        <v>1.1399999999999999</v>
      </c>
      <c r="CI1324">
        <v>0.03</v>
      </c>
      <c r="CJ1324">
        <v>0.03</v>
      </c>
      <c r="CO1324">
        <v>5922</v>
      </c>
      <c r="CP1324">
        <v>60</v>
      </c>
      <c r="CQ1324">
        <v>60</v>
      </c>
      <c r="CT1324" t="s">
        <v>3107</v>
      </c>
    </row>
    <row r="1325" spans="1:98" x14ac:dyDescent="0.25">
      <c r="A1325" t="s">
        <v>3110</v>
      </c>
      <c r="B1325" t="s">
        <v>99</v>
      </c>
      <c r="C1325">
        <v>0.31209999999999999</v>
      </c>
      <c r="D1325">
        <v>0.31209999999999999</v>
      </c>
      <c r="E1325">
        <v>0</v>
      </c>
      <c r="I1325">
        <v>4.5499999999999999E-2</v>
      </c>
      <c r="J1325">
        <v>2.7000000000000001E-3</v>
      </c>
      <c r="K1325">
        <v>2.7000000000000001E-3</v>
      </c>
      <c r="L1325">
        <v>0.41199999999999998</v>
      </c>
      <c r="M1325" s="2">
        <v>9.9999999999999995E-7</v>
      </c>
      <c r="N1325" s="2">
        <v>9.9999999999999995E-7</v>
      </c>
      <c r="O1325">
        <v>8.0000000000000002E-3</v>
      </c>
      <c r="P1325">
        <v>2.9999999999999997E-4</v>
      </c>
      <c r="Q1325">
        <v>2.9999999999999997E-4</v>
      </c>
      <c r="R1325">
        <v>0</v>
      </c>
      <c r="U1325">
        <v>87</v>
      </c>
      <c r="V1325">
        <v>2</v>
      </c>
      <c r="W1325">
        <v>2</v>
      </c>
      <c r="Y1325">
        <v>2017</v>
      </c>
      <c r="Z1325" s="1">
        <v>44540</v>
      </c>
      <c r="AJ1325">
        <v>2454965.219</v>
      </c>
      <c r="AK1325">
        <v>2E-3</v>
      </c>
      <c r="AL1325">
        <v>2E-3</v>
      </c>
      <c r="AS1325">
        <v>0.2</v>
      </c>
      <c r="AT1325">
        <v>0.1</v>
      </c>
      <c r="AU1325">
        <v>0.2</v>
      </c>
      <c r="AY1325">
        <v>83</v>
      </c>
      <c r="AZ1325">
        <v>83</v>
      </c>
      <c r="BA1325">
        <v>0</v>
      </c>
      <c r="BB1325">
        <v>1180</v>
      </c>
      <c r="BC1325">
        <v>20</v>
      </c>
      <c r="BD1325">
        <v>20</v>
      </c>
      <c r="BK1325" t="s">
        <v>100</v>
      </c>
      <c r="BL1325" t="s">
        <v>147</v>
      </c>
      <c r="BM1325" t="s">
        <v>101</v>
      </c>
      <c r="BN1325" t="s">
        <v>147</v>
      </c>
      <c r="BQ1325" t="s">
        <v>3111</v>
      </c>
      <c r="BR1325">
        <v>287.26250000099998</v>
      </c>
      <c r="BS1325">
        <v>42.032222234999999</v>
      </c>
      <c r="BT1325">
        <v>17</v>
      </c>
      <c r="BY1325">
        <v>170.66</v>
      </c>
      <c r="BZ1325">
        <v>0.74</v>
      </c>
      <c r="CA1325">
        <v>0.74</v>
      </c>
      <c r="CB1325">
        <v>0.1</v>
      </c>
      <c r="CC1325">
        <v>0.1</v>
      </c>
      <c r="CD1325">
        <v>0.1</v>
      </c>
      <c r="CE1325">
        <v>0.41</v>
      </c>
      <c r="CF1325">
        <v>0.02</v>
      </c>
      <c r="CG1325">
        <v>0.02</v>
      </c>
      <c r="CH1325">
        <v>0.4</v>
      </c>
      <c r="CI1325">
        <v>0.01</v>
      </c>
      <c r="CJ1325">
        <v>0.01</v>
      </c>
      <c r="CL1325">
        <v>3.5</v>
      </c>
      <c r="CM1325">
        <v>1.5</v>
      </c>
      <c r="CN1325">
        <v>1.5</v>
      </c>
      <c r="CO1325">
        <v>3515</v>
      </c>
      <c r="CP1325">
        <v>69</v>
      </c>
      <c r="CQ1325">
        <v>69</v>
      </c>
    </row>
    <row r="1326" spans="1:98" x14ac:dyDescent="0.25">
      <c r="A1326" t="s">
        <v>3112</v>
      </c>
      <c r="B1326" t="s">
        <v>99</v>
      </c>
      <c r="C1326">
        <v>8.4949999999999998E-2</v>
      </c>
      <c r="D1326">
        <v>5.0340000000000003E-2</v>
      </c>
      <c r="E1326">
        <v>5.3490000000000003E-2</v>
      </c>
      <c r="F1326">
        <v>8.5000000000000006E-2</v>
      </c>
      <c r="G1326">
        <v>5.2999999999999999E-2</v>
      </c>
      <c r="H1326">
        <v>5.2999999999999999E-2</v>
      </c>
      <c r="I1326">
        <v>0.34300000000000003</v>
      </c>
      <c r="J1326">
        <v>3.1E-2</v>
      </c>
      <c r="K1326">
        <v>3.1E-2</v>
      </c>
      <c r="L1326">
        <v>19.304400000000001</v>
      </c>
      <c r="M1326">
        <v>1.1999999999999999E-3</v>
      </c>
      <c r="N1326">
        <v>1.1999999999999999E-3</v>
      </c>
      <c r="R1326">
        <v>0.31</v>
      </c>
      <c r="S1326">
        <v>0.18</v>
      </c>
      <c r="T1326">
        <v>0.18</v>
      </c>
      <c r="U1326">
        <v>88.5</v>
      </c>
      <c r="Y1326">
        <v>2015</v>
      </c>
      <c r="Z1326" s="1">
        <v>44232</v>
      </c>
      <c r="AG1326">
        <v>2456819.5814</v>
      </c>
      <c r="AH1326">
        <v>2.0999999999999999E-3</v>
      </c>
      <c r="AI1326">
        <v>2.0999999999999999E-3</v>
      </c>
      <c r="AJ1326">
        <v>2456819.5814</v>
      </c>
      <c r="AK1326">
        <v>2.0999999999999999E-3</v>
      </c>
      <c r="AL1326">
        <v>2.0999999999999999E-3</v>
      </c>
      <c r="AS1326">
        <v>0.4</v>
      </c>
      <c r="AT1326">
        <v>0.27</v>
      </c>
      <c r="AU1326">
        <v>0.27</v>
      </c>
      <c r="AY1326">
        <v>7.3</v>
      </c>
      <c r="AZ1326">
        <v>4.2</v>
      </c>
      <c r="BA1326">
        <v>4.5999999999999996</v>
      </c>
      <c r="BK1326" t="s">
        <v>100</v>
      </c>
      <c r="BL1326" t="s">
        <v>147</v>
      </c>
      <c r="BM1326" t="s">
        <v>101</v>
      </c>
      <c r="BN1326" t="s">
        <v>147</v>
      </c>
      <c r="BO1326" t="s">
        <v>3113</v>
      </c>
      <c r="BQ1326" t="s">
        <v>3114</v>
      </c>
      <c r="BR1326">
        <v>172.12196399999999</v>
      </c>
      <c r="BS1326">
        <v>1.690636</v>
      </c>
      <c r="BT1326">
        <v>12.5</v>
      </c>
      <c r="BV1326">
        <v>11.058999999999999</v>
      </c>
      <c r="BW1326">
        <v>10.75</v>
      </c>
      <c r="BY1326">
        <v>274.48</v>
      </c>
      <c r="BZ1326">
        <v>3.1</v>
      </c>
      <c r="CA1326">
        <v>3.1</v>
      </c>
      <c r="CB1326">
        <v>-7.0000000000000007E-2</v>
      </c>
      <c r="CC1326">
        <v>7.0000000000000007E-2</v>
      </c>
      <c r="CD1326">
        <v>7.0000000000000007E-2</v>
      </c>
      <c r="CE1326">
        <v>0.92</v>
      </c>
      <c r="CF1326">
        <v>0.05</v>
      </c>
      <c r="CG1326">
        <v>0.05</v>
      </c>
      <c r="CH1326">
        <v>0.98</v>
      </c>
      <c r="CI1326">
        <v>0.08</v>
      </c>
      <c r="CJ1326">
        <v>0.08</v>
      </c>
      <c r="CK1326" t="s">
        <v>1454</v>
      </c>
      <c r="CO1326">
        <v>5620</v>
      </c>
      <c r="CP1326">
        <v>70</v>
      </c>
      <c r="CQ1326">
        <v>70</v>
      </c>
      <c r="CT1326" t="s">
        <v>3115</v>
      </c>
    </row>
    <row r="1327" spans="1:98" x14ac:dyDescent="0.25">
      <c r="A1327" t="s">
        <v>3116</v>
      </c>
      <c r="B1327" t="s">
        <v>99</v>
      </c>
      <c r="I1327">
        <v>0.32</v>
      </c>
      <c r="J1327">
        <v>1.2E-2</v>
      </c>
      <c r="K1327">
        <v>1.2E-2</v>
      </c>
      <c r="L1327">
        <v>1.6738329999999999</v>
      </c>
      <c r="M1327" s="2">
        <v>5.0000000000000002E-5</v>
      </c>
      <c r="N1327" s="2">
        <v>4.8999999999999998E-5</v>
      </c>
      <c r="O1327">
        <v>2.9600000000000001E-2</v>
      </c>
      <c r="P1327">
        <v>2.0000000000000001E-4</v>
      </c>
      <c r="Q1327">
        <v>2.0000000000000001E-4</v>
      </c>
      <c r="R1327">
        <v>0.24</v>
      </c>
      <c r="S1327">
        <v>0.12</v>
      </c>
      <c r="T1327">
        <v>0.19</v>
      </c>
      <c r="U1327">
        <v>85.1</v>
      </c>
      <c r="V1327">
        <v>3.1</v>
      </c>
      <c r="W1327">
        <v>3.3</v>
      </c>
      <c r="Y1327">
        <v>2016</v>
      </c>
      <c r="Z1327" s="1">
        <v>44232</v>
      </c>
      <c r="AG1327">
        <v>2457140.7206199998</v>
      </c>
      <c r="AH1327">
        <v>1.2700000000000001E-3</v>
      </c>
      <c r="AI1327">
        <v>1.2600000000000001E-3</v>
      </c>
      <c r="AJ1327">
        <v>2457144.0672300002</v>
      </c>
      <c r="AK1327">
        <v>3.6999999999999999E-4</v>
      </c>
      <c r="AL1327">
        <v>5.5000000000000003E-4</v>
      </c>
      <c r="AS1327">
        <v>0.4</v>
      </c>
      <c r="AT1327">
        <v>0.27</v>
      </c>
      <c r="AU1327">
        <v>0.3</v>
      </c>
      <c r="BB1327">
        <v>1748</v>
      </c>
      <c r="BC1327">
        <v>23</v>
      </c>
      <c r="BD1327">
        <v>23</v>
      </c>
      <c r="BK1327" t="s">
        <v>100</v>
      </c>
      <c r="BL1327" t="s">
        <v>147</v>
      </c>
      <c r="BN1327" t="s">
        <v>147</v>
      </c>
      <c r="BO1327" t="s">
        <v>3117</v>
      </c>
      <c r="BQ1327" t="s">
        <v>3118</v>
      </c>
      <c r="BR1327">
        <v>129.601257</v>
      </c>
      <c r="BS1327">
        <v>20.106064</v>
      </c>
      <c r="BV1327">
        <v>9.4629999999999992</v>
      </c>
      <c r="BW1327">
        <v>9.2420000000000009</v>
      </c>
      <c r="BY1327">
        <v>190.04</v>
      </c>
      <c r="BZ1327">
        <v>2.44</v>
      </c>
      <c r="CA1327">
        <v>2.44</v>
      </c>
      <c r="CB1327">
        <v>0.26</v>
      </c>
      <c r="CC1327">
        <v>0.05</v>
      </c>
      <c r="CD1327">
        <v>0.05</v>
      </c>
      <c r="CE1327">
        <v>1.23</v>
      </c>
      <c r="CF1327">
        <v>0.02</v>
      </c>
      <c r="CG1327">
        <v>0.02</v>
      </c>
      <c r="CH1327">
        <v>1.22</v>
      </c>
      <c r="CI1327">
        <v>0.02</v>
      </c>
      <c r="CJ1327">
        <v>0.02</v>
      </c>
      <c r="CK1327" t="s">
        <v>1298</v>
      </c>
      <c r="CL1327">
        <v>0.8</v>
      </c>
      <c r="CO1327">
        <v>6168</v>
      </c>
      <c r="CP1327">
        <v>62</v>
      </c>
      <c r="CQ1327">
        <v>62</v>
      </c>
      <c r="CT1327" t="s">
        <v>3119</v>
      </c>
    </row>
    <row r="1328" spans="1:98" x14ac:dyDescent="0.25">
      <c r="A1328" t="s">
        <v>3120</v>
      </c>
      <c r="B1328" t="s">
        <v>99</v>
      </c>
      <c r="I1328">
        <v>0.17799999999999999</v>
      </c>
      <c r="J1328">
        <v>8.9999999999999993E-3</v>
      </c>
      <c r="K1328">
        <v>8.9999999999999993E-3</v>
      </c>
      <c r="L1328">
        <v>14.677286</v>
      </c>
      <c r="M1328">
        <v>8.0400000000000003E-4</v>
      </c>
      <c r="N1328">
        <v>8.2799999999999996E-4</v>
      </c>
      <c r="R1328">
        <v>0.1</v>
      </c>
      <c r="S1328">
        <v>0.08</v>
      </c>
      <c r="T1328">
        <v>0.18</v>
      </c>
      <c r="U1328">
        <v>89.4</v>
      </c>
      <c r="V1328">
        <v>0.5</v>
      </c>
      <c r="W1328">
        <v>0.4</v>
      </c>
      <c r="Y1328">
        <v>2016</v>
      </c>
      <c r="Z1328" s="1">
        <v>44232</v>
      </c>
      <c r="AA1328">
        <v>0</v>
      </c>
      <c r="AB1328">
        <v>118</v>
      </c>
      <c r="AC1328">
        <v>152</v>
      </c>
      <c r="AG1328">
        <v>2457152.6813500002</v>
      </c>
      <c r="AH1328">
        <v>2.3E-3</v>
      </c>
      <c r="AI1328">
        <v>2.2300000000000002E-3</v>
      </c>
      <c r="AJ1328">
        <v>2457152.6813500002</v>
      </c>
      <c r="AK1328">
        <v>2.3E-3</v>
      </c>
      <c r="AL1328">
        <v>2.2300000000000002E-3</v>
      </c>
      <c r="AS1328">
        <v>0.35</v>
      </c>
      <c r="AT1328">
        <v>0.23</v>
      </c>
      <c r="AU1328">
        <v>0.25</v>
      </c>
      <c r="BK1328" t="s">
        <v>100</v>
      </c>
      <c r="BL1328" t="s">
        <v>147</v>
      </c>
      <c r="BN1328" t="s">
        <v>147</v>
      </c>
      <c r="BO1328" t="s">
        <v>3121</v>
      </c>
      <c r="BQ1328" t="s">
        <v>3122</v>
      </c>
      <c r="BR1328">
        <v>130.344086</v>
      </c>
      <c r="BS1328">
        <v>18.933873999999999</v>
      </c>
      <c r="BV1328">
        <v>11.162000000000001</v>
      </c>
      <c r="BW1328">
        <v>10.678000000000001</v>
      </c>
      <c r="BY1328">
        <v>189.33</v>
      </c>
      <c r="BZ1328">
        <v>2.11</v>
      </c>
      <c r="CA1328">
        <v>2.11</v>
      </c>
      <c r="CB1328">
        <v>0.14000000000000001</v>
      </c>
      <c r="CC1328">
        <v>0.04</v>
      </c>
      <c r="CD1328">
        <v>0.04</v>
      </c>
      <c r="CE1328">
        <v>0.8</v>
      </c>
      <c r="CF1328">
        <v>0.06</v>
      </c>
      <c r="CG1328">
        <v>0.06</v>
      </c>
      <c r="CH1328">
        <v>0.73</v>
      </c>
      <c r="CI1328">
        <v>0.03</v>
      </c>
      <c r="CJ1328">
        <v>0.03</v>
      </c>
      <c r="CK1328" t="s">
        <v>427</v>
      </c>
      <c r="CL1328">
        <v>0.79</v>
      </c>
      <c r="CM1328">
        <v>-0.03</v>
      </c>
      <c r="CN1328">
        <v>0.03</v>
      </c>
      <c r="CO1328">
        <v>4819</v>
      </c>
      <c r="CP1328">
        <v>45</v>
      </c>
      <c r="CQ1328">
        <v>45</v>
      </c>
      <c r="CT1328" t="s">
        <v>3123</v>
      </c>
    </row>
    <row r="1329" spans="1:98" x14ac:dyDescent="0.25">
      <c r="A1329" t="s">
        <v>3124</v>
      </c>
      <c r="B1329" t="s">
        <v>99</v>
      </c>
      <c r="I1329">
        <v>0.11600000000000001</v>
      </c>
      <c r="J1329">
        <v>8.9999999999999993E-3</v>
      </c>
      <c r="K1329">
        <v>8.9999999999999993E-3</v>
      </c>
      <c r="L1329">
        <v>9.9156150000000007</v>
      </c>
      <c r="M1329">
        <v>1.1950000000000001E-3</v>
      </c>
      <c r="N1329">
        <v>1.209E-3</v>
      </c>
      <c r="R1329">
        <v>0.1</v>
      </c>
      <c r="S1329">
        <v>7.0000000000000007E-2</v>
      </c>
      <c r="T1329">
        <v>0.16</v>
      </c>
      <c r="U1329">
        <v>89</v>
      </c>
      <c r="V1329">
        <v>0.6</v>
      </c>
      <c r="W1329">
        <v>0.6</v>
      </c>
      <c r="Y1329">
        <v>2016</v>
      </c>
      <c r="Z1329" s="1">
        <v>44232</v>
      </c>
      <c r="AA1329">
        <v>-1</v>
      </c>
      <c r="AB1329">
        <v>132</v>
      </c>
      <c r="AC1329">
        <v>136</v>
      </c>
      <c r="AG1329">
        <v>2457139.6551799998</v>
      </c>
      <c r="AH1329">
        <v>5.5199999999999997E-3</v>
      </c>
      <c r="AI1329">
        <v>5.5199999999999997E-3</v>
      </c>
      <c r="AJ1329">
        <v>2457139.6551799998</v>
      </c>
      <c r="AK1329">
        <v>5.3899999999999998E-3</v>
      </c>
      <c r="AL1329">
        <v>5.3800000000000002E-3</v>
      </c>
      <c r="AS1329">
        <v>0.43</v>
      </c>
      <c r="AT1329">
        <v>0.27</v>
      </c>
      <c r="AU1329">
        <v>0.24</v>
      </c>
      <c r="BK1329" t="s">
        <v>100</v>
      </c>
      <c r="BL1329" t="s">
        <v>147</v>
      </c>
      <c r="BN1329" t="s">
        <v>147</v>
      </c>
      <c r="BO1329" t="s">
        <v>3125</v>
      </c>
      <c r="BQ1329" t="s">
        <v>3126</v>
      </c>
      <c r="BR1329">
        <v>130.05604600000001</v>
      </c>
      <c r="BS1329">
        <v>19.778811000000001</v>
      </c>
      <c r="BV1329">
        <v>11.282</v>
      </c>
      <c r="BW1329">
        <v>10.739000000000001</v>
      </c>
      <c r="BY1329">
        <v>189.17</v>
      </c>
      <c r="BZ1329">
        <v>2.0499999999999998</v>
      </c>
      <c r="CA1329">
        <v>2.0499999999999998</v>
      </c>
      <c r="CB1329">
        <v>0.14000000000000001</v>
      </c>
      <c r="CC1329">
        <v>0.04</v>
      </c>
      <c r="CD1329">
        <v>0.04</v>
      </c>
      <c r="CE1329">
        <v>0.77</v>
      </c>
      <c r="CF1329">
        <v>0.06</v>
      </c>
      <c r="CG1329">
        <v>0.06</v>
      </c>
      <c r="CH1329">
        <v>0.71</v>
      </c>
      <c r="CI1329">
        <v>0.03</v>
      </c>
      <c r="CJ1329">
        <v>0.03</v>
      </c>
      <c r="CK1329" t="s">
        <v>377</v>
      </c>
      <c r="CL1329">
        <v>0.79</v>
      </c>
      <c r="CM1329">
        <v>-0.03</v>
      </c>
      <c r="CN1329">
        <v>0.03</v>
      </c>
      <c r="CO1329">
        <v>4695</v>
      </c>
      <c r="CP1329">
        <v>50</v>
      </c>
      <c r="CQ1329">
        <v>50</v>
      </c>
      <c r="CT1329" t="s">
        <v>3127</v>
      </c>
    </row>
    <row r="1330" spans="1:98" x14ac:dyDescent="0.25">
      <c r="A1330" t="s">
        <v>3128</v>
      </c>
      <c r="B1330" t="s">
        <v>99</v>
      </c>
      <c r="I1330">
        <v>0.17699999999999999</v>
      </c>
      <c r="J1330">
        <v>0.01</v>
      </c>
      <c r="K1330">
        <v>0.01</v>
      </c>
      <c r="L1330">
        <v>21.169861000000001</v>
      </c>
      <c r="M1330">
        <v>1.6949999999999999E-3</v>
      </c>
      <c r="N1330">
        <v>1.725E-3</v>
      </c>
      <c r="O1330">
        <v>0.13100000000000001</v>
      </c>
      <c r="P1330">
        <v>5.0000000000000001E-3</v>
      </c>
      <c r="Q1330">
        <v>4.0000000000000001E-3</v>
      </c>
      <c r="R1330">
        <v>0.06</v>
      </c>
      <c r="S1330">
        <v>4.8704999999999998E-2</v>
      </c>
      <c r="T1330">
        <v>0.13597000000000001</v>
      </c>
      <c r="U1330">
        <v>89.73</v>
      </c>
      <c r="V1330">
        <v>0.22</v>
      </c>
      <c r="W1330">
        <v>0.19</v>
      </c>
      <c r="Y1330">
        <v>2016</v>
      </c>
      <c r="Z1330" s="1">
        <v>44603</v>
      </c>
      <c r="AA1330">
        <v>338.5</v>
      </c>
      <c r="AB1330">
        <v>119.8417</v>
      </c>
      <c r="AC1330">
        <v>137.31979999999999</v>
      </c>
      <c r="AG1330">
        <v>2457165.577</v>
      </c>
      <c r="AH1330">
        <v>2E-3</v>
      </c>
      <c r="AI1330">
        <v>2E-3</v>
      </c>
      <c r="AJ1330">
        <v>2457123.2380300001</v>
      </c>
      <c r="AK1330">
        <v>4.3E-3</v>
      </c>
      <c r="AL1330">
        <v>4.4299999999999999E-3</v>
      </c>
      <c r="BK1330" t="s">
        <v>100</v>
      </c>
      <c r="BL1330" t="s">
        <v>147</v>
      </c>
      <c r="BN1330" t="s">
        <v>147</v>
      </c>
      <c r="BO1330" t="s">
        <v>3129</v>
      </c>
      <c r="BQ1330" t="s">
        <v>3130</v>
      </c>
      <c r="BR1330">
        <v>130.41037</v>
      </c>
      <c r="BS1330">
        <v>17.640004999999999</v>
      </c>
      <c r="BV1330">
        <v>12.276999999999999</v>
      </c>
      <c r="BW1330">
        <v>11.605</v>
      </c>
      <c r="BY1330">
        <v>187.19</v>
      </c>
      <c r="BZ1330">
        <v>1.37</v>
      </c>
      <c r="CA1330">
        <v>1.37</v>
      </c>
      <c r="CE1330">
        <v>0.66</v>
      </c>
      <c r="CF1330">
        <v>7.0000000000000007E-2</v>
      </c>
      <c r="CG1330">
        <v>7.0000000000000007E-2</v>
      </c>
      <c r="CH1330">
        <v>0.56999999999999995</v>
      </c>
      <c r="CI1330">
        <v>0.03</v>
      </c>
      <c r="CJ1330">
        <v>0.03</v>
      </c>
      <c r="CK1330" t="s">
        <v>799</v>
      </c>
      <c r="CL1330">
        <v>0.8</v>
      </c>
      <c r="CO1330">
        <v>4148.21</v>
      </c>
      <c r="CP1330">
        <v>80.209999999999994</v>
      </c>
      <c r="CQ1330">
        <v>82.41</v>
      </c>
      <c r="CT1330" t="s">
        <v>3131</v>
      </c>
    </row>
    <row r="1331" spans="1:98" x14ac:dyDescent="0.25">
      <c r="A1331" t="s">
        <v>3132</v>
      </c>
      <c r="B1331" t="s">
        <v>99</v>
      </c>
      <c r="I1331">
        <v>0.17499999999999999</v>
      </c>
      <c r="J1331">
        <v>1.2999999999999999E-2</v>
      </c>
      <c r="K1331">
        <v>1.2999999999999999E-2</v>
      </c>
      <c r="L1331">
        <v>1.9742379999999999</v>
      </c>
      <c r="M1331">
        <v>1.1E-4</v>
      </c>
      <c r="N1331">
        <v>1.1E-4</v>
      </c>
      <c r="O1331">
        <v>2.3E-2</v>
      </c>
      <c r="P1331">
        <v>1E-3</v>
      </c>
      <c r="Q1331">
        <v>1E-3</v>
      </c>
      <c r="R1331">
        <v>0.09</v>
      </c>
      <c r="S1331">
        <v>7.2669999999999998E-2</v>
      </c>
      <c r="T1331">
        <v>0.16778299999999999</v>
      </c>
      <c r="U1331">
        <v>88</v>
      </c>
      <c r="V1331">
        <v>1.9</v>
      </c>
      <c r="W1331">
        <v>1.4</v>
      </c>
      <c r="Y1331">
        <v>2016</v>
      </c>
      <c r="Z1331" s="1">
        <v>44232</v>
      </c>
      <c r="AA1331">
        <v>6.24</v>
      </c>
      <c r="AB1331">
        <v>136.67089999999999</v>
      </c>
      <c r="AC1331">
        <v>121.8546</v>
      </c>
      <c r="AG1331">
        <v>2457175.915</v>
      </c>
      <c r="AH1331">
        <v>1E-3</v>
      </c>
      <c r="AI1331">
        <v>1E-3</v>
      </c>
      <c r="AJ1331">
        <v>2457140.3811699999</v>
      </c>
      <c r="AK1331">
        <v>2.6099999999999999E-3</v>
      </c>
      <c r="AL1331">
        <v>2.6800000000000001E-3</v>
      </c>
      <c r="BK1331" t="s">
        <v>100</v>
      </c>
      <c r="BL1331" t="s">
        <v>147</v>
      </c>
      <c r="BN1331" t="s">
        <v>147</v>
      </c>
      <c r="BO1331" t="s">
        <v>3133</v>
      </c>
      <c r="BQ1331" t="s">
        <v>3134</v>
      </c>
      <c r="BR1331">
        <v>129.63674900000001</v>
      </c>
      <c r="BS1331">
        <v>19.773828999999999</v>
      </c>
      <c r="BV1331">
        <v>12.878</v>
      </c>
      <c r="BW1331">
        <v>12.252000000000001</v>
      </c>
      <c r="BY1331">
        <v>190.21</v>
      </c>
      <c r="BZ1331">
        <v>3.92</v>
      </c>
      <c r="CA1331">
        <v>3.92</v>
      </c>
      <c r="CE1331">
        <v>0.43</v>
      </c>
      <c r="CF1331">
        <v>7.0000000000000007E-2</v>
      </c>
      <c r="CG1331">
        <v>0.06</v>
      </c>
      <c r="CH1331">
        <v>0.49</v>
      </c>
      <c r="CI1331">
        <v>0.03</v>
      </c>
      <c r="CJ1331">
        <v>0.03</v>
      </c>
      <c r="CK1331" t="s">
        <v>3135</v>
      </c>
      <c r="CL1331">
        <v>0.8</v>
      </c>
      <c r="CO1331">
        <v>3546.46</v>
      </c>
      <c r="CP1331">
        <v>94.56</v>
      </c>
      <c r="CQ1331">
        <v>98.71</v>
      </c>
      <c r="CT1331" t="s">
        <v>3136</v>
      </c>
    </row>
    <row r="1332" spans="1:98" x14ac:dyDescent="0.25">
      <c r="A1332" t="s">
        <v>3137</v>
      </c>
      <c r="B1332" t="s">
        <v>99</v>
      </c>
      <c r="C1332">
        <v>9.4E-2</v>
      </c>
      <c r="D1332">
        <v>0.06</v>
      </c>
      <c r="E1332">
        <v>0.06</v>
      </c>
      <c r="I1332">
        <v>0.30099999999999999</v>
      </c>
      <c r="J1332">
        <v>1.0999999999999999E-2</v>
      </c>
      <c r="K1332">
        <v>1.0999999999999999E-2</v>
      </c>
      <c r="L1332">
        <v>8.2677040000000002</v>
      </c>
      <c r="M1332">
        <v>3.1799999999999998E-4</v>
      </c>
      <c r="N1332">
        <v>3.5E-4</v>
      </c>
      <c r="O1332">
        <v>7.9600000000000004E-2</v>
      </c>
      <c r="P1332">
        <v>6.9999999999999999E-4</v>
      </c>
      <c r="Q1332">
        <v>6.9999999999999999E-4</v>
      </c>
      <c r="U1332">
        <v>88.95</v>
      </c>
      <c r="V1332">
        <v>1.07</v>
      </c>
      <c r="W1332">
        <v>0.73</v>
      </c>
      <c r="Y1332">
        <v>2017</v>
      </c>
      <c r="Z1332" s="1">
        <v>44232</v>
      </c>
      <c r="AG1332">
        <v>2457147.9870799999</v>
      </c>
      <c r="AH1332">
        <v>1.64E-3</v>
      </c>
      <c r="AI1332">
        <v>1.48E-3</v>
      </c>
      <c r="AJ1332">
        <v>2457147.99107</v>
      </c>
      <c r="AK1332">
        <v>1.17E-3</v>
      </c>
      <c r="AL1332">
        <v>1.17E-3</v>
      </c>
      <c r="AS1332">
        <v>0.36</v>
      </c>
      <c r="AT1332">
        <v>0.25</v>
      </c>
      <c r="AU1332">
        <v>0.28000000000000003</v>
      </c>
      <c r="BB1332">
        <v>814</v>
      </c>
      <c r="BC1332">
        <v>12</v>
      </c>
      <c r="BD1332">
        <v>12</v>
      </c>
      <c r="BK1332" t="s">
        <v>100</v>
      </c>
      <c r="BL1332" t="s">
        <v>147</v>
      </c>
      <c r="BM1332" t="s">
        <v>101</v>
      </c>
      <c r="BN1332" t="s">
        <v>147</v>
      </c>
      <c r="BO1332" t="s">
        <v>3138</v>
      </c>
      <c r="BQ1332" t="s">
        <v>3139</v>
      </c>
      <c r="BR1332">
        <v>125.42028000000001</v>
      </c>
      <c r="BS1332">
        <v>13.497529999999999</v>
      </c>
      <c r="BT1332">
        <v>12</v>
      </c>
      <c r="BV1332">
        <v>10.541</v>
      </c>
      <c r="BW1332">
        <v>10.173</v>
      </c>
      <c r="BY1332">
        <v>199.28</v>
      </c>
      <c r="BZ1332">
        <v>1.5</v>
      </c>
      <c r="CA1332">
        <v>1.5</v>
      </c>
      <c r="CB1332">
        <v>0.25</v>
      </c>
      <c r="CC1332">
        <v>0.05</v>
      </c>
      <c r="CD1332">
        <v>0.05</v>
      </c>
      <c r="CE1332">
        <v>0.99</v>
      </c>
      <c r="CF1332">
        <v>0.03</v>
      </c>
      <c r="CG1332">
        <v>0.03</v>
      </c>
      <c r="CH1332">
        <v>0.91</v>
      </c>
      <c r="CI1332">
        <v>0.01</v>
      </c>
      <c r="CJ1332">
        <v>0.01</v>
      </c>
      <c r="CK1332" t="s">
        <v>417</v>
      </c>
      <c r="CL1332">
        <v>0.6</v>
      </c>
      <c r="CM1332">
        <v>0</v>
      </c>
      <c r="CN1332">
        <v>13</v>
      </c>
      <c r="CO1332">
        <v>5464</v>
      </c>
      <c r="CP1332">
        <v>65</v>
      </c>
      <c r="CQ1332">
        <v>65</v>
      </c>
      <c r="CT1332" t="s">
        <v>3140</v>
      </c>
    </row>
    <row r="1333" spans="1:98" x14ac:dyDescent="0.25">
      <c r="A1333" t="s">
        <v>3141</v>
      </c>
      <c r="B1333" t="s">
        <v>99</v>
      </c>
      <c r="C1333">
        <v>2.63E-2</v>
      </c>
      <c r="D1333">
        <v>3.0000000000000001E-3</v>
      </c>
      <c r="E1333">
        <v>3.0000000000000001E-3</v>
      </c>
      <c r="I1333">
        <v>0.16200000000000001</v>
      </c>
      <c r="J1333">
        <v>8.9999999999999993E-3</v>
      </c>
      <c r="K1333">
        <v>8.9999999999999993E-3</v>
      </c>
      <c r="L1333">
        <v>0.57133100000000003</v>
      </c>
      <c r="M1333" s="2">
        <v>2.0999999999999999E-5</v>
      </c>
      <c r="N1333" s="2">
        <v>2.0000000000000002E-5</v>
      </c>
      <c r="O1333">
        <v>1.34E-2</v>
      </c>
      <c r="P1333">
        <v>2.0000000000000001E-4</v>
      </c>
      <c r="Q1333">
        <v>2.0000000000000001E-4</v>
      </c>
      <c r="R1333">
        <v>0</v>
      </c>
      <c r="U1333">
        <v>86.4</v>
      </c>
      <c r="V1333">
        <v>4.0999999999999996</v>
      </c>
      <c r="W1333">
        <v>2.5</v>
      </c>
      <c r="Y1333">
        <v>2016</v>
      </c>
      <c r="Z1333" s="1">
        <v>44531</v>
      </c>
      <c r="AG1333">
        <v>2457393.4371600002</v>
      </c>
      <c r="AH1333">
        <v>1.58E-3</v>
      </c>
      <c r="AI1333">
        <v>1.6100000000000001E-3</v>
      </c>
      <c r="AJ1333">
        <v>2457394.0114000002</v>
      </c>
      <c r="AK1333">
        <v>1E-3</v>
      </c>
      <c r="AL1333">
        <v>1E-3</v>
      </c>
      <c r="AS1333">
        <v>0.42</v>
      </c>
      <c r="AT1333">
        <v>0.28000000000000003</v>
      </c>
      <c r="AU1333">
        <v>0.31</v>
      </c>
      <c r="AY1333">
        <v>6.67</v>
      </c>
      <c r="AZ1333">
        <v>0.69</v>
      </c>
      <c r="BA1333">
        <v>0.69</v>
      </c>
      <c r="BB1333">
        <v>2119</v>
      </c>
      <c r="BC1333">
        <v>41</v>
      </c>
      <c r="BD1333">
        <v>41</v>
      </c>
      <c r="BK1333" t="s">
        <v>100</v>
      </c>
      <c r="BL1333" t="s">
        <v>147</v>
      </c>
      <c r="BM1333" t="s">
        <v>101</v>
      </c>
      <c r="BN1333" t="s">
        <v>147</v>
      </c>
      <c r="BO1333" t="s">
        <v>3142</v>
      </c>
      <c r="BQ1333" t="s">
        <v>3143</v>
      </c>
      <c r="BR1333">
        <v>13.07978</v>
      </c>
      <c r="BS1333">
        <v>10.794699</v>
      </c>
      <c r="BT1333">
        <v>12.1</v>
      </c>
      <c r="BV1333">
        <v>10.77</v>
      </c>
      <c r="BW1333">
        <v>10.454000000000001</v>
      </c>
      <c r="BY1333">
        <v>246.1</v>
      </c>
      <c r="BZ1333">
        <v>2.97</v>
      </c>
      <c r="CA1333">
        <v>2.97</v>
      </c>
      <c r="CB1333">
        <v>0.13</v>
      </c>
      <c r="CC1333">
        <v>0.06</v>
      </c>
      <c r="CD1333">
        <v>0.06</v>
      </c>
      <c r="CE1333">
        <v>0.97</v>
      </c>
      <c r="CF1333">
        <v>0.04</v>
      </c>
      <c r="CG1333">
        <v>0.04</v>
      </c>
      <c r="CH1333">
        <v>0.98</v>
      </c>
      <c r="CI1333">
        <v>0.02</v>
      </c>
      <c r="CJ1333">
        <v>0.02</v>
      </c>
      <c r="CK1333" t="s">
        <v>1687</v>
      </c>
      <c r="CL1333">
        <v>5</v>
      </c>
      <c r="CO1333">
        <v>5617</v>
      </c>
      <c r="CP1333">
        <v>86</v>
      </c>
      <c r="CQ1333">
        <v>86</v>
      </c>
      <c r="CT1333" t="s">
        <v>3144</v>
      </c>
    </row>
    <row r="1334" spans="1:98" x14ac:dyDescent="0.25">
      <c r="A1334" t="s">
        <v>3145</v>
      </c>
      <c r="B1334" t="s">
        <v>99</v>
      </c>
      <c r="C1334">
        <v>1.7999999999999999E-2</v>
      </c>
      <c r="D1334">
        <v>9.4000000000000004E-3</v>
      </c>
      <c r="E1334">
        <v>0.01</v>
      </c>
      <c r="I1334">
        <v>0.24399999999999999</v>
      </c>
      <c r="J1334">
        <v>1.6E-2</v>
      </c>
      <c r="K1334">
        <v>1.6E-2</v>
      </c>
      <c r="L1334">
        <v>13.339079</v>
      </c>
      <c r="M1334">
        <v>1.859E-3</v>
      </c>
      <c r="N1334">
        <v>1.9400000000000001E-3</v>
      </c>
      <c r="O1334">
        <v>0.1091</v>
      </c>
      <c r="P1334">
        <v>1.5E-3</v>
      </c>
      <c r="Q1334">
        <v>1.4E-3</v>
      </c>
      <c r="R1334">
        <v>0.18</v>
      </c>
      <c r="S1334">
        <v>0.15</v>
      </c>
      <c r="T1334">
        <v>0.15</v>
      </c>
      <c r="U1334">
        <v>89.35</v>
      </c>
      <c r="V1334">
        <v>0.46</v>
      </c>
      <c r="W1334">
        <v>0.46</v>
      </c>
      <c r="Y1334">
        <v>2016</v>
      </c>
      <c r="Z1334" s="1">
        <v>44531</v>
      </c>
      <c r="AA1334">
        <v>178</v>
      </c>
      <c r="AB1334">
        <v>74</v>
      </c>
      <c r="AC1334">
        <v>58</v>
      </c>
      <c r="AG1334">
        <v>2457405.7338899998</v>
      </c>
      <c r="AH1334">
        <v>4.8199999999999996E-3</v>
      </c>
      <c r="AI1334">
        <v>4.81E-3</v>
      </c>
      <c r="AJ1334">
        <v>2457405.7315600002</v>
      </c>
      <c r="AK1334">
        <v>4.4000000000000003E-3</v>
      </c>
      <c r="AL1334">
        <v>3.3E-3</v>
      </c>
      <c r="AS1334">
        <v>0.41</v>
      </c>
      <c r="AT1334">
        <v>0.28000000000000003</v>
      </c>
      <c r="AU1334">
        <v>0.32</v>
      </c>
      <c r="AY1334">
        <v>1.67</v>
      </c>
      <c r="AZ1334">
        <v>0.88</v>
      </c>
      <c r="BA1334">
        <v>0.99</v>
      </c>
      <c r="BB1334">
        <v>741</v>
      </c>
      <c r="BC1334">
        <v>14</v>
      </c>
      <c r="BD1334">
        <v>14</v>
      </c>
      <c r="BK1334" t="s">
        <v>100</v>
      </c>
      <c r="BL1334" t="s">
        <v>147</v>
      </c>
      <c r="BM1334" t="s">
        <v>101</v>
      </c>
      <c r="BN1334" t="s">
        <v>147</v>
      </c>
      <c r="BO1334" t="s">
        <v>3146</v>
      </c>
      <c r="BQ1334" t="s">
        <v>3143</v>
      </c>
      <c r="BR1334">
        <v>13.07978</v>
      </c>
      <c r="BS1334">
        <v>10.794699</v>
      </c>
      <c r="BT1334">
        <v>12.1</v>
      </c>
      <c r="BV1334">
        <v>10.77</v>
      </c>
      <c r="BW1334">
        <v>10.454000000000001</v>
      </c>
      <c r="BY1334">
        <v>246.1</v>
      </c>
      <c r="BZ1334">
        <v>2.97</v>
      </c>
      <c r="CA1334">
        <v>2.97</v>
      </c>
      <c r="CB1334">
        <v>0.13</v>
      </c>
      <c r="CC1334">
        <v>0.06</v>
      </c>
      <c r="CD1334">
        <v>0.06</v>
      </c>
      <c r="CE1334">
        <v>0.97</v>
      </c>
      <c r="CF1334">
        <v>0.04</v>
      </c>
      <c r="CG1334">
        <v>0.04</v>
      </c>
      <c r="CH1334">
        <v>0.98</v>
      </c>
      <c r="CI1334">
        <v>0.02</v>
      </c>
      <c r="CJ1334">
        <v>0.02</v>
      </c>
      <c r="CK1334" t="s">
        <v>1687</v>
      </c>
      <c r="CL1334">
        <v>5</v>
      </c>
      <c r="CO1334">
        <v>5617</v>
      </c>
      <c r="CP1334">
        <v>86</v>
      </c>
      <c r="CQ1334">
        <v>86</v>
      </c>
      <c r="CT1334" t="s">
        <v>3144</v>
      </c>
    </row>
    <row r="1335" spans="1:98" x14ac:dyDescent="0.25">
      <c r="A1335" t="s">
        <v>3147</v>
      </c>
      <c r="B1335" t="s">
        <v>99</v>
      </c>
      <c r="C1335">
        <v>0.84</v>
      </c>
      <c r="D1335">
        <v>0.08</v>
      </c>
      <c r="E1335">
        <v>0.08</v>
      </c>
      <c r="I1335">
        <v>1.4259999999999999</v>
      </c>
      <c r="J1335">
        <v>4.9000000000000002E-2</v>
      </c>
      <c r="K1335">
        <v>4.9000000000000002E-2</v>
      </c>
      <c r="L1335">
        <v>3.3139590000000001</v>
      </c>
      <c r="M1335" s="2">
        <v>2.4000000000000001E-5</v>
      </c>
      <c r="N1335" s="2">
        <v>2.4000000000000001E-5</v>
      </c>
      <c r="O1335">
        <v>4.7500000000000001E-2</v>
      </c>
      <c r="P1335">
        <v>5.9999999999999995E-4</v>
      </c>
      <c r="Q1335">
        <v>5.9999999999999995E-4</v>
      </c>
      <c r="U1335">
        <v>81.900000000000006</v>
      </c>
      <c r="V1335">
        <v>0.7</v>
      </c>
      <c r="W1335">
        <v>0.7</v>
      </c>
      <c r="Y1335">
        <v>2017</v>
      </c>
      <c r="Z1335" s="1">
        <v>44232</v>
      </c>
      <c r="AG1335">
        <v>2457311.15178</v>
      </c>
      <c r="AH1335">
        <v>2.9999999999999997E-4</v>
      </c>
      <c r="AI1335">
        <v>2.9999999999999997E-4</v>
      </c>
      <c r="AJ1335">
        <v>2457304.5244</v>
      </c>
      <c r="AK1335">
        <v>2.0000000000000001E-4</v>
      </c>
      <c r="AL1335">
        <v>2.0000000000000001E-4</v>
      </c>
      <c r="AS1335">
        <v>0.74</v>
      </c>
      <c r="AT1335">
        <v>0.03</v>
      </c>
      <c r="AU1335">
        <v>0.02</v>
      </c>
      <c r="AY1335">
        <v>95.5</v>
      </c>
      <c r="AZ1335">
        <v>1.3</v>
      </c>
      <c r="BA1335">
        <v>1.3</v>
      </c>
      <c r="BB1335">
        <v>1649</v>
      </c>
      <c r="BC1335">
        <v>39</v>
      </c>
      <c r="BD1335">
        <v>39</v>
      </c>
      <c r="BK1335" t="s">
        <v>100</v>
      </c>
      <c r="BL1335" t="s">
        <v>147</v>
      </c>
      <c r="BM1335" t="s">
        <v>101</v>
      </c>
      <c r="BN1335" t="s">
        <v>147</v>
      </c>
      <c r="BO1335" t="s">
        <v>3148</v>
      </c>
      <c r="BQ1335" t="s">
        <v>3149</v>
      </c>
      <c r="BR1335">
        <v>284.98538200000002</v>
      </c>
      <c r="BS1335">
        <v>-22.293402</v>
      </c>
      <c r="BV1335">
        <v>11.564</v>
      </c>
      <c r="BW1335">
        <v>11.257</v>
      </c>
      <c r="BX1335">
        <v>11.21</v>
      </c>
      <c r="BY1335">
        <v>696.95</v>
      </c>
      <c r="BZ1335">
        <v>19.71</v>
      </c>
      <c r="CA1335">
        <v>19.71</v>
      </c>
      <c r="CB1335">
        <v>0.14000000000000001</v>
      </c>
      <c r="CC1335">
        <v>0.06</v>
      </c>
      <c r="CD1335">
        <v>0.06</v>
      </c>
      <c r="CE1335">
        <v>1.3</v>
      </c>
      <c r="CF1335">
        <v>0.14000000000000001</v>
      </c>
      <c r="CG1335">
        <v>0.14000000000000001</v>
      </c>
      <c r="CH1335">
        <v>1.81</v>
      </c>
      <c r="CI1335">
        <v>0.06</v>
      </c>
      <c r="CJ1335">
        <v>0.06</v>
      </c>
      <c r="CK1335" t="s">
        <v>3150</v>
      </c>
      <c r="CL1335">
        <v>4.25</v>
      </c>
      <c r="CM1335">
        <v>1.75</v>
      </c>
      <c r="CN1335">
        <v>1.75</v>
      </c>
      <c r="CO1335">
        <v>6061</v>
      </c>
      <c r="CP1335">
        <v>96</v>
      </c>
      <c r="CQ1335">
        <v>96</v>
      </c>
      <c r="CT1335" t="s">
        <v>3151</v>
      </c>
    </row>
    <row r="1336" spans="1:98" x14ac:dyDescent="0.25">
      <c r="A1336" t="s">
        <v>3152</v>
      </c>
      <c r="B1336" t="s">
        <v>99</v>
      </c>
      <c r="C1336">
        <v>0.187</v>
      </c>
      <c r="D1336">
        <v>1.4E-2</v>
      </c>
      <c r="E1336">
        <v>1.4E-2</v>
      </c>
      <c r="I1336">
        <v>0.47599999999999998</v>
      </c>
      <c r="J1336">
        <v>1.9E-2</v>
      </c>
      <c r="K1336">
        <v>1.9E-2</v>
      </c>
      <c r="L1336">
        <v>4.7339989999999998</v>
      </c>
      <c r="M1336">
        <v>2.2699999999999999E-4</v>
      </c>
      <c r="N1336">
        <v>2.2100000000000001E-4</v>
      </c>
      <c r="O1336">
        <v>5.8099999999999999E-2</v>
      </c>
      <c r="P1336">
        <v>8.9999999999999998E-4</v>
      </c>
      <c r="Q1336">
        <v>8.9999999999999998E-4</v>
      </c>
      <c r="R1336">
        <v>0.18</v>
      </c>
      <c r="S1336">
        <v>4.2000000000000003E-2</v>
      </c>
      <c r="T1336">
        <v>4.2000000000000003E-2</v>
      </c>
      <c r="Y1336">
        <v>2017</v>
      </c>
      <c r="Z1336" s="1">
        <v>44232</v>
      </c>
      <c r="AG1336">
        <v>2457145.0960900001</v>
      </c>
      <c r="AH1336">
        <v>1.72E-3</v>
      </c>
      <c r="AI1336">
        <v>1.72E-3</v>
      </c>
      <c r="AJ1336">
        <v>2457145.0965</v>
      </c>
      <c r="AK1336">
        <v>1.9E-3</v>
      </c>
      <c r="AL1336">
        <v>1.9E-3</v>
      </c>
      <c r="AS1336">
        <v>0.33</v>
      </c>
      <c r="AT1336">
        <v>0.23</v>
      </c>
      <c r="AU1336">
        <v>0.27</v>
      </c>
      <c r="AY1336">
        <v>21.3</v>
      </c>
      <c r="AZ1336">
        <v>1.4</v>
      </c>
      <c r="BA1336">
        <v>1.4</v>
      </c>
      <c r="BB1336">
        <v>1360</v>
      </c>
      <c r="BC1336">
        <v>29</v>
      </c>
      <c r="BD1336">
        <v>29</v>
      </c>
      <c r="BK1336" t="s">
        <v>100</v>
      </c>
      <c r="BL1336" t="s">
        <v>147</v>
      </c>
      <c r="BM1336" t="s">
        <v>101</v>
      </c>
      <c r="BN1336" t="s">
        <v>147</v>
      </c>
      <c r="BO1336" t="s">
        <v>3153</v>
      </c>
      <c r="BQ1336" t="s">
        <v>3154</v>
      </c>
      <c r="BR1336">
        <v>123.381874</v>
      </c>
      <c r="BS1336">
        <v>16.419609000000001</v>
      </c>
      <c r="BT1336">
        <v>12.33</v>
      </c>
      <c r="BV1336">
        <v>10.986000000000001</v>
      </c>
      <c r="BW1336">
        <v>10.651999999999999</v>
      </c>
      <c r="BY1336">
        <v>484.99</v>
      </c>
      <c r="BZ1336">
        <v>9.7799999999999994</v>
      </c>
      <c r="CA1336">
        <v>9.7799999999999994</v>
      </c>
      <c r="CB1336">
        <v>0.36</v>
      </c>
      <c r="CC1336">
        <v>0.05</v>
      </c>
      <c r="CD1336">
        <v>0.05</v>
      </c>
      <c r="CE1336">
        <v>1.17</v>
      </c>
      <c r="CF1336">
        <v>0.06</v>
      </c>
      <c r="CG1336">
        <v>0.06</v>
      </c>
      <c r="CH1336">
        <v>1.76</v>
      </c>
      <c r="CI1336">
        <v>0.04</v>
      </c>
      <c r="CJ1336">
        <v>0.04</v>
      </c>
      <c r="CL1336">
        <v>7.8</v>
      </c>
      <c r="CM1336">
        <v>1.5</v>
      </c>
      <c r="CN1336">
        <v>1.5</v>
      </c>
      <c r="CO1336">
        <v>5599</v>
      </c>
      <c r="CP1336">
        <v>87</v>
      </c>
      <c r="CQ1336">
        <v>87</v>
      </c>
      <c r="CT1336" t="s">
        <v>3155</v>
      </c>
    </row>
    <row r="1337" spans="1:98" x14ac:dyDescent="0.25">
      <c r="A1337" t="s">
        <v>3156</v>
      </c>
      <c r="B1337" t="s">
        <v>99</v>
      </c>
      <c r="I1337">
        <v>0.67400000000000004</v>
      </c>
      <c r="J1337">
        <v>0.83199999999999996</v>
      </c>
      <c r="K1337">
        <v>0.83199999999999996</v>
      </c>
      <c r="L1337">
        <v>39.937669999999997</v>
      </c>
      <c r="M1337">
        <v>0.23229</v>
      </c>
      <c r="N1337">
        <v>0.23229</v>
      </c>
      <c r="O1337">
        <v>0.22570000000000001</v>
      </c>
      <c r="P1337">
        <v>1.43E-2</v>
      </c>
      <c r="Q1337">
        <v>1.43E-2</v>
      </c>
      <c r="Y1337">
        <v>2015</v>
      </c>
      <c r="Z1337" s="1">
        <v>44232</v>
      </c>
      <c r="AG1337">
        <v>2456829.8289999999</v>
      </c>
      <c r="AH1337">
        <v>0.11559999999999999</v>
      </c>
      <c r="AI1337">
        <v>0.11559999999999999</v>
      </c>
      <c r="BB1337">
        <v>734</v>
      </c>
      <c r="BC1337">
        <v>253</v>
      </c>
      <c r="BD1337">
        <v>253</v>
      </c>
      <c r="BK1337" t="s">
        <v>100</v>
      </c>
      <c r="BL1337" t="s">
        <v>147</v>
      </c>
      <c r="BN1337" t="s">
        <v>147</v>
      </c>
      <c r="BO1337" t="s">
        <v>3157</v>
      </c>
      <c r="BQ1337" t="s">
        <v>3158</v>
      </c>
      <c r="BR1337">
        <v>169.04200700000001</v>
      </c>
      <c r="BS1337">
        <v>1.9868399999999999</v>
      </c>
      <c r="BV1337">
        <v>11.865</v>
      </c>
      <c r="BW1337">
        <v>11.458</v>
      </c>
      <c r="BY1337">
        <v>332.46</v>
      </c>
      <c r="BZ1337">
        <v>2.69</v>
      </c>
      <c r="CA1337">
        <v>2.69</v>
      </c>
      <c r="CB1337">
        <v>-0.12</v>
      </c>
      <c r="CC1337">
        <v>0.17</v>
      </c>
      <c r="CD1337">
        <v>0.01</v>
      </c>
      <c r="CE1337">
        <v>1.35</v>
      </c>
      <c r="CF1337">
        <v>0.56000000000000005</v>
      </c>
      <c r="CG1337">
        <v>0.04</v>
      </c>
      <c r="CH1337">
        <v>5.15</v>
      </c>
      <c r="CI1337">
        <v>4.3899999999999997</v>
      </c>
      <c r="CJ1337">
        <v>0.2</v>
      </c>
      <c r="CK1337" t="s">
        <v>1101</v>
      </c>
      <c r="CO1337">
        <v>5433</v>
      </c>
      <c r="CP1337">
        <v>144</v>
      </c>
      <c r="CQ1337">
        <v>49</v>
      </c>
      <c r="CT1337" t="s">
        <v>3159</v>
      </c>
    </row>
    <row r="1338" spans="1:98" x14ac:dyDescent="0.25">
      <c r="A1338" t="s">
        <v>3160</v>
      </c>
      <c r="B1338" t="s">
        <v>99</v>
      </c>
      <c r="C1338">
        <v>5.2499999999999998E-2</v>
      </c>
      <c r="D1338">
        <v>0.01</v>
      </c>
      <c r="E1338">
        <v>0.01</v>
      </c>
      <c r="I1338">
        <v>0.22800000000000001</v>
      </c>
      <c r="J1338">
        <v>6.0000000000000001E-3</v>
      </c>
      <c r="K1338">
        <v>6.0000000000000001E-3</v>
      </c>
      <c r="L1338">
        <v>13.86387</v>
      </c>
      <c r="M1338">
        <v>3.2899999999999997E-4</v>
      </c>
      <c r="N1338">
        <v>3.2499999999999999E-4</v>
      </c>
      <c r="O1338">
        <v>0.1027</v>
      </c>
      <c r="P1338">
        <v>1.1000000000000001E-3</v>
      </c>
      <c r="Q1338">
        <v>1.1000000000000001E-3</v>
      </c>
      <c r="R1338">
        <v>7.9000000000000001E-2</v>
      </c>
      <c r="S1338">
        <v>7.0000000000000007E-2</v>
      </c>
      <c r="T1338">
        <v>7.0000000000000007E-2</v>
      </c>
      <c r="U1338">
        <v>89.35</v>
      </c>
      <c r="V1338">
        <v>0.24</v>
      </c>
      <c r="W1338">
        <v>0.41</v>
      </c>
      <c r="Y1338">
        <v>2017</v>
      </c>
      <c r="Z1338" s="1">
        <v>44232</v>
      </c>
      <c r="AA1338">
        <v>90</v>
      </c>
      <c r="AB1338">
        <v>64</v>
      </c>
      <c r="AC1338">
        <v>180</v>
      </c>
      <c r="AG1338">
        <v>2457233.7391300001</v>
      </c>
      <c r="AH1338">
        <v>8.0000000000000004E-4</v>
      </c>
      <c r="AI1338">
        <v>7.9000000000000001E-4</v>
      </c>
      <c r="AJ1338">
        <v>2457275.3299199999</v>
      </c>
      <c r="AK1338">
        <v>6.0999999999999997E-4</v>
      </c>
      <c r="AL1338">
        <v>6.0999999999999997E-4</v>
      </c>
      <c r="AS1338">
        <v>0.31</v>
      </c>
      <c r="AT1338">
        <v>0.2</v>
      </c>
      <c r="AU1338">
        <v>0.25</v>
      </c>
      <c r="BB1338">
        <v>575</v>
      </c>
      <c r="BC1338">
        <v>8</v>
      </c>
      <c r="BD1338">
        <v>8</v>
      </c>
      <c r="BK1338" t="s">
        <v>100</v>
      </c>
      <c r="BL1338" t="s">
        <v>147</v>
      </c>
      <c r="BM1338" t="s">
        <v>101</v>
      </c>
      <c r="BN1338" t="s">
        <v>147</v>
      </c>
      <c r="BO1338" t="s">
        <v>3161</v>
      </c>
      <c r="BQ1338" t="s">
        <v>3162</v>
      </c>
      <c r="BR1338">
        <v>207.34953300000001</v>
      </c>
      <c r="BS1338">
        <v>-12.284490999999999</v>
      </c>
      <c r="BT1338">
        <v>11.91</v>
      </c>
      <c r="BV1338">
        <v>10.183999999999999</v>
      </c>
      <c r="BW1338">
        <v>9.641</v>
      </c>
      <c r="BY1338">
        <v>116.84</v>
      </c>
      <c r="BZ1338">
        <v>0.43</v>
      </c>
      <c r="CA1338">
        <v>0.43</v>
      </c>
      <c r="CB1338">
        <v>-0.21</v>
      </c>
      <c r="CC1338">
        <v>0.05</v>
      </c>
      <c r="CD1338">
        <v>0.05</v>
      </c>
      <c r="CE1338">
        <v>0.75</v>
      </c>
      <c r="CF1338">
        <v>0.02</v>
      </c>
      <c r="CG1338">
        <v>0.02</v>
      </c>
      <c r="CH1338">
        <v>0.71</v>
      </c>
      <c r="CI1338">
        <v>0.01</v>
      </c>
      <c r="CJ1338">
        <v>0.01</v>
      </c>
      <c r="CK1338" t="s">
        <v>1561</v>
      </c>
      <c r="CL1338">
        <v>8</v>
      </c>
      <c r="CM1338">
        <v>3</v>
      </c>
      <c r="CN1338">
        <v>3</v>
      </c>
      <c r="CO1338">
        <v>4950</v>
      </c>
      <c r="CP1338">
        <v>58</v>
      </c>
      <c r="CQ1338">
        <v>58</v>
      </c>
      <c r="CT1338" t="s">
        <v>3163</v>
      </c>
    </row>
    <row r="1339" spans="1:98" x14ac:dyDescent="0.25">
      <c r="A1339" t="s">
        <v>3164</v>
      </c>
      <c r="B1339" t="s">
        <v>99</v>
      </c>
      <c r="C1339">
        <v>1.6639999999999999E-2</v>
      </c>
      <c r="D1339">
        <v>2.4199999999999998E-3</v>
      </c>
      <c r="E1339">
        <v>2.3900000000000002E-3</v>
      </c>
      <c r="I1339">
        <v>0.16200000000000001</v>
      </c>
      <c r="J1339">
        <v>8.0000000000000002E-3</v>
      </c>
      <c r="K1339">
        <v>0.01</v>
      </c>
      <c r="L1339">
        <v>5.3517999999999999</v>
      </c>
      <c r="M1339">
        <v>4.0000000000000002E-4</v>
      </c>
      <c r="N1339">
        <v>4.0000000000000002E-4</v>
      </c>
      <c r="O1339">
        <v>5.7000000000000002E-2</v>
      </c>
      <c r="P1339">
        <v>1.1999999999999999E-3</v>
      </c>
      <c r="Q1339">
        <v>1.1999999999999999E-3</v>
      </c>
      <c r="R1339">
        <v>0.13</v>
      </c>
      <c r="S1339">
        <v>0.09</v>
      </c>
      <c r="T1339">
        <v>0.13</v>
      </c>
      <c r="U1339">
        <v>86.43</v>
      </c>
      <c r="V1339">
        <v>0.21</v>
      </c>
      <c r="W1339">
        <v>0.37</v>
      </c>
      <c r="Y1339">
        <v>2017</v>
      </c>
      <c r="Z1339" s="1">
        <v>44232</v>
      </c>
      <c r="AA1339">
        <v>-69.3</v>
      </c>
      <c r="AB1339">
        <v>27.5</v>
      </c>
      <c r="AC1339">
        <v>73.900000000000006</v>
      </c>
      <c r="AG1339">
        <v>2457100.0767999999</v>
      </c>
      <c r="AH1339">
        <v>1.8E-3</v>
      </c>
      <c r="AI1339">
        <v>1.9E-3</v>
      </c>
      <c r="AJ1339">
        <v>2457067.9704</v>
      </c>
      <c r="AK1339">
        <v>3.8999999999999998E-3</v>
      </c>
      <c r="AL1339">
        <v>4.4000000000000003E-3</v>
      </c>
      <c r="AS1339">
        <v>0.309</v>
      </c>
      <c r="AT1339">
        <v>0.216</v>
      </c>
      <c r="AU1339">
        <v>0.29199999999999998</v>
      </c>
      <c r="AY1339">
        <v>2.21</v>
      </c>
      <c r="AZ1339">
        <v>0.32</v>
      </c>
      <c r="BA1339">
        <v>0.32</v>
      </c>
      <c r="BB1339">
        <v>1309</v>
      </c>
      <c r="BC1339">
        <v>63</v>
      </c>
      <c r="BD1339">
        <v>71</v>
      </c>
      <c r="BK1339" t="s">
        <v>100</v>
      </c>
      <c r="BL1339" t="s">
        <v>147</v>
      </c>
      <c r="BM1339" t="s">
        <v>101</v>
      </c>
      <c r="BN1339" t="s">
        <v>147</v>
      </c>
      <c r="BO1339" t="s">
        <v>3165</v>
      </c>
      <c r="BQ1339" t="s">
        <v>3166</v>
      </c>
      <c r="BR1339">
        <v>59.889755000000001</v>
      </c>
      <c r="BS1339">
        <v>21.298684999999999</v>
      </c>
      <c r="BT1339">
        <v>11.1</v>
      </c>
      <c r="BV1339">
        <v>9.7680000000000007</v>
      </c>
      <c r="BW1339">
        <v>9.4770000000000003</v>
      </c>
      <c r="BX1339">
        <v>9.4</v>
      </c>
      <c r="BY1339">
        <v>201.7</v>
      </c>
      <c r="BZ1339">
        <v>2.7</v>
      </c>
      <c r="CA1339">
        <v>2.7</v>
      </c>
      <c r="CB1339">
        <v>-0.46</v>
      </c>
      <c r="CC1339">
        <v>0.05</v>
      </c>
      <c r="CD1339">
        <v>0.05</v>
      </c>
      <c r="CE1339">
        <v>0.84</v>
      </c>
      <c r="CF1339">
        <v>0.02</v>
      </c>
      <c r="CG1339">
        <v>0.02</v>
      </c>
      <c r="CH1339">
        <v>1.25</v>
      </c>
      <c r="CI1339">
        <v>0.02</v>
      </c>
      <c r="CJ1339">
        <v>0.02</v>
      </c>
      <c r="CK1339" t="s">
        <v>546</v>
      </c>
      <c r="CL1339">
        <v>12.3</v>
      </c>
      <c r="CM1339">
        <v>-0.7</v>
      </c>
      <c r="CN1339">
        <v>0.7</v>
      </c>
      <c r="CO1339">
        <v>5775</v>
      </c>
      <c r="CP1339">
        <v>60</v>
      </c>
      <c r="CQ1339">
        <v>60</v>
      </c>
      <c r="CT1339" t="s">
        <v>3167</v>
      </c>
    </row>
    <row r="1340" spans="1:98" x14ac:dyDescent="0.25">
      <c r="A1340" t="s">
        <v>3168</v>
      </c>
      <c r="B1340" t="s">
        <v>99</v>
      </c>
      <c r="F1340">
        <v>3.5549999999999998E-2</v>
      </c>
      <c r="G1340">
        <v>3.46E-3</v>
      </c>
      <c r="H1340">
        <v>3.46E-3</v>
      </c>
      <c r="L1340">
        <v>15.6785</v>
      </c>
      <c r="M1340">
        <v>6.3E-3</v>
      </c>
      <c r="N1340">
        <v>6.4000000000000003E-3</v>
      </c>
      <c r="O1340">
        <v>0.1166</v>
      </c>
      <c r="P1340">
        <v>2.5000000000000001E-3</v>
      </c>
      <c r="Q1340">
        <v>2.5000000000000001E-3</v>
      </c>
      <c r="R1340">
        <v>7.0000000000000007E-2</v>
      </c>
      <c r="S1340">
        <v>0.05</v>
      </c>
      <c r="T1340">
        <v>7.0000000000000007E-2</v>
      </c>
      <c r="Y1340">
        <v>2020</v>
      </c>
      <c r="Z1340" s="1">
        <v>44232</v>
      </c>
      <c r="AA1340">
        <v>-79.599999999999994</v>
      </c>
      <c r="AB1340">
        <v>150.1</v>
      </c>
      <c r="AC1340">
        <v>96.3</v>
      </c>
      <c r="AY1340">
        <v>3.27</v>
      </c>
      <c r="AZ1340">
        <v>0.32</v>
      </c>
      <c r="BA1340">
        <v>0.31</v>
      </c>
      <c r="BK1340" t="s">
        <v>100</v>
      </c>
      <c r="BL1340" t="s">
        <v>101</v>
      </c>
      <c r="BM1340" t="s">
        <v>101</v>
      </c>
      <c r="BO1340" t="s">
        <v>3169</v>
      </c>
      <c r="BQ1340" t="s">
        <v>3166</v>
      </c>
      <c r="BR1340">
        <v>59.889755000000001</v>
      </c>
      <c r="BS1340">
        <v>21.298684999999999</v>
      </c>
      <c r="BT1340">
        <v>11.1</v>
      </c>
      <c r="BV1340">
        <v>9.7680000000000007</v>
      </c>
      <c r="BW1340">
        <v>9.4770000000000003</v>
      </c>
      <c r="BX1340">
        <v>9.4</v>
      </c>
      <c r="BY1340">
        <v>201.7</v>
      </c>
      <c r="BZ1340">
        <v>2.7</v>
      </c>
      <c r="CA1340">
        <v>2.7</v>
      </c>
      <c r="CB1340">
        <v>-0.46</v>
      </c>
      <c r="CC1340">
        <v>0.05</v>
      </c>
      <c r="CD1340">
        <v>0.05</v>
      </c>
      <c r="CE1340">
        <v>0.84</v>
      </c>
      <c r="CF1340">
        <v>0.02</v>
      </c>
      <c r="CG1340">
        <v>0.02</v>
      </c>
      <c r="CH1340">
        <v>1.25</v>
      </c>
      <c r="CI1340">
        <v>0.02</v>
      </c>
      <c r="CJ1340">
        <v>0.02</v>
      </c>
      <c r="CK1340" t="s">
        <v>546</v>
      </c>
      <c r="CL1340">
        <v>12.3</v>
      </c>
      <c r="CM1340">
        <v>-0.7</v>
      </c>
      <c r="CN1340">
        <v>0.7</v>
      </c>
      <c r="CO1340">
        <v>5775</v>
      </c>
      <c r="CP1340">
        <v>60</v>
      </c>
      <c r="CQ1340">
        <v>60</v>
      </c>
      <c r="CT1340" t="s">
        <v>3167</v>
      </c>
    </row>
    <row r="1341" spans="1:98" x14ac:dyDescent="0.25">
      <c r="A1341" t="s">
        <v>3170</v>
      </c>
      <c r="B1341" t="s">
        <v>99</v>
      </c>
      <c r="C1341">
        <v>1.28</v>
      </c>
      <c r="D1341">
        <v>0.12</v>
      </c>
      <c r="E1341">
        <v>0.12</v>
      </c>
      <c r="I1341">
        <v>1.083</v>
      </c>
      <c r="J1341">
        <v>3.1E-2</v>
      </c>
      <c r="K1341">
        <v>3.1E-2</v>
      </c>
      <c r="L1341">
        <v>5.817685</v>
      </c>
      <c r="M1341" s="2">
        <v>4.1E-5</v>
      </c>
      <c r="N1341" s="2">
        <v>4.1E-5</v>
      </c>
      <c r="O1341">
        <v>6.4199999999999993E-2</v>
      </c>
      <c r="P1341">
        <v>8.9999999999999998E-4</v>
      </c>
      <c r="Q1341">
        <v>8.9999999999999998E-4</v>
      </c>
      <c r="R1341">
        <v>0</v>
      </c>
      <c r="U1341">
        <v>86.44</v>
      </c>
      <c r="V1341">
        <v>4.2000000000000003E-2</v>
      </c>
      <c r="W1341">
        <v>0.54</v>
      </c>
      <c r="Y1341">
        <v>2017</v>
      </c>
      <c r="Z1341" s="1">
        <v>44232</v>
      </c>
      <c r="AG1341">
        <v>2457398.7043300001</v>
      </c>
      <c r="AH1341">
        <v>2.9999999999999997E-4</v>
      </c>
      <c r="AI1341">
        <v>2.9999999999999997E-4</v>
      </c>
      <c r="AJ1341">
        <v>2457392.88588</v>
      </c>
      <c r="AK1341">
        <v>3.2000000000000003E-4</v>
      </c>
      <c r="AL1341">
        <v>3.2000000000000003E-4</v>
      </c>
      <c r="AS1341">
        <v>0.72</v>
      </c>
      <c r="AT1341">
        <v>0.04</v>
      </c>
      <c r="AU1341">
        <v>0.03</v>
      </c>
      <c r="AY1341">
        <v>143.56</v>
      </c>
      <c r="AZ1341">
        <v>12.9</v>
      </c>
      <c r="BA1341">
        <v>12.3</v>
      </c>
      <c r="BB1341">
        <v>1098</v>
      </c>
      <c r="BC1341">
        <v>23</v>
      </c>
      <c r="BD1341">
        <v>23</v>
      </c>
      <c r="BK1341" t="s">
        <v>100</v>
      </c>
      <c r="BL1341" t="s">
        <v>147</v>
      </c>
      <c r="BM1341" t="s">
        <v>101</v>
      </c>
      <c r="BN1341" t="s">
        <v>147</v>
      </c>
      <c r="BO1341" t="s">
        <v>3171</v>
      </c>
      <c r="BQ1341" t="s">
        <v>3172</v>
      </c>
      <c r="BR1341">
        <v>19.449286000000001</v>
      </c>
      <c r="BS1341">
        <v>6.8688950000000002</v>
      </c>
      <c r="BT1341">
        <v>13.68</v>
      </c>
      <c r="BV1341">
        <v>12.347</v>
      </c>
      <c r="BW1341">
        <v>11.997999999999999</v>
      </c>
      <c r="BY1341">
        <v>649.75</v>
      </c>
      <c r="BZ1341">
        <v>13.49</v>
      </c>
      <c r="CA1341">
        <v>13.49</v>
      </c>
      <c r="CB1341">
        <v>0.27</v>
      </c>
      <c r="CC1341">
        <v>0.06</v>
      </c>
      <c r="CD1341">
        <v>0.06</v>
      </c>
      <c r="CE1341">
        <v>1.04</v>
      </c>
      <c r="CF1341">
        <v>0.04</v>
      </c>
      <c r="CG1341">
        <v>0.04</v>
      </c>
      <c r="CH1341">
        <v>1.24</v>
      </c>
      <c r="CI1341">
        <v>0.03</v>
      </c>
      <c r="CJ1341">
        <v>0.03</v>
      </c>
      <c r="CK1341" t="s">
        <v>407</v>
      </c>
      <c r="CL1341">
        <v>5.9</v>
      </c>
      <c r="CM1341">
        <v>3.4</v>
      </c>
      <c r="CN1341">
        <v>2.7</v>
      </c>
      <c r="CO1341">
        <v>5660</v>
      </c>
      <c r="CP1341">
        <v>87</v>
      </c>
      <c r="CQ1341">
        <v>87</v>
      </c>
      <c r="CT1341" t="s">
        <v>3173</v>
      </c>
    </row>
    <row r="1342" spans="1:98" x14ac:dyDescent="0.25">
      <c r="A1342" t="s">
        <v>3174</v>
      </c>
      <c r="B1342" t="s">
        <v>99</v>
      </c>
      <c r="C1342">
        <v>1.85</v>
      </c>
      <c r="D1342">
        <v>0.23</v>
      </c>
      <c r="E1342">
        <v>0.22</v>
      </c>
      <c r="I1342">
        <v>0.95199999999999996</v>
      </c>
      <c r="J1342">
        <v>3.2000000000000001E-2</v>
      </c>
      <c r="K1342">
        <v>3.2000000000000001E-2</v>
      </c>
      <c r="L1342">
        <v>11.391012999999999</v>
      </c>
      <c r="M1342">
        <v>2.2499999999999999E-4</v>
      </c>
      <c r="N1342">
        <v>2.24E-4</v>
      </c>
      <c r="O1342">
        <v>9.5399999999999999E-2</v>
      </c>
      <c r="P1342">
        <v>1.1000000000000001E-3</v>
      </c>
      <c r="Q1342">
        <v>1.1000000000000001E-3</v>
      </c>
      <c r="R1342">
        <v>0</v>
      </c>
      <c r="U1342">
        <v>89.53</v>
      </c>
      <c r="V1342">
        <v>0.3</v>
      </c>
      <c r="W1342">
        <v>0.25</v>
      </c>
      <c r="Y1342">
        <v>2017</v>
      </c>
      <c r="Z1342" s="1">
        <v>44232</v>
      </c>
      <c r="AG1342">
        <v>2457151.7149299998</v>
      </c>
      <c r="AH1342">
        <v>6.8999999999999997E-4</v>
      </c>
      <c r="AI1342">
        <v>6.8999999999999997E-4</v>
      </c>
      <c r="AJ1342">
        <v>2457174.4972899999</v>
      </c>
      <c r="AK1342">
        <v>3.3E-4</v>
      </c>
      <c r="AL1342">
        <v>3.3E-4</v>
      </c>
      <c r="AS1342">
        <v>0.44</v>
      </c>
      <c r="AT1342">
        <v>0.22</v>
      </c>
      <c r="AU1342">
        <v>0.13</v>
      </c>
      <c r="AY1342">
        <v>189</v>
      </c>
      <c r="AZ1342">
        <v>21</v>
      </c>
      <c r="BA1342">
        <v>22</v>
      </c>
      <c r="BB1342">
        <v>661</v>
      </c>
      <c r="BC1342">
        <v>12</v>
      </c>
      <c r="BD1342">
        <v>12</v>
      </c>
      <c r="BK1342" t="s">
        <v>100</v>
      </c>
      <c r="BL1342" t="s">
        <v>147</v>
      </c>
      <c r="BM1342" t="s">
        <v>101</v>
      </c>
      <c r="BN1342" t="s">
        <v>147</v>
      </c>
      <c r="BO1342" t="s">
        <v>3175</v>
      </c>
      <c r="BQ1342" t="s">
        <v>3176</v>
      </c>
      <c r="BR1342">
        <v>127.882965</v>
      </c>
      <c r="BS1342">
        <v>11.922264999999999</v>
      </c>
      <c r="BV1342">
        <v>12.835000000000001</v>
      </c>
      <c r="BW1342">
        <v>12.385999999999999</v>
      </c>
      <c r="BX1342">
        <v>12.3</v>
      </c>
      <c r="BY1342">
        <v>484.8</v>
      </c>
      <c r="BZ1342">
        <v>7.97</v>
      </c>
      <c r="CA1342">
        <v>7.97</v>
      </c>
      <c r="CB1342">
        <v>0.39</v>
      </c>
      <c r="CC1342">
        <v>0.05</v>
      </c>
      <c r="CD1342">
        <v>0.05</v>
      </c>
      <c r="CE1342">
        <v>0.89</v>
      </c>
      <c r="CF1342">
        <v>0.03</v>
      </c>
      <c r="CG1342">
        <v>0.03</v>
      </c>
      <c r="CH1342">
        <v>0.84</v>
      </c>
      <c r="CI1342">
        <v>0.02</v>
      </c>
      <c r="CJ1342">
        <v>0.02</v>
      </c>
      <c r="CL1342">
        <v>9.9</v>
      </c>
      <c r="CM1342">
        <v>2.2999999999999998</v>
      </c>
      <c r="CN1342">
        <v>3.2</v>
      </c>
      <c r="CO1342">
        <v>5044</v>
      </c>
      <c r="CP1342">
        <v>68</v>
      </c>
      <c r="CQ1342">
        <v>68</v>
      </c>
      <c r="CT1342" t="s">
        <v>3177</v>
      </c>
    </row>
    <row r="1343" spans="1:98" x14ac:dyDescent="0.25">
      <c r="A1343" t="s">
        <v>3178</v>
      </c>
      <c r="B1343" t="s">
        <v>99</v>
      </c>
      <c r="I1343">
        <v>6.2E-2</v>
      </c>
      <c r="J1343">
        <v>4.0000000000000001E-3</v>
      </c>
      <c r="K1343">
        <v>4.0000000000000001E-3</v>
      </c>
      <c r="L1343">
        <v>4.655411</v>
      </c>
      <c r="M1343">
        <v>4.73E-4</v>
      </c>
      <c r="N1343">
        <v>4.86E-4</v>
      </c>
      <c r="O1343">
        <v>4.8000000000000001E-2</v>
      </c>
      <c r="R1343">
        <v>0.06</v>
      </c>
      <c r="U1343">
        <v>89.09</v>
      </c>
      <c r="Y1343">
        <v>2017</v>
      </c>
      <c r="Z1343" s="1">
        <v>44232</v>
      </c>
      <c r="AA1343">
        <v>-23.44</v>
      </c>
      <c r="AB1343">
        <v>116.78449999999999</v>
      </c>
      <c r="AC1343">
        <v>137.19110000000001</v>
      </c>
      <c r="AG1343">
        <v>2456979.9479999999</v>
      </c>
      <c r="AH1343">
        <v>4.0000000000000001E-3</v>
      </c>
      <c r="AI1343">
        <v>4.0000000000000001E-3</v>
      </c>
      <c r="AJ1343">
        <v>2456979.9479999999</v>
      </c>
      <c r="AK1343">
        <v>4.0000000000000001E-3</v>
      </c>
      <c r="AL1343">
        <v>4.0000000000000001E-3</v>
      </c>
      <c r="BK1343" t="s">
        <v>100</v>
      </c>
      <c r="BL1343" t="s">
        <v>147</v>
      </c>
      <c r="BN1343" t="s">
        <v>147</v>
      </c>
      <c r="BO1343" t="s">
        <v>3179</v>
      </c>
      <c r="BQ1343" t="s">
        <v>3180</v>
      </c>
      <c r="BR1343">
        <v>336.151611</v>
      </c>
      <c r="BS1343">
        <v>-11.578690999999999</v>
      </c>
      <c r="BV1343">
        <v>8.5969999999999995</v>
      </c>
      <c r="BW1343">
        <v>8.02</v>
      </c>
      <c r="BY1343">
        <v>49.46</v>
      </c>
      <c r="BZ1343">
        <v>0.12</v>
      </c>
      <c r="CA1343">
        <v>0.12</v>
      </c>
      <c r="CE1343">
        <v>0.69</v>
      </c>
      <c r="CF1343">
        <v>7.0000000000000007E-2</v>
      </c>
      <c r="CG1343">
        <v>7.0000000000000007E-2</v>
      </c>
      <c r="CH1343">
        <v>0.67</v>
      </c>
      <c r="CI1343">
        <v>0.03</v>
      </c>
      <c r="CJ1343">
        <v>0.03</v>
      </c>
      <c r="CK1343" t="s">
        <v>140</v>
      </c>
      <c r="CO1343">
        <v>4348.3500000000004</v>
      </c>
      <c r="CP1343">
        <v>87.78</v>
      </c>
      <c r="CQ1343">
        <v>86.1</v>
      </c>
      <c r="CT1343" t="s">
        <v>3181</v>
      </c>
    </row>
    <row r="1344" spans="1:98" x14ac:dyDescent="0.25">
      <c r="A1344" t="s">
        <v>3182</v>
      </c>
      <c r="B1344" t="s">
        <v>99</v>
      </c>
      <c r="I1344">
        <v>0.18099999999999999</v>
      </c>
      <c r="J1344">
        <v>8.9999999999999993E-3</v>
      </c>
      <c r="K1344">
        <v>8.9999999999999993E-3</v>
      </c>
      <c r="L1344">
        <v>1.2916000000000001</v>
      </c>
      <c r="M1344" s="2">
        <v>5.1E-5</v>
      </c>
      <c r="N1344" s="2">
        <v>4.8999999999999998E-5</v>
      </c>
      <c r="O1344">
        <v>1.89E-2</v>
      </c>
      <c r="P1344">
        <v>1E-4</v>
      </c>
      <c r="Q1344">
        <v>1E-4</v>
      </c>
      <c r="R1344">
        <v>0.06</v>
      </c>
      <c r="U1344">
        <v>88.36</v>
      </c>
      <c r="Y1344">
        <v>2017</v>
      </c>
      <c r="Z1344" s="1">
        <v>44232</v>
      </c>
      <c r="AA1344">
        <v>337.37</v>
      </c>
      <c r="AG1344">
        <v>2457142.77452</v>
      </c>
      <c r="AH1344">
        <v>1.58E-3</v>
      </c>
      <c r="AI1344">
        <v>1.6199999999999999E-3</v>
      </c>
      <c r="AJ1344">
        <v>2457142.7760000001</v>
      </c>
      <c r="AK1344">
        <v>1E-3</v>
      </c>
      <c r="AL1344">
        <v>1E-3</v>
      </c>
      <c r="AS1344">
        <v>0.39</v>
      </c>
      <c r="AT1344">
        <v>0.27</v>
      </c>
      <c r="AU1344">
        <v>0.31</v>
      </c>
      <c r="BB1344">
        <v>868</v>
      </c>
      <c r="BC1344">
        <v>14</v>
      </c>
      <c r="BD1344">
        <v>14</v>
      </c>
      <c r="BK1344" t="s">
        <v>100</v>
      </c>
      <c r="BL1344" t="s">
        <v>147</v>
      </c>
      <c r="BN1344" t="s">
        <v>147</v>
      </c>
      <c r="BO1344" t="s">
        <v>3183</v>
      </c>
      <c r="BQ1344" t="s">
        <v>3184</v>
      </c>
      <c r="BR1344">
        <v>133.855682</v>
      </c>
      <c r="BS1344">
        <v>10.469131000000001</v>
      </c>
      <c r="BV1344">
        <v>11.446999999999999</v>
      </c>
      <c r="BW1344">
        <v>10.801</v>
      </c>
      <c r="BY1344">
        <v>101.95</v>
      </c>
      <c r="BZ1344">
        <v>0.37</v>
      </c>
      <c r="CA1344">
        <v>0.37</v>
      </c>
      <c r="CB1344">
        <v>-0.05</v>
      </c>
      <c r="CC1344">
        <v>0.13</v>
      </c>
      <c r="CD1344">
        <v>0.13</v>
      </c>
      <c r="CE1344">
        <v>0.54</v>
      </c>
      <c r="CF1344">
        <v>0.01</v>
      </c>
      <c r="CG1344">
        <v>0.01</v>
      </c>
      <c r="CH1344">
        <v>0.51</v>
      </c>
      <c r="CI1344">
        <v>0.01</v>
      </c>
      <c r="CJ1344">
        <v>0.01</v>
      </c>
      <c r="CK1344" t="s">
        <v>3185</v>
      </c>
      <c r="CO1344">
        <v>3778</v>
      </c>
      <c r="CP1344">
        <v>53</v>
      </c>
      <c r="CQ1344">
        <v>53</v>
      </c>
      <c r="CT1344" t="s">
        <v>3186</v>
      </c>
    </row>
    <row r="1345" spans="1:98" x14ac:dyDescent="0.25">
      <c r="A1345" t="s">
        <v>3187</v>
      </c>
      <c r="B1345" t="s">
        <v>99</v>
      </c>
      <c r="I1345">
        <v>0.184</v>
      </c>
      <c r="J1345">
        <v>1.0999999999999999E-2</v>
      </c>
      <c r="K1345">
        <v>1.0999999999999999E-2</v>
      </c>
      <c r="L1345">
        <v>5.4440169999999997</v>
      </c>
      <c r="M1345">
        <v>4.55E-4</v>
      </c>
      <c r="N1345">
        <v>4.6200000000000001E-4</v>
      </c>
      <c r="O1345">
        <v>4.9200000000000001E-2</v>
      </c>
      <c r="P1345">
        <v>2.9999999999999997E-4</v>
      </c>
      <c r="Q1345">
        <v>2.9999999999999997E-4</v>
      </c>
      <c r="R1345">
        <v>0.15</v>
      </c>
      <c r="U1345">
        <v>89.49</v>
      </c>
      <c r="Y1345">
        <v>2017</v>
      </c>
      <c r="Z1345" s="1">
        <v>44232</v>
      </c>
      <c r="AA1345">
        <v>282.94</v>
      </c>
      <c r="AG1345">
        <v>2457143.5663000001</v>
      </c>
      <c r="AH1345">
        <v>3.5200000000000001E-3</v>
      </c>
      <c r="AI1345">
        <v>3.5799999999999998E-3</v>
      </c>
      <c r="AJ1345">
        <v>2457143.56</v>
      </c>
      <c r="AK1345">
        <v>3.0000000000000001E-3</v>
      </c>
      <c r="AL1345">
        <v>4.0000000000000001E-3</v>
      </c>
      <c r="AS1345">
        <v>0.4</v>
      </c>
      <c r="AT1345">
        <v>0.28000000000000003</v>
      </c>
      <c r="AU1345">
        <v>0.32</v>
      </c>
      <c r="BB1345">
        <v>537</v>
      </c>
      <c r="BC1345">
        <v>9</v>
      </c>
      <c r="BD1345">
        <v>9</v>
      </c>
      <c r="BK1345" t="s">
        <v>100</v>
      </c>
      <c r="BL1345" t="s">
        <v>147</v>
      </c>
      <c r="BN1345" t="s">
        <v>147</v>
      </c>
      <c r="BO1345" t="s">
        <v>3188</v>
      </c>
      <c r="BQ1345" t="s">
        <v>3184</v>
      </c>
      <c r="BR1345">
        <v>133.855682</v>
      </c>
      <c r="BS1345">
        <v>10.469131000000001</v>
      </c>
      <c r="BV1345">
        <v>11.446999999999999</v>
      </c>
      <c r="BW1345">
        <v>10.801</v>
      </c>
      <c r="BY1345">
        <v>101.95</v>
      </c>
      <c r="BZ1345">
        <v>0.37</v>
      </c>
      <c r="CA1345">
        <v>0.37</v>
      </c>
      <c r="CB1345">
        <v>-0.05</v>
      </c>
      <c r="CC1345">
        <v>0.13</v>
      </c>
      <c r="CD1345">
        <v>0.13</v>
      </c>
      <c r="CE1345">
        <v>0.54</v>
      </c>
      <c r="CF1345">
        <v>0.01</v>
      </c>
      <c r="CG1345">
        <v>0.01</v>
      </c>
      <c r="CH1345">
        <v>0.51</v>
      </c>
      <c r="CI1345">
        <v>0.01</v>
      </c>
      <c r="CJ1345">
        <v>0.01</v>
      </c>
      <c r="CK1345" t="s">
        <v>3185</v>
      </c>
      <c r="CO1345">
        <v>3778</v>
      </c>
      <c r="CP1345">
        <v>53</v>
      </c>
      <c r="CQ1345">
        <v>53</v>
      </c>
      <c r="CT1345" t="s">
        <v>3186</v>
      </c>
    </row>
    <row r="1346" spans="1:98" x14ac:dyDescent="0.25">
      <c r="A1346" t="s">
        <v>3189</v>
      </c>
      <c r="B1346" t="s">
        <v>99</v>
      </c>
      <c r="I1346">
        <v>0.22700000000000001</v>
      </c>
      <c r="J1346">
        <v>1.7999999999999999E-2</v>
      </c>
      <c r="K1346">
        <v>2.1000000000000001E-2</v>
      </c>
      <c r="L1346">
        <v>50.920920000000002</v>
      </c>
      <c r="M1346">
        <v>5.2500000000000003E-3</v>
      </c>
      <c r="N1346">
        <v>5.5799999999999999E-3</v>
      </c>
      <c r="O1346">
        <v>0.245</v>
      </c>
      <c r="R1346">
        <v>0.2</v>
      </c>
      <c r="U1346">
        <v>89.5</v>
      </c>
      <c r="Y1346">
        <v>2017</v>
      </c>
      <c r="Z1346" s="1">
        <v>44232</v>
      </c>
      <c r="AA1346">
        <v>58.67</v>
      </c>
      <c r="AG1346">
        <v>2457160.4730000002</v>
      </c>
      <c r="AH1346">
        <v>4.0000000000000001E-3</v>
      </c>
      <c r="AI1346">
        <v>4.0000000000000001E-3</v>
      </c>
      <c r="AJ1346">
        <v>2457160.4730000002</v>
      </c>
      <c r="AK1346">
        <v>4.0000000000000001E-3</v>
      </c>
      <c r="AL1346">
        <v>4.0000000000000001E-3</v>
      </c>
      <c r="BK1346" t="s">
        <v>100</v>
      </c>
      <c r="BL1346" t="s">
        <v>147</v>
      </c>
      <c r="BN1346" t="s">
        <v>147</v>
      </c>
      <c r="BO1346" t="s">
        <v>3190</v>
      </c>
      <c r="BQ1346" t="s">
        <v>3191</v>
      </c>
      <c r="BR1346">
        <v>132.126892</v>
      </c>
      <c r="BS1346">
        <v>15.655983000000001</v>
      </c>
      <c r="BV1346">
        <v>12.259</v>
      </c>
      <c r="BW1346">
        <v>11.768000000000001</v>
      </c>
      <c r="BX1346">
        <v>11.6</v>
      </c>
      <c r="BY1346">
        <v>324.7</v>
      </c>
      <c r="BZ1346">
        <v>3.8</v>
      </c>
      <c r="CA1346">
        <v>3.8</v>
      </c>
      <c r="CE1346">
        <v>0.76</v>
      </c>
      <c r="CF1346">
        <v>0.08</v>
      </c>
      <c r="CG1346">
        <v>0.08</v>
      </c>
      <c r="CH1346">
        <v>0.73</v>
      </c>
      <c r="CI1346">
        <v>0.04</v>
      </c>
      <c r="CJ1346">
        <v>0.05</v>
      </c>
      <c r="CK1346" t="s">
        <v>444</v>
      </c>
      <c r="CO1346">
        <v>4726.29</v>
      </c>
      <c r="CP1346">
        <v>127.34</v>
      </c>
      <c r="CQ1346">
        <v>142.63999999999999</v>
      </c>
      <c r="CT1346" t="s">
        <v>3192</v>
      </c>
    </row>
    <row r="1347" spans="1:98" x14ac:dyDescent="0.25">
      <c r="A1347" t="s">
        <v>3193</v>
      </c>
      <c r="B1347" t="s">
        <v>99</v>
      </c>
      <c r="I1347">
        <v>0.22600000000000001</v>
      </c>
      <c r="J1347">
        <v>1.7999999999999999E-2</v>
      </c>
      <c r="K1347">
        <v>1.7999999999999999E-2</v>
      </c>
      <c r="L1347">
        <v>7.7272829999999999</v>
      </c>
      <c r="M1347">
        <v>1.1490000000000001E-3</v>
      </c>
      <c r="N1347">
        <v>1.268E-3</v>
      </c>
      <c r="O1347">
        <v>6.9800000000000001E-2</v>
      </c>
      <c r="P1347">
        <v>5.9999999999999995E-4</v>
      </c>
      <c r="Q1347">
        <v>5.9999999999999995E-4</v>
      </c>
      <c r="R1347">
        <v>7.0000000000000007E-2</v>
      </c>
      <c r="U1347">
        <v>89.4</v>
      </c>
      <c r="Y1347">
        <v>2017</v>
      </c>
      <c r="Z1347" s="1">
        <v>44232</v>
      </c>
      <c r="AA1347">
        <v>322.29000000000002</v>
      </c>
      <c r="AG1347">
        <v>2457148.8310600002</v>
      </c>
      <c r="AH1347">
        <v>5.4000000000000003E-3</v>
      </c>
      <c r="AI1347">
        <v>4.9899999999999996E-3</v>
      </c>
      <c r="AJ1347">
        <v>2457148.8259999999</v>
      </c>
      <c r="AK1347">
        <v>3.0000000000000001E-3</v>
      </c>
      <c r="AL1347">
        <v>3.0000000000000001E-3</v>
      </c>
      <c r="AS1347">
        <v>0.41</v>
      </c>
      <c r="AT1347">
        <v>0.28000000000000003</v>
      </c>
      <c r="AU1347">
        <v>0.32</v>
      </c>
      <c r="BB1347">
        <v>666</v>
      </c>
      <c r="BC1347">
        <v>15</v>
      </c>
      <c r="BD1347">
        <v>15</v>
      </c>
      <c r="BK1347" t="s">
        <v>100</v>
      </c>
      <c r="BL1347" t="s">
        <v>147</v>
      </c>
      <c r="BN1347" t="s">
        <v>147</v>
      </c>
      <c r="BO1347" t="s">
        <v>3194</v>
      </c>
      <c r="BQ1347" t="s">
        <v>3195</v>
      </c>
      <c r="BR1347">
        <v>132.00973500000001</v>
      </c>
      <c r="BS1347">
        <v>16.901854</v>
      </c>
      <c r="BV1347">
        <v>12.840999999999999</v>
      </c>
      <c r="BW1347">
        <v>12.265000000000001</v>
      </c>
      <c r="BY1347">
        <v>369.66</v>
      </c>
      <c r="BZ1347">
        <v>4.16</v>
      </c>
      <c r="CA1347">
        <v>4.16</v>
      </c>
      <c r="CB1347">
        <v>-0.05</v>
      </c>
      <c r="CC1347">
        <v>0.12</v>
      </c>
      <c r="CD1347">
        <v>0.12</v>
      </c>
      <c r="CE1347">
        <v>0.76</v>
      </c>
      <c r="CF1347">
        <v>0.02</v>
      </c>
      <c r="CG1347">
        <v>0.02</v>
      </c>
      <c r="CH1347">
        <v>0.71</v>
      </c>
      <c r="CI1347">
        <v>0.01</v>
      </c>
      <c r="CJ1347">
        <v>0.01</v>
      </c>
      <c r="CK1347" t="s">
        <v>453</v>
      </c>
      <c r="CO1347">
        <v>4740</v>
      </c>
      <c r="CP1347">
        <v>100</v>
      </c>
      <c r="CQ1347">
        <v>100</v>
      </c>
      <c r="CT1347" t="s">
        <v>3196</v>
      </c>
    </row>
    <row r="1348" spans="1:98" x14ac:dyDescent="0.25">
      <c r="A1348" t="s">
        <v>3197</v>
      </c>
      <c r="B1348" t="s">
        <v>99</v>
      </c>
      <c r="I1348">
        <v>0.20799999999999999</v>
      </c>
      <c r="J1348">
        <v>5.1999999999999998E-2</v>
      </c>
      <c r="K1348">
        <v>5.1999999999999998E-2</v>
      </c>
      <c r="L1348">
        <v>8.2821200000000008</v>
      </c>
      <c r="M1348">
        <v>5.9999999999999995E-4</v>
      </c>
      <c r="N1348">
        <v>5.9999999999999995E-4</v>
      </c>
      <c r="O1348">
        <v>8.0199999999999994E-2</v>
      </c>
      <c r="P1348">
        <v>2.0999999999999999E-3</v>
      </c>
      <c r="Q1348">
        <v>2.0999999999999999E-3</v>
      </c>
      <c r="Y1348">
        <v>2015</v>
      </c>
      <c r="Z1348" s="1">
        <v>44232</v>
      </c>
      <c r="AG1348">
        <v>2456815.3733999999</v>
      </c>
      <c r="AH1348">
        <v>5.4000000000000003E-3</v>
      </c>
      <c r="AI1348">
        <v>5.4000000000000003E-3</v>
      </c>
      <c r="BB1348">
        <v>1003</v>
      </c>
      <c r="BC1348">
        <v>121</v>
      </c>
      <c r="BD1348">
        <v>121</v>
      </c>
      <c r="BK1348" t="s">
        <v>100</v>
      </c>
      <c r="BL1348" t="s">
        <v>147</v>
      </c>
      <c r="BO1348" t="s">
        <v>3198</v>
      </c>
      <c r="BQ1348" t="s">
        <v>3199</v>
      </c>
      <c r="BR1348">
        <v>173.19203200000001</v>
      </c>
      <c r="BS1348">
        <v>2.2448839999999999</v>
      </c>
      <c r="BV1348">
        <v>10.983000000000001</v>
      </c>
      <c r="BW1348">
        <v>10.712</v>
      </c>
      <c r="BY1348">
        <v>329.36</v>
      </c>
      <c r="BZ1348">
        <v>6.23</v>
      </c>
      <c r="CA1348">
        <v>6.23</v>
      </c>
      <c r="CB1348">
        <v>0.03</v>
      </c>
      <c r="CC1348">
        <v>0.17</v>
      </c>
      <c r="CD1348">
        <v>0.13</v>
      </c>
      <c r="CE1348">
        <v>1.01</v>
      </c>
      <c r="CF1348">
        <v>0.06</v>
      </c>
      <c r="CG1348">
        <v>0.05</v>
      </c>
      <c r="CH1348">
        <v>1.01</v>
      </c>
      <c r="CI1348">
        <v>0.09</v>
      </c>
      <c r="CJ1348">
        <v>0.27</v>
      </c>
      <c r="CK1348" t="s">
        <v>1454</v>
      </c>
      <c r="CO1348">
        <v>5800</v>
      </c>
      <c r="CP1348">
        <v>90</v>
      </c>
      <c r="CQ1348">
        <v>53</v>
      </c>
      <c r="CT1348" t="s">
        <v>3200</v>
      </c>
    </row>
    <row r="1349" spans="1:98" x14ac:dyDescent="0.25">
      <c r="A1349" t="s">
        <v>3201</v>
      </c>
      <c r="B1349" t="s">
        <v>99</v>
      </c>
      <c r="I1349">
        <v>0.17899999999999999</v>
      </c>
      <c r="J1349">
        <v>1.0999999999999999E-2</v>
      </c>
      <c r="K1349">
        <v>1.2E-2</v>
      </c>
      <c r="L1349">
        <v>9.5627420000000001</v>
      </c>
      <c r="M1349">
        <v>6.7299999999999999E-4</v>
      </c>
      <c r="N1349">
        <v>6.7500000000000004E-4</v>
      </c>
      <c r="O1349">
        <v>7.8E-2</v>
      </c>
      <c r="R1349">
        <v>0.14000000000000001</v>
      </c>
      <c r="U1349">
        <v>89.57</v>
      </c>
      <c r="Y1349">
        <v>2017</v>
      </c>
      <c r="Z1349" s="1">
        <v>44232</v>
      </c>
      <c r="AA1349">
        <v>-81.19</v>
      </c>
      <c r="AB1349">
        <v>60.757199999999997</v>
      </c>
      <c r="AC1349">
        <v>59.650100000000002</v>
      </c>
      <c r="AG1349">
        <v>2457175.6039999998</v>
      </c>
      <c r="AH1349">
        <v>2E-3</v>
      </c>
      <c r="AI1349">
        <v>2E-3</v>
      </c>
      <c r="AJ1349">
        <v>2457175.6039999998</v>
      </c>
      <c r="AK1349">
        <v>2E-3</v>
      </c>
      <c r="AL1349">
        <v>2E-3</v>
      </c>
      <c r="BK1349" t="s">
        <v>100</v>
      </c>
      <c r="BL1349" t="s">
        <v>147</v>
      </c>
      <c r="BN1349" t="s">
        <v>147</v>
      </c>
      <c r="BO1349" t="s">
        <v>3202</v>
      </c>
      <c r="BQ1349" t="s">
        <v>3203</v>
      </c>
      <c r="BR1349">
        <v>132.14299</v>
      </c>
      <c r="BS1349">
        <v>17.190684999999998</v>
      </c>
      <c r="BV1349">
        <v>12</v>
      </c>
      <c r="BW1349">
        <v>11.471</v>
      </c>
      <c r="BY1349">
        <v>289.54000000000002</v>
      </c>
      <c r="BZ1349">
        <v>2.33</v>
      </c>
      <c r="CA1349">
        <v>2.33</v>
      </c>
      <c r="CE1349">
        <v>0.69</v>
      </c>
      <c r="CF1349">
        <v>7.0000000000000007E-2</v>
      </c>
      <c r="CG1349">
        <v>7.0000000000000007E-2</v>
      </c>
      <c r="CH1349">
        <v>0.67</v>
      </c>
      <c r="CI1349">
        <v>0.03</v>
      </c>
      <c r="CJ1349">
        <v>0.04</v>
      </c>
      <c r="CK1349" t="s">
        <v>779</v>
      </c>
      <c r="CO1349">
        <v>4349.8999999999996</v>
      </c>
      <c r="CP1349">
        <v>96.12</v>
      </c>
      <c r="CQ1349">
        <v>101.62</v>
      </c>
      <c r="CT1349" t="s">
        <v>3204</v>
      </c>
    </row>
    <row r="1350" spans="1:98" x14ac:dyDescent="0.25">
      <c r="A1350" t="s">
        <v>3205</v>
      </c>
      <c r="B1350" t="s">
        <v>99</v>
      </c>
      <c r="I1350">
        <v>0.66900000000000004</v>
      </c>
      <c r="J1350">
        <v>1.2E-2</v>
      </c>
      <c r="K1350">
        <v>1.2E-2</v>
      </c>
      <c r="L1350">
        <v>5.1857610000000003</v>
      </c>
      <c r="M1350" s="2">
        <v>3.0000000000000001E-5</v>
      </c>
      <c r="N1350" s="2">
        <v>2.9E-5</v>
      </c>
      <c r="O1350">
        <v>5.2499999999999998E-2</v>
      </c>
      <c r="P1350">
        <v>2.9999999999999997E-4</v>
      </c>
      <c r="Q1350">
        <v>2.9999999999999997E-4</v>
      </c>
      <c r="R1350">
        <v>0.22</v>
      </c>
      <c r="U1350">
        <v>87.25</v>
      </c>
      <c r="Y1350">
        <v>2017</v>
      </c>
      <c r="Z1350" s="1">
        <v>44232</v>
      </c>
      <c r="AA1350">
        <v>72.97</v>
      </c>
      <c r="AG1350">
        <v>2457143.56042</v>
      </c>
      <c r="AH1350">
        <v>2.1000000000000001E-4</v>
      </c>
      <c r="AI1350">
        <v>2.2000000000000001E-4</v>
      </c>
      <c r="AJ1350">
        <v>2457143.5610000002</v>
      </c>
      <c r="AK1350">
        <v>1E-3</v>
      </c>
      <c r="AL1350">
        <v>1E-3</v>
      </c>
      <c r="AS1350">
        <v>0.21</v>
      </c>
      <c r="AT1350">
        <v>0.15</v>
      </c>
      <c r="AU1350">
        <v>0.17</v>
      </c>
      <c r="BB1350">
        <v>723</v>
      </c>
      <c r="BC1350">
        <v>13</v>
      </c>
      <c r="BD1350">
        <v>13</v>
      </c>
      <c r="BK1350" t="s">
        <v>100</v>
      </c>
      <c r="BL1350" t="s">
        <v>147</v>
      </c>
      <c r="BN1350" t="s">
        <v>147</v>
      </c>
      <c r="BO1350" t="s">
        <v>3206</v>
      </c>
      <c r="BQ1350" t="s">
        <v>3207</v>
      </c>
      <c r="BR1350">
        <v>126.936722</v>
      </c>
      <c r="BS1350">
        <v>17.579397</v>
      </c>
      <c r="BV1350">
        <v>11.308999999999999</v>
      </c>
      <c r="BW1350">
        <v>10.742000000000001</v>
      </c>
      <c r="BY1350">
        <v>170.37</v>
      </c>
      <c r="BZ1350">
        <v>1.08</v>
      </c>
      <c r="CA1350">
        <v>1.08</v>
      </c>
      <c r="CB1350">
        <v>-0.04</v>
      </c>
      <c r="CC1350">
        <v>0.1</v>
      </c>
      <c r="CD1350">
        <v>0.1</v>
      </c>
      <c r="CE1350">
        <v>0.72</v>
      </c>
      <c r="CF1350">
        <v>0.01</v>
      </c>
      <c r="CG1350">
        <v>0.01</v>
      </c>
      <c r="CH1350">
        <v>0.68</v>
      </c>
      <c r="CI1350">
        <v>0.01</v>
      </c>
      <c r="CJ1350">
        <v>0.01</v>
      </c>
      <c r="CK1350" t="s">
        <v>453</v>
      </c>
      <c r="CO1350">
        <v>4551</v>
      </c>
      <c r="CP1350">
        <v>74</v>
      </c>
      <c r="CQ1350">
        <v>74</v>
      </c>
      <c r="CT1350" t="s">
        <v>3208</v>
      </c>
    </row>
    <row r="1351" spans="1:98" x14ac:dyDescent="0.25">
      <c r="A1351" t="s">
        <v>3209</v>
      </c>
      <c r="B1351" t="s">
        <v>99</v>
      </c>
      <c r="I1351">
        <v>0.108</v>
      </c>
      <c r="J1351">
        <v>7.0000000000000001E-3</v>
      </c>
      <c r="K1351">
        <v>7.0000000000000001E-3</v>
      </c>
      <c r="L1351">
        <v>2.2192820000000002</v>
      </c>
      <c r="M1351">
        <v>1.2999999999999999E-4</v>
      </c>
      <c r="N1351">
        <v>1.2799999999999999E-4</v>
      </c>
      <c r="O1351">
        <v>2.8500000000000001E-2</v>
      </c>
      <c r="P1351">
        <v>2.0000000000000001E-4</v>
      </c>
      <c r="Q1351">
        <v>2.0000000000000001E-4</v>
      </c>
      <c r="R1351">
        <v>0.21</v>
      </c>
      <c r="U1351">
        <v>86.39</v>
      </c>
      <c r="Y1351">
        <v>2017</v>
      </c>
      <c r="Z1351" s="1">
        <v>44232</v>
      </c>
      <c r="AA1351">
        <v>60.8</v>
      </c>
      <c r="AG1351">
        <v>2457144.05009</v>
      </c>
      <c r="AH1351">
        <v>2.3600000000000001E-3</v>
      </c>
      <c r="AI1351">
        <v>2.3500000000000001E-3</v>
      </c>
      <c r="AJ1351">
        <v>2457144.048</v>
      </c>
      <c r="AK1351">
        <v>1E-3</v>
      </c>
      <c r="AL1351">
        <v>1E-3</v>
      </c>
      <c r="AS1351">
        <v>0.39</v>
      </c>
      <c r="AT1351">
        <v>0.26</v>
      </c>
      <c r="AU1351">
        <v>0.31</v>
      </c>
      <c r="BB1351">
        <v>814</v>
      </c>
      <c r="BC1351">
        <v>10</v>
      </c>
      <c r="BD1351">
        <v>10</v>
      </c>
      <c r="BK1351" t="s">
        <v>100</v>
      </c>
      <c r="BL1351" t="s">
        <v>147</v>
      </c>
      <c r="BN1351" t="s">
        <v>147</v>
      </c>
      <c r="BO1351" t="s">
        <v>3210</v>
      </c>
      <c r="BQ1351" t="s">
        <v>3211</v>
      </c>
      <c r="BR1351">
        <v>126.476311</v>
      </c>
      <c r="BS1351">
        <v>20.359570000000001</v>
      </c>
      <c r="BV1351">
        <v>10.103999999999999</v>
      </c>
      <c r="BW1351">
        <v>9.4570000000000007</v>
      </c>
      <c r="BY1351">
        <v>72.19</v>
      </c>
      <c r="BZ1351">
        <v>0.25</v>
      </c>
      <c r="CA1351">
        <v>0.25</v>
      </c>
      <c r="CB1351">
        <v>0.06</v>
      </c>
      <c r="CC1351">
        <v>0.11</v>
      </c>
      <c r="CD1351">
        <v>0.11</v>
      </c>
      <c r="CE1351">
        <v>0.62</v>
      </c>
      <c r="CF1351">
        <v>0.01</v>
      </c>
      <c r="CG1351">
        <v>0.01</v>
      </c>
      <c r="CH1351">
        <v>0.6</v>
      </c>
      <c r="CI1351">
        <v>0.01</v>
      </c>
      <c r="CJ1351">
        <v>0.01</v>
      </c>
      <c r="CK1351" t="s">
        <v>799</v>
      </c>
      <c r="CO1351">
        <v>4027</v>
      </c>
      <c r="CP1351">
        <v>45</v>
      </c>
      <c r="CQ1351">
        <v>45</v>
      </c>
      <c r="CT1351" t="s">
        <v>3212</v>
      </c>
    </row>
    <row r="1352" spans="1:98" x14ac:dyDescent="0.25">
      <c r="A1352" t="s">
        <v>3213</v>
      </c>
      <c r="B1352" t="s">
        <v>99</v>
      </c>
      <c r="I1352">
        <v>0.246</v>
      </c>
      <c r="J1352">
        <v>1.4E-2</v>
      </c>
      <c r="K1352">
        <v>1.4E-2</v>
      </c>
      <c r="L1352">
        <v>30.951523999999999</v>
      </c>
      <c r="M1352">
        <v>3.32E-3</v>
      </c>
      <c r="N1352">
        <v>3.6250000000000002E-3</v>
      </c>
      <c r="O1352">
        <v>0.16489999999999999</v>
      </c>
      <c r="P1352">
        <v>8.0000000000000004E-4</v>
      </c>
      <c r="Q1352">
        <v>8.0000000000000004E-4</v>
      </c>
      <c r="R1352">
        <v>0.06</v>
      </c>
      <c r="U1352">
        <v>89.79</v>
      </c>
      <c r="Y1352">
        <v>2017</v>
      </c>
      <c r="Z1352" s="1">
        <v>44232</v>
      </c>
      <c r="AG1352">
        <v>2457147.4973399998</v>
      </c>
      <c r="AH1352">
        <v>4.8900000000000002E-3</v>
      </c>
      <c r="AI1352">
        <v>4.3800000000000002E-3</v>
      </c>
      <c r="AJ1352">
        <v>2457116.5395300002</v>
      </c>
      <c r="AK1352">
        <v>4.7600000000000003E-3</v>
      </c>
      <c r="AL1352">
        <v>4.7600000000000003E-3</v>
      </c>
      <c r="AS1352">
        <v>0.39</v>
      </c>
      <c r="AT1352">
        <v>0.27</v>
      </c>
      <c r="AU1352">
        <v>0.3</v>
      </c>
      <c r="BB1352">
        <v>338</v>
      </c>
      <c r="BC1352">
        <v>5</v>
      </c>
      <c r="BD1352">
        <v>5</v>
      </c>
      <c r="BK1352" t="s">
        <v>100</v>
      </c>
      <c r="BL1352" t="s">
        <v>147</v>
      </c>
      <c r="BN1352" t="s">
        <v>147</v>
      </c>
      <c r="BO1352" t="s">
        <v>3214</v>
      </c>
      <c r="BQ1352" t="s">
        <v>3215</v>
      </c>
      <c r="BR1352">
        <v>134.44418300000001</v>
      </c>
      <c r="BS1352">
        <v>21.453533</v>
      </c>
      <c r="BV1352">
        <v>11.907</v>
      </c>
      <c r="BW1352">
        <v>11.25</v>
      </c>
      <c r="BY1352">
        <v>162.36000000000001</v>
      </c>
      <c r="BZ1352">
        <v>0.65</v>
      </c>
      <c r="CA1352">
        <v>0.65</v>
      </c>
      <c r="CB1352">
        <v>0.03</v>
      </c>
      <c r="CC1352">
        <v>0.11</v>
      </c>
      <c r="CD1352">
        <v>0.11</v>
      </c>
      <c r="CE1352">
        <v>0.62</v>
      </c>
      <c r="CF1352">
        <v>0.01</v>
      </c>
      <c r="CG1352">
        <v>0.01</v>
      </c>
      <c r="CH1352">
        <v>0.59</v>
      </c>
      <c r="CI1352">
        <v>0.01</v>
      </c>
      <c r="CJ1352">
        <v>0.01</v>
      </c>
      <c r="CK1352" t="s">
        <v>779</v>
      </c>
      <c r="CO1352">
        <v>4035</v>
      </c>
      <c r="CP1352">
        <v>52</v>
      </c>
      <c r="CQ1352">
        <v>52</v>
      </c>
      <c r="CT1352" t="s">
        <v>3216</v>
      </c>
    </row>
    <row r="1353" spans="1:98" x14ac:dyDescent="0.25">
      <c r="A1353" t="s">
        <v>3217</v>
      </c>
      <c r="B1353" t="s">
        <v>99</v>
      </c>
      <c r="C1353">
        <v>3.3000000000000002E-2</v>
      </c>
      <c r="D1353">
        <v>8.2000000000000007E-3</v>
      </c>
      <c r="E1353">
        <v>8.2000000000000007E-3</v>
      </c>
      <c r="I1353">
        <v>0.25900000000000001</v>
      </c>
      <c r="J1353">
        <v>8.9999999999999993E-3</v>
      </c>
      <c r="K1353">
        <v>8.9999999999999993E-3</v>
      </c>
      <c r="L1353">
        <v>6.4136509999999998</v>
      </c>
      <c r="M1353" s="2">
        <v>3.1000000000000001E-5</v>
      </c>
      <c r="N1353" s="2">
        <v>3.6000000000000001E-5</v>
      </c>
      <c r="O1353">
        <v>4.9000000000000002E-2</v>
      </c>
      <c r="P1353">
        <v>2E-3</v>
      </c>
      <c r="Q1353">
        <v>2E-3</v>
      </c>
      <c r="R1353">
        <v>0.08</v>
      </c>
      <c r="U1353">
        <v>89.03</v>
      </c>
      <c r="V1353">
        <v>0.27</v>
      </c>
      <c r="W1353">
        <v>0.32</v>
      </c>
      <c r="Y1353">
        <v>2017</v>
      </c>
      <c r="Z1353" s="1">
        <v>44232</v>
      </c>
      <c r="AA1353">
        <v>333.2</v>
      </c>
      <c r="AG1353">
        <v>2457142.1810599999</v>
      </c>
      <c r="AH1353">
        <v>1.07E-3</v>
      </c>
      <c r="AI1353">
        <v>1.0499999999999999E-3</v>
      </c>
      <c r="AJ1353">
        <v>2457142.1810599999</v>
      </c>
      <c r="AK1353">
        <v>1.07E-3</v>
      </c>
      <c r="AL1353">
        <v>1.07E-3</v>
      </c>
      <c r="AS1353">
        <v>0.47</v>
      </c>
      <c r="AT1353">
        <v>0.14000000000000001</v>
      </c>
      <c r="AU1353">
        <v>0.1</v>
      </c>
      <c r="BB1353">
        <v>442</v>
      </c>
      <c r="BC1353">
        <v>17</v>
      </c>
      <c r="BD1353">
        <v>17</v>
      </c>
      <c r="BK1353" t="s">
        <v>100</v>
      </c>
      <c r="BL1353" t="s">
        <v>147</v>
      </c>
      <c r="BM1353" t="s">
        <v>133</v>
      </c>
      <c r="BN1353" t="s">
        <v>147</v>
      </c>
      <c r="BO1353" t="s">
        <v>3218</v>
      </c>
      <c r="BQ1353" t="s">
        <v>3219</v>
      </c>
      <c r="BR1353">
        <v>133.64118999999999</v>
      </c>
      <c r="BS1353">
        <v>23.132891000000001</v>
      </c>
      <c r="BV1353">
        <v>12.837999999999999</v>
      </c>
      <c r="BW1353">
        <v>12.227</v>
      </c>
      <c r="BY1353">
        <v>140.4</v>
      </c>
      <c r="BZ1353">
        <v>2.2999999999999998</v>
      </c>
      <c r="CA1353">
        <v>2.2999999999999998</v>
      </c>
      <c r="CB1353">
        <v>2.3E-2</v>
      </c>
      <c r="CC1353">
        <v>0.106</v>
      </c>
      <c r="CD1353">
        <v>6.0999999999999999E-2</v>
      </c>
      <c r="CE1353">
        <v>0.39</v>
      </c>
      <c r="CF1353">
        <v>0.04</v>
      </c>
      <c r="CG1353">
        <v>0.01</v>
      </c>
      <c r="CH1353">
        <v>0.39</v>
      </c>
      <c r="CI1353">
        <v>0.01</v>
      </c>
      <c r="CJ1353">
        <v>0.02</v>
      </c>
      <c r="CK1353" t="s">
        <v>830</v>
      </c>
      <c r="CO1353">
        <v>3570</v>
      </c>
      <c r="CP1353">
        <v>70</v>
      </c>
      <c r="CQ1353">
        <v>63</v>
      </c>
      <c r="CT1353" t="s">
        <v>3220</v>
      </c>
    </row>
    <row r="1354" spans="1:98" x14ac:dyDescent="0.25">
      <c r="A1354" t="s">
        <v>3221</v>
      </c>
      <c r="B1354" t="s">
        <v>99</v>
      </c>
      <c r="I1354">
        <v>0.19400000000000001</v>
      </c>
      <c r="J1354">
        <v>1.6E-2</v>
      </c>
      <c r="K1354">
        <v>1.7000000000000001E-2</v>
      </c>
      <c r="L1354">
        <v>21.750264000000001</v>
      </c>
      <c r="M1354">
        <v>1.957E-3</v>
      </c>
      <c r="N1354">
        <v>1.99E-3</v>
      </c>
      <c r="O1354">
        <v>0.121</v>
      </c>
      <c r="R1354">
        <v>0.08</v>
      </c>
      <c r="U1354">
        <v>89.72</v>
      </c>
      <c r="Y1354">
        <v>2017</v>
      </c>
      <c r="Z1354" s="1">
        <v>44232</v>
      </c>
      <c r="AA1354">
        <v>-3.74</v>
      </c>
      <c r="AB1354">
        <v>127.45959999999999</v>
      </c>
      <c r="AC1354">
        <v>128.58500000000001</v>
      </c>
      <c r="AG1354">
        <v>2457243.088</v>
      </c>
      <c r="AH1354">
        <v>2E-3</v>
      </c>
      <c r="AI1354">
        <v>2E-3</v>
      </c>
      <c r="AJ1354">
        <v>2457243.088</v>
      </c>
      <c r="AK1354">
        <v>2E-3</v>
      </c>
      <c r="AL1354">
        <v>2E-3</v>
      </c>
      <c r="BK1354" t="s">
        <v>100</v>
      </c>
      <c r="BL1354" t="s">
        <v>147</v>
      </c>
      <c r="BN1354" t="s">
        <v>147</v>
      </c>
      <c r="BO1354" t="s">
        <v>3222</v>
      </c>
      <c r="BQ1354" t="s">
        <v>3223</v>
      </c>
      <c r="BR1354">
        <v>204.14212000000001</v>
      </c>
      <c r="BS1354">
        <v>-14.947603000000001</v>
      </c>
      <c r="BV1354">
        <v>12.609</v>
      </c>
      <c r="BW1354">
        <v>12.044</v>
      </c>
      <c r="BY1354">
        <v>124.6</v>
      </c>
      <c r="BZ1354">
        <v>0.83</v>
      </c>
      <c r="CA1354">
        <v>0.83</v>
      </c>
      <c r="CE1354">
        <v>0.49</v>
      </c>
      <c r="CF1354">
        <v>0.06</v>
      </c>
      <c r="CG1354">
        <v>0.05</v>
      </c>
      <c r="CH1354">
        <v>0.4</v>
      </c>
      <c r="CI1354">
        <v>0.03</v>
      </c>
      <c r="CJ1354">
        <v>0.03</v>
      </c>
      <c r="CK1354" t="s">
        <v>144</v>
      </c>
      <c r="CO1354">
        <v>3654.47</v>
      </c>
      <c r="CP1354">
        <v>92.33</v>
      </c>
      <c r="CQ1354">
        <v>99.56</v>
      </c>
      <c r="CT1354" t="s">
        <v>3224</v>
      </c>
    </row>
    <row r="1355" spans="1:98" x14ac:dyDescent="0.25">
      <c r="A1355" t="s">
        <v>3225</v>
      </c>
      <c r="B1355" t="s">
        <v>99</v>
      </c>
      <c r="I1355">
        <v>0.17599999999999999</v>
      </c>
      <c r="J1355">
        <v>1.0999999999999999E-2</v>
      </c>
      <c r="K1355">
        <v>1.0999999999999999E-2</v>
      </c>
      <c r="L1355">
        <v>7.3856549999999999</v>
      </c>
      <c r="M1355">
        <v>5.0900000000000001E-4</v>
      </c>
      <c r="N1355">
        <v>5.0100000000000003E-4</v>
      </c>
      <c r="O1355">
        <v>6.5600000000000006E-2</v>
      </c>
      <c r="P1355">
        <v>4.0000000000000002E-4</v>
      </c>
      <c r="Q1355">
        <v>4.0000000000000002E-4</v>
      </c>
      <c r="R1355">
        <v>0.06</v>
      </c>
      <c r="U1355">
        <v>89.4</v>
      </c>
      <c r="Y1355">
        <v>2017</v>
      </c>
      <c r="Z1355" s="1">
        <v>44232</v>
      </c>
      <c r="AA1355">
        <v>326.27999999999997</v>
      </c>
      <c r="AG1355">
        <v>2457223.7992099999</v>
      </c>
      <c r="AH1355">
        <v>2.7000000000000001E-3</v>
      </c>
      <c r="AI1355">
        <v>2.5999999999999999E-3</v>
      </c>
      <c r="AJ1355">
        <v>2457223.7940000002</v>
      </c>
      <c r="AK1355">
        <v>1E-3</v>
      </c>
      <c r="AL1355">
        <v>1E-3</v>
      </c>
      <c r="AS1355">
        <v>0.4</v>
      </c>
      <c r="AT1355">
        <v>0.27</v>
      </c>
      <c r="AU1355">
        <v>0.28999999999999998</v>
      </c>
      <c r="BB1355">
        <v>601</v>
      </c>
      <c r="BC1355">
        <v>13</v>
      </c>
      <c r="BD1355">
        <v>13</v>
      </c>
      <c r="BK1355" t="s">
        <v>100</v>
      </c>
      <c r="BL1355" t="s">
        <v>147</v>
      </c>
      <c r="BN1355" t="s">
        <v>147</v>
      </c>
      <c r="BO1355" t="s">
        <v>3226</v>
      </c>
      <c r="BQ1355" t="s">
        <v>3227</v>
      </c>
      <c r="BR1355">
        <v>203.546539</v>
      </c>
      <c r="BS1355">
        <v>-13.576928000000001</v>
      </c>
      <c r="BV1355">
        <v>10.507999999999999</v>
      </c>
      <c r="BW1355">
        <v>9.9169999999999998</v>
      </c>
      <c r="BY1355">
        <v>103.29</v>
      </c>
      <c r="BZ1355">
        <v>0.75</v>
      </c>
      <c r="CA1355">
        <v>0.75</v>
      </c>
      <c r="CB1355">
        <v>0.02</v>
      </c>
      <c r="CC1355">
        <v>0.14000000000000001</v>
      </c>
      <c r="CD1355">
        <v>0.14000000000000001</v>
      </c>
      <c r="CE1355">
        <v>0.69</v>
      </c>
      <c r="CF1355">
        <v>0.01</v>
      </c>
      <c r="CG1355">
        <v>0.01</v>
      </c>
      <c r="CH1355">
        <v>0.65</v>
      </c>
      <c r="CI1355">
        <v>0.01</v>
      </c>
      <c r="CJ1355">
        <v>0.01</v>
      </c>
      <c r="CK1355" t="s">
        <v>140</v>
      </c>
      <c r="CO1355">
        <v>4339</v>
      </c>
      <c r="CP1355">
        <v>92</v>
      </c>
      <c r="CQ1355">
        <v>92</v>
      </c>
      <c r="CT1355" t="s">
        <v>3228</v>
      </c>
    </row>
    <row r="1356" spans="1:98" x14ac:dyDescent="0.25">
      <c r="A1356" t="s">
        <v>3229</v>
      </c>
      <c r="B1356" t="s">
        <v>99</v>
      </c>
      <c r="I1356">
        <v>0.747</v>
      </c>
      <c r="J1356">
        <v>2.9000000000000001E-2</v>
      </c>
      <c r="K1356">
        <v>2.9000000000000001E-2</v>
      </c>
      <c r="L1356">
        <v>3.5881630000000002</v>
      </c>
      <c r="M1356" s="2">
        <v>2.9E-5</v>
      </c>
      <c r="N1356" s="2">
        <v>2.8E-5</v>
      </c>
      <c r="O1356">
        <v>4.1099999999999998E-2</v>
      </c>
      <c r="P1356">
        <v>2.0000000000000001E-4</v>
      </c>
      <c r="Q1356">
        <v>2.0000000000000001E-4</v>
      </c>
      <c r="R1356">
        <v>0.12</v>
      </c>
      <c r="U1356">
        <v>87.22</v>
      </c>
      <c r="Y1356">
        <v>2017</v>
      </c>
      <c r="Z1356" s="1">
        <v>44232</v>
      </c>
      <c r="AA1356">
        <v>294.26</v>
      </c>
      <c r="AG1356">
        <v>2457223.92588</v>
      </c>
      <c r="AH1356">
        <v>3.4000000000000002E-4</v>
      </c>
      <c r="AI1356">
        <v>3.4000000000000002E-4</v>
      </c>
      <c r="AJ1356">
        <v>2457223.926</v>
      </c>
      <c r="AK1356">
        <v>0</v>
      </c>
      <c r="AL1356">
        <v>0</v>
      </c>
      <c r="AS1356">
        <v>0.57999999999999996</v>
      </c>
      <c r="AT1356">
        <v>0.17</v>
      </c>
      <c r="AU1356">
        <v>0.09</v>
      </c>
      <c r="BB1356">
        <v>809</v>
      </c>
      <c r="BC1356">
        <v>15</v>
      </c>
      <c r="BD1356">
        <v>15</v>
      </c>
      <c r="BK1356" t="s">
        <v>100</v>
      </c>
      <c r="BL1356" t="s">
        <v>147</v>
      </c>
      <c r="BN1356" t="s">
        <v>147</v>
      </c>
      <c r="BO1356" t="s">
        <v>3230</v>
      </c>
      <c r="BQ1356" t="s">
        <v>3231</v>
      </c>
      <c r="BR1356">
        <v>207.078384</v>
      </c>
      <c r="BS1356">
        <v>-11.588979</v>
      </c>
      <c r="BV1356">
        <v>13.372999999999999</v>
      </c>
      <c r="BW1356">
        <v>12.926</v>
      </c>
      <c r="BY1356">
        <v>723.97</v>
      </c>
      <c r="BZ1356">
        <v>16.170000000000002</v>
      </c>
      <c r="CA1356">
        <v>16.170000000000002</v>
      </c>
      <c r="CB1356">
        <v>-0.11</v>
      </c>
      <c r="CC1356">
        <v>0.06</v>
      </c>
      <c r="CD1356">
        <v>0.06</v>
      </c>
      <c r="CE1356">
        <v>0.72</v>
      </c>
      <c r="CF1356">
        <v>0.01</v>
      </c>
      <c r="CG1356">
        <v>0.01</v>
      </c>
      <c r="CH1356">
        <v>0.66</v>
      </c>
      <c r="CI1356">
        <v>0.01</v>
      </c>
      <c r="CJ1356">
        <v>0.01</v>
      </c>
      <c r="CK1356" t="s">
        <v>444</v>
      </c>
      <c r="CO1356">
        <v>4575</v>
      </c>
      <c r="CP1356">
        <v>74</v>
      </c>
      <c r="CQ1356">
        <v>74</v>
      </c>
      <c r="CT1356" t="s">
        <v>3232</v>
      </c>
    </row>
    <row r="1357" spans="1:98" x14ac:dyDescent="0.25">
      <c r="A1357" t="s">
        <v>3233</v>
      </c>
      <c r="B1357" t="s">
        <v>99</v>
      </c>
      <c r="I1357">
        <v>0.127</v>
      </c>
      <c r="J1357">
        <v>1.2E-2</v>
      </c>
      <c r="K1357">
        <v>1.4E-2</v>
      </c>
      <c r="L1357">
        <v>5.6758189999999997</v>
      </c>
      <c r="M1357">
        <v>4.1399999999999998E-4</v>
      </c>
      <c r="N1357">
        <v>4.1100000000000002E-4</v>
      </c>
      <c r="O1357">
        <v>5.6000000000000001E-2</v>
      </c>
      <c r="R1357">
        <v>0.23</v>
      </c>
      <c r="U1357">
        <v>87.4</v>
      </c>
      <c r="Y1357">
        <v>2017</v>
      </c>
      <c r="Z1357" s="1">
        <v>44232</v>
      </c>
      <c r="AA1357">
        <v>62.55</v>
      </c>
      <c r="AG1357">
        <v>2457255.503</v>
      </c>
      <c r="AH1357">
        <v>2E-3</v>
      </c>
      <c r="AI1357">
        <v>2E-3</v>
      </c>
      <c r="AJ1357">
        <v>2457255.503</v>
      </c>
      <c r="AK1357">
        <v>2E-3</v>
      </c>
      <c r="AL1357">
        <v>2E-3</v>
      </c>
      <c r="BK1357" t="s">
        <v>100</v>
      </c>
      <c r="BL1357" t="s">
        <v>147</v>
      </c>
      <c r="BN1357" t="s">
        <v>147</v>
      </c>
      <c r="BO1357" t="s">
        <v>3234</v>
      </c>
      <c r="BQ1357" t="s">
        <v>3235</v>
      </c>
      <c r="BR1357">
        <v>204.43765300000001</v>
      </c>
      <c r="BS1357">
        <v>-8.5970650000000006</v>
      </c>
      <c r="BV1357">
        <v>10.491</v>
      </c>
      <c r="BW1357">
        <v>9.9649999999999999</v>
      </c>
      <c r="BY1357">
        <v>115.01</v>
      </c>
      <c r="BZ1357">
        <v>0.9</v>
      </c>
      <c r="CA1357">
        <v>0.9</v>
      </c>
      <c r="CE1357">
        <v>0.71</v>
      </c>
      <c r="CF1357">
        <v>7.0000000000000007E-2</v>
      </c>
      <c r="CG1357">
        <v>7.0000000000000007E-2</v>
      </c>
      <c r="CH1357">
        <v>0.78</v>
      </c>
      <c r="CI1357">
        <v>0.06</v>
      </c>
      <c r="CJ1357">
        <v>0.08</v>
      </c>
      <c r="CK1357" t="s">
        <v>1628</v>
      </c>
      <c r="CO1357">
        <v>4469.51</v>
      </c>
      <c r="CP1357">
        <v>145.15</v>
      </c>
      <c r="CQ1357">
        <v>171.97</v>
      </c>
      <c r="CT1357" t="s">
        <v>3236</v>
      </c>
    </row>
    <row r="1358" spans="1:98" x14ac:dyDescent="0.25">
      <c r="A1358" t="s">
        <v>3237</v>
      </c>
      <c r="B1358" t="s">
        <v>99</v>
      </c>
      <c r="I1358">
        <v>9.2999999999999999E-2</v>
      </c>
      <c r="J1358">
        <v>8.0000000000000002E-3</v>
      </c>
      <c r="K1358">
        <v>8.9999999999999993E-3</v>
      </c>
      <c r="L1358">
        <v>8.2394929999999995</v>
      </c>
      <c r="M1358">
        <v>2.9100000000000003E-4</v>
      </c>
      <c r="N1358">
        <v>2.92E-4</v>
      </c>
      <c r="O1358">
        <v>5.7000000000000002E-2</v>
      </c>
      <c r="R1358">
        <v>0.13</v>
      </c>
      <c r="U1358">
        <v>89.21</v>
      </c>
      <c r="Y1358">
        <v>2017</v>
      </c>
      <c r="Z1358" s="1">
        <v>44232</v>
      </c>
      <c r="AA1358">
        <v>39.89</v>
      </c>
      <c r="AG1358">
        <v>2457335.0090000001</v>
      </c>
      <c r="AH1358">
        <v>1E-3</v>
      </c>
      <c r="AI1358">
        <v>1E-3</v>
      </c>
      <c r="AJ1358">
        <v>2457335.0090000001</v>
      </c>
      <c r="AK1358">
        <v>1E-3</v>
      </c>
      <c r="AL1358">
        <v>1E-3</v>
      </c>
      <c r="BK1358" t="s">
        <v>100</v>
      </c>
      <c r="BL1358" t="s">
        <v>147</v>
      </c>
      <c r="BN1358" t="s">
        <v>147</v>
      </c>
      <c r="BO1358" t="s">
        <v>3238</v>
      </c>
      <c r="BQ1358" t="s">
        <v>3239</v>
      </c>
      <c r="BR1358">
        <v>289.14831500000003</v>
      </c>
      <c r="BS1358">
        <v>-25.644964000000002</v>
      </c>
      <c r="BV1358">
        <v>9.6969999999999992</v>
      </c>
      <c r="BW1358">
        <v>9.1020000000000003</v>
      </c>
      <c r="BY1358">
        <v>27.82</v>
      </c>
      <c r="BZ1358">
        <v>0.6</v>
      </c>
      <c r="CA1358">
        <v>0.6</v>
      </c>
      <c r="CE1358">
        <v>0.36</v>
      </c>
      <c r="CF1358">
        <v>7.3999999999999996E-2</v>
      </c>
      <c r="CG1358">
        <v>6.8000000000000005E-2</v>
      </c>
      <c r="CH1358">
        <v>0.36</v>
      </c>
      <c r="CI1358">
        <v>0.03</v>
      </c>
      <c r="CJ1358">
        <v>3.1E-2</v>
      </c>
      <c r="CK1358" t="s">
        <v>830</v>
      </c>
      <c r="CO1358">
        <v>3459.09</v>
      </c>
      <c r="CP1358">
        <v>83.62</v>
      </c>
      <c r="CQ1358">
        <v>89.05</v>
      </c>
      <c r="CT1358" t="s">
        <v>3240</v>
      </c>
    </row>
    <row r="1359" spans="1:98" x14ac:dyDescent="0.25">
      <c r="A1359" t="s">
        <v>3241</v>
      </c>
      <c r="B1359" t="s">
        <v>99</v>
      </c>
      <c r="I1359">
        <v>0.16900000000000001</v>
      </c>
      <c r="J1359">
        <v>8.5000000000000006E-2</v>
      </c>
      <c r="K1359">
        <v>8.5000000000000006E-2</v>
      </c>
      <c r="L1359">
        <v>39.914879999999997</v>
      </c>
      <c r="M1359">
        <v>0.32477</v>
      </c>
      <c r="N1359">
        <v>0.32477</v>
      </c>
      <c r="O1359">
        <v>0.2114</v>
      </c>
      <c r="P1359">
        <v>6.1000000000000004E-3</v>
      </c>
      <c r="Q1359">
        <v>6.1000000000000004E-3</v>
      </c>
      <c r="Y1359">
        <v>2015</v>
      </c>
      <c r="Z1359" s="1">
        <v>44232</v>
      </c>
      <c r="AG1359">
        <v>2456812.5249999999</v>
      </c>
      <c r="AH1359">
        <v>1.46E-2</v>
      </c>
      <c r="AI1359">
        <v>1.46E-2</v>
      </c>
      <c r="BB1359">
        <v>511</v>
      </c>
      <c r="BC1359">
        <v>126</v>
      </c>
      <c r="BD1359">
        <v>126</v>
      </c>
      <c r="BK1359" t="s">
        <v>100</v>
      </c>
      <c r="BL1359" t="s">
        <v>147</v>
      </c>
      <c r="BN1359" t="s">
        <v>147</v>
      </c>
      <c r="BO1359" t="s">
        <v>3242</v>
      </c>
      <c r="BQ1359" t="s">
        <v>3243</v>
      </c>
      <c r="BR1359">
        <v>170.15553299999999</v>
      </c>
      <c r="BS1359">
        <v>2.5026959999999998</v>
      </c>
      <c r="BV1359">
        <v>11.571</v>
      </c>
      <c r="BW1359">
        <v>11.26</v>
      </c>
      <c r="BY1359">
        <v>345.76</v>
      </c>
      <c r="BZ1359">
        <v>4.43</v>
      </c>
      <c r="CA1359">
        <v>4.43</v>
      </c>
      <c r="CB1359">
        <v>-0.54</v>
      </c>
      <c r="CC1359">
        <v>0.14000000000000001</v>
      </c>
      <c r="CD1359">
        <v>0.12</v>
      </c>
      <c r="CE1359">
        <v>0.8</v>
      </c>
      <c r="CF1359">
        <v>0.04</v>
      </c>
      <c r="CG1359">
        <v>0.04</v>
      </c>
      <c r="CH1359">
        <v>0.78</v>
      </c>
      <c r="CI1359">
        <v>0.05</v>
      </c>
      <c r="CJ1359">
        <v>0.09</v>
      </c>
      <c r="CK1359" t="s">
        <v>1086</v>
      </c>
      <c r="CL1359">
        <v>0.78</v>
      </c>
      <c r="CM1359">
        <v>0.05</v>
      </c>
      <c r="CN1359">
        <v>0.09</v>
      </c>
      <c r="CO1359">
        <v>5698</v>
      </c>
      <c r="CP1359">
        <v>82</v>
      </c>
      <c r="CQ1359">
        <v>45</v>
      </c>
      <c r="CT1359" t="s">
        <v>3244</v>
      </c>
    </row>
    <row r="1360" spans="1:98" x14ac:dyDescent="0.25">
      <c r="A1360" t="s">
        <v>3245</v>
      </c>
      <c r="B1360" t="s">
        <v>99</v>
      </c>
      <c r="I1360">
        <v>0.112</v>
      </c>
      <c r="J1360">
        <v>1.2E-2</v>
      </c>
      <c r="K1360">
        <v>1.7999999999999999E-2</v>
      </c>
      <c r="L1360">
        <v>2.4941200000000001</v>
      </c>
      <c r="M1360">
        <v>1.2999999999999999E-4</v>
      </c>
      <c r="N1360">
        <v>1.2999999999999999E-4</v>
      </c>
      <c r="O1360">
        <v>3.2000000000000001E-2</v>
      </c>
      <c r="R1360">
        <v>0.17</v>
      </c>
      <c r="U1360">
        <v>86.53</v>
      </c>
      <c r="Y1360">
        <v>2017</v>
      </c>
      <c r="Z1360" s="1">
        <v>44232</v>
      </c>
      <c r="AA1360">
        <v>49.8</v>
      </c>
      <c r="AG1360">
        <v>2457340.6120000002</v>
      </c>
      <c r="AH1360">
        <v>1E-3</v>
      </c>
      <c r="AI1360">
        <v>1E-3</v>
      </c>
      <c r="AJ1360">
        <v>2457340.6120000002</v>
      </c>
      <c r="AK1360">
        <v>1E-3</v>
      </c>
      <c r="AL1360">
        <v>1E-3</v>
      </c>
      <c r="BK1360" t="s">
        <v>100</v>
      </c>
      <c r="BL1360" t="s">
        <v>147</v>
      </c>
      <c r="BN1360" t="s">
        <v>147</v>
      </c>
      <c r="BO1360" t="s">
        <v>3246</v>
      </c>
      <c r="BQ1360" t="s">
        <v>3247</v>
      </c>
      <c r="BR1360">
        <v>290.270264</v>
      </c>
      <c r="BS1360">
        <v>-19.690807</v>
      </c>
      <c r="BV1360">
        <v>10.561999999999999</v>
      </c>
      <c r="BW1360">
        <v>9.9890000000000008</v>
      </c>
      <c r="BY1360">
        <v>118.41</v>
      </c>
      <c r="BZ1360">
        <v>0.52</v>
      </c>
      <c r="CA1360">
        <v>0.52</v>
      </c>
      <c r="CE1360">
        <v>0.7</v>
      </c>
      <c r="CF1360">
        <v>7.0000000000000007E-2</v>
      </c>
      <c r="CG1360">
        <v>7.0000000000000007E-2</v>
      </c>
      <c r="CH1360">
        <v>0.74</v>
      </c>
      <c r="CI1360">
        <v>0.08</v>
      </c>
      <c r="CJ1360">
        <v>0.11</v>
      </c>
      <c r="CK1360" t="s">
        <v>453</v>
      </c>
      <c r="CO1360">
        <v>4356.47</v>
      </c>
      <c r="CP1360">
        <v>172.4</v>
      </c>
      <c r="CQ1360">
        <v>196.73</v>
      </c>
      <c r="CT1360" t="s">
        <v>3248</v>
      </c>
    </row>
    <row r="1361" spans="1:98" x14ac:dyDescent="0.25">
      <c r="A1361" t="s">
        <v>3249</v>
      </c>
      <c r="B1361" t="s">
        <v>99</v>
      </c>
      <c r="I1361">
        <v>0.152</v>
      </c>
      <c r="J1361">
        <v>4.0000000000000001E-3</v>
      </c>
      <c r="K1361">
        <v>8.0000000000000002E-3</v>
      </c>
      <c r="L1361">
        <v>0.36931000000000003</v>
      </c>
      <c r="M1361" s="2">
        <v>1.0000000000000001E-5</v>
      </c>
      <c r="N1361" s="2">
        <v>1.0000000000000001E-5</v>
      </c>
      <c r="O1361">
        <v>9.4999999999999998E-3</v>
      </c>
      <c r="P1361">
        <v>0</v>
      </c>
      <c r="Q1361">
        <v>0</v>
      </c>
      <c r="R1361">
        <v>0</v>
      </c>
      <c r="U1361">
        <v>80</v>
      </c>
      <c r="V1361">
        <v>12</v>
      </c>
      <c r="W1361">
        <v>7</v>
      </c>
      <c r="Y1361">
        <v>2017</v>
      </c>
      <c r="Z1361" s="1">
        <v>44232</v>
      </c>
      <c r="AG1361">
        <v>2457582.9355000001</v>
      </c>
      <c r="AH1361">
        <v>1E-3</v>
      </c>
      <c r="AI1361">
        <v>1.1000000000000001E-3</v>
      </c>
      <c r="AJ1361">
        <v>2456226.4373349999</v>
      </c>
      <c r="AK1361">
        <v>8.9999999999999998E-4</v>
      </c>
      <c r="AL1361">
        <v>8.4000000000000003E-4</v>
      </c>
      <c r="AM1361">
        <v>2456226.84</v>
      </c>
      <c r="AS1361">
        <v>0.4</v>
      </c>
      <c r="AT1361">
        <v>0.26</v>
      </c>
      <c r="AU1361">
        <v>0.27</v>
      </c>
      <c r="BB1361">
        <v>2062</v>
      </c>
      <c r="BC1361">
        <v>23</v>
      </c>
      <c r="BD1361">
        <v>23</v>
      </c>
      <c r="BK1361" t="s">
        <v>100</v>
      </c>
      <c r="BL1361" t="s">
        <v>147</v>
      </c>
      <c r="BN1361" t="s">
        <v>147</v>
      </c>
      <c r="BO1361" t="s">
        <v>3250</v>
      </c>
      <c r="BQ1361" t="s">
        <v>3251</v>
      </c>
      <c r="BR1361">
        <v>182.75155599999999</v>
      </c>
      <c r="BS1361">
        <v>-9.7652180000000008</v>
      </c>
      <c r="BT1361">
        <v>12</v>
      </c>
      <c r="BV1361">
        <v>10.57</v>
      </c>
      <c r="BW1361">
        <v>10.122</v>
      </c>
      <c r="BY1361">
        <v>153.69999999999999</v>
      </c>
      <c r="BZ1361">
        <v>1</v>
      </c>
      <c r="CA1361">
        <v>1.1000000000000001</v>
      </c>
      <c r="CB1361">
        <v>-0.17</v>
      </c>
      <c r="CC1361">
        <v>0.03</v>
      </c>
      <c r="CD1361">
        <v>0.03</v>
      </c>
      <c r="CE1361">
        <v>0.84</v>
      </c>
      <c r="CF1361">
        <v>0.03</v>
      </c>
      <c r="CG1361">
        <v>0.03</v>
      </c>
      <c r="CH1361">
        <v>0.75</v>
      </c>
      <c r="CI1361">
        <v>0.01</v>
      </c>
      <c r="CJ1361">
        <v>0.01</v>
      </c>
      <c r="CO1361">
        <v>5245</v>
      </c>
      <c r="CP1361">
        <v>52</v>
      </c>
      <c r="CQ1361">
        <v>46</v>
      </c>
      <c r="CT1361" t="s">
        <v>3252</v>
      </c>
    </row>
    <row r="1362" spans="1:98" x14ac:dyDescent="0.25">
      <c r="A1362" t="s">
        <v>3253</v>
      </c>
      <c r="B1362" t="s">
        <v>99</v>
      </c>
      <c r="C1362">
        <v>0.49</v>
      </c>
      <c r="D1362">
        <v>0.06</v>
      </c>
      <c r="E1362">
        <v>0.06</v>
      </c>
      <c r="I1362">
        <v>1.3</v>
      </c>
      <c r="J1362">
        <v>7.0000000000000007E-2</v>
      </c>
      <c r="K1362">
        <v>7.0000000000000007E-2</v>
      </c>
      <c r="L1362">
        <v>9.1751000000000005</v>
      </c>
      <c r="M1362">
        <v>2.7000000000000001E-3</v>
      </c>
      <c r="N1362">
        <v>2.3E-3</v>
      </c>
      <c r="O1362">
        <v>9.1600000000000001E-2</v>
      </c>
      <c r="P1362">
        <v>5.9999999999999995E-4</v>
      </c>
      <c r="Q1362">
        <v>5.9999999999999995E-4</v>
      </c>
      <c r="R1362">
        <v>0.28999999999999998</v>
      </c>
      <c r="S1362">
        <v>4.9000000000000002E-2</v>
      </c>
      <c r="T1362">
        <v>4.9000000000000002E-2</v>
      </c>
      <c r="U1362">
        <v>77.56</v>
      </c>
      <c r="V1362">
        <v>0.51</v>
      </c>
      <c r="W1362">
        <v>0.47</v>
      </c>
      <c r="Y1362">
        <v>2017</v>
      </c>
      <c r="Z1362" s="1">
        <v>44232</v>
      </c>
      <c r="AA1362">
        <v>82.6</v>
      </c>
      <c r="AB1362">
        <v>4.2</v>
      </c>
      <c r="AC1362">
        <v>4</v>
      </c>
      <c r="AG1362">
        <v>2457590.1491</v>
      </c>
      <c r="AH1362">
        <v>8.9999999999999993E-3</v>
      </c>
      <c r="AI1362">
        <v>8.0000000000000002E-3</v>
      </c>
      <c r="AS1362">
        <v>0.84799999999999998</v>
      </c>
      <c r="AT1362">
        <v>8.0000000000000002E-3</v>
      </c>
      <c r="AU1362">
        <v>7.0000000000000001E-3</v>
      </c>
      <c r="AY1362">
        <v>42.1</v>
      </c>
      <c r="AZ1362">
        <v>4.2</v>
      </c>
      <c r="BA1362">
        <v>4.3</v>
      </c>
      <c r="BB1362">
        <v>1586</v>
      </c>
      <c r="BC1362">
        <v>10</v>
      </c>
      <c r="BD1362">
        <v>10</v>
      </c>
      <c r="BK1362" t="s">
        <v>100</v>
      </c>
      <c r="BL1362" t="s">
        <v>147</v>
      </c>
      <c r="BO1362" t="s">
        <v>3254</v>
      </c>
      <c r="BQ1362" t="s">
        <v>3255</v>
      </c>
      <c r="BR1362">
        <v>182.16639699999999</v>
      </c>
      <c r="BS1362">
        <v>-8.7471750000000004</v>
      </c>
      <c r="BV1362">
        <v>10.153</v>
      </c>
      <c r="BW1362">
        <v>9.6370000000000005</v>
      </c>
      <c r="BY1362">
        <v>620.41</v>
      </c>
      <c r="BZ1362">
        <v>17.920000000000002</v>
      </c>
      <c r="CA1362">
        <v>17.920000000000002</v>
      </c>
      <c r="CB1362">
        <v>-0.01</v>
      </c>
      <c r="CC1362">
        <v>0.08</v>
      </c>
      <c r="CD1362">
        <v>0.08</v>
      </c>
      <c r="CE1362">
        <v>1.08</v>
      </c>
      <c r="CF1362">
        <v>0.08</v>
      </c>
      <c r="CG1362">
        <v>0.08</v>
      </c>
      <c r="CH1362">
        <v>3.85</v>
      </c>
      <c r="CI1362">
        <v>0.13</v>
      </c>
      <c r="CJ1362">
        <v>0.13</v>
      </c>
      <c r="CK1362" t="s">
        <v>1073</v>
      </c>
      <c r="CL1362">
        <v>8.5</v>
      </c>
      <c r="CM1362">
        <v>-2.8</v>
      </c>
      <c r="CN1362">
        <v>4.5</v>
      </c>
      <c r="CO1362">
        <v>4840</v>
      </c>
      <c r="CP1362">
        <v>90</v>
      </c>
      <c r="CQ1362">
        <v>90</v>
      </c>
      <c r="CT1362" t="s">
        <v>3256</v>
      </c>
    </row>
    <row r="1363" spans="1:98" x14ac:dyDescent="0.25">
      <c r="A1363" t="s">
        <v>3257</v>
      </c>
      <c r="B1363" t="s">
        <v>99</v>
      </c>
      <c r="C1363">
        <v>6.8999999999999999E-3</v>
      </c>
      <c r="I1363">
        <v>0.12</v>
      </c>
      <c r="J1363">
        <v>7.0000000000000001E-3</v>
      </c>
      <c r="K1363">
        <v>7.0000000000000001E-3</v>
      </c>
      <c r="L1363">
        <v>3.0713300000000001</v>
      </c>
      <c r="M1363">
        <v>1.1E-4</v>
      </c>
      <c r="N1363">
        <v>1.1E-4</v>
      </c>
      <c r="O1363">
        <v>3.1940000000000003E-2</v>
      </c>
      <c r="P1363">
        <v>2.5999999999999998E-4</v>
      </c>
      <c r="Q1363">
        <v>2.5000000000000001E-4</v>
      </c>
      <c r="U1363">
        <v>87.6</v>
      </c>
      <c r="V1363">
        <v>0.15</v>
      </c>
      <c r="W1363">
        <v>0.18</v>
      </c>
      <c r="Y1363">
        <v>2017</v>
      </c>
      <c r="Z1363" s="1">
        <v>44232</v>
      </c>
      <c r="AG1363">
        <v>2457821.3149999999</v>
      </c>
      <c r="AH1363">
        <v>1.5E-3</v>
      </c>
      <c r="AI1363">
        <v>1.6000000000000001E-3</v>
      </c>
      <c r="AJ1363">
        <v>2457821.3168000001</v>
      </c>
      <c r="AK1363">
        <v>1.4E-3</v>
      </c>
      <c r="AL1363">
        <v>1.1999999999999999E-3</v>
      </c>
      <c r="AS1363">
        <v>0.63</v>
      </c>
      <c r="AT1363">
        <v>5.3999999999999999E-2</v>
      </c>
      <c r="AU1363">
        <v>5.1999999999999998E-2</v>
      </c>
      <c r="BK1363" t="s">
        <v>100</v>
      </c>
      <c r="BL1363" t="s">
        <v>147</v>
      </c>
      <c r="BM1363" t="s">
        <v>133</v>
      </c>
      <c r="BN1363" t="s">
        <v>147</v>
      </c>
      <c r="BO1363" t="s">
        <v>3258</v>
      </c>
      <c r="BQ1363" t="s">
        <v>3259</v>
      </c>
      <c r="BR1363">
        <v>70.148567</v>
      </c>
      <c r="BS1363">
        <v>25.010006000000001</v>
      </c>
      <c r="BV1363">
        <v>11.084</v>
      </c>
      <c r="BW1363">
        <v>10.487</v>
      </c>
      <c r="BY1363">
        <v>75.2</v>
      </c>
      <c r="BZ1363">
        <v>0.2</v>
      </c>
      <c r="CA1363">
        <v>0.2</v>
      </c>
      <c r="CE1363">
        <v>0.46</v>
      </c>
      <c r="CF1363">
        <v>0.01</v>
      </c>
      <c r="CG1363">
        <v>0.01</v>
      </c>
      <c r="CH1363">
        <v>0.46</v>
      </c>
      <c r="CI1363">
        <v>0.02</v>
      </c>
      <c r="CJ1363">
        <v>0.02</v>
      </c>
      <c r="CK1363" t="s">
        <v>3260</v>
      </c>
      <c r="CO1363">
        <v>3655</v>
      </c>
      <c r="CP1363">
        <v>80</v>
      </c>
      <c r="CQ1363">
        <v>80</v>
      </c>
      <c r="CT1363" t="s">
        <v>3261</v>
      </c>
    </row>
    <row r="1364" spans="1:98" x14ac:dyDescent="0.25">
      <c r="A1364" t="s">
        <v>3262</v>
      </c>
      <c r="B1364" t="s">
        <v>99</v>
      </c>
      <c r="C1364">
        <v>0.01</v>
      </c>
      <c r="I1364">
        <v>0.14299999999999999</v>
      </c>
      <c r="J1364">
        <v>8.0000000000000002E-3</v>
      </c>
      <c r="K1364">
        <v>8.0000000000000002E-3</v>
      </c>
      <c r="L1364">
        <v>4.8678400000000002</v>
      </c>
      <c r="M1364">
        <v>1.2E-4</v>
      </c>
      <c r="N1364">
        <v>1.2E-4</v>
      </c>
      <c r="O1364">
        <v>4.3409999999999997E-2</v>
      </c>
      <c r="P1364">
        <v>3.5E-4</v>
      </c>
      <c r="Q1364">
        <v>3.4000000000000002E-4</v>
      </c>
      <c r="U1364">
        <v>88.21</v>
      </c>
      <c r="V1364">
        <v>0.08</v>
      </c>
      <c r="W1364">
        <v>0.11</v>
      </c>
      <c r="Y1364">
        <v>2017</v>
      </c>
      <c r="Z1364" s="1">
        <v>44232</v>
      </c>
      <c r="AG1364">
        <v>2457823.7686000001</v>
      </c>
      <c r="AH1364">
        <v>1.1000000000000001E-3</v>
      </c>
      <c r="AI1364">
        <v>1.1000000000000001E-3</v>
      </c>
      <c r="AJ1364">
        <v>2457823.7656</v>
      </c>
      <c r="AK1364">
        <v>8.9999999999999998E-4</v>
      </c>
      <c r="AL1364">
        <v>2.3E-3</v>
      </c>
      <c r="AS1364">
        <v>0.64</v>
      </c>
      <c r="AT1364">
        <v>4.7E-2</v>
      </c>
      <c r="AU1364">
        <v>4.5999999999999999E-2</v>
      </c>
      <c r="BK1364" t="s">
        <v>100</v>
      </c>
      <c r="BL1364" t="s">
        <v>147</v>
      </c>
      <c r="BM1364" t="s">
        <v>133</v>
      </c>
      <c r="BN1364" t="s">
        <v>147</v>
      </c>
      <c r="BO1364" t="s">
        <v>3263</v>
      </c>
      <c r="BQ1364" t="s">
        <v>3259</v>
      </c>
      <c r="BR1364">
        <v>70.148567</v>
      </c>
      <c r="BS1364">
        <v>25.010006000000001</v>
      </c>
      <c r="BV1364">
        <v>11.084</v>
      </c>
      <c r="BW1364">
        <v>10.487</v>
      </c>
      <c r="BY1364">
        <v>75.2</v>
      </c>
      <c r="BZ1364">
        <v>0.2</v>
      </c>
      <c r="CA1364">
        <v>0.2</v>
      </c>
      <c r="CE1364">
        <v>0.46</v>
      </c>
      <c r="CF1364">
        <v>0.01</v>
      </c>
      <c r="CG1364">
        <v>0.01</v>
      </c>
      <c r="CH1364">
        <v>0.46</v>
      </c>
      <c r="CI1364">
        <v>0.02</v>
      </c>
      <c r="CJ1364">
        <v>0.02</v>
      </c>
      <c r="CK1364" t="s">
        <v>3260</v>
      </c>
      <c r="CO1364">
        <v>3655</v>
      </c>
      <c r="CP1364">
        <v>80</v>
      </c>
      <c r="CQ1364">
        <v>80</v>
      </c>
      <c r="CT1364" t="s">
        <v>3261</v>
      </c>
    </row>
    <row r="1365" spans="1:98" x14ac:dyDescent="0.25">
      <c r="A1365" t="s">
        <v>3264</v>
      </c>
      <c r="B1365" t="s">
        <v>99</v>
      </c>
      <c r="C1365">
        <v>2.5999999999999999E-2</v>
      </c>
      <c r="I1365">
        <v>0.17899999999999999</v>
      </c>
      <c r="J1365">
        <v>0.01</v>
      </c>
      <c r="K1365">
        <v>0.01</v>
      </c>
      <c r="L1365">
        <v>11.02454</v>
      </c>
      <c r="M1365">
        <v>3.5E-4</v>
      </c>
      <c r="N1365">
        <v>3.6000000000000002E-4</v>
      </c>
      <c r="O1365">
        <v>7.4870000000000006E-2</v>
      </c>
      <c r="P1365">
        <v>5.9999999999999995E-4</v>
      </c>
      <c r="Q1365">
        <v>5.9000000000000003E-4</v>
      </c>
      <c r="U1365">
        <v>89.4</v>
      </c>
      <c r="V1365">
        <v>0.08</v>
      </c>
      <c r="W1365">
        <v>0.1</v>
      </c>
      <c r="Y1365">
        <v>2017</v>
      </c>
      <c r="Z1365" s="1">
        <v>44232</v>
      </c>
      <c r="AG1365">
        <v>2457826.1708999998</v>
      </c>
      <c r="AH1365">
        <v>1.1999999999999999E-3</v>
      </c>
      <c r="AI1365">
        <v>1.1999999999999999E-3</v>
      </c>
      <c r="AJ1365">
        <v>2457826.1738999998</v>
      </c>
      <c r="AK1365">
        <v>1.2999999999999999E-3</v>
      </c>
      <c r="AL1365">
        <v>6.9999999999999999E-4</v>
      </c>
      <c r="AS1365">
        <v>0.37</v>
      </c>
      <c r="AT1365">
        <v>6.6000000000000003E-2</v>
      </c>
      <c r="AU1365">
        <v>5.5E-2</v>
      </c>
      <c r="BK1365" t="s">
        <v>100</v>
      </c>
      <c r="BL1365" t="s">
        <v>147</v>
      </c>
      <c r="BM1365" t="s">
        <v>133</v>
      </c>
      <c r="BN1365" t="s">
        <v>147</v>
      </c>
      <c r="BO1365" t="s">
        <v>3265</v>
      </c>
      <c r="BQ1365" t="s">
        <v>3259</v>
      </c>
      <c r="BR1365">
        <v>70.148567</v>
      </c>
      <c r="BS1365">
        <v>25.010006000000001</v>
      </c>
      <c r="BV1365">
        <v>11.084</v>
      </c>
      <c r="BW1365">
        <v>10.487</v>
      </c>
      <c r="BY1365">
        <v>75.2</v>
      </c>
      <c r="BZ1365">
        <v>0.2</v>
      </c>
      <c r="CA1365">
        <v>0.2</v>
      </c>
      <c r="CE1365">
        <v>0.46</v>
      </c>
      <c r="CF1365">
        <v>0.01</v>
      </c>
      <c r="CG1365">
        <v>0.01</v>
      </c>
      <c r="CH1365">
        <v>0.46</v>
      </c>
      <c r="CI1365">
        <v>0.02</v>
      </c>
      <c r="CJ1365">
        <v>0.02</v>
      </c>
      <c r="CK1365" t="s">
        <v>3260</v>
      </c>
      <c r="CO1365">
        <v>3655</v>
      </c>
      <c r="CP1365">
        <v>80</v>
      </c>
      <c r="CQ1365">
        <v>80</v>
      </c>
      <c r="CT1365" t="s">
        <v>3261</v>
      </c>
    </row>
    <row r="1366" spans="1:98" x14ac:dyDescent="0.25">
      <c r="A1366" t="s">
        <v>3266</v>
      </c>
      <c r="B1366" t="s">
        <v>99</v>
      </c>
      <c r="I1366">
        <v>8.7999999999999995E-2</v>
      </c>
      <c r="J1366">
        <v>3.5999999999999999E-3</v>
      </c>
      <c r="K1366">
        <v>5.4000000000000003E-3</v>
      </c>
      <c r="L1366">
        <v>7.9752919999999996</v>
      </c>
      <c r="M1366">
        <v>7.6999999999999996E-4</v>
      </c>
      <c r="N1366">
        <v>8.3000000000000001E-4</v>
      </c>
      <c r="R1366">
        <v>0.1</v>
      </c>
      <c r="S1366">
        <v>7.0000000000000007E-2</v>
      </c>
      <c r="T1366">
        <v>0.19</v>
      </c>
      <c r="U1366">
        <v>89.3</v>
      </c>
      <c r="V1366">
        <v>0.7</v>
      </c>
      <c r="W1366">
        <v>0.5</v>
      </c>
      <c r="Y1366">
        <v>2017</v>
      </c>
      <c r="Z1366" s="1">
        <v>44232</v>
      </c>
      <c r="AA1366">
        <v>12</v>
      </c>
      <c r="AB1366">
        <v>70</v>
      </c>
      <c r="AC1366">
        <v>145</v>
      </c>
      <c r="AG1366">
        <v>2457817.7563100001</v>
      </c>
      <c r="AH1366">
        <v>4.8900000000000002E-3</v>
      </c>
      <c r="AI1366">
        <v>4.6899999999999997E-3</v>
      </c>
      <c r="AJ1366">
        <v>2457817.7563100001</v>
      </c>
      <c r="AK1366">
        <v>4.8999999999999998E-3</v>
      </c>
      <c r="AL1366">
        <v>4.7000000000000002E-3</v>
      </c>
      <c r="AS1366">
        <v>0.27</v>
      </c>
      <c r="AT1366">
        <v>0.19</v>
      </c>
      <c r="AU1366">
        <v>0.28000000000000003</v>
      </c>
      <c r="BB1366">
        <v>553</v>
      </c>
      <c r="BC1366">
        <v>27</v>
      </c>
      <c r="BD1366">
        <v>17</v>
      </c>
      <c r="BK1366" t="s">
        <v>100</v>
      </c>
      <c r="BL1366" t="s">
        <v>147</v>
      </c>
      <c r="BN1366" t="s">
        <v>147</v>
      </c>
      <c r="BO1366" t="s">
        <v>3267</v>
      </c>
      <c r="BQ1366" t="s">
        <v>3268</v>
      </c>
      <c r="BR1366">
        <v>67.412459999999996</v>
      </c>
      <c r="BS1366">
        <v>22.882721</v>
      </c>
      <c r="BT1366">
        <v>11.2</v>
      </c>
      <c r="BV1366">
        <v>9.0960000000000001</v>
      </c>
      <c r="BW1366">
        <v>8.4960000000000004</v>
      </c>
      <c r="BY1366">
        <v>59.35</v>
      </c>
      <c r="BZ1366">
        <v>0.19</v>
      </c>
      <c r="CA1366">
        <v>0.19</v>
      </c>
      <c r="CB1366">
        <v>0.15</v>
      </c>
      <c r="CC1366">
        <v>0.03</v>
      </c>
      <c r="CD1366">
        <v>0.03</v>
      </c>
      <c r="CE1366">
        <v>0.74</v>
      </c>
      <c r="CF1366">
        <v>0.02</v>
      </c>
      <c r="CG1366">
        <v>0.02</v>
      </c>
      <c r="CH1366">
        <v>0.66</v>
      </c>
      <c r="CI1366">
        <v>0.02</v>
      </c>
      <c r="CJ1366">
        <v>0.02</v>
      </c>
      <c r="CK1366" t="s">
        <v>3269</v>
      </c>
      <c r="CO1366">
        <v>4499</v>
      </c>
      <c r="CP1366">
        <v>50</v>
      </c>
      <c r="CQ1366">
        <v>50</v>
      </c>
      <c r="CT1366" t="s">
        <v>3270</v>
      </c>
    </row>
    <row r="1367" spans="1:98" x14ac:dyDescent="0.25">
      <c r="A1367" t="s">
        <v>3271</v>
      </c>
      <c r="B1367" t="s">
        <v>99</v>
      </c>
      <c r="I1367">
        <v>0.26</v>
      </c>
      <c r="J1367">
        <v>8.9999999999999993E-3</v>
      </c>
      <c r="K1367">
        <v>0.01</v>
      </c>
      <c r="L1367">
        <v>17.307137000000001</v>
      </c>
      <c r="M1367">
        <v>2.7999999999999998E-4</v>
      </c>
      <c r="N1367">
        <v>2.5000000000000001E-4</v>
      </c>
      <c r="R1367">
        <v>0.13</v>
      </c>
      <c r="S1367">
        <v>0.11</v>
      </c>
      <c r="T1367">
        <v>0.27</v>
      </c>
      <c r="U1367">
        <v>89.6</v>
      </c>
      <c r="V1367">
        <v>0.3</v>
      </c>
      <c r="W1367">
        <v>0.3</v>
      </c>
      <c r="Y1367">
        <v>2017</v>
      </c>
      <c r="Z1367" s="1">
        <v>44232</v>
      </c>
      <c r="AA1367">
        <v>24</v>
      </c>
      <c r="AB1367">
        <v>74</v>
      </c>
      <c r="AC1367">
        <v>141</v>
      </c>
      <c r="AG1367">
        <v>2457812.7176999999</v>
      </c>
      <c r="AH1367">
        <v>7.6999999999999996E-4</v>
      </c>
      <c r="AI1367">
        <v>1E-3</v>
      </c>
      <c r="AJ1367">
        <v>2457812.7176999999</v>
      </c>
      <c r="AK1367">
        <v>7.6999999999999996E-4</v>
      </c>
      <c r="AL1367">
        <v>1E-3</v>
      </c>
      <c r="AS1367">
        <v>0.28000000000000003</v>
      </c>
      <c r="AT1367">
        <v>0.18</v>
      </c>
      <c r="AU1367">
        <v>0.21</v>
      </c>
      <c r="BB1367">
        <v>425</v>
      </c>
      <c r="BC1367">
        <v>33</v>
      </c>
      <c r="BD1367">
        <v>10</v>
      </c>
      <c r="BK1367" t="s">
        <v>100</v>
      </c>
      <c r="BL1367" t="s">
        <v>147</v>
      </c>
      <c r="BN1367" t="s">
        <v>147</v>
      </c>
      <c r="BO1367" t="s">
        <v>3272</v>
      </c>
      <c r="BQ1367" t="s">
        <v>3268</v>
      </c>
      <c r="BR1367">
        <v>67.412459999999996</v>
      </c>
      <c r="BS1367">
        <v>22.882721</v>
      </c>
      <c r="BT1367">
        <v>11.2</v>
      </c>
      <c r="BV1367">
        <v>9.0960000000000001</v>
      </c>
      <c r="BW1367">
        <v>8.4960000000000004</v>
      </c>
      <c r="BY1367">
        <v>59.35</v>
      </c>
      <c r="BZ1367">
        <v>0.19</v>
      </c>
      <c r="CA1367">
        <v>0.19</v>
      </c>
      <c r="CB1367">
        <v>0.15</v>
      </c>
      <c r="CC1367">
        <v>0.03</v>
      </c>
      <c r="CD1367">
        <v>0.03</v>
      </c>
      <c r="CE1367">
        <v>0.74</v>
      </c>
      <c r="CF1367">
        <v>0.02</v>
      </c>
      <c r="CG1367">
        <v>0.02</v>
      </c>
      <c r="CH1367">
        <v>0.66</v>
      </c>
      <c r="CI1367">
        <v>0.02</v>
      </c>
      <c r="CJ1367">
        <v>0.02</v>
      </c>
      <c r="CK1367" t="s">
        <v>3269</v>
      </c>
      <c r="CO1367">
        <v>4499</v>
      </c>
      <c r="CP1367">
        <v>50</v>
      </c>
      <c r="CQ1367">
        <v>50</v>
      </c>
      <c r="CT1367" t="s">
        <v>3270</v>
      </c>
    </row>
    <row r="1368" spans="1:98" x14ac:dyDescent="0.25">
      <c r="A1368" t="s">
        <v>3273</v>
      </c>
      <c r="B1368" t="s">
        <v>99</v>
      </c>
      <c r="I1368">
        <v>0.129</v>
      </c>
      <c r="J1368">
        <v>7.0000000000000001E-3</v>
      </c>
      <c r="K1368">
        <v>0.01</v>
      </c>
      <c r="L1368">
        <v>25.575064999999999</v>
      </c>
      <c r="M1368">
        <v>2.3999999999999998E-3</v>
      </c>
      <c r="N1368">
        <v>2.3999999999999998E-3</v>
      </c>
      <c r="R1368">
        <v>0.14000000000000001</v>
      </c>
      <c r="S1368">
        <v>0.09</v>
      </c>
      <c r="T1368">
        <v>0.13</v>
      </c>
      <c r="U1368">
        <v>89.4</v>
      </c>
      <c r="V1368">
        <v>0.2</v>
      </c>
      <c r="W1368">
        <v>0.4</v>
      </c>
      <c r="Y1368">
        <v>2017</v>
      </c>
      <c r="Z1368" s="1">
        <v>44232</v>
      </c>
      <c r="AA1368">
        <v>2</v>
      </c>
      <c r="AB1368">
        <v>148</v>
      </c>
      <c r="AC1368">
        <v>91</v>
      </c>
      <c r="AG1368">
        <v>2457780.81164</v>
      </c>
      <c r="AH1368">
        <v>6.6E-3</v>
      </c>
      <c r="AI1368">
        <v>6.43E-3</v>
      </c>
      <c r="AJ1368">
        <v>2457780.81164</v>
      </c>
      <c r="AK1368">
        <v>6.6E-3</v>
      </c>
      <c r="AL1368">
        <v>6.4000000000000003E-3</v>
      </c>
      <c r="AS1368">
        <v>0.53</v>
      </c>
      <c r="AT1368">
        <v>0.33</v>
      </c>
      <c r="AU1368">
        <v>0.19</v>
      </c>
      <c r="BB1368">
        <v>373</v>
      </c>
      <c r="BC1368">
        <v>18</v>
      </c>
      <c r="BD1368">
        <v>18</v>
      </c>
      <c r="BK1368" t="s">
        <v>100</v>
      </c>
      <c r="BL1368" t="s">
        <v>147</v>
      </c>
      <c r="BN1368" t="s">
        <v>147</v>
      </c>
      <c r="BO1368" t="s">
        <v>3274</v>
      </c>
      <c r="BQ1368" t="s">
        <v>3268</v>
      </c>
      <c r="BR1368">
        <v>67.412459999999996</v>
      </c>
      <c r="BS1368">
        <v>22.882721</v>
      </c>
      <c r="BT1368">
        <v>11.2</v>
      </c>
      <c r="BV1368">
        <v>9.0960000000000001</v>
      </c>
      <c r="BW1368">
        <v>8.4960000000000004</v>
      </c>
      <c r="BY1368">
        <v>59.35</v>
      </c>
      <c r="BZ1368">
        <v>0.19</v>
      </c>
      <c r="CA1368">
        <v>0.19</v>
      </c>
      <c r="CB1368">
        <v>0.15</v>
      </c>
      <c r="CC1368">
        <v>0.03</v>
      </c>
      <c r="CD1368">
        <v>0.03</v>
      </c>
      <c r="CE1368">
        <v>0.74</v>
      </c>
      <c r="CF1368">
        <v>0.02</v>
      </c>
      <c r="CG1368">
        <v>0.02</v>
      </c>
      <c r="CH1368">
        <v>0.66</v>
      </c>
      <c r="CI1368">
        <v>0.02</v>
      </c>
      <c r="CJ1368">
        <v>0.02</v>
      </c>
      <c r="CK1368" t="s">
        <v>3269</v>
      </c>
      <c r="CO1368">
        <v>4499</v>
      </c>
      <c r="CP1368">
        <v>50</v>
      </c>
      <c r="CQ1368">
        <v>50</v>
      </c>
      <c r="CT1368" t="s">
        <v>3270</v>
      </c>
    </row>
    <row r="1369" spans="1:98" x14ac:dyDescent="0.25">
      <c r="A1369" t="s">
        <v>3275</v>
      </c>
      <c r="B1369" t="s">
        <v>99</v>
      </c>
      <c r="C1369">
        <v>0.5</v>
      </c>
      <c r="I1369">
        <v>7.9000000000000001E-2</v>
      </c>
      <c r="J1369">
        <v>8.0000000000000002E-3</v>
      </c>
      <c r="K1369">
        <v>8.0000000000000002E-3</v>
      </c>
      <c r="L1369">
        <v>0.17971500000000001</v>
      </c>
      <c r="M1369" s="2">
        <v>9.9999999999999995E-7</v>
      </c>
      <c r="N1369" s="2">
        <v>9.9999999999999995E-7</v>
      </c>
      <c r="O1369">
        <v>5.7999999999999996E-3</v>
      </c>
      <c r="P1369">
        <v>5.9999999999999995E-4</v>
      </c>
      <c r="Q1369">
        <v>5.9999999999999995E-4</v>
      </c>
      <c r="R1369">
        <v>0</v>
      </c>
      <c r="U1369">
        <v>89.6</v>
      </c>
      <c r="V1369">
        <v>3.3</v>
      </c>
      <c r="W1369">
        <v>3.3</v>
      </c>
      <c r="Y1369">
        <v>2017</v>
      </c>
      <c r="Z1369" s="1">
        <v>44232</v>
      </c>
      <c r="AG1369">
        <v>2457583.0241999999</v>
      </c>
      <c r="AH1369">
        <v>4.0000000000000002E-4</v>
      </c>
      <c r="AI1369">
        <v>4.0000000000000002E-4</v>
      </c>
      <c r="AJ1369">
        <v>2457583.0241999999</v>
      </c>
      <c r="AK1369">
        <v>4.0000000000000002E-4</v>
      </c>
      <c r="AL1369">
        <v>4.0000000000000002E-4</v>
      </c>
      <c r="AS1369">
        <v>0.02</v>
      </c>
      <c r="AT1369">
        <v>0.1</v>
      </c>
      <c r="AU1369">
        <v>0.1</v>
      </c>
      <c r="BB1369">
        <v>1471</v>
      </c>
      <c r="BC1369">
        <v>47</v>
      </c>
      <c r="BD1369">
        <v>47</v>
      </c>
      <c r="BK1369" t="s">
        <v>100</v>
      </c>
      <c r="BL1369" t="s">
        <v>147</v>
      </c>
      <c r="BM1369" t="s">
        <v>101</v>
      </c>
      <c r="BO1369" t="s">
        <v>3276</v>
      </c>
      <c r="BQ1369" t="s">
        <v>3277</v>
      </c>
      <c r="BR1369">
        <v>186.87072800000001</v>
      </c>
      <c r="BS1369">
        <v>-6.1952239999999996</v>
      </c>
      <c r="BT1369">
        <v>15.497999999999999</v>
      </c>
      <c r="BV1369">
        <v>11.763999999999999</v>
      </c>
      <c r="BW1369">
        <v>11.125999999999999</v>
      </c>
      <c r="BY1369">
        <v>99.15</v>
      </c>
      <c r="BZ1369">
        <v>0.61</v>
      </c>
      <c r="CA1369">
        <v>0.61</v>
      </c>
      <c r="CB1369">
        <v>0.08</v>
      </c>
      <c r="CC1369">
        <v>0.12</v>
      </c>
      <c r="CD1369">
        <v>0.12</v>
      </c>
      <c r="CE1369">
        <v>0.46</v>
      </c>
      <c r="CF1369">
        <v>0.05</v>
      </c>
      <c r="CG1369">
        <v>0.05</v>
      </c>
      <c r="CH1369">
        <v>0.44</v>
      </c>
      <c r="CI1369">
        <v>0.04</v>
      </c>
      <c r="CJ1369">
        <v>0.04</v>
      </c>
      <c r="CK1369" t="s">
        <v>3278</v>
      </c>
      <c r="CO1369">
        <v>3492</v>
      </c>
      <c r="CP1369">
        <v>70</v>
      </c>
      <c r="CQ1369">
        <v>70</v>
      </c>
      <c r="CT1369" t="s">
        <v>3279</v>
      </c>
    </row>
    <row r="1370" spans="1:98" x14ac:dyDescent="0.25">
      <c r="A1370" t="s">
        <v>3280</v>
      </c>
      <c r="B1370" t="s">
        <v>99</v>
      </c>
      <c r="C1370">
        <v>9.7999999999999997E-3</v>
      </c>
      <c r="D1370">
        <v>3.5000000000000001E-3</v>
      </c>
      <c r="E1370">
        <v>3.5000000000000001E-3</v>
      </c>
      <c r="I1370">
        <v>0.14000000000000001</v>
      </c>
      <c r="J1370">
        <v>1.4999999999999999E-2</v>
      </c>
      <c r="K1370">
        <v>2.5000000000000001E-2</v>
      </c>
      <c r="L1370">
        <v>2.3532199999999999</v>
      </c>
      <c r="M1370">
        <v>3.6000000000000002E-4</v>
      </c>
      <c r="N1370">
        <v>3.6000000000000002E-4</v>
      </c>
      <c r="O1370">
        <v>3.3799999999999997E-2</v>
      </c>
      <c r="P1370">
        <v>2.4000000000000001E-4</v>
      </c>
      <c r="Q1370">
        <v>2.4000000000000001E-4</v>
      </c>
      <c r="R1370">
        <v>0.40300000000000002</v>
      </c>
      <c r="S1370">
        <v>0.40300000000000002</v>
      </c>
      <c r="T1370">
        <v>0</v>
      </c>
      <c r="U1370">
        <v>86.9</v>
      </c>
      <c r="V1370">
        <v>4.5999999999999996</v>
      </c>
      <c r="W1370">
        <v>2.2000000000000002</v>
      </c>
      <c r="Y1370">
        <v>2017</v>
      </c>
      <c r="Z1370" s="1">
        <v>44281</v>
      </c>
      <c r="AA1370">
        <v>244</v>
      </c>
      <c r="AB1370">
        <v>97</v>
      </c>
      <c r="AC1370">
        <v>32</v>
      </c>
      <c r="AG1370">
        <v>2457773.3169999998</v>
      </c>
      <c r="AH1370">
        <v>3.8E-3</v>
      </c>
      <c r="AI1370">
        <v>3.7000000000000002E-3</v>
      </c>
      <c r="AJ1370">
        <v>2457773.3168299999</v>
      </c>
      <c r="AK1370">
        <v>8.9999999999999998E-4</v>
      </c>
      <c r="AL1370">
        <v>8.9999999999999998E-4</v>
      </c>
      <c r="AS1370">
        <v>0.5</v>
      </c>
      <c r="AT1370">
        <v>0.34</v>
      </c>
      <c r="AU1370">
        <v>0.33</v>
      </c>
      <c r="AY1370">
        <v>1.56</v>
      </c>
      <c r="AZ1370">
        <v>0.53</v>
      </c>
      <c r="BA1370">
        <v>0.53</v>
      </c>
      <c r="BB1370">
        <v>1308</v>
      </c>
      <c r="BC1370">
        <v>24</v>
      </c>
      <c r="BD1370">
        <v>24</v>
      </c>
      <c r="BK1370" t="s">
        <v>100</v>
      </c>
      <c r="BL1370" t="s">
        <v>147</v>
      </c>
      <c r="BM1370" t="s">
        <v>165</v>
      </c>
      <c r="BN1370" t="s">
        <v>147</v>
      </c>
      <c r="BO1370" t="s">
        <v>3281</v>
      </c>
      <c r="BQ1370" t="s">
        <v>3282</v>
      </c>
      <c r="BR1370">
        <v>348.94903599999998</v>
      </c>
      <c r="BS1370">
        <v>-10.849696</v>
      </c>
      <c r="BT1370">
        <v>12.21</v>
      </c>
      <c r="BV1370">
        <v>10.756</v>
      </c>
      <c r="BW1370">
        <v>10.384</v>
      </c>
      <c r="BY1370">
        <v>183</v>
      </c>
      <c r="BZ1370">
        <v>17</v>
      </c>
      <c r="CA1370">
        <v>17</v>
      </c>
      <c r="CB1370">
        <v>0.16</v>
      </c>
      <c r="CC1370">
        <v>0.04</v>
      </c>
      <c r="CD1370">
        <v>0.04</v>
      </c>
      <c r="CE1370">
        <v>0.93</v>
      </c>
      <c r="CF1370">
        <v>0.06</v>
      </c>
      <c r="CG1370">
        <v>0.06</v>
      </c>
      <c r="CH1370">
        <v>0.86</v>
      </c>
      <c r="CI1370">
        <v>0.08</v>
      </c>
      <c r="CJ1370">
        <v>0.08</v>
      </c>
      <c r="CK1370" t="s">
        <v>1424</v>
      </c>
      <c r="CO1370">
        <v>5378</v>
      </c>
      <c r="CP1370">
        <v>60</v>
      </c>
      <c r="CQ1370">
        <v>60</v>
      </c>
      <c r="CT1370" t="s">
        <v>3283</v>
      </c>
    </row>
    <row r="1371" spans="1:98" x14ac:dyDescent="0.25">
      <c r="A1371" t="s">
        <v>3284</v>
      </c>
      <c r="B1371" t="s">
        <v>99</v>
      </c>
      <c r="C1371">
        <v>1.9800000000000002E-2</v>
      </c>
      <c r="D1371">
        <v>3.8E-3</v>
      </c>
      <c r="E1371">
        <v>3.8E-3</v>
      </c>
      <c r="I1371">
        <v>0.22500000000000001</v>
      </c>
      <c r="J1371">
        <v>1.4E-2</v>
      </c>
      <c r="K1371">
        <v>0.03</v>
      </c>
      <c r="L1371">
        <v>3.5598700000000001</v>
      </c>
      <c r="M1371">
        <v>2.2000000000000001E-4</v>
      </c>
      <c r="N1371">
        <v>2.3000000000000001E-4</v>
      </c>
      <c r="O1371">
        <v>4.4540000000000003E-2</v>
      </c>
      <c r="P1371">
        <v>3.2000000000000003E-4</v>
      </c>
      <c r="Q1371">
        <v>3.2000000000000003E-4</v>
      </c>
      <c r="R1371">
        <v>0.29599999999999999</v>
      </c>
      <c r="S1371">
        <v>0.29599999999999999</v>
      </c>
      <c r="T1371">
        <v>0</v>
      </c>
      <c r="U1371">
        <v>87.5</v>
      </c>
      <c r="V1371">
        <v>3.3</v>
      </c>
      <c r="W1371">
        <v>1.8</v>
      </c>
      <c r="Y1371">
        <v>2017</v>
      </c>
      <c r="Z1371" s="1">
        <v>44281</v>
      </c>
      <c r="AA1371">
        <v>200</v>
      </c>
      <c r="AB1371">
        <v>27</v>
      </c>
      <c r="AC1371">
        <v>60</v>
      </c>
      <c r="AG1371">
        <v>2457740.3223000001</v>
      </c>
      <c r="AH1371">
        <v>2.7000000000000001E-3</v>
      </c>
      <c r="AI1371">
        <v>2.5000000000000001E-3</v>
      </c>
      <c r="AJ1371">
        <v>2457740.3218200002</v>
      </c>
      <c r="AK1371">
        <v>8.8999999999999995E-4</v>
      </c>
      <c r="AL1371">
        <v>8.8999999999999995E-4</v>
      </c>
      <c r="AS1371">
        <v>0.47</v>
      </c>
      <c r="AT1371">
        <v>0.32</v>
      </c>
      <c r="AU1371">
        <v>0.32</v>
      </c>
      <c r="AY1371">
        <v>2.8</v>
      </c>
      <c r="AZ1371">
        <v>0.55000000000000004</v>
      </c>
      <c r="BA1371">
        <v>0.55000000000000004</v>
      </c>
      <c r="BB1371">
        <v>1140</v>
      </c>
      <c r="BC1371">
        <v>17</v>
      </c>
      <c r="BD1371">
        <v>21</v>
      </c>
      <c r="BK1371" t="s">
        <v>100</v>
      </c>
      <c r="BL1371" t="s">
        <v>147</v>
      </c>
      <c r="BM1371" t="s">
        <v>165</v>
      </c>
      <c r="BN1371" t="s">
        <v>147</v>
      </c>
      <c r="BO1371" t="s">
        <v>3285</v>
      </c>
      <c r="BQ1371" t="s">
        <v>3282</v>
      </c>
      <c r="BR1371">
        <v>348.94903599999998</v>
      </c>
      <c r="BS1371">
        <v>-10.849696</v>
      </c>
      <c r="BT1371">
        <v>12.21</v>
      </c>
      <c r="BV1371">
        <v>10.756</v>
      </c>
      <c r="BW1371">
        <v>10.384</v>
      </c>
      <c r="BY1371">
        <v>183</v>
      </c>
      <c r="BZ1371">
        <v>17</v>
      </c>
      <c r="CA1371">
        <v>17</v>
      </c>
      <c r="CB1371">
        <v>0.16</v>
      </c>
      <c r="CC1371">
        <v>0.04</v>
      </c>
      <c r="CD1371">
        <v>0.04</v>
      </c>
      <c r="CE1371">
        <v>0.93</v>
      </c>
      <c r="CF1371">
        <v>0.06</v>
      </c>
      <c r="CG1371">
        <v>0.06</v>
      </c>
      <c r="CH1371">
        <v>0.86</v>
      </c>
      <c r="CI1371">
        <v>0.08</v>
      </c>
      <c r="CJ1371">
        <v>0.08</v>
      </c>
      <c r="CK1371" t="s">
        <v>1424</v>
      </c>
      <c r="CO1371">
        <v>5378</v>
      </c>
      <c r="CP1371">
        <v>60</v>
      </c>
      <c r="CQ1371">
        <v>60</v>
      </c>
      <c r="CT1371" t="s">
        <v>3283</v>
      </c>
    </row>
    <row r="1372" spans="1:98" x14ac:dyDescent="0.25">
      <c r="A1372" t="s">
        <v>3286</v>
      </c>
      <c r="B1372" t="s">
        <v>99</v>
      </c>
      <c r="C1372">
        <v>2.4899999999999999E-2</v>
      </c>
      <c r="D1372">
        <v>4.4000000000000003E-3</v>
      </c>
      <c r="E1372">
        <v>4.4000000000000003E-3</v>
      </c>
      <c r="I1372">
        <v>0.23699999999999999</v>
      </c>
      <c r="J1372">
        <v>1.6E-2</v>
      </c>
      <c r="K1372">
        <v>3.5000000000000003E-2</v>
      </c>
      <c r="L1372">
        <v>5.4047799999999997</v>
      </c>
      <c r="M1372">
        <v>4.6000000000000001E-4</v>
      </c>
      <c r="N1372">
        <v>4.8000000000000001E-4</v>
      </c>
      <c r="O1372">
        <v>5.883E-2</v>
      </c>
      <c r="P1372">
        <v>4.2000000000000002E-4</v>
      </c>
      <c r="Q1372">
        <v>4.2000000000000002E-4</v>
      </c>
      <c r="R1372">
        <v>0.34799999999999998</v>
      </c>
      <c r="S1372">
        <v>0.34799999999999998</v>
      </c>
      <c r="T1372">
        <v>0</v>
      </c>
      <c r="U1372">
        <v>87.9</v>
      </c>
      <c r="V1372">
        <v>2.8</v>
      </c>
      <c r="W1372">
        <v>1.5</v>
      </c>
      <c r="Y1372">
        <v>2017</v>
      </c>
      <c r="Z1372" s="1">
        <v>44281</v>
      </c>
      <c r="AA1372">
        <v>83</v>
      </c>
      <c r="AB1372">
        <v>38</v>
      </c>
      <c r="AC1372">
        <v>82</v>
      </c>
      <c r="AG1372">
        <v>2457743.1606999999</v>
      </c>
      <c r="AH1372">
        <v>3.7000000000000002E-3</v>
      </c>
      <c r="AI1372">
        <v>3.5999999999999999E-3</v>
      </c>
      <c r="AJ1372">
        <v>2457743.1606999999</v>
      </c>
      <c r="AS1372">
        <v>0.47</v>
      </c>
      <c r="AT1372">
        <v>0.32</v>
      </c>
      <c r="AU1372">
        <v>0.31</v>
      </c>
      <c r="AY1372">
        <v>3</v>
      </c>
      <c r="AZ1372">
        <v>0.5</v>
      </c>
      <c r="BA1372">
        <v>0.5</v>
      </c>
      <c r="BB1372">
        <v>992</v>
      </c>
      <c r="BC1372">
        <v>18</v>
      </c>
      <c r="BD1372">
        <v>18</v>
      </c>
      <c r="BK1372" t="s">
        <v>100</v>
      </c>
      <c r="BL1372" t="s">
        <v>147</v>
      </c>
      <c r="BM1372" t="s">
        <v>165</v>
      </c>
      <c r="BN1372" t="s">
        <v>147</v>
      </c>
      <c r="BO1372" t="s">
        <v>3287</v>
      </c>
      <c r="BQ1372" t="s">
        <v>3282</v>
      </c>
      <c r="BR1372">
        <v>348.94903599999998</v>
      </c>
      <c r="BS1372">
        <v>-10.849696</v>
      </c>
      <c r="BT1372">
        <v>12.21</v>
      </c>
      <c r="BV1372">
        <v>10.756</v>
      </c>
      <c r="BW1372">
        <v>10.384</v>
      </c>
      <c r="BY1372">
        <v>183</v>
      </c>
      <c r="BZ1372">
        <v>17</v>
      </c>
      <c r="CA1372">
        <v>17</v>
      </c>
      <c r="CB1372">
        <v>0.16</v>
      </c>
      <c r="CC1372">
        <v>0.04</v>
      </c>
      <c r="CD1372">
        <v>0.04</v>
      </c>
      <c r="CE1372">
        <v>0.93</v>
      </c>
      <c r="CF1372">
        <v>0.06</v>
      </c>
      <c r="CG1372">
        <v>0.06</v>
      </c>
      <c r="CH1372">
        <v>0.86</v>
      </c>
      <c r="CI1372">
        <v>0.08</v>
      </c>
      <c r="CJ1372">
        <v>0.08</v>
      </c>
      <c r="CK1372" t="s">
        <v>1424</v>
      </c>
      <c r="CO1372">
        <v>5378</v>
      </c>
      <c r="CP1372">
        <v>60</v>
      </c>
      <c r="CQ1372">
        <v>60</v>
      </c>
      <c r="CT1372" t="s">
        <v>3283</v>
      </c>
    </row>
    <row r="1373" spans="1:98" x14ac:dyDescent="0.25">
      <c r="A1373" t="s">
        <v>3288</v>
      </c>
      <c r="B1373" t="s">
        <v>99</v>
      </c>
      <c r="C1373">
        <v>4.0899999999999999E-2</v>
      </c>
      <c r="D1373">
        <v>6.0000000000000001E-3</v>
      </c>
      <c r="E1373">
        <v>6.0000000000000001E-3</v>
      </c>
      <c r="I1373">
        <v>0.29399999999999998</v>
      </c>
      <c r="J1373">
        <v>1.6E-2</v>
      </c>
      <c r="K1373">
        <v>3.1E-2</v>
      </c>
      <c r="L1373">
        <v>8.2614400000000003</v>
      </c>
      <c r="M1373">
        <v>4.4000000000000002E-4</v>
      </c>
      <c r="N1373">
        <v>4.4999999999999999E-4</v>
      </c>
      <c r="O1373">
        <v>7.8070000000000001E-2</v>
      </c>
      <c r="P1373">
        <v>5.5999999999999995E-4</v>
      </c>
      <c r="Q1373">
        <v>5.5999999999999995E-4</v>
      </c>
      <c r="R1373">
        <v>0.315</v>
      </c>
      <c r="S1373">
        <v>0.315</v>
      </c>
      <c r="T1373">
        <v>0</v>
      </c>
      <c r="U1373">
        <v>88.7</v>
      </c>
      <c r="V1373">
        <v>1.66</v>
      </c>
      <c r="W1373">
        <v>0.93</v>
      </c>
      <c r="Y1373">
        <v>2017</v>
      </c>
      <c r="Z1373" s="1">
        <v>44281</v>
      </c>
      <c r="AA1373">
        <v>180</v>
      </c>
      <c r="AB1373">
        <v>44</v>
      </c>
      <c r="AC1373">
        <v>40</v>
      </c>
      <c r="AG1373">
        <v>2457740.6450999998</v>
      </c>
      <c r="AH1373">
        <v>2.0999999999999999E-3</v>
      </c>
      <c r="AI1373">
        <v>2E-3</v>
      </c>
      <c r="AJ1373">
        <v>2457740.6455799998</v>
      </c>
      <c r="AK1373">
        <v>8.0999999999999996E-4</v>
      </c>
      <c r="AL1373">
        <v>8.3000000000000001E-4</v>
      </c>
      <c r="AS1373">
        <v>0.44</v>
      </c>
      <c r="AT1373">
        <v>0.3</v>
      </c>
      <c r="AU1373">
        <v>0.31</v>
      </c>
      <c r="AY1373">
        <v>4.3099999999999996</v>
      </c>
      <c r="AZ1373">
        <v>0.67</v>
      </c>
      <c r="BA1373">
        <v>0.67</v>
      </c>
      <c r="BB1373">
        <v>861</v>
      </c>
      <c r="BC1373">
        <v>13</v>
      </c>
      <c r="BD1373">
        <v>16</v>
      </c>
      <c r="BK1373" t="s">
        <v>100</v>
      </c>
      <c r="BL1373" t="s">
        <v>147</v>
      </c>
      <c r="BM1373" t="s">
        <v>165</v>
      </c>
      <c r="BN1373" t="s">
        <v>147</v>
      </c>
      <c r="BO1373" t="s">
        <v>3289</v>
      </c>
      <c r="BQ1373" t="s">
        <v>3282</v>
      </c>
      <c r="BR1373">
        <v>348.94903599999998</v>
      </c>
      <c r="BS1373">
        <v>-10.849696</v>
      </c>
      <c r="BT1373">
        <v>12.21</v>
      </c>
      <c r="BV1373">
        <v>10.756</v>
      </c>
      <c r="BW1373">
        <v>10.384</v>
      </c>
      <c r="BY1373">
        <v>183</v>
      </c>
      <c r="BZ1373">
        <v>17</v>
      </c>
      <c r="CA1373">
        <v>17</v>
      </c>
      <c r="CB1373">
        <v>0.16</v>
      </c>
      <c r="CC1373">
        <v>0.04</v>
      </c>
      <c r="CD1373">
        <v>0.04</v>
      </c>
      <c r="CE1373">
        <v>0.93</v>
      </c>
      <c r="CF1373">
        <v>0.06</v>
      </c>
      <c r="CG1373">
        <v>0.06</v>
      </c>
      <c r="CH1373">
        <v>0.86</v>
      </c>
      <c r="CI1373">
        <v>0.08</v>
      </c>
      <c r="CJ1373">
        <v>0.08</v>
      </c>
      <c r="CK1373" t="s">
        <v>1424</v>
      </c>
      <c r="CO1373">
        <v>5378</v>
      </c>
      <c r="CP1373">
        <v>60</v>
      </c>
      <c r="CQ1373">
        <v>60</v>
      </c>
      <c r="CT1373" t="s">
        <v>3283</v>
      </c>
    </row>
    <row r="1374" spans="1:98" x14ac:dyDescent="0.25">
      <c r="A1374" t="s">
        <v>3290</v>
      </c>
      <c r="B1374" t="s">
        <v>99</v>
      </c>
      <c r="C1374">
        <v>5.0000000000000001E-3</v>
      </c>
      <c r="D1374">
        <v>3.8E-3</v>
      </c>
      <c r="E1374">
        <v>6.6E-3</v>
      </c>
      <c r="I1374">
        <v>0.251</v>
      </c>
      <c r="J1374">
        <v>1.7000000000000001E-2</v>
      </c>
      <c r="K1374">
        <v>3.2000000000000001E-2</v>
      </c>
      <c r="L1374">
        <v>12.75759</v>
      </c>
      <c r="M1374">
        <v>9.2000000000000003E-4</v>
      </c>
      <c r="N1374">
        <v>9.2000000000000003E-4</v>
      </c>
      <c r="O1374">
        <v>0.1043</v>
      </c>
      <c r="P1374">
        <v>7.5000000000000002E-4</v>
      </c>
      <c r="Q1374">
        <v>7.3999999999999999E-4</v>
      </c>
      <c r="R1374">
        <v>0.36399999999999999</v>
      </c>
      <c r="S1374">
        <v>0.36399999999999999</v>
      </c>
      <c r="T1374">
        <v>0</v>
      </c>
      <c r="U1374">
        <v>89.03</v>
      </c>
      <c r="V1374">
        <v>1.22</v>
      </c>
      <c r="W1374">
        <v>0.7</v>
      </c>
      <c r="Y1374">
        <v>2017</v>
      </c>
      <c r="Z1374" s="1">
        <v>44281</v>
      </c>
      <c r="AA1374">
        <v>144</v>
      </c>
      <c r="AB1374">
        <v>80</v>
      </c>
      <c r="AC1374">
        <v>117</v>
      </c>
      <c r="AG1374">
        <v>2457738.7019000002</v>
      </c>
      <c r="AH1374">
        <v>3.5000000000000001E-3</v>
      </c>
      <c r="AI1374">
        <v>3.3E-3</v>
      </c>
      <c r="AJ1374">
        <v>2457738.7023499999</v>
      </c>
      <c r="AK1374">
        <v>8.9999999999999998E-4</v>
      </c>
      <c r="AL1374">
        <v>8.9999999999999998E-4</v>
      </c>
      <c r="AS1374">
        <v>0.48</v>
      </c>
      <c r="AT1374">
        <v>0.33</v>
      </c>
      <c r="AU1374">
        <v>0.3</v>
      </c>
      <c r="AY1374">
        <v>0.47</v>
      </c>
      <c r="AZ1374">
        <v>0.34</v>
      </c>
      <c r="BA1374">
        <v>0.61</v>
      </c>
      <c r="BB1374">
        <v>745</v>
      </c>
      <c r="BC1374">
        <v>11</v>
      </c>
      <c r="BD1374">
        <v>14</v>
      </c>
      <c r="BK1374" t="s">
        <v>100</v>
      </c>
      <c r="BL1374" t="s">
        <v>147</v>
      </c>
      <c r="BM1374" t="s">
        <v>165</v>
      </c>
      <c r="BN1374" t="s">
        <v>147</v>
      </c>
      <c r="BO1374" t="s">
        <v>3291</v>
      </c>
      <c r="BQ1374" t="s">
        <v>3282</v>
      </c>
      <c r="BR1374">
        <v>348.94903599999998</v>
      </c>
      <c r="BS1374">
        <v>-10.849696</v>
      </c>
      <c r="BT1374">
        <v>12.21</v>
      </c>
      <c r="BV1374">
        <v>10.756</v>
      </c>
      <c r="BW1374">
        <v>10.384</v>
      </c>
      <c r="BY1374">
        <v>183</v>
      </c>
      <c r="BZ1374">
        <v>17</v>
      </c>
      <c r="CA1374">
        <v>17</v>
      </c>
      <c r="CB1374">
        <v>0.16</v>
      </c>
      <c r="CC1374">
        <v>0.04</v>
      </c>
      <c r="CD1374">
        <v>0.04</v>
      </c>
      <c r="CE1374">
        <v>0.93</v>
      </c>
      <c r="CF1374">
        <v>0.06</v>
      </c>
      <c r="CG1374">
        <v>0.06</v>
      </c>
      <c r="CH1374">
        <v>0.86</v>
      </c>
      <c r="CI1374">
        <v>0.08</v>
      </c>
      <c r="CJ1374">
        <v>0.08</v>
      </c>
      <c r="CK1374" t="s">
        <v>1424</v>
      </c>
      <c r="CO1374">
        <v>5378</v>
      </c>
      <c r="CP1374">
        <v>60</v>
      </c>
      <c r="CQ1374">
        <v>60</v>
      </c>
      <c r="CT1374" t="s">
        <v>3283</v>
      </c>
    </row>
    <row r="1375" spans="1:98" x14ac:dyDescent="0.25">
      <c r="A1375" t="s">
        <v>3292</v>
      </c>
      <c r="B1375" t="s">
        <v>99</v>
      </c>
      <c r="C1375">
        <v>1.35E-2</v>
      </c>
      <c r="D1375">
        <v>8.9999999999999993E-3</v>
      </c>
      <c r="E1375">
        <v>1.67E-2</v>
      </c>
      <c r="I1375">
        <v>0.26879999999999998</v>
      </c>
      <c r="J1375">
        <v>2.23E-2</v>
      </c>
      <c r="K1375">
        <v>2.7E-2</v>
      </c>
      <c r="L1375">
        <v>41.967970000000001</v>
      </c>
      <c r="M1375">
        <v>7.2500000000000004E-3</v>
      </c>
      <c r="N1375">
        <v>8.43E-3</v>
      </c>
      <c r="O1375">
        <v>0.23100000000000001</v>
      </c>
      <c r="P1375">
        <v>1.9599999999999999E-3</v>
      </c>
      <c r="Q1375">
        <v>1.5399999999999999E-3</v>
      </c>
      <c r="R1375">
        <v>5.8999999999999997E-2</v>
      </c>
      <c r="S1375">
        <v>0.04</v>
      </c>
      <c r="T1375">
        <v>6.3E-2</v>
      </c>
      <c r="U1375">
        <v>89.4</v>
      </c>
      <c r="V1375">
        <v>0.3</v>
      </c>
      <c r="W1375">
        <v>0.4</v>
      </c>
      <c r="Y1375">
        <v>2018</v>
      </c>
      <c r="Z1375" s="1">
        <v>43739</v>
      </c>
      <c r="AA1375">
        <v>164</v>
      </c>
      <c r="AB1375">
        <v>72</v>
      </c>
      <c r="AC1375">
        <v>92</v>
      </c>
      <c r="AJ1375">
        <v>2457773.8615600001</v>
      </c>
      <c r="AK1375">
        <v>3.2190000000000003E-2</v>
      </c>
      <c r="AL1375">
        <v>1.8630000000000001E-2</v>
      </c>
      <c r="AS1375">
        <v>0.56000000000000005</v>
      </c>
      <c r="AT1375">
        <v>0.36</v>
      </c>
      <c r="AU1375">
        <v>0.28000000000000003</v>
      </c>
      <c r="AY1375">
        <v>0.83</v>
      </c>
      <c r="AZ1375">
        <v>0.57999999999999996</v>
      </c>
      <c r="BA1375">
        <v>1</v>
      </c>
      <c r="BB1375">
        <v>518</v>
      </c>
      <c r="BC1375">
        <v>13</v>
      </c>
      <c r="BD1375">
        <v>20</v>
      </c>
      <c r="BK1375" t="s">
        <v>100</v>
      </c>
      <c r="BL1375" t="s">
        <v>147</v>
      </c>
      <c r="BM1375" t="s">
        <v>165</v>
      </c>
      <c r="BN1375" t="s">
        <v>147</v>
      </c>
      <c r="BQ1375" t="s">
        <v>3282</v>
      </c>
      <c r="BR1375">
        <v>348.94903599999998</v>
      </c>
      <c r="BS1375">
        <v>-10.849696</v>
      </c>
      <c r="BT1375">
        <v>12.21</v>
      </c>
      <c r="BV1375">
        <v>10.756</v>
      </c>
      <c r="BW1375">
        <v>10.384</v>
      </c>
      <c r="BY1375">
        <v>183</v>
      </c>
      <c r="BZ1375">
        <v>17</v>
      </c>
      <c r="CA1375">
        <v>17</v>
      </c>
      <c r="CB1375">
        <v>0.16</v>
      </c>
      <c r="CC1375">
        <v>0.04</v>
      </c>
      <c r="CD1375">
        <v>0.04</v>
      </c>
      <c r="CE1375">
        <v>0.93</v>
      </c>
      <c r="CF1375">
        <v>0.06</v>
      </c>
      <c r="CG1375">
        <v>0.06</v>
      </c>
      <c r="CH1375">
        <v>0.86</v>
      </c>
      <c r="CI1375">
        <v>0.08</v>
      </c>
      <c r="CJ1375">
        <v>0.08</v>
      </c>
      <c r="CK1375" t="s">
        <v>1424</v>
      </c>
      <c r="CO1375">
        <v>5378</v>
      </c>
      <c r="CP1375">
        <v>60</v>
      </c>
      <c r="CQ1375">
        <v>60</v>
      </c>
      <c r="CT1375" t="s">
        <v>3283</v>
      </c>
    </row>
    <row r="1376" spans="1:98" x14ac:dyDescent="0.25">
      <c r="A1376" t="s">
        <v>3293</v>
      </c>
      <c r="B1376" t="s">
        <v>99</v>
      </c>
      <c r="C1376">
        <v>0.38100000000000001</v>
      </c>
      <c r="D1376">
        <v>4.4999999999999998E-2</v>
      </c>
      <c r="E1376">
        <v>4.4999999999999998E-2</v>
      </c>
      <c r="I1376">
        <v>0.81299999999999994</v>
      </c>
      <c r="J1376">
        <v>1.4999999999999999E-2</v>
      </c>
      <c r="K1376">
        <v>1.4999999999999999E-2</v>
      </c>
      <c r="L1376">
        <v>28.380618999999999</v>
      </c>
      <c r="M1376">
        <v>5.2800000000000004E-4</v>
      </c>
      <c r="N1376">
        <v>5.5099999999999995E-4</v>
      </c>
      <c r="O1376">
        <v>0.17960000000000001</v>
      </c>
      <c r="P1376">
        <v>1.5E-3</v>
      </c>
      <c r="Q1376">
        <v>1.5E-3</v>
      </c>
      <c r="R1376">
        <v>0</v>
      </c>
      <c r="U1376">
        <v>89.55</v>
      </c>
      <c r="V1376">
        <v>0.13</v>
      </c>
      <c r="W1376">
        <v>0.13</v>
      </c>
      <c r="Y1376">
        <v>2017</v>
      </c>
      <c r="Z1376" s="1">
        <v>44232</v>
      </c>
      <c r="AG1376">
        <v>2457325.8174999999</v>
      </c>
      <c r="AH1376">
        <v>5.9000000000000003E-4</v>
      </c>
      <c r="AI1376">
        <v>5.8E-4</v>
      </c>
      <c r="AJ1376">
        <v>2457325.8170500002</v>
      </c>
      <c r="AK1376">
        <v>3.3E-4</v>
      </c>
      <c r="AL1376">
        <v>3.3E-4</v>
      </c>
      <c r="AS1376">
        <v>0.17</v>
      </c>
      <c r="AT1376">
        <v>0.12</v>
      </c>
      <c r="AU1376">
        <v>0.16</v>
      </c>
      <c r="AY1376">
        <v>26.9</v>
      </c>
      <c r="AZ1376">
        <v>3.2</v>
      </c>
      <c r="BA1376">
        <v>3.2</v>
      </c>
      <c r="BB1376">
        <v>524</v>
      </c>
      <c r="BC1376">
        <v>8</v>
      </c>
      <c r="BD1376">
        <v>8</v>
      </c>
      <c r="BK1376" t="s">
        <v>100</v>
      </c>
      <c r="BL1376" t="s">
        <v>147</v>
      </c>
      <c r="BM1376" t="s">
        <v>101</v>
      </c>
      <c r="BN1376" t="s">
        <v>147</v>
      </c>
      <c r="BO1376" t="s">
        <v>3294</v>
      </c>
      <c r="BQ1376" t="s">
        <v>3295</v>
      </c>
      <c r="BR1376">
        <v>289.06652800000001</v>
      </c>
      <c r="BS1376">
        <v>-17.910688</v>
      </c>
      <c r="BT1376">
        <v>11.7</v>
      </c>
      <c r="BV1376">
        <v>10.177</v>
      </c>
      <c r="BW1376">
        <v>9.7680000000000007</v>
      </c>
      <c r="BY1376">
        <v>154.6</v>
      </c>
      <c r="BZ1376">
        <v>0.94</v>
      </c>
      <c r="CA1376">
        <v>0.94</v>
      </c>
      <c r="CB1376">
        <v>0.24</v>
      </c>
      <c r="CC1376">
        <v>0.05</v>
      </c>
      <c r="CD1376">
        <v>0.05</v>
      </c>
      <c r="CE1376">
        <v>0.96</v>
      </c>
      <c r="CF1376">
        <v>0.02</v>
      </c>
      <c r="CG1376">
        <v>0.02</v>
      </c>
      <c r="CH1376">
        <v>0.88</v>
      </c>
      <c r="CI1376">
        <v>0.01</v>
      </c>
      <c r="CJ1376">
        <v>0.01</v>
      </c>
      <c r="CK1376" t="s">
        <v>119</v>
      </c>
      <c r="CL1376">
        <v>1.8</v>
      </c>
      <c r="CM1376">
        <v>0.3</v>
      </c>
      <c r="CN1376">
        <v>0.3</v>
      </c>
      <c r="CO1376">
        <v>5370</v>
      </c>
      <c r="CP1376">
        <v>68</v>
      </c>
      <c r="CQ1376">
        <v>68</v>
      </c>
      <c r="CT1376" t="s">
        <v>3296</v>
      </c>
    </row>
    <row r="1377" spans="1:98" x14ac:dyDescent="0.25">
      <c r="A1377" t="s">
        <v>3297</v>
      </c>
      <c r="B1377" t="s">
        <v>99</v>
      </c>
      <c r="I1377">
        <v>0.42899999999999999</v>
      </c>
      <c r="J1377">
        <v>3.6999999999999998E-2</v>
      </c>
      <c r="K1377">
        <v>3.6999999999999998E-2</v>
      </c>
      <c r="L1377">
        <v>8.3680199999999996</v>
      </c>
      <c r="M1377">
        <v>1.9000000000000001E-4</v>
      </c>
      <c r="N1377">
        <v>1.9000000000000001E-4</v>
      </c>
      <c r="O1377">
        <v>6.2700000000000006E-2</v>
      </c>
      <c r="P1377">
        <v>5.9999999999999995E-4</v>
      </c>
      <c r="Q1377">
        <v>5.9999999999999995E-4</v>
      </c>
      <c r="Y1377">
        <v>2015</v>
      </c>
      <c r="Z1377" s="1">
        <v>44232</v>
      </c>
      <c r="AG1377">
        <v>2456811.4512999998</v>
      </c>
      <c r="AH1377">
        <v>1.2999999999999999E-3</v>
      </c>
      <c r="AI1377">
        <v>1.2999999999999999E-3</v>
      </c>
      <c r="BB1377">
        <v>488</v>
      </c>
      <c r="BC1377">
        <v>8</v>
      </c>
      <c r="BD1377">
        <v>8</v>
      </c>
      <c r="BK1377" t="s">
        <v>100</v>
      </c>
      <c r="BL1377" t="s">
        <v>147</v>
      </c>
      <c r="BN1377" t="s">
        <v>147</v>
      </c>
      <c r="BO1377" t="s">
        <v>3298</v>
      </c>
      <c r="BQ1377" t="s">
        <v>3299</v>
      </c>
      <c r="BR1377">
        <v>178.05702199999999</v>
      </c>
      <c r="BS1377">
        <v>2.5942449999999999</v>
      </c>
      <c r="BV1377">
        <v>13.416</v>
      </c>
      <c r="BW1377">
        <v>12.772</v>
      </c>
      <c r="BY1377">
        <v>367.72</v>
      </c>
      <c r="BZ1377">
        <v>8.1999999999999993</v>
      </c>
      <c r="CA1377">
        <v>8.1999999999999993</v>
      </c>
      <c r="CB1377">
        <v>-0.37</v>
      </c>
      <c r="CC1377">
        <v>0.04</v>
      </c>
      <c r="CD1377">
        <v>0.03</v>
      </c>
      <c r="CE1377">
        <v>0.47</v>
      </c>
      <c r="CF1377">
        <v>0.01</v>
      </c>
      <c r="CG1377">
        <v>0.01</v>
      </c>
      <c r="CH1377">
        <v>0.45</v>
      </c>
      <c r="CI1377">
        <v>0.01</v>
      </c>
      <c r="CJ1377">
        <v>0.01</v>
      </c>
      <c r="CK1377" t="s">
        <v>799</v>
      </c>
      <c r="CO1377">
        <v>3789</v>
      </c>
      <c r="CP1377">
        <v>16</v>
      </c>
      <c r="CQ1377">
        <v>17</v>
      </c>
      <c r="CT1377" t="s">
        <v>3300</v>
      </c>
    </row>
    <row r="1378" spans="1:98" x14ac:dyDescent="0.25">
      <c r="A1378" t="s">
        <v>3301</v>
      </c>
      <c r="B1378" t="s">
        <v>99</v>
      </c>
      <c r="C1378">
        <v>0.93</v>
      </c>
      <c r="D1378">
        <v>0.04</v>
      </c>
      <c r="E1378">
        <v>0.04</v>
      </c>
      <c r="I1378">
        <v>1.093</v>
      </c>
      <c r="J1378">
        <v>1.4999999999999999E-2</v>
      </c>
      <c r="K1378">
        <v>1.4999999999999999E-2</v>
      </c>
      <c r="L1378">
        <v>6.5691800000000002</v>
      </c>
      <c r="M1378" s="2">
        <v>4.0000000000000003E-5</v>
      </c>
      <c r="N1378" s="2">
        <v>4.0000000000000003E-5</v>
      </c>
      <c r="O1378">
        <v>6.8699999999999997E-2</v>
      </c>
      <c r="P1378">
        <v>5.0000000000000001E-4</v>
      </c>
      <c r="Q1378">
        <v>5.0000000000000001E-4</v>
      </c>
      <c r="R1378">
        <v>0.12</v>
      </c>
      <c r="S1378">
        <v>4.5999999999999999E-2</v>
      </c>
      <c r="T1378">
        <v>5.6000000000000001E-2</v>
      </c>
      <c r="U1378">
        <v>88.3</v>
      </c>
      <c r="V1378">
        <v>0.1</v>
      </c>
      <c r="W1378">
        <v>0.1</v>
      </c>
      <c r="Y1378">
        <v>2017</v>
      </c>
      <c r="Z1378" s="1">
        <v>44232</v>
      </c>
      <c r="AA1378">
        <v>98.88</v>
      </c>
      <c r="AB1378">
        <v>4.16</v>
      </c>
      <c r="AC1378">
        <v>3.85</v>
      </c>
      <c r="AG1378">
        <v>2457588.2851</v>
      </c>
      <c r="AH1378">
        <v>2.0000000000000001E-4</v>
      </c>
      <c r="AI1378">
        <v>2.0000000000000001E-4</v>
      </c>
      <c r="AJ1378">
        <v>2457588.2850899999</v>
      </c>
      <c r="AK1378" s="2">
        <v>5.0000000000000002E-5</v>
      </c>
      <c r="AL1378" s="2">
        <v>5.0000000000000002E-5</v>
      </c>
      <c r="AS1378">
        <v>0.12</v>
      </c>
      <c r="AT1378">
        <v>0.08</v>
      </c>
      <c r="AU1378">
        <v>0.1</v>
      </c>
      <c r="AY1378">
        <v>104.1</v>
      </c>
      <c r="AZ1378">
        <v>2.7</v>
      </c>
      <c r="BA1378">
        <v>2.7</v>
      </c>
      <c r="BB1378">
        <v>957</v>
      </c>
      <c r="BC1378">
        <v>11</v>
      </c>
      <c r="BD1378">
        <v>11</v>
      </c>
      <c r="BK1378" t="s">
        <v>100</v>
      </c>
      <c r="BL1378" t="s">
        <v>147</v>
      </c>
      <c r="BM1378" t="s">
        <v>101</v>
      </c>
      <c r="BN1378" t="s">
        <v>147</v>
      </c>
      <c r="BO1378" t="s">
        <v>3302</v>
      </c>
      <c r="BQ1378" t="s">
        <v>3303</v>
      </c>
      <c r="BR1378">
        <v>188.13734400000001</v>
      </c>
      <c r="BS1378">
        <v>-9.60764</v>
      </c>
      <c r="BT1378">
        <v>12.6</v>
      </c>
      <c r="BV1378">
        <v>11.420999999999999</v>
      </c>
      <c r="BW1378">
        <v>11.068</v>
      </c>
      <c r="BY1378">
        <v>341.6</v>
      </c>
      <c r="BZ1378">
        <v>5.0999999999999996</v>
      </c>
      <c r="CA1378">
        <v>5.5</v>
      </c>
      <c r="CB1378">
        <v>0.13</v>
      </c>
      <c r="CC1378">
        <v>0.04</v>
      </c>
      <c r="CD1378">
        <v>0.04</v>
      </c>
      <c r="CE1378">
        <v>1</v>
      </c>
      <c r="CF1378">
        <v>0.02</v>
      </c>
      <c r="CG1378">
        <v>0.02</v>
      </c>
      <c r="CH1378">
        <v>0.99</v>
      </c>
      <c r="CI1378">
        <v>0.01</v>
      </c>
      <c r="CJ1378">
        <v>0.01</v>
      </c>
      <c r="CK1378" t="s">
        <v>154</v>
      </c>
      <c r="CL1378">
        <v>9.8000000000000007</v>
      </c>
      <c r="CM1378">
        <v>4.5999999999999996</v>
      </c>
      <c r="CN1378">
        <v>3.4</v>
      </c>
      <c r="CO1378">
        <v>5705</v>
      </c>
      <c r="CP1378">
        <v>48</v>
      </c>
      <c r="CQ1378">
        <v>50</v>
      </c>
      <c r="CT1378" t="s">
        <v>3304</v>
      </c>
    </row>
    <row r="1379" spans="1:98" x14ac:dyDescent="0.25">
      <c r="A1379" t="s">
        <v>3305</v>
      </c>
      <c r="B1379" t="s">
        <v>99</v>
      </c>
      <c r="C1379">
        <v>1.5980000000000001E-2</v>
      </c>
      <c r="D1379">
        <v>1.2899999999999999E-3</v>
      </c>
      <c r="E1379">
        <v>1.2899999999999999E-3</v>
      </c>
      <c r="I1379">
        <v>0.13500000000000001</v>
      </c>
      <c r="J1379">
        <v>4.4999999999999997E-3</v>
      </c>
      <c r="K1379">
        <v>4.4999999999999997E-3</v>
      </c>
      <c r="L1379">
        <v>0.28032439999999997</v>
      </c>
      <c r="M1379" s="2">
        <v>1.5E-6</v>
      </c>
      <c r="N1379" s="2">
        <v>1.5E-6</v>
      </c>
      <c r="R1379">
        <v>0</v>
      </c>
      <c r="U1379">
        <v>86.3</v>
      </c>
      <c r="V1379">
        <v>3.6</v>
      </c>
      <c r="W1379">
        <v>2.7</v>
      </c>
      <c r="Y1379">
        <v>2018</v>
      </c>
      <c r="Z1379" s="1">
        <v>44232</v>
      </c>
      <c r="AA1379">
        <v>90</v>
      </c>
      <c r="AG1379">
        <v>2457744.0715999999</v>
      </c>
      <c r="AH1379">
        <v>2.2000000000000001E-4</v>
      </c>
      <c r="AI1379">
        <v>2.2000000000000001E-4</v>
      </c>
      <c r="AJ1379">
        <v>2457744.0715999999</v>
      </c>
      <c r="AK1379">
        <v>2.2000000000000001E-4</v>
      </c>
      <c r="AL1379">
        <v>2.2000000000000001E-4</v>
      </c>
      <c r="AS1379">
        <v>0</v>
      </c>
      <c r="AY1379">
        <v>6.25</v>
      </c>
      <c r="AZ1379">
        <v>0.48</v>
      </c>
      <c r="BA1379">
        <v>0.48</v>
      </c>
      <c r="BB1379">
        <v>2039</v>
      </c>
      <c r="BC1379">
        <v>48</v>
      </c>
      <c r="BD1379">
        <v>87</v>
      </c>
      <c r="BK1379" t="s">
        <v>100</v>
      </c>
      <c r="BL1379" t="s">
        <v>147</v>
      </c>
      <c r="BM1379" t="s">
        <v>101</v>
      </c>
      <c r="BN1379" t="s">
        <v>147</v>
      </c>
      <c r="BO1379" t="s">
        <v>3306</v>
      </c>
      <c r="BQ1379" t="s">
        <v>3307</v>
      </c>
      <c r="BR1379">
        <v>350.91666667999999</v>
      </c>
      <c r="BS1379">
        <v>-1.1891666750000001</v>
      </c>
      <c r="BT1379">
        <v>11.5</v>
      </c>
      <c r="BY1379">
        <v>61</v>
      </c>
      <c r="BZ1379">
        <v>2</v>
      </c>
      <c r="CA1379">
        <v>2</v>
      </c>
      <c r="CB1379">
        <v>-0.06</v>
      </c>
      <c r="CC1379">
        <v>0.1</v>
      </c>
      <c r="CD1379">
        <v>0.08</v>
      </c>
      <c r="CE1379">
        <v>0.70799999999999996</v>
      </c>
      <c r="CF1379">
        <v>2.8000000000000001E-2</v>
      </c>
      <c r="CG1379">
        <v>2.8000000000000001E-2</v>
      </c>
      <c r="CH1379">
        <v>0.68100000000000005</v>
      </c>
      <c r="CI1379">
        <v>1.7999999999999999E-2</v>
      </c>
      <c r="CJ1379">
        <v>1.7999999999999999E-2</v>
      </c>
      <c r="CL1379">
        <v>6.3</v>
      </c>
      <c r="CM1379">
        <v>4.7</v>
      </c>
      <c r="CN1379">
        <v>6.6</v>
      </c>
      <c r="CO1379">
        <v>4599</v>
      </c>
      <c r="CP1379">
        <v>79</v>
      </c>
      <c r="CQ1379">
        <v>79</v>
      </c>
      <c r="CT1379" t="s">
        <v>3308</v>
      </c>
    </row>
    <row r="1380" spans="1:98" x14ac:dyDescent="0.25">
      <c r="A1380" t="s">
        <v>3309</v>
      </c>
      <c r="B1380" t="s">
        <v>99</v>
      </c>
      <c r="C1380">
        <v>2.3279999999999999E-2</v>
      </c>
      <c r="I1380">
        <v>0.624</v>
      </c>
      <c r="J1380">
        <v>0.25</v>
      </c>
      <c r="K1380">
        <v>0.41</v>
      </c>
      <c r="L1380">
        <v>7.7484999999999999</v>
      </c>
      <c r="M1380">
        <v>2.2000000000000001E-4</v>
      </c>
      <c r="N1380">
        <v>2.2000000000000001E-4</v>
      </c>
      <c r="R1380">
        <v>0</v>
      </c>
      <c r="U1380">
        <v>87.2</v>
      </c>
      <c r="V1380">
        <v>2</v>
      </c>
      <c r="W1380">
        <v>1.6</v>
      </c>
      <c r="Y1380">
        <v>2018</v>
      </c>
      <c r="Z1380" s="1">
        <v>44232</v>
      </c>
      <c r="AA1380">
        <v>90</v>
      </c>
      <c r="AG1380">
        <v>2457751.1546</v>
      </c>
      <c r="AH1380">
        <v>1E-3</v>
      </c>
      <c r="AI1380">
        <v>1E-3</v>
      </c>
      <c r="AJ1380">
        <v>2457751.1546</v>
      </c>
      <c r="AK1380">
        <v>1E-3</v>
      </c>
      <c r="AL1380">
        <v>1E-3</v>
      </c>
      <c r="AY1380">
        <v>3</v>
      </c>
      <c r="BK1380" t="s">
        <v>100</v>
      </c>
      <c r="BL1380" t="s">
        <v>147</v>
      </c>
      <c r="BM1380" t="s">
        <v>101</v>
      </c>
      <c r="BN1380" t="s">
        <v>147</v>
      </c>
      <c r="BO1380" t="s">
        <v>3310</v>
      </c>
      <c r="BQ1380" t="s">
        <v>3307</v>
      </c>
      <c r="BR1380">
        <v>350.91666667999999</v>
      </c>
      <c r="BS1380">
        <v>-1.1891666750000001</v>
      </c>
      <c r="BT1380">
        <v>11.5</v>
      </c>
      <c r="BY1380">
        <v>61</v>
      </c>
      <c r="BZ1380">
        <v>2</v>
      </c>
      <c r="CA1380">
        <v>2</v>
      </c>
      <c r="CB1380">
        <v>-0.06</v>
      </c>
      <c r="CC1380">
        <v>0.1</v>
      </c>
      <c r="CD1380">
        <v>0.08</v>
      </c>
      <c r="CE1380">
        <v>0.70799999999999996</v>
      </c>
      <c r="CF1380">
        <v>2.8000000000000001E-2</v>
      </c>
      <c r="CG1380">
        <v>2.8000000000000001E-2</v>
      </c>
      <c r="CH1380">
        <v>0.68100000000000005</v>
      </c>
      <c r="CI1380">
        <v>1.7999999999999999E-2</v>
      </c>
      <c r="CJ1380">
        <v>1.7999999999999999E-2</v>
      </c>
      <c r="CL1380">
        <v>6.3</v>
      </c>
      <c r="CM1380">
        <v>4.7</v>
      </c>
      <c r="CN1380">
        <v>6.6</v>
      </c>
      <c r="CO1380">
        <v>4599</v>
      </c>
      <c r="CP1380">
        <v>79</v>
      </c>
      <c r="CQ1380">
        <v>79</v>
      </c>
      <c r="CT1380" t="s">
        <v>3308</v>
      </c>
    </row>
    <row r="1381" spans="1:98" x14ac:dyDescent="0.25">
      <c r="A1381" t="s">
        <v>3311</v>
      </c>
      <c r="B1381" t="s">
        <v>99</v>
      </c>
      <c r="C1381">
        <v>1.8159999999999999E-2</v>
      </c>
      <c r="D1381">
        <v>2.4000000000000001E-4</v>
      </c>
      <c r="E1381">
        <v>2.4000000000000001E-4</v>
      </c>
      <c r="I1381">
        <v>0.183</v>
      </c>
      <c r="J1381">
        <v>5.0000000000000001E-3</v>
      </c>
      <c r="K1381">
        <v>5.0000000000000001E-3</v>
      </c>
      <c r="L1381">
        <v>2.6446000000000001</v>
      </c>
      <c r="M1381" s="2">
        <v>6.0000000000000002E-5</v>
      </c>
      <c r="N1381" s="2">
        <v>6.0000000000000002E-5</v>
      </c>
      <c r="O1381">
        <v>2.7E-2</v>
      </c>
      <c r="P1381">
        <v>1E-3</v>
      </c>
      <c r="Q1381">
        <v>1E-3</v>
      </c>
      <c r="R1381">
        <v>0.129</v>
      </c>
      <c r="S1381">
        <v>1.9E-2</v>
      </c>
      <c r="T1381">
        <v>1.9E-2</v>
      </c>
      <c r="U1381">
        <v>88.93</v>
      </c>
      <c r="V1381">
        <v>0.11</v>
      </c>
      <c r="W1381">
        <v>0.11</v>
      </c>
      <c r="Y1381">
        <v>2018</v>
      </c>
      <c r="Z1381" s="1">
        <v>44232</v>
      </c>
      <c r="AA1381">
        <v>-64</v>
      </c>
      <c r="AB1381">
        <v>6</v>
      </c>
      <c r="AC1381">
        <v>6</v>
      </c>
      <c r="AG1381">
        <v>2458204.5902</v>
      </c>
      <c r="AH1381">
        <v>5.0000000000000001E-4</v>
      </c>
      <c r="AI1381">
        <v>5.0000000000000001E-4</v>
      </c>
      <c r="AJ1381">
        <v>2457139.3532699998</v>
      </c>
      <c r="AK1381">
        <v>8.4999999999999995E-4</v>
      </c>
      <c r="AL1381">
        <v>8.4999999999999995E-4</v>
      </c>
      <c r="BK1381" t="s">
        <v>100</v>
      </c>
      <c r="BL1381" t="s">
        <v>147</v>
      </c>
      <c r="BN1381" t="s">
        <v>147</v>
      </c>
      <c r="BO1381" t="s">
        <v>3312</v>
      </c>
      <c r="BQ1381" t="s">
        <v>3313</v>
      </c>
      <c r="BR1381">
        <v>130.026779</v>
      </c>
      <c r="BS1381">
        <v>19.092877999999999</v>
      </c>
      <c r="BT1381">
        <v>16.25</v>
      </c>
      <c r="BV1381">
        <v>12.183</v>
      </c>
      <c r="BW1381">
        <v>11.605</v>
      </c>
      <c r="BY1381">
        <v>79.31</v>
      </c>
      <c r="BZ1381">
        <v>0.45</v>
      </c>
      <c r="CA1381">
        <v>0.45</v>
      </c>
      <c r="CB1381">
        <v>-0.02</v>
      </c>
      <c r="CC1381">
        <v>0.12</v>
      </c>
      <c r="CD1381">
        <v>0.12</v>
      </c>
      <c r="CE1381">
        <v>0.33</v>
      </c>
      <c r="CF1381">
        <v>0.01</v>
      </c>
      <c r="CG1381">
        <v>0.01</v>
      </c>
      <c r="CH1381">
        <v>0.33</v>
      </c>
      <c r="CI1381">
        <v>0.01</v>
      </c>
      <c r="CJ1381">
        <v>0.01</v>
      </c>
      <c r="CK1381" t="s">
        <v>3314</v>
      </c>
      <c r="CL1381">
        <v>5</v>
      </c>
      <c r="CM1381">
        <v>-2</v>
      </c>
      <c r="CN1381">
        <v>4</v>
      </c>
      <c r="CO1381">
        <v>3385</v>
      </c>
      <c r="CP1381">
        <v>70</v>
      </c>
      <c r="CQ1381">
        <v>70</v>
      </c>
      <c r="CT1381" t="s">
        <v>3315</v>
      </c>
    </row>
    <row r="1382" spans="1:98" x14ac:dyDescent="0.25">
      <c r="A1382" t="s">
        <v>3316</v>
      </c>
      <c r="B1382" t="s">
        <v>99</v>
      </c>
      <c r="C1382">
        <v>2.358E-2</v>
      </c>
      <c r="D1382">
        <v>3.1E-4</v>
      </c>
      <c r="E1382">
        <v>3.1E-4</v>
      </c>
      <c r="I1382">
        <v>0.19500000000000001</v>
      </c>
      <c r="J1382">
        <v>6.0000000000000001E-3</v>
      </c>
      <c r="K1382">
        <v>6.0000000000000001E-3</v>
      </c>
      <c r="L1382">
        <v>4.0049799999999998</v>
      </c>
      <c r="M1382">
        <v>1.1E-4</v>
      </c>
      <c r="N1382">
        <v>1.1E-4</v>
      </c>
      <c r="O1382">
        <v>3.4000000000000002E-2</v>
      </c>
      <c r="P1382">
        <v>1E-3</v>
      </c>
      <c r="Q1382">
        <v>1E-3</v>
      </c>
      <c r="R1382">
        <v>7.4999999999999997E-2</v>
      </c>
      <c r="S1382">
        <v>1.6E-2</v>
      </c>
      <c r="T1382">
        <v>1.6E-2</v>
      </c>
      <c r="U1382">
        <v>87.54</v>
      </c>
      <c r="V1382">
        <v>0.04</v>
      </c>
      <c r="W1382">
        <v>0.04</v>
      </c>
      <c r="Y1382">
        <v>2019</v>
      </c>
      <c r="Z1382" s="1">
        <v>44232</v>
      </c>
      <c r="AA1382">
        <v>130</v>
      </c>
      <c r="AB1382">
        <v>5</v>
      </c>
      <c r="AC1382">
        <v>5</v>
      </c>
      <c r="AG1382">
        <v>2458204.1316</v>
      </c>
      <c r="AH1382">
        <v>6.9999999999999999E-4</v>
      </c>
      <c r="AI1382">
        <v>6.9999999999999999E-4</v>
      </c>
      <c r="AJ1382">
        <v>2458204.1316</v>
      </c>
      <c r="AK1382">
        <v>6.9999999999999999E-4</v>
      </c>
      <c r="AL1382">
        <v>6.9999999999999999E-4</v>
      </c>
      <c r="BK1382" t="s">
        <v>100</v>
      </c>
      <c r="BL1382" t="s">
        <v>147</v>
      </c>
      <c r="BM1382" t="s">
        <v>581</v>
      </c>
      <c r="BN1382" t="s">
        <v>147</v>
      </c>
      <c r="BO1382" t="s">
        <v>3317</v>
      </c>
      <c r="BQ1382" t="s">
        <v>3313</v>
      </c>
      <c r="BR1382">
        <v>130.026779</v>
      </c>
      <c r="BS1382">
        <v>19.092877999999999</v>
      </c>
      <c r="BT1382">
        <v>16.25</v>
      </c>
      <c r="BV1382">
        <v>12.183</v>
      </c>
      <c r="BW1382">
        <v>11.605</v>
      </c>
      <c r="BY1382">
        <v>79.31</v>
      </c>
      <c r="BZ1382">
        <v>0.45</v>
      </c>
      <c r="CA1382">
        <v>0.45</v>
      </c>
      <c r="CB1382">
        <v>-0.02</v>
      </c>
      <c r="CC1382">
        <v>0.12</v>
      </c>
      <c r="CD1382">
        <v>0.12</v>
      </c>
      <c r="CE1382">
        <v>0.33</v>
      </c>
      <c r="CF1382">
        <v>0.01</v>
      </c>
      <c r="CG1382">
        <v>0.01</v>
      </c>
      <c r="CH1382">
        <v>0.33</v>
      </c>
      <c r="CI1382">
        <v>0.01</v>
      </c>
      <c r="CJ1382">
        <v>0.01</v>
      </c>
      <c r="CK1382" t="s">
        <v>3314</v>
      </c>
      <c r="CL1382">
        <v>5</v>
      </c>
      <c r="CM1382">
        <v>-2</v>
      </c>
      <c r="CN1382">
        <v>4</v>
      </c>
      <c r="CO1382">
        <v>3385</v>
      </c>
      <c r="CP1382">
        <v>70</v>
      </c>
      <c r="CQ1382">
        <v>70</v>
      </c>
      <c r="CT1382" t="s">
        <v>3315</v>
      </c>
    </row>
    <row r="1383" spans="1:98" x14ac:dyDescent="0.25">
      <c r="A1383" t="s">
        <v>3318</v>
      </c>
      <c r="B1383" t="s">
        <v>99</v>
      </c>
      <c r="I1383">
        <v>0.123</v>
      </c>
      <c r="J1383">
        <v>1.2999999999999999E-2</v>
      </c>
      <c r="K1383">
        <v>1.5169999999999999E-2</v>
      </c>
      <c r="L1383">
        <v>0.96191700000000002</v>
      </c>
      <c r="M1383" s="2">
        <v>2.5999999999999998E-5</v>
      </c>
      <c r="N1383" s="2">
        <v>2.5999999999999998E-5</v>
      </c>
      <c r="O1383">
        <v>1.5900000000000001E-2</v>
      </c>
      <c r="P1383">
        <v>5.0000000000000001E-4</v>
      </c>
      <c r="Q1383">
        <v>5.0000000000000001E-4</v>
      </c>
      <c r="Y1383">
        <v>2018</v>
      </c>
      <c r="Z1383" s="1">
        <v>44232</v>
      </c>
      <c r="AG1383">
        <v>2457301.9461599998</v>
      </c>
      <c r="AH1383">
        <v>1.25E-3</v>
      </c>
      <c r="AI1383">
        <v>1.25E-3</v>
      </c>
      <c r="AJ1383">
        <v>2457301.9461599998</v>
      </c>
      <c r="AK1383">
        <v>1.25E-3</v>
      </c>
      <c r="AL1383">
        <v>1.25E-3</v>
      </c>
      <c r="BK1383" t="s">
        <v>100</v>
      </c>
      <c r="BL1383" t="s">
        <v>147</v>
      </c>
      <c r="BO1383" t="s">
        <v>3319</v>
      </c>
      <c r="BQ1383" t="s">
        <v>3320</v>
      </c>
      <c r="BR1383">
        <v>293.833191</v>
      </c>
      <c r="BS1383">
        <v>-28.497833</v>
      </c>
      <c r="BV1383">
        <v>10.835000000000001</v>
      </c>
      <c r="BW1383">
        <v>10.186</v>
      </c>
      <c r="BY1383">
        <v>88</v>
      </c>
      <c r="BZ1383">
        <v>13</v>
      </c>
      <c r="CA1383">
        <v>13</v>
      </c>
      <c r="CB1383">
        <v>0.19</v>
      </c>
      <c r="CC1383">
        <v>0.12</v>
      </c>
      <c r="CD1383">
        <v>0.12</v>
      </c>
      <c r="CE1383">
        <v>0.57999999999999996</v>
      </c>
      <c r="CF1383">
        <v>0.06</v>
      </c>
      <c r="CG1383">
        <v>0.06</v>
      </c>
      <c r="CH1383">
        <v>0.55000000000000004</v>
      </c>
      <c r="CI1383">
        <v>0.06</v>
      </c>
      <c r="CJ1383">
        <v>0.06</v>
      </c>
      <c r="CO1383">
        <v>3672</v>
      </c>
      <c r="CP1383">
        <v>70</v>
      </c>
      <c r="CQ1383">
        <v>70</v>
      </c>
      <c r="CT1383" t="s">
        <v>3321</v>
      </c>
    </row>
    <row r="1384" spans="1:98" x14ac:dyDescent="0.25">
      <c r="A1384" t="s">
        <v>3322</v>
      </c>
      <c r="B1384" t="s">
        <v>99</v>
      </c>
      <c r="I1384">
        <v>0.11899999999999999</v>
      </c>
      <c r="J1384">
        <v>1.6E-2</v>
      </c>
      <c r="K1384">
        <v>1.7000000000000001E-2</v>
      </c>
      <c r="L1384">
        <v>4.3839499999999996</v>
      </c>
      <c r="M1384">
        <v>8.0000000000000004E-4</v>
      </c>
      <c r="N1384">
        <v>8.0000000000000004E-4</v>
      </c>
      <c r="O1384">
        <v>4.5400000000000003E-2</v>
      </c>
      <c r="P1384">
        <v>1.4E-3</v>
      </c>
      <c r="Q1384">
        <v>1.4E-3</v>
      </c>
      <c r="Y1384">
        <v>2018</v>
      </c>
      <c r="Z1384" s="1">
        <v>44232</v>
      </c>
      <c r="AG1384">
        <v>2457390.05956</v>
      </c>
      <c r="AH1384">
        <v>9.6100000000000005E-3</v>
      </c>
      <c r="AI1384">
        <v>9.6100000000000005E-3</v>
      </c>
      <c r="AJ1384">
        <v>2457390.05956</v>
      </c>
      <c r="BK1384" t="s">
        <v>100</v>
      </c>
      <c r="BL1384" t="s">
        <v>147</v>
      </c>
      <c r="BN1384" t="s">
        <v>147</v>
      </c>
      <c r="BO1384" t="s">
        <v>3323</v>
      </c>
      <c r="BQ1384" t="s">
        <v>3324</v>
      </c>
      <c r="BR1384">
        <v>14.517821</v>
      </c>
      <c r="BS1384">
        <v>-0.19315499999999999</v>
      </c>
      <c r="BV1384">
        <v>11.082000000000001</v>
      </c>
      <c r="BW1384">
        <v>10.457000000000001</v>
      </c>
      <c r="BY1384">
        <v>121</v>
      </c>
      <c r="BZ1384">
        <v>19</v>
      </c>
      <c r="CA1384">
        <v>19</v>
      </c>
      <c r="CB1384">
        <v>-0.11</v>
      </c>
      <c r="CC1384">
        <v>0.12</v>
      </c>
      <c r="CD1384">
        <v>0.12</v>
      </c>
      <c r="CE1384">
        <v>0.65</v>
      </c>
      <c r="CF1384">
        <v>6.0999999999999999E-2</v>
      </c>
      <c r="CG1384">
        <v>6.0999999999999999E-2</v>
      </c>
      <c r="CH1384">
        <v>0.63</v>
      </c>
      <c r="CI1384">
        <v>0.06</v>
      </c>
      <c r="CJ1384">
        <v>0.06</v>
      </c>
      <c r="CO1384">
        <v>4079</v>
      </c>
      <c r="CP1384">
        <v>70</v>
      </c>
      <c r="CQ1384">
        <v>70</v>
      </c>
      <c r="CT1384" t="s">
        <v>3325</v>
      </c>
    </row>
    <row r="1385" spans="1:98" x14ac:dyDescent="0.25">
      <c r="A1385" t="s">
        <v>3326</v>
      </c>
      <c r="B1385" t="s">
        <v>99</v>
      </c>
      <c r="I1385">
        <v>0.154</v>
      </c>
      <c r="J1385">
        <v>1.9E-2</v>
      </c>
      <c r="K1385">
        <v>2.1409999999999998E-2</v>
      </c>
      <c r="L1385">
        <v>6.9226000000000001</v>
      </c>
      <c r="M1385">
        <v>6.9999999999999999E-4</v>
      </c>
      <c r="N1385">
        <v>6.9999999999999999E-4</v>
      </c>
      <c r="O1385">
        <v>6.1600000000000002E-2</v>
      </c>
      <c r="P1385">
        <v>1.9E-3</v>
      </c>
      <c r="Q1385">
        <v>1.9E-3</v>
      </c>
      <c r="Y1385">
        <v>2018</v>
      </c>
      <c r="Z1385" s="1">
        <v>44232</v>
      </c>
      <c r="AG1385">
        <v>2457387.7277700002</v>
      </c>
      <c r="AH1385">
        <v>4.5799999999999999E-3</v>
      </c>
      <c r="AI1385">
        <v>4.5799999999999999E-3</v>
      </c>
      <c r="AJ1385">
        <v>2457387.7277700002</v>
      </c>
      <c r="AK1385">
        <v>4.5799999999999999E-3</v>
      </c>
      <c r="AL1385">
        <v>4.5799999999999999E-3</v>
      </c>
      <c r="BK1385" t="s">
        <v>100</v>
      </c>
      <c r="BL1385" t="s">
        <v>147</v>
      </c>
      <c r="BO1385" t="s">
        <v>3327</v>
      </c>
      <c r="BQ1385" t="s">
        <v>3324</v>
      </c>
      <c r="BR1385">
        <v>14.517821</v>
      </c>
      <c r="BS1385">
        <v>-0.19315499999999999</v>
      </c>
      <c r="BV1385">
        <v>11.082000000000001</v>
      </c>
      <c r="BW1385">
        <v>10.457000000000001</v>
      </c>
      <c r="BY1385">
        <v>121</v>
      </c>
      <c r="BZ1385">
        <v>19</v>
      </c>
      <c r="CA1385">
        <v>19</v>
      </c>
      <c r="CB1385">
        <v>-0.11</v>
      </c>
      <c r="CC1385">
        <v>0.12</v>
      </c>
      <c r="CD1385">
        <v>0.12</v>
      </c>
      <c r="CE1385">
        <v>0.65</v>
      </c>
      <c r="CF1385">
        <v>6.0999999999999999E-2</v>
      </c>
      <c r="CG1385">
        <v>6.0999999999999999E-2</v>
      </c>
      <c r="CH1385">
        <v>0.63</v>
      </c>
      <c r="CI1385">
        <v>0.06</v>
      </c>
      <c r="CJ1385">
        <v>0.06</v>
      </c>
      <c r="CO1385">
        <v>4079</v>
      </c>
      <c r="CP1385">
        <v>70</v>
      </c>
      <c r="CQ1385">
        <v>70</v>
      </c>
      <c r="CT1385" t="s">
        <v>3325</v>
      </c>
    </row>
    <row r="1386" spans="1:98" x14ac:dyDescent="0.25">
      <c r="A1386" t="s">
        <v>3328</v>
      </c>
      <c r="B1386" t="s">
        <v>99</v>
      </c>
      <c r="I1386">
        <v>0.14599999999999999</v>
      </c>
      <c r="J1386">
        <v>1.9E-2</v>
      </c>
      <c r="K1386">
        <v>2.1000000000000001E-2</v>
      </c>
      <c r="L1386">
        <v>9.7578999999999994</v>
      </c>
      <c r="M1386">
        <v>1E-3</v>
      </c>
      <c r="N1386">
        <v>1E-3</v>
      </c>
      <c r="O1386">
        <v>7.7399999999999997E-2</v>
      </c>
      <c r="P1386">
        <v>2.3999999999999998E-3</v>
      </c>
      <c r="Q1386">
        <v>2.3999999999999998E-3</v>
      </c>
      <c r="Y1386">
        <v>2018</v>
      </c>
      <c r="Z1386" s="1">
        <v>44232</v>
      </c>
      <c r="AG1386">
        <v>2457386.3430499998</v>
      </c>
      <c r="AH1386">
        <v>5.45E-3</v>
      </c>
      <c r="AI1386">
        <v>5.45E-3</v>
      </c>
      <c r="AJ1386">
        <v>2457386.3430499998</v>
      </c>
      <c r="AK1386">
        <v>5.45E-3</v>
      </c>
      <c r="AL1386">
        <v>5.45E-3</v>
      </c>
      <c r="BK1386" t="s">
        <v>100</v>
      </c>
      <c r="BL1386" t="s">
        <v>147</v>
      </c>
      <c r="BO1386" t="s">
        <v>3329</v>
      </c>
      <c r="BQ1386" t="s">
        <v>3324</v>
      </c>
      <c r="BR1386">
        <v>14.517821</v>
      </c>
      <c r="BS1386">
        <v>-0.19315499999999999</v>
      </c>
      <c r="BV1386">
        <v>11.082000000000001</v>
      </c>
      <c r="BW1386">
        <v>10.457000000000001</v>
      </c>
      <c r="BY1386">
        <v>121</v>
      </c>
      <c r="BZ1386">
        <v>19</v>
      </c>
      <c r="CA1386">
        <v>19</v>
      </c>
      <c r="CB1386">
        <v>-0.11</v>
      </c>
      <c r="CC1386">
        <v>0.12</v>
      </c>
      <c r="CD1386">
        <v>0.12</v>
      </c>
      <c r="CE1386">
        <v>0.65</v>
      </c>
      <c r="CF1386">
        <v>6.0999999999999999E-2</v>
      </c>
      <c r="CG1386">
        <v>6.0999999999999999E-2</v>
      </c>
      <c r="CH1386">
        <v>0.63</v>
      </c>
      <c r="CI1386">
        <v>0.06</v>
      </c>
      <c r="CJ1386">
        <v>0.06</v>
      </c>
      <c r="CO1386">
        <v>4079</v>
      </c>
      <c r="CP1386">
        <v>70</v>
      </c>
      <c r="CQ1386">
        <v>70</v>
      </c>
      <c r="CT1386" t="s">
        <v>3325</v>
      </c>
    </row>
    <row r="1387" spans="1:98" x14ac:dyDescent="0.25">
      <c r="A1387" t="s">
        <v>3330</v>
      </c>
      <c r="B1387" t="s">
        <v>99</v>
      </c>
      <c r="I1387">
        <v>0.14599999999999999</v>
      </c>
      <c r="J1387">
        <v>1.6E-2</v>
      </c>
      <c r="K1387">
        <v>1.7999999999999999E-2</v>
      </c>
      <c r="L1387">
        <v>11.332000000000001</v>
      </c>
      <c r="M1387">
        <v>1.2999999999999999E-3</v>
      </c>
      <c r="N1387">
        <v>1.2999999999999999E-3</v>
      </c>
      <c r="O1387">
        <v>8.3000000000000004E-2</v>
      </c>
      <c r="P1387">
        <v>2.7000000000000001E-3</v>
      </c>
      <c r="Q1387">
        <v>2.7000000000000001E-3</v>
      </c>
      <c r="Y1387">
        <v>2018</v>
      </c>
      <c r="Z1387" s="1">
        <v>44232</v>
      </c>
      <c r="AG1387">
        <v>2457388.3383399998</v>
      </c>
      <c r="AH1387">
        <v>6.0000000000000001E-3</v>
      </c>
      <c r="AI1387">
        <v>6.0000000000000001E-3</v>
      </c>
      <c r="AJ1387">
        <v>2457388.3383399998</v>
      </c>
      <c r="AK1387">
        <v>6.0000000000000001E-3</v>
      </c>
      <c r="AL1387">
        <v>6.0000000000000001E-3</v>
      </c>
      <c r="BK1387" t="s">
        <v>100</v>
      </c>
      <c r="BL1387" t="s">
        <v>147</v>
      </c>
      <c r="BO1387" t="s">
        <v>3331</v>
      </c>
      <c r="BQ1387" t="s">
        <v>3332</v>
      </c>
      <c r="BR1387">
        <v>9.8218990000000002</v>
      </c>
      <c r="BS1387">
        <v>7.2770999999999999</v>
      </c>
      <c r="BV1387">
        <v>11.452</v>
      </c>
      <c r="BW1387">
        <v>10.762</v>
      </c>
      <c r="BY1387">
        <v>118</v>
      </c>
      <c r="BZ1387">
        <v>18</v>
      </c>
      <c r="CA1387">
        <v>18</v>
      </c>
      <c r="CB1387">
        <v>0.11</v>
      </c>
      <c r="CC1387">
        <v>0.12</v>
      </c>
      <c r="CD1387">
        <v>0.12</v>
      </c>
      <c r="CE1387">
        <v>0.59</v>
      </c>
      <c r="CF1387">
        <v>0.06</v>
      </c>
      <c r="CG1387">
        <v>0.06</v>
      </c>
      <c r="CH1387">
        <v>0.56999999999999995</v>
      </c>
      <c r="CI1387">
        <v>0.06</v>
      </c>
      <c r="CJ1387">
        <v>0.06</v>
      </c>
      <c r="CK1387" t="s">
        <v>3185</v>
      </c>
      <c r="CO1387">
        <v>3745</v>
      </c>
      <c r="CP1387">
        <v>70</v>
      </c>
      <c r="CQ1387">
        <v>70</v>
      </c>
      <c r="CT1387" t="s">
        <v>3333</v>
      </c>
    </row>
    <row r="1388" spans="1:98" x14ac:dyDescent="0.25">
      <c r="A1388" t="s">
        <v>3334</v>
      </c>
      <c r="B1388" t="s">
        <v>99</v>
      </c>
      <c r="I1388">
        <v>0.221</v>
      </c>
      <c r="J1388">
        <v>2.7E-2</v>
      </c>
      <c r="K1388">
        <v>2.7E-2</v>
      </c>
      <c r="L1388">
        <v>11.8104</v>
      </c>
      <c r="M1388">
        <v>2.0400000000000001E-3</v>
      </c>
      <c r="N1388">
        <v>2.0400000000000001E-3</v>
      </c>
      <c r="O1388">
        <v>9.0999999999999998E-2</v>
      </c>
      <c r="P1388">
        <v>1.8E-3</v>
      </c>
      <c r="Q1388">
        <v>1.8E-3</v>
      </c>
      <c r="Y1388">
        <v>2015</v>
      </c>
      <c r="Z1388" s="1">
        <v>44232</v>
      </c>
      <c r="AG1388">
        <v>2456811.8509</v>
      </c>
      <c r="AH1388">
        <v>7.6E-3</v>
      </c>
      <c r="AI1388">
        <v>7.6E-3</v>
      </c>
      <c r="BB1388">
        <v>676</v>
      </c>
      <c r="BC1388">
        <v>26</v>
      </c>
      <c r="BD1388">
        <v>26</v>
      </c>
      <c r="BK1388" t="s">
        <v>100</v>
      </c>
      <c r="BL1388" t="s">
        <v>147</v>
      </c>
      <c r="BO1388" t="s">
        <v>3335</v>
      </c>
      <c r="BQ1388" t="s">
        <v>3336</v>
      </c>
      <c r="BR1388">
        <v>178.110794</v>
      </c>
      <c r="BS1388">
        <v>4.2547470000000001</v>
      </c>
      <c r="BV1388">
        <v>13.067</v>
      </c>
      <c r="BW1388">
        <v>12.555</v>
      </c>
      <c r="BY1388">
        <v>501.03</v>
      </c>
      <c r="BZ1388">
        <v>9.26</v>
      </c>
      <c r="CA1388">
        <v>9.26</v>
      </c>
      <c r="CB1388">
        <v>-0.46</v>
      </c>
      <c r="CC1388">
        <v>0.14000000000000001</v>
      </c>
      <c r="CD1388">
        <v>0.2</v>
      </c>
      <c r="CE1388">
        <v>0.72</v>
      </c>
      <c r="CF1388">
        <v>0.03</v>
      </c>
      <c r="CG1388">
        <v>0.06</v>
      </c>
      <c r="CH1388">
        <v>0.68</v>
      </c>
      <c r="CI1388">
        <v>0.03</v>
      </c>
      <c r="CJ1388">
        <v>0.06</v>
      </c>
      <c r="CK1388" t="s">
        <v>1101</v>
      </c>
      <c r="CO1388">
        <v>5131</v>
      </c>
      <c r="CT1388" t="s">
        <v>3337</v>
      </c>
    </row>
    <row r="1389" spans="1:98" x14ac:dyDescent="0.25">
      <c r="A1389" t="s">
        <v>3338</v>
      </c>
      <c r="B1389" t="s">
        <v>99</v>
      </c>
      <c r="I1389">
        <v>0.17799999999999999</v>
      </c>
      <c r="J1389">
        <v>1.9E-2</v>
      </c>
      <c r="K1389">
        <v>2.4E-2</v>
      </c>
      <c r="L1389">
        <v>10.59357</v>
      </c>
      <c r="M1389">
        <v>8.4000000000000003E-4</v>
      </c>
      <c r="N1389">
        <v>8.4000000000000003E-4</v>
      </c>
      <c r="O1389">
        <v>7.2700000000000001E-2</v>
      </c>
      <c r="P1389">
        <v>2.7000000000000001E-3</v>
      </c>
      <c r="Q1389">
        <v>2.7000000000000001E-3</v>
      </c>
      <c r="Y1389">
        <v>2018</v>
      </c>
      <c r="Z1389" s="1">
        <v>44232</v>
      </c>
      <c r="AG1389">
        <v>2457391.9615799999</v>
      </c>
      <c r="AH1389">
        <v>3.9199999999999999E-3</v>
      </c>
      <c r="AI1389">
        <v>3.9199999999999999E-3</v>
      </c>
      <c r="AJ1389">
        <v>2457391.9615799999</v>
      </c>
      <c r="AK1389">
        <v>3.9199999999999999E-3</v>
      </c>
      <c r="AL1389">
        <v>3.9199999999999999E-3</v>
      </c>
      <c r="BK1389" t="s">
        <v>100</v>
      </c>
      <c r="BL1389" t="s">
        <v>147</v>
      </c>
      <c r="BN1389" t="s">
        <v>147</v>
      </c>
      <c r="BO1389" t="s">
        <v>3339</v>
      </c>
      <c r="BQ1389" t="s">
        <v>3340</v>
      </c>
      <c r="BR1389">
        <v>18.344175</v>
      </c>
      <c r="BS1389">
        <v>8.9875389999999999</v>
      </c>
      <c r="BV1389">
        <v>12.106999999999999</v>
      </c>
      <c r="BW1389">
        <v>11.487</v>
      </c>
      <c r="BY1389">
        <v>110</v>
      </c>
      <c r="BZ1389">
        <v>15</v>
      </c>
      <c r="CA1389">
        <v>15</v>
      </c>
      <c r="CB1389">
        <v>0.09</v>
      </c>
      <c r="CC1389">
        <v>0.12</v>
      </c>
      <c r="CD1389">
        <v>0.12</v>
      </c>
      <c r="CE1389">
        <v>0.46</v>
      </c>
      <c r="CF1389">
        <v>0.05</v>
      </c>
      <c r="CG1389">
        <v>0.05</v>
      </c>
      <c r="CH1389">
        <v>0.44</v>
      </c>
      <c r="CI1389">
        <v>0.04</v>
      </c>
      <c r="CJ1389">
        <v>0.04</v>
      </c>
      <c r="CK1389" t="s">
        <v>737</v>
      </c>
      <c r="CO1389">
        <v>3499</v>
      </c>
      <c r="CP1389">
        <v>70</v>
      </c>
      <c r="CQ1389">
        <v>70</v>
      </c>
      <c r="CT1389" t="s">
        <v>3341</v>
      </c>
    </row>
    <row r="1390" spans="1:98" x14ac:dyDescent="0.25">
      <c r="A1390" t="s">
        <v>3342</v>
      </c>
      <c r="B1390" t="s">
        <v>99</v>
      </c>
      <c r="I1390">
        <v>0.13300000000000001</v>
      </c>
      <c r="J1390">
        <v>7.0000000000000001E-3</v>
      </c>
      <c r="K1390">
        <v>7.0000000000000001E-3</v>
      </c>
      <c r="L1390">
        <v>3.8354759999999999</v>
      </c>
      <c r="M1390">
        <v>2.5599999999999999E-4</v>
      </c>
      <c r="N1390">
        <v>2.6600000000000001E-4</v>
      </c>
      <c r="O1390">
        <v>3.73E-2</v>
      </c>
      <c r="P1390">
        <v>2.0000000000000001E-4</v>
      </c>
      <c r="Q1390">
        <v>2.0000000000000001E-4</v>
      </c>
      <c r="Y1390">
        <v>2018</v>
      </c>
      <c r="Z1390" s="1">
        <v>44232</v>
      </c>
      <c r="AG1390">
        <v>2457395.2373500001</v>
      </c>
      <c r="AH1390">
        <v>3.0599999999999998E-3</v>
      </c>
      <c r="AI1390">
        <v>2.7699999999999999E-3</v>
      </c>
      <c r="AJ1390">
        <v>2457391.40166</v>
      </c>
      <c r="AK1390">
        <v>1.0399999999999999E-3</v>
      </c>
      <c r="AL1390">
        <v>1.0399999999999999E-3</v>
      </c>
      <c r="AS1390">
        <v>0.44</v>
      </c>
      <c r="AT1390">
        <v>0.28999999999999998</v>
      </c>
      <c r="AU1390">
        <v>0.32</v>
      </c>
      <c r="BB1390">
        <v>566</v>
      </c>
      <c r="BC1390">
        <v>6</v>
      </c>
      <c r="BD1390">
        <v>6</v>
      </c>
      <c r="BK1390" t="s">
        <v>100</v>
      </c>
      <c r="BL1390" t="s">
        <v>147</v>
      </c>
      <c r="BN1390" t="s">
        <v>147</v>
      </c>
      <c r="BO1390" t="s">
        <v>3343</v>
      </c>
      <c r="BQ1390" t="s">
        <v>3344</v>
      </c>
      <c r="BR1390">
        <v>19.304525000000002</v>
      </c>
      <c r="BS1390">
        <v>9.5013810000000003</v>
      </c>
      <c r="BV1390">
        <v>10.93</v>
      </c>
      <c r="BW1390">
        <v>10.335000000000001</v>
      </c>
      <c r="BY1390">
        <v>69.61</v>
      </c>
      <c r="BZ1390">
        <v>0.15</v>
      </c>
      <c r="CA1390">
        <v>0.15</v>
      </c>
      <c r="CB1390">
        <v>-0.19</v>
      </c>
      <c r="CC1390">
        <v>7.0000000000000007E-2</v>
      </c>
      <c r="CD1390">
        <v>7.0000000000000007E-2</v>
      </c>
      <c r="CE1390">
        <v>0.47</v>
      </c>
      <c r="CF1390">
        <v>0.01</v>
      </c>
      <c r="CG1390">
        <v>0.01</v>
      </c>
      <c r="CH1390">
        <v>0.45</v>
      </c>
      <c r="CI1390">
        <v>0.01</v>
      </c>
      <c r="CJ1390">
        <v>0.01</v>
      </c>
      <c r="CK1390" t="s">
        <v>3260</v>
      </c>
      <c r="CO1390">
        <v>3695</v>
      </c>
      <c r="CP1390">
        <v>32</v>
      </c>
      <c r="CQ1390">
        <v>32</v>
      </c>
      <c r="CT1390" t="s">
        <v>3345</v>
      </c>
    </row>
    <row r="1391" spans="1:98" x14ac:dyDescent="0.25">
      <c r="A1391" t="s">
        <v>3346</v>
      </c>
      <c r="B1391" t="s">
        <v>99</v>
      </c>
      <c r="I1391">
        <v>0.20399999999999999</v>
      </c>
      <c r="J1391">
        <v>2.1000000000000001E-2</v>
      </c>
      <c r="K1391">
        <v>2.1999999999999999E-2</v>
      </c>
      <c r="L1391">
        <v>32.6479</v>
      </c>
      <c r="M1391">
        <v>1.4829999999999999E-2</v>
      </c>
      <c r="N1391">
        <v>1.141E-2</v>
      </c>
      <c r="O1391">
        <v>0.1716</v>
      </c>
      <c r="P1391">
        <v>1.1999999999999999E-3</v>
      </c>
      <c r="Q1391">
        <v>1.1999999999999999E-3</v>
      </c>
      <c r="Y1391">
        <v>2018</v>
      </c>
      <c r="Z1391" s="1">
        <v>44232</v>
      </c>
      <c r="AG1391">
        <v>2457608.6222000001</v>
      </c>
      <c r="AH1391">
        <v>7.3000000000000001E-3</v>
      </c>
      <c r="AI1391">
        <v>1.35E-2</v>
      </c>
      <c r="AJ1391">
        <v>2457575.9623400001</v>
      </c>
      <c r="AK1391">
        <v>4.79E-3</v>
      </c>
      <c r="AL1391">
        <v>4.79E-3</v>
      </c>
      <c r="AS1391">
        <v>0.25</v>
      </c>
      <c r="AT1391">
        <v>0.17</v>
      </c>
      <c r="AU1391">
        <v>0.24</v>
      </c>
      <c r="BB1391">
        <v>337</v>
      </c>
      <c r="BC1391">
        <v>3</v>
      </c>
      <c r="BD1391">
        <v>3</v>
      </c>
      <c r="BK1391" t="s">
        <v>100</v>
      </c>
      <c r="BL1391" t="s">
        <v>147</v>
      </c>
      <c r="BO1391" t="s">
        <v>3347</v>
      </c>
      <c r="BQ1391" t="s">
        <v>3348</v>
      </c>
      <c r="BR1391">
        <v>181.63279700000001</v>
      </c>
      <c r="BS1391">
        <v>-5.8274100000000004</v>
      </c>
      <c r="BV1391">
        <v>10.956</v>
      </c>
      <c r="BW1391">
        <v>10.276999999999999</v>
      </c>
      <c r="BY1391">
        <v>108.7</v>
      </c>
      <c r="BZ1391">
        <v>0.4</v>
      </c>
      <c r="CA1391">
        <v>0.4</v>
      </c>
      <c r="CB1391">
        <v>0.12</v>
      </c>
      <c r="CC1391">
        <v>0.08</v>
      </c>
      <c r="CD1391">
        <v>0.09</v>
      </c>
      <c r="CE1391">
        <v>0.63</v>
      </c>
      <c r="CF1391">
        <v>0.01</v>
      </c>
      <c r="CG1391">
        <v>0.01</v>
      </c>
      <c r="CH1391">
        <v>0.61</v>
      </c>
      <c r="CI1391">
        <v>0.01</v>
      </c>
      <c r="CJ1391">
        <v>0.01</v>
      </c>
      <c r="CK1391" t="s">
        <v>2741</v>
      </c>
      <c r="CO1391">
        <v>4044</v>
      </c>
      <c r="CP1391">
        <v>35</v>
      </c>
      <c r="CQ1391">
        <v>34</v>
      </c>
      <c r="CT1391" t="s">
        <v>3349</v>
      </c>
    </row>
    <row r="1392" spans="1:98" x14ac:dyDescent="0.25">
      <c r="A1392" t="s">
        <v>3350</v>
      </c>
      <c r="B1392" t="s">
        <v>99</v>
      </c>
      <c r="I1392">
        <v>0.17799999999999999</v>
      </c>
      <c r="J1392">
        <v>0.02</v>
      </c>
      <c r="K1392">
        <v>2.3E-2</v>
      </c>
      <c r="L1392">
        <v>7.5157400000000001</v>
      </c>
      <c r="M1392">
        <v>2.3999999999999998E-3</v>
      </c>
      <c r="N1392">
        <v>2.0500000000000002E-3</v>
      </c>
      <c r="O1392">
        <v>6.1400000000000003E-2</v>
      </c>
      <c r="P1392">
        <v>4.0000000000000002E-4</v>
      </c>
      <c r="Q1392">
        <v>4.0000000000000002E-4</v>
      </c>
      <c r="Y1392">
        <v>2018</v>
      </c>
      <c r="Z1392" s="1">
        <v>44232</v>
      </c>
      <c r="AG1392">
        <v>2457588.4270000001</v>
      </c>
      <c r="AH1392">
        <v>1.11E-2</v>
      </c>
      <c r="AI1392">
        <v>1.34E-2</v>
      </c>
      <c r="AJ1392">
        <v>2457580.9171799999</v>
      </c>
      <c r="AK1392">
        <v>5.2399999999999999E-3</v>
      </c>
      <c r="AL1392">
        <v>5.2399999999999999E-3</v>
      </c>
      <c r="AS1392">
        <v>0.42</v>
      </c>
      <c r="AT1392">
        <v>0.28999999999999998</v>
      </c>
      <c r="AU1392">
        <v>0.35</v>
      </c>
      <c r="BB1392">
        <v>497</v>
      </c>
      <c r="BC1392">
        <v>6</v>
      </c>
      <c r="BD1392">
        <v>6</v>
      </c>
      <c r="BK1392" t="s">
        <v>100</v>
      </c>
      <c r="BL1392" t="s">
        <v>147</v>
      </c>
      <c r="BO1392" t="s">
        <v>3351</v>
      </c>
      <c r="BQ1392" t="s">
        <v>3352</v>
      </c>
      <c r="BR1392">
        <v>183.809189</v>
      </c>
      <c r="BS1392">
        <v>2.020953</v>
      </c>
      <c r="BV1392">
        <v>12.023</v>
      </c>
      <c r="BW1392">
        <v>11.391</v>
      </c>
      <c r="BY1392">
        <v>143.6</v>
      </c>
      <c r="BZ1392">
        <v>0.9</v>
      </c>
      <c r="CA1392">
        <v>0.9</v>
      </c>
      <c r="CB1392">
        <v>-0.09</v>
      </c>
      <c r="CC1392">
        <v>0.08</v>
      </c>
      <c r="CD1392">
        <v>0.08</v>
      </c>
      <c r="CE1392">
        <v>0.55000000000000004</v>
      </c>
      <c r="CF1392">
        <v>0.01</v>
      </c>
      <c r="CG1392">
        <v>0.01</v>
      </c>
      <c r="CH1392">
        <v>0.53</v>
      </c>
      <c r="CI1392">
        <v>0.01</v>
      </c>
      <c r="CJ1392">
        <v>0.01</v>
      </c>
      <c r="CK1392" t="s">
        <v>3314</v>
      </c>
      <c r="CO1392">
        <v>3845</v>
      </c>
      <c r="CP1392">
        <v>37</v>
      </c>
      <c r="CQ1392">
        <v>37</v>
      </c>
      <c r="CT1392" t="s">
        <v>3353</v>
      </c>
    </row>
    <row r="1393" spans="1:98" x14ac:dyDescent="0.25">
      <c r="A1393" t="s">
        <v>3354</v>
      </c>
      <c r="B1393" t="s">
        <v>99</v>
      </c>
      <c r="I1393">
        <v>0.17799999999999999</v>
      </c>
      <c r="J1393">
        <v>0.01</v>
      </c>
      <c r="K1393">
        <v>1.9E-2</v>
      </c>
      <c r="L1393">
        <v>3.6762600000000001</v>
      </c>
      <c r="M1393">
        <v>3.1E-4</v>
      </c>
      <c r="N1393">
        <v>2.9999999999999997E-4</v>
      </c>
      <c r="O1393">
        <v>4.0500000000000001E-2</v>
      </c>
      <c r="P1393">
        <v>2.9999999999999997E-4</v>
      </c>
      <c r="Q1393">
        <v>2.9999999999999997E-4</v>
      </c>
      <c r="Y1393">
        <v>2018</v>
      </c>
      <c r="Z1393" s="1">
        <v>44232</v>
      </c>
      <c r="AG1393">
        <v>2457585.0532999998</v>
      </c>
      <c r="AH1393">
        <v>3.5000000000000001E-3</v>
      </c>
      <c r="AI1393">
        <v>3.7000000000000002E-3</v>
      </c>
      <c r="AJ1393">
        <v>2457581.3786599999</v>
      </c>
      <c r="AK1393">
        <v>2.0200000000000001E-3</v>
      </c>
      <c r="AL1393">
        <v>2.0200000000000001E-3</v>
      </c>
      <c r="AS1393">
        <v>0.44</v>
      </c>
      <c r="AT1393">
        <v>0.3</v>
      </c>
      <c r="AU1393">
        <v>0.33</v>
      </c>
      <c r="BB1393">
        <v>715</v>
      </c>
      <c r="BC1393">
        <v>8</v>
      </c>
      <c r="BD1393">
        <v>9</v>
      </c>
      <c r="BK1393" t="s">
        <v>100</v>
      </c>
      <c r="BL1393" t="s">
        <v>147</v>
      </c>
      <c r="BN1393" t="s">
        <v>147</v>
      </c>
      <c r="BO1393" t="s">
        <v>3355</v>
      </c>
      <c r="BQ1393" t="s">
        <v>3356</v>
      </c>
      <c r="BR1393">
        <v>189.00151099999999</v>
      </c>
      <c r="BS1393">
        <v>-2.6694810000000002</v>
      </c>
      <c r="BV1393">
        <v>11.218999999999999</v>
      </c>
      <c r="BW1393">
        <v>10.519</v>
      </c>
      <c r="BY1393">
        <v>129.80000000000001</v>
      </c>
      <c r="BZ1393">
        <v>0.4</v>
      </c>
      <c r="CA1393">
        <v>0.4</v>
      </c>
      <c r="CB1393">
        <v>0.21</v>
      </c>
      <c r="CC1393">
        <v>0.1</v>
      </c>
      <c r="CD1393">
        <v>0.09</v>
      </c>
      <c r="CE1393">
        <v>0.65</v>
      </c>
      <c r="CF1393">
        <v>0.01</v>
      </c>
      <c r="CG1393">
        <v>0.02</v>
      </c>
      <c r="CH1393">
        <v>0.63</v>
      </c>
      <c r="CI1393">
        <v>0.01</v>
      </c>
      <c r="CJ1393">
        <v>0.01</v>
      </c>
      <c r="CK1393" t="s">
        <v>2741</v>
      </c>
      <c r="CO1393">
        <v>4097</v>
      </c>
      <c r="CP1393">
        <v>45</v>
      </c>
      <c r="CQ1393">
        <v>40</v>
      </c>
      <c r="CT1393" t="s">
        <v>3357</v>
      </c>
    </row>
    <row r="1394" spans="1:98" x14ac:dyDescent="0.25">
      <c r="A1394" t="s">
        <v>3358</v>
      </c>
      <c r="B1394" t="s">
        <v>99</v>
      </c>
      <c r="I1394">
        <v>0.185</v>
      </c>
      <c r="J1394">
        <v>1.2E-2</v>
      </c>
      <c r="K1394">
        <v>1.6E-2</v>
      </c>
      <c r="L1394">
        <v>7.95486</v>
      </c>
      <c r="M1394">
        <v>8.4999999999999995E-4</v>
      </c>
      <c r="N1394">
        <v>8.4000000000000003E-4</v>
      </c>
      <c r="O1394">
        <v>6.7699999999999996E-2</v>
      </c>
      <c r="P1394">
        <v>5.0000000000000001E-4</v>
      </c>
      <c r="Q1394">
        <v>5.0000000000000001E-4</v>
      </c>
      <c r="Y1394">
        <v>2018</v>
      </c>
      <c r="Z1394" s="1">
        <v>44232</v>
      </c>
      <c r="AG1394">
        <v>2457584.3376000002</v>
      </c>
      <c r="AH1394">
        <v>4.3E-3</v>
      </c>
      <c r="AI1394">
        <v>4.7999999999999996E-3</v>
      </c>
      <c r="AJ1394">
        <v>2457576.3809799999</v>
      </c>
      <c r="AK1394">
        <v>3.5000000000000001E-3</v>
      </c>
      <c r="AL1394">
        <v>3.5000000000000001E-3</v>
      </c>
      <c r="AS1394">
        <v>0.42</v>
      </c>
      <c r="AT1394">
        <v>0.27</v>
      </c>
      <c r="AU1394">
        <v>0.31</v>
      </c>
      <c r="BB1394">
        <v>552</v>
      </c>
      <c r="BC1394">
        <v>7</v>
      </c>
      <c r="BD1394">
        <v>7</v>
      </c>
      <c r="BK1394" t="s">
        <v>100</v>
      </c>
      <c r="BL1394" t="s">
        <v>147</v>
      </c>
      <c r="BN1394" t="s">
        <v>147</v>
      </c>
      <c r="BO1394" t="s">
        <v>3359</v>
      </c>
      <c r="BQ1394" t="s">
        <v>3356</v>
      </c>
      <c r="BR1394">
        <v>189.00151099999999</v>
      </c>
      <c r="BS1394">
        <v>-2.6694810000000002</v>
      </c>
      <c r="BV1394">
        <v>11.218999999999999</v>
      </c>
      <c r="BW1394">
        <v>10.519</v>
      </c>
      <c r="BY1394">
        <v>129.80000000000001</v>
      </c>
      <c r="BZ1394">
        <v>0.4</v>
      </c>
      <c r="CA1394">
        <v>0.4</v>
      </c>
      <c r="CB1394">
        <v>0.21</v>
      </c>
      <c r="CC1394">
        <v>0.1</v>
      </c>
      <c r="CD1394">
        <v>0.09</v>
      </c>
      <c r="CE1394">
        <v>0.65</v>
      </c>
      <c r="CF1394">
        <v>0.01</v>
      </c>
      <c r="CG1394">
        <v>0.02</v>
      </c>
      <c r="CH1394">
        <v>0.63</v>
      </c>
      <c r="CI1394">
        <v>0.01</v>
      </c>
      <c r="CJ1394">
        <v>0.01</v>
      </c>
      <c r="CK1394" t="s">
        <v>2741</v>
      </c>
      <c r="CO1394">
        <v>4097</v>
      </c>
      <c r="CP1394">
        <v>45</v>
      </c>
      <c r="CQ1394">
        <v>40</v>
      </c>
      <c r="CT1394" t="s">
        <v>3357</v>
      </c>
    </row>
    <row r="1395" spans="1:98" x14ac:dyDescent="0.25">
      <c r="A1395" t="s">
        <v>3360</v>
      </c>
      <c r="B1395" t="s">
        <v>99</v>
      </c>
      <c r="C1395">
        <v>1.4800000000000001E-2</v>
      </c>
      <c r="D1395">
        <v>8.9999999999999998E-4</v>
      </c>
      <c r="E1395">
        <v>1.6000000000000001E-3</v>
      </c>
      <c r="I1395">
        <v>0.161</v>
      </c>
      <c r="J1395">
        <v>8.9999999999999993E-3</v>
      </c>
      <c r="K1395">
        <v>1.7999999999999999E-2</v>
      </c>
      <c r="L1395">
        <v>6.3419999999999996</v>
      </c>
      <c r="M1395">
        <v>2E-3</v>
      </c>
      <c r="N1395">
        <v>2E-3</v>
      </c>
      <c r="O1395">
        <v>5.62E-2</v>
      </c>
      <c r="P1395">
        <v>1.4E-3</v>
      </c>
      <c r="Q1395">
        <v>1.2999999999999999E-3</v>
      </c>
      <c r="U1395">
        <v>88.3</v>
      </c>
      <c r="V1395">
        <v>1.9</v>
      </c>
      <c r="W1395">
        <v>1.2</v>
      </c>
      <c r="Y1395">
        <v>2018</v>
      </c>
      <c r="Z1395" s="1">
        <v>44232</v>
      </c>
      <c r="AJ1395">
        <v>2457825.068</v>
      </c>
      <c r="AK1395">
        <v>2E-3</v>
      </c>
      <c r="AL1395">
        <v>2E-3</v>
      </c>
      <c r="AS1395">
        <v>0.34</v>
      </c>
      <c r="AT1395">
        <v>0.23</v>
      </c>
      <c r="AU1395">
        <v>0.24</v>
      </c>
      <c r="BB1395">
        <v>708</v>
      </c>
      <c r="BC1395">
        <v>31</v>
      </c>
      <c r="BD1395">
        <v>38</v>
      </c>
      <c r="BK1395" t="s">
        <v>100</v>
      </c>
      <c r="BL1395" t="s">
        <v>147</v>
      </c>
      <c r="BM1395" t="s">
        <v>101</v>
      </c>
      <c r="BN1395" t="s">
        <v>147</v>
      </c>
      <c r="BO1395" t="s">
        <v>3361</v>
      </c>
      <c r="BQ1395" t="s">
        <v>3362</v>
      </c>
      <c r="BR1395">
        <v>65.468697000000006</v>
      </c>
      <c r="BS1395">
        <v>21.3536</v>
      </c>
      <c r="BT1395">
        <v>12.8</v>
      </c>
      <c r="BU1395">
        <v>12.289</v>
      </c>
      <c r="BV1395">
        <v>10.273999999999999</v>
      </c>
      <c r="BW1395">
        <v>9.6859999999999999</v>
      </c>
      <c r="BY1395">
        <v>82</v>
      </c>
      <c r="BZ1395">
        <v>12</v>
      </c>
      <c r="CA1395">
        <v>29</v>
      </c>
      <c r="CB1395">
        <v>-0.3</v>
      </c>
      <c r="CC1395">
        <v>0.2</v>
      </c>
      <c r="CD1395">
        <v>0.2</v>
      </c>
      <c r="CE1395">
        <v>0.65</v>
      </c>
      <c r="CF1395">
        <v>0.03</v>
      </c>
      <c r="CG1395">
        <v>0.06</v>
      </c>
      <c r="CH1395">
        <v>0.57999999999999996</v>
      </c>
      <c r="CI1395">
        <v>0.03</v>
      </c>
      <c r="CJ1395">
        <v>0.06</v>
      </c>
      <c r="CK1395" t="s">
        <v>186</v>
      </c>
      <c r="CO1395">
        <v>4258</v>
      </c>
      <c r="CP1395">
        <v>150</v>
      </c>
      <c r="CQ1395">
        <v>150</v>
      </c>
      <c r="CT1395" t="s">
        <v>3363</v>
      </c>
    </row>
    <row r="1396" spans="1:98" x14ac:dyDescent="0.25">
      <c r="A1396" t="s">
        <v>3364</v>
      </c>
      <c r="B1396" t="s">
        <v>99</v>
      </c>
      <c r="C1396">
        <v>2.0500000000000001E-2</v>
      </c>
      <c r="D1396">
        <v>1.6000000000000001E-3</v>
      </c>
      <c r="E1396">
        <v>4.7000000000000002E-3</v>
      </c>
      <c r="I1396">
        <v>0.23200000000000001</v>
      </c>
      <c r="J1396">
        <v>1.7999999999999999E-2</v>
      </c>
      <c r="K1396">
        <v>6.2E-2</v>
      </c>
      <c r="L1396">
        <v>13.85</v>
      </c>
      <c r="M1396">
        <v>6.0000000000000001E-3</v>
      </c>
      <c r="N1396">
        <v>6.0000000000000001E-3</v>
      </c>
      <c r="O1396">
        <v>9.4600000000000004E-2</v>
      </c>
      <c r="P1396">
        <v>3.0000000000000001E-3</v>
      </c>
      <c r="Q1396">
        <v>3.0999999999999999E-3</v>
      </c>
      <c r="U1396">
        <v>88.96</v>
      </c>
      <c r="V1396">
        <v>0.88</v>
      </c>
      <c r="W1396">
        <v>0.71</v>
      </c>
      <c r="Y1396">
        <v>2018</v>
      </c>
      <c r="Z1396" s="1">
        <v>44232</v>
      </c>
      <c r="AJ1396">
        <v>2457828.426</v>
      </c>
      <c r="AK1396">
        <v>1E-3</v>
      </c>
      <c r="AL1396">
        <v>1E-3</v>
      </c>
      <c r="AS1396">
        <v>0.45</v>
      </c>
      <c r="AT1396">
        <v>0.31</v>
      </c>
      <c r="AU1396">
        <v>0.37</v>
      </c>
      <c r="BB1396">
        <v>583</v>
      </c>
      <c r="BC1396">
        <v>35</v>
      </c>
      <c r="BD1396">
        <v>52</v>
      </c>
      <c r="BK1396" t="s">
        <v>100</v>
      </c>
      <c r="BL1396" t="s">
        <v>147</v>
      </c>
      <c r="BM1396" t="s">
        <v>101</v>
      </c>
      <c r="BN1396" t="s">
        <v>147</v>
      </c>
      <c r="BO1396" t="s">
        <v>3365</v>
      </c>
      <c r="BQ1396" t="s">
        <v>3362</v>
      </c>
      <c r="BR1396">
        <v>65.468697000000006</v>
      </c>
      <c r="BS1396">
        <v>21.3536</v>
      </c>
      <c r="BT1396">
        <v>12.8</v>
      </c>
      <c r="BU1396">
        <v>12.289</v>
      </c>
      <c r="BV1396">
        <v>10.273999999999999</v>
      </c>
      <c r="BW1396">
        <v>9.6859999999999999</v>
      </c>
      <c r="BY1396">
        <v>82</v>
      </c>
      <c r="BZ1396">
        <v>12</v>
      </c>
      <c r="CA1396">
        <v>29</v>
      </c>
      <c r="CB1396">
        <v>-0.3</v>
      </c>
      <c r="CC1396">
        <v>0.2</v>
      </c>
      <c r="CD1396">
        <v>0.2</v>
      </c>
      <c r="CE1396">
        <v>0.65</v>
      </c>
      <c r="CF1396">
        <v>0.03</v>
      </c>
      <c r="CG1396">
        <v>0.06</v>
      </c>
      <c r="CH1396">
        <v>0.57999999999999996</v>
      </c>
      <c r="CI1396">
        <v>0.03</v>
      </c>
      <c r="CJ1396">
        <v>0.06</v>
      </c>
      <c r="CK1396" t="s">
        <v>186</v>
      </c>
      <c r="CO1396">
        <v>4258</v>
      </c>
      <c r="CP1396">
        <v>150</v>
      </c>
      <c r="CQ1396">
        <v>150</v>
      </c>
      <c r="CT1396" t="s">
        <v>3363</v>
      </c>
    </row>
    <row r="1397" spans="1:98" x14ac:dyDescent="0.25">
      <c r="A1397" t="s">
        <v>3366</v>
      </c>
      <c r="B1397" t="s">
        <v>99</v>
      </c>
      <c r="C1397">
        <v>1.54E-2</v>
      </c>
      <c r="D1397">
        <v>1.9E-3</v>
      </c>
      <c r="E1397">
        <v>5.3E-3</v>
      </c>
      <c r="I1397">
        <v>0.17</v>
      </c>
      <c r="J1397">
        <v>1.7999999999999999E-2</v>
      </c>
      <c r="K1397">
        <v>6.2E-2</v>
      </c>
      <c r="L1397">
        <v>40.718000000000004</v>
      </c>
      <c r="M1397">
        <v>5.0000000000000001E-3</v>
      </c>
      <c r="N1397">
        <v>5.0000000000000001E-3</v>
      </c>
      <c r="O1397">
        <v>0.19370000000000001</v>
      </c>
      <c r="P1397">
        <v>5.8999999999999999E-3</v>
      </c>
      <c r="Q1397">
        <v>6.4000000000000003E-3</v>
      </c>
      <c r="U1397">
        <v>89.61</v>
      </c>
      <c r="V1397">
        <v>0.48</v>
      </c>
      <c r="W1397">
        <v>0.27</v>
      </c>
      <c r="Y1397">
        <v>2018</v>
      </c>
      <c r="Z1397" s="1">
        <v>44232</v>
      </c>
      <c r="AJ1397">
        <v>2457823.5</v>
      </c>
      <c r="AK1397">
        <v>3.0000000000000001E-3</v>
      </c>
      <c r="AL1397">
        <v>3.0000000000000001E-3</v>
      </c>
      <c r="AS1397">
        <v>0.44</v>
      </c>
      <c r="AT1397">
        <v>0.3</v>
      </c>
      <c r="AU1397">
        <v>0.33</v>
      </c>
      <c r="BB1397">
        <v>381</v>
      </c>
      <c r="BC1397">
        <v>25</v>
      </c>
      <c r="BD1397">
        <v>47</v>
      </c>
      <c r="BK1397" t="s">
        <v>100</v>
      </c>
      <c r="BL1397" t="s">
        <v>147</v>
      </c>
      <c r="BM1397" t="s">
        <v>101</v>
      </c>
      <c r="BN1397" t="s">
        <v>147</v>
      </c>
      <c r="BO1397" t="s">
        <v>3367</v>
      </c>
      <c r="BQ1397" t="s">
        <v>3362</v>
      </c>
      <c r="BR1397">
        <v>65.468697000000006</v>
      </c>
      <c r="BS1397">
        <v>21.3536</v>
      </c>
      <c r="BT1397">
        <v>12.8</v>
      </c>
      <c r="BU1397">
        <v>12.289</v>
      </c>
      <c r="BV1397">
        <v>10.273999999999999</v>
      </c>
      <c r="BW1397">
        <v>9.6859999999999999</v>
      </c>
      <c r="BY1397">
        <v>82</v>
      </c>
      <c r="BZ1397">
        <v>12</v>
      </c>
      <c r="CA1397">
        <v>29</v>
      </c>
      <c r="CB1397">
        <v>-0.3</v>
      </c>
      <c r="CC1397">
        <v>0.2</v>
      </c>
      <c r="CD1397">
        <v>0.2</v>
      </c>
      <c r="CE1397">
        <v>0.65</v>
      </c>
      <c r="CF1397">
        <v>0.03</v>
      </c>
      <c r="CG1397">
        <v>0.06</v>
      </c>
      <c r="CH1397">
        <v>0.57999999999999996</v>
      </c>
      <c r="CI1397">
        <v>0.03</v>
      </c>
      <c r="CJ1397">
        <v>0.06</v>
      </c>
      <c r="CK1397" t="s">
        <v>186</v>
      </c>
      <c r="CO1397">
        <v>4258</v>
      </c>
      <c r="CP1397">
        <v>150</v>
      </c>
      <c r="CQ1397">
        <v>150</v>
      </c>
      <c r="CT1397" t="s">
        <v>3363</v>
      </c>
    </row>
    <row r="1398" spans="1:98" x14ac:dyDescent="0.25">
      <c r="A1398" t="s">
        <v>3368</v>
      </c>
      <c r="B1398" t="s">
        <v>99</v>
      </c>
      <c r="I1398">
        <v>0.10299999999999999</v>
      </c>
      <c r="J1398">
        <v>6.0000000000000001E-3</v>
      </c>
      <c r="K1398">
        <v>8.9999999999999993E-3</v>
      </c>
      <c r="L1398">
        <v>0.81313999999999997</v>
      </c>
      <c r="M1398" s="2">
        <v>8.0000000000000007E-5</v>
      </c>
      <c r="N1398" s="2">
        <v>6.9999999999999994E-5</v>
      </c>
      <c r="O1398">
        <v>1.49E-2</v>
      </c>
      <c r="P1398">
        <v>1E-4</v>
      </c>
      <c r="Q1398">
        <v>1E-4</v>
      </c>
      <c r="Y1398">
        <v>2018</v>
      </c>
      <c r="Z1398" s="1">
        <v>44232</v>
      </c>
      <c r="AG1398">
        <v>2457583.1427000002</v>
      </c>
      <c r="AH1398">
        <v>3.8E-3</v>
      </c>
      <c r="AI1398">
        <v>4.1000000000000003E-3</v>
      </c>
      <c r="AS1398">
        <v>0.41</v>
      </c>
      <c r="AT1398">
        <v>0.27</v>
      </c>
      <c r="AU1398">
        <v>0.32</v>
      </c>
      <c r="BB1398">
        <v>1347</v>
      </c>
      <c r="BC1398">
        <v>19</v>
      </c>
      <c r="BD1398">
        <v>18</v>
      </c>
      <c r="BK1398" t="s">
        <v>100</v>
      </c>
      <c r="BL1398" t="s">
        <v>147</v>
      </c>
      <c r="BO1398" t="s">
        <v>3369</v>
      </c>
      <c r="BQ1398" t="s">
        <v>3370</v>
      </c>
      <c r="BR1398">
        <v>182.70017999999999</v>
      </c>
      <c r="BS1398">
        <v>-6.2942049999999998</v>
      </c>
      <c r="BV1398">
        <v>11.138999999999999</v>
      </c>
      <c r="BW1398">
        <v>10.571999999999999</v>
      </c>
      <c r="BY1398">
        <v>150.4</v>
      </c>
      <c r="BZ1398">
        <v>1</v>
      </c>
      <c r="CA1398">
        <v>1</v>
      </c>
      <c r="CB1398">
        <v>-0.25</v>
      </c>
      <c r="CC1398">
        <v>0.06</v>
      </c>
      <c r="CD1398">
        <v>0.06</v>
      </c>
      <c r="CE1398">
        <v>0.66</v>
      </c>
      <c r="CF1398">
        <v>0.01</v>
      </c>
      <c r="CG1398">
        <v>0.02</v>
      </c>
      <c r="CH1398">
        <v>0.66</v>
      </c>
      <c r="CI1398">
        <v>0.01</v>
      </c>
      <c r="CJ1398">
        <v>0.01</v>
      </c>
      <c r="CO1398">
        <v>4597</v>
      </c>
      <c r="CP1398">
        <v>50</v>
      </c>
      <c r="CQ1398">
        <v>50</v>
      </c>
      <c r="CT1398" t="s">
        <v>3371</v>
      </c>
    </row>
    <row r="1399" spans="1:98" x14ac:dyDescent="0.25">
      <c r="A1399" t="s">
        <v>3372</v>
      </c>
      <c r="B1399" t="s">
        <v>99</v>
      </c>
      <c r="I1399">
        <v>9.4E-2</v>
      </c>
      <c r="J1399">
        <v>8.9999999999999993E-3</v>
      </c>
      <c r="K1399">
        <v>1.2999999999999999E-2</v>
      </c>
      <c r="L1399">
        <v>0.365257</v>
      </c>
      <c r="M1399" s="2">
        <v>2.9E-5</v>
      </c>
      <c r="N1399" s="2">
        <v>2.9E-5</v>
      </c>
      <c r="U1399">
        <v>76.710999999999999</v>
      </c>
      <c r="V1399">
        <v>18.254999999999999</v>
      </c>
      <c r="W1399">
        <v>9.6929999999999996</v>
      </c>
      <c r="Y1399">
        <v>2018</v>
      </c>
      <c r="Z1399" s="1">
        <v>44232</v>
      </c>
      <c r="AG1399">
        <v>2457582.8238900001</v>
      </c>
      <c r="AH1399">
        <v>3.2919999999999998E-3</v>
      </c>
      <c r="AI1399">
        <v>3.2369999999999999E-3</v>
      </c>
      <c r="BK1399" t="s">
        <v>100</v>
      </c>
      <c r="BL1399" t="s">
        <v>147</v>
      </c>
      <c r="BO1399" t="s">
        <v>3373</v>
      </c>
      <c r="BQ1399" t="s">
        <v>3374</v>
      </c>
      <c r="BR1399">
        <v>183.75134299999999</v>
      </c>
      <c r="BS1399">
        <v>-5.7819909999999997</v>
      </c>
      <c r="BV1399">
        <v>11.398</v>
      </c>
      <c r="BW1399">
        <v>11.023</v>
      </c>
      <c r="BY1399">
        <v>300.88</v>
      </c>
      <c r="BZ1399">
        <v>4.5599999999999996</v>
      </c>
      <c r="CA1399">
        <v>4.5599999999999996</v>
      </c>
      <c r="CB1399">
        <v>0.13</v>
      </c>
      <c r="CC1399">
        <v>0.08</v>
      </c>
      <c r="CD1399">
        <v>0.08</v>
      </c>
      <c r="CE1399">
        <v>0.94</v>
      </c>
      <c r="CF1399">
        <v>0.03</v>
      </c>
      <c r="CG1399">
        <v>0.02</v>
      </c>
      <c r="CH1399">
        <v>0.88</v>
      </c>
      <c r="CI1399">
        <v>0.03</v>
      </c>
      <c r="CJ1399">
        <v>0.05</v>
      </c>
      <c r="CO1399">
        <v>5456</v>
      </c>
      <c r="CP1399">
        <v>50</v>
      </c>
      <c r="CQ1399">
        <v>50</v>
      </c>
      <c r="CT1399" t="s">
        <v>3375</v>
      </c>
    </row>
    <row r="1400" spans="1:98" x14ac:dyDescent="0.25">
      <c r="A1400" t="s">
        <v>3376</v>
      </c>
      <c r="B1400" t="s">
        <v>99</v>
      </c>
      <c r="I1400">
        <v>0.23599999999999999</v>
      </c>
      <c r="J1400">
        <v>8.9999999999999993E-3</v>
      </c>
      <c r="K1400">
        <v>1.4E-2</v>
      </c>
      <c r="L1400">
        <v>10.06049</v>
      </c>
      <c r="M1400">
        <v>1.48E-3</v>
      </c>
      <c r="N1400">
        <v>1.34E-3</v>
      </c>
      <c r="O1400">
        <v>8.8700000000000001E-2</v>
      </c>
      <c r="P1400">
        <v>8.0000000000000004E-4</v>
      </c>
      <c r="Q1400">
        <v>8.0000000000000004E-4</v>
      </c>
      <c r="Y1400">
        <v>2018</v>
      </c>
      <c r="Z1400" s="1">
        <v>44232</v>
      </c>
      <c r="AG1400">
        <v>2457590.4833999998</v>
      </c>
      <c r="AH1400">
        <v>6.4000000000000003E-3</v>
      </c>
      <c r="AI1400">
        <v>8.0000000000000002E-3</v>
      </c>
      <c r="AS1400">
        <v>0.38</v>
      </c>
      <c r="AT1400">
        <v>0.27</v>
      </c>
      <c r="AU1400">
        <v>0.31</v>
      </c>
      <c r="BB1400">
        <v>794</v>
      </c>
      <c r="BC1400">
        <v>11</v>
      </c>
      <c r="BD1400">
        <v>11</v>
      </c>
      <c r="BK1400" t="s">
        <v>100</v>
      </c>
      <c r="BL1400" t="s">
        <v>147</v>
      </c>
      <c r="BO1400" t="s">
        <v>3377</v>
      </c>
      <c r="BQ1400" t="s">
        <v>3378</v>
      </c>
      <c r="BR1400">
        <v>179.939987</v>
      </c>
      <c r="BS1400">
        <v>-5.7217089999999997</v>
      </c>
      <c r="BV1400">
        <v>10.432</v>
      </c>
      <c r="BW1400">
        <v>10.051</v>
      </c>
      <c r="BY1400">
        <v>198.2</v>
      </c>
      <c r="BZ1400">
        <v>2.1</v>
      </c>
      <c r="CA1400">
        <v>2.1</v>
      </c>
      <c r="CB1400">
        <v>7.0000000000000007E-2</v>
      </c>
      <c r="CC1400">
        <v>7.0000000000000007E-2</v>
      </c>
      <c r="CD1400">
        <v>7.0000000000000007E-2</v>
      </c>
      <c r="CE1400">
        <v>0.92</v>
      </c>
      <c r="CF1400">
        <v>0.02</v>
      </c>
      <c r="CG1400">
        <v>0.03</v>
      </c>
      <c r="CH1400">
        <v>0.95</v>
      </c>
      <c r="CI1400">
        <v>0.02</v>
      </c>
      <c r="CJ1400">
        <v>0.02</v>
      </c>
      <c r="CO1400">
        <v>5503</v>
      </c>
      <c r="CP1400">
        <v>48</v>
      </c>
      <c r="CQ1400">
        <v>51</v>
      </c>
      <c r="CT1400" t="s">
        <v>3379</v>
      </c>
    </row>
    <row r="1401" spans="1:98" x14ac:dyDescent="0.25">
      <c r="A1401" t="s">
        <v>3380</v>
      </c>
      <c r="B1401" t="s">
        <v>99</v>
      </c>
      <c r="I1401">
        <v>0.114</v>
      </c>
      <c r="J1401">
        <v>8.9999999999999993E-3</v>
      </c>
      <c r="K1401">
        <v>1.2E-2</v>
      </c>
      <c r="L1401">
        <v>5.9027900000000004</v>
      </c>
      <c r="M1401">
        <v>2.33E-3</v>
      </c>
      <c r="N1401">
        <v>1.91E-3</v>
      </c>
      <c r="O1401">
        <v>6.2199999999999998E-2</v>
      </c>
      <c r="P1401">
        <v>5.9999999999999995E-4</v>
      </c>
      <c r="Q1401">
        <v>5.9999999999999995E-4</v>
      </c>
      <c r="Y1401">
        <v>2018</v>
      </c>
      <c r="Z1401" s="1">
        <v>44232</v>
      </c>
      <c r="AG1401">
        <v>2457583.8827999998</v>
      </c>
      <c r="AH1401">
        <v>1.2E-2</v>
      </c>
      <c r="AI1401">
        <v>1.3100000000000001E-2</v>
      </c>
      <c r="AS1401">
        <v>0.41</v>
      </c>
      <c r="AT1401">
        <v>0.28000000000000003</v>
      </c>
      <c r="AU1401">
        <v>0.34</v>
      </c>
      <c r="BB1401">
        <v>948</v>
      </c>
      <c r="BC1401">
        <v>13</v>
      </c>
      <c r="BD1401">
        <v>13</v>
      </c>
      <c r="BK1401" t="s">
        <v>100</v>
      </c>
      <c r="BL1401" t="s">
        <v>147</v>
      </c>
      <c r="BO1401" t="s">
        <v>3381</v>
      </c>
      <c r="BQ1401" t="s">
        <v>3378</v>
      </c>
      <c r="BR1401">
        <v>179.939987</v>
      </c>
      <c r="BS1401">
        <v>-5.7217089999999997</v>
      </c>
      <c r="BV1401">
        <v>10.432</v>
      </c>
      <c r="BW1401">
        <v>10.051</v>
      </c>
      <c r="BY1401">
        <v>198.2</v>
      </c>
      <c r="BZ1401">
        <v>2.1</v>
      </c>
      <c r="CA1401">
        <v>2.1</v>
      </c>
      <c r="CB1401">
        <v>7.0000000000000007E-2</v>
      </c>
      <c r="CC1401">
        <v>7.0000000000000007E-2</v>
      </c>
      <c r="CD1401">
        <v>7.0000000000000007E-2</v>
      </c>
      <c r="CE1401">
        <v>0.92</v>
      </c>
      <c r="CF1401">
        <v>0.02</v>
      </c>
      <c r="CG1401">
        <v>0.03</v>
      </c>
      <c r="CH1401">
        <v>0.95</v>
      </c>
      <c r="CI1401">
        <v>0.02</v>
      </c>
      <c r="CJ1401">
        <v>0.02</v>
      </c>
      <c r="CO1401">
        <v>5503</v>
      </c>
      <c r="CP1401">
        <v>48</v>
      </c>
      <c r="CQ1401">
        <v>51</v>
      </c>
      <c r="CT1401" t="s">
        <v>3379</v>
      </c>
    </row>
    <row r="1402" spans="1:98" x14ac:dyDescent="0.25">
      <c r="A1402" t="s">
        <v>3382</v>
      </c>
      <c r="B1402" t="s">
        <v>99</v>
      </c>
      <c r="I1402">
        <v>0.20200000000000001</v>
      </c>
      <c r="J1402">
        <v>0.01</v>
      </c>
      <c r="K1402">
        <v>1.4999999999999999E-2</v>
      </c>
      <c r="L1402">
        <v>12.42205</v>
      </c>
      <c r="M1402">
        <v>1.82E-3</v>
      </c>
      <c r="N1402">
        <v>1.8E-3</v>
      </c>
      <c r="O1402">
        <v>0.1013</v>
      </c>
      <c r="P1402">
        <v>8.9999999999999998E-4</v>
      </c>
      <c r="Q1402">
        <v>8.0000000000000004E-4</v>
      </c>
      <c r="Y1402">
        <v>2018</v>
      </c>
      <c r="Z1402" s="1">
        <v>44232</v>
      </c>
      <c r="AG1402">
        <v>2457586.5082</v>
      </c>
      <c r="AH1402">
        <v>7.7000000000000002E-3</v>
      </c>
      <c r="AI1402">
        <v>7.4000000000000003E-3</v>
      </c>
      <c r="AS1402">
        <v>0.44</v>
      </c>
      <c r="AT1402">
        <v>0.3</v>
      </c>
      <c r="AU1402">
        <v>0.3</v>
      </c>
      <c r="BB1402">
        <v>684</v>
      </c>
      <c r="BC1402">
        <v>8</v>
      </c>
      <c r="BD1402">
        <v>8</v>
      </c>
      <c r="BK1402" t="s">
        <v>100</v>
      </c>
      <c r="BL1402" t="s">
        <v>147</v>
      </c>
      <c r="BO1402" t="s">
        <v>3383</v>
      </c>
      <c r="BQ1402" t="s">
        <v>3384</v>
      </c>
      <c r="BR1402">
        <v>180.54089400000001</v>
      </c>
      <c r="BS1402">
        <v>-3.5807229999999999</v>
      </c>
      <c r="BV1402">
        <v>10.462</v>
      </c>
      <c r="BW1402">
        <v>10.071999999999999</v>
      </c>
      <c r="BY1402">
        <v>171.9</v>
      </c>
      <c r="BZ1402">
        <v>1.3</v>
      </c>
      <c r="CA1402">
        <v>1.4</v>
      </c>
      <c r="CB1402">
        <v>-7.0000000000000007E-2</v>
      </c>
      <c r="CC1402">
        <v>0.06</v>
      </c>
      <c r="CD1402">
        <v>0.06</v>
      </c>
      <c r="CE1402">
        <v>0.9</v>
      </c>
      <c r="CF1402">
        <v>0.03</v>
      </c>
      <c r="CG1402">
        <v>0.02</v>
      </c>
      <c r="CH1402">
        <v>0.83</v>
      </c>
      <c r="CI1402">
        <v>0.01</v>
      </c>
      <c r="CJ1402">
        <v>0.01</v>
      </c>
      <c r="CO1402">
        <v>5425</v>
      </c>
      <c r="CP1402">
        <v>44</v>
      </c>
      <c r="CQ1402">
        <v>44</v>
      </c>
      <c r="CT1402" t="s">
        <v>3385</v>
      </c>
    </row>
    <row r="1403" spans="1:98" x14ac:dyDescent="0.25">
      <c r="A1403" t="s">
        <v>3386</v>
      </c>
      <c r="B1403" t="s">
        <v>99</v>
      </c>
      <c r="I1403">
        <v>0.18</v>
      </c>
      <c r="J1403">
        <v>2.1000000000000001E-2</v>
      </c>
      <c r="K1403">
        <v>2.1000000000000001E-2</v>
      </c>
      <c r="L1403">
        <v>7.6188000000000002</v>
      </c>
      <c r="M1403">
        <v>8.7000000000000001E-4</v>
      </c>
      <c r="N1403">
        <v>8.7000000000000001E-4</v>
      </c>
      <c r="O1403">
        <v>6.6699999999999995E-2</v>
      </c>
      <c r="P1403">
        <v>1.1000000000000001E-3</v>
      </c>
      <c r="Q1403">
        <v>1.1000000000000001E-3</v>
      </c>
      <c r="U1403">
        <v>87.97</v>
      </c>
      <c r="V1403">
        <v>1.86</v>
      </c>
      <c r="W1403">
        <v>1.47</v>
      </c>
      <c r="Y1403">
        <v>2015</v>
      </c>
      <c r="Z1403" s="1">
        <v>44232</v>
      </c>
      <c r="AG1403">
        <v>2456811.6871000002</v>
      </c>
      <c r="AH1403">
        <v>3.8E-3</v>
      </c>
      <c r="AI1403">
        <v>3.8E-3</v>
      </c>
      <c r="AS1403">
        <v>0.68</v>
      </c>
      <c r="AT1403">
        <v>0.43</v>
      </c>
      <c r="AU1403">
        <v>0.18</v>
      </c>
      <c r="BB1403">
        <v>658</v>
      </c>
      <c r="BK1403" t="s">
        <v>100</v>
      </c>
      <c r="BL1403" t="s">
        <v>147</v>
      </c>
      <c r="BN1403" t="s">
        <v>147</v>
      </c>
      <c r="BO1403" t="s">
        <v>3387</v>
      </c>
      <c r="BQ1403" t="s">
        <v>3388</v>
      </c>
      <c r="BR1403">
        <v>175.09726000000001</v>
      </c>
      <c r="BS1403">
        <v>4.5573399999999999</v>
      </c>
      <c r="BT1403">
        <v>14.298</v>
      </c>
      <c r="BU1403">
        <v>13.935</v>
      </c>
      <c r="BV1403">
        <v>12.763999999999999</v>
      </c>
      <c r="BW1403">
        <v>12.207000000000001</v>
      </c>
      <c r="BX1403">
        <v>12.087</v>
      </c>
      <c r="BY1403">
        <v>338.19</v>
      </c>
      <c r="BZ1403">
        <v>4.2300000000000004</v>
      </c>
      <c r="CA1403">
        <v>4.2300000000000004</v>
      </c>
      <c r="CB1403">
        <v>-0.33</v>
      </c>
      <c r="CC1403">
        <v>0.04</v>
      </c>
      <c r="CD1403">
        <v>0.04</v>
      </c>
      <c r="CE1403">
        <v>0.67</v>
      </c>
      <c r="CF1403">
        <v>0.04</v>
      </c>
      <c r="CG1403">
        <v>0.03</v>
      </c>
      <c r="CH1403">
        <v>0.66</v>
      </c>
      <c r="CI1403">
        <v>0.03</v>
      </c>
      <c r="CJ1403">
        <v>0.03</v>
      </c>
      <c r="CK1403" t="s">
        <v>1561</v>
      </c>
      <c r="CO1403">
        <v>4761</v>
      </c>
      <c r="CP1403">
        <v>57</v>
      </c>
      <c r="CQ1403">
        <v>50</v>
      </c>
      <c r="CT1403" t="s">
        <v>3389</v>
      </c>
    </row>
    <row r="1404" spans="1:98" x14ac:dyDescent="0.25">
      <c r="A1404" t="s">
        <v>3390</v>
      </c>
      <c r="B1404" t="s">
        <v>99</v>
      </c>
      <c r="I1404">
        <v>0.22700000000000001</v>
      </c>
      <c r="J1404">
        <v>4.2000000000000003E-2</v>
      </c>
      <c r="K1404">
        <v>9.9900000000000003E-2</v>
      </c>
      <c r="L1404">
        <v>19.07863</v>
      </c>
      <c r="M1404">
        <v>3.2699999999999999E-3</v>
      </c>
      <c r="N1404">
        <v>3.2699999999999999E-3</v>
      </c>
      <c r="O1404">
        <v>0.1229</v>
      </c>
      <c r="P1404">
        <v>2.0999999999999999E-3</v>
      </c>
      <c r="Q1404">
        <v>2.0999999999999999E-3</v>
      </c>
      <c r="U1404">
        <v>87.83</v>
      </c>
      <c r="V1404">
        <v>1.68</v>
      </c>
      <c r="W1404">
        <v>1.68</v>
      </c>
      <c r="Y1404">
        <v>2015</v>
      </c>
      <c r="Z1404" s="1">
        <v>44232</v>
      </c>
      <c r="AG1404">
        <v>2456809.48</v>
      </c>
      <c r="AH1404">
        <v>9.1000000000000004E-3</v>
      </c>
      <c r="AI1404">
        <v>9.1000000000000004E-3</v>
      </c>
      <c r="AS1404">
        <v>0.86</v>
      </c>
      <c r="AT1404">
        <v>0.46</v>
      </c>
      <c r="AU1404">
        <v>7.0000000000000007E-2</v>
      </c>
      <c r="BB1404">
        <v>485</v>
      </c>
      <c r="BK1404" t="s">
        <v>100</v>
      </c>
      <c r="BL1404" t="s">
        <v>147</v>
      </c>
      <c r="BO1404" t="s">
        <v>3391</v>
      </c>
      <c r="BQ1404" t="s">
        <v>3388</v>
      </c>
      <c r="BR1404">
        <v>175.09726000000001</v>
      </c>
      <c r="BS1404">
        <v>4.5573399999999999</v>
      </c>
      <c r="BT1404">
        <v>14.298</v>
      </c>
      <c r="BU1404">
        <v>13.935</v>
      </c>
      <c r="BV1404">
        <v>12.763999999999999</v>
      </c>
      <c r="BW1404">
        <v>12.207000000000001</v>
      </c>
      <c r="BX1404">
        <v>12.087</v>
      </c>
      <c r="BY1404">
        <v>338.19</v>
      </c>
      <c r="BZ1404">
        <v>4.2300000000000004</v>
      </c>
      <c r="CA1404">
        <v>4.2300000000000004</v>
      </c>
      <c r="CB1404">
        <v>-0.33</v>
      </c>
      <c r="CC1404">
        <v>0.04</v>
      </c>
      <c r="CD1404">
        <v>0.04</v>
      </c>
      <c r="CE1404">
        <v>0.67</v>
      </c>
      <c r="CF1404">
        <v>0.04</v>
      </c>
      <c r="CG1404">
        <v>0.03</v>
      </c>
      <c r="CH1404">
        <v>0.66</v>
      </c>
      <c r="CI1404">
        <v>0.03</v>
      </c>
      <c r="CJ1404">
        <v>0.03</v>
      </c>
      <c r="CK1404" t="s">
        <v>1561</v>
      </c>
      <c r="CO1404">
        <v>4761</v>
      </c>
      <c r="CP1404">
        <v>57</v>
      </c>
      <c r="CQ1404">
        <v>50</v>
      </c>
      <c r="CT1404" t="s">
        <v>3389</v>
      </c>
    </row>
    <row r="1405" spans="1:98" x14ac:dyDescent="0.25">
      <c r="A1405" t="s">
        <v>3392</v>
      </c>
      <c r="B1405" t="s">
        <v>99</v>
      </c>
      <c r="I1405">
        <v>9.1999999999999998E-2</v>
      </c>
      <c r="J1405">
        <v>8.0000000000000002E-3</v>
      </c>
      <c r="K1405">
        <v>8.0000000000000002E-3</v>
      </c>
      <c r="L1405">
        <v>2.7157800000000001</v>
      </c>
      <c r="M1405">
        <v>3.1E-4</v>
      </c>
      <c r="N1405">
        <v>3.1E-4</v>
      </c>
      <c r="Y1405">
        <v>2019</v>
      </c>
      <c r="Z1405" s="1">
        <v>44425</v>
      </c>
      <c r="AG1405">
        <v>2456850.4963000002</v>
      </c>
      <c r="AH1405">
        <v>2.8999999999999998E-3</v>
      </c>
      <c r="AI1405">
        <v>2.8999999999999998E-3</v>
      </c>
      <c r="AS1405">
        <v>0.21</v>
      </c>
      <c r="AT1405">
        <v>0.14000000000000001</v>
      </c>
      <c r="AU1405">
        <v>0.21</v>
      </c>
      <c r="BK1405" t="s">
        <v>100</v>
      </c>
      <c r="BL1405" t="s">
        <v>147</v>
      </c>
      <c r="BO1405" t="s">
        <v>3393</v>
      </c>
      <c r="BQ1405" t="s">
        <v>3388</v>
      </c>
      <c r="BR1405">
        <v>175.09726000000001</v>
      </c>
      <c r="BS1405">
        <v>4.5573399999999999</v>
      </c>
      <c r="BT1405">
        <v>14.298</v>
      </c>
      <c r="BU1405">
        <v>13.935</v>
      </c>
      <c r="BV1405">
        <v>12.763999999999999</v>
      </c>
      <c r="BW1405">
        <v>12.207000000000001</v>
      </c>
      <c r="BX1405">
        <v>12.087</v>
      </c>
      <c r="BY1405">
        <v>338.19</v>
      </c>
      <c r="BZ1405">
        <v>4.2300000000000004</v>
      </c>
      <c r="CA1405">
        <v>4.2300000000000004</v>
      </c>
      <c r="CB1405">
        <v>-0.33</v>
      </c>
      <c r="CC1405">
        <v>0.04</v>
      </c>
      <c r="CD1405">
        <v>0.04</v>
      </c>
      <c r="CE1405">
        <v>0.67</v>
      </c>
      <c r="CF1405">
        <v>0.04</v>
      </c>
      <c r="CG1405">
        <v>0.03</v>
      </c>
      <c r="CH1405">
        <v>0.66</v>
      </c>
      <c r="CI1405">
        <v>0.03</v>
      </c>
      <c r="CJ1405">
        <v>0.03</v>
      </c>
      <c r="CK1405" t="s">
        <v>1561</v>
      </c>
      <c r="CO1405">
        <v>4761</v>
      </c>
      <c r="CP1405">
        <v>57</v>
      </c>
      <c r="CQ1405">
        <v>50</v>
      </c>
      <c r="CT1405" t="s">
        <v>3389</v>
      </c>
    </row>
    <row r="1406" spans="1:98" x14ac:dyDescent="0.25">
      <c r="A1406" t="s">
        <v>3394</v>
      </c>
      <c r="B1406" t="s">
        <v>99</v>
      </c>
      <c r="I1406">
        <v>0.28399999999999997</v>
      </c>
      <c r="J1406">
        <v>1.2999999999999999E-2</v>
      </c>
      <c r="K1406">
        <v>1.9E-2</v>
      </c>
      <c r="L1406">
        <v>3.7058710000000001</v>
      </c>
      <c r="M1406" s="2">
        <v>7.6000000000000004E-5</v>
      </c>
      <c r="N1406" s="2">
        <v>7.3999999999999996E-5</v>
      </c>
      <c r="U1406">
        <v>88.254000000000005</v>
      </c>
      <c r="V1406">
        <v>2.13</v>
      </c>
      <c r="W1406">
        <v>1.1970000000000001</v>
      </c>
      <c r="Y1406">
        <v>2018</v>
      </c>
      <c r="Z1406" s="1">
        <v>44232</v>
      </c>
      <c r="AG1406">
        <v>2457585.6663799998</v>
      </c>
      <c r="AH1406">
        <v>7.8600000000000002E-4</v>
      </c>
      <c r="AI1406">
        <v>8.1499999999999997E-4</v>
      </c>
      <c r="BK1406" t="s">
        <v>100</v>
      </c>
      <c r="BL1406" t="s">
        <v>147</v>
      </c>
      <c r="BO1406" t="s">
        <v>3395</v>
      </c>
      <c r="BQ1406" t="s">
        <v>3396</v>
      </c>
      <c r="BR1406">
        <v>184.05458100000001</v>
      </c>
      <c r="BS1406">
        <v>-3.5530819999999999</v>
      </c>
      <c r="BV1406">
        <v>11.427</v>
      </c>
      <c r="BW1406">
        <v>11.087</v>
      </c>
      <c r="BY1406">
        <v>318.19</v>
      </c>
      <c r="BZ1406">
        <v>4.5</v>
      </c>
      <c r="CA1406">
        <v>4.5</v>
      </c>
      <c r="CB1406">
        <v>7.0000000000000007E-2</v>
      </c>
      <c r="CC1406">
        <v>0.08</v>
      </c>
      <c r="CD1406">
        <v>0.08</v>
      </c>
      <c r="CE1406">
        <v>0.98</v>
      </c>
      <c r="CF1406">
        <v>0.03</v>
      </c>
      <c r="CG1406">
        <v>0.02</v>
      </c>
      <c r="CH1406">
        <v>0.91</v>
      </c>
      <c r="CI1406">
        <v>0.03</v>
      </c>
      <c r="CJ1406">
        <v>0.04</v>
      </c>
      <c r="CO1406">
        <v>5649</v>
      </c>
      <c r="CP1406">
        <v>50</v>
      </c>
      <c r="CQ1406">
        <v>50</v>
      </c>
      <c r="CT1406" t="s">
        <v>3397</v>
      </c>
    </row>
    <row r="1407" spans="1:98" x14ac:dyDescent="0.25">
      <c r="A1407" t="s">
        <v>3398</v>
      </c>
      <c r="B1407" t="s">
        <v>99</v>
      </c>
      <c r="I1407">
        <v>0.54600000000000004</v>
      </c>
      <c r="J1407">
        <v>7.0000000000000007E-2</v>
      </c>
      <c r="K1407">
        <v>0.14599999999999999</v>
      </c>
      <c r="L1407">
        <v>9.2831880000000009</v>
      </c>
      <c r="M1407">
        <v>2.3E-3</v>
      </c>
      <c r="N1407">
        <v>2.052E-3</v>
      </c>
      <c r="U1407">
        <v>87.251000000000005</v>
      </c>
      <c r="V1407">
        <v>5.633</v>
      </c>
      <c r="W1407">
        <v>1.9910000000000001</v>
      </c>
      <c r="Y1407">
        <v>2018</v>
      </c>
      <c r="Z1407" s="1">
        <v>44232</v>
      </c>
      <c r="AG1407">
        <v>2457587.8475500001</v>
      </c>
      <c r="AH1407">
        <v>7.2979999999999998E-3</v>
      </c>
      <c r="AI1407">
        <v>7.7340000000000004E-3</v>
      </c>
      <c r="BK1407" t="s">
        <v>100</v>
      </c>
      <c r="BL1407" t="s">
        <v>147</v>
      </c>
      <c r="BO1407" t="s">
        <v>3399</v>
      </c>
      <c r="BQ1407" t="s">
        <v>3400</v>
      </c>
      <c r="BR1407">
        <v>183.79383899999999</v>
      </c>
      <c r="BS1407">
        <v>-3.4956119999999999</v>
      </c>
      <c r="BT1407">
        <v>10.6</v>
      </c>
      <c r="BV1407">
        <v>10.852</v>
      </c>
      <c r="BW1407">
        <v>10.352</v>
      </c>
      <c r="BY1407">
        <v>941.09</v>
      </c>
      <c r="BZ1407">
        <v>47.72</v>
      </c>
      <c r="CA1407">
        <v>47.72</v>
      </c>
      <c r="CB1407">
        <v>-0.03</v>
      </c>
      <c r="CC1407">
        <v>0.08</v>
      </c>
      <c r="CD1407">
        <v>0.08</v>
      </c>
      <c r="CE1407">
        <v>0.99</v>
      </c>
      <c r="CF1407">
        <v>0.06</v>
      </c>
      <c r="CG1407">
        <v>0.08</v>
      </c>
      <c r="CH1407">
        <v>2.57</v>
      </c>
      <c r="CI1407">
        <v>0.25</v>
      </c>
      <c r="CJ1407">
        <v>0.31</v>
      </c>
      <c r="CK1407" t="s">
        <v>407</v>
      </c>
      <c r="CL1407">
        <v>8.51</v>
      </c>
      <c r="CM1407">
        <v>0.48</v>
      </c>
      <c r="CN1407">
        <v>0.53</v>
      </c>
      <c r="CO1407">
        <v>4972</v>
      </c>
      <c r="CP1407">
        <v>50</v>
      </c>
      <c r="CQ1407">
        <v>50</v>
      </c>
      <c r="CT1407" t="s">
        <v>3401</v>
      </c>
    </row>
    <row r="1408" spans="1:98" x14ac:dyDescent="0.25">
      <c r="A1408" t="s">
        <v>3402</v>
      </c>
      <c r="B1408" t="s">
        <v>99</v>
      </c>
      <c r="I1408">
        <v>0.128</v>
      </c>
      <c r="J1408">
        <v>6.0000000000000001E-3</v>
      </c>
      <c r="K1408">
        <v>0.01</v>
      </c>
      <c r="L1408">
        <v>9.4588900000000002</v>
      </c>
      <c r="M1408">
        <v>1.07E-3</v>
      </c>
      <c r="N1408">
        <v>1.0399999999999999E-3</v>
      </c>
      <c r="O1408">
        <v>7.9500000000000001E-2</v>
      </c>
      <c r="P1408">
        <v>5.9999999999999995E-4</v>
      </c>
      <c r="Q1408">
        <v>5.9999999999999995E-4</v>
      </c>
      <c r="Y1408">
        <v>2018</v>
      </c>
      <c r="Z1408" s="1">
        <v>44232</v>
      </c>
      <c r="AG1408">
        <v>2457583.9076</v>
      </c>
      <c r="AH1408">
        <v>4.1999999999999997E-3</v>
      </c>
      <c r="AI1408">
        <v>4.7000000000000002E-3</v>
      </c>
      <c r="AS1408">
        <v>0.41</v>
      </c>
      <c r="AT1408">
        <v>0.28999999999999998</v>
      </c>
      <c r="AU1408">
        <v>0.3</v>
      </c>
      <c r="BB1408">
        <v>631</v>
      </c>
      <c r="BC1408">
        <v>8</v>
      </c>
      <c r="BD1408">
        <v>8</v>
      </c>
      <c r="BK1408" t="s">
        <v>100</v>
      </c>
      <c r="BL1408" t="s">
        <v>147</v>
      </c>
      <c r="BO1408" t="s">
        <v>3403</v>
      </c>
      <c r="BQ1408" t="s">
        <v>3404</v>
      </c>
      <c r="BR1408">
        <v>186.03866600000001</v>
      </c>
      <c r="BS1408">
        <v>-1.111351</v>
      </c>
      <c r="BV1408">
        <v>10.516999999999999</v>
      </c>
      <c r="BW1408">
        <v>9.9039999999999999</v>
      </c>
      <c r="BY1408">
        <v>125.1</v>
      </c>
      <c r="BZ1408">
        <v>0.6</v>
      </c>
      <c r="CA1408">
        <v>0.6</v>
      </c>
      <c r="CB1408">
        <v>-0.17</v>
      </c>
      <c r="CC1408">
        <v>0.06</v>
      </c>
      <c r="CD1408">
        <v>0.05</v>
      </c>
      <c r="CE1408">
        <v>0.75</v>
      </c>
      <c r="CF1408">
        <v>0.02</v>
      </c>
      <c r="CG1408">
        <v>0.02</v>
      </c>
      <c r="CH1408">
        <v>0.69</v>
      </c>
      <c r="CI1408">
        <v>0.01</v>
      </c>
      <c r="CJ1408">
        <v>0.01</v>
      </c>
      <c r="CO1408">
        <v>4842</v>
      </c>
      <c r="CP1408">
        <v>45</v>
      </c>
      <c r="CQ1408">
        <v>49</v>
      </c>
      <c r="CT1408" t="s">
        <v>3405</v>
      </c>
    </row>
    <row r="1409" spans="1:98" x14ac:dyDescent="0.25">
      <c r="A1409" t="s">
        <v>3406</v>
      </c>
      <c r="B1409" t="s">
        <v>99</v>
      </c>
      <c r="I1409">
        <v>0.22</v>
      </c>
      <c r="J1409">
        <v>1.0999999999999999E-2</v>
      </c>
      <c r="K1409">
        <v>2.3E-2</v>
      </c>
      <c r="L1409">
        <v>6.6731170000000004</v>
      </c>
      <c r="M1409">
        <v>3.0299999999999999E-4</v>
      </c>
      <c r="N1409">
        <v>3.1599999999999998E-4</v>
      </c>
      <c r="U1409">
        <v>88.253</v>
      </c>
      <c r="V1409">
        <v>2.1880000000000002</v>
      </c>
      <c r="W1409">
        <v>1.28</v>
      </c>
      <c r="Y1409">
        <v>2018</v>
      </c>
      <c r="Z1409" s="1">
        <v>44232</v>
      </c>
      <c r="AG1409">
        <v>2457582.8483799999</v>
      </c>
      <c r="AH1409">
        <v>1.9090000000000001E-3</v>
      </c>
      <c r="AI1409">
        <v>1.902E-3</v>
      </c>
      <c r="BK1409" t="s">
        <v>100</v>
      </c>
      <c r="BL1409" t="s">
        <v>147</v>
      </c>
      <c r="BO1409" t="s">
        <v>3407</v>
      </c>
      <c r="BQ1409" t="s">
        <v>3408</v>
      </c>
      <c r="BR1409">
        <v>182.32934599999999</v>
      </c>
      <c r="BS1409">
        <v>-0.53905499999999995</v>
      </c>
      <c r="BV1409">
        <v>11.31</v>
      </c>
      <c r="BW1409">
        <v>10.765000000000001</v>
      </c>
      <c r="BY1409">
        <v>209.67</v>
      </c>
      <c r="BZ1409">
        <v>4.18</v>
      </c>
      <c r="CA1409">
        <v>4.18</v>
      </c>
      <c r="CB1409">
        <v>0.14000000000000001</v>
      </c>
      <c r="CC1409">
        <v>0.08</v>
      </c>
      <c r="CD1409">
        <v>0.08</v>
      </c>
      <c r="CE1409">
        <v>0.83</v>
      </c>
      <c r="CF1409">
        <v>0.02</v>
      </c>
      <c r="CG1409">
        <v>0.02</v>
      </c>
      <c r="CH1409">
        <v>0.76</v>
      </c>
      <c r="CI1409">
        <v>0.01</v>
      </c>
      <c r="CJ1409">
        <v>0.02</v>
      </c>
      <c r="CO1409">
        <v>4937</v>
      </c>
      <c r="CP1409">
        <v>50</v>
      </c>
      <c r="CQ1409">
        <v>50</v>
      </c>
      <c r="CT1409" t="s">
        <v>3409</v>
      </c>
    </row>
    <row r="1410" spans="1:98" x14ac:dyDescent="0.25">
      <c r="A1410" t="s">
        <v>3410</v>
      </c>
      <c r="B1410" t="s">
        <v>99</v>
      </c>
      <c r="I1410">
        <v>0.28999999999999998</v>
      </c>
      <c r="J1410">
        <v>3.6999999999999998E-2</v>
      </c>
      <c r="K1410">
        <v>4.5999999999999999E-2</v>
      </c>
      <c r="L1410">
        <v>17.355066000000001</v>
      </c>
      <c r="M1410">
        <v>3.8080000000000002E-3</v>
      </c>
      <c r="N1410">
        <v>4.0969999999999999E-3</v>
      </c>
      <c r="U1410">
        <v>87.89</v>
      </c>
      <c r="V1410">
        <v>3.6619999999999999</v>
      </c>
      <c r="W1410">
        <v>1.532</v>
      </c>
      <c r="Y1410">
        <v>2018</v>
      </c>
      <c r="Z1410" s="1">
        <v>44232</v>
      </c>
      <c r="AG1410">
        <v>2456816.7369599999</v>
      </c>
      <c r="AH1410">
        <v>9.1070000000000005E-3</v>
      </c>
      <c r="AI1410">
        <v>8.3820000000000006E-3</v>
      </c>
      <c r="BK1410" t="s">
        <v>100</v>
      </c>
      <c r="BL1410" t="s">
        <v>147</v>
      </c>
      <c r="BO1410" t="s">
        <v>3411</v>
      </c>
      <c r="BQ1410" t="s">
        <v>3412</v>
      </c>
      <c r="BR1410">
        <v>171.93367000000001</v>
      </c>
      <c r="BS1410">
        <v>-6.2839999999999993E-2</v>
      </c>
      <c r="BV1410">
        <v>10.153</v>
      </c>
      <c r="BW1410">
        <v>9.8650000000000002</v>
      </c>
      <c r="BY1410">
        <v>379.64</v>
      </c>
      <c r="BZ1410">
        <v>7.66</v>
      </c>
      <c r="CA1410">
        <v>7.66</v>
      </c>
      <c r="CB1410">
        <v>-0.23</v>
      </c>
      <c r="CC1410">
        <v>0.08</v>
      </c>
      <c r="CD1410">
        <v>0.08</v>
      </c>
      <c r="CE1410">
        <v>1.18</v>
      </c>
      <c r="CF1410">
        <v>0.06</v>
      </c>
      <c r="CG1410">
        <v>0.09</v>
      </c>
      <c r="CH1410">
        <v>2.2000000000000002</v>
      </c>
      <c r="CI1410">
        <v>0.25</v>
      </c>
      <c r="CJ1410">
        <v>0.31</v>
      </c>
      <c r="CO1410">
        <v>5791</v>
      </c>
      <c r="CP1410">
        <v>50</v>
      </c>
      <c r="CQ1410">
        <v>50</v>
      </c>
      <c r="CT1410" t="s">
        <v>3413</v>
      </c>
    </row>
    <row r="1411" spans="1:98" x14ac:dyDescent="0.25">
      <c r="A1411" t="s">
        <v>3414</v>
      </c>
      <c r="B1411" t="s">
        <v>99</v>
      </c>
      <c r="I1411">
        <v>0.114</v>
      </c>
      <c r="J1411">
        <v>8.9999999999999993E-3</v>
      </c>
      <c r="K1411">
        <v>1.2999999999999999E-2</v>
      </c>
      <c r="L1411">
        <v>2.3549920000000002</v>
      </c>
      <c r="M1411">
        <v>2.61E-4</v>
      </c>
      <c r="N1411">
        <v>2.4600000000000002E-4</v>
      </c>
      <c r="U1411">
        <v>87.082999999999998</v>
      </c>
      <c r="V1411">
        <v>4.383</v>
      </c>
      <c r="W1411">
        <v>2.1509999999999998</v>
      </c>
      <c r="Y1411">
        <v>2018</v>
      </c>
      <c r="Z1411" s="1">
        <v>44232</v>
      </c>
      <c r="AG1411">
        <v>2457584.4827299998</v>
      </c>
      <c r="AH1411">
        <v>4.5999999999999999E-3</v>
      </c>
      <c r="AI1411">
        <v>4.6849999999999999E-3</v>
      </c>
      <c r="BK1411" t="s">
        <v>100</v>
      </c>
      <c r="BL1411" t="s">
        <v>147</v>
      </c>
      <c r="BO1411" t="s">
        <v>3415</v>
      </c>
      <c r="BQ1411" t="s">
        <v>3416</v>
      </c>
      <c r="BR1411">
        <v>184.90033</v>
      </c>
      <c r="BS1411">
        <v>0.96839699999999995</v>
      </c>
      <c r="BV1411">
        <v>10.055</v>
      </c>
      <c r="BW1411">
        <v>9.6270000000000007</v>
      </c>
      <c r="BY1411">
        <v>135.1</v>
      </c>
      <c r="BZ1411">
        <v>1.19</v>
      </c>
      <c r="CA1411">
        <v>1.19</v>
      </c>
      <c r="CB1411">
        <v>-0.05</v>
      </c>
      <c r="CC1411">
        <v>0.08</v>
      </c>
      <c r="CD1411">
        <v>0.08</v>
      </c>
      <c r="CE1411">
        <v>0.83</v>
      </c>
      <c r="CF1411">
        <v>0.03</v>
      </c>
      <c r="CG1411">
        <v>0.03</v>
      </c>
      <c r="CH1411">
        <v>0.8</v>
      </c>
      <c r="CI1411">
        <v>0.03</v>
      </c>
      <c r="CJ1411">
        <v>0.05</v>
      </c>
      <c r="CO1411">
        <v>5185</v>
      </c>
      <c r="CP1411">
        <v>50</v>
      </c>
      <c r="CQ1411">
        <v>50</v>
      </c>
      <c r="CT1411" t="s">
        <v>3417</v>
      </c>
    </row>
    <row r="1412" spans="1:98" x14ac:dyDescent="0.25">
      <c r="A1412" t="s">
        <v>3418</v>
      </c>
      <c r="B1412" t="s">
        <v>99</v>
      </c>
      <c r="I1412">
        <v>0.13900000000000001</v>
      </c>
      <c r="J1412">
        <v>0.01</v>
      </c>
      <c r="K1412">
        <v>1.9E-2</v>
      </c>
      <c r="L1412">
        <v>4.3827449999999999</v>
      </c>
      <c r="M1412">
        <v>5.3600000000000002E-4</v>
      </c>
      <c r="N1412">
        <v>5.1400000000000003E-4</v>
      </c>
      <c r="U1412">
        <v>87.054000000000002</v>
      </c>
      <c r="V1412">
        <v>4.9710000000000001</v>
      </c>
      <c r="W1412">
        <v>2.0529999999999999</v>
      </c>
      <c r="Y1412">
        <v>2018</v>
      </c>
      <c r="Z1412" s="1">
        <v>44232</v>
      </c>
      <c r="AG1412">
        <v>2457584.2131099999</v>
      </c>
      <c r="AH1412">
        <v>4.8409999999999998E-3</v>
      </c>
      <c r="AI1412">
        <v>4.8170000000000001E-3</v>
      </c>
      <c r="BK1412" t="s">
        <v>100</v>
      </c>
      <c r="BL1412" t="s">
        <v>147</v>
      </c>
      <c r="BO1412" t="s">
        <v>3419</v>
      </c>
      <c r="BQ1412" t="s">
        <v>3416</v>
      </c>
      <c r="BR1412">
        <v>184.90033</v>
      </c>
      <c r="BS1412">
        <v>0.96839699999999995</v>
      </c>
      <c r="BV1412">
        <v>10.055</v>
      </c>
      <c r="BW1412">
        <v>9.6270000000000007</v>
      </c>
      <c r="BY1412">
        <v>135.1</v>
      </c>
      <c r="BZ1412">
        <v>1.19</v>
      </c>
      <c r="CA1412">
        <v>1.19</v>
      </c>
      <c r="CB1412">
        <v>-0.05</v>
      </c>
      <c r="CC1412">
        <v>0.08</v>
      </c>
      <c r="CD1412">
        <v>0.08</v>
      </c>
      <c r="CE1412">
        <v>0.83</v>
      </c>
      <c r="CF1412">
        <v>0.03</v>
      </c>
      <c r="CG1412">
        <v>0.03</v>
      </c>
      <c r="CH1412">
        <v>0.8</v>
      </c>
      <c r="CI1412">
        <v>0.03</v>
      </c>
      <c r="CJ1412">
        <v>0.05</v>
      </c>
      <c r="CO1412">
        <v>5185</v>
      </c>
      <c r="CP1412">
        <v>50</v>
      </c>
      <c r="CQ1412">
        <v>50</v>
      </c>
      <c r="CT1412" t="s">
        <v>3417</v>
      </c>
    </row>
    <row r="1413" spans="1:98" x14ac:dyDescent="0.25">
      <c r="A1413" t="s">
        <v>3420</v>
      </c>
      <c r="B1413" t="s">
        <v>99</v>
      </c>
      <c r="I1413">
        <v>0.23599999999999999</v>
      </c>
      <c r="J1413">
        <v>1.2999999999999999E-2</v>
      </c>
      <c r="K1413">
        <v>2.3E-2</v>
      </c>
      <c r="L1413">
        <v>14.101361000000001</v>
      </c>
      <c r="M1413">
        <v>1.065E-3</v>
      </c>
      <c r="N1413">
        <v>1.1460000000000001E-3</v>
      </c>
      <c r="U1413">
        <v>89.001999999999995</v>
      </c>
      <c r="V1413">
        <v>1.1659999999999999</v>
      </c>
      <c r="W1413">
        <v>0.72199999999999998</v>
      </c>
      <c r="Y1413">
        <v>2018</v>
      </c>
      <c r="Z1413" s="1">
        <v>44232</v>
      </c>
      <c r="AG1413">
        <v>2457586.7581000002</v>
      </c>
      <c r="AH1413">
        <v>2.2160000000000001E-3</v>
      </c>
      <c r="AI1413">
        <v>2.225E-3</v>
      </c>
      <c r="BK1413" t="s">
        <v>100</v>
      </c>
      <c r="BL1413" t="s">
        <v>147</v>
      </c>
      <c r="BO1413" t="s">
        <v>3421</v>
      </c>
      <c r="BQ1413" t="s">
        <v>3416</v>
      </c>
      <c r="BR1413">
        <v>184.90033</v>
      </c>
      <c r="BS1413">
        <v>0.96839699999999995</v>
      </c>
      <c r="BV1413">
        <v>10.055</v>
      </c>
      <c r="BW1413">
        <v>9.6270000000000007</v>
      </c>
      <c r="BY1413">
        <v>135.1</v>
      </c>
      <c r="BZ1413">
        <v>1.19</v>
      </c>
      <c r="CA1413">
        <v>1.19</v>
      </c>
      <c r="CB1413">
        <v>-0.05</v>
      </c>
      <c r="CC1413">
        <v>0.08</v>
      </c>
      <c r="CD1413">
        <v>0.08</v>
      </c>
      <c r="CE1413">
        <v>0.83</v>
      </c>
      <c r="CF1413">
        <v>0.03</v>
      </c>
      <c r="CG1413">
        <v>0.03</v>
      </c>
      <c r="CH1413">
        <v>0.8</v>
      </c>
      <c r="CI1413">
        <v>0.03</v>
      </c>
      <c r="CJ1413">
        <v>0.05</v>
      </c>
      <c r="CO1413">
        <v>5185</v>
      </c>
      <c r="CP1413">
        <v>50</v>
      </c>
      <c r="CQ1413">
        <v>50</v>
      </c>
      <c r="CT1413" t="s">
        <v>3417</v>
      </c>
    </row>
    <row r="1414" spans="1:98" x14ac:dyDescent="0.25">
      <c r="A1414" t="s">
        <v>3422</v>
      </c>
      <c r="B1414" t="s">
        <v>99</v>
      </c>
      <c r="I1414">
        <v>0.19500000000000001</v>
      </c>
      <c r="J1414">
        <v>1.7000000000000001E-2</v>
      </c>
      <c r="K1414">
        <v>1.7999999999999999E-2</v>
      </c>
      <c r="L1414">
        <v>8.5269499999999994</v>
      </c>
      <c r="M1414">
        <v>3.7000000000000002E-3</v>
      </c>
      <c r="N1414">
        <v>3.62E-3</v>
      </c>
      <c r="O1414">
        <v>8.5800000000000001E-2</v>
      </c>
      <c r="P1414">
        <v>8.9999999999999998E-4</v>
      </c>
      <c r="Q1414">
        <v>1E-3</v>
      </c>
      <c r="Y1414">
        <v>2018</v>
      </c>
      <c r="Z1414" s="1">
        <v>44424</v>
      </c>
      <c r="AG1414">
        <v>2457586.7634999999</v>
      </c>
      <c r="AH1414">
        <v>1.67E-2</v>
      </c>
      <c r="AI1414">
        <v>1.6500000000000001E-2</v>
      </c>
      <c r="AS1414">
        <v>0.4</v>
      </c>
      <c r="AT1414">
        <v>0.28000000000000003</v>
      </c>
      <c r="AU1414">
        <v>0.32</v>
      </c>
      <c r="BB1414">
        <v>1140</v>
      </c>
      <c r="BC1414">
        <v>18</v>
      </c>
      <c r="BD1414">
        <v>17</v>
      </c>
      <c r="BK1414" t="s">
        <v>100</v>
      </c>
      <c r="BL1414" t="s">
        <v>147</v>
      </c>
      <c r="BN1414" t="s">
        <v>147</v>
      </c>
      <c r="BO1414" t="s">
        <v>3423</v>
      </c>
      <c r="BQ1414" t="s">
        <v>3424</v>
      </c>
      <c r="BR1414">
        <v>185.18829299999999</v>
      </c>
      <c r="BS1414">
        <v>2.2824360000000001</v>
      </c>
      <c r="BV1414">
        <v>10.952</v>
      </c>
      <c r="BW1414">
        <v>10.715</v>
      </c>
      <c r="BY1414">
        <v>481</v>
      </c>
      <c r="BZ1414">
        <v>8.9</v>
      </c>
      <c r="CA1414">
        <v>9.6999999999999993</v>
      </c>
      <c r="CE1414">
        <v>1.07</v>
      </c>
      <c r="CF1414">
        <v>0.03</v>
      </c>
      <c r="CG1414">
        <v>0.03</v>
      </c>
      <c r="CT1414" t="s">
        <v>3425</v>
      </c>
    </row>
    <row r="1415" spans="1:98" x14ac:dyDescent="0.25">
      <c r="A1415" t="s">
        <v>3426</v>
      </c>
      <c r="B1415" t="s">
        <v>99</v>
      </c>
      <c r="I1415">
        <v>0.109</v>
      </c>
      <c r="J1415">
        <v>1.4999999999999999E-2</v>
      </c>
      <c r="K1415">
        <v>1.9E-2</v>
      </c>
      <c r="L1415">
        <v>3.80464</v>
      </c>
      <c r="M1415">
        <v>1.0499999999999999E-3</v>
      </c>
      <c r="N1415">
        <v>9.1E-4</v>
      </c>
      <c r="Y1415">
        <v>2019</v>
      </c>
      <c r="Z1415" s="1">
        <v>44425</v>
      </c>
      <c r="AG1415">
        <v>2457621.2226999998</v>
      </c>
      <c r="AH1415">
        <v>5.3E-3</v>
      </c>
      <c r="AI1415">
        <v>5.1000000000000004E-3</v>
      </c>
      <c r="AS1415">
        <v>0.61</v>
      </c>
      <c r="AT1415">
        <v>0.15</v>
      </c>
      <c r="AU1415">
        <v>0.14000000000000001</v>
      </c>
      <c r="BK1415" t="s">
        <v>100</v>
      </c>
      <c r="BL1415" t="s">
        <v>147</v>
      </c>
      <c r="BO1415" t="s">
        <v>3427</v>
      </c>
      <c r="BQ1415" t="s">
        <v>3424</v>
      </c>
      <c r="BR1415">
        <v>185.18829299999999</v>
      </c>
      <c r="BS1415">
        <v>2.2824360000000001</v>
      </c>
      <c r="BV1415">
        <v>10.952</v>
      </c>
      <c r="BW1415">
        <v>10.715</v>
      </c>
      <c r="BY1415">
        <v>481</v>
      </c>
      <c r="BZ1415">
        <v>8.9</v>
      </c>
      <c r="CA1415">
        <v>9.6999999999999993</v>
      </c>
      <c r="CE1415">
        <v>1.07</v>
      </c>
      <c r="CF1415">
        <v>0.03</v>
      </c>
      <c r="CG1415">
        <v>0.03</v>
      </c>
      <c r="CT1415" t="s">
        <v>3425</v>
      </c>
    </row>
    <row r="1416" spans="1:98" x14ac:dyDescent="0.25">
      <c r="A1416" t="s">
        <v>3428</v>
      </c>
      <c r="B1416" t="s">
        <v>99</v>
      </c>
      <c r="I1416">
        <v>0.20880000000000001</v>
      </c>
      <c r="J1416">
        <v>1.2500000000000001E-2</v>
      </c>
      <c r="K1416">
        <v>1.2500000000000001E-2</v>
      </c>
      <c r="L1416">
        <v>9.9785275000000002</v>
      </c>
      <c r="M1416" s="2">
        <v>2.16E-5</v>
      </c>
      <c r="N1416" s="2">
        <v>2.16E-5</v>
      </c>
      <c r="U1416">
        <v>88.603999999999999</v>
      </c>
      <c r="V1416">
        <v>1.97</v>
      </c>
      <c r="W1416">
        <v>1.0009999999999999</v>
      </c>
      <c r="Y1416">
        <v>2018</v>
      </c>
      <c r="Z1416" s="1">
        <v>44431</v>
      </c>
      <c r="AG1416">
        <v>2456979.9367800001</v>
      </c>
      <c r="AH1416">
        <v>2.4429999999999999E-3</v>
      </c>
      <c r="AI1416">
        <v>2.5179999999999998E-3</v>
      </c>
      <c r="AS1416" s="2">
        <v>6.3E-5</v>
      </c>
      <c r="AT1416" s="2">
        <v>4.3999999999999999E-5</v>
      </c>
      <c r="AU1416" s="2">
        <v>7.2999999999999999E-5</v>
      </c>
      <c r="BK1416" t="s">
        <v>100</v>
      </c>
      <c r="BL1416" t="s">
        <v>147</v>
      </c>
      <c r="BO1416" t="s">
        <v>3429</v>
      </c>
      <c r="BQ1416" t="s">
        <v>3430</v>
      </c>
      <c r="BR1416">
        <v>336.57577500000002</v>
      </c>
      <c r="BS1416">
        <v>-18.011171000000001</v>
      </c>
      <c r="BV1416">
        <v>7.202</v>
      </c>
      <c r="BW1416">
        <v>6.9740000000000002</v>
      </c>
      <c r="BY1416">
        <v>81.08</v>
      </c>
      <c r="BZ1416">
        <v>0.47</v>
      </c>
      <c r="CA1416">
        <v>0.47</v>
      </c>
      <c r="CB1416">
        <v>-0.45</v>
      </c>
      <c r="CC1416">
        <v>0.08</v>
      </c>
      <c r="CD1416">
        <v>0.08</v>
      </c>
      <c r="CE1416">
        <v>1.02</v>
      </c>
      <c r="CF1416">
        <v>0.09</v>
      </c>
      <c r="CG1416">
        <v>0.12</v>
      </c>
      <c r="CH1416">
        <v>1.83</v>
      </c>
      <c r="CI1416">
        <v>0.28000000000000003</v>
      </c>
      <c r="CJ1416">
        <v>0.28999999999999998</v>
      </c>
      <c r="CK1416" t="s">
        <v>1914</v>
      </c>
      <c r="CO1416">
        <v>5908</v>
      </c>
      <c r="CP1416">
        <v>50</v>
      </c>
      <c r="CQ1416">
        <v>50</v>
      </c>
      <c r="CT1416" t="s">
        <v>3431</v>
      </c>
    </row>
    <row r="1417" spans="1:98" x14ac:dyDescent="0.25">
      <c r="A1417" t="s">
        <v>3432</v>
      </c>
      <c r="B1417" t="s">
        <v>99</v>
      </c>
      <c r="I1417">
        <v>0.16600000000000001</v>
      </c>
      <c r="J1417">
        <v>0.01</v>
      </c>
      <c r="K1417">
        <v>2.1000000000000001E-2</v>
      </c>
      <c r="L1417">
        <v>15.8523</v>
      </c>
      <c r="M1417">
        <v>1.1999999999999999E-3</v>
      </c>
      <c r="N1417">
        <v>2.5000000000000001E-3</v>
      </c>
      <c r="O1417">
        <v>9.7900000000000001E-2</v>
      </c>
      <c r="P1417">
        <v>9.7999999999999997E-4</v>
      </c>
      <c r="Q1417">
        <v>9.7999999999999997E-4</v>
      </c>
      <c r="U1417">
        <v>89.4</v>
      </c>
      <c r="V1417">
        <v>0.25</v>
      </c>
      <c r="W1417">
        <v>0.46</v>
      </c>
      <c r="Y1417">
        <v>2018</v>
      </c>
      <c r="Z1417" s="1">
        <v>44232</v>
      </c>
      <c r="AG1417">
        <v>2456975.0377400001</v>
      </c>
      <c r="AH1417">
        <v>2.3E-3</v>
      </c>
      <c r="AI1417">
        <v>2.3E-3</v>
      </c>
      <c r="AJ1417">
        <v>2456975.0377400001</v>
      </c>
      <c r="AK1417">
        <v>2.3E-3</v>
      </c>
      <c r="AL1417">
        <v>2.3E-3</v>
      </c>
      <c r="AS1417">
        <v>0.32</v>
      </c>
      <c r="AT1417">
        <v>0.11</v>
      </c>
      <c r="AU1417">
        <v>0.2</v>
      </c>
      <c r="BB1417">
        <v>766</v>
      </c>
      <c r="BC1417">
        <v>8</v>
      </c>
      <c r="BD1417">
        <v>16</v>
      </c>
      <c r="BK1417" t="s">
        <v>100</v>
      </c>
      <c r="BL1417" t="s">
        <v>147</v>
      </c>
      <c r="BO1417" t="s">
        <v>3433</v>
      </c>
      <c r="BQ1417" t="s">
        <v>640</v>
      </c>
      <c r="BR1417">
        <v>333.109894</v>
      </c>
      <c r="BS1417">
        <v>-16.341754999999999</v>
      </c>
      <c r="BT1417">
        <v>12.2</v>
      </c>
      <c r="BV1417">
        <v>10.957000000000001</v>
      </c>
      <c r="BW1417">
        <v>10.589</v>
      </c>
      <c r="BY1417">
        <v>245.56</v>
      </c>
      <c r="BZ1417">
        <v>4.1900000000000004</v>
      </c>
      <c r="CA1417">
        <v>4.1900000000000004</v>
      </c>
      <c r="CE1417">
        <v>0.88</v>
      </c>
      <c r="CF1417">
        <v>0.03</v>
      </c>
      <c r="CG1417">
        <v>0.06</v>
      </c>
      <c r="CH1417">
        <v>0.83</v>
      </c>
      <c r="CI1417">
        <v>4.2999999999999997E-2</v>
      </c>
      <c r="CJ1417">
        <v>8.6999999999999994E-2</v>
      </c>
      <c r="CO1417">
        <v>5502.7</v>
      </c>
      <c r="CP1417">
        <v>50.5</v>
      </c>
      <c r="CQ1417">
        <v>101</v>
      </c>
      <c r="CT1417" t="s">
        <v>641</v>
      </c>
    </row>
    <row r="1418" spans="1:98" x14ac:dyDescent="0.25">
      <c r="A1418" t="s">
        <v>3434</v>
      </c>
      <c r="B1418" t="s">
        <v>99</v>
      </c>
      <c r="I1418">
        <v>0.114</v>
      </c>
      <c r="J1418">
        <v>7.0000000000000001E-3</v>
      </c>
      <c r="K1418">
        <v>0.01</v>
      </c>
      <c r="L1418">
        <v>6.3808030000000002</v>
      </c>
      <c r="M1418">
        <v>6.9899999999999997E-4</v>
      </c>
      <c r="N1418">
        <v>7.7800000000000005E-4</v>
      </c>
      <c r="U1418">
        <v>87.837000000000003</v>
      </c>
      <c r="V1418">
        <v>3.5870000000000002</v>
      </c>
      <c r="W1418">
        <v>1.575</v>
      </c>
      <c r="Y1418">
        <v>2018</v>
      </c>
      <c r="Z1418" s="1">
        <v>44232</v>
      </c>
      <c r="AG1418">
        <v>2456982.0097099999</v>
      </c>
      <c r="AH1418">
        <v>3.7799999999999999E-3</v>
      </c>
      <c r="AI1418">
        <v>3.6310000000000001E-3</v>
      </c>
      <c r="BK1418" t="s">
        <v>100</v>
      </c>
      <c r="BL1418" t="s">
        <v>147</v>
      </c>
      <c r="BO1418" t="s">
        <v>3435</v>
      </c>
      <c r="BQ1418" t="s">
        <v>3436</v>
      </c>
      <c r="BR1418">
        <v>337.04428100000001</v>
      </c>
      <c r="BS1418">
        <v>-14.599380999999999</v>
      </c>
      <c r="BV1418">
        <v>10.791</v>
      </c>
      <c r="BW1418">
        <v>10.458</v>
      </c>
      <c r="BY1418">
        <v>237.35</v>
      </c>
      <c r="BZ1418">
        <v>4.63</v>
      </c>
      <c r="CA1418">
        <v>4.63</v>
      </c>
      <c r="CB1418">
        <v>0.26</v>
      </c>
      <c r="CC1418">
        <v>0.08</v>
      </c>
      <c r="CD1418">
        <v>0.08</v>
      </c>
      <c r="CE1418">
        <v>0.99</v>
      </c>
      <c r="CF1418">
        <v>0.03</v>
      </c>
      <c r="CG1418">
        <v>0.03</v>
      </c>
      <c r="CH1418">
        <v>0.92</v>
      </c>
      <c r="CI1418">
        <v>0.03</v>
      </c>
      <c r="CJ1418">
        <v>0.05</v>
      </c>
      <c r="CO1418">
        <v>5548</v>
      </c>
      <c r="CP1418">
        <v>50</v>
      </c>
      <c r="CQ1418">
        <v>50</v>
      </c>
      <c r="CT1418" t="s">
        <v>3437</v>
      </c>
    </row>
    <row r="1419" spans="1:98" x14ac:dyDescent="0.25">
      <c r="A1419" t="s">
        <v>3438</v>
      </c>
      <c r="B1419" t="s">
        <v>99</v>
      </c>
      <c r="I1419">
        <v>0.19900000000000001</v>
      </c>
      <c r="J1419">
        <v>1.7999999999999999E-2</v>
      </c>
      <c r="K1419">
        <v>1.7999999999999999E-2</v>
      </c>
      <c r="L1419">
        <v>17.96753</v>
      </c>
      <c r="M1419">
        <v>1.5200000000000001E-3</v>
      </c>
      <c r="N1419">
        <v>1.5200000000000001E-3</v>
      </c>
      <c r="O1419">
        <v>0.11899999999999999</v>
      </c>
      <c r="P1419">
        <v>2E-3</v>
      </c>
      <c r="Q1419">
        <v>2E-3</v>
      </c>
      <c r="Y1419">
        <v>2015</v>
      </c>
      <c r="Z1419" s="1">
        <v>44232</v>
      </c>
      <c r="AG1419">
        <v>2456817.9462000001</v>
      </c>
      <c r="AH1419">
        <v>3.5000000000000001E-3</v>
      </c>
      <c r="AI1419">
        <v>3.5000000000000001E-3</v>
      </c>
      <c r="BB1419">
        <v>487</v>
      </c>
      <c r="BC1419">
        <v>10</v>
      </c>
      <c r="BD1419">
        <v>10</v>
      </c>
      <c r="BK1419" t="s">
        <v>100</v>
      </c>
      <c r="BL1419" t="s">
        <v>147</v>
      </c>
      <c r="BN1419" t="s">
        <v>147</v>
      </c>
      <c r="BO1419" t="s">
        <v>3439</v>
      </c>
      <c r="BQ1419" t="s">
        <v>3440</v>
      </c>
      <c r="BR1419">
        <v>178.32977299999999</v>
      </c>
      <c r="BS1419">
        <v>6.412261</v>
      </c>
      <c r="BV1419">
        <v>11.076000000000001</v>
      </c>
      <c r="BW1419">
        <v>10.436</v>
      </c>
      <c r="BY1419">
        <v>125.56</v>
      </c>
      <c r="BZ1419">
        <v>0.66</v>
      </c>
      <c r="CA1419">
        <v>0.66</v>
      </c>
      <c r="CB1419">
        <v>0.15</v>
      </c>
      <c r="CC1419">
        <v>0.22</v>
      </c>
      <c r="CD1419">
        <v>0.09</v>
      </c>
      <c r="CE1419">
        <v>0.71</v>
      </c>
      <c r="CF1419">
        <v>0.05</v>
      </c>
      <c r="CG1419">
        <v>0.02</v>
      </c>
      <c r="CH1419">
        <v>0.66</v>
      </c>
      <c r="CI1419">
        <v>0.03</v>
      </c>
      <c r="CJ1419">
        <v>0.02</v>
      </c>
      <c r="CK1419" t="s">
        <v>186</v>
      </c>
      <c r="CO1419">
        <v>4320</v>
      </c>
      <c r="CP1419">
        <v>47</v>
      </c>
      <c r="CQ1419">
        <v>56</v>
      </c>
      <c r="CT1419" t="s">
        <v>3441</v>
      </c>
    </row>
    <row r="1420" spans="1:98" x14ac:dyDescent="0.25">
      <c r="A1420" t="s">
        <v>3442</v>
      </c>
      <c r="B1420" t="s">
        <v>99</v>
      </c>
      <c r="I1420">
        <v>0.127</v>
      </c>
      <c r="J1420">
        <v>1.2E-2</v>
      </c>
      <c r="K1420">
        <v>1.7999999999999999E-2</v>
      </c>
      <c r="L1420">
        <v>7.5765440000000002</v>
      </c>
      <c r="M1420">
        <v>1.6900000000000001E-3</v>
      </c>
      <c r="N1420">
        <v>1.841E-3</v>
      </c>
      <c r="U1420">
        <v>87.989000000000004</v>
      </c>
      <c r="V1420">
        <v>3.339</v>
      </c>
      <c r="W1420">
        <v>1.423</v>
      </c>
      <c r="Y1420">
        <v>2018</v>
      </c>
      <c r="Z1420" s="1">
        <v>44232</v>
      </c>
      <c r="AG1420">
        <v>2456986.1855299999</v>
      </c>
      <c r="AH1420">
        <v>7.3540000000000003E-3</v>
      </c>
      <c r="AI1420">
        <v>6.8950000000000001E-3</v>
      </c>
      <c r="BK1420" t="s">
        <v>100</v>
      </c>
      <c r="BL1420" t="s">
        <v>147</v>
      </c>
      <c r="BO1420" t="s">
        <v>3443</v>
      </c>
      <c r="BQ1420" t="s">
        <v>3444</v>
      </c>
      <c r="BR1420">
        <v>335.450714</v>
      </c>
      <c r="BS1420">
        <v>-14.593286000000001</v>
      </c>
      <c r="BV1420">
        <v>11.445</v>
      </c>
      <c r="BW1420">
        <v>11.144</v>
      </c>
      <c r="BY1420">
        <v>397.26</v>
      </c>
      <c r="BZ1420">
        <v>6.49</v>
      </c>
      <c r="CA1420">
        <v>6.49</v>
      </c>
      <c r="CB1420">
        <v>-0.11</v>
      </c>
      <c r="CC1420">
        <v>0.08</v>
      </c>
      <c r="CD1420">
        <v>0.08</v>
      </c>
      <c r="CE1420">
        <v>0.96</v>
      </c>
      <c r="CF1420">
        <v>0.03</v>
      </c>
      <c r="CG1420">
        <v>0.03</v>
      </c>
      <c r="CH1420">
        <v>0.98</v>
      </c>
      <c r="CI1420">
        <v>7.0000000000000007E-2</v>
      </c>
      <c r="CJ1420">
        <v>0.11</v>
      </c>
      <c r="CO1420">
        <v>5748</v>
      </c>
      <c r="CP1420">
        <v>50</v>
      </c>
      <c r="CQ1420">
        <v>50</v>
      </c>
      <c r="CT1420" t="s">
        <v>3445</v>
      </c>
    </row>
    <row r="1421" spans="1:98" x14ac:dyDescent="0.25">
      <c r="A1421" t="s">
        <v>3446</v>
      </c>
      <c r="B1421" t="s">
        <v>99</v>
      </c>
      <c r="I1421">
        <v>0.161</v>
      </c>
      <c r="J1421">
        <v>1.4E-2</v>
      </c>
      <c r="K1421">
        <v>2.1999999999999999E-2</v>
      </c>
      <c r="L1421">
        <v>12.400047000000001</v>
      </c>
      <c r="M1421">
        <v>1.8829999999999999E-3</v>
      </c>
      <c r="N1421">
        <v>1.735E-3</v>
      </c>
      <c r="U1421">
        <v>88.668000000000006</v>
      </c>
      <c r="V1421">
        <v>2.262</v>
      </c>
      <c r="W1421">
        <v>0.96499999999999997</v>
      </c>
      <c r="Y1421">
        <v>2018</v>
      </c>
      <c r="Z1421" s="1">
        <v>44232</v>
      </c>
      <c r="AG1421">
        <v>2456985.6669399999</v>
      </c>
      <c r="AH1421">
        <v>4.6030000000000003E-3</v>
      </c>
      <c r="AI1421">
        <v>4.6670000000000001E-3</v>
      </c>
      <c r="BK1421" t="s">
        <v>100</v>
      </c>
      <c r="BL1421" t="s">
        <v>147</v>
      </c>
      <c r="BO1421" t="s">
        <v>3447</v>
      </c>
      <c r="BQ1421" t="s">
        <v>3444</v>
      </c>
      <c r="BR1421">
        <v>335.450714</v>
      </c>
      <c r="BS1421">
        <v>-14.593286000000001</v>
      </c>
      <c r="BV1421">
        <v>11.445</v>
      </c>
      <c r="BW1421">
        <v>11.144</v>
      </c>
      <c r="BY1421">
        <v>397.26</v>
      </c>
      <c r="BZ1421">
        <v>6.49</v>
      </c>
      <c r="CA1421">
        <v>6.49</v>
      </c>
      <c r="CB1421">
        <v>-0.11</v>
      </c>
      <c r="CC1421">
        <v>0.08</v>
      </c>
      <c r="CD1421">
        <v>0.08</v>
      </c>
      <c r="CE1421">
        <v>0.96</v>
      </c>
      <c r="CF1421">
        <v>0.03</v>
      </c>
      <c r="CG1421">
        <v>0.03</v>
      </c>
      <c r="CH1421">
        <v>0.98</v>
      </c>
      <c r="CI1421">
        <v>7.0000000000000007E-2</v>
      </c>
      <c r="CJ1421">
        <v>0.11</v>
      </c>
      <c r="CO1421">
        <v>5748</v>
      </c>
      <c r="CP1421">
        <v>50</v>
      </c>
      <c r="CQ1421">
        <v>50</v>
      </c>
      <c r="CT1421" t="s">
        <v>3445</v>
      </c>
    </row>
    <row r="1422" spans="1:98" x14ac:dyDescent="0.25">
      <c r="A1422" t="s">
        <v>3448</v>
      </c>
      <c r="B1422" t="s">
        <v>99</v>
      </c>
      <c r="I1422">
        <v>0.24</v>
      </c>
      <c r="J1422">
        <v>0.03</v>
      </c>
      <c r="K1422">
        <v>3.5999999999999997E-2</v>
      </c>
      <c r="L1422">
        <v>5.6284660000000004</v>
      </c>
      <c r="M1422">
        <v>1.519E-3</v>
      </c>
      <c r="N1422">
        <v>1.7309999999999999E-3</v>
      </c>
      <c r="U1422">
        <v>85.048000000000002</v>
      </c>
      <c r="V1422">
        <v>9.641</v>
      </c>
      <c r="W1422">
        <v>3.65</v>
      </c>
      <c r="Y1422">
        <v>2018</v>
      </c>
      <c r="Z1422" s="1">
        <v>44232</v>
      </c>
      <c r="AG1422">
        <v>2456979.4671200002</v>
      </c>
      <c r="AH1422">
        <v>7.0980000000000001E-3</v>
      </c>
      <c r="AI1422">
        <v>7.1419999999999999E-3</v>
      </c>
      <c r="BK1422" t="s">
        <v>100</v>
      </c>
      <c r="BL1422" t="s">
        <v>147</v>
      </c>
      <c r="BO1422" t="s">
        <v>3449</v>
      </c>
      <c r="BQ1422" t="s">
        <v>3450</v>
      </c>
      <c r="BR1422">
        <v>332.34082000000001</v>
      </c>
      <c r="BS1422">
        <v>-13.428865</v>
      </c>
      <c r="BV1422">
        <v>11.101000000000001</v>
      </c>
      <c r="BW1422">
        <v>10.614000000000001</v>
      </c>
      <c r="BY1422">
        <v>616.41</v>
      </c>
      <c r="BZ1422">
        <v>18.68</v>
      </c>
      <c r="CA1422">
        <v>18.68</v>
      </c>
      <c r="CB1422">
        <v>-0.09</v>
      </c>
      <c r="CC1422">
        <v>0.08</v>
      </c>
      <c r="CD1422">
        <v>0.08</v>
      </c>
      <c r="CE1422">
        <v>0.89</v>
      </c>
      <c r="CF1422">
        <v>0.03</v>
      </c>
      <c r="CG1422">
        <v>0.06</v>
      </c>
      <c r="CH1422">
        <v>1.72</v>
      </c>
      <c r="CI1422">
        <v>0.19</v>
      </c>
      <c r="CJ1422">
        <v>0.22</v>
      </c>
      <c r="CO1422">
        <v>5250</v>
      </c>
      <c r="CP1422">
        <v>50</v>
      </c>
      <c r="CQ1422">
        <v>50</v>
      </c>
      <c r="CT1422" t="s">
        <v>3451</v>
      </c>
    </row>
    <row r="1423" spans="1:98" x14ac:dyDescent="0.25">
      <c r="A1423" t="s">
        <v>3452</v>
      </c>
      <c r="B1423" t="s">
        <v>99</v>
      </c>
      <c r="I1423">
        <v>0.14899999999999999</v>
      </c>
      <c r="J1423">
        <v>8.0000000000000002E-3</v>
      </c>
      <c r="K1423">
        <v>1.4E-2</v>
      </c>
      <c r="L1423">
        <v>14.316941</v>
      </c>
      <c r="M1423">
        <v>1.4109999999999999E-3</v>
      </c>
      <c r="N1423">
        <v>1.4450000000000001E-3</v>
      </c>
      <c r="U1423">
        <v>88.914000000000001</v>
      </c>
      <c r="V1423">
        <v>1.72</v>
      </c>
      <c r="W1423">
        <v>0.78</v>
      </c>
      <c r="Y1423">
        <v>2018</v>
      </c>
      <c r="Z1423" s="1">
        <v>44232</v>
      </c>
      <c r="AG1423">
        <v>2456982.2948699999</v>
      </c>
      <c r="AH1423">
        <v>3.431E-3</v>
      </c>
      <c r="AI1423">
        <v>3.444E-3</v>
      </c>
      <c r="BK1423" t="s">
        <v>100</v>
      </c>
      <c r="BL1423" t="s">
        <v>147</v>
      </c>
      <c r="BO1423" t="s">
        <v>3453</v>
      </c>
      <c r="BQ1423" t="s">
        <v>3454</v>
      </c>
      <c r="BR1423">
        <v>335.30838</v>
      </c>
      <c r="BS1423">
        <v>-12.556900000000001</v>
      </c>
      <c r="BV1423">
        <v>11.098000000000001</v>
      </c>
      <c r="BW1423">
        <v>10.76</v>
      </c>
      <c r="BY1423">
        <v>251.51</v>
      </c>
      <c r="BZ1423">
        <v>2.93</v>
      </c>
      <c r="CA1423">
        <v>2.93</v>
      </c>
      <c r="CB1423">
        <v>-0.06</v>
      </c>
      <c r="CC1423">
        <v>0.08</v>
      </c>
      <c r="CD1423">
        <v>0.08</v>
      </c>
      <c r="CE1423">
        <v>0.93</v>
      </c>
      <c r="CF1423">
        <v>0.03</v>
      </c>
      <c r="CG1423">
        <v>0.03</v>
      </c>
      <c r="CH1423">
        <v>0.87</v>
      </c>
      <c r="CI1423">
        <v>0.03</v>
      </c>
      <c r="CJ1423">
        <v>0.04</v>
      </c>
      <c r="CO1423">
        <v>5569</v>
      </c>
      <c r="CP1423">
        <v>50</v>
      </c>
      <c r="CQ1423">
        <v>50</v>
      </c>
      <c r="CT1423" t="s">
        <v>3455</v>
      </c>
    </row>
    <row r="1424" spans="1:98" x14ac:dyDescent="0.25">
      <c r="A1424" t="s">
        <v>3456</v>
      </c>
      <c r="B1424" t="s">
        <v>99</v>
      </c>
      <c r="I1424">
        <v>0.28599999999999998</v>
      </c>
      <c r="J1424">
        <v>1.2E-2</v>
      </c>
      <c r="K1424">
        <v>1.7000000000000001E-2</v>
      </c>
      <c r="L1424">
        <v>29.626819999999999</v>
      </c>
      <c r="M1424">
        <v>1.6069999999999999E-3</v>
      </c>
      <c r="N1424">
        <v>1.555E-3</v>
      </c>
      <c r="U1424">
        <v>89.497</v>
      </c>
      <c r="V1424">
        <v>0.52800000000000002</v>
      </c>
      <c r="W1424">
        <v>0.34799999999999998</v>
      </c>
      <c r="Y1424">
        <v>2018</v>
      </c>
      <c r="Z1424" s="1">
        <v>44232</v>
      </c>
      <c r="AG1424">
        <v>2456993.5398400002</v>
      </c>
      <c r="AH1424">
        <v>1.1540000000000001E-3</v>
      </c>
      <c r="AI1424">
        <v>1.098E-3</v>
      </c>
      <c r="BK1424" t="s">
        <v>100</v>
      </c>
      <c r="BL1424" t="s">
        <v>147</v>
      </c>
      <c r="BO1424" t="s">
        <v>3457</v>
      </c>
      <c r="BQ1424" t="s">
        <v>3454</v>
      </c>
      <c r="BR1424">
        <v>335.30838</v>
      </c>
      <c r="BS1424">
        <v>-12.556900000000001</v>
      </c>
      <c r="BV1424">
        <v>11.098000000000001</v>
      </c>
      <c r="BW1424">
        <v>10.76</v>
      </c>
      <c r="BY1424">
        <v>251.51</v>
      </c>
      <c r="BZ1424">
        <v>2.93</v>
      </c>
      <c r="CA1424">
        <v>2.93</v>
      </c>
      <c r="CB1424">
        <v>-0.06</v>
      </c>
      <c r="CC1424">
        <v>0.08</v>
      </c>
      <c r="CD1424">
        <v>0.08</v>
      </c>
      <c r="CE1424">
        <v>0.93</v>
      </c>
      <c r="CF1424">
        <v>0.03</v>
      </c>
      <c r="CG1424">
        <v>0.03</v>
      </c>
      <c r="CH1424">
        <v>0.87</v>
      </c>
      <c r="CI1424">
        <v>0.03</v>
      </c>
      <c r="CJ1424">
        <v>0.04</v>
      </c>
      <c r="CO1424">
        <v>5569</v>
      </c>
      <c r="CP1424">
        <v>50</v>
      </c>
      <c r="CQ1424">
        <v>50</v>
      </c>
      <c r="CT1424" t="s">
        <v>3455</v>
      </c>
    </row>
    <row r="1425" spans="1:98" x14ac:dyDescent="0.25">
      <c r="A1425" t="s">
        <v>3458</v>
      </c>
      <c r="B1425" t="s">
        <v>99</v>
      </c>
      <c r="I1425">
        <v>0.14299999999999999</v>
      </c>
      <c r="J1425">
        <v>8.9999999999999993E-3</v>
      </c>
      <c r="K1425">
        <v>1.4E-2</v>
      </c>
      <c r="L1425">
        <v>5.8686990000000003</v>
      </c>
      <c r="M1425">
        <v>4.08E-4</v>
      </c>
      <c r="N1425">
        <v>4.46E-4</v>
      </c>
      <c r="U1425">
        <v>87.825999999999993</v>
      </c>
      <c r="V1425">
        <v>2.875</v>
      </c>
      <c r="W1425">
        <v>1.54</v>
      </c>
      <c r="Y1425">
        <v>2018</v>
      </c>
      <c r="Z1425" s="1">
        <v>44232</v>
      </c>
      <c r="AG1425">
        <v>2457067.1411299999</v>
      </c>
      <c r="AH1425">
        <v>2.751E-3</v>
      </c>
      <c r="AI1425">
        <v>2.928E-3</v>
      </c>
      <c r="BK1425" t="s">
        <v>100</v>
      </c>
      <c r="BL1425" t="s">
        <v>147</v>
      </c>
      <c r="BO1425" t="s">
        <v>3459</v>
      </c>
      <c r="BQ1425" t="s">
        <v>3460</v>
      </c>
      <c r="BR1425">
        <v>60.374949999999998</v>
      </c>
      <c r="BS1425">
        <v>15.625037000000001</v>
      </c>
      <c r="BV1425">
        <v>10.778</v>
      </c>
      <c r="BW1425">
        <v>10.385999999999999</v>
      </c>
      <c r="BY1425">
        <v>230.14</v>
      </c>
      <c r="BZ1425">
        <v>1.95</v>
      </c>
      <c r="CA1425">
        <v>1.95</v>
      </c>
      <c r="CB1425">
        <v>-0.25</v>
      </c>
      <c r="CC1425">
        <v>0.08</v>
      </c>
      <c r="CD1425">
        <v>0.08</v>
      </c>
      <c r="CE1425">
        <v>0.88</v>
      </c>
      <c r="CF1425">
        <v>0.04</v>
      </c>
      <c r="CG1425">
        <v>0.03</v>
      </c>
      <c r="CH1425">
        <v>0.84</v>
      </c>
      <c r="CI1425">
        <v>0.04</v>
      </c>
      <c r="CJ1425">
        <v>0.06</v>
      </c>
      <c r="CO1425">
        <v>5580</v>
      </c>
      <c r="CP1425">
        <v>70</v>
      </c>
      <c r="CQ1425">
        <v>70</v>
      </c>
      <c r="CT1425" t="s">
        <v>3461</v>
      </c>
    </row>
    <row r="1426" spans="1:98" x14ac:dyDescent="0.25">
      <c r="A1426" t="s">
        <v>3462</v>
      </c>
      <c r="B1426" t="s">
        <v>99</v>
      </c>
      <c r="C1426">
        <v>2.8899999999999999E-2</v>
      </c>
      <c r="D1426">
        <v>7.9000000000000008E-3</v>
      </c>
      <c r="E1426">
        <v>7.9000000000000008E-3</v>
      </c>
      <c r="I1426">
        <v>0.23200000000000001</v>
      </c>
      <c r="J1426">
        <v>8.9999999999999993E-3</v>
      </c>
      <c r="K1426">
        <v>8.9999999999999993E-3</v>
      </c>
      <c r="L1426">
        <v>19.562307000000001</v>
      </c>
      <c r="M1426" s="2">
        <v>7.7999999999999999E-5</v>
      </c>
      <c r="N1426" s="2">
        <v>7.7999999999999999E-5</v>
      </c>
      <c r="O1426">
        <v>0.126</v>
      </c>
      <c r="P1426">
        <v>1E-3</v>
      </c>
      <c r="Q1426">
        <v>1E-3</v>
      </c>
      <c r="U1426">
        <v>89.95</v>
      </c>
      <c r="V1426">
        <v>0.05</v>
      </c>
      <c r="W1426">
        <v>0.05</v>
      </c>
      <c r="Y1426">
        <v>2018</v>
      </c>
      <c r="Z1426" s="1">
        <v>44232</v>
      </c>
      <c r="AG1426">
        <v>2457083.77917</v>
      </c>
      <c r="AH1426">
        <v>9.3999999999999997E-4</v>
      </c>
      <c r="AI1426">
        <v>9.5E-4</v>
      </c>
      <c r="AJ1426">
        <v>2457053.77917</v>
      </c>
      <c r="AK1426">
        <v>9.5E-4</v>
      </c>
      <c r="AL1426">
        <v>9.5E-4</v>
      </c>
      <c r="AS1426">
        <v>0.02</v>
      </c>
      <c r="AT1426">
        <v>0.02</v>
      </c>
      <c r="AU1426">
        <v>0.03</v>
      </c>
      <c r="BB1426">
        <v>455</v>
      </c>
      <c r="BC1426">
        <v>5</v>
      </c>
      <c r="BD1426">
        <v>5</v>
      </c>
      <c r="BK1426" t="s">
        <v>100</v>
      </c>
      <c r="BL1426" t="s">
        <v>147</v>
      </c>
      <c r="BM1426" t="s">
        <v>133</v>
      </c>
      <c r="BN1426" t="s">
        <v>147</v>
      </c>
      <c r="BO1426" t="s">
        <v>3463</v>
      </c>
      <c r="BQ1426" t="s">
        <v>3464</v>
      </c>
      <c r="BR1426">
        <v>60.792842999999998</v>
      </c>
      <c r="BS1426">
        <v>16.347446000000001</v>
      </c>
      <c r="BV1426">
        <v>10.231</v>
      </c>
      <c r="BW1426">
        <v>9.6489999999999991</v>
      </c>
      <c r="BY1426">
        <v>100.1</v>
      </c>
      <c r="BZ1426">
        <v>1</v>
      </c>
      <c r="CA1426">
        <v>1</v>
      </c>
      <c r="CB1426">
        <v>0.113</v>
      </c>
      <c r="CC1426">
        <v>7.0000000000000007E-2</v>
      </c>
      <c r="CD1426">
        <v>6.5000000000000002E-2</v>
      </c>
      <c r="CE1426">
        <v>0.7</v>
      </c>
      <c r="CF1426">
        <v>2.5000000000000001E-2</v>
      </c>
      <c r="CG1426">
        <v>2.5000000000000001E-2</v>
      </c>
      <c r="CH1426">
        <v>0.68</v>
      </c>
      <c r="CI1426">
        <v>0.01</v>
      </c>
      <c r="CJ1426">
        <v>0.01</v>
      </c>
      <c r="CO1426">
        <v>4455</v>
      </c>
      <c r="CP1426">
        <v>29</v>
      </c>
      <c r="CQ1426">
        <v>31</v>
      </c>
      <c r="CT1426" t="s">
        <v>3465</v>
      </c>
    </row>
    <row r="1427" spans="1:98" x14ac:dyDescent="0.25">
      <c r="A1427" t="s">
        <v>3466</v>
      </c>
      <c r="B1427" t="s">
        <v>99</v>
      </c>
      <c r="I1427">
        <v>0.182</v>
      </c>
      <c r="J1427">
        <v>2.4E-2</v>
      </c>
      <c r="K1427">
        <v>3.2000000000000001E-2</v>
      </c>
      <c r="L1427">
        <v>9.5259879999999999</v>
      </c>
      <c r="M1427">
        <v>1.2800000000000001E-3</v>
      </c>
      <c r="N1427">
        <v>1.2409999999999999E-3</v>
      </c>
      <c r="U1427">
        <v>87.494</v>
      </c>
      <c r="V1427">
        <v>2.9830000000000001</v>
      </c>
      <c r="W1427">
        <v>1.6919999999999999</v>
      </c>
      <c r="Y1427">
        <v>2018</v>
      </c>
      <c r="Z1427" s="1">
        <v>44232</v>
      </c>
      <c r="AG1427">
        <v>2457073.2768399999</v>
      </c>
      <c r="AH1427">
        <v>4.4079999999999996E-3</v>
      </c>
      <c r="AI1427">
        <v>4.5240000000000002E-3</v>
      </c>
      <c r="BK1427" t="s">
        <v>100</v>
      </c>
      <c r="BL1427" t="s">
        <v>147</v>
      </c>
      <c r="BO1427" t="s">
        <v>3467</v>
      </c>
      <c r="BQ1427" t="s">
        <v>3468</v>
      </c>
      <c r="BR1427">
        <v>52.503577999999997</v>
      </c>
      <c r="BS1427">
        <v>17.584192000000002</v>
      </c>
      <c r="BV1427">
        <v>9.5630000000000006</v>
      </c>
      <c r="BW1427">
        <v>9.2799999999999994</v>
      </c>
      <c r="BY1427">
        <v>249.01</v>
      </c>
      <c r="BZ1427">
        <v>2.79</v>
      </c>
      <c r="CA1427">
        <v>2.79</v>
      </c>
      <c r="CB1427">
        <v>0.05</v>
      </c>
      <c r="CC1427">
        <v>0.08</v>
      </c>
      <c r="CD1427">
        <v>0.08</v>
      </c>
      <c r="CE1427">
        <v>1.0900000000000001</v>
      </c>
      <c r="CF1427">
        <v>0.04</v>
      </c>
      <c r="CG1427">
        <v>0.06</v>
      </c>
      <c r="CH1427">
        <v>1.42</v>
      </c>
      <c r="CI1427">
        <v>0.17</v>
      </c>
      <c r="CJ1427">
        <v>0.21</v>
      </c>
      <c r="CO1427">
        <v>5909</v>
      </c>
      <c r="CP1427">
        <v>50</v>
      </c>
      <c r="CQ1427">
        <v>50</v>
      </c>
      <c r="CT1427" t="s">
        <v>3469</v>
      </c>
    </row>
    <row r="1428" spans="1:98" x14ac:dyDescent="0.25">
      <c r="A1428" t="s">
        <v>3470</v>
      </c>
      <c r="B1428" t="s">
        <v>99</v>
      </c>
      <c r="I1428">
        <v>0.13300000000000001</v>
      </c>
      <c r="J1428">
        <v>8.0000000000000002E-3</v>
      </c>
      <c r="K1428">
        <v>1.0999999999999999E-2</v>
      </c>
      <c r="L1428">
        <v>5.3294389999999998</v>
      </c>
      <c r="M1428">
        <v>7.0899999999999999E-4</v>
      </c>
      <c r="N1428">
        <v>6.0999999999999997E-4</v>
      </c>
      <c r="U1428">
        <v>88.063000000000002</v>
      </c>
      <c r="V1428">
        <v>2.94</v>
      </c>
      <c r="W1428">
        <v>1.4179999999999999</v>
      </c>
      <c r="Y1428">
        <v>2018</v>
      </c>
      <c r="Z1428" s="1">
        <v>44232</v>
      </c>
      <c r="AG1428">
        <v>2457066.7859299998</v>
      </c>
      <c r="AH1428">
        <v>3.7629999999999999E-3</v>
      </c>
      <c r="AI1428">
        <v>3.7360000000000002E-3</v>
      </c>
      <c r="BK1428" t="s">
        <v>100</v>
      </c>
      <c r="BL1428" t="s">
        <v>147</v>
      </c>
      <c r="BO1428" t="s">
        <v>3471</v>
      </c>
      <c r="BQ1428" t="s">
        <v>3472</v>
      </c>
      <c r="BR1428">
        <v>58.269165000000001</v>
      </c>
      <c r="BS1428">
        <v>17.907071999999999</v>
      </c>
      <c r="BV1428">
        <v>11.226000000000001</v>
      </c>
      <c r="BW1428">
        <v>10.807</v>
      </c>
      <c r="BY1428">
        <v>249.01</v>
      </c>
      <c r="BZ1428">
        <v>3.65</v>
      </c>
      <c r="CA1428">
        <v>3.65</v>
      </c>
      <c r="CB1428">
        <v>0.15</v>
      </c>
      <c r="CC1428">
        <v>0.08</v>
      </c>
      <c r="CD1428">
        <v>0.08</v>
      </c>
      <c r="CE1428">
        <v>0.94</v>
      </c>
      <c r="CF1428">
        <v>0.02</v>
      </c>
      <c r="CG1428">
        <v>0.02</v>
      </c>
      <c r="CH1428">
        <v>0.86</v>
      </c>
      <c r="CI1428">
        <v>0.02</v>
      </c>
      <c r="CJ1428">
        <v>0.03</v>
      </c>
      <c r="CO1428">
        <v>5428</v>
      </c>
      <c r="CP1428">
        <v>50</v>
      </c>
      <c r="CQ1428">
        <v>50</v>
      </c>
      <c r="CT1428" t="s">
        <v>3473</v>
      </c>
    </row>
    <row r="1429" spans="1:98" x14ac:dyDescent="0.25">
      <c r="A1429" t="s">
        <v>3474</v>
      </c>
      <c r="B1429" t="s">
        <v>99</v>
      </c>
      <c r="I1429">
        <v>0.189</v>
      </c>
      <c r="J1429">
        <v>1.4E-2</v>
      </c>
      <c r="K1429">
        <v>2.5000000000000001E-2</v>
      </c>
      <c r="L1429">
        <v>14.155184999999999</v>
      </c>
      <c r="M1429">
        <v>2.9650000000000002E-3</v>
      </c>
      <c r="N1429">
        <v>3.15E-3</v>
      </c>
      <c r="U1429">
        <v>87.22</v>
      </c>
      <c r="V1429">
        <v>3.7410000000000001</v>
      </c>
      <c r="W1429">
        <v>1.998</v>
      </c>
      <c r="Y1429">
        <v>2018</v>
      </c>
      <c r="Z1429" s="1">
        <v>44232</v>
      </c>
      <c r="AG1429">
        <v>2457070.0802199999</v>
      </c>
      <c r="AH1429">
        <v>6.8630000000000002E-3</v>
      </c>
      <c r="AI1429">
        <v>7.1050000000000002E-3</v>
      </c>
      <c r="BK1429" t="s">
        <v>100</v>
      </c>
      <c r="BL1429" t="s">
        <v>147</v>
      </c>
      <c r="BO1429" t="s">
        <v>3475</v>
      </c>
      <c r="BQ1429" t="s">
        <v>3476</v>
      </c>
      <c r="BR1429">
        <v>55.229565000000001</v>
      </c>
      <c r="BS1429">
        <v>20.736077999999999</v>
      </c>
      <c r="BV1429">
        <v>11.009</v>
      </c>
      <c r="BW1429">
        <v>10.675000000000001</v>
      </c>
      <c r="BY1429">
        <v>499.02</v>
      </c>
      <c r="BZ1429">
        <v>12.81</v>
      </c>
      <c r="CA1429">
        <v>12.81</v>
      </c>
      <c r="CB1429">
        <v>0.41</v>
      </c>
      <c r="CC1429">
        <v>0.08</v>
      </c>
      <c r="CD1429">
        <v>0.08</v>
      </c>
      <c r="CE1429">
        <v>1.21</v>
      </c>
      <c r="CF1429">
        <v>0.04</v>
      </c>
      <c r="CG1429">
        <v>0.03</v>
      </c>
      <c r="CH1429">
        <v>1.21</v>
      </c>
      <c r="CI1429">
        <v>0.06</v>
      </c>
      <c r="CJ1429">
        <v>0.09</v>
      </c>
      <c r="CO1429">
        <v>6063</v>
      </c>
      <c r="CP1429">
        <v>50</v>
      </c>
      <c r="CQ1429">
        <v>50</v>
      </c>
      <c r="CT1429" t="s">
        <v>3477</v>
      </c>
    </row>
    <row r="1430" spans="1:98" x14ac:dyDescent="0.25">
      <c r="A1430" t="s">
        <v>3478</v>
      </c>
      <c r="B1430" t="s">
        <v>99</v>
      </c>
      <c r="I1430">
        <v>0.317</v>
      </c>
      <c r="J1430">
        <v>1.2E-2</v>
      </c>
      <c r="K1430">
        <v>1.7999999999999999E-2</v>
      </c>
      <c r="L1430">
        <v>8.7478180000000005</v>
      </c>
      <c r="M1430">
        <v>3.5799999999999997E-4</v>
      </c>
      <c r="N1430">
        <v>3.6299999999999999E-4</v>
      </c>
      <c r="U1430">
        <v>88.611000000000004</v>
      </c>
      <c r="V1430">
        <v>1.5920000000000001</v>
      </c>
      <c r="W1430">
        <v>1.006</v>
      </c>
      <c r="Y1430">
        <v>2018</v>
      </c>
      <c r="Z1430" s="1">
        <v>44232</v>
      </c>
      <c r="AG1430">
        <v>2457070.3365600002</v>
      </c>
      <c r="AH1430">
        <v>1.526E-3</v>
      </c>
      <c r="AI1430">
        <v>1.474E-3</v>
      </c>
      <c r="BK1430" t="s">
        <v>100</v>
      </c>
      <c r="BL1430" t="s">
        <v>147</v>
      </c>
      <c r="BO1430" t="s">
        <v>3479</v>
      </c>
      <c r="BQ1430" t="s">
        <v>3480</v>
      </c>
      <c r="BR1430">
        <v>52.888882000000002</v>
      </c>
      <c r="BS1430">
        <v>22.43487</v>
      </c>
      <c r="BV1430">
        <v>10.786</v>
      </c>
      <c r="BW1430">
        <v>10.426</v>
      </c>
      <c r="BY1430">
        <v>216.08</v>
      </c>
      <c r="BZ1430">
        <v>1.83</v>
      </c>
      <c r="CA1430">
        <v>1.83</v>
      </c>
      <c r="CB1430">
        <v>0.09</v>
      </c>
      <c r="CC1430">
        <v>0.08</v>
      </c>
      <c r="CD1430">
        <v>0.08</v>
      </c>
      <c r="CE1430">
        <v>0.95</v>
      </c>
      <c r="CF1430">
        <v>0.03</v>
      </c>
      <c r="CG1430">
        <v>0.02</v>
      </c>
      <c r="CH1430">
        <v>0.89</v>
      </c>
      <c r="CI1430">
        <v>0.03</v>
      </c>
      <c r="CJ1430">
        <v>0.04</v>
      </c>
      <c r="CO1430">
        <v>5525</v>
      </c>
      <c r="CP1430">
        <v>50</v>
      </c>
      <c r="CQ1430">
        <v>50</v>
      </c>
      <c r="CT1430" t="s">
        <v>3481</v>
      </c>
    </row>
    <row r="1431" spans="1:98" x14ac:dyDescent="0.25">
      <c r="A1431" t="s">
        <v>3482</v>
      </c>
      <c r="B1431" t="s">
        <v>99</v>
      </c>
      <c r="I1431">
        <v>0.224</v>
      </c>
      <c r="J1431">
        <v>1.0999999999999999E-2</v>
      </c>
      <c r="K1431">
        <v>1.4999999999999999E-2</v>
      </c>
      <c r="L1431">
        <v>5.1721909999999998</v>
      </c>
      <c r="M1431">
        <v>2.02E-4</v>
      </c>
      <c r="N1431">
        <v>2.0100000000000001E-4</v>
      </c>
      <c r="U1431">
        <v>88.754999999999995</v>
      </c>
      <c r="V1431">
        <v>1.5880000000000001</v>
      </c>
      <c r="W1431">
        <v>0.88300000000000001</v>
      </c>
      <c r="Y1431">
        <v>2018</v>
      </c>
      <c r="Z1431" s="1">
        <v>44232</v>
      </c>
      <c r="AG1431">
        <v>2457066.5803</v>
      </c>
      <c r="AH1431">
        <v>1.5200000000000001E-3</v>
      </c>
      <c r="AI1431">
        <v>1.3730000000000001E-3</v>
      </c>
      <c r="BK1431" t="s">
        <v>100</v>
      </c>
      <c r="BL1431" t="s">
        <v>147</v>
      </c>
      <c r="BO1431" t="s">
        <v>3483</v>
      </c>
      <c r="BQ1431" t="s">
        <v>3484</v>
      </c>
      <c r="BR1431">
        <v>58.796897999999999</v>
      </c>
      <c r="BS1431">
        <v>23.756806999999998</v>
      </c>
      <c r="BV1431">
        <v>11.138</v>
      </c>
      <c r="BW1431">
        <v>10.632999999999999</v>
      </c>
      <c r="BY1431">
        <v>191.84</v>
      </c>
      <c r="BZ1431">
        <v>2.11</v>
      </c>
      <c r="CA1431">
        <v>2.11</v>
      </c>
      <c r="CB1431">
        <v>0.03</v>
      </c>
      <c r="CC1431">
        <v>0.08</v>
      </c>
      <c r="CD1431">
        <v>0.08</v>
      </c>
      <c r="CE1431">
        <v>0.82</v>
      </c>
      <c r="CF1431">
        <v>0.03</v>
      </c>
      <c r="CG1431">
        <v>0.02</v>
      </c>
      <c r="CH1431">
        <v>0.77</v>
      </c>
      <c r="CI1431">
        <v>0.02</v>
      </c>
      <c r="CJ1431">
        <v>0.02</v>
      </c>
      <c r="CO1431">
        <v>5015</v>
      </c>
      <c r="CP1431">
        <v>50</v>
      </c>
      <c r="CQ1431">
        <v>50</v>
      </c>
      <c r="CT1431" t="s">
        <v>3485</v>
      </c>
    </row>
    <row r="1432" spans="1:98" x14ac:dyDescent="0.25">
      <c r="A1432" t="s">
        <v>3486</v>
      </c>
      <c r="B1432" t="s">
        <v>99</v>
      </c>
      <c r="C1432">
        <v>2.8070000000000001E-2</v>
      </c>
      <c r="D1432">
        <v>5.0299999999999997E-3</v>
      </c>
      <c r="E1432">
        <v>5.3499999999999997E-3</v>
      </c>
      <c r="I1432">
        <v>0.21099999999999999</v>
      </c>
      <c r="J1432">
        <v>0.02</v>
      </c>
      <c r="K1432">
        <v>0.02</v>
      </c>
      <c r="L1432">
        <v>32.939622999999997</v>
      </c>
      <c r="M1432">
        <v>1E-4</v>
      </c>
      <c r="N1432" s="2">
        <v>9.5000000000000005E-5</v>
      </c>
      <c r="O1432">
        <v>0.1429</v>
      </c>
      <c r="P1432">
        <v>6.4999999999999997E-3</v>
      </c>
      <c r="Q1432">
        <v>6.0000000000000001E-3</v>
      </c>
      <c r="R1432">
        <v>0.2</v>
      </c>
      <c r="S1432">
        <v>0.08</v>
      </c>
      <c r="T1432">
        <v>0.08</v>
      </c>
      <c r="U1432">
        <v>89.578500000000005</v>
      </c>
      <c r="V1432">
        <v>8.8000000000000005E-3</v>
      </c>
      <c r="W1432">
        <v>7.9000000000000008E-3</v>
      </c>
      <c r="Y1432">
        <v>2015</v>
      </c>
      <c r="Z1432" s="1">
        <v>44232</v>
      </c>
      <c r="AA1432">
        <v>-5.7</v>
      </c>
      <c r="AB1432">
        <v>33.799999999999997</v>
      </c>
      <c r="AC1432">
        <v>46.4</v>
      </c>
      <c r="AG1432">
        <v>2457264.3914399999</v>
      </c>
      <c r="AH1432">
        <v>6.4999999999999997E-4</v>
      </c>
      <c r="AI1432">
        <v>6.4999999999999997E-4</v>
      </c>
      <c r="AJ1432">
        <v>2457264.3914399999</v>
      </c>
      <c r="AK1432">
        <v>6.4999999999999997E-4</v>
      </c>
      <c r="AL1432">
        <v>6.4999999999999997E-4</v>
      </c>
      <c r="AY1432">
        <v>3.55</v>
      </c>
      <c r="AZ1432">
        <v>0.57999999999999996</v>
      </c>
      <c r="BA1432">
        <v>0.56999999999999995</v>
      </c>
      <c r="BB1432">
        <v>284</v>
      </c>
      <c r="BC1432">
        <v>15</v>
      </c>
      <c r="BD1432">
        <v>15</v>
      </c>
      <c r="BK1432" t="s">
        <v>100</v>
      </c>
      <c r="BL1432" t="s">
        <v>147</v>
      </c>
      <c r="BM1432" t="s">
        <v>133</v>
      </c>
      <c r="BN1432" t="s">
        <v>147</v>
      </c>
      <c r="BO1432" t="s">
        <v>3487</v>
      </c>
      <c r="BP1432" t="s">
        <v>3488</v>
      </c>
      <c r="BQ1432" t="s">
        <v>3489</v>
      </c>
      <c r="BR1432">
        <v>172.56045499999999</v>
      </c>
      <c r="BS1432">
        <v>7.5883909999999997</v>
      </c>
      <c r="BT1432">
        <v>13.5</v>
      </c>
      <c r="BV1432">
        <v>9.7629999999999999</v>
      </c>
      <c r="BW1432">
        <v>9.1349999999999998</v>
      </c>
      <c r="BY1432">
        <v>38.07</v>
      </c>
      <c r="BZ1432">
        <v>0.08</v>
      </c>
      <c r="CA1432">
        <v>0.08</v>
      </c>
      <c r="CB1432">
        <v>0.12</v>
      </c>
      <c r="CC1432">
        <v>0.16</v>
      </c>
      <c r="CD1432">
        <v>0.16</v>
      </c>
      <c r="CE1432">
        <v>0.36</v>
      </c>
      <c r="CF1432">
        <v>0.05</v>
      </c>
      <c r="CG1432">
        <v>0.05</v>
      </c>
      <c r="CH1432">
        <v>0.41</v>
      </c>
      <c r="CI1432">
        <v>0.04</v>
      </c>
      <c r="CJ1432">
        <v>0.04</v>
      </c>
      <c r="CK1432" t="s">
        <v>737</v>
      </c>
      <c r="CO1432">
        <v>3457</v>
      </c>
      <c r="CP1432">
        <v>39</v>
      </c>
      <c r="CQ1432">
        <v>39</v>
      </c>
      <c r="CT1432" t="s">
        <v>3490</v>
      </c>
    </row>
    <row r="1433" spans="1:98" x14ac:dyDescent="0.25">
      <c r="A1433" t="s">
        <v>3491</v>
      </c>
      <c r="B1433" t="s">
        <v>99</v>
      </c>
      <c r="F1433">
        <v>2.3630000000000002E-2</v>
      </c>
      <c r="G1433">
        <v>4.1799999999999997E-3</v>
      </c>
      <c r="H1433">
        <v>4.1799999999999997E-3</v>
      </c>
      <c r="L1433">
        <v>8.9619999999999997</v>
      </c>
      <c r="M1433">
        <v>8.0000000000000002E-3</v>
      </c>
      <c r="N1433">
        <v>8.0000000000000002E-3</v>
      </c>
      <c r="O1433">
        <v>0.06</v>
      </c>
      <c r="P1433">
        <v>3.0000000000000001E-3</v>
      </c>
      <c r="Q1433">
        <v>3.0000000000000001E-3</v>
      </c>
      <c r="R1433">
        <v>0.47</v>
      </c>
      <c r="Y1433">
        <v>2017</v>
      </c>
      <c r="Z1433" s="1">
        <v>44232</v>
      </c>
      <c r="AG1433">
        <v>2457264.5499999998</v>
      </c>
      <c r="AH1433">
        <v>0.46</v>
      </c>
      <c r="AI1433">
        <v>0.46</v>
      </c>
      <c r="AY1433">
        <v>4.63</v>
      </c>
      <c r="AZ1433">
        <v>0.72</v>
      </c>
      <c r="BA1433">
        <v>0.72</v>
      </c>
      <c r="BB1433">
        <v>363</v>
      </c>
      <c r="BC1433">
        <v>14</v>
      </c>
      <c r="BD1433">
        <v>14</v>
      </c>
      <c r="BK1433" t="s">
        <v>100</v>
      </c>
      <c r="BL1433" t="s">
        <v>101</v>
      </c>
      <c r="BM1433" t="s">
        <v>101</v>
      </c>
      <c r="BO1433" t="s">
        <v>3492</v>
      </c>
      <c r="BQ1433" t="s">
        <v>3489</v>
      </c>
      <c r="BR1433">
        <v>172.56045499999999</v>
      </c>
      <c r="BS1433">
        <v>7.5883909999999997</v>
      </c>
      <c r="BT1433">
        <v>13.5</v>
      </c>
      <c r="BV1433">
        <v>9.7629999999999999</v>
      </c>
      <c r="BW1433">
        <v>9.1349999999999998</v>
      </c>
      <c r="BY1433">
        <v>38.07</v>
      </c>
      <c r="BZ1433">
        <v>0.08</v>
      </c>
      <c r="CA1433">
        <v>0.08</v>
      </c>
      <c r="CB1433">
        <v>0.12</v>
      </c>
      <c r="CC1433">
        <v>0.16</v>
      </c>
      <c r="CD1433">
        <v>0.16</v>
      </c>
      <c r="CE1433">
        <v>0.36</v>
      </c>
      <c r="CF1433">
        <v>0.05</v>
      </c>
      <c r="CG1433">
        <v>0.05</v>
      </c>
      <c r="CH1433">
        <v>0.41</v>
      </c>
      <c r="CI1433">
        <v>0.04</v>
      </c>
      <c r="CJ1433">
        <v>0.04</v>
      </c>
      <c r="CK1433" t="s">
        <v>737</v>
      </c>
      <c r="CO1433">
        <v>3457</v>
      </c>
      <c r="CP1433">
        <v>39</v>
      </c>
      <c r="CQ1433">
        <v>39</v>
      </c>
      <c r="CT1433" t="s">
        <v>3490</v>
      </c>
    </row>
    <row r="1434" spans="1:98" x14ac:dyDescent="0.25">
      <c r="A1434" t="s">
        <v>3493</v>
      </c>
      <c r="B1434" t="s">
        <v>99</v>
      </c>
      <c r="C1434">
        <v>3.5999999999999997E-2</v>
      </c>
      <c r="D1434">
        <v>6.0000000000000001E-3</v>
      </c>
      <c r="E1434">
        <v>6.0000000000000001E-3</v>
      </c>
      <c r="I1434">
        <v>0.20599999999999999</v>
      </c>
      <c r="J1434">
        <v>1.4E-2</v>
      </c>
      <c r="K1434">
        <v>1.4E-2</v>
      </c>
      <c r="L1434">
        <v>8.8672090000000008</v>
      </c>
      <c r="M1434">
        <v>1.016E-3</v>
      </c>
      <c r="N1434">
        <v>1.0679999999999999E-3</v>
      </c>
      <c r="O1434">
        <v>7.5300000000000006E-2</v>
      </c>
      <c r="P1434">
        <v>1E-3</v>
      </c>
      <c r="Q1434">
        <v>1E-3</v>
      </c>
      <c r="U1434">
        <v>88.9</v>
      </c>
      <c r="V1434">
        <v>0.7</v>
      </c>
      <c r="W1434">
        <v>0.7</v>
      </c>
      <c r="Y1434">
        <v>2018</v>
      </c>
      <c r="Z1434" s="1">
        <v>44232</v>
      </c>
      <c r="AG1434">
        <v>2457143.3893400002</v>
      </c>
      <c r="AH1434">
        <v>4.5300000000000002E-3</v>
      </c>
      <c r="AI1434">
        <v>4.4799999999999996E-3</v>
      </c>
      <c r="AJ1434">
        <v>2457143.39</v>
      </c>
      <c r="AK1434">
        <v>2E-3</v>
      </c>
      <c r="AL1434">
        <v>2E-3</v>
      </c>
      <c r="AS1434">
        <v>0.42</v>
      </c>
      <c r="AT1434">
        <v>0.28000000000000003</v>
      </c>
      <c r="AU1434">
        <v>0.32</v>
      </c>
      <c r="AY1434">
        <v>4.4000000000000004</v>
      </c>
      <c r="AZ1434">
        <v>0.7</v>
      </c>
      <c r="BA1434">
        <v>0.7</v>
      </c>
      <c r="BB1434">
        <v>731</v>
      </c>
      <c r="BC1434">
        <v>11</v>
      </c>
      <c r="BD1434">
        <v>11</v>
      </c>
      <c r="BK1434" t="s">
        <v>100</v>
      </c>
      <c r="BL1434" t="s">
        <v>147</v>
      </c>
      <c r="BM1434" t="s">
        <v>101</v>
      </c>
      <c r="BN1434" t="s">
        <v>147</v>
      </c>
      <c r="BO1434" t="s">
        <v>3494</v>
      </c>
      <c r="BQ1434" t="s">
        <v>3495</v>
      </c>
      <c r="BR1434">
        <v>126.463936</v>
      </c>
      <c r="BS1434">
        <v>10.246968000000001</v>
      </c>
      <c r="BT1434">
        <v>12.6</v>
      </c>
      <c r="BV1434">
        <v>11.146000000000001</v>
      </c>
      <c r="BW1434">
        <v>10.747</v>
      </c>
      <c r="BY1434">
        <v>204.51</v>
      </c>
      <c r="BZ1434">
        <v>1.7</v>
      </c>
      <c r="CA1434">
        <v>1.7</v>
      </c>
      <c r="CB1434">
        <v>-0.54</v>
      </c>
      <c r="CC1434">
        <v>0.06</v>
      </c>
      <c r="CD1434">
        <v>0.06</v>
      </c>
      <c r="CE1434">
        <v>0.72</v>
      </c>
      <c r="CF1434">
        <v>0.03</v>
      </c>
      <c r="CG1434">
        <v>0.03</v>
      </c>
      <c r="CH1434">
        <v>0.72</v>
      </c>
      <c r="CI1434">
        <v>0.01</v>
      </c>
      <c r="CJ1434">
        <v>0.01</v>
      </c>
      <c r="CK1434" t="s">
        <v>392</v>
      </c>
      <c r="CL1434">
        <v>9.5</v>
      </c>
      <c r="CM1434">
        <v>5.6</v>
      </c>
      <c r="CN1434">
        <v>4</v>
      </c>
      <c r="CO1434">
        <v>5358</v>
      </c>
      <c r="CP1434">
        <v>65</v>
      </c>
      <c r="CQ1434">
        <v>65</v>
      </c>
      <c r="CT1434" t="s">
        <v>3496</v>
      </c>
    </row>
    <row r="1435" spans="1:98" x14ac:dyDescent="0.25">
      <c r="A1435" t="s">
        <v>3497</v>
      </c>
      <c r="B1435" t="s">
        <v>99</v>
      </c>
      <c r="I1435">
        <v>0.253</v>
      </c>
      <c r="J1435">
        <v>1.7999999999999999E-2</v>
      </c>
      <c r="K1435">
        <v>1.7999999999999999E-2</v>
      </c>
      <c r="L1435">
        <v>6.8942560000000004</v>
      </c>
      <c r="M1435">
        <v>7.2199999999999999E-4</v>
      </c>
      <c r="N1435">
        <v>7.0399999999999998E-4</v>
      </c>
      <c r="O1435">
        <v>7.0599999999999996E-2</v>
      </c>
      <c r="P1435">
        <v>1E-3</v>
      </c>
      <c r="Q1435">
        <v>1E-3</v>
      </c>
      <c r="Y1435">
        <v>2018</v>
      </c>
      <c r="Z1435" s="1">
        <v>44232</v>
      </c>
      <c r="AG1435">
        <v>2457143.79263</v>
      </c>
      <c r="AH1435">
        <v>4.2300000000000003E-3</v>
      </c>
      <c r="AI1435">
        <v>4.0200000000000001E-3</v>
      </c>
      <c r="AS1435">
        <v>0.43</v>
      </c>
      <c r="AT1435">
        <v>0.28999999999999998</v>
      </c>
      <c r="AU1435">
        <v>0.32</v>
      </c>
      <c r="BB1435">
        <v>962</v>
      </c>
      <c r="BC1435">
        <v>20</v>
      </c>
      <c r="BD1435">
        <v>20</v>
      </c>
      <c r="BK1435" t="s">
        <v>100</v>
      </c>
      <c r="BL1435" t="s">
        <v>147</v>
      </c>
      <c r="BO1435" t="s">
        <v>3498</v>
      </c>
      <c r="BQ1435" t="s">
        <v>3499</v>
      </c>
      <c r="BR1435">
        <v>127.55403099999999</v>
      </c>
      <c r="BS1435">
        <v>10.910294</v>
      </c>
      <c r="BV1435">
        <v>11.438000000000001</v>
      </c>
      <c r="BW1435">
        <v>11.082000000000001</v>
      </c>
      <c r="BY1435">
        <v>364.82</v>
      </c>
      <c r="BZ1435">
        <v>5.36</v>
      </c>
      <c r="CA1435">
        <v>5.36</v>
      </c>
      <c r="CB1435">
        <v>0.23</v>
      </c>
      <c r="CC1435">
        <v>0.06</v>
      </c>
      <c r="CD1435">
        <v>0.06</v>
      </c>
      <c r="CE1435">
        <v>0.99</v>
      </c>
      <c r="CF1435">
        <v>0.04</v>
      </c>
      <c r="CG1435">
        <v>0.04</v>
      </c>
      <c r="CH1435">
        <v>1.07</v>
      </c>
      <c r="CI1435">
        <v>0.02</v>
      </c>
      <c r="CJ1435">
        <v>0.02</v>
      </c>
      <c r="CO1435">
        <v>5608</v>
      </c>
      <c r="CP1435">
        <v>91</v>
      </c>
      <c r="CQ1435">
        <v>91</v>
      </c>
      <c r="CT1435" t="s">
        <v>3500</v>
      </c>
    </row>
    <row r="1436" spans="1:98" x14ac:dyDescent="0.25">
      <c r="A1436" t="s">
        <v>3501</v>
      </c>
      <c r="B1436" t="s">
        <v>99</v>
      </c>
      <c r="C1436">
        <v>6.3E-2</v>
      </c>
      <c r="D1436">
        <v>1.6E-2</v>
      </c>
      <c r="E1436">
        <v>1.6E-2</v>
      </c>
      <c r="I1436">
        <v>0.24</v>
      </c>
      <c r="J1436">
        <v>6.1999999999999998E-3</v>
      </c>
      <c r="K1436">
        <v>6.1999999999999998E-3</v>
      </c>
      <c r="L1436">
        <v>4.7369683</v>
      </c>
      <c r="M1436" s="2">
        <v>2.3E-6</v>
      </c>
      <c r="N1436" s="2">
        <v>2.3E-6</v>
      </c>
      <c r="O1436">
        <v>5.2600000000000001E-2</v>
      </c>
      <c r="P1436">
        <v>2.9999999999999997E-4</v>
      </c>
      <c r="Q1436">
        <v>2.9999999999999997E-4</v>
      </c>
      <c r="R1436">
        <v>0.04</v>
      </c>
      <c r="S1436">
        <v>0.03</v>
      </c>
      <c r="T1436">
        <v>0.19</v>
      </c>
      <c r="U1436">
        <v>89</v>
      </c>
      <c r="V1436">
        <v>0.6</v>
      </c>
      <c r="W1436">
        <v>0.6</v>
      </c>
      <c r="Y1436">
        <v>2018</v>
      </c>
      <c r="Z1436" s="1">
        <v>44484</v>
      </c>
      <c r="AA1436">
        <v>211</v>
      </c>
      <c r="AB1436">
        <v>125</v>
      </c>
      <c r="AC1436">
        <v>114</v>
      </c>
      <c r="AJ1436">
        <v>2457719.1151700001</v>
      </c>
      <c r="AK1436">
        <v>2.7999999999999998E-4</v>
      </c>
      <c r="AL1436">
        <v>2.7999999999999998E-4</v>
      </c>
      <c r="AS1436">
        <v>0.2</v>
      </c>
      <c r="AT1436">
        <v>0.13</v>
      </c>
      <c r="AU1436">
        <v>0.19</v>
      </c>
      <c r="AY1436">
        <v>8.4</v>
      </c>
      <c r="AZ1436">
        <v>2</v>
      </c>
      <c r="BA1436">
        <v>2</v>
      </c>
      <c r="BB1436">
        <v>969</v>
      </c>
      <c r="BC1436">
        <v>20</v>
      </c>
      <c r="BD1436">
        <v>20</v>
      </c>
      <c r="BK1436" t="s">
        <v>100</v>
      </c>
      <c r="BL1436" t="s">
        <v>147</v>
      </c>
      <c r="BM1436" t="s">
        <v>101</v>
      </c>
      <c r="BN1436" t="s">
        <v>147</v>
      </c>
      <c r="BO1436" t="s">
        <v>3502</v>
      </c>
      <c r="BQ1436" t="s">
        <v>3503</v>
      </c>
      <c r="BR1436">
        <v>130.180328</v>
      </c>
      <c r="BS1436">
        <v>10.982941</v>
      </c>
      <c r="BV1436">
        <v>10.407999999999999</v>
      </c>
      <c r="BW1436">
        <v>9.9939999999999998</v>
      </c>
      <c r="BY1436">
        <v>155.9</v>
      </c>
      <c r="BZ1436">
        <v>1.19</v>
      </c>
      <c r="CA1436">
        <v>1.19</v>
      </c>
      <c r="CB1436">
        <v>0.09</v>
      </c>
      <c r="CC1436">
        <v>0.05</v>
      </c>
      <c r="CD1436">
        <v>0.05</v>
      </c>
      <c r="CE1436">
        <v>0.88</v>
      </c>
      <c r="CF1436">
        <v>0.02</v>
      </c>
      <c r="CG1436">
        <v>0.02</v>
      </c>
      <c r="CH1436">
        <v>0.8</v>
      </c>
      <c r="CI1436">
        <v>0.01</v>
      </c>
      <c r="CJ1436">
        <v>0.01</v>
      </c>
      <c r="CO1436">
        <v>5165</v>
      </c>
      <c r="CP1436">
        <v>50</v>
      </c>
      <c r="CQ1436">
        <v>50</v>
      </c>
      <c r="CT1436" t="s">
        <v>3504</v>
      </c>
    </row>
    <row r="1437" spans="1:98" x14ac:dyDescent="0.25">
      <c r="A1437" t="s">
        <v>3505</v>
      </c>
      <c r="B1437" t="s">
        <v>99</v>
      </c>
      <c r="I1437">
        <v>0.23200000000000001</v>
      </c>
      <c r="J1437">
        <v>0.124</v>
      </c>
      <c r="K1437">
        <v>2.2759999999999998</v>
      </c>
      <c r="L1437">
        <v>0.46926899999999999</v>
      </c>
      <c r="M1437" s="2">
        <v>2.4000000000000001E-5</v>
      </c>
      <c r="N1437" s="2">
        <v>2.5999999999999998E-5</v>
      </c>
      <c r="U1437">
        <v>25.033999999999999</v>
      </c>
      <c r="V1437">
        <v>9.9499999999999993</v>
      </c>
      <c r="W1437">
        <v>56.231999999999999</v>
      </c>
      <c r="Y1437">
        <v>2018</v>
      </c>
      <c r="Z1437" s="1">
        <v>44232</v>
      </c>
      <c r="AG1437">
        <v>2457140.6033899998</v>
      </c>
      <c r="AH1437">
        <v>2.0799999999999998E-3</v>
      </c>
      <c r="AI1437">
        <v>1.9269999999999999E-3</v>
      </c>
      <c r="BK1437" t="s">
        <v>100</v>
      </c>
      <c r="BL1437" t="s">
        <v>147</v>
      </c>
      <c r="BO1437" t="s">
        <v>3506</v>
      </c>
      <c r="BQ1437" t="s">
        <v>3507</v>
      </c>
      <c r="BR1437">
        <v>125.00715599999999</v>
      </c>
      <c r="BS1437">
        <v>14.019461</v>
      </c>
      <c r="BV1437">
        <v>11.484999999999999</v>
      </c>
      <c r="BW1437">
        <v>11.151999999999999</v>
      </c>
      <c r="BY1437">
        <v>331.77</v>
      </c>
      <c r="BZ1437">
        <v>4.1500000000000004</v>
      </c>
      <c r="CA1437">
        <v>4.1500000000000004</v>
      </c>
      <c r="CB1437">
        <v>0.09</v>
      </c>
      <c r="CC1437">
        <v>0.06</v>
      </c>
      <c r="CD1437">
        <v>0.06</v>
      </c>
      <c r="CE1437">
        <v>0.93</v>
      </c>
      <c r="CF1437">
        <v>0.04</v>
      </c>
      <c r="CG1437">
        <v>0.04</v>
      </c>
      <c r="CH1437">
        <v>0.97</v>
      </c>
      <c r="CI1437">
        <v>0.02</v>
      </c>
      <c r="CJ1437">
        <v>0.02</v>
      </c>
      <c r="CO1437">
        <v>5519</v>
      </c>
      <c r="CP1437">
        <v>88</v>
      </c>
      <c r="CQ1437">
        <v>88</v>
      </c>
      <c r="CT1437" t="s">
        <v>3508</v>
      </c>
    </row>
    <row r="1438" spans="1:98" x14ac:dyDescent="0.25">
      <c r="A1438" t="s">
        <v>3509</v>
      </c>
      <c r="B1438" t="s">
        <v>99</v>
      </c>
      <c r="I1438">
        <v>0.25600000000000001</v>
      </c>
      <c r="J1438">
        <v>1.9E-2</v>
      </c>
      <c r="K1438">
        <v>1.9E-2</v>
      </c>
      <c r="L1438">
        <v>10.792635000000001</v>
      </c>
      <c r="M1438">
        <v>1.054E-3</v>
      </c>
      <c r="N1438">
        <v>1.175E-3</v>
      </c>
      <c r="O1438">
        <v>9.3200000000000005E-2</v>
      </c>
      <c r="P1438">
        <v>1.1999999999999999E-3</v>
      </c>
      <c r="Q1438">
        <v>1.1999999999999999E-3</v>
      </c>
      <c r="Y1438">
        <v>2018</v>
      </c>
      <c r="Z1438" s="1">
        <v>44232</v>
      </c>
      <c r="AG1438">
        <v>2457147.7744999998</v>
      </c>
      <c r="AH1438">
        <v>3.9100000000000003E-3</v>
      </c>
      <c r="AI1438">
        <v>3.65E-3</v>
      </c>
      <c r="AS1438">
        <v>0.49</v>
      </c>
      <c r="AT1438">
        <v>0.32</v>
      </c>
      <c r="AU1438">
        <v>0.32</v>
      </c>
      <c r="BB1438">
        <v>787</v>
      </c>
      <c r="BC1438">
        <v>15</v>
      </c>
      <c r="BD1438">
        <v>15</v>
      </c>
      <c r="BK1438" t="s">
        <v>100</v>
      </c>
      <c r="BL1438" t="s">
        <v>147</v>
      </c>
      <c r="BO1438" t="s">
        <v>3510</v>
      </c>
      <c r="BQ1438" t="s">
        <v>3507</v>
      </c>
      <c r="BR1438">
        <v>125.00715599999999</v>
      </c>
      <c r="BS1438">
        <v>14.019461</v>
      </c>
      <c r="BV1438">
        <v>11.484999999999999</v>
      </c>
      <c r="BW1438">
        <v>11.151999999999999</v>
      </c>
      <c r="BY1438">
        <v>331.77</v>
      </c>
      <c r="BZ1438">
        <v>4.1500000000000004</v>
      </c>
      <c r="CA1438">
        <v>4.1500000000000004</v>
      </c>
      <c r="CB1438">
        <v>0.09</v>
      </c>
      <c r="CC1438">
        <v>0.06</v>
      </c>
      <c r="CD1438">
        <v>0.06</v>
      </c>
      <c r="CE1438">
        <v>0.93</v>
      </c>
      <c r="CF1438">
        <v>0.04</v>
      </c>
      <c r="CG1438">
        <v>0.04</v>
      </c>
      <c r="CH1438">
        <v>0.97</v>
      </c>
      <c r="CI1438">
        <v>0.02</v>
      </c>
      <c r="CJ1438">
        <v>0.02</v>
      </c>
      <c r="CO1438">
        <v>5519</v>
      </c>
      <c r="CP1438">
        <v>88</v>
      </c>
      <c r="CQ1438">
        <v>88</v>
      </c>
      <c r="CT1438" t="s">
        <v>3508</v>
      </c>
    </row>
    <row r="1439" spans="1:98" x14ac:dyDescent="0.25">
      <c r="A1439" t="s">
        <v>3511</v>
      </c>
      <c r="B1439" t="s">
        <v>99</v>
      </c>
      <c r="I1439">
        <v>0.255</v>
      </c>
      <c r="J1439">
        <v>2.4E-2</v>
      </c>
      <c r="K1439">
        <v>2.4E-2</v>
      </c>
      <c r="L1439">
        <v>22.631964</v>
      </c>
      <c r="M1439">
        <v>3.094E-3</v>
      </c>
      <c r="N1439">
        <v>4.3709999999999999E-3</v>
      </c>
      <c r="O1439">
        <v>0.1527</v>
      </c>
      <c r="P1439">
        <v>2E-3</v>
      </c>
      <c r="Q1439">
        <v>2E-3</v>
      </c>
      <c r="Y1439">
        <v>2018</v>
      </c>
      <c r="Z1439" s="1">
        <v>44232</v>
      </c>
      <c r="AG1439">
        <v>2457144.1506400001</v>
      </c>
      <c r="AH1439">
        <v>8.1899999999999994E-3</v>
      </c>
      <c r="AI1439">
        <v>5.4200000000000003E-3</v>
      </c>
      <c r="AS1439">
        <v>0.5</v>
      </c>
      <c r="AT1439">
        <v>0.34</v>
      </c>
      <c r="AU1439">
        <v>0.35</v>
      </c>
      <c r="BB1439">
        <v>615</v>
      </c>
      <c r="BC1439">
        <v>12</v>
      </c>
      <c r="BD1439">
        <v>12</v>
      </c>
      <c r="BK1439" t="s">
        <v>100</v>
      </c>
      <c r="BL1439" t="s">
        <v>147</v>
      </c>
      <c r="BO1439" t="s">
        <v>3512</v>
      </c>
      <c r="BQ1439" t="s">
        <v>3507</v>
      </c>
      <c r="BR1439">
        <v>125.00715599999999</v>
      </c>
      <c r="BS1439">
        <v>14.019461</v>
      </c>
      <c r="BV1439">
        <v>11.484999999999999</v>
      </c>
      <c r="BW1439">
        <v>11.151999999999999</v>
      </c>
      <c r="BY1439">
        <v>331.77</v>
      </c>
      <c r="BZ1439">
        <v>4.1500000000000004</v>
      </c>
      <c r="CA1439">
        <v>4.1500000000000004</v>
      </c>
      <c r="CB1439">
        <v>0.09</v>
      </c>
      <c r="CC1439">
        <v>0.06</v>
      </c>
      <c r="CD1439">
        <v>0.06</v>
      </c>
      <c r="CE1439">
        <v>0.93</v>
      </c>
      <c r="CF1439">
        <v>0.04</v>
      </c>
      <c r="CG1439">
        <v>0.04</v>
      </c>
      <c r="CH1439">
        <v>0.97</v>
      </c>
      <c r="CI1439">
        <v>0.02</v>
      </c>
      <c r="CJ1439">
        <v>0.02</v>
      </c>
      <c r="CO1439">
        <v>5519</v>
      </c>
      <c r="CP1439">
        <v>88</v>
      </c>
      <c r="CQ1439">
        <v>88</v>
      </c>
      <c r="CT1439" t="s">
        <v>3508</v>
      </c>
    </row>
    <row r="1440" spans="1:98" x14ac:dyDescent="0.25">
      <c r="A1440" t="s">
        <v>3513</v>
      </c>
      <c r="B1440" t="s">
        <v>99</v>
      </c>
      <c r="I1440">
        <v>0.13800000000000001</v>
      </c>
      <c r="J1440">
        <v>8.0000000000000002E-3</v>
      </c>
      <c r="K1440">
        <v>8.0000000000000002E-3</v>
      </c>
      <c r="L1440">
        <v>16.995730999999999</v>
      </c>
      <c r="M1440">
        <v>1.2899999999999999E-3</v>
      </c>
      <c r="N1440">
        <v>1.2880000000000001E-3</v>
      </c>
      <c r="O1440">
        <v>0.1229</v>
      </c>
      <c r="P1440">
        <v>8.9999999999999998E-4</v>
      </c>
      <c r="Q1440">
        <v>8.9999999999999998E-4</v>
      </c>
      <c r="Y1440">
        <v>2018</v>
      </c>
      <c r="Z1440" s="1">
        <v>44232</v>
      </c>
      <c r="AG1440">
        <v>2457148.4990500002</v>
      </c>
      <c r="AH1440">
        <v>2.3500000000000001E-3</v>
      </c>
      <c r="AI1440">
        <v>2.5699999999999998E-3</v>
      </c>
      <c r="AS1440">
        <v>0.42</v>
      </c>
      <c r="AT1440">
        <v>0.28000000000000003</v>
      </c>
      <c r="AU1440">
        <v>0.31</v>
      </c>
      <c r="BB1440">
        <v>580</v>
      </c>
      <c r="BC1440">
        <v>8</v>
      </c>
      <c r="BD1440">
        <v>8</v>
      </c>
      <c r="BK1440" t="s">
        <v>100</v>
      </c>
      <c r="BL1440" t="s">
        <v>147</v>
      </c>
      <c r="BO1440" t="s">
        <v>3514</v>
      </c>
      <c r="BQ1440" t="s">
        <v>3515</v>
      </c>
      <c r="BR1440">
        <v>129.140106</v>
      </c>
      <c r="BS1440">
        <v>14.461936</v>
      </c>
      <c r="BV1440">
        <v>8.92</v>
      </c>
      <c r="BW1440">
        <v>8.5129999999999999</v>
      </c>
      <c r="BY1440">
        <v>75.790000000000006</v>
      </c>
      <c r="BZ1440">
        <v>0.33</v>
      </c>
      <c r="CA1440">
        <v>0.33</v>
      </c>
      <c r="CB1440">
        <v>-7.0000000000000007E-2</v>
      </c>
      <c r="CC1440">
        <v>0.05</v>
      </c>
      <c r="CD1440">
        <v>0.05</v>
      </c>
      <c r="CE1440">
        <v>0.86</v>
      </c>
      <c r="CF1440">
        <v>0.02</v>
      </c>
      <c r="CG1440">
        <v>0.02</v>
      </c>
      <c r="CH1440">
        <v>0.78</v>
      </c>
      <c r="CI1440">
        <v>0.01</v>
      </c>
      <c r="CJ1440">
        <v>0.01</v>
      </c>
      <c r="CO1440">
        <v>5220</v>
      </c>
      <c r="CP1440">
        <v>66</v>
      </c>
      <c r="CQ1440">
        <v>66</v>
      </c>
      <c r="CT1440" t="s">
        <v>3516</v>
      </c>
    </row>
    <row r="1441" spans="1:98" x14ac:dyDescent="0.25">
      <c r="A1441" t="s">
        <v>3517</v>
      </c>
      <c r="B1441" t="s">
        <v>99</v>
      </c>
      <c r="I1441">
        <v>0.11700000000000001</v>
      </c>
      <c r="J1441">
        <v>0.01</v>
      </c>
      <c r="K1441">
        <v>0.02</v>
      </c>
      <c r="L1441">
        <v>10.616645999999999</v>
      </c>
      <c r="M1441">
        <v>1.8010000000000001E-3</v>
      </c>
      <c r="N1441">
        <v>1.632E-3</v>
      </c>
      <c r="U1441">
        <v>88.932000000000002</v>
      </c>
      <c r="V1441">
        <v>1.8620000000000001</v>
      </c>
      <c r="W1441">
        <v>0.77100000000000002</v>
      </c>
      <c r="Y1441">
        <v>2018</v>
      </c>
      <c r="Z1441" s="1">
        <v>44232</v>
      </c>
      <c r="AG1441">
        <v>2457144.7370500001</v>
      </c>
      <c r="AH1441">
        <v>5.4479999999999997E-3</v>
      </c>
      <c r="AI1441">
        <v>6.0480000000000004E-3</v>
      </c>
      <c r="BK1441" t="s">
        <v>100</v>
      </c>
      <c r="BL1441" t="s">
        <v>147</v>
      </c>
      <c r="BO1441" t="s">
        <v>3518</v>
      </c>
      <c r="BQ1441" t="s">
        <v>3519</v>
      </c>
      <c r="BR1441">
        <v>130.259659</v>
      </c>
      <c r="BS1441">
        <v>14.69032</v>
      </c>
      <c r="BV1441">
        <v>11.066000000000001</v>
      </c>
      <c r="BW1441">
        <v>10.749000000000001</v>
      </c>
      <c r="BY1441">
        <v>270.41000000000003</v>
      </c>
      <c r="BZ1441">
        <v>3.28</v>
      </c>
      <c r="CA1441">
        <v>3.28</v>
      </c>
      <c r="CB1441">
        <v>-0.05</v>
      </c>
      <c r="CC1441">
        <v>0.08</v>
      </c>
      <c r="CD1441">
        <v>0.08</v>
      </c>
      <c r="CE1441">
        <v>0.98</v>
      </c>
      <c r="CF1441">
        <v>0.03</v>
      </c>
      <c r="CG1441">
        <v>0.03</v>
      </c>
      <c r="CH1441">
        <v>0.91</v>
      </c>
      <c r="CI1441">
        <v>0.03</v>
      </c>
      <c r="CJ1441">
        <v>0.04</v>
      </c>
      <c r="CO1441">
        <v>5722</v>
      </c>
      <c r="CP1441">
        <v>50</v>
      </c>
      <c r="CQ1441">
        <v>50</v>
      </c>
      <c r="CT1441" t="s">
        <v>3520</v>
      </c>
    </row>
    <row r="1442" spans="1:98" x14ac:dyDescent="0.25">
      <c r="A1442" t="s">
        <v>3521</v>
      </c>
      <c r="B1442" t="s">
        <v>99</v>
      </c>
      <c r="I1442">
        <v>0.28299999999999997</v>
      </c>
      <c r="J1442">
        <v>1.4999999999999999E-2</v>
      </c>
      <c r="K1442">
        <v>2.4E-2</v>
      </c>
      <c r="L1442">
        <v>41.474218999999998</v>
      </c>
      <c r="M1442">
        <v>4.3160000000000004E-3</v>
      </c>
      <c r="N1442">
        <v>3.2880000000000001E-3</v>
      </c>
      <c r="U1442">
        <v>89.524000000000001</v>
      </c>
      <c r="V1442">
        <v>0.59199999999999997</v>
      </c>
      <c r="W1442">
        <v>0.33400000000000002</v>
      </c>
      <c r="Y1442">
        <v>2018</v>
      </c>
      <c r="Z1442" s="1">
        <v>44232</v>
      </c>
      <c r="AG1442">
        <v>2457154.8454</v>
      </c>
      <c r="AH1442">
        <v>1.9719999999999998E-3</v>
      </c>
      <c r="AI1442">
        <v>1.887E-3</v>
      </c>
      <c r="BK1442" t="s">
        <v>100</v>
      </c>
      <c r="BL1442" t="s">
        <v>147</v>
      </c>
      <c r="BO1442" t="s">
        <v>3522</v>
      </c>
      <c r="BQ1442" t="s">
        <v>3523</v>
      </c>
      <c r="BR1442">
        <v>135.33497600000001</v>
      </c>
      <c r="BS1442">
        <v>18.825455000000002</v>
      </c>
      <c r="BV1442">
        <v>11.141999999999999</v>
      </c>
      <c r="BW1442">
        <v>10.84</v>
      </c>
      <c r="BY1442">
        <v>333.84</v>
      </c>
      <c r="BZ1442">
        <v>5.42</v>
      </c>
      <c r="CA1442">
        <v>5.42</v>
      </c>
      <c r="CB1442">
        <v>0.06</v>
      </c>
      <c r="CC1442">
        <v>0.08</v>
      </c>
      <c r="CD1442">
        <v>0.08</v>
      </c>
      <c r="CE1442">
        <v>1.02</v>
      </c>
      <c r="CF1442">
        <v>0.03</v>
      </c>
      <c r="CG1442">
        <v>0.02</v>
      </c>
      <c r="CH1442">
        <v>0.98</v>
      </c>
      <c r="CI1442">
        <v>0.04</v>
      </c>
      <c r="CJ1442">
        <v>0.08</v>
      </c>
      <c r="CO1442">
        <v>5784</v>
      </c>
      <c r="CP1442">
        <v>50</v>
      </c>
      <c r="CQ1442">
        <v>50</v>
      </c>
      <c r="CT1442" t="s">
        <v>3524</v>
      </c>
    </row>
    <row r="1443" spans="1:98" x14ac:dyDescent="0.25">
      <c r="A1443" t="s">
        <v>3525</v>
      </c>
      <c r="B1443" t="s">
        <v>99</v>
      </c>
      <c r="I1443">
        <v>0.11600000000000001</v>
      </c>
      <c r="J1443">
        <v>1.2E-2</v>
      </c>
      <c r="K1443">
        <v>1.2E-2</v>
      </c>
      <c r="L1443">
        <v>0.77392000000000005</v>
      </c>
      <c r="M1443" s="2">
        <v>9.2E-5</v>
      </c>
      <c r="N1443" s="2">
        <v>9.5000000000000005E-5</v>
      </c>
      <c r="O1443">
        <v>1.6400000000000001E-2</v>
      </c>
      <c r="P1443">
        <v>2.0000000000000001E-4</v>
      </c>
      <c r="Q1443">
        <v>2.0000000000000001E-4</v>
      </c>
      <c r="Y1443">
        <v>2018</v>
      </c>
      <c r="Z1443" s="1">
        <v>44232</v>
      </c>
      <c r="AG1443">
        <v>2457142.64378</v>
      </c>
      <c r="AH1443">
        <v>5.1700000000000001E-3</v>
      </c>
      <c r="AI1443">
        <v>4.8700000000000002E-3</v>
      </c>
      <c r="AS1443">
        <v>0.41</v>
      </c>
      <c r="AT1443">
        <v>0.28000000000000003</v>
      </c>
      <c r="AU1443">
        <v>0.34</v>
      </c>
      <c r="BB1443">
        <v>1815</v>
      </c>
      <c r="BC1443">
        <v>35</v>
      </c>
      <c r="BD1443">
        <v>35</v>
      </c>
      <c r="BK1443" t="s">
        <v>100</v>
      </c>
      <c r="BL1443" t="s">
        <v>147</v>
      </c>
      <c r="BO1443" t="s">
        <v>3526</v>
      </c>
      <c r="BQ1443" t="s">
        <v>3527</v>
      </c>
      <c r="BR1443">
        <v>132.523605</v>
      </c>
      <c r="BS1443">
        <v>23.192599999999999</v>
      </c>
      <c r="BV1443">
        <v>11.686999999999999</v>
      </c>
      <c r="BW1443">
        <v>11.289</v>
      </c>
      <c r="BY1443">
        <v>333.51</v>
      </c>
      <c r="BZ1443">
        <v>5.51</v>
      </c>
      <c r="CA1443">
        <v>5.51</v>
      </c>
      <c r="CB1443">
        <v>0.23</v>
      </c>
      <c r="CC1443">
        <v>0.06</v>
      </c>
      <c r="CD1443">
        <v>0.06</v>
      </c>
      <c r="CE1443">
        <v>0.98</v>
      </c>
      <c r="CF1443">
        <v>0.04</v>
      </c>
      <c r="CG1443">
        <v>0.04</v>
      </c>
      <c r="CH1443">
        <v>0.92</v>
      </c>
      <c r="CI1443">
        <v>0.02</v>
      </c>
      <c r="CJ1443">
        <v>0.02</v>
      </c>
      <c r="CO1443">
        <v>5484</v>
      </c>
      <c r="CP1443">
        <v>81</v>
      </c>
      <c r="CQ1443">
        <v>81</v>
      </c>
      <c r="CT1443" t="s">
        <v>3528</v>
      </c>
    </row>
    <row r="1444" spans="1:98" x14ac:dyDescent="0.25">
      <c r="A1444" t="s">
        <v>3529</v>
      </c>
      <c r="B1444" t="s">
        <v>99</v>
      </c>
      <c r="I1444">
        <v>0.161</v>
      </c>
      <c r="J1444">
        <v>1.2E-2</v>
      </c>
      <c r="K1444">
        <v>1.2E-2</v>
      </c>
      <c r="L1444">
        <v>2.872042</v>
      </c>
      <c r="M1444">
        <v>4.2000000000000002E-4</v>
      </c>
      <c r="N1444">
        <v>4.2400000000000001E-4</v>
      </c>
      <c r="O1444">
        <v>3.9199999999999999E-2</v>
      </c>
      <c r="P1444">
        <v>5.0000000000000001E-4</v>
      </c>
      <c r="Q1444">
        <v>5.0000000000000001E-4</v>
      </c>
      <c r="Y1444">
        <v>2018</v>
      </c>
      <c r="Z1444" s="1">
        <v>44232</v>
      </c>
      <c r="AG1444">
        <v>2457141.7568000001</v>
      </c>
      <c r="AH1444">
        <v>6.4999999999999997E-3</v>
      </c>
      <c r="AI1444">
        <v>6.1700000000000001E-3</v>
      </c>
      <c r="AS1444">
        <v>0.43</v>
      </c>
      <c r="AT1444">
        <v>0.28999999999999998</v>
      </c>
      <c r="AU1444">
        <v>0.33</v>
      </c>
      <c r="BB1444">
        <v>1173</v>
      </c>
      <c r="BC1444">
        <v>22</v>
      </c>
      <c r="BD1444">
        <v>22</v>
      </c>
      <c r="BK1444" t="s">
        <v>100</v>
      </c>
      <c r="BL1444" t="s">
        <v>147</v>
      </c>
      <c r="BO1444" t="s">
        <v>3530</v>
      </c>
      <c r="BQ1444" t="s">
        <v>3527</v>
      </c>
      <c r="BR1444">
        <v>132.523605</v>
      </c>
      <c r="BS1444">
        <v>23.192599999999999</v>
      </c>
      <c r="BV1444">
        <v>11.686999999999999</v>
      </c>
      <c r="BW1444">
        <v>11.289</v>
      </c>
      <c r="BY1444">
        <v>333.51</v>
      </c>
      <c r="BZ1444">
        <v>5.51</v>
      </c>
      <c r="CA1444">
        <v>5.51</v>
      </c>
      <c r="CB1444">
        <v>0.23</v>
      </c>
      <c r="CC1444">
        <v>0.06</v>
      </c>
      <c r="CD1444">
        <v>0.06</v>
      </c>
      <c r="CE1444">
        <v>0.98</v>
      </c>
      <c r="CF1444">
        <v>0.04</v>
      </c>
      <c r="CG1444">
        <v>0.04</v>
      </c>
      <c r="CH1444">
        <v>0.92</v>
      </c>
      <c r="CI1444">
        <v>0.02</v>
      </c>
      <c r="CJ1444">
        <v>0.02</v>
      </c>
      <c r="CO1444">
        <v>5484</v>
      </c>
      <c r="CP1444">
        <v>81</v>
      </c>
      <c r="CQ1444">
        <v>81</v>
      </c>
      <c r="CT1444" t="s">
        <v>3528</v>
      </c>
    </row>
    <row r="1445" spans="1:98" x14ac:dyDescent="0.25">
      <c r="A1445" t="s">
        <v>3531</v>
      </c>
      <c r="B1445" t="s">
        <v>99</v>
      </c>
      <c r="I1445">
        <v>0.28299999999999997</v>
      </c>
      <c r="J1445">
        <v>1.6E-2</v>
      </c>
      <c r="K1445">
        <v>1.6E-2</v>
      </c>
      <c r="L1445">
        <v>7.1492100000000001</v>
      </c>
      <c r="M1445">
        <v>7.8799999999999996E-4</v>
      </c>
      <c r="N1445">
        <v>7.76E-4</v>
      </c>
      <c r="O1445">
        <v>7.1999999999999995E-2</v>
      </c>
      <c r="P1445">
        <v>8.9999999999999998E-4</v>
      </c>
      <c r="Q1445">
        <v>8.9999999999999998E-4</v>
      </c>
      <c r="Y1445">
        <v>2018</v>
      </c>
      <c r="Z1445" s="1">
        <v>44232</v>
      </c>
      <c r="AG1445">
        <v>2457146.3261000002</v>
      </c>
      <c r="AH1445">
        <v>3.9199999999999999E-3</v>
      </c>
      <c r="AI1445">
        <v>4.0200000000000001E-3</v>
      </c>
      <c r="AS1445">
        <v>0.41</v>
      </c>
      <c r="AT1445">
        <v>0.27</v>
      </c>
      <c r="AU1445">
        <v>0.31</v>
      </c>
      <c r="BB1445">
        <v>865</v>
      </c>
      <c r="BC1445">
        <v>16</v>
      </c>
      <c r="BD1445">
        <v>17</v>
      </c>
      <c r="BK1445" t="s">
        <v>100</v>
      </c>
      <c r="BL1445" t="s">
        <v>147</v>
      </c>
      <c r="BO1445" t="s">
        <v>3532</v>
      </c>
      <c r="BQ1445" t="s">
        <v>3527</v>
      </c>
      <c r="BR1445">
        <v>132.523605</v>
      </c>
      <c r="BS1445">
        <v>23.192599999999999</v>
      </c>
      <c r="BV1445">
        <v>11.686999999999999</v>
      </c>
      <c r="BW1445">
        <v>11.289</v>
      </c>
      <c r="BY1445">
        <v>333.51</v>
      </c>
      <c r="BZ1445">
        <v>5.51</v>
      </c>
      <c r="CA1445">
        <v>5.51</v>
      </c>
      <c r="CB1445">
        <v>0.23</v>
      </c>
      <c r="CC1445">
        <v>0.06</v>
      </c>
      <c r="CD1445">
        <v>0.06</v>
      </c>
      <c r="CE1445">
        <v>0.98</v>
      </c>
      <c r="CF1445">
        <v>0.04</v>
      </c>
      <c r="CG1445">
        <v>0.04</v>
      </c>
      <c r="CH1445">
        <v>0.92</v>
      </c>
      <c r="CI1445">
        <v>0.02</v>
      </c>
      <c r="CJ1445">
        <v>0.02</v>
      </c>
      <c r="CO1445">
        <v>5484</v>
      </c>
      <c r="CP1445">
        <v>81</v>
      </c>
      <c r="CQ1445">
        <v>81</v>
      </c>
      <c r="CT1445" t="s">
        <v>3528</v>
      </c>
    </row>
    <row r="1446" spans="1:98" x14ac:dyDescent="0.25">
      <c r="A1446" t="s">
        <v>3533</v>
      </c>
      <c r="B1446" t="s">
        <v>99</v>
      </c>
      <c r="I1446">
        <v>0.21199999999999999</v>
      </c>
      <c r="J1446">
        <v>1.6E-2</v>
      </c>
      <c r="K1446">
        <v>1.6E-2</v>
      </c>
      <c r="L1446">
        <v>13.609878</v>
      </c>
      <c r="M1446">
        <v>2.7859999999999998E-3</v>
      </c>
      <c r="N1446">
        <v>3.4780000000000002E-3</v>
      </c>
      <c r="O1446">
        <v>0.1106</v>
      </c>
      <c r="P1446">
        <v>1.2999999999999999E-3</v>
      </c>
      <c r="Q1446">
        <v>1.2999999999999999E-3</v>
      </c>
      <c r="Y1446">
        <v>2018</v>
      </c>
      <c r="Z1446" s="1">
        <v>44232</v>
      </c>
      <c r="AG1446">
        <v>2457155.0854099998</v>
      </c>
      <c r="AH1446">
        <v>4.7699999999999999E-3</v>
      </c>
      <c r="AI1446">
        <v>4.6699999999999997E-3</v>
      </c>
      <c r="AS1446">
        <v>0.43</v>
      </c>
      <c r="AT1446">
        <v>0.28999999999999998</v>
      </c>
      <c r="AU1446">
        <v>0.32</v>
      </c>
      <c r="BB1446">
        <v>698</v>
      </c>
      <c r="BC1446">
        <v>13</v>
      </c>
      <c r="BD1446">
        <v>13</v>
      </c>
      <c r="BK1446" t="s">
        <v>100</v>
      </c>
      <c r="BL1446" t="s">
        <v>147</v>
      </c>
      <c r="BO1446" t="s">
        <v>3534</v>
      </c>
      <c r="BQ1446" t="s">
        <v>3527</v>
      </c>
      <c r="BR1446">
        <v>132.523605</v>
      </c>
      <c r="BS1446">
        <v>23.192599999999999</v>
      </c>
      <c r="BV1446">
        <v>11.686999999999999</v>
      </c>
      <c r="BW1446">
        <v>11.289</v>
      </c>
      <c r="BY1446">
        <v>333.51</v>
      </c>
      <c r="BZ1446">
        <v>5.51</v>
      </c>
      <c r="CA1446">
        <v>5.51</v>
      </c>
      <c r="CB1446">
        <v>0.23</v>
      </c>
      <c r="CC1446">
        <v>0.06</v>
      </c>
      <c r="CD1446">
        <v>0.06</v>
      </c>
      <c r="CE1446">
        <v>0.98</v>
      </c>
      <c r="CF1446">
        <v>0.04</v>
      </c>
      <c r="CG1446">
        <v>0.04</v>
      </c>
      <c r="CH1446">
        <v>0.92</v>
      </c>
      <c r="CI1446">
        <v>0.02</v>
      </c>
      <c r="CJ1446">
        <v>0.02</v>
      </c>
      <c r="CO1446">
        <v>5484</v>
      </c>
      <c r="CP1446">
        <v>81</v>
      </c>
      <c r="CQ1446">
        <v>81</v>
      </c>
      <c r="CT1446" t="s">
        <v>3528</v>
      </c>
    </row>
    <row r="1447" spans="1:98" x14ac:dyDescent="0.25">
      <c r="A1447" t="s">
        <v>3535</v>
      </c>
      <c r="B1447" t="s">
        <v>99</v>
      </c>
      <c r="I1447">
        <v>0.12</v>
      </c>
      <c r="J1447">
        <v>0.01</v>
      </c>
      <c r="K1447">
        <v>0.01</v>
      </c>
      <c r="L1447">
        <v>1.7421690000000001</v>
      </c>
      <c r="M1447">
        <v>3.6499999999999998E-4</v>
      </c>
      <c r="N1447">
        <v>4.57E-4</v>
      </c>
      <c r="O1447">
        <v>2.8899999999999999E-2</v>
      </c>
      <c r="P1447">
        <v>2.9999999999999997E-4</v>
      </c>
      <c r="Q1447">
        <v>2.9999999999999997E-4</v>
      </c>
      <c r="Y1447">
        <v>2018</v>
      </c>
      <c r="Z1447" s="1">
        <v>44232</v>
      </c>
      <c r="AG1447">
        <v>2457140.4761700002</v>
      </c>
      <c r="AH1447">
        <v>8.3199999999999993E-3</v>
      </c>
      <c r="AI1447">
        <v>7.1900000000000002E-3</v>
      </c>
      <c r="AS1447">
        <v>0.4</v>
      </c>
      <c r="AT1447">
        <v>0.27</v>
      </c>
      <c r="AU1447">
        <v>0.32</v>
      </c>
      <c r="BB1447">
        <v>1692</v>
      </c>
      <c r="BC1447">
        <v>32</v>
      </c>
      <c r="BD1447">
        <v>33</v>
      </c>
      <c r="BK1447" t="s">
        <v>100</v>
      </c>
      <c r="BL1447" t="s">
        <v>147</v>
      </c>
      <c r="BO1447" t="s">
        <v>3536</v>
      </c>
      <c r="BQ1447" t="s">
        <v>3537</v>
      </c>
      <c r="BR1447">
        <v>129.81362899999999</v>
      </c>
      <c r="BS1447">
        <v>23.357481</v>
      </c>
      <c r="BV1447">
        <v>11.502000000000001</v>
      </c>
      <c r="BW1447">
        <v>11.246</v>
      </c>
      <c r="BY1447">
        <v>452.9</v>
      </c>
      <c r="BZ1447">
        <v>8.43</v>
      </c>
      <c r="CA1447">
        <v>8.43</v>
      </c>
      <c r="CB1447">
        <v>-0.01</v>
      </c>
      <c r="CC1447">
        <v>0.05</v>
      </c>
      <c r="CD1447">
        <v>0.05</v>
      </c>
      <c r="CE1447">
        <v>1.06</v>
      </c>
      <c r="CF1447">
        <v>0.03</v>
      </c>
      <c r="CG1447">
        <v>0.03</v>
      </c>
      <c r="CH1447">
        <v>1.19</v>
      </c>
      <c r="CI1447">
        <v>0.03</v>
      </c>
      <c r="CJ1447">
        <v>0.03</v>
      </c>
      <c r="CO1447">
        <v>5977</v>
      </c>
      <c r="CP1447">
        <v>87</v>
      </c>
      <c r="CQ1447">
        <v>87</v>
      </c>
      <c r="CT1447" t="s">
        <v>3538</v>
      </c>
    </row>
    <row r="1448" spans="1:98" x14ac:dyDescent="0.25">
      <c r="A1448" t="s">
        <v>3539</v>
      </c>
      <c r="B1448" t="s">
        <v>99</v>
      </c>
      <c r="I1448">
        <v>0.252</v>
      </c>
      <c r="J1448">
        <v>1.2999999999999999E-2</v>
      </c>
      <c r="K1448">
        <v>1.2999999999999999E-2</v>
      </c>
      <c r="L1448">
        <v>7.8102530000000003</v>
      </c>
      <c r="M1448">
        <v>8.4400000000000002E-4</v>
      </c>
      <c r="N1448">
        <v>8.4599999999999996E-4</v>
      </c>
      <c r="O1448">
        <v>7.85E-2</v>
      </c>
      <c r="P1448">
        <v>8.0000000000000004E-4</v>
      </c>
      <c r="Q1448">
        <v>8.0000000000000004E-4</v>
      </c>
      <c r="Y1448">
        <v>2018</v>
      </c>
      <c r="Z1448" s="1">
        <v>44232</v>
      </c>
      <c r="AG1448">
        <v>2457144.8544700001</v>
      </c>
      <c r="AH1448">
        <v>4.1900000000000001E-3</v>
      </c>
      <c r="AI1448">
        <v>3.9699999999999996E-3</v>
      </c>
      <c r="AS1448">
        <v>0.37</v>
      </c>
      <c r="AT1448">
        <v>0.26</v>
      </c>
      <c r="AU1448">
        <v>0.32</v>
      </c>
      <c r="BB1448">
        <v>1026</v>
      </c>
      <c r="BC1448">
        <v>20</v>
      </c>
      <c r="BD1448">
        <v>20</v>
      </c>
      <c r="BK1448" t="s">
        <v>100</v>
      </c>
      <c r="BL1448" t="s">
        <v>147</v>
      </c>
      <c r="BO1448" t="s">
        <v>3540</v>
      </c>
      <c r="BQ1448" t="s">
        <v>3537</v>
      </c>
      <c r="BR1448">
        <v>129.81362899999999</v>
      </c>
      <c r="BS1448">
        <v>23.357481</v>
      </c>
      <c r="BV1448">
        <v>11.502000000000001</v>
      </c>
      <c r="BW1448">
        <v>11.246</v>
      </c>
      <c r="BY1448">
        <v>452.9</v>
      </c>
      <c r="BZ1448">
        <v>8.43</v>
      </c>
      <c r="CA1448">
        <v>8.43</v>
      </c>
      <c r="CB1448">
        <v>-0.01</v>
      </c>
      <c r="CC1448">
        <v>0.05</v>
      </c>
      <c r="CD1448">
        <v>0.05</v>
      </c>
      <c r="CE1448">
        <v>1.06</v>
      </c>
      <c r="CF1448">
        <v>0.03</v>
      </c>
      <c r="CG1448">
        <v>0.03</v>
      </c>
      <c r="CH1448">
        <v>1.19</v>
      </c>
      <c r="CI1448">
        <v>0.03</v>
      </c>
      <c r="CJ1448">
        <v>0.03</v>
      </c>
      <c r="CO1448">
        <v>5977</v>
      </c>
      <c r="CP1448">
        <v>87</v>
      </c>
      <c r="CQ1448">
        <v>87</v>
      </c>
      <c r="CT1448" t="s">
        <v>3538</v>
      </c>
    </row>
    <row r="1449" spans="1:98" x14ac:dyDescent="0.25">
      <c r="A1449" t="s">
        <v>3541</v>
      </c>
      <c r="B1449" t="s">
        <v>99</v>
      </c>
      <c r="I1449">
        <v>0.13600000000000001</v>
      </c>
      <c r="J1449">
        <v>8.0000000000000002E-3</v>
      </c>
      <c r="K1449">
        <v>8.0000000000000002E-3</v>
      </c>
      <c r="L1449">
        <v>2.5883090000000002</v>
      </c>
      <c r="M1449">
        <v>2.0699999999999999E-4</v>
      </c>
      <c r="N1449">
        <v>2.2100000000000001E-4</v>
      </c>
      <c r="O1449">
        <v>3.61E-2</v>
      </c>
      <c r="P1449">
        <v>4.0000000000000002E-4</v>
      </c>
      <c r="Q1449">
        <v>4.0000000000000002E-4</v>
      </c>
      <c r="Y1449">
        <v>2018</v>
      </c>
      <c r="Z1449" s="1">
        <v>44232</v>
      </c>
      <c r="AG1449">
        <v>2457222.1434999998</v>
      </c>
      <c r="AH1449">
        <v>2.8E-3</v>
      </c>
      <c r="AI1449">
        <v>2.7699999999999999E-3</v>
      </c>
      <c r="AS1449">
        <v>0.41</v>
      </c>
      <c r="AT1449">
        <v>0.28999999999999998</v>
      </c>
      <c r="AU1449">
        <v>0.32</v>
      </c>
      <c r="BB1449">
        <v>1197</v>
      </c>
      <c r="BC1449">
        <v>18</v>
      </c>
      <c r="BD1449">
        <v>18</v>
      </c>
      <c r="BK1449" t="s">
        <v>100</v>
      </c>
      <c r="BL1449" t="s">
        <v>147</v>
      </c>
      <c r="BO1449" t="s">
        <v>3542</v>
      </c>
      <c r="BQ1449" t="s">
        <v>3543</v>
      </c>
      <c r="BR1449">
        <v>203.62129200000001</v>
      </c>
      <c r="BS1449">
        <v>-15.036358999999999</v>
      </c>
      <c r="BV1449">
        <v>11.038</v>
      </c>
      <c r="BW1449">
        <v>10.701000000000001</v>
      </c>
      <c r="BY1449">
        <v>243.93</v>
      </c>
      <c r="BZ1449">
        <v>1.9</v>
      </c>
      <c r="CA1449">
        <v>1.9</v>
      </c>
      <c r="CB1449">
        <v>0</v>
      </c>
      <c r="CC1449">
        <v>0.05</v>
      </c>
      <c r="CD1449">
        <v>0.05</v>
      </c>
      <c r="CE1449">
        <v>0.94</v>
      </c>
      <c r="CF1449">
        <v>0.03</v>
      </c>
      <c r="CG1449">
        <v>0.03</v>
      </c>
      <c r="CH1449">
        <v>0.87</v>
      </c>
      <c r="CI1449">
        <v>0.01</v>
      </c>
      <c r="CJ1449">
        <v>0.01</v>
      </c>
      <c r="CO1449">
        <v>5519</v>
      </c>
      <c r="CP1449">
        <v>67</v>
      </c>
      <c r="CQ1449">
        <v>67</v>
      </c>
      <c r="CT1449" t="s">
        <v>3544</v>
      </c>
    </row>
    <row r="1450" spans="1:98" x14ac:dyDescent="0.25">
      <c r="A1450" t="s">
        <v>3545</v>
      </c>
      <c r="B1450" t="s">
        <v>99</v>
      </c>
      <c r="I1450">
        <v>0.223</v>
      </c>
      <c r="J1450">
        <v>1.0999999999999999E-2</v>
      </c>
      <c r="K1450">
        <v>1.0999999999999999E-2</v>
      </c>
      <c r="L1450">
        <v>6.679195</v>
      </c>
      <c r="M1450">
        <v>3.8999999999999999E-4</v>
      </c>
      <c r="N1450">
        <v>3.8299999999999999E-4</v>
      </c>
      <c r="O1450">
        <v>6.8000000000000005E-2</v>
      </c>
      <c r="P1450">
        <v>6.9999999999999999E-4</v>
      </c>
      <c r="Q1450">
        <v>6.9999999999999999E-4</v>
      </c>
      <c r="Y1450">
        <v>2018</v>
      </c>
      <c r="Z1450" s="1">
        <v>44232</v>
      </c>
      <c r="AG1450">
        <v>2457223.41768</v>
      </c>
      <c r="AH1450">
        <v>2.4199999999999998E-3</v>
      </c>
      <c r="AI1450">
        <v>2.4299999999999999E-3</v>
      </c>
      <c r="AS1450">
        <v>0.37</v>
      </c>
      <c r="AT1450">
        <v>0.26</v>
      </c>
      <c r="AU1450">
        <v>0.3</v>
      </c>
      <c r="BB1450">
        <v>872</v>
      </c>
      <c r="BC1450">
        <v>13</v>
      </c>
      <c r="BD1450">
        <v>13</v>
      </c>
      <c r="BK1450" t="s">
        <v>100</v>
      </c>
      <c r="BL1450" t="s">
        <v>147</v>
      </c>
      <c r="BO1450" t="s">
        <v>3546</v>
      </c>
      <c r="BQ1450" t="s">
        <v>3543</v>
      </c>
      <c r="BR1450">
        <v>203.62129200000001</v>
      </c>
      <c r="BS1450">
        <v>-15.036358999999999</v>
      </c>
      <c r="BV1450">
        <v>11.038</v>
      </c>
      <c r="BW1450">
        <v>10.701000000000001</v>
      </c>
      <c r="BY1450">
        <v>243.93</v>
      </c>
      <c r="BZ1450">
        <v>1.9</v>
      </c>
      <c r="CA1450">
        <v>1.9</v>
      </c>
      <c r="CB1450">
        <v>0</v>
      </c>
      <c r="CC1450">
        <v>0.05</v>
      </c>
      <c r="CD1450">
        <v>0.05</v>
      </c>
      <c r="CE1450">
        <v>0.94</v>
      </c>
      <c r="CF1450">
        <v>0.03</v>
      </c>
      <c r="CG1450">
        <v>0.03</v>
      </c>
      <c r="CH1450">
        <v>0.87</v>
      </c>
      <c r="CI1450">
        <v>0.01</v>
      </c>
      <c r="CJ1450">
        <v>0.01</v>
      </c>
      <c r="CO1450">
        <v>5519</v>
      </c>
      <c r="CP1450">
        <v>67</v>
      </c>
      <c r="CQ1450">
        <v>67</v>
      </c>
      <c r="CT1450" t="s">
        <v>3544</v>
      </c>
    </row>
    <row r="1451" spans="1:98" x14ac:dyDescent="0.25">
      <c r="A1451" t="s">
        <v>3547</v>
      </c>
      <c r="B1451" t="s">
        <v>99</v>
      </c>
      <c r="C1451">
        <v>0.1019</v>
      </c>
      <c r="D1451">
        <v>5.3E-3</v>
      </c>
      <c r="E1451">
        <v>5.3E-3</v>
      </c>
      <c r="I1451">
        <v>0.69099999999999995</v>
      </c>
      <c r="J1451">
        <v>3.5000000000000003E-2</v>
      </c>
      <c r="K1451">
        <v>3.5000000000000003E-2</v>
      </c>
      <c r="L1451">
        <v>7.9194000000000004</v>
      </c>
      <c r="M1451" s="2">
        <v>5.0000000000000002E-5</v>
      </c>
      <c r="N1451" s="2">
        <v>5.0000000000000002E-5</v>
      </c>
      <c r="O1451">
        <v>7.3999999999999996E-2</v>
      </c>
      <c r="P1451">
        <v>1.1999999999999999E-3</v>
      </c>
      <c r="Q1451">
        <v>1.1999999999999999E-3</v>
      </c>
      <c r="R1451">
        <v>0.2</v>
      </c>
      <c r="S1451">
        <v>0.03</v>
      </c>
      <c r="T1451">
        <v>0.03</v>
      </c>
      <c r="U1451">
        <v>89.47</v>
      </c>
      <c r="V1451">
        <v>0.41</v>
      </c>
      <c r="W1451">
        <v>0.41</v>
      </c>
      <c r="Y1451">
        <v>2015</v>
      </c>
      <c r="Z1451" s="1">
        <v>44232</v>
      </c>
      <c r="AA1451">
        <v>179</v>
      </c>
      <c r="AB1451">
        <v>52</v>
      </c>
      <c r="AC1451">
        <v>52</v>
      </c>
      <c r="AG1451">
        <v>2456813.3837000001</v>
      </c>
      <c r="AH1451">
        <v>2.9999999999999997E-4</v>
      </c>
      <c r="AI1451">
        <v>2.9999999999999997E-4</v>
      </c>
      <c r="AS1451">
        <v>0.17</v>
      </c>
      <c r="AT1451">
        <v>0.12</v>
      </c>
      <c r="AU1451">
        <v>0.12</v>
      </c>
      <c r="BB1451">
        <v>854</v>
      </c>
      <c r="BK1451" t="s">
        <v>100</v>
      </c>
      <c r="BL1451" t="s">
        <v>147</v>
      </c>
      <c r="BM1451" t="s">
        <v>165</v>
      </c>
      <c r="BN1451" t="s">
        <v>147</v>
      </c>
      <c r="BO1451" t="s">
        <v>3548</v>
      </c>
      <c r="BQ1451" t="s">
        <v>3549</v>
      </c>
      <c r="BR1451">
        <v>174.96031199999999</v>
      </c>
      <c r="BS1451">
        <v>0.60357499999999997</v>
      </c>
      <c r="BT1451">
        <v>12.805999999999999</v>
      </c>
      <c r="BU1451">
        <v>12.567</v>
      </c>
      <c r="BV1451">
        <v>11.596</v>
      </c>
      <c r="BW1451">
        <v>11.208</v>
      </c>
      <c r="BX1451">
        <v>11.161</v>
      </c>
      <c r="BY1451">
        <v>292.14</v>
      </c>
      <c r="BZ1451">
        <v>5.62</v>
      </c>
      <c r="CA1451">
        <v>5.62</v>
      </c>
      <c r="CB1451">
        <v>0.1</v>
      </c>
      <c r="CC1451">
        <v>0.04</v>
      </c>
      <c r="CD1451">
        <v>0.04</v>
      </c>
      <c r="CE1451">
        <v>0.93</v>
      </c>
      <c r="CF1451">
        <v>0.05</v>
      </c>
      <c r="CG1451">
        <v>0.05</v>
      </c>
      <c r="CH1451">
        <v>0.86</v>
      </c>
      <c r="CI1451">
        <v>0.04</v>
      </c>
      <c r="CJ1451">
        <v>0.04</v>
      </c>
      <c r="CK1451" t="s">
        <v>3550</v>
      </c>
      <c r="CL1451">
        <v>8</v>
      </c>
      <c r="CO1451">
        <v>5430</v>
      </c>
      <c r="CP1451">
        <v>60</v>
      </c>
      <c r="CQ1451">
        <v>60</v>
      </c>
      <c r="CT1451" t="s">
        <v>3551</v>
      </c>
    </row>
    <row r="1452" spans="1:98" x14ac:dyDescent="0.25">
      <c r="A1452" t="s">
        <v>3552</v>
      </c>
      <c r="B1452" t="s">
        <v>99</v>
      </c>
      <c r="C1452">
        <v>3.4000000000000002E-2</v>
      </c>
      <c r="D1452">
        <v>1.9E-3</v>
      </c>
      <c r="E1452">
        <v>1.9E-3</v>
      </c>
      <c r="I1452">
        <v>0.434</v>
      </c>
      <c r="J1452">
        <v>3.9E-2</v>
      </c>
      <c r="K1452">
        <v>5.5E-2</v>
      </c>
      <c r="L1452">
        <v>11.90715</v>
      </c>
      <c r="M1452">
        <v>1.5E-3</v>
      </c>
      <c r="N1452">
        <v>1.5E-3</v>
      </c>
      <c r="O1452">
        <v>9.7100000000000006E-2</v>
      </c>
      <c r="P1452">
        <v>1.6000000000000001E-3</v>
      </c>
      <c r="Q1452">
        <v>1.6000000000000001E-3</v>
      </c>
      <c r="R1452">
        <v>0.21</v>
      </c>
      <c r="S1452">
        <v>0.03</v>
      </c>
      <c r="T1452">
        <v>0.03</v>
      </c>
      <c r="U1452">
        <v>87.99</v>
      </c>
      <c r="V1452">
        <v>1.99</v>
      </c>
      <c r="W1452">
        <v>1.42</v>
      </c>
      <c r="Y1452">
        <v>2015</v>
      </c>
      <c r="Z1452" s="1">
        <v>44232</v>
      </c>
      <c r="AA1452">
        <v>237</v>
      </c>
      <c r="AB1452">
        <v>68</v>
      </c>
      <c r="AC1452">
        <v>15</v>
      </c>
      <c r="AG1452">
        <v>2456817.2755</v>
      </c>
      <c r="AH1452">
        <v>5.1000000000000004E-3</v>
      </c>
      <c r="AI1452">
        <v>5.1000000000000004E-3</v>
      </c>
      <c r="AS1452">
        <v>0.63</v>
      </c>
      <c r="AT1452">
        <v>0.39</v>
      </c>
      <c r="AU1452">
        <v>0.2</v>
      </c>
      <c r="BB1452">
        <v>745</v>
      </c>
      <c r="BK1452" t="s">
        <v>100</v>
      </c>
      <c r="BL1452" t="s">
        <v>147</v>
      </c>
      <c r="BM1452" t="s">
        <v>165</v>
      </c>
      <c r="BN1452" t="s">
        <v>147</v>
      </c>
      <c r="BO1452" t="s">
        <v>3553</v>
      </c>
      <c r="BQ1452" t="s">
        <v>3549</v>
      </c>
      <c r="BR1452">
        <v>174.96031199999999</v>
      </c>
      <c r="BS1452">
        <v>0.60357499999999997</v>
      </c>
      <c r="BT1452">
        <v>12.805999999999999</v>
      </c>
      <c r="BU1452">
        <v>12.567</v>
      </c>
      <c r="BV1452">
        <v>11.596</v>
      </c>
      <c r="BW1452">
        <v>11.208</v>
      </c>
      <c r="BX1452">
        <v>11.161</v>
      </c>
      <c r="BY1452">
        <v>292.14</v>
      </c>
      <c r="BZ1452">
        <v>5.62</v>
      </c>
      <c r="CA1452">
        <v>5.62</v>
      </c>
      <c r="CB1452">
        <v>0.1</v>
      </c>
      <c r="CC1452">
        <v>0.04</v>
      </c>
      <c r="CD1452">
        <v>0.04</v>
      </c>
      <c r="CE1452">
        <v>0.93</v>
      </c>
      <c r="CF1452">
        <v>0.05</v>
      </c>
      <c r="CG1452">
        <v>0.05</v>
      </c>
      <c r="CH1452">
        <v>0.86</v>
      </c>
      <c r="CI1452">
        <v>0.04</v>
      </c>
      <c r="CJ1452">
        <v>0.04</v>
      </c>
      <c r="CK1452" t="s">
        <v>3550</v>
      </c>
      <c r="CL1452">
        <v>8</v>
      </c>
      <c r="CO1452">
        <v>5430</v>
      </c>
      <c r="CP1452">
        <v>60</v>
      </c>
      <c r="CQ1452">
        <v>60</v>
      </c>
      <c r="CT1452" t="s">
        <v>3551</v>
      </c>
    </row>
    <row r="1453" spans="1:98" x14ac:dyDescent="0.25">
      <c r="A1453" t="s">
        <v>3554</v>
      </c>
      <c r="B1453" t="s">
        <v>99</v>
      </c>
      <c r="C1453">
        <v>3.1E-2</v>
      </c>
      <c r="D1453">
        <v>3.1E-2</v>
      </c>
      <c r="E1453">
        <v>0</v>
      </c>
      <c r="I1453">
        <v>0.10199999999999999</v>
      </c>
      <c r="J1453">
        <v>1.2E-2</v>
      </c>
      <c r="K1453">
        <v>1.2E-2</v>
      </c>
      <c r="L1453">
        <v>2.5085600000000001</v>
      </c>
      <c r="M1453">
        <v>4.0999999999999999E-4</v>
      </c>
      <c r="N1453">
        <v>4.0999999999999999E-4</v>
      </c>
      <c r="O1453">
        <v>3.44E-2</v>
      </c>
      <c r="P1453">
        <v>5.9999999999999995E-4</v>
      </c>
      <c r="Q1453">
        <v>5.9999999999999995E-4</v>
      </c>
      <c r="U1453">
        <v>85.83</v>
      </c>
      <c r="V1453">
        <v>4.74</v>
      </c>
      <c r="W1453">
        <v>2.97</v>
      </c>
      <c r="Y1453">
        <v>2016</v>
      </c>
      <c r="Z1453" s="1">
        <v>44232</v>
      </c>
      <c r="AG1453">
        <v>2456808.9207000001</v>
      </c>
      <c r="AH1453">
        <v>8.6E-3</v>
      </c>
      <c r="AI1453">
        <v>8.6E-3</v>
      </c>
      <c r="AS1453">
        <v>0.59</v>
      </c>
      <c r="AT1453">
        <v>0.38</v>
      </c>
      <c r="AU1453">
        <v>0.26</v>
      </c>
      <c r="BB1453">
        <v>1252</v>
      </c>
      <c r="BK1453" t="s">
        <v>100</v>
      </c>
      <c r="BL1453" t="s">
        <v>147</v>
      </c>
      <c r="BM1453" t="s">
        <v>165</v>
      </c>
      <c r="BN1453" t="s">
        <v>147</v>
      </c>
      <c r="BO1453" t="s">
        <v>3555</v>
      </c>
      <c r="BQ1453" t="s">
        <v>3549</v>
      </c>
      <c r="BR1453">
        <v>174.96031199999999</v>
      </c>
      <c r="BS1453">
        <v>0.60357499999999997</v>
      </c>
      <c r="BT1453">
        <v>12.805999999999999</v>
      </c>
      <c r="BU1453">
        <v>12.567</v>
      </c>
      <c r="BV1453">
        <v>11.596</v>
      </c>
      <c r="BW1453">
        <v>11.208</v>
      </c>
      <c r="BX1453">
        <v>11.161</v>
      </c>
      <c r="BY1453">
        <v>292.14</v>
      </c>
      <c r="BZ1453">
        <v>5.62</v>
      </c>
      <c r="CA1453">
        <v>5.62</v>
      </c>
      <c r="CB1453">
        <v>0.1</v>
      </c>
      <c r="CC1453">
        <v>0.04</v>
      </c>
      <c r="CD1453">
        <v>0.04</v>
      </c>
      <c r="CE1453">
        <v>0.93</v>
      </c>
      <c r="CF1453">
        <v>0.05</v>
      </c>
      <c r="CG1453">
        <v>0.05</v>
      </c>
      <c r="CH1453">
        <v>0.86</v>
      </c>
      <c r="CI1453">
        <v>0.04</v>
      </c>
      <c r="CJ1453">
        <v>0.04</v>
      </c>
      <c r="CK1453" t="s">
        <v>3550</v>
      </c>
      <c r="CL1453">
        <v>8</v>
      </c>
      <c r="CO1453">
        <v>5430</v>
      </c>
      <c r="CP1453">
        <v>60</v>
      </c>
      <c r="CQ1453">
        <v>60</v>
      </c>
      <c r="CT1453" t="s">
        <v>3551</v>
      </c>
    </row>
    <row r="1454" spans="1:98" x14ac:dyDescent="0.25">
      <c r="A1454" t="s">
        <v>3556</v>
      </c>
      <c r="B1454" t="s">
        <v>99</v>
      </c>
      <c r="I1454">
        <v>0.121</v>
      </c>
      <c r="J1454">
        <v>8.9999999999999993E-3</v>
      </c>
      <c r="K1454">
        <v>1.6E-2</v>
      </c>
      <c r="L1454">
        <v>10.098858</v>
      </c>
      <c r="M1454">
        <v>6.4300000000000002E-4</v>
      </c>
      <c r="N1454">
        <v>6.1899999999999998E-4</v>
      </c>
      <c r="U1454">
        <v>88.356999999999999</v>
      </c>
      <c r="V1454">
        <v>2.3290000000000002</v>
      </c>
      <c r="W1454">
        <v>1.159</v>
      </c>
      <c r="Y1454">
        <v>2018</v>
      </c>
      <c r="Z1454" s="1">
        <v>44232</v>
      </c>
      <c r="AG1454">
        <v>2457224.76792</v>
      </c>
      <c r="AH1454">
        <v>2.5959999999999998E-3</v>
      </c>
      <c r="AI1454">
        <v>2.6029999999999998E-3</v>
      </c>
      <c r="BK1454" t="s">
        <v>100</v>
      </c>
      <c r="BL1454" t="s">
        <v>147</v>
      </c>
      <c r="BO1454" t="s">
        <v>3557</v>
      </c>
      <c r="BQ1454" t="s">
        <v>3558</v>
      </c>
      <c r="BR1454">
        <v>205.363495</v>
      </c>
      <c r="BS1454">
        <v>-13.160895999999999</v>
      </c>
      <c r="BV1454">
        <v>9.8339999999999996</v>
      </c>
      <c r="BW1454">
        <v>9.4469999999999992</v>
      </c>
      <c r="BY1454">
        <v>161.41999999999999</v>
      </c>
      <c r="BZ1454">
        <v>1.1399999999999999</v>
      </c>
      <c r="CA1454">
        <v>1.1399999999999999</v>
      </c>
      <c r="CB1454">
        <v>-0.19</v>
      </c>
      <c r="CC1454">
        <v>0.08</v>
      </c>
      <c r="CD1454">
        <v>0.08</v>
      </c>
      <c r="CE1454">
        <v>0.9</v>
      </c>
      <c r="CF1454">
        <v>0.04</v>
      </c>
      <c r="CG1454">
        <v>0.03</v>
      </c>
      <c r="CH1454">
        <v>0.91</v>
      </c>
      <c r="CI1454">
        <v>0.06</v>
      </c>
      <c r="CJ1454">
        <v>0.1</v>
      </c>
      <c r="CO1454">
        <v>5631</v>
      </c>
      <c r="CP1454">
        <v>50</v>
      </c>
      <c r="CQ1454">
        <v>50</v>
      </c>
      <c r="CT1454" t="s">
        <v>3559</v>
      </c>
    </row>
    <row r="1455" spans="1:98" x14ac:dyDescent="0.25">
      <c r="A1455" t="s">
        <v>3560</v>
      </c>
      <c r="B1455" t="s">
        <v>99</v>
      </c>
      <c r="I1455">
        <v>9.8000000000000004E-2</v>
      </c>
      <c r="J1455">
        <v>8.0000000000000002E-3</v>
      </c>
      <c r="K1455">
        <v>1.4E-2</v>
      </c>
      <c r="L1455">
        <v>21.574023</v>
      </c>
      <c r="M1455">
        <v>4.3020000000000003E-3</v>
      </c>
      <c r="N1455">
        <v>5.7299999999999999E-3</v>
      </c>
      <c r="U1455">
        <v>88.977000000000004</v>
      </c>
      <c r="V1455">
        <v>1.65</v>
      </c>
      <c r="W1455">
        <v>0.73099999999999998</v>
      </c>
      <c r="Y1455">
        <v>2018</v>
      </c>
      <c r="Z1455" s="1">
        <v>44232</v>
      </c>
      <c r="AG1455">
        <v>2457228.6925599999</v>
      </c>
      <c r="AH1455">
        <v>7.3130000000000001E-3</v>
      </c>
      <c r="AI1455">
        <v>6.4999999999999997E-3</v>
      </c>
      <c r="BK1455" t="s">
        <v>100</v>
      </c>
      <c r="BL1455" t="s">
        <v>147</v>
      </c>
      <c r="BO1455" t="s">
        <v>3561</v>
      </c>
      <c r="BQ1455" t="s">
        <v>3558</v>
      </c>
      <c r="BR1455">
        <v>205.363495</v>
      </c>
      <c r="BS1455">
        <v>-13.160895999999999</v>
      </c>
      <c r="BV1455">
        <v>9.8339999999999996</v>
      </c>
      <c r="BW1455">
        <v>9.4469999999999992</v>
      </c>
      <c r="BY1455">
        <v>161.41999999999999</v>
      </c>
      <c r="BZ1455">
        <v>1.1399999999999999</v>
      </c>
      <c r="CA1455">
        <v>1.1399999999999999</v>
      </c>
      <c r="CB1455">
        <v>-0.19</v>
      </c>
      <c r="CC1455">
        <v>0.08</v>
      </c>
      <c r="CD1455">
        <v>0.08</v>
      </c>
      <c r="CE1455">
        <v>0.9</v>
      </c>
      <c r="CF1455">
        <v>0.04</v>
      </c>
      <c r="CG1455">
        <v>0.03</v>
      </c>
      <c r="CH1455">
        <v>0.91</v>
      </c>
      <c r="CI1455">
        <v>0.06</v>
      </c>
      <c r="CJ1455">
        <v>0.1</v>
      </c>
      <c r="CO1455">
        <v>5631</v>
      </c>
      <c r="CP1455">
        <v>50</v>
      </c>
      <c r="CQ1455">
        <v>50</v>
      </c>
      <c r="CT1455" t="s">
        <v>3559</v>
      </c>
    </row>
    <row r="1456" spans="1:98" x14ac:dyDescent="0.25">
      <c r="A1456" t="s">
        <v>3562</v>
      </c>
      <c r="B1456" t="s">
        <v>99</v>
      </c>
      <c r="I1456">
        <v>0.14099999999999999</v>
      </c>
      <c r="J1456">
        <v>1.2E-2</v>
      </c>
      <c r="K1456">
        <v>2.4E-2</v>
      </c>
      <c r="L1456">
        <v>2.8586459999999998</v>
      </c>
      <c r="M1456">
        <v>1.76E-4</v>
      </c>
      <c r="N1456">
        <v>1.7200000000000001E-4</v>
      </c>
      <c r="U1456">
        <v>87.051000000000002</v>
      </c>
      <c r="V1456">
        <v>4.9000000000000004</v>
      </c>
      <c r="W1456">
        <v>2.125</v>
      </c>
      <c r="Y1456">
        <v>2018</v>
      </c>
      <c r="Z1456" s="1">
        <v>44232</v>
      </c>
      <c r="AG1456">
        <v>2457219.5570299998</v>
      </c>
      <c r="AH1456">
        <v>2.8549999999999999E-3</v>
      </c>
      <c r="AI1456">
        <v>2.8930000000000002E-3</v>
      </c>
      <c r="BK1456" t="s">
        <v>100</v>
      </c>
      <c r="BL1456" t="s">
        <v>147</v>
      </c>
      <c r="BO1456" t="s">
        <v>3563</v>
      </c>
      <c r="BQ1456" t="s">
        <v>3564</v>
      </c>
      <c r="BR1456">
        <v>201.63917499999999</v>
      </c>
      <c r="BS1456">
        <v>-12.806568</v>
      </c>
      <c r="BV1456">
        <v>11.608000000000001</v>
      </c>
      <c r="BW1456">
        <v>11.177</v>
      </c>
      <c r="BY1456">
        <v>289.57</v>
      </c>
      <c r="BZ1456">
        <v>2.39</v>
      </c>
      <c r="CA1456">
        <v>2.39</v>
      </c>
      <c r="CB1456">
        <v>0.31</v>
      </c>
      <c r="CC1456">
        <v>0.08</v>
      </c>
      <c r="CD1456">
        <v>0.08</v>
      </c>
      <c r="CE1456">
        <v>0.9</v>
      </c>
      <c r="CF1456">
        <v>0.03</v>
      </c>
      <c r="CG1456">
        <v>0.03</v>
      </c>
      <c r="CH1456">
        <v>0.84</v>
      </c>
      <c r="CI1456">
        <v>0.03</v>
      </c>
      <c r="CJ1456">
        <v>0.04</v>
      </c>
      <c r="CO1456">
        <v>5176</v>
      </c>
      <c r="CP1456">
        <v>50</v>
      </c>
      <c r="CQ1456">
        <v>50</v>
      </c>
      <c r="CT1456" t="s">
        <v>3565</v>
      </c>
    </row>
    <row r="1457" spans="1:98" x14ac:dyDescent="0.25">
      <c r="A1457" t="s">
        <v>3566</v>
      </c>
      <c r="B1457" t="s">
        <v>99</v>
      </c>
      <c r="I1457">
        <v>0.13600000000000001</v>
      </c>
      <c r="J1457">
        <v>1.2E-2</v>
      </c>
      <c r="K1457">
        <v>1.2E-2</v>
      </c>
      <c r="L1457">
        <v>4.1628170000000004</v>
      </c>
      <c r="M1457">
        <v>4.4700000000000002E-4</v>
      </c>
      <c r="N1457">
        <v>4.3199999999999998E-4</v>
      </c>
      <c r="O1457">
        <v>4.9000000000000002E-2</v>
      </c>
      <c r="P1457">
        <v>2.9999999999999997E-4</v>
      </c>
      <c r="Q1457">
        <v>2.9999999999999997E-4</v>
      </c>
      <c r="Y1457">
        <v>2018</v>
      </c>
      <c r="Z1457" s="1">
        <v>44232</v>
      </c>
      <c r="AG1457">
        <v>2457220.4440000001</v>
      </c>
      <c r="AH1457">
        <v>4.3800000000000002E-3</v>
      </c>
      <c r="AI1457">
        <v>4.4999999999999997E-3</v>
      </c>
      <c r="AS1457">
        <v>0.43</v>
      </c>
      <c r="AT1457">
        <v>0.3</v>
      </c>
      <c r="AU1457">
        <v>0.33</v>
      </c>
      <c r="BB1457">
        <v>939</v>
      </c>
      <c r="BC1457">
        <v>10</v>
      </c>
      <c r="BD1457">
        <v>10</v>
      </c>
      <c r="BK1457" t="s">
        <v>100</v>
      </c>
      <c r="BL1457" t="s">
        <v>147</v>
      </c>
      <c r="BO1457" t="s">
        <v>3567</v>
      </c>
      <c r="BQ1457" t="s">
        <v>3568</v>
      </c>
      <c r="BR1457">
        <v>206.58227500000001</v>
      </c>
      <c r="BS1457">
        <v>-11.556253</v>
      </c>
      <c r="BV1457">
        <v>11.121</v>
      </c>
      <c r="BW1457">
        <v>10.715</v>
      </c>
      <c r="BY1457">
        <v>223.99</v>
      </c>
      <c r="BZ1457">
        <v>1.8</v>
      </c>
      <c r="CA1457">
        <v>1.8</v>
      </c>
      <c r="CB1457">
        <v>0.15</v>
      </c>
      <c r="CC1457">
        <v>0.05</v>
      </c>
      <c r="CD1457">
        <v>0.05</v>
      </c>
      <c r="CE1457">
        <v>0.9</v>
      </c>
      <c r="CF1457">
        <v>0.01</v>
      </c>
      <c r="CG1457">
        <v>0.01</v>
      </c>
      <c r="CH1457">
        <v>0.81</v>
      </c>
      <c r="CI1457">
        <v>0.01</v>
      </c>
      <c r="CJ1457">
        <v>0.01</v>
      </c>
      <c r="CO1457">
        <v>5222</v>
      </c>
      <c r="CP1457">
        <v>48</v>
      </c>
      <c r="CQ1457">
        <v>48</v>
      </c>
      <c r="CT1457" t="s">
        <v>3569</v>
      </c>
    </row>
    <row r="1458" spans="1:98" x14ac:dyDescent="0.25">
      <c r="A1458" t="s">
        <v>3570</v>
      </c>
      <c r="B1458" t="s">
        <v>99</v>
      </c>
      <c r="I1458">
        <v>0.35199999999999998</v>
      </c>
      <c r="J1458">
        <v>1.0999999999999999E-2</v>
      </c>
      <c r="K1458">
        <v>1.0999999999999999E-2</v>
      </c>
      <c r="L1458">
        <v>14.786889</v>
      </c>
      <c r="M1458">
        <v>8.0999999999999996E-4</v>
      </c>
      <c r="N1458">
        <v>8.03E-4</v>
      </c>
      <c r="O1458">
        <v>0.11840000000000001</v>
      </c>
      <c r="P1458">
        <v>2.0999999999999999E-3</v>
      </c>
      <c r="Q1458">
        <v>2E-3</v>
      </c>
      <c r="Y1458">
        <v>2018</v>
      </c>
      <c r="Z1458" s="1">
        <v>44232</v>
      </c>
      <c r="AG1458">
        <v>2457224.2611600002</v>
      </c>
      <c r="AH1458">
        <v>1.92E-3</v>
      </c>
      <c r="AI1458">
        <v>1.8600000000000001E-3</v>
      </c>
      <c r="AS1458">
        <v>0.28999999999999998</v>
      </c>
      <c r="AT1458">
        <v>0.2</v>
      </c>
      <c r="AU1458">
        <v>0.25</v>
      </c>
      <c r="BB1458">
        <v>739</v>
      </c>
      <c r="BC1458">
        <v>24</v>
      </c>
      <c r="BD1458">
        <v>24</v>
      </c>
      <c r="BK1458" t="s">
        <v>100</v>
      </c>
      <c r="BL1458" t="s">
        <v>147</v>
      </c>
      <c r="BO1458" t="s">
        <v>3571</v>
      </c>
      <c r="BQ1458" t="s">
        <v>3572</v>
      </c>
      <c r="BR1458">
        <v>205.23706100000001</v>
      </c>
      <c r="BS1458">
        <v>-11.009296000000001</v>
      </c>
      <c r="BV1458">
        <v>11.933999999999999</v>
      </c>
      <c r="BW1458">
        <v>11.579000000000001</v>
      </c>
      <c r="BY1458">
        <v>416.91</v>
      </c>
      <c r="BZ1458">
        <v>3.58</v>
      </c>
      <c r="CA1458">
        <v>3.58</v>
      </c>
      <c r="CB1458">
        <v>0</v>
      </c>
      <c r="CC1458">
        <v>0.17</v>
      </c>
      <c r="CD1458">
        <v>0.17</v>
      </c>
      <c r="CE1458">
        <v>1.01</v>
      </c>
      <c r="CF1458">
        <v>0.05</v>
      </c>
      <c r="CG1458">
        <v>0.05</v>
      </c>
      <c r="CH1458">
        <v>0.98</v>
      </c>
      <c r="CI1458">
        <v>0.02</v>
      </c>
      <c r="CJ1458">
        <v>0.02</v>
      </c>
      <c r="CO1458">
        <v>5817</v>
      </c>
      <c r="CP1458">
        <v>173</v>
      </c>
      <c r="CQ1458">
        <v>173</v>
      </c>
      <c r="CT1458" t="s">
        <v>3573</v>
      </c>
    </row>
    <row r="1459" spans="1:98" x14ac:dyDescent="0.25">
      <c r="A1459" t="s">
        <v>3574</v>
      </c>
      <c r="B1459" t="s">
        <v>99</v>
      </c>
      <c r="I1459">
        <v>0.32500000000000001</v>
      </c>
      <c r="J1459">
        <v>4.4999999999999998E-2</v>
      </c>
      <c r="K1459">
        <v>5.5E-2</v>
      </c>
      <c r="L1459">
        <v>39.721386000000003</v>
      </c>
      <c r="M1459">
        <v>5.555E-3</v>
      </c>
      <c r="N1459">
        <v>5.7039999999999999E-3</v>
      </c>
      <c r="U1459">
        <v>89.064999999999998</v>
      </c>
      <c r="V1459">
        <v>1.3240000000000001</v>
      </c>
      <c r="W1459">
        <v>0.65</v>
      </c>
      <c r="Y1459">
        <v>2018</v>
      </c>
      <c r="Z1459" s="1">
        <v>44232</v>
      </c>
      <c r="AG1459">
        <v>2457243.00697</v>
      </c>
      <c r="AH1459">
        <v>4.261E-3</v>
      </c>
      <c r="AI1459">
        <v>4.2640000000000004E-3</v>
      </c>
      <c r="BK1459" t="s">
        <v>100</v>
      </c>
      <c r="BL1459" t="s">
        <v>147</v>
      </c>
      <c r="BO1459" t="s">
        <v>3575</v>
      </c>
      <c r="BQ1459" t="s">
        <v>3576</v>
      </c>
      <c r="BR1459">
        <v>204.60893200000001</v>
      </c>
      <c r="BS1459">
        <v>-8.9271499999999993</v>
      </c>
      <c r="BV1459">
        <v>11.881</v>
      </c>
      <c r="BW1459">
        <v>11.664</v>
      </c>
      <c r="BY1459">
        <v>640.65</v>
      </c>
      <c r="BZ1459">
        <v>18.579999999999998</v>
      </c>
      <c r="CA1459">
        <v>18.579999999999998</v>
      </c>
      <c r="CB1459">
        <v>0.1</v>
      </c>
      <c r="CC1459">
        <v>0.08</v>
      </c>
      <c r="CD1459">
        <v>0.08</v>
      </c>
      <c r="CE1459">
        <v>1.1100000000000001</v>
      </c>
      <c r="CF1459">
        <v>0.03</v>
      </c>
      <c r="CG1459">
        <v>0.05</v>
      </c>
      <c r="CH1459">
        <v>1.28</v>
      </c>
      <c r="CI1459">
        <v>0.17</v>
      </c>
      <c r="CJ1459">
        <v>0.18</v>
      </c>
      <c r="CO1459">
        <v>5979</v>
      </c>
      <c r="CP1459">
        <v>52</v>
      </c>
      <c r="CQ1459">
        <v>52</v>
      </c>
      <c r="CT1459" t="s">
        <v>3577</v>
      </c>
    </row>
    <row r="1460" spans="1:98" x14ac:dyDescent="0.25">
      <c r="A1460" t="s">
        <v>3578</v>
      </c>
      <c r="B1460" t="s">
        <v>99</v>
      </c>
      <c r="I1460">
        <v>0.27900000000000003</v>
      </c>
      <c r="J1460">
        <v>1.0999999999999999E-2</v>
      </c>
      <c r="K1460">
        <v>1.0999999999999999E-2</v>
      </c>
      <c r="L1460">
        <v>15.852975000000001</v>
      </c>
      <c r="M1460">
        <v>1.168E-3</v>
      </c>
      <c r="N1460">
        <v>1.201E-3</v>
      </c>
      <c r="O1460">
        <v>0.1208</v>
      </c>
      <c r="P1460">
        <v>1.6999999999999999E-3</v>
      </c>
      <c r="Q1460">
        <v>1.6000000000000001E-3</v>
      </c>
      <c r="Y1460">
        <v>2018</v>
      </c>
      <c r="Z1460" s="1">
        <v>44232</v>
      </c>
      <c r="AG1460">
        <v>2457225.0456300001</v>
      </c>
      <c r="AH1460">
        <v>2.8500000000000001E-3</v>
      </c>
      <c r="AI1460">
        <v>2.82E-3</v>
      </c>
      <c r="AS1460">
        <v>0.34</v>
      </c>
      <c r="AT1460">
        <v>0.23</v>
      </c>
      <c r="AU1460">
        <v>0.28000000000000003</v>
      </c>
      <c r="BB1460">
        <v>720</v>
      </c>
      <c r="BC1460">
        <v>14</v>
      </c>
      <c r="BD1460">
        <v>14</v>
      </c>
      <c r="BK1460" t="s">
        <v>100</v>
      </c>
      <c r="BL1460" t="s">
        <v>147</v>
      </c>
      <c r="BO1460" t="s">
        <v>3579</v>
      </c>
      <c r="BQ1460" t="s">
        <v>3580</v>
      </c>
      <c r="BR1460">
        <v>199.831512</v>
      </c>
      <c r="BS1460">
        <v>-8.5094799999999999</v>
      </c>
      <c r="BV1460">
        <v>11.247999999999999</v>
      </c>
      <c r="BW1460">
        <v>10.904</v>
      </c>
      <c r="BY1460">
        <v>317.83</v>
      </c>
      <c r="BZ1460">
        <v>4.1500000000000004</v>
      </c>
      <c r="CA1460">
        <v>4.1500000000000004</v>
      </c>
      <c r="CB1460">
        <v>-0.1</v>
      </c>
      <c r="CC1460">
        <v>0.06</v>
      </c>
      <c r="CD1460">
        <v>0.06</v>
      </c>
      <c r="CE1460">
        <v>0.94</v>
      </c>
      <c r="CF1460">
        <v>0.04</v>
      </c>
      <c r="CG1460">
        <v>0.04</v>
      </c>
      <c r="CH1460">
        <v>0.99</v>
      </c>
      <c r="CI1460">
        <v>0.02</v>
      </c>
      <c r="CJ1460">
        <v>0.02</v>
      </c>
      <c r="CO1460">
        <v>5713</v>
      </c>
      <c r="CP1460">
        <v>87</v>
      </c>
      <c r="CQ1460">
        <v>87</v>
      </c>
      <c r="CT1460" t="s">
        <v>3581</v>
      </c>
    </row>
    <row r="1461" spans="1:98" x14ac:dyDescent="0.25">
      <c r="A1461" t="s">
        <v>3582</v>
      </c>
      <c r="B1461" t="s">
        <v>99</v>
      </c>
      <c r="I1461">
        <v>0.23</v>
      </c>
      <c r="J1461">
        <v>1.2999999999999999E-2</v>
      </c>
      <c r="K1461">
        <v>2.4E-2</v>
      </c>
      <c r="L1461">
        <v>28.482786000000001</v>
      </c>
      <c r="M1461">
        <v>7.3099999999999997E-3</v>
      </c>
      <c r="N1461">
        <v>6.4390000000000003E-3</v>
      </c>
      <c r="U1461">
        <v>88.537000000000006</v>
      </c>
      <c r="V1461">
        <v>2.6909999999999998</v>
      </c>
      <c r="W1461">
        <v>1.111</v>
      </c>
      <c r="Y1461">
        <v>2018</v>
      </c>
      <c r="Z1461" s="1">
        <v>44232</v>
      </c>
      <c r="AG1461">
        <v>2457243.0089500002</v>
      </c>
      <c r="AH1461">
        <v>5.4900000000000001E-3</v>
      </c>
      <c r="AI1461">
        <v>6.1250000000000002E-3</v>
      </c>
      <c r="BK1461" t="s">
        <v>100</v>
      </c>
      <c r="BL1461" t="s">
        <v>147</v>
      </c>
      <c r="BO1461" t="s">
        <v>3583</v>
      </c>
      <c r="BQ1461" t="s">
        <v>3580</v>
      </c>
      <c r="BR1461">
        <v>199.831512</v>
      </c>
      <c r="BS1461">
        <v>-8.5094799999999999</v>
      </c>
      <c r="BV1461">
        <v>11.247999999999999</v>
      </c>
      <c r="BW1461">
        <v>10.904</v>
      </c>
      <c r="BY1461">
        <v>317.83</v>
      </c>
      <c r="BZ1461">
        <v>4.1500000000000004</v>
      </c>
      <c r="CA1461">
        <v>4.1500000000000004</v>
      </c>
      <c r="CB1461">
        <v>-0.1</v>
      </c>
      <c r="CC1461">
        <v>0.06</v>
      </c>
      <c r="CD1461">
        <v>0.06</v>
      </c>
      <c r="CE1461">
        <v>0.94</v>
      </c>
      <c r="CF1461">
        <v>0.04</v>
      </c>
      <c r="CG1461">
        <v>0.04</v>
      </c>
      <c r="CH1461">
        <v>0.99</v>
      </c>
      <c r="CI1461">
        <v>0.02</v>
      </c>
      <c r="CJ1461">
        <v>0.02</v>
      </c>
      <c r="CO1461">
        <v>5713</v>
      </c>
      <c r="CP1461">
        <v>87</v>
      </c>
      <c r="CQ1461">
        <v>87</v>
      </c>
      <c r="CT1461" t="s">
        <v>3581</v>
      </c>
    </row>
    <row r="1462" spans="1:98" x14ac:dyDescent="0.25">
      <c r="A1462" t="s">
        <v>3584</v>
      </c>
      <c r="B1462" t="s">
        <v>99</v>
      </c>
      <c r="I1462">
        <v>0.32100000000000001</v>
      </c>
      <c r="J1462">
        <v>4.4999999999999998E-2</v>
      </c>
      <c r="K1462">
        <v>5.3999999999999999E-2</v>
      </c>
      <c r="L1462">
        <v>48.324221999999999</v>
      </c>
      <c r="M1462">
        <v>8.7159999999999998E-3</v>
      </c>
      <c r="N1462">
        <v>8.4569999999999992E-3</v>
      </c>
      <c r="U1462">
        <v>88.274000000000001</v>
      </c>
      <c r="V1462">
        <v>2.35</v>
      </c>
      <c r="W1462">
        <v>1.4219999999999999</v>
      </c>
      <c r="Y1462">
        <v>2018</v>
      </c>
      <c r="Z1462" s="1">
        <v>44232</v>
      </c>
      <c r="AG1462">
        <v>2457227.89072</v>
      </c>
      <c r="AH1462">
        <v>5.1390000000000003E-3</v>
      </c>
      <c r="AI1462">
        <v>5.0769999999999999E-3</v>
      </c>
      <c r="BK1462" t="s">
        <v>100</v>
      </c>
      <c r="BL1462" t="s">
        <v>147</v>
      </c>
      <c r="BO1462" t="s">
        <v>3585</v>
      </c>
      <c r="BQ1462" t="s">
        <v>3586</v>
      </c>
      <c r="BR1462">
        <v>200.456345</v>
      </c>
      <c r="BS1462">
        <v>-8.4717210000000005</v>
      </c>
      <c r="BV1462">
        <v>10.95</v>
      </c>
      <c r="BW1462">
        <v>10.686</v>
      </c>
      <c r="BY1462">
        <v>594.09</v>
      </c>
      <c r="BZ1462">
        <v>22.29</v>
      </c>
      <c r="CA1462">
        <v>22.29</v>
      </c>
      <c r="CB1462">
        <v>0.01</v>
      </c>
      <c r="CC1462">
        <v>0.08</v>
      </c>
      <c r="CD1462">
        <v>0.08</v>
      </c>
      <c r="CE1462">
        <v>1.1599999999999999</v>
      </c>
      <c r="CF1462">
        <v>0.05</v>
      </c>
      <c r="CG1462">
        <v>7.0000000000000007E-2</v>
      </c>
      <c r="CH1462">
        <v>1.54</v>
      </c>
      <c r="CI1462">
        <v>0.19</v>
      </c>
      <c r="CJ1462">
        <v>0.23</v>
      </c>
      <c r="CO1462">
        <v>6045</v>
      </c>
      <c r="CP1462">
        <v>50</v>
      </c>
      <c r="CQ1462">
        <v>50</v>
      </c>
      <c r="CT1462" t="s">
        <v>3587</v>
      </c>
    </row>
    <row r="1463" spans="1:98" x14ac:dyDescent="0.25">
      <c r="A1463" t="s">
        <v>3588</v>
      </c>
      <c r="B1463" t="s">
        <v>99</v>
      </c>
      <c r="I1463">
        <v>0.22800000000000001</v>
      </c>
      <c r="J1463">
        <v>1.4E-2</v>
      </c>
      <c r="K1463">
        <v>1.4E-2</v>
      </c>
      <c r="L1463">
        <v>8.3578810000000008</v>
      </c>
      <c r="M1463">
        <v>6.8599999999999998E-4</v>
      </c>
      <c r="N1463">
        <v>7.1000000000000002E-4</v>
      </c>
      <c r="O1463">
        <v>8.0600000000000005E-2</v>
      </c>
      <c r="P1463">
        <v>6.9999999999999999E-4</v>
      </c>
      <c r="Q1463">
        <v>5.9999999999999995E-4</v>
      </c>
      <c r="Y1463">
        <v>2018</v>
      </c>
      <c r="Z1463" s="1">
        <v>44232</v>
      </c>
      <c r="AG1463">
        <v>2457218.18248</v>
      </c>
      <c r="AH1463">
        <v>3.7299999999999998E-3</v>
      </c>
      <c r="AI1463">
        <v>3.64E-3</v>
      </c>
      <c r="AS1463">
        <v>0.45</v>
      </c>
      <c r="AT1463">
        <v>0.31</v>
      </c>
      <c r="AU1463">
        <v>0.33</v>
      </c>
      <c r="BB1463">
        <v>848</v>
      </c>
      <c r="BC1463">
        <v>11</v>
      </c>
      <c r="BD1463">
        <v>11</v>
      </c>
      <c r="BK1463" t="s">
        <v>100</v>
      </c>
      <c r="BL1463" t="s">
        <v>147</v>
      </c>
      <c r="BO1463" t="s">
        <v>3589</v>
      </c>
      <c r="BQ1463" t="s">
        <v>3590</v>
      </c>
      <c r="BR1463">
        <v>202.39366100000001</v>
      </c>
      <c r="BS1463">
        <v>-7.3740019999999999</v>
      </c>
      <c r="BV1463">
        <v>10.881</v>
      </c>
      <c r="BW1463">
        <v>10.558</v>
      </c>
      <c r="BY1463">
        <v>249.59</v>
      </c>
      <c r="BZ1463">
        <v>2.37</v>
      </c>
      <c r="CA1463">
        <v>2.37</v>
      </c>
      <c r="CB1463">
        <v>0.08</v>
      </c>
      <c r="CC1463">
        <v>0.05</v>
      </c>
      <c r="CD1463">
        <v>0.05</v>
      </c>
      <c r="CE1463">
        <v>1</v>
      </c>
      <c r="CF1463">
        <v>0.02</v>
      </c>
      <c r="CG1463">
        <v>0.02</v>
      </c>
      <c r="CH1463">
        <v>0.93</v>
      </c>
      <c r="CI1463">
        <v>0.01</v>
      </c>
      <c r="CJ1463">
        <v>0.01</v>
      </c>
      <c r="CO1463">
        <v>5667</v>
      </c>
      <c r="CP1463">
        <v>58</v>
      </c>
      <c r="CQ1463">
        <v>58</v>
      </c>
      <c r="CT1463" t="s">
        <v>3591</v>
      </c>
    </row>
    <row r="1464" spans="1:98" x14ac:dyDescent="0.25">
      <c r="A1464" t="s">
        <v>3592</v>
      </c>
      <c r="B1464" t="s">
        <v>99</v>
      </c>
      <c r="I1464">
        <v>0.374</v>
      </c>
      <c r="J1464">
        <v>8.9999999999999993E-3</v>
      </c>
      <c r="K1464">
        <v>0.02</v>
      </c>
      <c r="L1464">
        <v>17.042868299999999</v>
      </c>
      <c r="M1464" s="2">
        <v>3.4999999999999999E-6</v>
      </c>
      <c r="N1464" s="2">
        <v>7.0999999999999998E-6</v>
      </c>
      <c r="O1464">
        <v>9.0829999999999994E-2</v>
      </c>
      <c r="P1464" s="2">
        <v>1.0000000000000001E-5</v>
      </c>
      <c r="Q1464" s="2">
        <v>1.0000000000000001E-5</v>
      </c>
      <c r="U1464">
        <v>88.903999999999996</v>
      </c>
      <c r="V1464">
        <v>2.7E-2</v>
      </c>
      <c r="W1464">
        <v>9.4E-2</v>
      </c>
      <c r="Y1464">
        <v>2018</v>
      </c>
      <c r="Z1464" s="1">
        <v>44232</v>
      </c>
      <c r="AG1464">
        <v>2457204.5687000002</v>
      </c>
      <c r="AH1464">
        <v>1.3999999999999999E-4</v>
      </c>
      <c r="AI1464">
        <v>1.3999999999999999E-4</v>
      </c>
      <c r="AJ1464">
        <v>2457204.5687000002</v>
      </c>
      <c r="AK1464">
        <v>1.3999999999999999E-4</v>
      </c>
      <c r="AL1464">
        <v>1.3999999999999999E-4</v>
      </c>
      <c r="AS1464">
        <v>0.66100000000000003</v>
      </c>
      <c r="AT1464">
        <v>9.9000000000000008E-3</v>
      </c>
      <c r="AU1464">
        <v>3.2000000000000001E-2</v>
      </c>
      <c r="BB1464">
        <v>716</v>
      </c>
      <c r="BC1464">
        <v>9</v>
      </c>
      <c r="BD1464">
        <v>19</v>
      </c>
      <c r="BK1464" t="s">
        <v>100</v>
      </c>
      <c r="BL1464" t="s">
        <v>147</v>
      </c>
      <c r="BN1464" t="s">
        <v>147</v>
      </c>
      <c r="BO1464" t="s">
        <v>3593</v>
      </c>
      <c r="BQ1464" t="s">
        <v>3594</v>
      </c>
      <c r="BR1464">
        <v>198.84381099999999</v>
      </c>
      <c r="BS1464">
        <v>-6.4648859999999999</v>
      </c>
      <c r="BT1464">
        <v>11</v>
      </c>
      <c r="BV1464">
        <v>9.7409999999999997</v>
      </c>
      <c r="BW1464">
        <v>9.3130000000000006</v>
      </c>
      <c r="BY1464">
        <v>110.91</v>
      </c>
      <c r="BZ1464">
        <v>0.78</v>
      </c>
      <c r="CA1464">
        <v>0.78</v>
      </c>
      <c r="CE1464">
        <v>0.8</v>
      </c>
      <c r="CF1464">
        <v>0.04</v>
      </c>
      <c r="CG1464">
        <v>0.09</v>
      </c>
      <c r="CH1464">
        <v>0.76</v>
      </c>
      <c r="CI1464">
        <v>0.02</v>
      </c>
      <c r="CJ1464">
        <v>0.04</v>
      </c>
      <c r="CO1464">
        <v>5212.8999999999996</v>
      </c>
      <c r="CP1464">
        <v>49.2</v>
      </c>
      <c r="CQ1464">
        <v>99</v>
      </c>
      <c r="CT1464" t="s">
        <v>3595</v>
      </c>
    </row>
    <row r="1465" spans="1:98" x14ac:dyDescent="0.25">
      <c r="A1465" t="s">
        <v>3596</v>
      </c>
      <c r="B1465" t="s">
        <v>99</v>
      </c>
      <c r="I1465">
        <v>0.127</v>
      </c>
      <c r="J1465">
        <v>3.0000000000000001E-3</v>
      </c>
      <c r="K1465">
        <v>7.0000000000000001E-3</v>
      </c>
      <c r="L1465">
        <v>3.3596054999999998</v>
      </c>
      <c r="M1465" s="2">
        <v>2.0999999999999998E-6</v>
      </c>
      <c r="N1465" s="2">
        <v>2.0999999999999998E-6</v>
      </c>
      <c r="O1465">
        <v>3.0769999999999999E-2</v>
      </c>
      <c r="P1465">
        <v>5.8E-4</v>
      </c>
      <c r="Q1465">
        <v>5.8E-4</v>
      </c>
      <c r="U1465">
        <v>86.494</v>
      </c>
      <c r="V1465">
        <v>8.7999999999999995E-2</v>
      </c>
      <c r="W1465">
        <v>0.26800000000000002</v>
      </c>
      <c r="Y1465">
        <v>2019</v>
      </c>
      <c r="Z1465" s="1">
        <v>44232</v>
      </c>
      <c r="AG1465">
        <v>2457215.0320000001</v>
      </c>
      <c r="AH1465">
        <v>1.6999999999999999E-3</v>
      </c>
      <c r="AI1465">
        <v>1.9E-3</v>
      </c>
      <c r="AJ1465">
        <v>2457215.0320000001</v>
      </c>
      <c r="AK1465">
        <v>1.6999999999999999E-3</v>
      </c>
      <c r="AL1465">
        <v>1.9E-3</v>
      </c>
      <c r="AS1465">
        <v>0.71499999999999997</v>
      </c>
      <c r="AT1465">
        <v>1.2E-2</v>
      </c>
      <c r="AU1465">
        <v>0.03</v>
      </c>
      <c r="BB1465">
        <v>1230</v>
      </c>
      <c r="BC1465">
        <v>16</v>
      </c>
      <c r="BD1465">
        <v>32</v>
      </c>
      <c r="BK1465" t="s">
        <v>100</v>
      </c>
      <c r="BL1465" t="s">
        <v>147</v>
      </c>
      <c r="BN1465" t="s">
        <v>147</v>
      </c>
      <c r="BO1465" t="s">
        <v>3597</v>
      </c>
      <c r="BQ1465" t="s">
        <v>3594</v>
      </c>
      <c r="BR1465">
        <v>198.84381099999999</v>
      </c>
      <c r="BS1465">
        <v>-6.4648859999999999</v>
      </c>
      <c r="BT1465">
        <v>11</v>
      </c>
      <c r="BV1465">
        <v>9.7409999999999997</v>
      </c>
      <c r="BW1465">
        <v>9.3130000000000006</v>
      </c>
      <c r="BY1465">
        <v>110.91</v>
      </c>
      <c r="BZ1465">
        <v>0.78</v>
      </c>
      <c r="CA1465">
        <v>0.78</v>
      </c>
      <c r="CE1465">
        <v>0.8</v>
      </c>
      <c r="CF1465">
        <v>0.04</v>
      </c>
      <c r="CG1465">
        <v>0.09</v>
      </c>
      <c r="CH1465">
        <v>0.76</v>
      </c>
      <c r="CI1465">
        <v>0.02</v>
      </c>
      <c r="CJ1465">
        <v>0.04</v>
      </c>
      <c r="CO1465">
        <v>5212.8999999999996</v>
      </c>
      <c r="CP1465">
        <v>49.2</v>
      </c>
      <c r="CQ1465">
        <v>99</v>
      </c>
      <c r="CT1465" t="s">
        <v>3595</v>
      </c>
    </row>
    <row r="1466" spans="1:98" x14ac:dyDescent="0.25">
      <c r="A1466" t="s">
        <v>3598</v>
      </c>
      <c r="B1466" t="s">
        <v>99</v>
      </c>
      <c r="I1466">
        <v>0.218</v>
      </c>
      <c r="J1466">
        <v>5.0000000000000001E-3</v>
      </c>
      <c r="K1466">
        <v>1.2E-2</v>
      </c>
      <c r="L1466">
        <v>7.4500177000000001</v>
      </c>
      <c r="M1466" s="2">
        <v>2.6000000000000001E-6</v>
      </c>
      <c r="N1466" s="2">
        <v>5.2000000000000002E-6</v>
      </c>
      <c r="O1466">
        <v>5.2339999999999998E-2</v>
      </c>
      <c r="P1466">
        <v>9.7999999999999997E-4</v>
      </c>
      <c r="Q1466">
        <v>1.9E-3</v>
      </c>
      <c r="U1466">
        <v>89.86</v>
      </c>
      <c r="V1466">
        <v>0.3</v>
      </c>
      <c r="W1466">
        <v>0.68</v>
      </c>
      <c r="Y1466">
        <v>2019</v>
      </c>
      <c r="Z1466" s="1">
        <v>44232</v>
      </c>
      <c r="AG1466">
        <v>2457213.5759000001</v>
      </c>
      <c r="AH1466">
        <v>1E-3</v>
      </c>
      <c r="AI1466">
        <v>1E-3</v>
      </c>
      <c r="AJ1466">
        <v>2457213.5759000001</v>
      </c>
      <c r="AK1466">
        <v>1E-3</v>
      </c>
      <c r="AL1466">
        <v>1E-3</v>
      </c>
      <c r="AS1466">
        <v>4.7E-2</v>
      </c>
      <c r="AT1466">
        <v>0.104</v>
      </c>
      <c r="AU1466">
        <v>0.22600000000000001</v>
      </c>
      <c r="BB1466">
        <v>943</v>
      </c>
      <c r="BC1466">
        <v>12</v>
      </c>
      <c r="BD1466">
        <v>25</v>
      </c>
      <c r="BK1466" t="s">
        <v>100</v>
      </c>
      <c r="BL1466" t="s">
        <v>147</v>
      </c>
      <c r="BN1466" t="s">
        <v>147</v>
      </c>
      <c r="BO1466" t="s">
        <v>3599</v>
      </c>
      <c r="BQ1466" t="s">
        <v>3594</v>
      </c>
      <c r="BR1466">
        <v>198.84381099999999</v>
      </c>
      <c r="BS1466">
        <v>-6.4648859999999999</v>
      </c>
      <c r="BT1466">
        <v>11</v>
      </c>
      <c r="BV1466">
        <v>9.7409999999999997</v>
      </c>
      <c r="BW1466">
        <v>9.3130000000000006</v>
      </c>
      <c r="BY1466">
        <v>110.91</v>
      </c>
      <c r="BZ1466">
        <v>0.78</v>
      </c>
      <c r="CA1466">
        <v>0.78</v>
      </c>
      <c r="CE1466">
        <v>0.8</v>
      </c>
      <c r="CF1466">
        <v>0.04</v>
      </c>
      <c r="CG1466">
        <v>0.09</v>
      </c>
      <c r="CH1466">
        <v>0.76</v>
      </c>
      <c r="CI1466">
        <v>0.02</v>
      </c>
      <c r="CJ1466">
        <v>0.04</v>
      </c>
      <c r="CO1466">
        <v>5212.8999999999996</v>
      </c>
      <c r="CP1466">
        <v>49.2</v>
      </c>
      <c r="CQ1466">
        <v>99</v>
      </c>
      <c r="CT1466" t="s">
        <v>3595</v>
      </c>
    </row>
    <row r="1467" spans="1:98" x14ac:dyDescent="0.25">
      <c r="A1467" t="s">
        <v>3600</v>
      </c>
      <c r="B1467" t="s">
        <v>99</v>
      </c>
      <c r="C1467">
        <v>2.1700000000000001E-2</v>
      </c>
      <c r="D1467">
        <v>5.7000000000000002E-3</v>
      </c>
      <c r="E1467">
        <v>5.7000000000000002E-3</v>
      </c>
      <c r="I1467">
        <v>0.15429999999999999</v>
      </c>
      <c r="J1467">
        <v>4.4999999999999997E-3</v>
      </c>
      <c r="K1467">
        <v>4.4999999999999997E-3</v>
      </c>
      <c r="L1467">
        <v>3.2253992999999999</v>
      </c>
      <c r="M1467" s="2">
        <v>2.3999999999999999E-6</v>
      </c>
      <c r="N1467" s="2">
        <v>2.3999999999999999E-6</v>
      </c>
      <c r="O1467">
        <v>3.8199999999999998E-2</v>
      </c>
      <c r="P1467">
        <v>4.0000000000000002E-4</v>
      </c>
      <c r="Q1467">
        <v>4.0000000000000002E-4</v>
      </c>
      <c r="R1467">
        <v>0.02</v>
      </c>
      <c r="S1467">
        <v>0.02</v>
      </c>
      <c r="T1467">
        <v>0.03</v>
      </c>
      <c r="U1467">
        <v>88.35</v>
      </c>
      <c r="V1467">
        <v>6</v>
      </c>
      <c r="W1467">
        <v>6</v>
      </c>
      <c r="Y1467">
        <v>2018</v>
      </c>
      <c r="Z1467" s="1">
        <v>44484</v>
      </c>
      <c r="AA1467">
        <v>171</v>
      </c>
      <c r="AB1467">
        <v>120</v>
      </c>
      <c r="AC1467">
        <v>131</v>
      </c>
      <c r="AJ1467">
        <v>2457218.7377300002</v>
      </c>
      <c r="AK1467">
        <v>5.5000000000000003E-4</v>
      </c>
      <c r="AL1467">
        <v>5.1000000000000004E-4</v>
      </c>
      <c r="AS1467">
        <v>0.25</v>
      </c>
      <c r="AT1467">
        <v>0.15</v>
      </c>
      <c r="AU1467">
        <v>0.15</v>
      </c>
      <c r="AY1467">
        <v>3.8</v>
      </c>
      <c r="AZ1467">
        <v>1</v>
      </c>
      <c r="BA1467">
        <v>1</v>
      </c>
      <c r="BB1467">
        <v>913</v>
      </c>
      <c r="BC1467">
        <v>23</v>
      </c>
      <c r="BD1467">
        <v>23</v>
      </c>
      <c r="BK1467" t="s">
        <v>100</v>
      </c>
      <c r="BL1467" t="s">
        <v>147</v>
      </c>
      <c r="BM1467" t="s">
        <v>101</v>
      </c>
      <c r="BN1467" t="s">
        <v>147</v>
      </c>
      <c r="BO1467" t="s">
        <v>3601</v>
      </c>
      <c r="BQ1467" t="s">
        <v>3602</v>
      </c>
      <c r="BR1467">
        <v>208.901703</v>
      </c>
      <c r="BS1467">
        <v>-6.1361429999999997</v>
      </c>
      <c r="BV1467">
        <v>10.276999999999999</v>
      </c>
      <c r="BW1467">
        <v>9.7260000000000009</v>
      </c>
      <c r="BY1467">
        <v>107.97</v>
      </c>
      <c r="BZ1467">
        <v>0.59</v>
      </c>
      <c r="CA1467">
        <v>0.59</v>
      </c>
      <c r="CB1467">
        <v>-0.11</v>
      </c>
      <c r="CC1467">
        <v>0.05</v>
      </c>
      <c r="CD1467">
        <v>0.05</v>
      </c>
      <c r="CE1467">
        <v>0.73</v>
      </c>
      <c r="CF1467">
        <v>0.02</v>
      </c>
      <c r="CG1467">
        <v>0.02</v>
      </c>
      <c r="CH1467">
        <v>0.68</v>
      </c>
      <c r="CI1467">
        <v>0.01</v>
      </c>
      <c r="CJ1467">
        <v>0.01</v>
      </c>
      <c r="CO1467">
        <v>4648</v>
      </c>
      <c r="CP1467">
        <v>52</v>
      </c>
      <c r="CQ1467">
        <v>52</v>
      </c>
      <c r="CT1467" t="s">
        <v>3603</v>
      </c>
    </row>
    <row r="1468" spans="1:98" x14ac:dyDescent="0.25">
      <c r="A1468" t="s">
        <v>3604</v>
      </c>
      <c r="B1468" t="s">
        <v>99</v>
      </c>
      <c r="C1468">
        <v>3.9E-2</v>
      </c>
      <c r="D1468">
        <v>7.1999999999999998E-3</v>
      </c>
      <c r="E1468">
        <v>7.1999999999999998E-3</v>
      </c>
      <c r="I1468">
        <v>0.25430000000000003</v>
      </c>
      <c r="J1468">
        <v>8.9999999999999993E-3</v>
      </c>
      <c r="K1468">
        <v>8.9999999999999993E-3</v>
      </c>
      <c r="L1468">
        <v>7.3744896999999998</v>
      </c>
      <c r="M1468" s="2">
        <v>3.7000000000000002E-6</v>
      </c>
      <c r="N1468" s="2">
        <v>3.7000000000000002E-6</v>
      </c>
      <c r="O1468">
        <v>6.6199999999999995E-2</v>
      </c>
      <c r="P1468">
        <v>6.9999999999999999E-4</v>
      </c>
      <c r="Q1468">
        <v>6.9999999999999999E-4</v>
      </c>
      <c r="R1468">
        <v>0.03</v>
      </c>
      <c r="S1468">
        <v>0.03</v>
      </c>
      <c r="T1468">
        <v>0.06</v>
      </c>
      <c r="U1468">
        <v>87.2</v>
      </c>
      <c r="V1468">
        <v>0.6</v>
      </c>
      <c r="W1468">
        <v>0.6</v>
      </c>
      <c r="Y1468">
        <v>2018</v>
      </c>
      <c r="Z1468" s="1">
        <v>44484</v>
      </c>
      <c r="AA1468">
        <v>165</v>
      </c>
      <c r="AB1468">
        <v>114</v>
      </c>
      <c r="AC1468">
        <v>131</v>
      </c>
      <c r="AJ1468">
        <v>2457222.93034</v>
      </c>
      <c r="AK1468">
        <v>3.5E-4</v>
      </c>
      <c r="AL1468">
        <v>3.5E-4</v>
      </c>
      <c r="AS1468">
        <v>0.49</v>
      </c>
      <c r="AT1468">
        <v>0.08</v>
      </c>
      <c r="AU1468">
        <v>0.06</v>
      </c>
      <c r="AY1468">
        <v>5.0999999999999996</v>
      </c>
      <c r="AZ1468">
        <v>1</v>
      </c>
      <c r="BA1468">
        <v>1</v>
      </c>
      <c r="BB1468">
        <v>694</v>
      </c>
      <c r="BC1468">
        <v>17</v>
      </c>
      <c r="BD1468">
        <v>17</v>
      </c>
      <c r="BK1468" t="s">
        <v>100</v>
      </c>
      <c r="BL1468" t="s">
        <v>147</v>
      </c>
      <c r="BM1468" t="s">
        <v>101</v>
      </c>
      <c r="BN1468" t="s">
        <v>147</v>
      </c>
      <c r="BO1468" t="s">
        <v>3605</v>
      </c>
      <c r="BQ1468" t="s">
        <v>3602</v>
      </c>
      <c r="BR1468">
        <v>208.901703</v>
      </c>
      <c r="BS1468">
        <v>-6.1361429999999997</v>
      </c>
      <c r="BV1468">
        <v>10.276999999999999</v>
      </c>
      <c r="BW1468">
        <v>9.7260000000000009</v>
      </c>
      <c r="BY1468">
        <v>107.97</v>
      </c>
      <c r="BZ1468">
        <v>0.59</v>
      </c>
      <c r="CA1468">
        <v>0.59</v>
      </c>
      <c r="CB1468">
        <v>-0.11</v>
      </c>
      <c r="CC1468">
        <v>0.05</v>
      </c>
      <c r="CD1468">
        <v>0.05</v>
      </c>
      <c r="CE1468">
        <v>0.73</v>
      </c>
      <c r="CF1468">
        <v>0.02</v>
      </c>
      <c r="CG1468">
        <v>0.02</v>
      </c>
      <c r="CH1468">
        <v>0.68</v>
      </c>
      <c r="CI1468">
        <v>0.01</v>
      </c>
      <c r="CJ1468">
        <v>0.01</v>
      </c>
      <c r="CO1468">
        <v>4648</v>
      </c>
      <c r="CP1468">
        <v>52</v>
      </c>
      <c r="CQ1468">
        <v>52</v>
      </c>
      <c r="CT1468" t="s">
        <v>3603</v>
      </c>
    </row>
    <row r="1469" spans="1:98" x14ac:dyDescent="0.25">
      <c r="A1469" t="s">
        <v>3606</v>
      </c>
      <c r="B1469" t="s">
        <v>99</v>
      </c>
      <c r="I1469">
        <v>0.122</v>
      </c>
      <c r="J1469">
        <v>8.9999999999999993E-3</v>
      </c>
      <c r="K1469">
        <v>1.2999999999999999E-2</v>
      </c>
      <c r="L1469">
        <v>2.8498830000000002</v>
      </c>
      <c r="M1469">
        <v>1.8000000000000001E-4</v>
      </c>
      <c r="N1469">
        <v>1.8799999999999999E-4</v>
      </c>
      <c r="U1469">
        <v>87.968000000000004</v>
      </c>
      <c r="V1469">
        <v>3.2170000000000001</v>
      </c>
      <c r="W1469">
        <v>1.44</v>
      </c>
      <c r="Y1469">
        <v>2018</v>
      </c>
      <c r="Z1469" s="1">
        <v>44232</v>
      </c>
      <c r="AG1469">
        <v>2457218.5608799998</v>
      </c>
      <c r="AH1469">
        <v>2.892E-3</v>
      </c>
      <c r="AI1469">
        <v>2.9359999999999998E-3</v>
      </c>
      <c r="BK1469" t="s">
        <v>100</v>
      </c>
      <c r="BL1469" t="s">
        <v>147</v>
      </c>
      <c r="BO1469" t="s">
        <v>3607</v>
      </c>
      <c r="BQ1469" t="s">
        <v>3608</v>
      </c>
      <c r="BR1469">
        <v>202.25160199999999</v>
      </c>
      <c r="BS1469">
        <v>-4.6102280000000002</v>
      </c>
      <c r="BV1469">
        <v>10.877000000000001</v>
      </c>
      <c r="BW1469">
        <v>10.46</v>
      </c>
      <c r="BY1469">
        <v>185.09</v>
      </c>
      <c r="BZ1469">
        <v>1.86</v>
      </c>
      <c r="CA1469">
        <v>1.86</v>
      </c>
      <c r="CB1469">
        <v>-0.04</v>
      </c>
      <c r="CC1469">
        <v>0.08</v>
      </c>
      <c r="CD1469">
        <v>0.08</v>
      </c>
      <c r="CE1469">
        <v>0.86</v>
      </c>
      <c r="CF1469">
        <v>0.03</v>
      </c>
      <c r="CG1469">
        <v>0.02</v>
      </c>
      <c r="CH1469">
        <v>0.79</v>
      </c>
      <c r="CI1469">
        <v>0.02</v>
      </c>
      <c r="CJ1469">
        <v>0.02</v>
      </c>
      <c r="CO1469">
        <v>5233</v>
      </c>
      <c r="CP1469">
        <v>50</v>
      </c>
      <c r="CQ1469">
        <v>50</v>
      </c>
      <c r="CT1469" t="s">
        <v>3609</v>
      </c>
    </row>
    <row r="1470" spans="1:98" x14ac:dyDescent="0.25">
      <c r="A1470" t="s">
        <v>3610</v>
      </c>
      <c r="B1470" t="s">
        <v>99</v>
      </c>
      <c r="I1470">
        <v>0.125</v>
      </c>
      <c r="J1470">
        <v>7.0000000000000001E-3</v>
      </c>
      <c r="K1470">
        <v>1.2E-2</v>
      </c>
      <c r="L1470">
        <v>1.05979</v>
      </c>
      <c r="M1470" s="2">
        <v>4.3999999999999999E-5</v>
      </c>
      <c r="N1470" s="2">
        <v>4.3000000000000002E-5</v>
      </c>
      <c r="U1470">
        <v>84.414000000000001</v>
      </c>
      <c r="V1470">
        <v>6.7350000000000003</v>
      </c>
      <c r="W1470">
        <v>4.0529999999999999</v>
      </c>
      <c r="Y1470">
        <v>2018</v>
      </c>
      <c r="Z1470" s="1">
        <v>44232</v>
      </c>
      <c r="AG1470">
        <v>2457301.9841499999</v>
      </c>
      <c r="AH1470">
        <v>1.908E-3</v>
      </c>
      <c r="AI1470">
        <v>1.908E-3</v>
      </c>
      <c r="BK1470" t="s">
        <v>100</v>
      </c>
      <c r="BL1470" t="s">
        <v>147</v>
      </c>
      <c r="BO1470" t="s">
        <v>3611</v>
      </c>
      <c r="BQ1470" t="s">
        <v>3612</v>
      </c>
      <c r="BR1470">
        <v>293.56072999999998</v>
      </c>
      <c r="BS1470">
        <v>-23.131035000000001</v>
      </c>
      <c r="BV1470">
        <v>10.653</v>
      </c>
      <c r="BW1470">
        <v>10.273</v>
      </c>
      <c r="BY1470">
        <v>199.05</v>
      </c>
      <c r="BZ1470">
        <v>1.67</v>
      </c>
      <c r="CA1470">
        <v>1.67</v>
      </c>
      <c r="CB1470">
        <v>0.13</v>
      </c>
      <c r="CC1470">
        <v>0.08</v>
      </c>
      <c r="CD1470">
        <v>0.08</v>
      </c>
      <c r="CE1470">
        <v>0.96</v>
      </c>
      <c r="CF1470">
        <v>0.02</v>
      </c>
      <c r="CG1470">
        <v>0.02</v>
      </c>
      <c r="CH1470">
        <v>0.88</v>
      </c>
      <c r="CI1470">
        <v>0.02</v>
      </c>
      <c r="CJ1470">
        <v>0.03</v>
      </c>
      <c r="CO1470">
        <v>5507</v>
      </c>
      <c r="CP1470">
        <v>50</v>
      </c>
      <c r="CQ1470">
        <v>50</v>
      </c>
      <c r="CT1470" t="s">
        <v>3613</v>
      </c>
    </row>
    <row r="1471" spans="1:98" x14ac:dyDescent="0.25">
      <c r="A1471" t="s">
        <v>3614</v>
      </c>
      <c r="B1471" t="s">
        <v>99</v>
      </c>
      <c r="I1471">
        <v>0.29299999999999998</v>
      </c>
      <c r="J1471">
        <v>1.6E-2</v>
      </c>
      <c r="K1471">
        <v>3.5999999999999997E-2</v>
      </c>
      <c r="L1471">
        <v>22.779878</v>
      </c>
      <c r="M1471">
        <v>1.9469999999999999E-3</v>
      </c>
      <c r="N1471">
        <v>1.957E-3</v>
      </c>
      <c r="U1471">
        <v>89.272000000000006</v>
      </c>
      <c r="V1471">
        <v>0.92300000000000004</v>
      </c>
      <c r="W1471">
        <v>0.51900000000000002</v>
      </c>
      <c r="Y1471">
        <v>2018</v>
      </c>
      <c r="Z1471" s="1">
        <v>44232</v>
      </c>
      <c r="AG1471">
        <v>2457319.78302</v>
      </c>
      <c r="AH1471">
        <v>2.1510000000000001E-3</v>
      </c>
      <c r="AI1471">
        <v>2.2599999999999999E-3</v>
      </c>
      <c r="BK1471" t="s">
        <v>100</v>
      </c>
      <c r="BL1471" t="s">
        <v>147</v>
      </c>
      <c r="BO1471" t="s">
        <v>3615</v>
      </c>
      <c r="BQ1471" t="s">
        <v>3612</v>
      </c>
      <c r="BR1471">
        <v>293.56072999999998</v>
      </c>
      <c r="BS1471">
        <v>-23.131035000000001</v>
      </c>
      <c r="BV1471">
        <v>10.653</v>
      </c>
      <c r="BW1471">
        <v>10.273</v>
      </c>
      <c r="BY1471">
        <v>199.05</v>
      </c>
      <c r="BZ1471">
        <v>1.67</v>
      </c>
      <c r="CA1471">
        <v>1.67</v>
      </c>
      <c r="CB1471">
        <v>0.13</v>
      </c>
      <c r="CC1471">
        <v>0.08</v>
      </c>
      <c r="CD1471">
        <v>0.08</v>
      </c>
      <c r="CE1471">
        <v>0.96</v>
      </c>
      <c r="CF1471">
        <v>0.02</v>
      </c>
      <c r="CG1471">
        <v>0.02</v>
      </c>
      <c r="CH1471">
        <v>0.88</v>
      </c>
      <c r="CI1471">
        <v>0.02</v>
      </c>
      <c r="CJ1471">
        <v>0.03</v>
      </c>
      <c r="CO1471">
        <v>5507</v>
      </c>
      <c r="CP1471">
        <v>50</v>
      </c>
      <c r="CQ1471">
        <v>50</v>
      </c>
      <c r="CT1471" t="s">
        <v>3613</v>
      </c>
    </row>
    <row r="1472" spans="1:98" x14ac:dyDescent="0.25">
      <c r="A1472" t="s">
        <v>3616</v>
      </c>
      <c r="B1472" t="s">
        <v>99</v>
      </c>
      <c r="C1472">
        <v>1.1000000000000001</v>
      </c>
      <c r="D1472">
        <v>0.08</v>
      </c>
      <c r="E1472">
        <v>0.08</v>
      </c>
      <c r="O1472">
        <v>4.18</v>
      </c>
      <c r="P1472">
        <v>0.27</v>
      </c>
      <c r="Q1472">
        <v>0.27</v>
      </c>
      <c r="Y1472">
        <v>2022</v>
      </c>
      <c r="Z1472" s="1">
        <v>44652</v>
      </c>
      <c r="BK1472" t="s">
        <v>100</v>
      </c>
      <c r="BL1472" t="s">
        <v>3617</v>
      </c>
      <c r="BM1472" t="s">
        <v>3617</v>
      </c>
      <c r="BQ1472" t="s">
        <v>3618</v>
      </c>
      <c r="BR1472">
        <v>269.879166677</v>
      </c>
      <c r="BS1472">
        <v>-27.607500018</v>
      </c>
      <c r="BY1472">
        <v>5200</v>
      </c>
      <c r="BZ1472">
        <v>230</v>
      </c>
      <c r="CA1472">
        <v>230</v>
      </c>
      <c r="CE1472">
        <v>0.58399999999999996</v>
      </c>
      <c r="CF1472">
        <v>0.03</v>
      </c>
      <c r="CG1472">
        <v>0.03</v>
      </c>
    </row>
    <row r="1473" spans="1:98" x14ac:dyDescent="0.25">
      <c r="A1473" t="s">
        <v>3619</v>
      </c>
      <c r="B1473" t="s">
        <v>99</v>
      </c>
      <c r="I1473">
        <v>0.20499999999999999</v>
      </c>
      <c r="J1473">
        <v>1.2E-2</v>
      </c>
      <c r="K1473">
        <v>1.6E-2</v>
      </c>
      <c r="L1473">
        <v>3.4051640000000001</v>
      </c>
      <c r="M1473">
        <v>1.21E-4</v>
      </c>
      <c r="N1473">
        <v>1.26E-4</v>
      </c>
      <c r="U1473">
        <v>87.671999999999997</v>
      </c>
      <c r="V1473">
        <v>2.9449999999999998</v>
      </c>
      <c r="W1473">
        <v>1.6279999999999999</v>
      </c>
      <c r="Y1473">
        <v>2018</v>
      </c>
      <c r="Z1473" s="1">
        <v>44232</v>
      </c>
      <c r="AG1473">
        <v>2457304.25153</v>
      </c>
      <c r="AH1473">
        <v>1.686E-3</v>
      </c>
      <c r="AI1473">
        <v>1.611E-3</v>
      </c>
      <c r="BK1473" t="s">
        <v>100</v>
      </c>
      <c r="BL1473" t="s">
        <v>147</v>
      </c>
      <c r="BO1473" t="s">
        <v>3620</v>
      </c>
      <c r="BQ1473" t="s">
        <v>3621</v>
      </c>
      <c r="BR1473">
        <v>283.26428199999998</v>
      </c>
      <c r="BS1473">
        <v>-22.407033999999999</v>
      </c>
      <c r="BV1473">
        <v>11.547000000000001</v>
      </c>
      <c r="BW1473">
        <v>11.144</v>
      </c>
      <c r="BY1473">
        <v>302.99</v>
      </c>
      <c r="BZ1473">
        <v>2.65</v>
      </c>
      <c r="CA1473">
        <v>2.65</v>
      </c>
      <c r="CB1473">
        <v>0.27</v>
      </c>
      <c r="CC1473">
        <v>0.08</v>
      </c>
      <c r="CD1473">
        <v>0.08</v>
      </c>
      <c r="CE1473">
        <v>0.97</v>
      </c>
      <c r="CF1473">
        <v>0.03</v>
      </c>
      <c r="CG1473">
        <v>0.03</v>
      </c>
      <c r="CH1473">
        <v>0.91</v>
      </c>
      <c r="CI1473">
        <v>0.03</v>
      </c>
      <c r="CJ1473">
        <v>0.05</v>
      </c>
      <c r="CO1473">
        <v>5491</v>
      </c>
      <c r="CP1473">
        <v>58</v>
      </c>
      <c r="CQ1473">
        <v>58</v>
      </c>
      <c r="CT1473" t="s">
        <v>3622</v>
      </c>
    </row>
    <row r="1474" spans="1:98" x14ac:dyDescent="0.25">
      <c r="A1474" t="s">
        <v>3623</v>
      </c>
      <c r="B1474" t="s">
        <v>99</v>
      </c>
      <c r="I1474">
        <v>0.122</v>
      </c>
      <c r="J1474">
        <v>1.0999999999999999E-2</v>
      </c>
      <c r="K1474">
        <v>2.5000000000000001E-2</v>
      </c>
      <c r="L1474">
        <v>9.6951009999999993</v>
      </c>
      <c r="M1474">
        <v>1.3339999999999999E-3</v>
      </c>
      <c r="N1474">
        <v>1.2849999999999999E-3</v>
      </c>
      <c r="U1474">
        <v>88.43</v>
      </c>
      <c r="V1474">
        <v>3.258</v>
      </c>
      <c r="W1474">
        <v>1.1519999999999999</v>
      </c>
      <c r="Y1474">
        <v>2018</v>
      </c>
      <c r="Z1474" s="1">
        <v>44232</v>
      </c>
      <c r="AG1474">
        <v>2457396.6387800002</v>
      </c>
      <c r="AH1474">
        <v>5.8440000000000002E-3</v>
      </c>
      <c r="AI1474">
        <v>5.7650000000000002E-3</v>
      </c>
      <c r="BK1474" t="s">
        <v>100</v>
      </c>
      <c r="BL1474" t="s">
        <v>147</v>
      </c>
      <c r="BO1474" t="s">
        <v>3624</v>
      </c>
      <c r="BQ1474" t="s">
        <v>3625</v>
      </c>
      <c r="BR1474">
        <v>12.773740999999999</v>
      </c>
      <c r="BS1474">
        <v>-1.195891</v>
      </c>
      <c r="BV1474">
        <v>10.773</v>
      </c>
      <c r="BW1474">
        <v>10.281000000000001</v>
      </c>
      <c r="BY1474">
        <v>166.93</v>
      </c>
      <c r="BZ1474">
        <v>1.56</v>
      </c>
      <c r="CA1474">
        <v>1.56</v>
      </c>
      <c r="CB1474">
        <v>-7.0000000000000007E-2</v>
      </c>
      <c r="CC1474">
        <v>0.08</v>
      </c>
      <c r="CD1474">
        <v>0.08</v>
      </c>
      <c r="CE1474">
        <v>0.79</v>
      </c>
      <c r="CF1474">
        <v>0.03</v>
      </c>
      <c r="CG1474">
        <v>0.03</v>
      </c>
      <c r="CH1474">
        <v>0.76</v>
      </c>
      <c r="CI1474">
        <v>0.02</v>
      </c>
      <c r="CJ1474">
        <v>0.03</v>
      </c>
      <c r="CO1474">
        <v>5000</v>
      </c>
      <c r="CP1474">
        <v>50</v>
      </c>
      <c r="CQ1474">
        <v>50</v>
      </c>
      <c r="CT1474" t="s">
        <v>3626</v>
      </c>
    </row>
    <row r="1475" spans="1:98" x14ac:dyDescent="0.25">
      <c r="A1475" t="s">
        <v>3627</v>
      </c>
      <c r="B1475" t="s">
        <v>99</v>
      </c>
      <c r="I1475">
        <v>0.27200000000000002</v>
      </c>
      <c r="J1475">
        <v>3.3000000000000002E-2</v>
      </c>
      <c r="K1475">
        <v>3.9E-2</v>
      </c>
      <c r="L1475">
        <v>7.0557840000000001</v>
      </c>
      <c r="M1475">
        <v>6.4099999999999997E-4</v>
      </c>
      <c r="N1475">
        <v>6.4999999999999997E-4</v>
      </c>
      <c r="U1475">
        <v>87.649000000000001</v>
      </c>
      <c r="V1475">
        <v>3.3260000000000001</v>
      </c>
      <c r="W1475">
        <v>1.7370000000000001</v>
      </c>
      <c r="Y1475">
        <v>2018</v>
      </c>
      <c r="Z1475" s="1">
        <v>44232</v>
      </c>
      <c r="AG1475">
        <v>2457396.50862</v>
      </c>
      <c r="AH1475">
        <v>3.7580000000000001E-3</v>
      </c>
      <c r="AI1475">
        <v>3.7200000000000002E-3</v>
      </c>
      <c r="BK1475" t="s">
        <v>100</v>
      </c>
      <c r="BL1475" t="s">
        <v>147</v>
      </c>
      <c r="BO1475" t="s">
        <v>3628</v>
      </c>
      <c r="BQ1475" t="s">
        <v>3629</v>
      </c>
      <c r="BR1475">
        <v>17.382522999999999</v>
      </c>
      <c r="BS1475">
        <v>-0.51761999999999997</v>
      </c>
      <c r="BV1475">
        <v>11.839</v>
      </c>
      <c r="BW1475">
        <v>11.569000000000001</v>
      </c>
      <c r="BY1475">
        <v>586.87</v>
      </c>
      <c r="BZ1475">
        <v>17.760000000000002</v>
      </c>
      <c r="CA1475">
        <v>17.760000000000002</v>
      </c>
      <c r="CB1475">
        <v>7.0000000000000007E-2</v>
      </c>
      <c r="CC1475">
        <v>0.08</v>
      </c>
      <c r="CD1475">
        <v>0.08</v>
      </c>
      <c r="CE1475">
        <v>1.01</v>
      </c>
      <c r="CF1475">
        <v>0.03</v>
      </c>
      <c r="CG1475">
        <v>0.03</v>
      </c>
      <c r="CH1475">
        <v>1.18</v>
      </c>
      <c r="CI1475">
        <v>0.14000000000000001</v>
      </c>
      <c r="CJ1475">
        <v>0.16</v>
      </c>
      <c r="CO1475">
        <v>5755</v>
      </c>
      <c r="CP1475">
        <v>50</v>
      </c>
      <c r="CQ1475">
        <v>50</v>
      </c>
      <c r="CT1475" t="s">
        <v>3630</v>
      </c>
    </row>
    <row r="1476" spans="1:98" x14ac:dyDescent="0.25">
      <c r="A1476" t="s">
        <v>3631</v>
      </c>
      <c r="B1476" t="s">
        <v>99</v>
      </c>
      <c r="I1476">
        <v>0.17799999999999999</v>
      </c>
      <c r="J1476">
        <v>2.1000000000000001E-2</v>
      </c>
      <c r="K1476">
        <v>2.4E-2</v>
      </c>
      <c r="L1476">
        <v>26.672263000000001</v>
      </c>
      <c r="M1476">
        <v>3.676E-3</v>
      </c>
      <c r="N1476">
        <v>4.1599999999999996E-3</v>
      </c>
      <c r="U1476">
        <v>89.096999999999994</v>
      </c>
      <c r="V1476">
        <v>1.1930000000000001</v>
      </c>
      <c r="W1476">
        <v>0.65700000000000003</v>
      </c>
      <c r="Y1476">
        <v>2018</v>
      </c>
      <c r="Z1476" s="1">
        <v>44232</v>
      </c>
      <c r="AG1476">
        <v>2457413.4191399999</v>
      </c>
      <c r="AH1476">
        <v>6.1060000000000003E-3</v>
      </c>
      <c r="AI1476">
        <v>4.5269999999999998E-3</v>
      </c>
      <c r="BK1476" t="s">
        <v>100</v>
      </c>
      <c r="BL1476" t="s">
        <v>147</v>
      </c>
      <c r="BO1476" t="s">
        <v>3632</v>
      </c>
      <c r="BQ1476" t="s">
        <v>3633</v>
      </c>
      <c r="BR1476">
        <v>15.217487</v>
      </c>
      <c r="BS1476">
        <v>0.42599599999999999</v>
      </c>
      <c r="BV1476">
        <v>11.234999999999999</v>
      </c>
      <c r="BW1476">
        <v>10.933</v>
      </c>
      <c r="BY1476">
        <v>409.95</v>
      </c>
      <c r="BZ1476">
        <v>9.1</v>
      </c>
      <c r="CA1476">
        <v>9.1</v>
      </c>
      <c r="CB1476">
        <v>-0.26</v>
      </c>
      <c r="CC1476">
        <v>0.08</v>
      </c>
      <c r="CD1476">
        <v>0.08</v>
      </c>
      <c r="CE1476">
        <v>0.95</v>
      </c>
      <c r="CF1476">
        <v>0.04</v>
      </c>
      <c r="CG1476">
        <v>0.04</v>
      </c>
      <c r="CH1476">
        <v>1.08</v>
      </c>
      <c r="CI1476">
        <v>0.11</v>
      </c>
      <c r="CJ1476">
        <v>0.13</v>
      </c>
      <c r="CO1476">
        <v>5890</v>
      </c>
      <c r="CP1476">
        <v>50</v>
      </c>
      <c r="CQ1476">
        <v>50</v>
      </c>
      <c r="CT1476" t="s">
        <v>3634</v>
      </c>
    </row>
    <row r="1477" spans="1:98" x14ac:dyDescent="0.25">
      <c r="A1477" t="s">
        <v>3635</v>
      </c>
      <c r="B1477" t="s">
        <v>99</v>
      </c>
      <c r="I1477">
        <v>0.249</v>
      </c>
      <c r="J1477">
        <v>1.4E-2</v>
      </c>
      <c r="K1477">
        <v>0.02</v>
      </c>
      <c r="L1477">
        <v>18.294549</v>
      </c>
      <c r="M1477">
        <v>1.5989999999999999E-3</v>
      </c>
      <c r="N1477">
        <v>1.7279999999999999E-3</v>
      </c>
      <c r="U1477">
        <v>89.111999999999995</v>
      </c>
      <c r="V1477">
        <v>1.2210000000000001</v>
      </c>
      <c r="W1477">
        <v>0.63400000000000001</v>
      </c>
      <c r="Y1477">
        <v>2018</v>
      </c>
      <c r="Z1477" s="1">
        <v>44232</v>
      </c>
      <c r="AG1477">
        <v>2457396.5766099999</v>
      </c>
      <c r="AH1477">
        <v>4.3439999999999998E-3</v>
      </c>
      <c r="AI1477">
        <v>3.9399999999999999E-3</v>
      </c>
      <c r="BK1477" t="s">
        <v>100</v>
      </c>
      <c r="BL1477" t="s">
        <v>147</v>
      </c>
      <c r="BO1477" t="s">
        <v>3636</v>
      </c>
      <c r="BQ1477" t="s">
        <v>3637</v>
      </c>
      <c r="BR1477">
        <v>11.256313</v>
      </c>
      <c r="BS1477">
        <v>0.59325700000000003</v>
      </c>
      <c r="BV1477">
        <v>11.439</v>
      </c>
      <c r="BW1477">
        <v>10.991</v>
      </c>
      <c r="BY1477">
        <v>246.14</v>
      </c>
      <c r="BZ1477">
        <v>3.1</v>
      </c>
      <c r="CA1477">
        <v>3.1</v>
      </c>
      <c r="CB1477">
        <v>-0.14000000000000001</v>
      </c>
      <c r="CC1477">
        <v>0.08</v>
      </c>
      <c r="CD1477">
        <v>0.08</v>
      </c>
      <c r="CE1477">
        <v>0.79</v>
      </c>
      <c r="CF1477">
        <v>0.03</v>
      </c>
      <c r="CG1477">
        <v>0.03</v>
      </c>
      <c r="CH1477">
        <v>0.76</v>
      </c>
      <c r="CI1477">
        <v>0.03</v>
      </c>
      <c r="CJ1477">
        <v>0.03</v>
      </c>
      <c r="CO1477">
        <v>5043</v>
      </c>
      <c r="CP1477">
        <v>50</v>
      </c>
      <c r="CQ1477">
        <v>50</v>
      </c>
      <c r="CT1477" t="s">
        <v>3638</v>
      </c>
    </row>
    <row r="1478" spans="1:98" x14ac:dyDescent="0.25">
      <c r="A1478" t="s">
        <v>3639</v>
      </c>
      <c r="B1478" t="s">
        <v>99</v>
      </c>
      <c r="I1478">
        <v>0.23200000000000001</v>
      </c>
      <c r="J1478">
        <v>1.9E-2</v>
      </c>
      <c r="K1478">
        <v>3.3000000000000002E-2</v>
      </c>
      <c r="L1478">
        <v>12.487489999999999</v>
      </c>
      <c r="M1478">
        <v>1.1620000000000001E-3</v>
      </c>
      <c r="N1478">
        <v>1.2080000000000001E-3</v>
      </c>
      <c r="U1478">
        <v>88.62</v>
      </c>
      <c r="V1478">
        <v>1.589</v>
      </c>
      <c r="W1478">
        <v>0.98799999999999999</v>
      </c>
      <c r="Y1478">
        <v>2018</v>
      </c>
      <c r="Z1478" s="1">
        <v>44232</v>
      </c>
      <c r="AG1478">
        <v>2457403.6445900002</v>
      </c>
      <c r="AH1478">
        <v>3.8920000000000001E-3</v>
      </c>
      <c r="AI1478">
        <v>3.5990000000000002E-3</v>
      </c>
      <c r="BK1478" t="s">
        <v>100</v>
      </c>
      <c r="BL1478" t="s">
        <v>147</v>
      </c>
      <c r="BO1478" t="s">
        <v>3640</v>
      </c>
      <c r="BQ1478" t="s">
        <v>3641</v>
      </c>
      <c r="BR1478">
        <v>11.699704000000001</v>
      </c>
      <c r="BS1478">
        <v>0.64079600000000003</v>
      </c>
      <c r="BV1478">
        <v>11.78</v>
      </c>
      <c r="BW1478">
        <v>11.456</v>
      </c>
      <c r="BY1478">
        <v>366.84</v>
      </c>
      <c r="BZ1478">
        <v>5.62</v>
      </c>
      <c r="CA1478">
        <v>5.62</v>
      </c>
      <c r="CB1478">
        <v>0.11</v>
      </c>
      <c r="CC1478">
        <v>0.08</v>
      </c>
      <c r="CD1478">
        <v>0.08</v>
      </c>
      <c r="CE1478">
        <v>0.94</v>
      </c>
      <c r="CF1478">
        <v>0.03</v>
      </c>
      <c r="CG1478">
        <v>0.03</v>
      </c>
      <c r="CH1478">
        <v>0.93</v>
      </c>
      <c r="CI1478">
        <v>0.05</v>
      </c>
      <c r="CJ1478">
        <v>0.09</v>
      </c>
      <c r="CO1478">
        <v>5522</v>
      </c>
      <c r="CP1478">
        <v>50</v>
      </c>
      <c r="CQ1478">
        <v>50</v>
      </c>
      <c r="CT1478" t="s">
        <v>3642</v>
      </c>
    </row>
    <row r="1479" spans="1:98" x14ac:dyDescent="0.25">
      <c r="A1479" t="s">
        <v>3643</v>
      </c>
      <c r="B1479" t="s">
        <v>99</v>
      </c>
      <c r="I1479">
        <v>0.15</v>
      </c>
      <c r="J1479">
        <v>1.0999999999999999E-2</v>
      </c>
      <c r="K1479">
        <v>1.4999999999999999E-2</v>
      </c>
      <c r="L1479">
        <v>4.1909479999999997</v>
      </c>
      <c r="M1479">
        <v>2.4800000000000001E-4</v>
      </c>
      <c r="N1479">
        <v>2.3000000000000001E-4</v>
      </c>
      <c r="U1479">
        <v>88.043000000000006</v>
      </c>
      <c r="V1479">
        <v>2.5019999999999998</v>
      </c>
      <c r="W1479">
        <v>1.3759999999999999</v>
      </c>
      <c r="Y1479">
        <v>2018</v>
      </c>
      <c r="Z1479" s="1">
        <v>44232</v>
      </c>
      <c r="AG1479">
        <v>2457396.5116400002</v>
      </c>
      <c r="AH1479">
        <v>2.349E-3</v>
      </c>
      <c r="AI1479">
        <v>2.48E-3</v>
      </c>
      <c r="BK1479" t="s">
        <v>100</v>
      </c>
      <c r="BL1479" t="s">
        <v>147</v>
      </c>
      <c r="BO1479" t="s">
        <v>3644</v>
      </c>
      <c r="BQ1479" t="s">
        <v>3645</v>
      </c>
      <c r="BR1479">
        <v>20.779097</v>
      </c>
      <c r="BS1479">
        <v>0.889177</v>
      </c>
      <c r="BV1479">
        <v>11.164</v>
      </c>
      <c r="BW1479">
        <v>10.824</v>
      </c>
      <c r="BY1479">
        <v>258.76</v>
      </c>
      <c r="BZ1479">
        <v>3.2</v>
      </c>
      <c r="CA1479">
        <v>3.2</v>
      </c>
      <c r="CB1479">
        <v>-0.11</v>
      </c>
      <c r="CC1479">
        <v>0.08</v>
      </c>
      <c r="CD1479">
        <v>0.08</v>
      </c>
      <c r="CE1479">
        <v>0.93</v>
      </c>
      <c r="CF1479">
        <v>0.03</v>
      </c>
      <c r="CG1479">
        <v>0.03</v>
      </c>
      <c r="CH1479">
        <v>0.86</v>
      </c>
      <c r="CI1479">
        <v>0.03</v>
      </c>
      <c r="CJ1479">
        <v>0.03</v>
      </c>
      <c r="CO1479">
        <v>5582</v>
      </c>
      <c r="CP1479">
        <v>50</v>
      </c>
      <c r="CQ1479">
        <v>50</v>
      </c>
      <c r="CT1479" t="s">
        <v>3646</v>
      </c>
    </row>
    <row r="1480" spans="1:98" x14ac:dyDescent="0.25">
      <c r="A1480" t="s">
        <v>3647</v>
      </c>
      <c r="B1480" t="s">
        <v>99</v>
      </c>
      <c r="I1480">
        <v>7.6999999999999999E-2</v>
      </c>
      <c r="J1480">
        <v>6.0000000000000001E-3</v>
      </c>
      <c r="K1480">
        <v>8.9999999999999993E-3</v>
      </c>
      <c r="L1480">
        <v>2.0806149999999999</v>
      </c>
      <c r="M1480">
        <v>1.2999999999999999E-4</v>
      </c>
      <c r="N1480">
        <v>1.34E-4</v>
      </c>
      <c r="U1480">
        <v>86.230999999999995</v>
      </c>
      <c r="V1480">
        <v>6.3479999999999999</v>
      </c>
      <c r="W1480">
        <v>2.669</v>
      </c>
      <c r="Y1480">
        <v>2018</v>
      </c>
      <c r="Z1480" s="1">
        <v>44232</v>
      </c>
      <c r="AG1480">
        <v>2457394.2330999998</v>
      </c>
      <c r="AH1480">
        <v>2.4729999999999999E-3</v>
      </c>
      <c r="AI1480">
        <v>2.6940000000000002E-3</v>
      </c>
      <c r="BK1480" t="s">
        <v>100</v>
      </c>
      <c r="BL1480" t="s">
        <v>147</v>
      </c>
      <c r="BO1480" t="s">
        <v>3648</v>
      </c>
      <c r="BQ1480" t="s">
        <v>3649</v>
      </c>
      <c r="BR1480">
        <v>14.690681</v>
      </c>
      <c r="BS1480">
        <v>1.383812</v>
      </c>
      <c r="BV1480">
        <v>9.2629999999999999</v>
      </c>
      <c r="BW1480">
        <v>8.7739999999999991</v>
      </c>
      <c r="BY1480">
        <v>76.67</v>
      </c>
      <c r="BZ1480">
        <v>0.3</v>
      </c>
      <c r="CA1480">
        <v>0.3</v>
      </c>
      <c r="CB1480">
        <v>-0.06</v>
      </c>
      <c r="CC1480">
        <v>0.08</v>
      </c>
      <c r="CD1480">
        <v>0.08</v>
      </c>
      <c r="CE1480">
        <v>0.74</v>
      </c>
      <c r="CF1480">
        <v>0.02</v>
      </c>
      <c r="CG1480">
        <v>0.03</v>
      </c>
      <c r="CH1480">
        <v>0.71</v>
      </c>
      <c r="CI1480">
        <v>0.02</v>
      </c>
      <c r="CJ1480">
        <v>0.02</v>
      </c>
      <c r="CO1480">
        <v>4720</v>
      </c>
      <c r="CP1480">
        <v>50</v>
      </c>
      <c r="CQ1480">
        <v>50</v>
      </c>
      <c r="CT1480" t="s">
        <v>3650</v>
      </c>
    </row>
    <row r="1481" spans="1:98" x14ac:dyDescent="0.25">
      <c r="A1481" t="s">
        <v>3651</v>
      </c>
      <c r="B1481" t="s">
        <v>99</v>
      </c>
      <c r="I1481">
        <v>0.16400000000000001</v>
      </c>
      <c r="J1481">
        <v>8.9999999999999993E-3</v>
      </c>
      <c r="K1481">
        <v>8.9999999999999993E-3</v>
      </c>
      <c r="L1481">
        <v>9.3250379999999993</v>
      </c>
      <c r="M1481">
        <v>4.0299999999999998E-4</v>
      </c>
      <c r="N1481">
        <v>3.79E-4</v>
      </c>
      <c r="O1481">
        <v>7.5999999999999998E-2</v>
      </c>
      <c r="P1481">
        <v>3.0000000000000001E-3</v>
      </c>
      <c r="Q1481">
        <v>2E-3</v>
      </c>
      <c r="R1481">
        <v>0.1</v>
      </c>
      <c r="S1481">
        <v>8.4697999999999996E-2</v>
      </c>
      <c r="T1481">
        <v>0.14865400000000001</v>
      </c>
      <c r="U1481">
        <v>88.98</v>
      </c>
      <c r="V1481">
        <v>0.31</v>
      </c>
      <c r="W1481">
        <v>0.5</v>
      </c>
      <c r="Y1481">
        <v>2015</v>
      </c>
      <c r="Z1481" s="1">
        <v>44232</v>
      </c>
      <c r="AA1481">
        <v>34.479999999999997</v>
      </c>
      <c r="AB1481">
        <v>133.739</v>
      </c>
      <c r="AC1481">
        <v>101.88420000000001</v>
      </c>
      <c r="AG1481">
        <v>2456989.4219999998</v>
      </c>
      <c r="AH1481">
        <v>1E-3</v>
      </c>
      <c r="AI1481">
        <v>1E-3</v>
      </c>
      <c r="AJ1481">
        <v>2456989.4238999998</v>
      </c>
      <c r="AK1481">
        <v>2E-3</v>
      </c>
      <c r="AL1481">
        <v>2.5000000000000001E-3</v>
      </c>
      <c r="BK1481" t="s">
        <v>100</v>
      </c>
      <c r="BL1481" t="s">
        <v>147</v>
      </c>
      <c r="BN1481" t="s">
        <v>147</v>
      </c>
      <c r="BO1481" t="s">
        <v>3652</v>
      </c>
      <c r="BQ1481" t="s">
        <v>3653</v>
      </c>
      <c r="BR1481">
        <v>340.30367999999999</v>
      </c>
      <c r="BS1481">
        <v>-14.488987</v>
      </c>
      <c r="BT1481">
        <v>12.85</v>
      </c>
      <c r="BV1481">
        <v>10.250999999999999</v>
      </c>
      <c r="BW1481">
        <v>9.6329999999999991</v>
      </c>
      <c r="BX1481">
        <v>9.4</v>
      </c>
      <c r="BY1481">
        <v>83.85</v>
      </c>
      <c r="BZ1481">
        <v>0.26</v>
      </c>
      <c r="CA1481">
        <v>0.26</v>
      </c>
      <c r="CB1481">
        <v>-0.11</v>
      </c>
      <c r="CC1481">
        <v>0.13</v>
      </c>
      <c r="CD1481">
        <v>0.13</v>
      </c>
      <c r="CE1481">
        <v>0.68</v>
      </c>
      <c r="CF1481">
        <v>7.0000000000000007E-2</v>
      </c>
      <c r="CG1481">
        <v>7.0000000000000007E-2</v>
      </c>
      <c r="CH1481">
        <v>0.65</v>
      </c>
      <c r="CI1481">
        <v>0.03</v>
      </c>
      <c r="CJ1481">
        <v>0.03</v>
      </c>
      <c r="CK1481" t="s">
        <v>3654</v>
      </c>
      <c r="CO1481">
        <v>4222.0600000000004</v>
      </c>
      <c r="CP1481">
        <v>84.41</v>
      </c>
      <c r="CQ1481">
        <v>88.15</v>
      </c>
      <c r="CT1481" t="s">
        <v>3655</v>
      </c>
    </row>
    <row r="1482" spans="1:98" x14ac:dyDescent="0.25">
      <c r="A1482" t="s">
        <v>3656</v>
      </c>
      <c r="B1482" t="s">
        <v>99</v>
      </c>
      <c r="I1482">
        <v>0.222</v>
      </c>
      <c r="J1482">
        <v>1.7000000000000001E-2</v>
      </c>
      <c r="K1482">
        <v>1.4999999999999999E-2</v>
      </c>
      <c r="L1482">
        <v>15.50192</v>
      </c>
      <c r="M1482">
        <v>9.2800000000000001E-4</v>
      </c>
      <c r="N1482">
        <v>9.1799999999999998E-4</v>
      </c>
      <c r="O1482">
        <v>0.107</v>
      </c>
      <c r="P1482">
        <v>4.0000000000000001E-3</v>
      </c>
      <c r="Q1482">
        <v>3.0000000000000001E-3</v>
      </c>
      <c r="R1482">
        <v>0.21</v>
      </c>
      <c r="S1482">
        <v>0.17371900000000001</v>
      </c>
      <c r="T1482">
        <v>0.20677000000000001</v>
      </c>
      <c r="U1482">
        <v>88.85</v>
      </c>
      <c r="V1482">
        <v>0.15</v>
      </c>
      <c r="W1482">
        <v>0.4</v>
      </c>
      <c r="Y1482">
        <v>2015</v>
      </c>
      <c r="Z1482" s="1">
        <v>44232</v>
      </c>
      <c r="AA1482">
        <v>59.96</v>
      </c>
      <c r="AB1482">
        <v>120.5778</v>
      </c>
      <c r="AC1482">
        <v>75.675200000000004</v>
      </c>
      <c r="AG1482">
        <v>2456988.4709999999</v>
      </c>
      <c r="AH1482">
        <v>2E-3</v>
      </c>
      <c r="AI1482">
        <v>2E-3</v>
      </c>
      <c r="AJ1482">
        <v>2456988.4707999998</v>
      </c>
      <c r="AK1482">
        <v>1.6999999999999999E-3</v>
      </c>
      <c r="AL1482">
        <v>2.0999999999999999E-3</v>
      </c>
      <c r="BK1482" t="s">
        <v>100</v>
      </c>
      <c r="BL1482" t="s">
        <v>147</v>
      </c>
      <c r="BN1482" t="s">
        <v>147</v>
      </c>
      <c r="BO1482" t="s">
        <v>3657</v>
      </c>
      <c r="BQ1482" t="s">
        <v>3653</v>
      </c>
      <c r="BR1482">
        <v>340.30367999999999</v>
      </c>
      <c r="BS1482">
        <v>-14.488987</v>
      </c>
      <c r="BT1482">
        <v>12.85</v>
      </c>
      <c r="BV1482">
        <v>10.250999999999999</v>
      </c>
      <c r="BW1482">
        <v>9.6329999999999991</v>
      </c>
      <c r="BX1482">
        <v>9.4</v>
      </c>
      <c r="BY1482">
        <v>83.85</v>
      </c>
      <c r="BZ1482">
        <v>0.26</v>
      </c>
      <c r="CA1482">
        <v>0.26</v>
      </c>
      <c r="CB1482">
        <v>-0.11</v>
      </c>
      <c r="CC1482">
        <v>0.13</v>
      </c>
      <c r="CD1482">
        <v>0.13</v>
      </c>
      <c r="CE1482">
        <v>0.68</v>
      </c>
      <c r="CF1482">
        <v>7.0000000000000007E-2</v>
      </c>
      <c r="CG1482">
        <v>7.0000000000000007E-2</v>
      </c>
      <c r="CH1482">
        <v>0.65</v>
      </c>
      <c r="CI1482">
        <v>0.03</v>
      </c>
      <c r="CJ1482">
        <v>0.03</v>
      </c>
      <c r="CK1482" t="s">
        <v>3654</v>
      </c>
      <c r="CO1482">
        <v>4222.0600000000004</v>
      </c>
      <c r="CP1482">
        <v>84.41</v>
      </c>
      <c r="CQ1482">
        <v>88.15</v>
      </c>
      <c r="CT1482" t="s">
        <v>3655</v>
      </c>
    </row>
    <row r="1483" spans="1:98" x14ac:dyDescent="0.25">
      <c r="A1483" t="s">
        <v>3658</v>
      </c>
      <c r="B1483" t="s">
        <v>99</v>
      </c>
      <c r="I1483">
        <v>7.2999999999999995E-2</v>
      </c>
      <c r="J1483">
        <v>6.0000000000000001E-3</v>
      </c>
      <c r="K1483">
        <v>8.9999999999999993E-3</v>
      </c>
      <c r="L1483">
        <v>0.57023299999999999</v>
      </c>
      <c r="M1483" s="2">
        <v>2.8E-5</v>
      </c>
      <c r="N1483" s="2">
        <v>2.8E-5</v>
      </c>
      <c r="U1483">
        <v>84.105000000000004</v>
      </c>
      <c r="V1483">
        <v>9.0120000000000005</v>
      </c>
      <c r="W1483">
        <v>4.22</v>
      </c>
      <c r="Y1483">
        <v>2018</v>
      </c>
      <c r="Z1483" s="1">
        <v>44232</v>
      </c>
      <c r="AG1483">
        <v>2457393.9580299999</v>
      </c>
      <c r="AH1483">
        <v>2.075E-3</v>
      </c>
      <c r="AI1483">
        <v>2.1059999999999998E-3</v>
      </c>
      <c r="BK1483" t="s">
        <v>100</v>
      </c>
      <c r="BL1483" t="s">
        <v>147</v>
      </c>
      <c r="BO1483" t="s">
        <v>3659</v>
      </c>
      <c r="BQ1483" t="s">
        <v>3660</v>
      </c>
      <c r="BR1483">
        <v>17.640936</v>
      </c>
      <c r="BS1483">
        <v>1.5782659999999999</v>
      </c>
      <c r="BV1483">
        <v>10.353999999999999</v>
      </c>
      <c r="BW1483">
        <v>9.9949999999999992</v>
      </c>
      <c r="BY1483">
        <v>177.39</v>
      </c>
      <c r="BZ1483">
        <v>1.84</v>
      </c>
      <c r="CA1483">
        <v>1.84</v>
      </c>
      <c r="CB1483">
        <v>0.05</v>
      </c>
      <c r="CC1483">
        <v>0.08</v>
      </c>
      <c r="CD1483">
        <v>0.08</v>
      </c>
      <c r="CE1483">
        <v>0.91</v>
      </c>
      <c r="CF1483">
        <v>0.03</v>
      </c>
      <c r="CG1483">
        <v>0.02</v>
      </c>
      <c r="CH1483">
        <v>0.85</v>
      </c>
      <c r="CI1483">
        <v>0.03</v>
      </c>
      <c r="CJ1483">
        <v>0.04</v>
      </c>
      <c r="CO1483">
        <v>5396</v>
      </c>
      <c r="CP1483">
        <v>50</v>
      </c>
      <c r="CQ1483">
        <v>50</v>
      </c>
      <c r="CT1483" t="s">
        <v>3661</v>
      </c>
    </row>
    <row r="1484" spans="1:98" x14ac:dyDescent="0.25">
      <c r="A1484" t="s">
        <v>3662</v>
      </c>
      <c r="B1484" t="s">
        <v>99</v>
      </c>
      <c r="I1484">
        <v>0.123</v>
      </c>
      <c r="J1484">
        <v>8.9999999999999993E-3</v>
      </c>
      <c r="K1484">
        <v>1.4999999999999999E-2</v>
      </c>
      <c r="L1484">
        <v>0.66955799999999999</v>
      </c>
      <c r="M1484" s="2">
        <v>3.1999999999999999E-5</v>
      </c>
      <c r="N1484" s="2">
        <v>3.1999999999999999E-5</v>
      </c>
      <c r="U1484">
        <v>81.569000000000003</v>
      </c>
      <c r="V1484">
        <v>13.157</v>
      </c>
      <c r="W1484">
        <v>6.2240000000000002</v>
      </c>
      <c r="Y1484">
        <v>2018</v>
      </c>
      <c r="Z1484" s="1">
        <v>44232</v>
      </c>
      <c r="AG1484">
        <v>2457393.8136399998</v>
      </c>
      <c r="AH1484">
        <v>2.1819999999999999E-3</v>
      </c>
      <c r="AI1484">
        <v>2.0869999999999999E-3</v>
      </c>
      <c r="BK1484" t="s">
        <v>100</v>
      </c>
      <c r="BL1484" t="s">
        <v>147</v>
      </c>
      <c r="BO1484" t="s">
        <v>3663</v>
      </c>
      <c r="BQ1484" t="s">
        <v>3664</v>
      </c>
      <c r="BR1484">
        <v>21.105953</v>
      </c>
      <c r="BS1484">
        <v>1.7049540000000001</v>
      </c>
      <c r="BV1484">
        <v>11.624000000000001</v>
      </c>
      <c r="BW1484">
        <v>11.205</v>
      </c>
      <c r="BY1484">
        <v>274.39</v>
      </c>
      <c r="BZ1484">
        <v>4.1500000000000004</v>
      </c>
      <c r="CA1484">
        <v>4.1500000000000004</v>
      </c>
      <c r="CB1484">
        <v>0.11</v>
      </c>
      <c r="CC1484">
        <v>0.08</v>
      </c>
      <c r="CD1484">
        <v>0.08</v>
      </c>
      <c r="CE1484">
        <v>0.88</v>
      </c>
      <c r="CF1484">
        <v>0.03</v>
      </c>
      <c r="CG1484">
        <v>0.02</v>
      </c>
      <c r="CH1484">
        <v>0.82</v>
      </c>
      <c r="CI1484">
        <v>0.02</v>
      </c>
      <c r="CJ1484">
        <v>0.03</v>
      </c>
      <c r="CO1484">
        <v>5221</v>
      </c>
      <c r="CP1484">
        <v>50</v>
      </c>
      <c r="CQ1484">
        <v>50</v>
      </c>
      <c r="CT1484" t="s">
        <v>3665</v>
      </c>
    </row>
    <row r="1485" spans="1:98" x14ac:dyDescent="0.25">
      <c r="A1485" t="s">
        <v>3666</v>
      </c>
      <c r="B1485" t="s">
        <v>99</v>
      </c>
      <c r="I1485">
        <v>0.2364</v>
      </c>
      <c r="J1485">
        <v>1.7999999999999999E-2</v>
      </c>
      <c r="K1485">
        <v>1.7999999999999999E-2</v>
      </c>
      <c r="L1485">
        <v>9.7956350000000008</v>
      </c>
      <c r="M1485" s="2">
        <v>2.0999999999999999E-5</v>
      </c>
      <c r="N1485" s="2">
        <v>2.0999999999999999E-5</v>
      </c>
      <c r="O1485">
        <v>7.85E-2</v>
      </c>
      <c r="P1485">
        <v>5.9999999999999995E-4</v>
      </c>
      <c r="Q1485">
        <v>5.9999999999999995E-4</v>
      </c>
      <c r="Y1485">
        <v>2018</v>
      </c>
      <c r="Z1485" s="1">
        <v>44431</v>
      </c>
      <c r="AG1485">
        <v>2457399.6407599999</v>
      </c>
      <c r="AH1485">
        <v>1.17E-3</v>
      </c>
      <c r="AI1485">
        <v>1.16E-3</v>
      </c>
      <c r="AS1485">
        <v>0.42027999999999999</v>
      </c>
      <c r="AT1485">
        <v>8.0000000000000002E-3</v>
      </c>
      <c r="AU1485">
        <v>8.0000000000000002E-3</v>
      </c>
      <c r="BB1485">
        <v>542</v>
      </c>
      <c r="BC1485">
        <v>6</v>
      </c>
      <c r="BD1485">
        <v>6</v>
      </c>
      <c r="BK1485" t="s">
        <v>100</v>
      </c>
      <c r="BL1485" t="s">
        <v>147</v>
      </c>
      <c r="BN1485" t="s">
        <v>147</v>
      </c>
      <c r="BO1485" t="s">
        <v>3667</v>
      </c>
      <c r="BQ1485" t="s">
        <v>3668</v>
      </c>
      <c r="BR1485">
        <v>18.423407000000001</v>
      </c>
      <c r="BS1485">
        <v>3.0969359999999999</v>
      </c>
      <c r="BV1485">
        <v>10.629</v>
      </c>
      <c r="BW1485">
        <v>10.015000000000001</v>
      </c>
      <c r="BY1485">
        <v>109.32</v>
      </c>
      <c r="BZ1485">
        <v>0.88</v>
      </c>
      <c r="CA1485">
        <v>0.88</v>
      </c>
      <c r="CB1485">
        <v>0.03</v>
      </c>
      <c r="CC1485">
        <v>7.0000000000000007E-2</v>
      </c>
      <c r="CD1485">
        <v>7.0000000000000007E-2</v>
      </c>
      <c r="CE1485">
        <v>0.67</v>
      </c>
      <c r="CF1485">
        <v>0.02</v>
      </c>
      <c r="CG1485">
        <v>0.02</v>
      </c>
      <c r="CH1485">
        <v>0.65</v>
      </c>
      <c r="CI1485">
        <v>0.01</v>
      </c>
      <c r="CJ1485">
        <v>0.01</v>
      </c>
      <c r="CO1485">
        <v>4272</v>
      </c>
      <c r="CP1485">
        <v>38</v>
      </c>
      <c r="CQ1485">
        <v>38</v>
      </c>
      <c r="CT1485" t="s">
        <v>3669</v>
      </c>
    </row>
    <row r="1486" spans="1:98" x14ac:dyDescent="0.25">
      <c r="A1486" t="s">
        <v>3670</v>
      </c>
      <c r="B1486" t="s">
        <v>99</v>
      </c>
      <c r="I1486">
        <v>0.13500000000000001</v>
      </c>
      <c r="J1486">
        <v>1.9E-2</v>
      </c>
      <c r="K1486">
        <v>2.7E-2</v>
      </c>
      <c r="L1486">
        <v>8.1308699999999998</v>
      </c>
      <c r="M1486">
        <v>1.799E-3</v>
      </c>
      <c r="N1486">
        <v>1.771E-3</v>
      </c>
      <c r="U1486">
        <v>87.861999999999995</v>
      </c>
      <c r="V1486">
        <v>3.7309999999999999</v>
      </c>
      <c r="W1486">
        <v>1.5680000000000001</v>
      </c>
      <c r="Y1486">
        <v>2018</v>
      </c>
      <c r="Z1486" s="1">
        <v>44232</v>
      </c>
      <c r="AG1486">
        <v>2457399.0025599999</v>
      </c>
      <c r="AH1486">
        <v>7.6080000000000002E-3</v>
      </c>
      <c r="AI1486">
        <v>6.5950000000000002E-3</v>
      </c>
      <c r="BK1486" t="s">
        <v>100</v>
      </c>
      <c r="BL1486" t="s">
        <v>147</v>
      </c>
      <c r="BO1486" t="s">
        <v>3671</v>
      </c>
      <c r="BQ1486" t="s">
        <v>3672</v>
      </c>
      <c r="BR1486">
        <v>13.140305</v>
      </c>
      <c r="BS1486">
        <v>3.5077050000000001</v>
      </c>
      <c r="BV1486">
        <v>11.034000000000001</v>
      </c>
      <c r="BW1486">
        <v>10.728999999999999</v>
      </c>
      <c r="BY1486">
        <v>394.05</v>
      </c>
      <c r="BZ1486">
        <v>6.92</v>
      </c>
      <c r="CA1486">
        <v>6.92</v>
      </c>
      <c r="CB1486">
        <v>0.25</v>
      </c>
      <c r="CC1486">
        <v>0.08</v>
      </c>
      <c r="CD1486">
        <v>0.08</v>
      </c>
      <c r="CE1486">
        <v>1.07</v>
      </c>
      <c r="CF1486">
        <v>0.04</v>
      </c>
      <c r="CG1486">
        <v>0.06</v>
      </c>
      <c r="CH1486">
        <v>1.2</v>
      </c>
      <c r="CI1486">
        <v>0.13</v>
      </c>
      <c r="CJ1486">
        <v>0.17</v>
      </c>
      <c r="CO1486">
        <v>5794</v>
      </c>
      <c r="CP1486">
        <v>50</v>
      </c>
      <c r="CQ1486">
        <v>50</v>
      </c>
      <c r="CT1486" t="s">
        <v>3673</v>
      </c>
    </row>
    <row r="1487" spans="1:98" x14ac:dyDescent="0.25">
      <c r="A1487" t="s">
        <v>3674</v>
      </c>
      <c r="B1487" t="s">
        <v>99</v>
      </c>
      <c r="I1487">
        <v>0.217</v>
      </c>
      <c r="J1487">
        <v>1.2E-2</v>
      </c>
      <c r="K1487">
        <v>1.2E-2</v>
      </c>
      <c r="L1487">
        <v>8.5968020000000003</v>
      </c>
      <c r="M1487">
        <v>8.4699999999999999E-4</v>
      </c>
      <c r="N1487">
        <v>1.0059999999999999E-3</v>
      </c>
      <c r="O1487">
        <v>8.3400000000000002E-2</v>
      </c>
      <c r="P1487">
        <v>8.9999999999999998E-4</v>
      </c>
      <c r="Q1487">
        <v>8.9999999999999998E-4</v>
      </c>
      <c r="Y1487">
        <v>2018</v>
      </c>
      <c r="Z1487" s="1">
        <v>44232</v>
      </c>
      <c r="AG1487">
        <v>2457396.5958500002</v>
      </c>
      <c r="AH1487">
        <v>5.2900000000000004E-3</v>
      </c>
      <c r="AI1487">
        <v>4.1399999999999996E-3</v>
      </c>
      <c r="AS1487">
        <v>0.39</v>
      </c>
      <c r="AT1487">
        <v>0.28000000000000003</v>
      </c>
      <c r="AU1487">
        <v>0.32</v>
      </c>
      <c r="BB1487">
        <v>1006</v>
      </c>
      <c r="BC1487">
        <v>19</v>
      </c>
      <c r="BD1487">
        <v>18</v>
      </c>
      <c r="BK1487" t="s">
        <v>100</v>
      </c>
      <c r="BL1487" t="s">
        <v>147</v>
      </c>
      <c r="BO1487" t="s">
        <v>3675</v>
      </c>
      <c r="BQ1487" t="s">
        <v>3676</v>
      </c>
      <c r="BR1487">
        <v>14.876077</v>
      </c>
      <c r="BS1487">
        <v>4.2277979999999999</v>
      </c>
      <c r="BV1487">
        <v>10.576000000000001</v>
      </c>
      <c r="BW1487">
        <v>10.217000000000001</v>
      </c>
      <c r="BY1487">
        <v>303.27999999999997</v>
      </c>
      <c r="BZ1487">
        <v>4.0199999999999996</v>
      </c>
      <c r="CA1487">
        <v>4.0199999999999996</v>
      </c>
      <c r="CB1487">
        <v>0.05</v>
      </c>
      <c r="CC1487">
        <v>0.05</v>
      </c>
      <c r="CD1487">
        <v>0.05</v>
      </c>
      <c r="CE1487">
        <v>1.05</v>
      </c>
      <c r="CF1487">
        <v>0.03</v>
      </c>
      <c r="CG1487">
        <v>0.03</v>
      </c>
      <c r="CH1487">
        <v>1.27</v>
      </c>
      <c r="CI1487">
        <v>0.02</v>
      </c>
      <c r="CJ1487">
        <v>0.02</v>
      </c>
      <c r="CO1487">
        <v>5854</v>
      </c>
      <c r="CP1487">
        <v>85</v>
      </c>
      <c r="CQ1487">
        <v>85</v>
      </c>
      <c r="CT1487" t="s">
        <v>3677</v>
      </c>
    </row>
    <row r="1488" spans="1:98" x14ac:dyDescent="0.25">
      <c r="A1488" t="s">
        <v>3678</v>
      </c>
      <c r="B1488" t="s">
        <v>99</v>
      </c>
      <c r="I1488">
        <v>0.189</v>
      </c>
      <c r="J1488">
        <v>1.4E-2</v>
      </c>
      <c r="K1488">
        <v>2.3E-2</v>
      </c>
      <c r="L1488">
        <v>8.2696480000000001</v>
      </c>
      <c r="M1488">
        <v>4.5600000000000003E-4</v>
      </c>
      <c r="N1488">
        <v>4.6700000000000002E-4</v>
      </c>
      <c r="U1488">
        <v>88.983999999999995</v>
      </c>
      <c r="V1488">
        <v>1.429</v>
      </c>
      <c r="W1488">
        <v>0.72799999999999998</v>
      </c>
      <c r="Y1488">
        <v>2018</v>
      </c>
      <c r="Z1488" s="1">
        <v>44232</v>
      </c>
      <c r="AG1488">
        <v>2457394.33225</v>
      </c>
      <c r="AH1488">
        <v>2.4130000000000002E-3</v>
      </c>
      <c r="AI1488">
        <v>2.3159999999999999E-3</v>
      </c>
      <c r="BK1488" t="s">
        <v>100</v>
      </c>
      <c r="BL1488" t="s">
        <v>147</v>
      </c>
      <c r="BO1488" t="s">
        <v>3679</v>
      </c>
      <c r="BQ1488" t="s">
        <v>3680</v>
      </c>
      <c r="BR1488">
        <v>18.470086999999999</v>
      </c>
      <c r="BS1488">
        <v>6.1239020000000002</v>
      </c>
      <c r="BV1488">
        <v>11.679</v>
      </c>
      <c r="BW1488">
        <v>11.404999999999999</v>
      </c>
      <c r="BY1488">
        <v>408.67</v>
      </c>
      <c r="BZ1488">
        <v>6.44</v>
      </c>
      <c r="CA1488">
        <v>6.44</v>
      </c>
      <c r="CB1488">
        <v>0.11</v>
      </c>
      <c r="CC1488">
        <v>0.08</v>
      </c>
      <c r="CD1488">
        <v>0.08</v>
      </c>
      <c r="CE1488">
        <v>1</v>
      </c>
      <c r="CF1488">
        <v>0.03</v>
      </c>
      <c r="CG1488">
        <v>0.03</v>
      </c>
      <c r="CH1488">
        <v>0.97</v>
      </c>
      <c r="CI1488">
        <v>0.05</v>
      </c>
      <c r="CJ1488">
        <v>0.09</v>
      </c>
      <c r="CO1488">
        <v>5704</v>
      </c>
      <c r="CP1488">
        <v>50</v>
      </c>
      <c r="CQ1488">
        <v>50</v>
      </c>
      <c r="CT1488" t="s">
        <v>3681</v>
      </c>
    </row>
    <row r="1489" spans="1:98" x14ac:dyDescent="0.25">
      <c r="A1489" t="s">
        <v>3682</v>
      </c>
      <c r="B1489" t="s">
        <v>99</v>
      </c>
      <c r="C1489">
        <v>2.5170000000000001E-2</v>
      </c>
      <c r="D1489">
        <v>5.0299999999999997E-3</v>
      </c>
      <c r="E1489">
        <v>5.0299999999999997E-3</v>
      </c>
      <c r="I1489">
        <v>0.156</v>
      </c>
      <c r="J1489">
        <v>8.9999999999999993E-3</v>
      </c>
      <c r="K1489">
        <v>1.4999999999999999E-2</v>
      </c>
      <c r="L1489">
        <v>2.1747999999999998</v>
      </c>
      <c r="M1489" s="2">
        <v>5.0000000000000002E-5</v>
      </c>
      <c r="N1489" s="2">
        <v>5.0000000000000002E-5</v>
      </c>
      <c r="O1489">
        <v>2.8000000000000001E-2</v>
      </c>
      <c r="P1489">
        <v>7.0000000000000001E-3</v>
      </c>
      <c r="Q1489">
        <v>4.0000000000000001E-3</v>
      </c>
      <c r="R1489">
        <v>0</v>
      </c>
      <c r="U1489">
        <v>86.9</v>
      </c>
      <c r="V1489">
        <v>4</v>
      </c>
      <c r="W1489">
        <v>2.2000000000000002</v>
      </c>
      <c r="Y1489">
        <v>2018</v>
      </c>
      <c r="Z1489" s="1">
        <v>44232</v>
      </c>
      <c r="AG1489">
        <v>2457394.0416999999</v>
      </c>
      <c r="AH1489">
        <v>8.9999999999999998E-4</v>
      </c>
      <c r="AI1489">
        <v>8.9999999999999998E-4</v>
      </c>
      <c r="AJ1489">
        <v>2457394.0418600002</v>
      </c>
      <c r="AK1489">
        <v>9.3999999999999997E-4</v>
      </c>
      <c r="AL1489">
        <v>9.3999999999999997E-4</v>
      </c>
      <c r="AS1489">
        <v>0.45</v>
      </c>
      <c r="AT1489">
        <v>0.31</v>
      </c>
      <c r="AU1489">
        <v>0.31</v>
      </c>
      <c r="AY1489">
        <v>5</v>
      </c>
      <c r="AZ1489">
        <v>1</v>
      </c>
      <c r="BA1489">
        <v>1</v>
      </c>
      <c r="BB1489">
        <v>1103</v>
      </c>
      <c r="BC1489">
        <v>64</v>
      </c>
      <c r="BD1489">
        <v>163</v>
      </c>
      <c r="BK1489" t="s">
        <v>100</v>
      </c>
      <c r="BL1489" t="s">
        <v>147</v>
      </c>
      <c r="BM1489" t="s">
        <v>101</v>
      </c>
      <c r="BN1489" t="s">
        <v>147</v>
      </c>
      <c r="BO1489" t="s">
        <v>3683</v>
      </c>
      <c r="BQ1489" t="s">
        <v>3684</v>
      </c>
      <c r="BR1489">
        <v>11.480249000000001</v>
      </c>
      <c r="BS1489">
        <v>6.3469709999999999</v>
      </c>
      <c r="BT1489">
        <v>12.48</v>
      </c>
      <c r="BV1489">
        <v>10.394</v>
      </c>
      <c r="BW1489">
        <v>9.8559999999999999</v>
      </c>
      <c r="BY1489">
        <v>115.84</v>
      </c>
      <c r="BZ1489">
        <v>0.7</v>
      </c>
      <c r="CA1489">
        <v>0.7</v>
      </c>
      <c r="CB1489">
        <v>0</v>
      </c>
      <c r="CC1489">
        <v>0.12</v>
      </c>
      <c r="CD1489">
        <v>0.12</v>
      </c>
      <c r="CE1489">
        <v>0.7</v>
      </c>
      <c r="CF1489">
        <v>0.03</v>
      </c>
      <c r="CG1489">
        <v>0.03</v>
      </c>
      <c r="CH1489">
        <v>0.72</v>
      </c>
      <c r="CI1489">
        <v>0.05</v>
      </c>
      <c r="CJ1489">
        <v>0.05</v>
      </c>
      <c r="CK1489" t="s">
        <v>3685</v>
      </c>
      <c r="CO1489">
        <v>4503</v>
      </c>
      <c r="CP1489">
        <v>140</v>
      </c>
      <c r="CQ1489">
        <v>140</v>
      </c>
      <c r="CT1489" t="s">
        <v>3686</v>
      </c>
    </row>
    <row r="1490" spans="1:98" x14ac:dyDescent="0.25">
      <c r="A1490" t="s">
        <v>3687</v>
      </c>
      <c r="B1490" t="s">
        <v>99</v>
      </c>
      <c r="I1490">
        <v>0.31900000000000001</v>
      </c>
      <c r="J1490">
        <v>4.2999999999999997E-2</v>
      </c>
      <c r="K1490">
        <v>6.2E-2</v>
      </c>
      <c r="L1490">
        <v>14.074524</v>
      </c>
      <c r="M1490">
        <v>9.3800000000000003E-4</v>
      </c>
      <c r="N1490">
        <v>9.9400000000000009E-4</v>
      </c>
      <c r="U1490">
        <v>88.043000000000006</v>
      </c>
      <c r="V1490">
        <v>2.9750000000000001</v>
      </c>
      <c r="W1490">
        <v>1.4119999999999999</v>
      </c>
      <c r="Y1490">
        <v>2018</v>
      </c>
      <c r="Z1490" s="1">
        <v>44232</v>
      </c>
      <c r="AG1490">
        <v>2457395.00447</v>
      </c>
      <c r="AH1490">
        <v>2.8660000000000001E-3</v>
      </c>
      <c r="AI1490">
        <v>2.9979999999999998E-3</v>
      </c>
      <c r="BK1490" t="s">
        <v>100</v>
      </c>
      <c r="BL1490" t="s">
        <v>147</v>
      </c>
      <c r="BO1490" t="s">
        <v>3688</v>
      </c>
      <c r="BQ1490" t="s">
        <v>3689</v>
      </c>
      <c r="BR1490">
        <v>11.298392</v>
      </c>
      <c r="BS1490">
        <v>6.4815620000000003</v>
      </c>
      <c r="BV1490">
        <v>11.009</v>
      </c>
      <c r="BW1490">
        <v>10.747</v>
      </c>
      <c r="BY1490">
        <v>386.01</v>
      </c>
      <c r="BZ1490">
        <v>7.61</v>
      </c>
      <c r="CA1490">
        <v>7.61</v>
      </c>
      <c r="CB1490">
        <v>0.04</v>
      </c>
      <c r="CC1490">
        <v>0.08</v>
      </c>
      <c r="CD1490">
        <v>0.08</v>
      </c>
      <c r="CE1490">
        <v>1.1000000000000001</v>
      </c>
      <c r="CF1490">
        <v>0.04</v>
      </c>
      <c r="CG1490">
        <v>0.05</v>
      </c>
      <c r="CH1490">
        <v>1.33</v>
      </c>
      <c r="CI1490">
        <v>0.17</v>
      </c>
      <c r="CJ1490">
        <v>0.2</v>
      </c>
      <c r="CO1490">
        <v>5967</v>
      </c>
      <c r="CP1490">
        <v>50</v>
      </c>
      <c r="CQ1490">
        <v>50</v>
      </c>
      <c r="CT1490" t="s">
        <v>3690</v>
      </c>
    </row>
    <row r="1491" spans="1:98" x14ac:dyDescent="0.25">
      <c r="A1491" t="s">
        <v>3691</v>
      </c>
      <c r="B1491" t="s">
        <v>99</v>
      </c>
      <c r="I1491">
        <v>0.22900000000000001</v>
      </c>
      <c r="J1491">
        <v>1.4E-2</v>
      </c>
      <c r="K1491">
        <v>2.5000000000000001E-2</v>
      </c>
      <c r="L1491">
        <v>8.6798850000000005</v>
      </c>
      <c r="M1491">
        <v>4.2999999999999999E-4</v>
      </c>
      <c r="N1491">
        <v>4.17E-4</v>
      </c>
      <c r="U1491">
        <v>88.453000000000003</v>
      </c>
      <c r="V1491">
        <v>1.84</v>
      </c>
      <c r="W1491">
        <v>1.079</v>
      </c>
      <c r="Y1491">
        <v>2018</v>
      </c>
      <c r="Z1491" s="1">
        <v>44232</v>
      </c>
      <c r="AG1491">
        <v>2457396.4591399999</v>
      </c>
      <c r="AH1491">
        <v>1.918E-3</v>
      </c>
      <c r="AI1491">
        <v>1.941E-3</v>
      </c>
      <c r="BK1491" t="s">
        <v>100</v>
      </c>
      <c r="BL1491" t="s">
        <v>147</v>
      </c>
      <c r="BO1491" t="s">
        <v>3692</v>
      </c>
      <c r="BQ1491" t="s">
        <v>3693</v>
      </c>
      <c r="BR1491">
        <v>12.809659</v>
      </c>
      <c r="BS1491">
        <v>6.8464600000000004</v>
      </c>
      <c r="BV1491">
        <v>11.563000000000001</v>
      </c>
      <c r="BW1491">
        <v>11.266999999999999</v>
      </c>
      <c r="BY1491">
        <v>398.41</v>
      </c>
      <c r="BZ1491">
        <v>9.92</v>
      </c>
      <c r="CA1491">
        <v>9.92</v>
      </c>
      <c r="CB1491">
        <v>0.25</v>
      </c>
      <c r="CC1491">
        <v>0.08</v>
      </c>
      <c r="CD1491">
        <v>0.08</v>
      </c>
      <c r="CE1491">
        <v>1.05</v>
      </c>
      <c r="CF1491">
        <v>0.03</v>
      </c>
      <c r="CG1491">
        <v>0.03</v>
      </c>
      <c r="CH1491">
        <v>1.01</v>
      </c>
      <c r="CI1491">
        <v>0.05</v>
      </c>
      <c r="CJ1491">
        <v>0.08</v>
      </c>
      <c r="CO1491">
        <v>5757</v>
      </c>
      <c r="CP1491">
        <v>50</v>
      </c>
      <c r="CQ1491">
        <v>50</v>
      </c>
      <c r="CT1491" t="s">
        <v>3694</v>
      </c>
    </row>
    <row r="1492" spans="1:98" x14ac:dyDescent="0.25">
      <c r="A1492" t="s">
        <v>3695</v>
      </c>
      <c r="B1492" t="s">
        <v>99</v>
      </c>
      <c r="I1492">
        <v>0.12</v>
      </c>
      <c r="J1492">
        <v>1.6E-2</v>
      </c>
      <c r="K1492">
        <v>1.7999999999999999E-2</v>
      </c>
      <c r="L1492">
        <v>3.9012869999999999</v>
      </c>
      <c r="M1492">
        <v>6.7699999999999998E-4</v>
      </c>
      <c r="N1492">
        <v>6.6E-4</v>
      </c>
      <c r="U1492">
        <v>86.795000000000002</v>
      </c>
      <c r="V1492">
        <v>4.798</v>
      </c>
      <c r="W1492">
        <v>2.2949999999999999</v>
      </c>
      <c r="Y1492">
        <v>2018</v>
      </c>
      <c r="Z1492" s="1">
        <v>44232</v>
      </c>
      <c r="AG1492">
        <v>2457396.7453000001</v>
      </c>
      <c r="AH1492">
        <v>6.4840000000000002E-3</v>
      </c>
      <c r="AI1492">
        <v>5.8690000000000001E-3</v>
      </c>
      <c r="BK1492" t="s">
        <v>100</v>
      </c>
      <c r="BL1492" t="s">
        <v>147</v>
      </c>
      <c r="BO1492" t="s">
        <v>3696</v>
      </c>
      <c r="BQ1492" t="s">
        <v>3697</v>
      </c>
      <c r="BR1492">
        <v>12.845309</v>
      </c>
      <c r="BS1492">
        <v>8.8676399999999997</v>
      </c>
      <c r="BV1492">
        <v>10.849</v>
      </c>
      <c r="BW1492">
        <v>10.509</v>
      </c>
      <c r="BY1492">
        <v>328.42</v>
      </c>
      <c r="BZ1492">
        <v>4.83</v>
      </c>
      <c r="CA1492">
        <v>4.83</v>
      </c>
      <c r="CB1492">
        <v>0.13</v>
      </c>
      <c r="CC1492">
        <v>0.08</v>
      </c>
      <c r="CD1492">
        <v>0.08</v>
      </c>
      <c r="CE1492">
        <v>1.02</v>
      </c>
      <c r="CF1492">
        <v>0.03</v>
      </c>
      <c r="CG1492">
        <v>0.03</v>
      </c>
      <c r="CH1492">
        <v>1.19</v>
      </c>
      <c r="CI1492">
        <v>0.14000000000000001</v>
      </c>
      <c r="CJ1492">
        <v>0.16</v>
      </c>
      <c r="CO1492">
        <v>5753</v>
      </c>
      <c r="CP1492">
        <v>50</v>
      </c>
      <c r="CQ1492">
        <v>50</v>
      </c>
      <c r="CT1492" t="s">
        <v>3698</v>
      </c>
    </row>
    <row r="1493" spans="1:98" x14ac:dyDescent="0.25">
      <c r="A1493" t="s">
        <v>3699</v>
      </c>
      <c r="B1493" t="s">
        <v>99</v>
      </c>
      <c r="I1493">
        <v>0.128</v>
      </c>
      <c r="J1493">
        <v>1.7000000000000001E-2</v>
      </c>
      <c r="K1493">
        <v>1.9E-2</v>
      </c>
      <c r="L1493">
        <v>6.6676700000000002</v>
      </c>
      <c r="M1493">
        <v>1.5690000000000001E-3</v>
      </c>
      <c r="N1493">
        <v>1.2830000000000001E-3</v>
      </c>
      <c r="U1493">
        <v>87.269000000000005</v>
      </c>
      <c r="V1493">
        <v>4.9130000000000003</v>
      </c>
      <c r="W1493">
        <v>1.9830000000000001</v>
      </c>
      <c r="Y1493">
        <v>2018</v>
      </c>
      <c r="Z1493" s="1">
        <v>44232</v>
      </c>
      <c r="AG1493">
        <v>2457398.4157400001</v>
      </c>
      <c r="AH1493">
        <v>7.4799999999999997E-3</v>
      </c>
      <c r="AI1493">
        <v>8.9879999999999995E-3</v>
      </c>
      <c r="BK1493" t="s">
        <v>100</v>
      </c>
      <c r="BL1493" t="s">
        <v>147</v>
      </c>
      <c r="BO1493" t="s">
        <v>3700</v>
      </c>
      <c r="BQ1493" t="s">
        <v>3697</v>
      </c>
      <c r="BR1493">
        <v>12.845309</v>
      </c>
      <c r="BS1493">
        <v>8.8676399999999997</v>
      </c>
      <c r="BV1493">
        <v>10.849</v>
      </c>
      <c r="BW1493">
        <v>10.509</v>
      </c>
      <c r="BY1493">
        <v>328.42</v>
      </c>
      <c r="BZ1493">
        <v>4.83</v>
      </c>
      <c r="CA1493">
        <v>4.83</v>
      </c>
      <c r="CB1493">
        <v>0.13</v>
      </c>
      <c r="CC1493">
        <v>0.08</v>
      </c>
      <c r="CD1493">
        <v>0.08</v>
      </c>
      <c r="CE1493">
        <v>1.02</v>
      </c>
      <c r="CF1493">
        <v>0.03</v>
      </c>
      <c r="CG1493">
        <v>0.03</v>
      </c>
      <c r="CH1493">
        <v>1.19</v>
      </c>
      <c r="CI1493">
        <v>0.14000000000000001</v>
      </c>
      <c r="CJ1493">
        <v>0.16</v>
      </c>
      <c r="CO1493">
        <v>5753</v>
      </c>
      <c r="CP1493">
        <v>50</v>
      </c>
      <c r="CQ1493">
        <v>50</v>
      </c>
      <c r="CT1493" t="s">
        <v>3698</v>
      </c>
    </row>
    <row r="1494" spans="1:98" x14ac:dyDescent="0.25">
      <c r="A1494" t="s">
        <v>3701</v>
      </c>
      <c r="B1494" t="s">
        <v>99</v>
      </c>
      <c r="I1494">
        <v>0.23</v>
      </c>
      <c r="J1494">
        <v>2.9000000000000001E-2</v>
      </c>
      <c r="K1494">
        <v>3.2000000000000001E-2</v>
      </c>
      <c r="L1494">
        <v>11.137278</v>
      </c>
      <c r="M1494">
        <v>7.8600000000000002E-4</v>
      </c>
      <c r="N1494">
        <v>8.0800000000000002E-4</v>
      </c>
      <c r="U1494">
        <v>88.287000000000006</v>
      </c>
      <c r="V1494">
        <v>2.0369999999999999</v>
      </c>
      <c r="W1494">
        <v>1.2010000000000001</v>
      </c>
      <c r="Y1494">
        <v>2018</v>
      </c>
      <c r="Z1494" s="1">
        <v>44232</v>
      </c>
      <c r="AG1494">
        <v>2457404.5942500001</v>
      </c>
      <c r="AH1494">
        <v>2.516E-3</v>
      </c>
      <c r="AI1494">
        <v>2.3040000000000001E-3</v>
      </c>
      <c r="BK1494" t="s">
        <v>100</v>
      </c>
      <c r="BL1494" t="s">
        <v>147</v>
      </c>
      <c r="BO1494" t="s">
        <v>3702</v>
      </c>
      <c r="BQ1494" t="s">
        <v>3697</v>
      </c>
      <c r="BR1494">
        <v>12.845309</v>
      </c>
      <c r="BS1494">
        <v>8.8676399999999997</v>
      </c>
      <c r="BV1494">
        <v>10.849</v>
      </c>
      <c r="BW1494">
        <v>10.509</v>
      </c>
      <c r="BY1494">
        <v>328.42</v>
      </c>
      <c r="BZ1494">
        <v>4.83</v>
      </c>
      <c r="CA1494">
        <v>4.83</v>
      </c>
      <c r="CB1494">
        <v>0.13</v>
      </c>
      <c r="CC1494">
        <v>0.08</v>
      </c>
      <c r="CD1494">
        <v>0.08</v>
      </c>
      <c r="CE1494">
        <v>1.02</v>
      </c>
      <c r="CF1494">
        <v>0.03</v>
      </c>
      <c r="CG1494">
        <v>0.03</v>
      </c>
      <c r="CH1494">
        <v>1.19</v>
      </c>
      <c r="CI1494">
        <v>0.14000000000000001</v>
      </c>
      <c r="CJ1494">
        <v>0.16</v>
      </c>
      <c r="CO1494">
        <v>5753</v>
      </c>
      <c r="CP1494">
        <v>50</v>
      </c>
      <c r="CQ1494">
        <v>50</v>
      </c>
      <c r="CT1494" t="s">
        <v>3698</v>
      </c>
    </row>
    <row r="1495" spans="1:98" x14ac:dyDescent="0.25">
      <c r="A1495" t="s">
        <v>3703</v>
      </c>
      <c r="B1495" t="s">
        <v>99</v>
      </c>
      <c r="C1495">
        <v>1.4</v>
      </c>
      <c r="D1495">
        <v>1.4</v>
      </c>
      <c r="E1495">
        <v>0</v>
      </c>
      <c r="I1495">
        <v>0.223</v>
      </c>
      <c r="J1495">
        <v>3.5999999999999997E-2</v>
      </c>
      <c r="K1495">
        <v>3.5999999999999997E-2</v>
      </c>
      <c r="L1495">
        <v>0.38107799999999997</v>
      </c>
      <c r="M1495" s="2">
        <v>9.9999999999999995E-7</v>
      </c>
      <c r="N1495" s="2">
        <v>9.9999999999999995E-7</v>
      </c>
      <c r="O1495">
        <v>8.8000000000000005E-3</v>
      </c>
      <c r="P1495">
        <v>8.0000000000000004E-4</v>
      </c>
      <c r="Q1495">
        <v>8.0000000000000004E-4</v>
      </c>
      <c r="Y1495">
        <v>2015</v>
      </c>
      <c r="Z1495" s="1">
        <v>44232</v>
      </c>
      <c r="AG1495">
        <v>2456811.1208000001</v>
      </c>
      <c r="AH1495">
        <v>5.9999999999999995E-4</v>
      </c>
      <c r="AI1495">
        <v>5.9999999999999995E-4</v>
      </c>
      <c r="AJ1495">
        <v>2456811.1216000002</v>
      </c>
      <c r="AK1495" s="2">
        <v>2.4000000000000001E-5</v>
      </c>
      <c r="AL1495" s="2">
        <v>2.4000000000000001E-5</v>
      </c>
      <c r="AS1495">
        <v>0.65</v>
      </c>
      <c r="AT1495">
        <v>0.13</v>
      </c>
      <c r="AU1495">
        <v>0.08</v>
      </c>
      <c r="AY1495">
        <v>280</v>
      </c>
      <c r="AZ1495">
        <v>0</v>
      </c>
      <c r="BA1495">
        <v>280</v>
      </c>
      <c r="BB1495">
        <v>2100</v>
      </c>
      <c r="BK1495" t="s">
        <v>100</v>
      </c>
      <c r="BL1495" t="s">
        <v>147</v>
      </c>
      <c r="BN1495" t="s">
        <v>147</v>
      </c>
      <c r="BO1495" t="s">
        <v>3704</v>
      </c>
      <c r="BP1495" t="s">
        <v>1057</v>
      </c>
      <c r="BQ1495" t="s">
        <v>3705</v>
      </c>
      <c r="BR1495">
        <v>169.48281900000001</v>
      </c>
      <c r="BS1495">
        <v>2.6190699999999998</v>
      </c>
      <c r="BT1495">
        <v>17</v>
      </c>
      <c r="BV1495">
        <v>12.726000000000001</v>
      </c>
      <c r="BW1495">
        <v>12.087999999999999</v>
      </c>
      <c r="BY1495">
        <v>245.53</v>
      </c>
      <c r="BZ1495">
        <v>2.81</v>
      </c>
      <c r="CA1495">
        <v>2.81</v>
      </c>
      <c r="CB1495">
        <v>0.03</v>
      </c>
      <c r="CC1495">
        <v>0.08</v>
      </c>
      <c r="CD1495">
        <v>0.08</v>
      </c>
      <c r="CE1495">
        <v>0.6</v>
      </c>
      <c r="CF1495">
        <v>7.0000000000000007E-2</v>
      </c>
      <c r="CG1495">
        <v>7.0000000000000007E-2</v>
      </c>
      <c r="CH1495">
        <v>0.56999999999999995</v>
      </c>
      <c r="CI1495">
        <v>0.06</v>
      </c>
      <c r="CJ1495">
        <v>0.06</v>
      </c>
      <c r="CK1495" t="s">
        <v>3706</v>
      </c>
      <c r="CO1495">
        <v>3830</v>
      </c>
      <c r="CP1495">
        <v>100</v>
      </c>
      <c r="CQ1495">
        <v>100</v>
      </c>
      <c r="CT1495" t="s">
        <v>3707</v>
      </c>
    </row>
    <row r="1496" spans="1:98" x14ac:dyDescent="0.25">
      <c r="A1496" t="s">
        <v>3708</v>
      </c>
      <c r="B1496" t="s">
        <v>99</v>
      </c>
      <c r="I1496">
        <v>0.21299999999999999</v>
      </c>
      <c r="J1496">
        <v>1.0999999999999999E-2</v>
      </c>
      <c r="K1496">
        <v>1.0999999999999999E-2</v>
      </c>
      <c r="L1496">
        <v>13.683256</v>
      </c>
      <c r="M1496">
        <v>1.1000000000000001E-3</v>
      </c>
      <c r="N1496">
        <v>1.0499999999999999E-3</v>
      </c>
      <c r="O1496">
        <v>0.1104</v>
      </c>
      <c r="P1496">
        <v>1.5E-3</v>
      </c>
      <c r="Q1496">
        <v>1.4E-3</v>
      </c>
      <c r="Y1496">
        <v>2018</v>
      </c>
      <c r="Z1496" s="1">
        <v>44232</v>
      </c>
      <c r="AG1496">
        <v>2457401.2704799999</v>
      </c>
      <c r="AH1496">
        <v>3.3E-3</v>
      </c>
      <c r="AI1496">
        <v>3.3800000000000002E-3</v>
      </c>
      <c r="AS1496">
        <v>0.38</v>
      </c>
      <c r="AT1496">
        <v>0.27</v>
      </c>
      <c r="AU1496">
        <v>0.31</v>
      </c>
      <c r="BB1496">
        <v>758</v>
      </c>
      <c r="BC1496">
        <v>15</v>
      </c>
      <c r="BD1496">
        <v>15</v>
      </c>
      <c r="BK1496" t="s">
        <v>100</v>
      </c>
      <c r="BL1496" t="s">
        <v>147</v>
      </c>
      <c r="BO1496" t="s">
        <v>3709</v>
      </c>
      <c r="BQ1496" t="s">
        <v>3710</v>
      </c>
      <c r="BR1496">
        <v>12.769862</v>
      </c>
      <c r="BS1496">
        <v>9.5168060000000008</v>
      </c>
      <c r="BV1496">
        <v>10.582000000000001</v>
      </c>
      <c r="BW1496">
        <v>10.23</v>
      </c>
      <c r="BY1496">
        <v>234.92</v>
      </c>
      <c r="BZ1496">
        <v>2.73</v>
      </c>
      <c r="CA1496">
        <v>2.73</v>
      </c>
      <c r="CB1496">
        <v>0.04</v>
      </c>
      <c r="CC1496">
        <v>0.05</v>
      </c>
      <c r="CD1496">
        <v>0.05</v>
      </c>
      <c r="CE1496">
        <v>0.96</v>
      </c>
      <c r="CF1496">
        <v>0.04</v>
      </c>
      <c r="CG1496">
        <v>0.04</v>
      </c>
      <c r="CH1496">
        <v>1.02</v>
      </c>
      <c r="CI1496">
        <v>0.02</v>
      </c>
      <c r="CJ1496">
        <v>0.02</v>
      </c>
      <c r="CO1496">
        <v>5660</v>
      </c>
      <c r="CP1496">
        <v>92</v>
      </c>
      <c r="CQ1496">
        <v>92</v>
      </c>
      <c r="CT1496" t="s">
        <v>3711</v>
      </c>
    </row>
    <row r="1497" spans="1:98" x14ac:dyDescent="0.25">
      <c r="A1497" t="s">
        <v>3712</v>
      </c>
      <c r="B1497" t="s">
        <v>99</v>
      </c>
      <c r="I1497">
        <v>0.15</v>
      </c>
      <c r="J1497">
        <v>8.9999999999999993E-3</v>
      </c>
      <c r="K1497">
        <v>1.4999999999999999E-2</v>
      </c>
      <c r="L1497">
        <v>2.3990939999999998</v>
      </c>
      <c r="M1497">
        <v>1.18E-4</v>
      </c>
      <c r="N1497">
        <v>1.25E-4</v>
      </c>
      <c r="U1497">
        <v>85.447000000000003</v>
      </c>
      <c r="V1497">
        <v>5.7930000000000001</v>
      </c>
      <c r="W1497">
        <v>3.1659999999999999</v>
      </c>
      <c r="Y1497">
        <v>2018</v>
      </c>
      <c r="Z1497" s="1">
        <v>44232</v>
      </c>
      <c r="AG1497">
        <v>2457395.3558100001</v>
      </c>
      <c r="AH1497">
        <v>2.1619999999999999E-3</v>
      </c>
      <c r="AI1497">
        <v>2.3259999999999999E-3</v>
      </c>
      <c r="BK1497" t="s">
        <v>100</v>
      </c>
      <c r="BL1497" t="s">
        <v>147</v>
      </c>
      <c r="BO1497" t="s">
        <v>3713</v>
      </c>
      <c r="BQ1497" t="s">
        <v>3714</v>
      </c>
      <c r="BR1497">
        <v>16.654982</v>
      </c>
      <c r="BS1497">
        <v>10.189686999999999</v>
      </c>
      <c r="BV1497">
        <v>11.228999999999999</v>
      </c>
      <c r="BW1497">
        <v>10.884</v>
      </c>
      <c r="BY1497">
        <v>321.63</v>
      </c>
      <c r="BZ1497">
        <v>6.69</v>
      </c>
      <c r="CA1497">
        <v>6.69</v>
      </c>
      <c r="CB1497">
        <v>0.13</v>
      </c>
      <c r="CC1497">
        <v>0.08</v>
      </c>
      <c r="CD1497">
        <v>0.08</v>
      </c>
      <c r="CE1497">
        <v>1.01</v>
      </c>
      <c r="CF1497">
        <v>0.02</v>
      </c>
      <c r="CG1497">
        <v>0.02</v>
      </c>
      <c r="CH1497">
        <v>0.95</v>
      </c>
      <c r="CI1497">
        <v>0.03</v>
      </c>
      <c r="CJ1497">
        <v>0.04</v>
      </c>
      <c r="CO1497">
        <v>5716</v>
      </c>
      <c r="CP1497">
        <v>50</v>
      </c>
      <c r="CQ1497">
        <v>50</v>
      </c>
      <c r="CT1497" t="s">
        <v>3715</v>
      </c>
    </row>
    <row r="1498" spans="1:98" x14ac:dyDescent="0.25">
      <c r="A1498" t="s">
        <v>3716</v>
      </c>
      <c r="B1498" t="s">
        <v>99</v>
      </c>
      <c r="C1498">
        <v>2.5000000000000001E-2</v>
      </c>
      <c r="D1498">
        <v>5.7000000000000002E-3</v>
      </c>
      <c r="E1498">
        <v>5.7000000000000002E-3</v>
      </c>
      <c r="I1498">
        <v>0.2097</v>
      </c>
      <c r="J1498">
        <v>7.1000000000000004E-3</v>
      </c>
      <c r="K1498">
        <v>7.1000000000000004E-3</v>
      </c>
      <c r="L1498">
        <v>15.388500000000001</v>
      </c>
      <c r="M1498">
        <v>6.6E-4</v>
      </c>
      <c r="N1498">
        <v>6.6E-4</v>
      </c>
      <c r="O1498">
        <v>0.1211</v>
      </c>
      <c r="P1498">
        <v>1.6999999999999999E-3</v>
      </c>
      <c r="Q1498">
        <v>1.6000000000000001E-3</v>
      </c>
      <c r="R1498">
        <v>0.16</v>
      </c>
      <c r="S1498">
        <v>0.1</v>
      </c>
      <c r="T1498">
        <v>0.09</v>
      </c>
      <c r="Y1498">
        <v>2018</v>
      </c>
      <c r="Z1498" s="1">
        <v>44505</v>
      </c>
      <c r="AA1498">
        <v>2.77</v>
      </c>
      <c r="AB1498">
        <v>1</v>
      </c>
      <c r="AC1498">
        <v>1.2</v>
      </c>
      <c r="AG1498">
        <v>2457399.0651199999</v>
      </c>
      <c r="AH1498">
        <v>4.3400000000000001E-3</v>
      </c>
      <c r="AI1498">
        <v>4.6499999999999996E-3</v>
      </c>
      <c r="AJ1498">
        <v>2457399.0594000001</v>
      </c>
      <c r="AK1498">
        <v>3.2000000000000002E-3</v>
      </c>
      <c r="AL1498">
        <v>3.2000000000000002E-3</v>
      </c>
      <c r="AS1498">
        <v>0.41</v>
      </c>
      <c r="AT1498">
        <v>0.28000000000000003</v>
      </c>
      <c r="AU1498">
        <v>0.33</v>
      </c>
      <c r="BB1498">
        <v>878</v>
      </c>
      <c r="BC1498">
        <v>17</v>
      </c>
      <c r="BD1498">
        <v>17</v>
      </c>
      <c r="BK1498" t="s">
        <v>100</v>
      </c>
      <c r="BL1498" t="s">
        <v>147</v>
      </c>
      <c r="BM1498" t="s">
        <v>101</v>
      </c>
      <c r="BO1498" t="s">
        <v>3717</v>
      </c>
      <c r="BQ1498" t="s">
        <v>3718</v>
      </c>
      <c r="BR1498">
        <v>16.46228</v>
      </c>
      <c r="BS1498">
        <v>11.753423</v>
      </c>
      <c r="BV1498">
        <v>8.423</v>
      </c>
      <c r="BW1498">
        <v>8.1690000000000005</v>
      </c>
      <c r="BY1498">
        <v>101.59</v>
      </c>
      <c r="BZ1498">
        <v>0.64</v>
      </c>
      <c r="CA1498">
        <v>0.64</v>
      </c>
      <c r="CB1498">
        <v>-0.21</v>
      </c>
      <c r="CC1498">
        <v>0.06</v>
      </c>
      <c r="CD1498">
        <v>0.06</v>
      </c>
      <c r="CE1498">
        <v>1</v>
      </c>
      <c r="CF1498">
        <v>0.04</v>
      </c>
      <c r="CG1498">
        <v>0.04</v>
      </c>
      <c r="CH1498">
        <v>1.0900000000000001</v>
      </c>
      <c r="CI1498">
        <v>0.02</v>
      </c>
      <c r="CJ1498">
        <v>0.02</v>
      </c>
      <c r="CO1498">
        <v>6058</v>
      </c>
      <c r="CP1498">
        <v>89</v>
      </c>
      <c r="CQ1498">
        <v>89</v>
      </c>
      <c r="CT1498" t="s">
        <v>3719</v>
      </c>
    </row>
    <row r="1499" spans="1:98" x14ac:dyDescent="0.25">
      <c r="A1499" t="s">
        <v>3720</v>
      </c>
      <c r="B1499" t="s">
        <v>99</v>
      </c>
      <c r="I1499">
        <v>7.9000000000000001E-2</v>
      </c>
      <c r="J1499">
        <v>7.0000000000000001E-3</v>
      </c>
      <c r="K1499">
        <v>8.9999999999999993E-3</v>
      </c>
      <c r="L1499">
        <v>0.50565000000000004</v>
      </c>
      <c r="M1499" s="2">
        <v>5.0000000000000002E-5</v>
      </c>
      <c r="N1499" s="2">
        <v>6.0000000000000002E-5</v>
      </c>
      <c r="O1499">
        <v>1.2699999999999999E-2</v>
      </c>
      <c r="P1499">
        <v>1E-4</v>
      </c>
      <c r="Q1499">
        <v>1E-4</v>
      </c>
      <c r="Y1499">
        <v>2018</v>
      </c>
      <c r="Z1499" s="1">
        <v>44232</v>
      </c>
      <c r="AG1499">
        <v>2457583.5639999998</v>
      </c>
      <c r="AH1499">
        <v>4.8999999999999998E-3</v>
      </c>
      <c r="AI1499">
        <v>4.1999999999999997E-3</v>
      </c>
      <c r="AS1499">
        <v>0.41</v>
      </c>
      <c r="AT1499">
        <v>0.28000000000000003</v>
      </c>
      <c r="AU1499">
        <v>0.32</v>
      </c>
      <c r="BB1499">
        <v>2271</v>
      </c>
      <c r="BC1499">
        <v>23</v>
      </c>
      <c r="BD1499">
        <v>23</v>
      </c>
      <c r="BK1499" t="s">
        <v>100</v>
      </c>
      <c r="BL1499" t="s">
        <v>147</v>
      </c>
      <c r="BO1499" t="s">
        <v>3721</v>
      </c>
      <c r="BQ1499" t="s">
        <v>3722</v>
      </c>
      <c r="BR1499">
        <v>185.306152</v>
      </c>
      <c r="BS1499">
        <v>-10.282037000000001</v>
      </c>
      <c r="BV1499">
        <v>10.177</v>
      </c>
      <c r="BW1499">
        <v>9.9459999999999997</v>
      </c>
      <c r="BY1499">
        <v>201.1</v>
      </c>
      <c r="BZ1499">
        <v>2.5</v>
      </c>
      <c r="CA1499">
        <v>2.5</v>
      </c>
      <c r="CB1499">
        <v>0.12</v>
      </c>
      <c r="CC1499">
        <v>0.06</v>
      </c>
      <c r="CD1499">
        <v>0.06</v>
      </c>
      <c r="CE1499">
        <v>1.06</v>
      </c>
      <c r="CF1499">
        <v>0.02</v>
      </c>
      <c r="CG1499">
        <v>0.02</v>
      </c>
      <c r="CH1499">
        <v>0.99</v>
      </c>
      <c r="CI1499">
        <v>0.01</v>
      </c>
      <c r="CJ1499">
        <v>0.01</v>
      </c>
      <c r="CO1499">
        <v>5835</v>
      </c>
      <c r="CP1499">
        <v>40</v>
      </c>
      <c r="CQ1499">
        <v>38</v>
      </c>
      <c r="CT1499" t="s">
        <v>3723</v>
      </c>
    </row>
    <row r="1500" spans="1:98" x14ac:dyDescent="0.25">
      <c r="A1500" t="s">
        <v>3724</v>
      </c>
      <c r="B1500" t="s">
        <v>99</v>
      </c>
      <c r="I1500">
        <v>0.14000000000000001</v>
      </c>
      <c r="J1500">
        <v>6.0000000000000001E-3</v>
      </c>
      <c r="K1500">
        <v>0.01</v>
      </c>
      <c r="L1500">
        <v>4.5632700000000002</v>
      </c>
      <c r="M1500">
        <v>4.8999999999999998E-4</v>
      </c>
      <c r="N1500">
        <v>5.1000000000000004E-4</v>
      </c>
      <c r="O1500">
        <v>5.4899999999999997E-2</v>
      </c>
      <c r="P1500">
        <v>2.9999999999999997E-4</v>
      </c>
      <c r="Q1500">
        <v>2.9999999999999997E-4</v>
      </c>
      <c r="Y1500">
        <v>2018</v>
      </c>
      <c r="Z1500" s="1">
        <v>44232</v>
      </c>
      <c r="AG1500">
        <v>2457582.9755000002</v>
      </c>
      <c r="AH1500">
        <v>4.4999999999999997E-3</v>
      </c>
      <c r="AI1500">
        <v>4.4000000000000003E-3</v>
      </c>
      <c r="AS1500">
        <v>0.42</v>
      </c>
      <c r="AT1500">
        <v>0.28999999999999998</v>
      </c>
      <c r="AU1500">
        <v>0.3</v>
      </c>
      <c r="BB1500">
        <v>1091</v>
      </c>
      <c r="BC1500">
        <v>11</v>
      </c>
      <c r="BD1500">
        <v>11</v>
      </c>
      <c r="BK1500" t="s">
        <v>100</v>
      </c>
      <c r="BL1500" t="s">
        <v>147</v>
      </c>
      <c r="BO1500" t="s">
        <v>3725</v>
      </c>
      <c r="BQ1500" t="s">
        <v>3722</v>
      </c>
      <c r="BR1500">
        <v>185.306152</v>
      </c>
      <c r="BS1500">
        <v>-10.282037000000001</v>
      </c>
      <c r="BV1500">
        <v>10.177</v>
      </c>
      <c r="BW1500">
        <v>9.9459999999999997</v>
      </c>
      <c r="BY1500">
        <v>201.1</v>
      </c>
      <c r="BZ1500">
        <v>2.5</v>
      </c>
      <c r="CA1500">
        <v>2.5</v>
      </c>
      <c r="CB1500">
        <v>0.12</v>
      </c>
      <c r="CC1500">
        <v>0.06</v>
      </c>
      <c r="CD1500">
        <v>0.06</v>
      </c>
      <c r="CE1500">
        <v>1.06</v>
      </c>
      <c r="CF1500">
        <v>0.02</v>
      </c>
      <c r="CG1500">
        <v>0.02</v>
      </c>
      <c r="CH1500">
        <v>0.99</v>
      </c>
      <c r="CI1500">
        <v>0.01</v>
      </c>
      <c r="CJ1500">
        <v>0.01</v>
      </c>
      <c r="CO1500">
        <v>5835</v>
      </c>
      <c r="CP1500">
        <v>40</v>
      </c>
      <c r="CQ1500">
        <v>38</v>
      </c>
      <c r="CT1500" t="s">
        <v>3723</v>
      </c>
    </row>
    <row r="1501" spans="1:98" x14ac:dyDescent="0.25">
      <c r="A1501" t="s">
        <v>3726</v>
      </c>
      <c r="B1501" t="s">
        <v>99</v>
      </c>
      <c r="I1501">
        <v>0.13900000000000001</v>
      </c>
      <c r="J1501">
        <v>1.2E-2</v>
      </c>
      <c r="K1501">
        <v>1.4E-2</v>
      </c>
      <c r="L1501">
        <v>4.4790400000000004</v>
      </c>
      <c r="M1501">
        <v>1.32E-3</v>
      </c>
      <c r="N1501">
        <v>1.16E-3</v>
      </c>
      <c r="O1501">
        <v>5.16E-2</v>
      </c>
      <c r="P1501">
        <v>4.0000000000000002E-4</v>
      </c>
      <c r="Q1501">
        <v>4.0000000000000002E-4</v>
      </c>
      <c r="Y1501">
        <v>2018</v>
      </c>
      <c r="Z1501" s="1">
        <v>44232</v>
      </c>
      <c r="AG1501">
        <v>2457585.6719</v>
      </c>
      <c r="AH1501">
        <v>1.11E-2</v>
      </c>
      <c r="AI1501">
        <v>1.35E-2</v>
      </c>
      <c r="AS1501">
        <v>0.41</v>
      </c>
      <c r="AT1501">
        <v>0.28000000000000003</v>
      </c>
      <c r="AU1501">
        <v>0.34</v>
      </c>
      <c r="BB1501">
        <v>1002</v>
      </c>
      <c r="BC1501">
        <v>11</v>
      </c>
      <c r="BD1501">
        <v>11</v>
      </c>
      <c r="BK1501" t="s">
        <v>100</v>
      </c>
      <c r="BL1501" t="s">
        <v>147</v>
      </c>
      <c r="BO1501" t="s">
        <v>3727</v>
      </c>
      <c r="BQ1501" t="s">
        <v>3728</v>
      </c>
      <c r="BR1501">
        <v>189.70408599999999</v>
      </c>
      <c r="BS1501">
        <v>-10.060654</v>
      </c>
      <c r="BV1501">
        <v>11.352</v>
      </c>
      <c r="BW1501">
        <v>11.029</v>
      </c>
      <c r="BY1501">
        <v>277.7</v>
      </c>
      <c r="BZ1501">
        <v>2.9</v>
      </c>
      <c r="CA1501">
        <v>2.9</v>
      </c>
      <c r="CB1501">
        <v>-0.19</v>
      </c>
      <c r="CC1501">
        <v>0.06</v>
      </c>
      <c r="CD1501">
        <v>0.06</v>
      </c>
      <c r="CE1501">
        <v>0.91</v>
      </c>
      <c r="CF1501">
        <v>0.02</v>
      </c>
      <c r="CG1501">
        <v>0.02</v>
      </c>
      <c r="CH1501">
        <v>0.84</v>
      </c>
      <c r="CI1501">
        <v>0.01</v>
      </c>
      <c r="CJ1501">
        <v>0.01</v>
      </c>
      <c r="CO1501">
        <v>5620</v>
      </c>
      <c r="CP1501">
        <v>45</v>
      </c>
      <c r="CQ1501">
        <v>42</v>
      </c>
      <c r="CT1501" t="s">
        <v>3729</v>
      </c>
    </row>
    <row r="1502" spans="1:98" x14ac:dyDescent="0.25">
      <c r="A1502" t="s">
        <v>3730</v>
      </c>
      <c r="B1502" t="s">
        <v>99</v>
      </c>
      <c r="I1502">
        <v>0.215</v>
      </c>
      <c r="J1502">
        <v>1.0999999999999999E-2</v>
      </c>
      <c r="K1502">
        <v>1.4E-2</v>
      </c>
      <c r="L1502">
        <v>10.094889999999999</v>
      </c>
      <c r="M1502">
        <v>1.14E-3</v>
      </c>
      <c r="N1502">
        <v>1.1900000000000001E-3</v>
      </c>
      <c r="O1502">
        <v>8.8599999999999998E-2</v>
      </c>
      <c r="P1502">
        <v>6.9999999999999999E-4</v>
      </c>
      <c r="Q1502">
        <v>6.9999999999999999E-4</v>
      </c>
      <c r="Y1502">
        <v>2018</v>
      </c>
      <c r="Z1502" s="1">
        <v>44232</v>
      </c>
      <c r="AG1502">
        <v>2457588.4156999998</v>
      </c>
      <c r="AH1502">
        <v>4.1000000000000003E-3</v>
      </c>
      <c r="AI1502">
        <v>4.1000000000000003E-3</v>
      </c>
      <c r="AS1502">
        <v>0.4</v>
      </c>
      <c r="AT1502">
        <v>0.27</v>
      </c>
      <c r="AU1502">
        <v>0.31</v>
      </c>
      <c r="BB1502">
        <v>764</v>
      </c>
      <c r="BC1502">
        <v>9</v>
      </c>
      <c r="BD1502">
        <v>9</v>
      </c>
      <c r="BK1502" t="s">
        <v>100</v>
      </c>
      <c r="BL1502" t="s">
        <v>147</v>
      </c>
      <c r="BO1502" t="s">
        <v>3731</v>
      </c>
      <c r="BQ1502" t="s">
        <v>3728</v>
      </c>
      <c r="BR1502">
        <v>189.70408599999999</v>
      </c>
      <c r="BS1502">
        <v>-10.060654</v>
      </c>
      <c r="BV1502">
        <v>11.352</v>
      </c>
      <c r="BW1502">
        <v>11.029</v>
      </c>
      <c r="BY1502">
        <v>277.7</v>
      </c>
      <c r="BZ1502">
        <v>2.9</v>
      </c>
      <c r="CA1502">
        <v>2.9</v>
      </c>
      <c r="CB1502">
        <v>-0.19</v>
      </c>
      <c r="CC1502">
        <v>0.06</v>
      </c>
      <c r="CD1502">
        <v>0.06</v>
      </c>
      <c r="CE1502">
        <v>0.91</v>
      </c>
      <c r="CF1502">
        <v>0.02</v>
      </c>
      <c r="CG1502">
        <v>0.02</v>
      </c>
      <c r="CH1502">
        <v>0.84</v>
      </c>
      <c r="CI1502">
        <v>0.01</v>
      </c>
      <c r="CJ1502">
        <v>0.01</v>
      </c>
      <c r="CO1502">
        <v>5620</v>
      </c>
      <c r="CP1502">
        <v>45</v>
      </c>
      <c r="CQ1502">
        <v>42</v>
      </c>
      <c r="CT1502" t="s">
        <v>3729</v>
      </c>
    </row>
    <row r="1503" spans="1:98" x14ac:dyDescent="0.25">
      <c r="A1503" t="s">
        <v>3732</v>
      </c>
      <c r="B1503" t="s">
        <v>99</v>
      </c>
      <c r="I1503">
        <v>0.311</v>
      </c>
      <c r="J1503">
        <v>1.7999999999999999E-2</v>
      </c>
      <c r="K1503">
        <v>2.3E-2</v>
      </c>
      <c r="L1503">
        <v>15.87209</v>
      </c>
      <c r="M1503">
        <v>3.3800000000000002E-3</v>
      </c>
      <c r="N1503">
        <v>3.8700000000000002E-3</v>
      </c>
      <c r="O1503">
        <v>0.13400000000000001</v>
      </c>
      <c r="P1503">
        <v>1E-3</v>
      </c>
      <c r="Q1503">
        <v>1E-3</v>
      </c>
      <c r="Y1503">
        <v>2018</v>
      </c>
      <c r="Z1503" s="1">
        <v>44232</v>
      </c>
      <c r="AG1503">
        <v>2457587.3753999998</v>
      </c>
      <c r="AH1503">
        <v>8.0999999999999996E-3</v>
      </c>
      <c r="AI1503">
        <v>9.1000000000000004E-3</v>
      </c>
      <c r="AS1503">
        <v>0.4</v>
      </c>
      <c r="AT1503">
        <v>0.27</v>
      </c>
      <c r="AU1503">
        <v>0.32</v>
      </c>
      <c r="BB1503">
        <v>902</v>
      </c>
      <c r="BC1503">
        <v>13</v>
      </c>
      <c r="BD1503">
        <v>13</v>
      </c>
      <c r="BK1503" t="s">
        <v>100</v>
      </c>
      <c r="BL1503" t="s">
        <v>147</v>
      </c>
      <c r="BO1503" t="s">
        <v>3733</v>
      </c>
      <c r="BQ1503" t="s">
        <v>3734</v>
      </c>
      <c r="BR1503">
        <v>186.54129</v>
      </c>
      <c r="BS1503">
        <v>-9.6248039999999992</v>
      </c>
      <c r="BV1503">
        <v>10.362</v>
      </c>
      <c r="BW1503">
        <v>10.045999999999999</v>
      </c>
      <c r="BY1503">
        <v>360.3</v>
      </c>
      <c r="BZ1503">
        <v>5.7</v>
      </c>
      <c r="CA1503">
        <v>5.9</v>
      </c>
      <c r="CB1503">
        <v>0.38</v>
      </c>
      <c r="CC1503">
        <v>0.06</v>
      </c>
      <c r="CD1503">
        <v>0.06</v>
      </c>
      <c r="CE1503">
        <v>1.27</v>
      </c>
      <c r="CF1503">
        <v>0.04</v>
      </c>
      <c r="CG1503">
        <v>0.02</v>
      </c>
      <c r="CH1503">
        <v>1.7</v>
      </c>
      <c r="CI1503">
        <v>0.04</v>
      </c>
      <c r="CJ1503">
        <v>0.04</v>
      </c>
      <c r="CO1503">
        <v>5742</v>
      </c>
      <c r="CP1503">
        <v>47</v>
      </c>
      <c r="CQ1503">
        <v>49</v>
      </c>
      <c r="CT1503" t="s">
        <v>3735</v>
      </c>
    </row>
    <row r="1504" spans="1:98" x14ac:dyDescent="0.25">
      <c r="A1504" t="s">
        <v>3736</v>
      </c>
      <c r="B1504" t="s">
        <v>99</v>
      </c>
      <c r="I1504">
        <v>0.13700000000000001</v>
      </c>
      <c r="J1504">
        <v>8.0000000000000002E-3</v>
      </c>
      <c r="K1504">
        <v>1.2E-2</v>
      </c>
      <c r="L1504">
        <v>3.27108</v>
      </c>
      <c r="M1504">
        <v>5.0000000000000001E-4</v>
      </c>
      <c r="N1504">
        <v>4.8999999999999998E-4</v>
      </c>
      <c r="O1504">
        <v>4.1300000000000003E-2</v>
      </c>
      <c r="P1504">
        <v>5.0000000000000001E-4</v>
      </c>
      <c r="Q1504">
        <v>5.0000000000000001E-4</v>
      </c>
      <c r="Y1504">
        <v>2018</v>
      </c>
      <c r="Z1504" s="1">
        <v>44232</v>
      </c>
      <c r="AG1504">
        <v>2457584.0247</v>
      </c>
      <c r="AH1504">
        <v>5.8999999999999999E-3</v>
      </c>
      <c r="AI1504">
        <v>6.1999999999999998E-3</v>
      </c>
      <c r="AS1504">
        <v>0.45</v>
      </c>
      <c r="AT1504">
        <v>0.31</v>
      </c>
      <c r="AU1504">
        <v>0.33</v>
      </c>
      <c r="BB1504">
        <v>1120</v>
      </c>
      <c r="BC1504">
        <v>16</v>
      </c>
      <c r="BD1504">
        <v>16</v>
      </c>
      <c r="BK1504" t="s">
        <v>100</v>
      </c>
      <c r="BL1504" t="s">
        <v>147</v>
      </c>
      <c r="BO1504" t="s">
        <v>3737</v>
      </c>
      <c r="BQ1504" t="s">
        <v>3738</v>
      </c>
      <c r="BR1504">
        <v>183.64575199999999</v>
      </c>
      <c r="BS1504">
        <v>-9.5626420000000003</v>
      </c>
      <c r="BV1504">
        <v>10.696999999999999</v>
      </c>
      <c r="BW1504">
        <v>10.307</v>
      </c>
      <c r="BY1504">
        <v>211.2</v>
      </c>
      <c r="BZ1504">
        <v>3.1</v>
      </c>
      <c r="CA1504">
        <v>3.4</v>
      </c>
      <c r="CB1504">
        <v>-0.03</v>
      </c>
      <c r="CC1504">
        <v>7.0000000000000007E-2</v>
      </c>
      <c r="CD1504">
        <v>7.0000000000000007E-2</v>
      </c>
      <c r="CE1504">
        <v>0.88</v>
      </c>
      <c r="CF1504">
        <v>0.03</v>
      </c>
      <c r="CG1504">
        <v>0.03</v>
      </c>
      <c r="CH1504">
        <v>0.91</v>
      </c>
      <c r="CI1504">
        <v>0.02</v>
      </c>
      <c r="CJ1504">
        <v>0.02</v>
      </c>
      <c r="CO1504">
        <v>5424</v>
      </c>
      <c r="CP1504">
        <v>46</v>
      </c>
      <c r="CQ1504">
        <v>48</v>
      </c>
      <c r="CT1504" t="s">
        <v>3739</v>
      </c>
    </row>
    <row r="1505" spans="1:98" x14ac:dyDescent="0.25">
      <c r="A1505" t="s">
        <v>3740</v>
      </c>
      <c r="B1505" t="s">
        <v>99</v>
      </c>
      <c r="I1505">
        <v>0.14899999999999999</v>
      </c>
      <c r="J1505">
        <v>1.6E-2</v>
      </c>
      <c r="K1505">
        <v>0.109</v>
      </c>
      <c r="L1505">
        <v>13.621831999999999</v>
      </c>
      <c r="M1505">
        <v>3.2680000000000001E-3</v>
      </c>
      <c r="N1505">
        <v>3.1879999999999999E-3</v>
      </c>
      <c r="U1505">
        <v>88.373999999999995</v>
      </c>
      <c r="V1505">
        <v>7.3</v>
      </c>
      <c r="W1505">
        <v>1.222</v>
      </c>
      <c r="Y1505">
        <v>2018</v>
      </c>
      <c r="Z1505" s="1">
        <v>44232</v>
      </c>
      <c r="AG1505">
        <v>2457592.2383099999</v>
      </c>
      <c r="AH1505">
        <v>9.41E-3</v>
      </c>
      <c r="AI1505">
        <v>9.7160000000000007E-3</v>
      </c>
      <c r="BK1505" t="s">
        <v>100</v>
      </c>
      <c r="BL1505" t="s">
        <v>147</v>
      </c>
      <c r="BO1505" t="s">
        <v>3741</v>
      </c>
      <c r="BQ1505" t="s">
        <v>3742</v>
      </c>
      <c r="BR1505">
        <v>190.94847100000001</v>
      </c>
      <c r="BS1505">
        <v>-8.4782360000000008</v>
      </c>
      <c r="BV1505">
        <v>10.393000000000001</v>
      </c>
      <c r="BW1505">
        <v>10.055</v>
      </c>
      <c r="BY1505">
        <v>188.22</v>
      </c>
      <c r="BZ1505">
        <v>2.04</v>
      </c>
      <c r="CA1505">
        <v>2.04</v>
      </c>
      <c r="CB1505">
        <v>-0.1</v>
      </c>
      <c r="CC1505">
        <v>0.08</v>
      </c>
      <c r="CD1505">
        <v>0.08</v>
      </c>
      <c r="CE1505">
        <v>0.95</v>
      </c>
      <c r="CF1505">
        <v>0.03</v>
      </c>
      <c r="CG1505">
        <v>0.03</v>
      </c>
      <c r="CH1505">
        <v>0.89</v>
      </c>
      <c r="CI1505">
        <v>0.03</v>
      </c>
      <c r="CJ1505">
        <v>0.04</v>
      </c>
      <c r="CO1505">
        <v>5673</v>
      </c>
      <c r="CP1505">
        <v>50</v>
      </c>
      <c r="CQ1505">
        <v>50</v>
      </c>
      <c r="CT1505" t="s">
        <v>3743</v>
      </c>
    </row>
    <row r="1506" spans="1:98" x14ac:dyDescent="0.25">
      <c r="A1506" t="s">
        <v>3744</v>
      </c>
      <c r="B1506" t="s">
        <v>99</v>
      </c>
      <c r="I1506">
        <v>0.108</v>
      </c>
      <c r="J1506">
        <v>5.0000000000000001E-3</v>
      </c>
      <c r="K1506">
        <v>8.9999999999999993E-3</v>
      </c>
      <c r="L1506">
        <v>2.69828</v>
      </c>
      <c r="M1506">
        <v>2.2000000000000001E-4</v>
      </c>
      <c r="N1506">
        <v>2.2000000000000001E-4</v>
      </c>
      <c r="O1506">
        <v>3.3799999999999997E-2</v>
      </c>
      <c r="P1506">
        <v>2.9999999999999997E-4</v>
      </c>
      <c r="Q1506">
        <v>2.9999999999999997E-4</v>
      </c>
      <c r="Y1506">
        <v>2018</v>
      </c>
      <c r="Z1506" s="1">
        <v>44232</v>
      </c>
      <c r="AG1506">
        <v>2457583.1943000001</v>
      </c>
      <c r="AH1506">
        <v>4.1000000000000003E-3</v>
      </c>
      <c r="AI1506">
        <v>3.8999999999999998E-3</v>
      </c>
      <c r="AS1506">
        <v>0.42</v>
      </c>
      <c r="AT1506">
        <v>0.28999999999999998</v>
      </c>
      <c r="AU1506">
        <v>0.3</v>
      </c>
      <c r="BB1506">
        <v>914</v>
      </c>
      <c r="BC1506">
        <v>13</v>
      </c>
      <c r="BD1506">
        <v>14</v>
      </c>
      <c r="BK1506" t="s">
        <v>100</v>
      </c>
      <c r="BL1506" t="s">
        <v>147</v>
      </c>
      <c r="BO1506" t="s">
        <v>3745</v>
      </c>
      <c r="BQ1506" t="s">
        <v>3746</v>
      </c>
      <c r="BR1506">
        <v>187.29478499999999</v>
      </c>
      <c r="BS1506">
        <v>-6.8342580000000002</v>
      </c>
      <c r="BV1506">
        <v>10.978</v>
      </c>
      <c r="BW1506">
        <v>10.439</v>
      </c>
      <c r="BY1506">
        <v>142.4</v>
      </c>
      <c r="BZ1506">
        <v>3.2</v>
      </c>
      <c r="CA1506">
        <v>3.2</v>
      </c>
      <c r="CB1506">
        <v>-0.25</v>
      </c>
      <c r="CC1506">
        <v>0.06</v>
      </c>
      <c r="CD1506">
        <v>0.06</v>
      </c>
      <c r="CE1506">
        <v>0.71</v>
      </c>
      <c r="CF1506">
        <v>0.02</v>
      </c>
      <c r="CG1506">
        <v>0.02</v>
      </c>
      <c r="CH1506">
        <v>0.65</v>
      </c>
      <c r="CI1506">
        <v>0.01</v>
      </c>
      <c r="CJ1506">
        <v>0.01</v>
      </c>
      <c r="CO1506">
        <v>4715</v>
      </c>
      <c r="CP1506">
        <v>46</v>
      </c>
      <c r="CQ1506">
        <v>48</v>
      </c>
      <c r="CT1506" t="s">
        <v>3747</v>
      </c>
    </row>
    <row r="1507" spans="1:98" x14ac:dyDescent="0.25">
      <c r="A1507" t="s">
        <v>3748</v>
      </c>
      <c r="B1507" t="s">
        <v>99</v>
      </c>
      <c r="C1507">
        <v>8.1499999999999993E-3</v>
      </c>
      <c r="D1507">
        <v>1.3500000000000001E-3</v>
      </c>
      <c r="E1507">
        <v>1.3500000000000001E-3</v>
      </c>
      <c r="I1507">
        <v>0.10199999999999999</v>
      </c>
      <c r="J1507">
        <v>3.0000000000000001E-3</v>
      </c>
      <c r="K1507">
        <v>5.0000000000000001E-3</v>
      </c>
      <c r="L1507">
        <v>0.58426</v>
      </c>
      <c r="M1507" s="2">
        <v>2.0000000000000002E-5</v>
      </c>
      <c r="N1507" s="2">
        <v>2.0000000000000002E-5</v>
      </c>
      <c r="O1507">
        <v>1.3100000000000001E-2</v>
      </c>
      <c r="P1507">
        <v>0</v>
      </c>
      <c r="Q1507">
        <v>0</v>
      </c>
      <c r="R1507">
        <v>0</v>
      </c>
      <c r="U1507">
        <v>83.9</v>
      </c>
      <c r="V1507">
        <v>2.8</v>
      </c>
      <c r="W1507">
        <v>2.8</v>
      </c>
      <c r="Y1507">
        <v>2018</v>
      </c>
      <c r="Z1507" s="1">
        <v>44232</v>
      </c>
      <c r="AG1507">
        <v>2457583.4690999999</v>
      </c>
      <c r="AH1507">
        <v>1.1999999999999999E-3</v>
      </c>
      <c r="AI1507">
        <v>1.1999999999999999E-3</v>
      </c>
      <c r="AS1507">
        <v>0.38</v>
      </c>
      <c r="AT1507">
        <v>0.26</v>
      </c>
      <c r="AU1507">
        <v>0.28000000000000003</v>
      </c>
      <c r="BB1507">
        <v>1818</v>
      </c>
      <c r="BC1507">
        <v>15</v>
      </c>
      <c r="BD1507">
        <v>14</v>
      </c>
      <c r="BK1507" t="s">
        <v>100</v>
      </c>
      <c r="BL1507" t="s">
        <v>147</v>
      </c>
      <c r="BM1507" t="s">
        <v>101</v>
      </c>
      <c r="BN1507" t="s">
        <v>147</v>
      </c>
      <c r="BO1507" t="s">
        <v>3749</v>
      </c>
      <c r="BQ1507" t="s">
        <v>3750</v>
      </c>
      <c r="BR1507">
        <v>186.87325999999999</v>
      </c>
      <c r="BS1507">
        <v>-6.7218609999999996</v>
      </c>
      <c r="BV1507">
        <v>9.5180000000000007</v>
      </c>
      <c r="BW1507">
        <v>9.1259999999999994</v>
      </c>
      <c r="BY1507">
        <v>103.8</v>
      </c>
      <c r="BZ1507">
        <v>1</v>
      </c>
      <c r="CA1507">
        <v>1</v>
      </c>
      <c r="CB1507">
        <v>-0.09</v>
      </c>
      <c r="CC1507">
        <v>0.02</v>
      </c>
      <c r="CD1507">
        <v>0.02</v>
      </c>
      <c r="CE1507">
        <v>0.87</v>
      </c>
      <c r="CF1507">
        <v>0.01</v>
      </c>
      <c r="CG1507">
        <v>0.01</v>
      </c>
      <c r="CH1507">
        <v>0.79</v>
      </c>
      <c r="CI1507">
        <v>0.01</v>
      </c>
      <c r="CJ1507">
        <v>0.01</v>
      </c>
      <c r="CK1507" t="s">
        <v>3751</v>
      </c>
      <c r="CL1507">
        <v>5.4</v>
      </c>
      <c r="CM1507">
        <v>3.7</v>
      </c>
      <c r="CN1507">
        <v>5.2</v>
      </c>
      <c r="CO1507">
        <v>5315</v>
      </c>
      <c r="CP1507">
        <v>31</v>
      </c>
      <c r="CQ1507">
        <v>35</v>
      </c>
      <c r="CT1507" t="s">
        <v>3752</v>
      </c>
    </row>
    <row r="1508" spans="1:98" x14ac:dyDescent="0.25">
      <c r="A1508" t="s">
        <v>3753</v>
      </c>
      <c r="B1508" t="s">
        <v>99</v>
      </c>
      <c r="C1508">
        <v>6.7000000000000004E-2</v>
      </c>
      <c r="D1508">
        <v>6.7000000000000004E-2</v>
      </c>
      <c r="E1508">
        <v>0</v>
      </c>
      <c r="I1508">
        <v>0.18099999999999999</v>
      </c>
      <c r="J1508">
        <v>5.0000000000000001E-3</v>
      </c>
      <c r="K1508">
        <v>1.0999999999999999E-2</v>
      </c>
      <c r="L1508">
        <v>8.3272700000000004</v>
      </c>
      <c r="M1508">
        <v>4.2999999999999999E-4</v>
      </c>
      <c r="N1508">
        <v>4.0999999999999999E-4</v>
      </c>
      <c r="O1508">
        <v>7.6899999999999996E-2</v>
      </c>
      <c r="P1508">
        <v>2.9999999999999997E-4</v>
      </c>
      <c r="Q1508">
        <v>2.9999999999999997E-4</v>
      </c>
      <c r="R1508">
        <v>0</v>
      </c>
      <c r="U1508">
        <v>87.94</v>
      </c>
      <c r="V1508">
        <v>0.18</v>
      </c>
      <c r="W1508">
        <v>0.18</v>
      </c>
      <c r="Y1508">
        <v>2018</v>
      </c>
      <c r="Z1508" s="1">
        <v>44232</v>
      </c>
      <c r="AG1508">
        <v>2457586.3431000002</v>
      </c>
      <c r="AH1508">
        <v>1.9E-3</v>
      </c>
      <c r="AI1508">
        <v>1.9E-3</v>
      </c>
      <c r="AS1508">
        <v>0.39</v>
      </c>
      <c r="AT1508">
        <v>0.27</v>
      </c>
      <c r="AU1508">
        <v>0.28999999999999998</v>
      </c>
      <c r="BB1508">
        <v>750</v>
      </c>
      <c r="BC1508">
        <v>6</v>
      </c>
      <c r="BD1508">
        <v>6</v>
      </c>
      <c r="BK1508" t="s">
        <v>100</v>
      </c>
      <c r="BL1508" t="s">
        <v>147</v>
      </c>
      <c r="BM1508" t="s">
        <v>101</v>
      </c>
      <c r="BN1508" t="s">
        <v>147</v>
      </c>
      <c r="BO1508" t="s">
        <v>3754</v>
      </c>
      <c r="BQ1508" t="s">
        <v>3750</v>
      </c>
      <c r="BR1508">
        <v>186.87325999999999</v>
      </c>
      <c r="BS1508">
        <v>-6.7218609999999996</v>
      </c>
      <c r="BV1508">
        <v>9.5180000000000007</v>
      </c>
      <c r="BW1508">
        <v>9.1259999999999994</v>
      </c>
      <c r="BY1508">
        <v>103.8</v>
      </c>
      <c r="BZ1508">
        <v>1</v>
      </c>
      <c r="CA1508">
        <v>1</v>
      </c>
      <c r="CB1508">
        <v>-0.09</v>
      </c>
      <c r="CC1508">
        <v>0.02</v>
      </c>
      <c r="CD1508">
        <v>0.02</v>
      </c>
      <c r="CE1508">
        <v>0.87</v>
      </c>
      <c r="CF1508">
        <v>0.01</v>
      </c>
      <c r="CG1508">
        <v>0.01</v>
      </c>
      <c r="CH1508">
        <v>0.79</v>
      </c>
      <c r="CI1508">
        <v>0.01</v>
      </c>
      <c r="CJ1508">
        <v>0.01</v>
      </c>
      <c r="CK1508" t="s">
        <v>3751</v>
      </c>
      <c r="CL1508">
        <v>5.4</v>
      </c>
      <c r="CM1508">
        <v>3.7</v>
      </c>
      <c r="CN1508">
        <v>5.2</v>
      </c>
      <c r="CO1508">
        <v>5315</v>
      </c>
      <c r="CP1508">
        <v>31</v>
      </c>
      <c r="CQ1508">
        <v>35</v>
      </c>
      <c r="CT1508" t="s">
        <v>3752</v>
      </c>
    </row>
    <row r="1509" spans="1:98" x14ac:dyDescent="0.25">
      <c r="A1509" t="s">
        <v>3755</v>
      </c>
      <c r="B1509" t="s">
        <v>99</v>
      </c>
      <c r="C1509">
        <v>7.9000000000000001E-2</v>
      </c>
      <c r="D1509">
        <v>7.9000000000000001E-2</v>
      </c>
      <c r="E1509">
        <v>0</v>
      </c>
      <c r="I1509">
        <v>0.2364</v>
      </c>
      <c r="J1509">
        <v>2.1399999999999999E-2</v>
      </c>
      <c r="K1509">
        <v>2.1399999999999999E-2</v>
      </c>
      <c r="L1509">
        <v>31</v>
      </c>
      <c r="M1509">
        <v>1.1000000000000001</v>
      </c>
      <c r="N1509">
        <v>1.1000000000000001</v>
      </c>
      <c r="O1509">
        <v>0.182</v>
      </c>
      <c r="P1509">
        <v>4.1999999999999997E-3</v>
      </c>
      <c r="Q1509">
        <v>4.1999999999999997E-3</v>
      </c>
      <c r="R1509">
        <v>0.39</v>
      </c>
      <c r="S1509">
        <v>0.28999999999999998</v>
      </c>
      <c r="T1509">
        <v>0.28999999999999998</v>
      </c>
      <c r="U1509">
        <v>88.92</v>
      </c>
      <c r="V1509">
        <v>0.24</v>
      </c>
      <c r="W1509">
        <v>0.24</v>
      </c>
      <c r="Y1509">
        <v>2018</v>
      </c>
      <c r="Z1509" s="1">
        <v>43433</v>
      </c>
      <c r="BB1509">
        <v>522</v>
      </c>
      <c r="BC1509">
        <v>15</v>
      </c>
      <c r="BD1509">
        <v>15</v>
      </c>
      <c r="BK1509" t="s">
        <v>100</v>
      </c>
      <c r="BL1509" t="s">
        <v>147</v>
      </c>
      <c r="BM1509" t="s">
        <v>101</v>
      </c>
      <c r="BN1509" t="s">
        <v>147</v>
      </c>
      <c r="BQ1509" t="s">
        <v>3750</v>
      </c>
      <c r="BR1509">
        <v>186.87325999999999</v>
      </c>
      <c r="BS1509">
        <v>-6.7218609999999996</v>
      </c>
      <c r="BV1509">
        <v>9.5180000000000007</v>
      </c>
      <c r="BW1509">
        <v>9.1259999999999994</v>
      </c>
      <c r="BY1509">
        <v>103.8</v>
      </c>
      <c r="BZ1509">
        <v>1</v>
      </c>
      <c r="CA1509">
        <v>1</v>
      </c>
      <c r="CB1509">
        <v>-0.09</v>
      </c>
      <c r="CC1509">
        <v>0.02</v>
      </c>
      <c r="CD1509">
        <v>0.02</v>
      </c>
      <c r="CE1509">
        <v>0.87</v>
      </c>
      <c r="CF1509">
        <v>0.01</v>
      </c>
      <c r="CG1509">
        <v>0.01</v>
      </c>
      <c r="CH1509">
        <v>0.79</v>
      </c>
      <c r="CI1509">
        <v>0.01</v>
      </c>
      <c r="CJ1509">
        <v>0.01</v>
      </c>
      <c r="CK1509" t="s">
        <v>3751</v>
      </c>
      <c r="CL1509">
        <v>5.4</v>
      </c>
      <c r="CM1509">
        <v>3.7</v>
      </c>
      <c r="CN1509">
        <v>5.2</v>
      </c>
      <c r="CO1509">
        <v>5315</v>
      </c>
      <c r="CP1509">
        <v>31</v>
      </c>
      <c r="CQ1509">
        <v>35</v>
      </c>
      <c r="CT1509" t="s">
        <v>3752</v>
      </c>
    </row>
    <row r="1510" spans="1:98" x14ac:dyDescent="0.25">
      <c r="A1510" t="s">
        <v>3756</v>
      </c>
      <c r="B1510" t="s">
        <v>99</v>
      </c>
      <c r="I1510">
        <v>0.17499999999999999</v>
      </c>
      <c r="J1510">
        <v>1.4E-2</v>
      </c>
      <c r="K1510">
        <v>1.6E-2</v>
      </c>
      <c r="L1510">
        <v>2.8604099999999999</v>
      </c>
      <c r="M1510">
        <v>6.0999999999999997E-4</v>
      </c>
      <c r="N1510">
        <v>6.0999999999999997E-4</v>
      </c>
      <c r="O1510">
        <v>4.0899999999999999E-2</v>
      </c>
      <c r="P1510">
        <v>2.0000000000000001E-4</v>
      </c>
      <c r="Q1510">
        <v>2.9999999999999997E-4</v>
      </c>
      <c r="Y1510">
        <v>2018</v>
      </c>
      <c r="Z1510" s="1">
        <v>44232</v>
      </c>
      <c r="AG1510">
        <v>2457582.5918000001</v>
      </c>
      <c r="AH1510">
        <v>9.1000000000000004E-3</v>
      </c>
      <c r="AI1510">
        <v>9.2999999999999992E-3</v>
      </c>
      <c r="AS1510">
        <v>0.39</v>
      </c>
      <c r="AT1510">
        <v>0.26</v>
      </c>
      <c r="AU1510">
        <v>0.31</v>
      </c>
      <c r="BB1510">
        <v>1529</v>
      </c>
      <c r="BC1510">
        <v>22</v>
      </c>
      <c r="BD1510">
        <v>22</v>
      </c>
      <c r="BK1510" t="s">
        <v>100</v>
      </c>
      <c r="BL1510" t="s">
        <v>147</v>
      </c>
      <c r="BO1510" t="s">
        <v>3757</v>
      </c>
      <c r="BQ1510" t="s">
        <v>3758</v>
      </c>
      <c r="BR1510">
        <v>191.36320499999999</v>
      </c>
      <c r="BS1510">
        <v>-6.5761089999999998</v>
      </c>
      <c r="BV1510">
        <v>11.574999999999999</v>
      </c>
      <c r="BW1510">
        <v>11.321999999999999</v>
      </c>
      <c r="BY1510">
        <v>548.9</v>
      </c>
      <c r="BZ1510">
        <v>13.5</v>
      </c>
      <c r="CA1510">
        <v>14.3</v>
      </c>
      <c r="CB1510">
        <v>0.1</v>
      </c>
      <c r="CC1510">
        <v>0.04</v>
      </c>
      <c r="CD1510">
        <v>0.04</v>
      </c>
      <c r="CE1510">
        <v>1.1100000000000001</v>
      </c>
      <c r="CF1510">
        <v>0.02</v>
      </c>
      <c r="CG1510">
        <v>0.02</v>
      </c>
      <c r="CH1510">
        <v>1.39</v>
      </c>
      <c r="CI1510">
        <v>0.04</v>
      </c>
      <c r="CJ1510">
        <v>0.04</v>
      </c>
      <c r="CO1510">
        <v>5945</v>
      </c>
      <c r="CP1510">
        <v>25</v>
      </c>
      <c r="CQ1510">
        <v>23</v>
      </c>
      <c r="CT1510" t="s">
        <v>3759</v>
      </c>
    </row>
    <row r="1511" spans="1:98" x14ac:dyDescent="0.25">
      <c r="A1511" t="s">
        <v>3760</v>
      </c>
      <c r="B1511" t="s">
        <v>99</v>
      </c>
      <c r="C1511">
        <v>2.2700000000000001E-2</v>
      </c>
      <c r="D1511">
        <v>9.7999999999999997E-3</v>
      </c>
      <c r="E1511">
        <v>1.6E-2</v>
      </c>
      <c r="I1511">
        <v>0.223</v>
      </c>
      <c r="J1511">
        <v>1.7999999999999999E-2</v>
      </c>
      <c r="K1511">
        <v>1.7999999999999999E-2</v>
      </c>
      <c r="L1511">
        <v>13.841901</v>
      </c>
      <c r="M1511">
        <v>1.3519999999999999E-3</v>
      </c>
      <c r="N1511">
        <v>1.3519999999999999E-3</v>
      </c>
      <c r="U1511">
        <v>88.6</v>
      </c>
      <c r="V1511">
        <v>0.6</v>
      </c>
      <c r="W1511">
        <v>0.9</v>
      </c>
      <c r="Y1511">
        <v>2018</v>
      </c>
      <c r="Z1511" s="1">
        <v>44232</v>
      </c>
      <c r="AG1511">
        <v>2457320.0016399999</v>
      </c>
      <c r="AH1511">
        <v>3.3999999999999998E-3</v>
      </c>
      <c r="AI1511">
        <v>3.5400000000000002E-3</v>
      </c>
      <c r="AJ1511">
        <v>2457320.0016399999</v>
      </c>
      <c r="AK1511">
        <v>3.3999999999999998E-3</v>
      </c>
      <c r="AL1511">
        <v>3.5400000000000002E-3</v>
      </c>
      <c r="AS1511">
        <v>0.55000000000000004</v>
      </c>
      <c r="AT1511">
        <v>0.37</v>
      </c>
      <c r="AU1511">
        <v>0.23</v>
      </c>
      <c r="BK1511" t="s">
        <v>100</v>
      </c>
      <c r="BL1511" t="s">
        <v>147</v>
      </c>
      <c r="BM1511" t="s">
        <v>133</v>
      </c>
      <c r="BN1511" t="s">
        <v>147</v>
      </c>
      <c r="BO1511" t="s">
        <v>3761</v>
      </c>
      <c r="BQ1511" t="s">
        <v>3762</v>
      </c>
      <c r="BR1511">
        <v>289.09182700000002</v>
      </c>
      <c r="BS1511">
        <v>-15.771108</v>
      </c>
      <c r="BT1511">
        <v>12.7</v>
      </c>
      <c r="BV1511">
        <v>11.294</v>
      </c>
      <c r="BW1511">
        <v>11.004</v>
      </c>
      <c r="BY1511">
        <v>295</v>
      </c>
      <c r="BZ1511">
        <v>5</v>
      </c>
      <c r="CA1511">
        <v>5</v>
      </c>
      <c r="CB1511">
        <v>0.14000000000000001</v>
      </c>
      <c r="CC1511">
        <v>0.04</v>
      </c>
      <c r="CD1511">
        <v>0.04</v>
      </c>
      <c r="CE1511">
        <v>1.01</v>
      </c>
      <c r="CF1511">
        <v>0.03</v>
      </c>
      <c r="CG1511">
        <v>0.03</v>
      </c>
      <c r="CH1511">
        <v>0.95</v>
      </c>
      <c r="CI1511">
        <v>0.03</v>
      </c>
      <c r="CJ1511">
        <v>0.03</v>
      </c>
      <c r="CL1511">
        <v>3</v>
      </c>
      <c r="CM1511">
        <v>0.25</v>
      </c>
      <c r="CN1511">
        <v>0.25</v>
      </c>
      <c r="CO1511">
        <v>5695</v>
      </c>
      <c r="CP1511">
        <v>50</v>
      </c>
      <c r="CQ1511">
        <v>50</v>
      </c>
      <c r="CT1511" t="s">
        <v>3763</v>
      </c>
    </row>
    <row r="1512" spans="1:98" x14ac:dyDescent="0.25">
      <c r="A1512" t="s">
        <v>3764</v>
      </c>
      <c r="B1512" t="s">
        <v>99</v>
      </c>
      <c r="C1512">
        <v>0.39800000000000002</v>
      </c>
      <c r="D1512">
        <v>3.6999999999999998E-2</v>
      </c>
      <c r="E1512">
        <v>3.6999999999999998E-2</v>
      </c>
      <c r="I1512">
        <v>1</v>
      </c>
      <c r="J1512">
        <v>2.1999999999999999E-2</v>
      </c>
      <c r="K1512">
        <v>2.1999999999999999E-2</v>
      </c>
      <c r="L1512">
        <v>11.168454000000001</v>
      </c>
      <c r="M1512" s="2">
        <v>2.3E-5</v>
      </c>
      <c r="N1512" s="2">
        <v>2.3E-5</v>
      </c>
      <c r="O1512">
        <v>0.10356</v>
      </c>
      <c r="P1512">
        <v>7.6999999999999996E-4</v>
      </c>
      <c r="Q1512">
        <v>8.0999999999999996E-4</v>
      </c>
      <c r="R1512">
        <v>0.25800000000000001</v>
      </c>
      <c r="S1512">
        <v>2.5000000000000001E-2</v>
      </c>
      <c r="T1512">
        <v>2.5000000000000001E-2</v>
      </c>
      <c r="U1512">
        <v>89.14</v>
      </c>
      <c r="V1512">
        <v>0.13</v>
      </c>
      <c r="W1512">
        <v>0.13</v>
      </c>
      <c r="Y1512">
        <v>2018</v>
      </c>
      <c r="Z1512" s="1">
        <v>44344</v>
      </c>
      <c r="AA1512">
        <v>207</v>
      </c>
      <c r="AB1512">
        <v>3.8</v>
      </c>
      <c r="AC1512">
        <v>3.8</v>
      </c>
      <c r="AD1512">
        <v>2457911.5</v>
      </c>
      <c r="AE1512">
        <v>0.79</v>
      </c>
      <c r="AF1512">
        <v>1</v>
      </c>
      <c r="AG1512">
        <v>2457825.3497799998</v>
      </c>
      <c r="AH1512" s="2">
        <v>9.2999999999999997E-5</v>
      </c>
      <c r="AI1512" s="2">
        <v>9.2999999999999997E-5</v>
      </c>
      <c r="AJ1512">
        <v>2457825.3497799998</v>
      </c>
      <c r="AK1512" s="2">
        <v>9.2999999999999997E-5</v>
      </c>
      <c r="AL1512" s="2">
        <v>9.2999999999999997E-5</v>
      </c>
      <c r="AP1512">
        <v>348.9</v>
      </c>
      <c r="AQ1512">
        <v>6.6</v>
      </c>
      <c r="AR1512">
        <v>6.6</v>
      </c>
      <c r="AS1512">
        <v>4.1000000000000002E-2</v>
      </c>
      <c r="AT1512">
        <v>2.9000000000000001E-2</v>
      </c>
      <c r="AU1512">
        <v>0.43</v>
      </c>
      <c r="AY1512">
        <v>33.42</v>
      </c>
      <c r="AZ1512">
        <v>3.02</v>
      </c>
      <c r="BA1512">
        <v>3.12</v>
      </c>
      <c r="BB1512">
        <v>1030</v>
      </c>
      <c r="BC1512">
        <v>15</v>
      </c>
      <c r="BD1512">
        <v>15</v>
      </c>
      <c r="BK1512" t="s">
        <v>100</v>
      </c>
      <c r="BL1512" t="s">
        <v>147</v>
      </c>
      <c r="BM1512" t="s">
        <v>101</v>
      </c>
      <c r="BN1512" t="s">
        <v>147</v>
      </c>
      <c r="BO1512" t="s">
        <v>3765</v>
      </c>
      <c r="BQ1512" t="s">
        <v>3766</v>
      </c>
      <c r="BR1512">
        <v>73.766509999999997</v>
      </c>
      <c r="BS1512">
        <v>18.654534999999999</v>
      </c>
      <c r="BT1512">
        <v>9.8000000000000007</v>
      </c>
      <c r="BV1512">
        <v>8.7390000000000008</v>
      </c>
      <c r="BW1512">
        <v>8.48</v>
      </c>
      <c r="BY1512">
        <v>131.21</v>
      </c>
      <c r="BZ1512">
        <v>0.76</v>
      </c>
      <c r="CA1512">
        <v>0.76</v>
      </c>
      <c r="CB1512">
        <v>0.1</v>
      </c>
      <c r="CC1512">
        <v>0.04</v>
      </c>
      <c r="CD1512">
        <v>0.04</v>
      </c>
      <c r="CE1512">
        <v>1.19</v>
      </c>
      <c r="CF1512">
        <v>0.03</v>
      </c>
      <c r="CG1512">
        <v>0.03</v>
      </c>
      <c r="CH1512">
        <v>1.1599999999999999</v>
      </c>
      <c r="CI1512">
        <v>0.02</v>
      </c>
      <c r="CJ1512">
        <v>0.02</v>
      </c>
      <c r="CK1512" t="s">
        <v>509</v>
      </c>
      <c r="CL1512">
        <v>1.43</v>
      </c>
      <c r="CM1512">
        <v>0.75</v>
      </c>
      <c r="CN1512">
        <v>0.82</v>
      </c>
      <c r="CO1512">
        <v>6154</v>
      </c>
      <c r="CP1512">
        <v>60</v>
      </c>
      <c r="CQ1512">
        <v>60</v>
      </c>
      <c r="CT1512" t="s">
        <v>3767</v>
      </c>
    </row>
    <row r="1513" spans="1:98" x14ac:dyDescent="0.25">
      <c r="A1513" t="s">
        <v>3768</v>
      </c>
      <c r="B1513" t="s">
        <v>99</v>
      </c>
      <c r="C1513">
        <v>1.04E-2</v>
      </c>
      <c r="D1513">
        <v>6.8999999999999999E-3</v>
      </c>
      <c r="E1513">
        <v>8.9999999999999993E-3</v>
      </c>
      <c r="I1513">
        <v>0.125</v>
      </c>
      <c r="J1513">
        <v>5.0000000000000001E-3</v>
      </c>
      <c r="K1513">
        <v>6.0000000000000001E-3</v>
      </c>
      <c r="L1513">
        <v>2.46746</v>
      </c>
      <c r="M1513">
        <v>1.3999999999999999E-4</v>
      </c>
      <c r="N1513">
        <v>1.3999999999999999E-4</v>
      </c>
      <c r="O1513">
        <v>3.3169999999999998E-2</v>
      </c>
      <c r="P1513">
        <v>4.4999999999999999E-4</v>
      </c>
      <c r="Q1513">
        <v>4.4000000000000002E-4</v>
      </c>
      <c r="R1513">
        <v>0</v>
      </c>
      <c r="U1513">
        <v>88.79</v>
      </c>
      <c r="V1513">
        <v>0.94</v>
      </c>
      <c r="W1513">
        <v>0.82</v>
      </c>
      <c r="Y1513">
        <v>2018</v>
      </c>
      <c r="Z1513" s="1">
        <v>44232</v>
      </c>
      <c r="AA1513">
        <v>248</v>
      </c>
      <c r="AB1513">
        <v>35</v>
      </c>
      <c r="AC1513">
        <v>53</v>
      </c>
      <c r="AG1513">
        <v>2457991.6910000001</v>
      </c>
      <c r="AH1513">
        <v>2.5000000000000001E-3</v>
      </c>
      <c r="AI1513">
        <v>2.5999999999999999E-3</v>
      </c>
      <c r="AJ1513">
        <v>2457991.6911200001</v>
      </c>
      <c r="AK1513">
        <v>6.4000000000000005E-4</v>
      </c>
      <c r="AL1513">
        <v>6.4000000000000005E-4</v>
      </c>
      <c r="AS1513">
        <v>0.2</v>
      </c>
      <c r="AT1513">
        <v>0.14000000000000001</v>
      </c>
      <c r="AU1513">
        <v>0.15</v>
      </c>
      <c r="AY1513">
        <v>1.86</v>
      </c>
      <c r="AZ1513">
        <v>1.32</v>
      </c>
      <c r="BA1513">
        <v>1.67</v>
      </c>
      <c r="BB1513">
        <v>1040</v>
      </c>
      <c r="BC1513">
        <v>26</v>
      </c>
      <c r="BD1513">
        <v>28</v>
      </c>
      <c r="BK1513" t="s">
        <v>100</v>
      </c>
      <c r="BL1513" t="s">
        <v>147</v>
      </c>
      <c r="BM1513" t="s">
        <v>101</v>
      </c>
      <c r="BN1513" t="s">
        <v>147</v>
      </c>
      <c r="BO1513" t="s">
        <v>3769</v>
      </c>
      <c r="BQ1513" t="s">
        <v>3770</v>
      </c>
      <c r="BR1513">
        <v>230.47998000000001</v>
      </c>
      <c r="BS1513">
        <v>-20.231684000000001</v>
      </c>
      <c r="BT1513">
        <v>10</v>
      </c>
      <c r="BV1513">
        <v>8.968</v>
      </c>
      <c r="BW1513">
        <v>8.5009999999999994</v>
      </c>
      <c r="BY1513">
        <v>67.64</v>
      </c>
      <c r="BZ1513">
        <v>0.4</v>
      </c>
      <c r="CA1513">
        <v>0.4</v>
      </c>
      <c r="CB1513">
        <v>7.0000000000000007E-2</v>
      </c>
      <c r="CC1513">
        <v>0.06</v>
      </c>
      <c r="CD1513">
        <v>0.06</v>
      </c>
      <c r="CE1513">
        <v>0.8</v>
      </c>
      <c r="CF1513">
        <v>0.03</v>
      </c>
      <c r="CG1513">
        <v>0.03</v>
      </c>
      <c r="CH1513">
        <v>0.74</v>
      </c>
      <c r="CI1513">
        <v>0.03</v>
      </c>
      <c r="CJ1513">
        <v>0.03</v>
      </c>
      <c r="CK1513" t="s">
        <v>427</v>
      </c>
      <c r="CL1513">
        <v>0.36</v>
      </c>
      <c r="CM1513">
        <v>-0.14000000000000001</v>
      </c>
      <c r="CN1513">
        <v>0.49</v>
      </c>
      <c r="CO1513">
        <v>4950</v>
      </c>
      <c r="CP1513">
        <v>100</v>
      </c>
      <c r="CQ1513">
        <v>100</v>
      </c>
      <c r="CT1513" t="s">
        <v>3771</v>
      </c>
    </row>
    <row r="1514" spans="1:98" x14ac:dyDescent="0.25">
      <c r="A1514" t="s">
        <v>3772</v>
      </c>
      <c r="B1514" t="s">
        <v>99</v>
      </c>
      <c r="I1514">
        <v>0.11899999999999999</v>
      </c>
      <c r="J1514">
        <v>7.0000000000000001E-3</v>
      </c>
      <c r="K1514">
        <v>7.0000000000000001E-3</v>
      </c>
      <c r="L1514">
        <v>7.06142</v>
      </c>
      <c r="M1514">
        <v>8.4000000000000003E-4</v>
      </c>
      <c r="N1514">
        <v>8.4000000000000003E-4</v>
      </c>
      <c r="O1514">
        <v>6.6869999999999999E-2</v>
      </c>
      <c r="P1514">
        <v>8.9999999999999998E-4</v>
      </c>
      <c r="Q1514">
        <v>8.9999999999999998E-4</v>
      </c>
      <c r="R1514">
        <v>0</v>
      </c>
      <c r="U1514">
        <v>88.95</v>
      </c>
      <c r="V1514">
        <v>0.47</v>
      </c>
      <c r="W1514">
        <v>0.61</v>
      </c>
      <c r="Y1514">
        <v>2018</v>
      </c>
      <c r="Z1514" s="1">
        <v>44232</v>
      </c>
      <c r="AG1514">
        <v>2457996.3522000001</v>
      </c>
      <c r="AH1514">
        <v>5.7000000000000002E-3</v>
      </c>
      <c r="AI1514">
        <v>5.5999999999999999E-3</v>
      </c>
      <c r="AJ1514">
        <v>2457996.3522000001</v>
      </c>
      <c r="AK1514">
        <v>5.7000000000000002E-3</v>
      </c>
      <c r="AL1514">
        <v>5.7000000000000002E-3</v>
      </c>
      <c r="AS1514">
        <v>0.36</v>
      </c>
      <c r="AT1514">
        <v>0.21</v>
      </c>
      <c r="AU1514">
        <v>0.15</v>
      </c>
      <c r="BB1514">
        <v>728</v>
      </c>
      <c r="BC1514">
        <v>20</v>
      </c>
      <c r="BD1514">
        <v>20</v>
      </c>
      <c r="BK1514" t="s">
        <v>100</v>
      </c>
      <c r="BL1514" t="s">
        <v>147</v>
      </c>
      <c r="BN1514" t="s">
        <v>147</v>
      </c>
      <c r="BO1514" t="s">
        <v>3773</v>
      </c>
      <c r="BQ1514" t="s">
        <v>3770</v>
      </c>
      <c r="BR1514">
        <v>230.47998000000001</v>
      </c>
      <c r="BS1514">
        <v>-20.231684000000001</v>
      </c>
      <c r="BT1514">
        <v>10</v>
      </c>
      <c r="BV1514">
        <v>8.968</v>
      </c>
      <c r="BW1514">
        <v>8.5009999999999994</v>
      </c>
      <c r="BY1514">
        <v>67.64</v>
      </c>
      <c r="BZ1514">
        <v>0.4</v>
      </c>
      <c r="CA1514">
        <v>0.4</v>
      </c>
      <c r="CB1514">
        <v>7.0000000000000007E-2</v>
      </c>
      <c r="CC1514">
        <v>0.06</v>
      </c>
      <c r="CD1514">
        <v>0.06</v>
      </c>
      <c r="CE1514">
        <v>0.8</v>
      </c>
      <c r="CF1514">
        <v>0.03</v>
      </c>
      <c r="CG1514">
        <v>0.03</v>
      </c>
      <c r="CH1514">
        <v>0.74</v>
      </c>
      <c r="CI1514">
        <v>0.03</v>
      </c>
      <c r="CJ1514">
        <v>0.03</v>
      </c>
      <c r="CK1514" t="s">
        <v>427</v>
      </c>
      <c r="CL1514">
        <v>0.36</v>
      </c>
      <c r="CM1514">
        <v>-0.14000000000000001</v>
      </c>
      <c r="CN1514">
        <v>0.49</v>
      </c>
      <c r="CO1514">
        <v>4950</v>
      </c>
      <c r="CP1514">
        <v>100</v>
      </c>
      <c r="CQ1514">
        <v>100</v>
      </c>
      <c r="CT1514" t="s">
        <v>3771</v>
      </c>
    </row>
    <row r="1515" spans="1:98" x14ac:dyDescent="0.25">
      <c r="A1515" t="s">
        <v>3774</v>
      </c>
      <c r="B1515" t="s">
        <v>99</v>
      </c>
      <c r="C1515">
        <v>2.6100000000000002E-2</v>
      </c>
      <c r="D1515">
        <v>1.4800000000000001E-2</v>
      </c>
      <c r="E1515">
        <v>1.6400000000000001E-2</v>
      </c>
      <c r="I1515">
        <v>0.23599999999999999</v>
      </c>
      <c r="J1515">
        <v>0.01</v>
      </c>
      <c r="K1515">
        <v>0.01</v>
      </c>
      <c r="L1515">
        <v>24.366199999999999</v>
      </c>
      <c r="M1515">
        <v>2.0999999999999999E-3</v>
      </c>
      <c r="N1515">
        <v>2.0999999999999999E-3</v>
      </c>
      <c r="O1515">
        <v>0.1527</v>
      </c>
      <c r="P1515">
        <v>2.0999999999999999E-3</v>
      </c>
      <c r="Q1515">
        <v>2E-3</v>
      </c>
      <c r="R1515">
        <v>0</v>
      </c>
      <c r="U1515">
        <v>89.35</v>
      </c>
      <c r="V1515">
        <v>0.11</v>
      </c>
      <c r="W1515">
        <v>0.12</v>
      </c>
      <c r="Y1515">
        <v>2018</v>
      </c>
      <c r="Z1515" s="1">
        <v>44232</v>
      </c>
      <c r="AA1515">
        <v>139</v>
      </c>
      <c r="AB1515">
        <v>82</v>
      </c>
      <c r="AC1515">
        <v>100</v>
      </c>
      <c r="AG1515">
        <v>2458005.5800999999</v>
      </c>
      <c r="AH1515">
        <v>2.3999999999999998E-3</v>
      </c>
      <c r="AI1515">
        <v>2.5000000000000001E-3</v>
      </c>
      <c r="AJ1515">
        <v>2458005.58237</v>
      </c>
      <c r="AK1515">
        <v>6.8000000000000005E-4</v>
      </c>
      <c r="AL1515">
        <v>9.2000000000000003E-4</v>
      </c>
      <c r="AS1515">
        <v>0.5</v>
      </c>
      <c r="AT1515">
        <v>7.9000000000000001E-2</v>
      </c>
      <c r="AU1515">
        <v>6.5000000000000002E-2</v>
      </c>
      <c r="AY1515">
        <v>2.13</v>
      </c>
      <c r="AZ1515">
        <v>0.36</v>
      </c>
      <c r="BA1515">
        <v>0.36</v>
      </c>
      <c r="BB1515">
        <v>482</v>
      </c>
      <c r="BC1515">
        <v>13</v>
      </c>
      <c r="BD1515">
        <v>14</v>
      </c>
      <c r="BK1515" t="s">
        <v>100</v>
      </c>
      <c r="BL1515" t="s">
        <v>147</v>
      </c>
      <c r="BM1515" t="s">
        <v>101</v>
      </c>
      <c r="BN1515" t="s">
        <v>147</v>
      </c>
      <c r="BO1515" t="s">
        <v>3775</v>
      </c>
      <c r="BQ1515" t="s">
        <v>3770</v>
      </c>
      <c r="BR1515">
        <v>230.47998000000001</v>
      </c>
      <c r="BS1515">
        <v>-20.231684000000001</v>
      </c>
      <c r="BT1515">
        <v>10</v>
      </c>
      <c r="BV1515">
        <v>8.968</v>
      </c>
      <c r="BW1515">
        <v>8.5009999999999994</v>
      </c>
      <c r="BY1515">
        <v>67.64</v>
      </c>
      <c r="BZ1515">
        <v>0.4</v>
      </c>
      <c r="CA1515">
        <v>0.4</v>
      </c>
      <c r="CB1515">
        <v>7.0000000000000007E-2</v>
      </c>
      <c r="CC1515">
        <v>0.06</v>
      </c>
      <c r="CD1515">
        <v>0.06</v>
      </c>
      <c r="CE1515">
        <v>0.8</v>
      </c>
      <c r="CF1515">
        <v>0.03</v>
      </c>
      <c r="CG1515">
        <v>0.03</v>
      </c>
      <c r="CH1515">
        <v>0.74</v>
      </c>
      <c r="CI1515">
        <v>0.03</v>
      </c>
      <c r="CJ1515">
        <v>0.03</v>
      </c>
      <c r="CK1515" t="s">
        <v>427</v>
      </c>
      <c r="CL1515">
        <v>0.36</v>
      </c>
      <c r="CM1515">
        <v>-0.14000000000000001</v>
      </c>
      <c r="CN1515">
        <v>0.49</v>
      </c>
      <c r="CO1515">
        <v>4950</v>
      </c>
      <c r="CP1515">
        <v>100</v>
      </c>
      <c r="CQ1515">
        <v>100</v>
      </c>
      <c r="CT1515" t="s">
        <v>3771</v>
      </c>
    </row>
    <row r="1516" spans="1:98" x14ac:dyDescent="0.25">
      <c r="A1516" t="s">
        <v>3776</v>
      </c>
      <c r="B1516" t="s">
        <v>99</v>
      </c>
      <c r="C1516">
        <v>1.236</v>
      </c>
      <c r="D1516">
        <v>4.3999999999999997E-2</v>
      </c>
      <c r="E1516">
        <v>4.3999999999999997E-2</v>
      </c>
      <c r="I1516">
        <v>1.6419999999999999</v>
      </c>
      <c r="J1516">
        <v>0.05</v>
      </c>
      <c r="K1516">
        <v>0.05</v>
      </c>
      <c r="L1516">
        <v>2.1805577</v>
      </c>
      <c r="M1516" s="2">
        <v>5.6999999999999996E-6</v>
      </c>
      <c r="N1516" s="2">
        <v>5.6999999999999996E-6</v>
      </c>
      <c r="O1516">
        <v>3.5299999999999998E-2</v>
      </c>
      <c r="P1516">
        <v>1.1999999999999999E-3</v>
      </c>
      <c r="Q1516">
        <v>1.1999999999999999E-3</v>
      </c>
      <c r="R1516">
        <v>0</v>
      </c>
      <c r="U1516">
        <v>84.6</v>
      </c>
      <c r="V1516">
        <v>0.3</v>
      </c>
      <c r="W1516">
        <v>0.3</v>
      </c>
      <c r="Y1516">
        <v>2018</v>
      </c>
      <c r="Z1516" s="1">
        <v>44232</v>
      </c>
      <c r="AA1516">
        <v>90</v>
      </c>
      <c r="AG1516">
        <v>2457656.4633789998</v>
      </c>
      <c r="AH1516" s="2">
        <v>5.0000000000000004E-6</v>
      </c>
      <c r="AI1516" s="2">
        <v>5.0000000000000004E-6</v>
      </c>
      <c r="AJ1516">
        <v>2457684.8100999999</v>
      </c>
      <c r="AK1516">
        <v>1E-4</v>
      </c>
      <c r="AL1516">
        <v>1E-4</v>
      </c>
      <c r="AS1516">
        <v>0.52</v>
      </c>
      <c r="AT1516">
        <v>2E-3</v>
      </c>
      <c r="AU1516">
        <v>5.7000000000000002E-2</v>
      </c>
      <c r="AY1516">
        <v>167.9</v>
      </c>
      <c r="AZ1516">
        <v>3.1</v>
      </c>
      <c r="BA1516">
        <v>4.7</v>
      </c>
      <c r="BB1516">
        <v>1838</v>
      </c>
      <c r="BC1516">
        <v>38</v>
      </c>
      <c r="BD1516">
        <v>38</v>
      </c>
      <c r="BK1516" t="s">
        <v>100</v>
      </c>
      <c r="BL1516" t="s">
        <v>147</v>
      </c>
      <c r="BM1516" t="s">
        <v>101</v>
      </c>
      <c r="BN1516" t="s">
        <v>147</v>
      </c>
      <c r="BO1516" t="s">
        <v>3777</v>
      </c>
      <c r="BQ1516" t="s">
        <v>3778</v>
      </c>
      <c r="BR1516">
        <v>253.76889</v>
      </c>
      <c r="BS1516">
        <v>-28.710564000000002</v>
      </c>
      <c r="BT1516">
        <v>11.6</v>
      </c>
      <c r="BV1516">
        <v>10.507999999999999</v>
      </c>
      <c r="BW1516">
        <v>10.268000000000001</v>
      </c>
      <c r="BY1516">
        <v>309.5</v>
      </c>
      <c r="BZ1516">
        <v>7.4</v>
      </c>
      <c r="CA1516">
        <v>7.4</v>
      </c>
      <c r="CB1516">
        <v>0</v>
      </c>
      <c r="CC1516">
        <v>0.08</v>
      </c>
      <c r="CD1516">
        <v>0.08</v>
      </c>
      <c r="CE1516">
        <v>1.23</v>
      </c>
      <c r="CF1516">
        <v>0.05</v>
      </c>
      <c r="CG1516">
        <v>0.05</v>
      </c>
      <c r="CH1516">
        <v>1.38</v>
      </c>
      <c r="CI1516">
        <v>0.04</v>
      </c>
      <c r="CJ1516">
        <v>0.04</v>
      </c>
      <c r="CK1516" t="s">
        <v>1691</v>
      </c>
      <c r="CO1516">
        <v>6099</v>
      </c>
      <c r="CP1516">
        <v>110</v>
      </c>
      <c r="CQ1516">
        <v>110</v>
      </c>
      <c r="CT1516" t="s">
        <v>3779</v>
      </c>
    </row>
    <row r="1517" spans="1:98" x14ac:dyDescent="0.25">
      <c r="A1517" t="s">
        <v>3780</v>
      </c>
      <c r="B1517" t="s">
        <v>99</v>
      </c>
      <c r="C1517">
        <v>0.86</v>
      </c>
      <c r="D1517">
        <v>0.12</v>
      </c>
      <c r="E1517">
        <v>0.13</v>
      </c>
      <c r="I1517">
        <v>1.3</v>
      </c>
      <c r="J1517">
        <v>0.14000000000000001</v>
      </c>
      <c r="K1517">
        <v>0.15</v>
      </c>
      <c r="L1517">
        <v>3.2046600000000001</v>
      </c>
      <c r="M1517" s="2">
        <v>3.0000000000000001E-5</v>
      </c>
      <c r="N1517" s="2">
        <v>3.0000000000000001E-5</v>
      </c>
      <c r="O1517">
        <v>4.5999999999999999E-2</v>
      </c>
      <c r="P1517">
        <v>6.0000000000000001E-3</v>
      </c>
      <c r="Q1517">
        <v>7.0000000000000001E-3</v>
      </c>
      <c r="R1517">
        <v>0</v>
      </c>
      <c r="U1517">
        <v>84.5</v>
      </c>
      <c r="V1517">
        <v>1.5</v>
      </c>
      <c r="W1517">
        <v>1.8</v>
      </c>
      <c r="Y1517">
        <v>2018</v>
      </c>
      <c r="Z1517" s="1">
        <v>44232</v>
      </c>
      <c r="AA1517">
        <v>90</v>
      </c>
      <c r="AG1517">
        <v>2457740.5035999999</v>
      </c>
      <c r="AH1517">
        <v>4.0000000000000002E-4</v>
      </c>
      <c r="AI1517">
        <v>4.0000000000000002E-4</v>
      </c>
      <c r="AJ1517">
        <v>2457740.5035999999</v>
      </c>
      <c r="AK1517">
        <v>4.0000000000000002E-4</v>
      </c>
      <c r="AL1517">
        <v>4.0000000000000002E-4</v>
      </c>
      <c r="AY1517">
        <v>100</v>
      </c>
      <c r="AZ1517">
        <v>10</v>
      </c>
      <c r="BA1517">
        <v>10</v>
      </c>
      <c r="BB1517">
        <v>1587</v>
      </c>
      <c r="BC1517">
        <v>76</v>
      </c>
      <c r="BD1517">
        <v>75</v>
      </c>
      <c r="BK1517" t="s">
        <v>100</v>
      </c>
      <c r="BL1517" t="s">
        <v>147</v>
      </c>
      <c r="BO1517" t="s">
        <v>3781</v>
      </c>
      <c r="BQ1517" t="s">
        <v>3782</v>
      </c>
      <c r="BR1517">
        <v>347.70434599999999</v>
      </c>
      <c r="BS1517">
        <v>-7.8574989999999998</v>
      </c>
      <c r="BT1517">
        <v>13.75</v>
      </c>
      <c r="BV1517">
        <v>12.464</v>
      </c>
      <c r="BW1517">
        <v>12.095000000000001</v>
      </c>
      <c r="BY1517">
        <v>453</v>
      </c>
      <c r="BZ1517">
        <v>46</v>
      </c>
      <c r="CA1517">
        <v>72</v>
      </c>
      <c r="CB1517">
        <v>0.34</v>
      </c>
      <c r="CC1517">
        <v>0.04</v>
      </c>
      <c r="CD1517">
        <v>0.04</v>
      </c>
      <c r="CE1517">
        <v>1.19</v>
      </c>
      <c r="CF1517">
        <v>0.08</v>
      </c>
      <c r="CG1517">
        <v>0.08</v>
      </c>
      <c r="CH1517">
        <v>1.59</v>
      </c>
      <c r="CI1517">
        <v>0.16</v>
      </c>
      <c r="CJ1517">
        <v>0.16</v>
      </c>
      <c r="CK1517" t="s">
        <v>1615</v>
      </c>
      <c r="CL1517">
        <v>5.63</v>
      </c>
      <c r="CM1517">
        <v>1.97</v>
      </c>
      <c r="CN1517">
        <v>1.05</v>
      </c>
      <c r="CO1517">
        <v>5630</v>
      </c>
      <c r="CP1517">
        <v>78</v>
      </c>
      <c r="CQ1517">
        <v>78</v>
      </c>
      <c r="CT1517" t="s">
        <v>3783</v>
      </c>
    </row>
    <row r="1518" spans="1:98" x14ac:dyDescent="0.25">
      <c r="A1518" t="s">
        <v>3784</v>
      </c>
      <c r="B1518" t="s">
        <v>99</v>
      </c>
      <c r="C1518">
        <v>4.4000000000000003E-3</v>
      </c>
      <c r="D1518">
        <v>1.2999999999999999E-3</v>
      </c>
      <c r="E1518">
        <v>1.2999999999999999E-3</v>
      </c>
      <c r="I1518">
        <v>9.8000000000000004E-2</v>
      </c>
      <c r="J1518">
        <v>8.9999999999999993E-3</v>
      </c>
      <c r="K1518">
        <v>8.9999999999999993E-3</v>
      </c>
      <c r="L1518">
        <v>5.24</v>
      </c>
      <c r="M1518">
        <v>1E-3</v>
      </c>
      <c r="N1518">
        <v>1E-3</v>
      </c>
      <c r="O1518">
        <v>4.41E-2</v>
      </c>
      <c r="P1518">
        <v>8.0000000000000004E-4</v>
      </c>
      <c r="Q1518">
        <v>8.0000000000000004E-4</v>
      </c>
      <c r="U1518">
        <v>88.99</v>
      </c>
      <c r="V1518">
        <v>0.87</v>
      </c>
      <c r="W1518">
        <v>0.68</v>
      </c>
      <c r="Y1518">
        <v>2018</v>
      </c>
      <c r="Z1518" s="1">
        <v>44232</v>
      </c>
      <c r="AG1518">
        <v>2457908.1910000001</v>
      </c>
      <c r="AJ1518">
        <v>2453075.1910000001</v>
      </c>
      <c r="AS1518">
        <v>0.44</v>
      </c>
      <c r="AT1518">
        <v>0.28999999999999998</v>
      </c>
      <c r="AU1518">
        <v>0.33</v>
      </c>
      <c r="BB1518">
        <v>502</v>
      </c>
      <c r="BK1518" t="s">
        <v>100</v>
      </c>
      <c r="BL1518" t="s">
        <v>147</v>
      </c>
      <c r="BM1518" t="s">
        <v>133</v>
      </c>
      <c r="BN1518" t="s">
        <v>147</v>
      </c>
      <c r="BO1518" t="s">
        <v>3785</v>
      </c>
      <c r="BQ1518" t="s">
        <v>3786</v>
      </c>
      <c r="BR1518">
        <v>160.59429900000001</v>
      </c>
      <c r="BS1518">
        <v>4.4413489999999998</v>
      </c>
      <c r="BT1518">
        <v>14.548999999999999</v>
      </c>
      <c r="BU1518">
        <v>12.718</v>
      </c>
      <c r="BV1518">
        <v>10.781000000000001</v>
      </c>
      <c r="BW1518">
        <v>10.192</v>
      </c>
      <c r="BY1518">
        <v>49</v>
      </c>
      <c r="BZ1518">
        <v>3</v>
      </c>
      <c r="CA1518">
        <v>3</v>
      </c>
      <c r="CB1518">
        <v>-0.1</v>
      </c>
      <c r="CC1518">
        <v>0.1</v>
      </c>
      <c r="CD1518">
        <v>0.1</v>
      </c>
      <c r="CE1518">
        <v>0.4</v>
      </c>
      <c r="CF1518">
        <v>0.01</v>
      </c>
      <c r="CG1518">
        <v>0.01</v>
      </c>
      <c r="CH1518">
        <v>0.36</v>
      </c>
      <c r="CI1518">
        <v>0.01</v>
      </c>
      <c r="CJ1518">
        <v>0.01</v>
      </c>
      <c r="CK1518" t="s">
        <v>3314</v>
      </c>
      <c r="CO1518">
        <v>3420</v>
      </c>
      <c r="CP1518">
        <v>18</v>
      </c>
      <c r="CQ1518">
        <v>18</v>
      </c>
      <c r="CT1518" t="s">
        <v>3787</v>
      </c>
    </row>
    <row r="1519" spans="1:98" x14ac:dyDescent="0.25">
      <c r="A1519" t="s">
        <v>3788</v>
      </c>
      <c r="B1519" t="s">
        <v>99</v>
      </c>
      <c r="C1519">
        <v>2.8E-3</v>
      </c>
      <c r="D1519">
        <v>8.9999999999999998E-4</v>
      </c>
      <c r="E1519">
        <v>8.9999999999999998E-4</v>
      </c>
      <c r="I1519">
        <v>8.8999999999999996E-2</v>
      </c>
      <c r="J1519">
        <v>8.9999999999999993E-3</v>
      </c>
      <c r="K1519">
        <v>8.9999999999999993E-3</v>
      </c>
      <c r="L1519">
        <v>7.7750000000000004</v>
      </c>
      <c r="M1519">
        <v>1E-3</v>
      </c>
      <c r="N1519">
        <v>1E-3</v>
      </c>
      <c r="O1519">
        <v>5.7599999999999998E-2</v>
      </c>
      <c r="P1519">
        <v>8.9999999999999998E-4</v>
      </c>
      <c r="Q1519">
        <v>8.9999999999999998E-4</v>
      </c>
      <c r="U1519">
        <v>88.77</v>
      </c>
      <c r="V1519">
        <v>0.56999999999999995</v>
      </c>
      <c r="W1519">
        <v>0.7</v>
      </c>
      <c r="Y1519">
        <v>2018</v>
      </c>
      <c r="Z1519" s="1">
        <v>44232</v>
      </c>
      <c r="AG1519">
        <v>2457916.86</v>
      </c>
      <c r="AJ1519">
        <v>2453083.86</v>
      </c>
      <c r="AS1519">
        <v>0.73</v>
      </c>
      <c r="AT1519">
        <v>0.39</v>
      </c>
      <c r="AU1519">
        <v>0.24</v>
      </c>
      <c r="BB1519">
        <v>427</v>
      </c>
      <c r="BC1519">
        <v>19</v>
      </c>
      <c r="BD1519">
        <v>24</v>
      </c>
      <c r="BK1519" t="s">
        <v>100</v>
      </c>
      <c r="BL1519" t="s">
        <v>147</v>
      </c>
      <c r="BM1519" t="s">
        <v>133</v>
      </c>
      <c r="BN1519" t="s">
        <v>147</v>
      </c>
      <c r="BO1519" t="s">
        <v>3789</v>
      </c>
      <c r="BQ1519" t="s">
        <v>3786</v>
      </c>
      <c r="BR1519">
        <v>160.59429900000001</v>
      </c>
      <c r="BS1519">
        <v>4.4413489999999998</v>
      </c>
      <c r="BT1519">
        <v>14.548999999999999</v>
      </c>
      <c r="BU1519">
        <v>12.718</v>
      </c>
      <c r="BV1519">
        <v>10.781000000000001</v>
      </c>
      <c r="BW1519">
        <v>10.192</v>
      </c>
      <c r="BY1519">
        <v>49</v>
      </c>
      <c r="BZ1519">
        <v>3</v>
      </c>
      <c r="CA1519">
        <v>3</v>
      </c>
      <c r="CB1519">
        <v>-0.1</v>
      </c>
      <c r="CC1519">
        <v>0.1</v>
      </c>
      <c r="CD1519">
        <v>0.1</v>
      </c>
      <c r="CE1519">
        <v>0.4</v>
      </c>
      <c r="CF1519">
        <v>0.01</v>
      </c>
      <c r="CG1519">
        <v>0.01</v>
      </c>
      <c r="CH1519">
        <v>0.36</v>
      </c>
      <c r="CI1519">
        <v>0.01</v>
      </c>
      <c r="CJ1519">
        <v>0.01</v>
      </c>
      <c r="CK1519" t="s">
        <v>3314</v>
      </c>
      <c r="CO1519">
        <v>3420</v>
      </c>
      <c r="CP1519">
        <v>18</v>
      </c>
      <c r="CQ1519">
        <v>18</v>
      </c>
      <c r="CT1519" t="s">
        <v>3787</v>
      </c>
    </row>
    <row r="1520" spans="1:98" x14ac:dyDescent="0.25">
      <c r="A1520" t="s">
        <v>3790</v>
      </c>
      <c r="B1520" t="s">
        <v>99</v>
      </c>
      <c r="C1520">
        <v>4.1000000000000003E-3</v>
      </c>
      <c r="D1520">
        <v>1.2999999999999999E-3</v>
      </c>
      <c r="E1520">
        <v>1.2999999999999999E-3</v>
      </c>
      <c r="I1520">
        <v>9.8000000000000004E-2</v>
      </c>
      <c r="J1520">
        <v>8.9999999999999993E-3</v>
      </c>
      <c r="K1520">
        <v>8.9999999999999993E-3</v>
      </c>
      <c r="L1520">
        <v>10.115</v>
      </c>
      <c r="M1520">
        <v>1E-3</v>
      </c>
      <c r="N1520">
        <v>1E-3</v>
      </c>
      <c r="O1520">
        <v>6.8500000000000005E-2</v>
      </c>
      <c r="P1520">
        <v>1.1999999999999999E-3</v>
      </c>
      <c r="Q1520">
        <v>1.1999999999999999E-3</v>
      </c>
      <c r="U1520">
        <v>89.43</v>
      </c>
      <c r="V1520">
        <v>0.45</v>
      </c>
      <c r="W1520">
        <v>0.38</v>
      </c>
      <c r="Y1520">
        <v>2018</v>
      </c>
      <c r="Z1520" s="1">
        <v>44232</v>
      </c>
      <c r="AG1520">
        <v>2457908.3810000001</v>
      </c>
      <c r="AJ1520">
        <v>2453075.3810000001</v>
      </c>
      <c r="AS1520">
        <v>0.39</v>
      </c>
      <c r="AT1520">
        <v>0.25</v>
      </c>
      <c r="AU1520">
        <v>0.25</v>
      </c>
      <c r="BB1520">
        <v>399</v>
      </c>
      <c r="BC1520">
        <v>15</v>
      </c>
      <c r="BD1520">
        <v>18</v>
      </c>
      <c r="BK1520" t="s">
        <v>100</v>
      </c>
      <c r="BL1520" t="s">
        <v>147</v>
      </c>
      <c r="BM1520" t="s">
        <v>133</v>
      </c>
      <c r="BN1520" t="s">
        <v>147</v>
      </c>
      <c r="BO1520" t="s">
        <v>3791</v>
      </c>
      <c r="BQ1520" t="s">
        <v>3786</v>
      </c>
      <c r="BR1520">
        <v>160.59429900000001</v>
      </c>
      <c r="BS1520">
        <v>4.4413489999999998</v>
      </c>
      <c r="BT1520">
        <v>14.548999999999999</v>
      </c>
      <c r="BU1520">
        <v>12.718</v>
      </c>
      <c r="BV1520">
        <v>10.781000000000001</v>
      </c>
      <c r="BW1520">
        <v>10.192</v>
      </c>
      <c r="BY1520">
        <v>49</v>
      </c>
      <c r="BZ1520">
        <v>3</v>
      </c>
      <c r="CA1520">
        <v>3</v>
      </c>
      <c r="CB1520">
        <v>-0.1</v>
      </c>
      <c r="CC1520">
        <v>0.1</v>
      </c>
      <c r="CD1520">
        <v>0.1</v>
      </c>
      <c r="CE1520">
        <v>0.4</v>
      </c>
      <c r="CF1520">
        <v>0.01</v>
      </c>
      <c r="CG1520">
        <v>0.01</v>
      </c>
      <c r="CH1520">
        <v>0.36</v>
      </c>
      <c r="CI1520">
        <v>0.01</v>
      </c>
      <c r="CJ1520">
        <v>0.01</v>
      </c>
      <c r="CK1520" t="s">
        <v>3314</v>
      </c>
      <c r="CO1520">
        <v>3420</v>
      </c>
      <c r="CP1520">
        <v>18</v>
      </c>
      <c r="CQ1520">
        <v>18</v>
      </c>
      <c r="CT1520" t="s">
        <v>3787</v>
      </c>
    </row>
    <row r="1521" spans="1:98" x14ac:dyDescent="0.25">
      <c r="A1521" t="s">
        <v>3792</v>
      </c>
      <c r="B1521" t="s">
        <v>99</v>
      </c>
      <c r="C1521">
        <v>5.978E-2</v>
      </c>
      <c r="D1521">
        <v>6.6100000000000004E-3</v>
      </c>
      <c r="E1521">
        <v>6.9199999999999999E-3</v>
      </c>
      <c r="F1521">
        <v>6.6100000000000006E-2</v>
      </c>
      <c r="G1521">
        <v>1.7000000000000001E-2</v>
      </c>
      <c r="H1521">
        <v>1.7000000000000001E-2</v>
      </c>
      <c r="I1521">
        <v>0.48199999999999998</v>
      </c>
      <c r="J1521">
        <v>1.7999999999999999E-2</v>
      </c>
      <c r="K1521">
        <v>1.7999999999999999E-2</v>
      </c>
      <c r="L1521">
        <v>20.889769999999999</v>
      </c>
      <c r="M1521">
        <v>3.5E-4</v>
      </c>
      <c r="N1521">
        <v>3.4000000000000002E-4</v>
      </c>
      <c r="O1521">
        <v>0.154</v>
      </c>
      <c r="P1521">
        <v>2E-3</v>
      </c>
      <c r="Q1521">
        <v>2E-3</v>
      </c>
      <c r="R1521">
        <v>0.06</v>
      </c>
      <c r="S1521">
        <v>0.01</v>
      </c>
      <c r="T1521">
        <v>0.01</v>
      </c>
      <c r="U1521">
        <v>89.25</v>
      </c>
      <c r="V1521">
        <v>0.61</v>
      </c>
      <c r="W1521">
        <v>0.89</v>
      </c>
      <c r="Y1521">
        <v>2016</v>
      </c>
      <c r="Z1521" s="1">
        <v>44232</v>
      </c>
      <c r="AG1521">
        <v>2456905.8854999999</v>
      </c>
      <c r="AH1521">
        <v>5.3E-3</v>
      </c>
      <c r="AI1521">
        <v>5.4999999999999997E-3</v>
      </c>
      <c r="AJ1521">
        <v>2450965.7947999998</v>
      </c>
      <c r="AK1521">
        <v>6.9999999999999999E-4</v>
      </c>
      <c r="AL1521">
        <v>6.9999999999999999E-4</v>
      </c>
      <c r="AS1521">
        <v>0.37</v>
      </c>
      <c r="AT1521">
        <v>0.24</v>
      </c>
      <c r="AU1521">
        <v>0.24</v>
      </c>
      <c r="AY1521">
        <v>4.5</v>
      </c>
      <c r="AZ1521">
        <v>1.1000000000000001</v>
      </c>
      <c r="BA1521">
        <v>1.1000000000000001</v>
      </c>
      <c r="BB1521">
        <v>709</v>
      </c>
      <c r="BK1521" t="s">
        <v>100</v>
      </c>
      <c r="BL1521" t="s">
        <v>147</v>
      </c>
      <c r="BM1521" t="s">
        <v>101</v>
      </c>
      <c r="BN1521" t="s">
        <v>147</v>
      </c>
      <c r="BO1521" t="s">
        <v>3793</v>
      </c>
      <c r="BQ1521" t="s">
        <v>3794</v>
      </c>
      <c r="BR1521">
        <v>242.57371499999999</v>
      </c>
      <c r="BS1521">
        <v>-24.990331999999999</v>
      </c>
      <c r="BT1521">
        <v>11.648</v>
      </c>
      <c r="BU1521">
        <v>10.64</v>
      </c>
      <c r="BV1521">
        <v>9.6349999999999998</v>
      </c>
      <c r="BW1521">
        <v>9.2940000000000005</v>
      </c>
      <c r="BX1521">
        <v>9.18</v>
      </c>
      <c r="BY1521">
        <v>171.39</v>
      </c>
      <c r="BZ1521">
        <v>1.35</v>
      </c>
      <c r="CA1521">
        <v>1.35</v>
      </c>
      <c r="CB1521">
        <v>0.34</v>
      </c>
      <c r="CC1521">
        <v>0.04</v>
      </c>
      <c r="CD1521">
        <v>0.04</v>
      </c>
      <c r="CE1521">
        <v>1.07</v>
      </c>
      <c r="CF1521">
        <v>0.06</v>
      </c>
      <c r="CG1521">
        <v>0.06</v>
      </c>
      <c r="CH1521">
        <v>1.1599999999999999</v>
      </c>
      <c r="CI1521">
        <v>0.04</v>
      </c>
      <c r="CJ1521">
        <v>0.04</v>
      </c>
      <c r="CK1521" t="s">
        <v>3550</v>
      </c>
      <c r="CL1521">
        <v>5</v>
      </c>
      <c r="CM1521">
        <v>1.8</v>
      </c>
      <c r="CN1521">
        <v>1.8</v>
      </c>
      <c r="CO1521">
        <v>5625</v>
      </c>
      <c r="CP1521">
        <v>60</v>
      </c>
      <c r="CQ1521">
        <v>60</v>
      </c>
      <c r="CT1521" t="s">
        <v>3795</v>
      </c>
    </row>
    <row r="1522" spans="1:98" x14ac:dyDescent="0.25">
      <c r="A1522" t="s">
        <v>3796</v>
      </c>
      <c r="B1522" t="s">
        <v>99</v>
      </c>
      <c r="C1522">
        <v>4.845E-2</v>
      </c>
      <c r="D1522">
        <v>5.6600000000000001E-3</v>
      </c>
      <c r="E1522">
        <v>5.9800000000000001E-3</v>
      </c>
      <c r="F1522">
        <v>8.5000000000000006E-2</v>
      </c>
      <c r="G1522">
        <v>2.1999999999999999E-2</v>
      </c>
      <c r="H1522">
        <v>2.1999999999999999E-2</v>
      </c>
      <c r="I1522">
        <v>0.66900000000000004</v>
      </c>
      <c r="J1522">
        <v>2.7E-2</v>
      </c>
      <c r="K1522">
        <v>2.7E-2</v>
      </c>
      <c r="L1522">
        <v>42.339100000000002</v>
      </c>
      <c r="M1522">
        <v>1.1999999999999999E-3</v>
      </c>
      <c r="N1522">
        <v>1.1999999999999999E-3</v>
      </c>
      <c r="O1522">
        <v>0.247</v>
      </c>
      <c r="P1522">
        <v>4.0000000000000001E-3</v>
      </c>
      <c r="Q1522">
        <v>4.0000000000000001E-3</v>
      </c>
      <c r="R1522">
        <v>7.0000000000000007E-2</v>
      </c>
      <c r="U1522">
        <v>89.76</v>
      </c>
      <c r="V1522">
        <v>0.2</v>
      </c>
      <c r="W1522">
        <v>0.2</v>
      </c>
      <c r="Y1522">
        <v>2016</v>
      </c>
      <c r="Z1522" s="1">
        <v>44232</v>
      </c>
      <c r="AG1522">
        <v>2456915.4484999999</v>
      </c>
      <c r="AH1522">
        <v>7.9000000000000008E-3</v>
      </c>
      <c r="AI1522">
        <v>7.7999999999999996E-3</v>
      </c>
      <c r="AJ1522">
        <v>2456915.6250999998</v>
      </c>
      <c r="AK1522">
        <v>4.0000000000000002E-4</v>
      </c>
      <c r="AL1522">
        <v>4.0000000000000002E-4</v>
      </c>
      <c r="AS1522">
        <v>0.22</v>
      </c>
      <c r="AT1522">
        <v>0.17</v>
      </c>
      <c r="AU1522">
        <v>0.17</v>
      </c>
      <c r="AY1522">
        <v>4.5999999999999996</v>
      </c>
      <c r="AZ1522">
        <v>1.2</v>
      </c>
      <c r="BA1522">
        <v>1.2</v>
      </c>
      <c r="BB1522">
        <v>560</v>
      </c>
      <c r="BK1522" t="s">
        <v>100</v>
      </c>
      <c r="BL1522" t="s">
        <v>147</v>
      </c>
      <c r="BM1522" t="s">
        <v>101</v>
      </c>
      <c r="BN1522" t="s">
        <v>147</v>
      </c>
      <c r="BO1522" t="s">
        <v>3797</v>
      </c>
      <c r="BQ1522" t="s">
        <v>3794</v>
      </c>
      <c r="BR1522">
        <v>242.57371499999999</v>
      </c>
      <c r="BS1522">
        <v>-24.990331999999999</v>
      </c>
      <c r="BT1522">
        <v>11.648</v>
      </c>
      <c r="BU1522">
        <v>10.64</v>
      </c>
      <c r="BV1522">
        <v>9.6349999999999998</v>
      </c>
      <c r="BW1522">
        <v>9.2940000000000005</v>
      </c>
      <c r="BX1522">
        <v>9.18</v>
      </c>
      <c r="BY1522">
        <v>171.39</v>
      </c>
      <c r="BZ1522">
        <v>1.35</v>
      </c>
      <c r="CA1522">
        <v>1.35</v>
      </c>
      <c r="CB1522">
        <v>0.34</v>
      </c>
      <c r="CC1522">
        <v>0.04</v>
      </c>
      <c r="CD1522">
        <v>0.04</v>
      </c>
      <c r="CE1522">
        <v>1.07</v>
      </c>
      <c r="CF1522">
        <v>0.06</v>
      </c>
      <c r="CG1522">
        <v>0.06</v>
      </c>
      <c r="CH1522">
        <v>1.1599999999999999</v>
      </c>
      <c r="CI1522">
        <v>0.04</v>
      </c>
      <c r="CJ1522">
        <v>0.04</v>
      </c>
      <c r="CK1522" t="s">
        <v>3550</v>
      </c>
      <c r="CL1522">
        <v>5</v>
      </c>
      <c r="CM1522">
        <v>1.8</v>
      </c>
      <c r="CN1522">
        <v>1.8</v>
      </c>
      <c r="CO1522">
        <v>5625</v>
      </c>
      <c r="CP1522">
        <v>60</v>
      </c>
      <c r="CQ1522">
        <v>60</v>
      </c>
      <c r="CT1522" t="s">
        <v>3795</v>
      </c>
    </row>
    <row r="1523" spans="1:98" x14ac:dyDescent="0.25">
      <c r="A1523" t="s">
        <v>3798</v>
      </c>
      <c r="B1523" t="s">
        <v>99</v>
      </c>
      <c r="C1523">
        <v>1.5699999999999999E-2</v>
      </c>
      <c r="D1523">
        <v>5.9999999999999995E-4</v>
      </c>
      <c r="E1523">
        <v>1.6000000000000001E-3</v>
      </c>
      <c r="I1523">
        <v>0.17799999999999999</v>
      </c>
      <c r="J1523">
        <v>8.9999999999999993E-3</v>
      </c>
      <c r="K1523">
        <v>1.7999999999999999E-2</v>
      </c>
      <c r="L1523">
        <v>6.0339999999999998</v>
      </c>
      <c r="M1523">
        <v>1E-3</v>
      </c>
      <c r="N1523">
        <v>1E-3</v>
      </c>
      <c r="O1523">
        <v>5.1299999999999998E-2</v>
      </c>
      <c r="P1523">
        <v>8.9999999999999998E-4</v>
      </c>
      <c r="Q1523">
        <v>8.9999999999999998E-4</v>
      </c>
      <c r="U1523">
        <v>89.26</v>
      </c>
      <c r="V1523">
        <v>0.64</v>
      </c>
      <c r="W1523">
        <v>0.51</v>
      </c>
      <c r="Y1523">
        <v>2018</v>
      </c>
      <c r="Z1523" s="1">
        <v>44232</v>
      </c>
      <c r="AG1523">
        <v>2457996.8250000002</v>
      </c>
      <c r="AJ1523">
        <v>2453163.8250000002</v>
      </c>
      <c r="AS1523">
        <v>0.28000000000000003</v>
      </c>
      <c r="AT1523">
        <v>0.19</v>
      </c>
      <c r="AU1523">
        <v>0.2</v>
      </c>
      <c r="BB1523">
        <v>586</v>
      </c>
      <c r="BC1523">
        <v>18</v>
      </c>
      <c r="BD1523">
        <v>24</v>
      </c>
      <c r="BK1523" t="s">
        <v>100</v>
      </c>
      <c r="BL1523" t="s">
        <v>147</v>
      </c>
      <c r="BM1523" t="s">
        <v>133</v>
      </c>
      <c r="BN1523" t="s">
        <v>147</v>
      </c>
      <c r="BO1523" t="s">
        <v>3799</v>
      </c>
      <c r="BQ1523" t="s">
        <v>3800</v>
      </c>
      <c r="BR1523">
        <v>227.84960899999999</v>
      </c>
      <c r="BS1523">
        <v>-17.875216999999999</v>
      </c>
      <c r="BT1523">
        <v>13.92</v>
      </c>
      <c r="BU1523">
        <v>11.994</v>
      </c>
      <c r="BV1523">
        <v>10.394</v>
      </c>
      <c r="BW1523">
        <v>9.7449999999999992</v>
      </c>
      <c r="BY1523">
        <v>70</v>
      </c>
      <c r="BZ1523">
        <v>3</v>
      </c>
      <c r="CA1523">
        <v>3</v>
      </c>
      <c r="CB1523">
        <v>-0.1</v>
      </c>
      <c r="CC1523">
        <v>0.1</v>
      </c>
      <c r="CD1523">
        <v>0.1</v>
      </c>
      <c r="CE1523">
        <v>0.57999999999999996</v>
      </c>
      <c r="CF1523">
        <v>0.01</v>
      </c>
      <c r="CG1523">
        <v>0.01</v>
      </c>
      <c r="CH1523">
        <v>0.54</v>
      </c>
      <c r="CI1523">
        <v>0.01</v>
      </c>
      <c r="CJ1523">
        <v>0.01</v>
      </c>
      <c r="CK1523" t="s">
        <v>3801</v>
      </c>
      <c r="CO1523">
        <v>3810</v>
      </c>
      <c r="CP1523">
        <v>17</v>
      </c>
      <c r="CQ1523">
        <v>17</v>
      </c>
      <c r="CT1523" t="s">
        <v>3802</v>
      </c>
    </row>
    <row r="1524" spans="1:98" x14ac:dyDescent="0.25">
      <c r="A1524" t="s">
        <v>3803</v>
      </c>
      <c r="B1524" t="s">
        <v>99</v>
      </c>
      <c r="C1524">
        <v>1.4500000000000001E-2</v>
      </c>
      <c r="D1524">
        <v>8.9999999999999998E-4</v>
      </c>
      <c r="E1524">
        <v>2.2000000000000001E-3</v>
      </c>
      <c r="I1524">
        <v>0.161</v>
      </c>
      <c r="J1524">
        <v>8.9999999999999993E-3</v>
      </c>
      <c r="K1524">
        <v>2.7E-2</v>
      </c>
      <c r="L1524">
        <v>20.523</v>
      </c>
      <c r="M1524">
        <v>1E-3</v>
      </c>
      <c r="N1524">
        <v>1E-3</v>
      </c>
      <c r="O1524">
        <v>0.1159</v>
      </c>
      <c r="P1524">
        <v>2E-3</v>
      </c>
      <c r="Q1524">
        <v>2E-3</v>
      </c>
      <c r="U1524">
        <v>89.66</v>
      </c>
      <c r="V1524">
        <v>0.26</v>
      </c>
      <c r="W1524">
        <v>0.22</v>
      </c>
      <c r="Y1524">
        <v>2018</v>
      </c>
      <c r="Z1524" s="1">
        <v>44232</v>
      </c>
      <c r="AG1524">
        <v>2458005.7220000001</v>
      </c>
      <c r="AJ1524">
        <v>2453172.7220000001</v>
      </c>
      <c r="AS1524">
        <v>0.28999999999999998</v>
      </c>
      <c r="AT1524">
        <v>0.19</v>
      </c>
      <c r="AU1524">
        <v>0.18</v>
      </c>
      <c r="BB1524">
        <v>389</v>
      </c>
      <c r="BC1524">
        <v>17</v>
      </c>
      <c r="BD1524">
        <v>19</v>
      </c>
      <c r="BK1524" t="s">
        <v>100</v>
      </c>
      <c r="BL1524" t="s">
        <v>147</v>
      </c>
      <c r="BM1524" t="s">
        <v>133</v>
      </c>
      <c r="BN1524" t="s">
        <v>147</v>
      </c>
      <c r="BO1524" t="s">
        <v>3804</v>
      </c>
      <c r="BQ1524" t="s">
        <v>3800</v>
      </c>
      <c r="BR1524">
        <v>227.84960899999999</v>
      </c>
      <c r="BS1524">
        <v>-17.875216999999999</v>
      </c>
      <c r="BT1524">
        <v>13.92</v>
      </c>
      <c r="BU1524">
        <v>11.994</v>
      </c>
      <c r="BV1524">
        <v>10.394</v>
      </c>
      <c r="BW1524">
        <v>9.7449999999999992</v>
      </c>
      <c r="BY1524">
        <v>70</v>
      </c>
      <c r="BZ1524">
        <v>3</v>
      </c>
      <c r="CA1524">
        <v>3</v>
      </c>
      <c r="CB1524">
        <v>-0.1</v>
      </c>
      <c r="CC1524">
        <v>0.1</v>
      </c>
      <c r="CD1524">
        <v>0.1</v>
      </c>
      <c r="CE1524">
        <v>0.57999999999999996</v>
      </c>
      <c r="CF1524">
        <v>0.01</v>
      </c>
      <c r="CG1524">
        <v>0.01</v>
      </c>
      <c r="CH1524">
        <v>0.54</v>
      </c>
      <c r="CI1524">
        <v>0.01</v>
      </c>
      <c r="CJ1524">
        <v>0.01</v>
      </c>
      <c r="CK1524" t="s">
        <v>3801</v>
      </c>
      <c r="CO1524">
        <v>3810</v>
      </c>
      <c r="CP1524">
        <v>17</v>
      </c>
      <c r="CQ1524">
        <v>17</v>
      </c>
      <c r="CT1524" t="s">
        <v>3802</v>
      </c>
    </row>
    <row r="1525" spans="1:98" x14ac:dyDescent="0.25">
      <c r="A1525" t="s">
        <v>3805</v>
      </c>
      <c r="B1525" t="s">
        <v>99</v>
      </c>
      <c r="I1525">
        <v>0.22700000000000001</v>
      </c>
      <c r="J1525">
        <v>8.9999999999999993E-3</v>
      </c>
      <c r="K1525">
        <v>1.6E-2</v>
      </c>
      <c r="L1525">
        <v>26.819900000000001</v>
      </c>
      <c r="M1525">
        <v>2.47E-3</v>
      </c>
      <c r="N1525">
        <v>2.4499999999999999E-3</v>
      </c>
      <c r="O1525">
        <v>0.15670000000000001</v>
      </c>
      <c r="P1525">
        <v>8.0000000000000004E-4</v>
      </c>
      <c r="Q1525">
        <v>6.9999999999999999E-4</v>
      </c>
      <c r="Y1525">
        <v>2018</v>
      </c>
      <c r="Z1525" s="1">
        <v>44232</v>
      </c>
      <c r="AG1525">
        <v>2457584.2063000002</v>
      </c>
      <c r="AH1525">
        <v>3.3999999999999998E-3</v>
      </c>
      <c r="AI1525">
        <v>3.5000000000000001E-3</v>
      </c>
      <c r="AS1525">
        <v>0.41</v>
      </c>
      <c r="AT1525">
        <v>0.28000000000000003</v>
      </c>
      <c r="AU1525">
        <v>0.3</v>
      </c>
      <c r="BB1525">
        <v>507</v>
      </c>
      <c r="BC1525">
        <v>5</v>
      </c>
      <c r="BD1525">
        <v>5</v>
      </c>
      <c r="BK1525" t="s">
        <v>100</v>
      </c>
      <c r="BL1525" t="s">
        <v>147</v>
      </c>
      <c r="BO1525" t="s">
        <v>3806</v>
      </c>
      <c r="BQ1525" t="s">
        <v>3807</v>
      </c>
      <c r="BR1525">
        <v>181.23936499999999</v>
      </c>
      <c r="BS1525">
        <v>-6.8049239999999998</v>
      </c>
      <c r="BV1525">
        <v>10.442</v>
      </c>
      <c r="BW1525">
        <v>9.9879999999999995</v>
      </c>
      <c r="BY1525">
        <v>149.6</v>
      </c>
      <c r="BZ1525">
        <v>1</v>
      </c>
      <c r="CA1525">
        <v>1.1000000000000001</v>
      </c>
      <c r="CB1525">
        <v>-0.44</v>
      </c>
      <c r="CC1525">
        <v>0.03</v>
      </c>
      <c r="CD1525">
        <v>0.04</v>
      </c>
      <c r="CE1525">
        <v>0.71</v>
      </c>
      <c r="CF1525">
        <v>0.01</v>
      </c>
      <c r="CG1525">
        <v>0.01</v>
      </c>
      <c r="CH1525">
        <v>0.75</v>
      </c>
      <c r="CI1525">
        <v>0.01</v>
      </c>
      <c r="CJ1525">
        <v>0.01</v>
      </c>
      <c r="CO1525">
        <v>5262</v>
      </c>
      <c r="CP1525">
        <v>39</v>
      </c>
      <c r="CQ1525">
        <v>43</v>
      </c>
      <c r="CT1525" t="s">
        <v>3808</v>
      </c>
    </row>
    <row r="1526" spans="1:98" x14ac:dyDescent="0.25">
      <c r="A1526" t="s">
        <v>3809</v>
      </c>
      <c r="B1526" t="s">
        <v>99</v>
      </c>
      <c r="I1526">
        <v>0.22700000000000001</v>
      </c>
      <c r="J1526">
        <v>1.7000000000000001E-2</v>
      </c>
      <c r="K1526">
        <v>1.9E-2</v>
      </c>
      <c r="L1526">
        <v>6.51389</v>
      </c>
      <c r="M1526">
        <v>8.3000000000000001E-4</v>
      </c>
      <c r="N1526">
        <v>8.1999999999999998E-4</v>
      </c>
      <c r="O1526">
        <v>4.9399999999999999E-2</v>
      </c>
      <c r="P1526">
        <v>4.0000000000000002E-4</v>
      </c>
      <c r="Q1526">
        <v>4.0000000000000002E-4</v>
      </c>
      <c r="Y1526">
        <v>2018</v>
      </c>
      <c r="Z1526" s="1">
        <v>44232</v>
      </c>
      <c r="AG1526">
        <v>2457586.2400000002</v>
      </c>
      <c r="AH1526">
        <v>5.4000000000000003E-3</v>
      </c>
      <c r="AI1526">
        <v>5.4000000000000003E-3</v>
      </c>
      <c r="AS1526">
        <v>0.42</v>
      </c>
      <c r="AT1526">
        <v>0.28999999999999998</v>
      </c>
      <c r="AU1526">
        <v>0.32</v>
      </c>
      <c r="BB1526">
        <v>416</v>
      </c>
      <c r="BC1526">
        <v>8</v>
      </c>
      <c r="BD1526">
        <v>8</v>
      </c>
      <c r="BK1526" t="s">
        <v>100</v>
      </c>
      <c r="BL1526" t="s">
        <v>147</v>
      </c>
      <c r="BO1526" t="s">
        <v>3810</v>
      </c>
      <c r="BQ1526" t="s">
        <v>3811</v>
      </c>
      <c r="BR1526">
        <v>179.83590699999999</v>
      </c>
      <c r="BS1526">
        <v>-6.5178510000000003</v>
      </c>
      <c r="BV1526">
        <v>12.621</v>
      </c>
      <c r="BW1526">
        <v>12.015000000000001</v>
      </c>
      <c r="BY1526">
        <v>109.6</v>
      </c>
      <c r="BZ1526">
        <v>0.6</v>
      </c>
      <c r="CA1526">
        <v>0.6</v>
      </c>
      <c r="CB1526">
        <v>-0.01</v>
      </c>
      <c r="CC1526">
        <v>0.18</v>
      </c>
      <c r="CD1526">
        <v>0.16</v>
      </c>
      <c r="CE1526">
        <v>0.38</v>
      </c>
      <c r="CF1526">
        <v>0.01</v>
      </c>
      <c r="CG1526">
        <v>0.01</v>
      </c>
      <c r="CH1526">
        <v>0.37</v>
      </c>
      <c r="CI1526">
        <v>0.01</v>
      </c>
      <c r="CJ1526">
        <v>0.01</v>
      </c>
      <c r="CO1526">
        <v>3459</v>
      </c>
      <c r="CP1526">
        <v>38</v>
      </c>
      <c r="CQ1526">
        <v>65</v>
      </c>
      <c r="CT1526" t="s">
        <v>3812</v>
      </c>
    </row>
    <row r="1527" spans="1:98" x14ac:dyDescent="0.25">
      <c r="A1527" t="s">
        <v>3813</v>
      </c>
      <c r="B1527" t="s">
        <v>99</v>
      </c>
      <c r="I1527">
        <v>0.19400000000000001</v>
      </c>
      <c r="J1527">
        <v>1.0999999999999999E-2</v>
      </c>
      <c r="K1527">
        <v>1.2E-2</v>
      </c>
      <c r="L1527">
        <v>11.54182</v>
      </c>
      <c r="M1527">
        <v>2.2100000000000002E-3</v>
      </c>
      <c r="N1527">
        <v>2.7200000000000002E-3</v>
      </c>
      <c r="O1527">
        <v>0.1087</v>
      </c>
      <c r="P1527">
        <v>1.4E-3</v>
      </c>
      <c r="Q1527">
        <v>1.4E-3</v>
      </c>
      <c r="Y1527">
        <v>2018</v>
      </c>
      <c r="Z1527" s="1">
        <v>44232</v>
      </c>
      <c r="AG1527">
        <v>2457593.2061999999</v>
      </c>
      <c r="AH1527">
        <v>1.0200000000000001E-2</v>
      </c>
      <c r="AI1527">
        <v>7.9000000000000008E-3</v>
      </c>
      <c r="AS1527">
        <v>0.39</v>
      </c>
      <c r="AT1527">
        <v>0.27</v>
      </c>
      <c r="AU1527">
        <v>0.31</v>
      </c>
      <c r="BB1527">
        <v>1035</v>
      </c>
      <c r="BC1527">
        <v>35</v>
      </c>
      <c r="BD1527">
        <v>36</v>
      </c>
      <c r="BK1527" t="s">
        <v>100</v>
      </c>
      <c r="BL1527" t="s">
        <v>147</v>
      </c>
      <c r="BO1527" t="s">
        <v>3814</v>
      </c>
      <c r="BQ1527" t="s">
        <v>3815</v>
      </c>
      <c r="BR1527">
        <v>181.121399</v>
      </c>
      <c r="BS1527">
        <v>-4.8991850000000001</v>
      </c>
      <c r="BV1527">
        <v>9.8520000000000003</v>
      </c>
      <c r="BW1527">
        <v>9.6370000000000005</v>
      </c>
      <c r="BY1527">
        <v>269.2</v>
      </c>
      <c r="BZ1527">
        <v>3.4</v>
      </c>
      <c r="CA1527">
        <v>3.6</v>
      </c>
      <c r="CB1527">
        <v>-0.03</v>
      </c>
      <c r="CC1527">
        <v>0.19</v>
      </c>
      <c r="CD1527">
        <v>0.18</v>
      </c>
      <c r="CE1527">
        <v>1.29</v>
      </c>
      <c r="CF1527">
        <v>0.06</v>
      </c>
      <c r="CG1527">
        <v>0.04</v>
      </c>
      <c r="CH1527">
        <v>1.39</v>
      </c>
      <c r="CI1527">
        <v>0.03</v>
      </c>
      <c r="CJ1527">
        <v>0.03</v>
      </c>
      <c r="CO1527">
        <v>6570</v>
      </c>
      <c r="CP1527">
        <v>171</v>
      </c>
      <c r="CQ1527">
        <v>269</v>
      </c>
      <c r="CT1527" t="s">
        <v>3816</v>
      </c>
    </row>
    <row r="1528" spans="1:98" x14ac:dyDescent="0.25">
      <c r="A1528" t="s">
        <v>3817</v>
      </c>
      <c r="B1528" t="s">
        <v>99</v>
      </c>
      <c r="I1528">
        <v>0.17899999999999999</v>
      </c>
      <c r="J1528">
        <v>1.2E-2</v>
      </c>
      <c r="K1528">
        <v>1.2999999999999999E-2</v>
      </c>
      <c r="L1528">
        <v>24.945979999999999</v>
      </c>
      <c r="M1528">
        <v>5.6100000000000004E-3</v>
      </c>
      <c r="N1528">
        <v>4.9100000000000003E-3</v>
      </c>
      <c r="O1528">
        <v>0.1817</v>
      </c>
      <c r="P1528">
        <v>2.3999999999999998E-3</v>
      </c>
      <c r="Q1528">
        <v>2.2000000000000001E-3</v>
      </c>
      <c r="Y1528">
        <v>2018</v>
      </c>
      <c r="Z1528" s="1">
        <v>44232</v>
      </c>
      <c r="AG1528">
        <v>2457584.5049999999</v>
      </c>
      <c r="AH1528">
        <v>7.1999999999999998E-3</v>
      </c>
      <c r="AI1528">
        <v>7.7000000000000002E-3</v>
      </c>
      <c r="AS1528">
        <v>0.4</v>
      </c>
      <c r="AT1528">
        <v>0.27</v>
      </c>
      <c r="AU1528">
        <v>0.34</v>
      </c>
      <c r="BB1528">
        <v>801</v>
      </c>
      <c r="BC1528">
        <v>28</v>
      </c>
      <c r="BD1528">
        <v>27</v>
      </c>
      <c r="BK1528" t="s">
        <v>100</v>
      </c>
      <c r="BL1528" t="s">
        <v>147</v>
      </c>
      <c r="BO1528" t="s">
        <v>3818</v>
      </c>
      <c r="BQ1528" t="s">
        <v>3815</v>
      </c>
      <c r="BR1528">
        <v>181.121399</v>
      </c>
      <c r="BS1528">
        <v>-4.8991850000000001</v>
      </c>
      <c r="BV1528">
        <v>9.8520000000000003</v>
      </c>
      <c r="BW1528">
        <v>9.6370000000000005</v>
      </c>
      <c r="BY1528">
        <v>269.2</v>
      </c>
      <c r="BZ1528">
        <v>3.4</v>
      </c>
      <c r="CA1528">
        <v>3.6</v>
      </c>
      <c r="CB1528">
        <v>-0.03</v>
      </c>
      <c r="CC1528">
        <v>0.19</v>
      </c>
      <c r="CD1528">
        <v>0.18</v>
      </c>
      <c r="CE1528">
        <v>1.29</v>
      </c>
      <c r="CF1528">
        <v>0.06</v>
      </c>
      <c r="CG1528">
        <v>0.04</v>
      </c>
      <c r="CH1528">
        <v>1.39</v>
      </c>
      <c r="CI1528">
        <v>0.03</v>
      </c>
      <c r="CJ1528">
        <v>0.03</v>
      </c>
      <c r="CO1528">
        <v>6570</v>
      </c>
      <c r="CP1528">
        <v>171</v>
      </c>
      <c r="CQ1528">
        <v>269</v>
      </c>
      <c r="CT1528" t="s">
        <v>3816</v>
      </c>
    </row>
    <row r="1529" spans="1:98" x14ac:dyDescent="0.25">
      <c r="A1529" t="s">
        <v>3819</v>
      </c>
      <c r="B1529" t="s">
        <v>99</v>
      </c>
      <c r="I1529">
        <v>0.156</v>
      </c>
      <c r="J1529">
        <v>8.9999999999999993E-3</v>
      </c>
      <c r="K1529">
        <v>1.2E-2</v>
      </c>
      <c r="L1529">
        <v>21.068840000000002</v>
      </c>
      <c r="M1529">
        <v>3.2499999999999999E-3</v>
      </c>
      <c r="N1529">
        <v>3.2000000000000002E-3</v>
      </c>
      <c r="O1529">
        <v>0.14180000000000001</v>
      </c>
      <c r="P1529">
        <v>1.1000000000000001E-3</v>
      </c>
      <c r="Q1529">
        <v>1E-3</v>
      </c>
      <c r="Y1529">
        <v>2018</v>
      </c>
      <c r="Z1529" s="1">
        <v>44232</v>
      </c>
      <c r="AG1529">
        <v>2457588.4748999998</v>
      </c>
      <c r="AH1529">
        <v>6.4999999999999997E-3</v>
      </c>
      <c r="AI1529">
        <v>6.1999999999999998E-3</v>
      </c>
      <c r="AS1529">
        <v>0.44</v>
      </c>
      <c r="AT1529">
        <v>0.3</v>
      </c>
      <c r="AU1529">
        <v>0.32</v>
      </c>
      <c r="BB1529">
        <v>638</v>
      </c>
      <c r="BC1529">
        <v>7</v>
      </c>
      <c r="BD1529">
        <v>7</v>
      </c>
      <c r="BK1529" t="s">
        <v>100</v>
      </c>
      <c r="BL1529" t="s">
        <v>147</v>
      </c>
      <c r="BO1529" t="s">
        <v>3820</v>
      </c>
      <c r="BQ1529" t="s">
        <v>3821</v>
      </c>
      <c r="BR1529">
        <v>183.468918</v>
      </c>
      <c r="BS1529">
        <v>-3.8318680000000001</v>
      </c>
      <c r="BV1529">
        <v>10.555</v>
      </c>
      <c r="BW1529">
        <v>10.234999999999999</v>
      </c>
      <c r="BY1529">
        <v>214</v>
      </c>
      <c r="BZ1529">
        <v>2.2999999999999998</v>
      </c>
      <c r="CA1529">
        <v>2.4</v>
      </c>
      <c r="CB1529">
        <v>-0.28999999999999998</v>
      </c>
      <c r="CC1529">
        <v>0.03</v>
      </c>
      <c r="CD1529">
        <v>0.03</v>
      </c>
      <c r="CE1529">
        <v>0.86</v>
      </c>
      <c r="CF1529">
        <v>0.02</v>
      </c>
      <c r="CG1529">
        <v>0.02</v>
      </c>
      <c r="CH1529">
        <v>0.92</v>
      </c>
      <c r="CI1529">
        <v>0.01</v>
      </c>
      <c r="CJ1529">
        <v>0.02</v>
      </c>
      <c r="CO1529">
        <v>5677</v>
      </c>
      <c r="CP1529">
        <v>39</v>
      </c>
      <c r="CQ1529">
        <v>38</v>
      </c>
      <c r="CT1529" t="s">
        <v>3822</v>
      </c>
    </row>
    <row r="1530" spans="1:98" x14ac:dyDescent="0.25">
      <c r="A1530" t="s">
        <v>3823</v>
      </c>
      <c r="B1530" t="s">
        <v>99</v>
      </c>
      <c r="I1530">
        <v>0.38700000000000001</v>
      </c>
      <c r="J1530">
        <v>1.2E-2</v>
      </c>
      <c r="K1530">
        <v>1.7000000000000001E-2</v>
      </c>
      <c r="L1530">
        <v>11.89307</v>
      </c>
      <c r="M1530">
        <v>6.3000000000000003E-4</v>
      </c>
      <c r="N1530">
        <v>6.4999999999999997E-4</v>
      </c>
      <c r="O1530">
        <v>9.5899999999999999E-2</v>
      </c>
      <c r="P1530">
        <v>5.9999999999999995E-4</v>
      </c>
      <c r="Q1530">
        <v>5.9999999999999995E-4</v>
      </c>
      <c r="Y1530">
        <v>2018</v>
      </c>
      <c r="Z1530" s="1">
        <v>44232</v>
      </c>
      <c r="AG1530">
        <v>2457587.5523999999</v>
      </c>
      <c r="AH1530">
        <v>1.8E-3</v>
      </c>
      <c r="AI1530">
        <v>1.8E-3</v>
      </c>
      <c r="AS1530">
        <v>0.38</v>
      </c>
      <c r="AT1530">
        <v>0.26</v>
      </c>
      <c r="AU1530">
        <v>0.28000000000000003</v>
      </c>
      <c r="BB1530">
        <v>923</v>
      </c>
      <c r="BC1530">
        <v>14</v>
      </c>
      <c r="BD1530">
        <v>14</v>
      </c>
      <c r="BK1530" t="s">
        <v>100</v>
      </c>
      <c r="BL1530" t="s">
        <v>147</v>
      </c>
      <c r="BO1530" t="s">
        <v>3824</v>
      </c>
      <c r="BQ1530" t="s">
        <v>3825</v>
      </c>
      <c r="BR1530">
        <v>185.18168600000001</v>
      </c>
      <c r="BS1530">
        <v>-1.590889</v>
      </c>
      <c r="BV1530">
        <v>11.499000000000001</v>
      </c>
      <c r="BW1530">
        <v>11.227</v>
      </c>
      <c r="BY1530">
        <v>463.4</v>
      </c>
      <c r="BZ1530">
        <v>8.4</v>
      </c>
      <c r="CA1530">
        <v>9.1</v>
      </c>
      <c r="CB1530">
        <v>-0.45</v>
      </c>
      <c r="CC1530">
        <v>0.02</v>
      </c>
      <c r="CD1530">
        <v>0.02</v>
      </c>
      <c r="CE1530">
        <v>0.83</v>
      </c>
      <c r="CF1530">
        <v>0.01</v>
      </c>
      <c r="CG1530">
        <v>0.02</v>
      </c>
      <c r="CH1530">
        <v>1.25</v>
      </c>
      <c r="CI1530">
        <v>0.03</v>
      </c>
      <c r="CJ1530">
        <v>0.03</v>
      </c>
      <c r="CO1530">
        <v>5793</v>
      </c>
      <c r="CP1530">
        <v>52</v>
      </c>
      <c r="CQ1530">
        <v>66</v>
      </c>
      <c r="CT1530" t="s">
        <v>3826</v>
      </c>
    </row>
    <row r="1531" spans="1:98" x14ac:dyDescent="0.25">
      <c r="A1531" t="s">
        <v>3827</v>
      </c>
      <c r="B1531" t="s">
        <v>99</v>
      </c>
      <c r="I1531">
        <v>0.311</v>
      </c>
      <c r="J1531">
        <v>1.9E-2</v>
      </c>
      <c r="K1531">
        <v>2.1999999999999999E-2</v>
      </c>
      <c r="L1531">
        <v>5.7691800000000004</v>
      </c>
      <c r="M1531">
        <v>8.1999999999999998E-4</v>
      </c>
      <c r="N1531">
        <v>8.0999999999999996E-4</v>
      </c>
      <c r="O1531">
        <v>6.0199999999999997E-2</v>
      </c>
      <c r="P1531">
        <v>4.0000000000000002E-4</v>
      </c>
      <c r="Q1531">
        <v>4.0000000000000002E-4</v>
      </c>
      <c r="Y1531">
        <v>2018</v>
      </c>
      <c r="Z1531" s="1">
        <v>44232</v>
      </c>
      <c r="AG1531">
        <v>2457583.6760999998</v>
      </c>
      <c r="AH1531">
        <v>6.1999999999999998E-3</v>
      </c>
      <c r="AI1531">
        <v>6.4000000000000003E-3</v>
      </c>
      <c r="AS1531">
        <v>0.41</v>
      </c>
      <c r="AT1531">
        <v>0.27</v>
      </c>
      <c r="AU1531">
        <v>0.28999999999999998</v>
      </c>
      <c r="BB1531">
        <v>977</v>
      </c>
      <c r="BC1531">
        <v>18</v>
      </c>
      <c r="BD1531">
        <v>19</v>
      </c>
      <c r="BK1531" t="s">
        <v>100</v>
      </c>
      <c r="BL1531" t="s">
        <v>147</v>
      </c>
      <c r="BO1531" t="s">
        <v>3828</v>
      </c>
      <c r="BQ1531" t="s">
        <v>3829</v>
      </c>
      <c r="BR1531">
        <v>181.629715</v>
      </c>
      <c r="BS1531">
        <v>-1.16056</v>
      </c>
      <c r="BV1531">
        <v>13.167999999999999</v>
      </c>
      <c r="BW1531">
        <v>12.852</v>
      </c>
      <c r="BY1531">
        <v>723.1</v>
      </c>
      <c r="BZ1531">
        <v>24.7</v>
      </c>
      <c r="CA1531">
        <v>24.9</v>
      </c>
      <c r="CB1531">
        <v>-0.19</v>
      </c>
      <c r="CC1531">
        <v>0.03</v>
      </c>
      <c r="CD1531">
        <v>0.03</v>
      </c>
      <c r="CE1531">
        <v>0.87</v>
      </c>
      <c r="CF1531">
        <v>0.02</v>
      </c>
      <c r="CG1531">
        <v>0.02</v>
      </c>
      <c r="CH1531">
        <v>0.94</v>
      </c>
      <c r="CI1531">
        <v>0.03</v>
      </c>
      <c r="CJ1531">
        <v>0.03</v>
      </c>
      <c r="CO1531">
        <v>5610</v>
      </c>
      <c r="CP1531">
        <v>29</v>
      </c>
      <c r="CQ1531">
        <v>32</v>
      </c>
      <c r="CT1531" t="s">
        <v>3830</v>
      </c>
    </row>
    <row r="1532" spans="1:98" x14ac:dyDescent="0.25">
      <c r="A1532" t="s">
        <v>3831</v>
      </c>
      <c r="B1532" t="s">
        <v>99</v>
      </c>
      <c r="I1532">
        <v>0.189</v>
      </c>
      <c r="J1532">
        <v>1.4E-2</v>
      </c>
      <c r="K1532">
        <v>1.7000000000000001E-2</v>
      </c>
      <c r="L1532">
        <v>2.25021</v>
      </c>
      <c r="M1532">
        <v>3.6000000000000002E-4</v>
      </c>
      <c r="N1532">
        <v>3.3E-4</v>
      </c>
      <c r="O1532">
        <v>3.04E-2</v>
      </c>
      <c r="P1532">
        <v>4.0000000000000002E-4</v>
      </c>
      <c r="Q1532">
        <v>4.0000000000000002E-4</v>
      </c>
      <c r="Y1532">
        <v>2018</v>
      </c>
      <c r="Z1532" s="1">
        <v>44232</v>
      </c>
      <c r="AG1532">
        <v>2457582.977</v>
      </c>
      <c r="AH1532">
        <v>6.1000000000000004E-3</v>
      </c>
      <c r="AI1532">
        <v>6.4000000000000003E-3</v>
      </c>
      <c r="AS1532">
        <v>0.43</v>
      </c>
      <c r="AT1532">
        <v>0.3</v>
      </c>
      <c r="AU1532">
        <v>0.34</v>
      </c>
      <c r="BB1532">
        <v>979</v>
      </c>
      <c r="BC1532">
        <v>51</v>
      </c>
      <c r="BD1532">
        <v>52</v>
      </c>
      <c r="BK1532" t="s">
        <v>100</v>
      </c>
      <c r="BL1532" t="s">
        <v>147</v>
      </c>
      <c r="BO1532" t="s">
        <v>3832</v>
      </c>
      <c r="BQ1532" t="s">
        <v>3833</v>
      </c>
      <c r="BR1532">
        <v>188.89369199999999</v>
      </c>
      <c r="BS1532">
        <v>-10.069232</v>
      </c>
      <c r="BV1532">
        <v>12.38</v>
      </c>
      <c r="BW1532">
        <v>11.768000000000001</v>
      </c>
      <c r="BY1532">
        <v>260.2</v>
      </c>
      <c r="BZ1532">
        <v>2.1</v>
      </c>
      <c r="CA1532">
        <v>2.1</v>
      </c>
      <c r="CB1532">
        <v>-0.08</v>
      </c>
      <c r="CC1532">
        <v>0.22</v>
      </c>
      <c r="CD1532">
        <v>0.22</v>
      </c>
      <c r="CE1532">
        <v>0.74</v>
      </c>
      <c r="CF1532">
        <v>0.03</v>
      </c>
      <c r="CG1532">
        <v>0.03</v>
      </c>
      <c r="CH1532">
        <v>0.69</v>
      </c>
      <c r="CI1532">
        <v>0.01</v>
      </c>
      <c r="CJ1532">
        <v>0.02</v>
      </c>
      <c r="CO1532">
        <v>4667</v>
      </c>
      <c r="CP1532">
        <v>183</v>
      </c>
      <c r="CQ1532">
        <v>305</v>
      </c>
      <c r="CT1532" t="s">
        <v>3834</v>
      </c>
    </row>
    <row r="1533" spans="1:98" x14ac:dyDescent="0.25">
      <c r="A1533" t="s">
        <v>3835</v>
      </c>
      <c r="B1533" t="s">
        <v>99</v>
      </c>
      <c r="I1533">
        <v>0.19500000000000001</v>
      </c>
      <c r="J1533">
        <v>2.1000000000000001E-2</v>
      </c>
      <c r="K1533">
        <v>2.1999999999999999E-2</v>
      </c>
      <c r="L1533">
        <v>6.4942399999999996</v>
      </c>
      <c r="M1533">
        <v>2.5100000000000001E-3</v>
      </c>
      <c r="N1533">
        <v>2.5999999999999999E-3</v>
      </c>
      <c r="O1533">
        <v>6.1499999999999999E-2</v>
      </c>
      <c r="P1533">
        <v>8.0000000000000004E-4</v>
      </c>
      <c r="Q1533">
        <v>8.0000000000000004E-4</v>
      </c>
      <c r="Y1533">
        <v>2018</v>
      </c>
      <c r="Z1533" s="1">
        <v>44232</v>
      </c>
      <c r="AG1533">
        <v>2457588.1368999998</v>
      </c>
      <c r="AH1533">
        <v>1.6299999999999999E-2</v>
      </c>
      <c r="AI1533">
        <v>1.7600000000000001E-2</v>
      </c>
      <c r="AS1533">
        <v>0.41</v>
      </c>
      <c r="AT1533">
        <v>0.28000000000000003</v>
      </c>
      <c r="AU1533">
        <v>0.33</v>
      </c>
      <c r="BB1533">
        <v>688</v>
      </c>
      <c r="BC1533">
        <v>35</v>
      </c>
      <c r="BD1533">
        <v>36</v>
      </c>
      <c r="BK1533" t="s">
        <v>100</v>
      </c>
      <c r="BL1533" t="s">
        <v>147</v>
      </c>
      <c r="BO1533" t="s">
        <v>3836</v>
      </c>
      <c r="BQ1533" t="s">
        <v>3833</v>
      </c>
      <c r="BR1533">
        <v>188.89369199999999</v>
      </c>
      <c r="BS1533">
        <v>-10.069232</v>
      </c>
      <c r="BV1533">
        <v>12.38</v>
      </c>
      <c r="BW1533">
        <v>11.768000000000001</v>
      </c>
      <c r="BY1533">
        <v>260.2</v>
      </c>
      <c r="BZ1533">
        <v>2.1</v>
      </c>
      <c r="CA1533">
        <v>2.1</v>
      </c>
      <c r="CB1533">
        <v>-0.08</v>
      </c>
      <c r="CC1533">
        <v>0.22</v>
      </c>
      <c r="CD1533">
        <v>0.22</v>
      </c>
      <c r="CE1533">
        <v>0.74</v>
      </c>
      <c r="CF1533">
        <v>0.03</v>
      </c>
      <c r="CG1533">
        <v>0.03</v>
      </c>
      <c r="CH1533">
        <v>0.69</v>
      </c>
      <c r="CI1533">
        <v>0.01</v>
      </c>
      <c r="CJ1533">
        <v>0.02</v>
      </c>
      <c r="CO1533">
        <v>4667</v>
      </c>
      <c r="CP1533">
        <v>183</v>
      </c>
      <c r="CQ1533">
        <v>305</v>
      </c>
      <c r="CT1533" t="s">
        <v>3834</v>
      </c>
    </row>
    <row r="1534" spans="1:98" x14ac:dyDescent="0.25">
      <c r="A1534" t="s">
        <v>3837</v>
      </c>
      <c r="B1534" t="s">
        <v>99</v>
      </c>
      <c r="I1534">
        <v>0.22900000000000001</v>
      </c>
      <c r="J1534">
        <v>1.2E-2</v>
      </c>
      <c r="K1534">
        <v>1.7999999999999999E-2</v>
      </c>
      <c r="L1534">
        <v>7.1725599999999998</v>
      </c>
      <c r="M1534">
        <v>1.42E-3</v>
      </c>
      <c r="N1534">
        <v>1.48E-3</v>
      </c>
      <c r="O1534">
        <v>6.9900000000000004E-2</v>
      </c>
      <c r="P1534">
        <v>1E-3</v>
      </c>
      <c r="Q1534">
        <v>1E-3</v>
      </c>
      <c r="Y1534">
        <v>2018</v>
      </c>
      <c r="Z1534" s="1">
        <v>44232</v>
      </c>
      <c r="AG1534">
        <v>2457588.1041999999</v>
      </c>
      <c r="AH1534">
        <v>7.7999999999999996E-3</v>
      </c>
      <c r="AI1534">
        <v>7.1999999999999998E-3</v>
      </c>
      <c r="AS1534">
        <v>0.4</v>
      </c>
      <c r="AT1534">
        <v>0.28000000000000003</v>
      </c>
      <c r="AU1534">
        <v>0.33</v>
      </c>
      <c r="BB1534">
        <v>886</v>
      </c>
      <c r="BC1534">
        <v>18</v>
      </c>
      <c r="BD1534">
        <v>19</v>
      </c>
      <c r="BK1534" t="s">
        <v>100</v>
      </c>
      <c r="BL1534" t="s">
        <v>147</v>
      </c>
      <c r="BO1534" t="s">
        <v>3838</v>
      </c>
      <c r="BQ1534" t="s">
        <v>3839</v>
      </c>
      <c r="BR1534">
        <v>182.81724500000001</v>
      </c>
      <c r="BS1534">
        <v>-9.4140049999999995</v>
      </c>
      <c r="BV1534">
        <v>12.079000000000001</v>
      </c>
      <c r="BW1534">
        <v>11.634</v>
      </c>
      <c r="BY1534">
        <v>410.5</v>
      </c>
      <c r="BZ1534">
        <v>4.9000000000000004</v>
      </c>
      <c r="CA1534">
        <v>4.9000000000000004</v>
      </c>
      <c r="CB1534">
        <v>-0.1</v>
      </c>
      <c r="CC1534">
        <v>0.04</v>
      </c>
      <c r="CD1534">
        <v>0.04</v>
      </c>
      <c r="CE1534">
        <v>0.88</v>
      </c>
      <c r="CF1534">
        <v>0.03</v>
      </c>
      <c r="CG1534">
        <v>0.04</v>
      </c>
      <c r="CH1534">
        <v>0.92</v>
      </c>
      <c r="CI1534">
        <v>0.02</v>
      </c>
      <c r="CJ1534">
        <v>0.02</v>
      </c>
      <c r="CO1534">
        <v>5528</v>
      </c>
      <c r="CP1534">
        <v>86</v>
      </c>
      <c r="CQ1534">
        <v>97</v>
      </c>
      <c r="CT1534" t="s">
        <v>3840</v>
      </c>
    </row>
    <row r="1535" spans="1:98" x14ac:dyDescent="0.25">
      <c r="A1535" t="s">
        <v>3841</v>
      </c>
      <c r="B1535" t="s">
        <v>99</v>
      </c>
      <c r="I1535">
        <v>0.249</v>
      </c>
      <c r="J1535">
        <v>0.02</v>
      </c>
      <c r="K1535">
        <v>2.4E-2</v>
      </c>
      <c r="L1535">
        <v>12.409000000000001</v>
      </c>
      <c r="M1535">
        <v>2.8400000000000001E-3</v>
      </c>
      <c r="N1535">
        <v>3.3700000000000002E-3</v>
      </c>
      <c r="O1535">
        <v>0.11509999999999999</v>
      </c>
      <c r="P1535">
        <v>3.0999999999999999E-3</v>
      </c>
      <c r="Q1535">
        <v>3.0000000000000001E-3</v>
      </c>
      <c r="Y1535">
        <v>2018</v>
      </c>
      <c r="Z1535" s="1">
        <v>44232</v>
      </c>
      <c r="AG1535">
        <v>2457583.0457000001</v>
      </c>
      <c r="AH1535">
        <v>1.1299999999999999E-2</v>
      </c>
      <c r="AI1535">
        <v>1.06E-2</v>
      </c>
      <c r="AS1535">
        <v>0.41</v>
      </c>
      <c r="AT1535">
        <v>0.28000000000000003</v>
      </c>
      <c r="AU1535">
        <v>0.33</v>
      </c>
      <c r="BB1535">
        <v>1061</v>
      </c>
      <c r="BC1535">
        <v>66</v>
      </c>
      <c r="BD1535">
        <v>66</v>
      </c>
      <c r="BK1535" t="s">
        <v>100</v>
      </c>
      <c r="BL1535" t="s">
        <v>147</v>
      </c>
      <c r="BO1535" t="s">
        <v>3842</v>
      </c>
      <c r="BQ1535" t="s">
        <v>3843</v>
      </c>
      <c r="BR1535">
        <v>183.366669</v>
      </c>
      <c r="BS1535">
        <v>-8.9951139999999992</v>
      </c>
      <c r="BV1535">
        <v>11.27</v>
      </c>
      <c r="BW1535">
        <v>10.945</v>
      </c>
      <c r="BY1535">
        <v>528.29999999999995</v>
      </c>
      <c r="BZ1535">
        <v>14.7</v>
      </c>
      <c r="CA1535">
        <v>16.899999999999999</v>
      </c>
      <c r="CB1535">
        <v>0.04</v>
      </c>
      <c r="CC1535">
        <v>0.16</v>
      </c>
      <c r="CD1535">
        <v>0.14000000000000001</v>
      </c>
      <c r="CE1535">
        <v>1.32</v>
      </c>
      <c r="CF1535">
        <v>0.12</v>
      </c>
      <c r="CG1535">
        <v>0.09</v>
      </c>
      <c r="CH1535">
        <v>1.57</v>
      </c>
      <c r="CI1535">
        <v>0.06</v>
      </c>
      <c r="CJ1535">
        <v>0.06</v>
      </c>
      <c r="CO1535">
        <v>6504</v>
      </c>
      <c r="CP1535">
        <v>419</v>
      </c>
      <c r="CQ1535">
        <v>329</v>
      </c>
      <c r="CT1535" t="s">
        <v>3844</v>
      </c>
    </row>
    <row r="1536" spans="1:98" x14ac:dyDescent="0.25">
      <c r="A1536" t="s">
        <v>3845</v>
      </c>
      <c r="B1536" t="s">
        <v>99</v>
      </c>
      <c r="C1536">
        <v>7.7100000000000002E-2</v>
      </c>
      <c r="D1536">
        <v>1.6400000000000001E-2</v>
      </c>
      <c r="E1536">
        <v>1.7899999999999999E-2</v>
      </c>
      <c r="I1536">
        <v>0.30599999999999999</v>
      </c>
      <c r="J1536">
        <v>2.8000000000000001E-2</v>
      </c>
      <c r="K1536">
        <v>8.5000000000000006E-2</v>
      </c>
      <c r="L1536">
        <v>3.4845519999999999</v>
      </c>
      <c r="M1536" s="2">
        <v>3.6999999999999998E-5</v>
      </c>
      <c r="N1536" s="2">
        <v>3.1000000000000001E-5</v>
      </c>
      <c r="R1536">
        <v>0.27</v>
      </c>
      <c r="S1536">
        <v>0.21</v>
      </c>
      <c r="T1536">
        <v>0.16</v>
      </c>
      <c r="U1536">
        <v>88.3</v>
      </c>
      <c r="V1536">
        <v>0.7</v>
      </c>
      <c r="W1536">
        <v>1.2</v>
      </c>
      <c r="Y1536">
        <v>2015</v>
      </c>
      <c r="Z1536" s="1">
        <v>44232</v>
      </c>
      <c r="AA1536">
        <v>62</v>
      </c>
      <c r="AB1536">
        <v>39</v>
      </c>
      <c r="AC1536">
        <v>44</v>
      </c>
      <c r="AG1536">
        <v>2457062.5793499998</v>
      </c>
      <c r="AH1536">
        <v>2.4000000000000001E-4</v>
      </c>
      <c r="AI1536">
        <v>4.8999999999999998E-4</v>
      </c>
      <c r="AJ1536">
        <v>2457062.5796500002</v>
      </c>
      <c r="AK1536">
        <v>2.0000000000000001E-4</v>
      </c>
      <c r="AL1536">
        <v>2.0000000000000001E-4</v>
      </c>
      <c r="AS1536">
        <v>0.6</v>
      </c>
      <c r="AT1536">
        <v>0.42</v>
      </c>
      <c r="AU1536">
        <v>0.28999999999999998</v>
      </c>
      <c r="AY1536">
        <v>27.9</v>
      </c>
      <c r="AZ1536">
        <v>6.5</v>
      </c>
      <c r="BA1536">
        <v>6.5</v>
      </c>
      <c r="BB1536">
        <v>345.7</v>
      </c>
      <c r="BC1536">
        <v>8</v>
      </c>
      <c r="BD1536">
        <v>8</v>
      </c>
      <c r="BK1536" t="s">
        <v>100</v>
      </c>
      <c r="BL1536" t="s">
        <v>147</v>
      </c>
      <c r="BM1536" t="s">
        <v>101</v>
      </c>
      <c r="BN1536" t="s">
        <v>147</v>
      </c>
      <c r="BO1536" t="s">
        <v>3846</v>
      </c>
      <c r="BQ1536" t="s">
        <v>3847</v>
      </c>
      <c r="BR1536">
        <v>63.273434000000002</v>
      </c>
      <c r="BS1536">
        <v>15.247763000000001</v>
      </c>
      <c r="BT1536">
        <v>15.88</v>
      </c>
      <c r="BV1536">
        <v>11.303000000000001</v>
      </c>
      <c r="BW1536">
        <v>10.731999999999999</v>
      </c>
      <c r="BY1536">
        <v>45.01</v>
      </c>
      <c r="BZ1536">
        <v>0.17</v>
      </c>
      <c r="CA1536">
        <v>0.17</v>
      </c>
      <c r="CB1536">
        <v>0.15</v>
      </c>
      <c r="CC1536">
        <v>0.03</v>
      </c>
      <c r="CD1536">
        <v>0.03</v>
      </c>
      <c r="CE1536">
        <v>0.28999999999999998</v>
      </c>
      <c r="CF1536">
        <v>0.02</v>
      </c>
      <c r="CG1536">
        <v>0.02</v>
      </c>
      <c r="CH1536">
        <v>0.28999999999999998</v>
      </c>
      <c r="CI1536">
        <v>0.02</v>
      </c>
      <c r="CJ1536">
        <v>0.02</v>
      </c>
      <c r="CK1536" t="s">
        <v>999</v>
      </c>
      <c r="CO1536">
        <v>3180</v>
      </c>
      <c r="CP1536">
        <v>60</v>
      </c>
      <c r="CQ1536">
        <v>60</v>
      </c>
      <c r="CT1536" t="s">
        <v>3848</v>
      </c>
    </row>
    <row r="1537" spans="1:98" x14ac:dyDescent="0.25">
      <c r="A1537" t="s">
        <v>3849</v>
      </c>
      <c r="B1537" t="s">
        <v>99</v>
      </c>
      <c r="I1537">
        <v>0.218</v>
      </c>
      <c r="J1537">
        <v>1.2999999999999999E-2</v>
      </c>
      <c r="K1537">
        <v>1.7000000000000001E-2</v>
      </c>
      <c r="L1537">
        <v>4.01457</v>
      </c>
      <c r="M1537">
        <v>5.6999999999999998E-4</v>
      </c>
      <c r="N1537">
        <v>6.2E-4</v>
      </c>
      <c r="O1537">
        <v>4.5900000000000003E-2</v>
      </c>
      <c r="P1537">
        <v>5.0000000000000001E-4</v>
      </c>
      <c r="Q1537">
        <v>5.0000000000000001E-4</v>
      </c>
      <c r="Y1537">
        <v>2018</v>
      </c>
      <c r="Z1537" s="1">
        <v>44232</v>
      </c>
      <c r="AG1537">
        <v>2457584.1211999999</v>
      </c>
      <c r="AH1537">
        <v>6.6E-3</v>
      </c>
      <c r="AI1537">
        <v>6.1000000000000004E-3</v>
      </c>
      <c r="AS1537">
        <v>0.41</v>
      </c>
      <c r="AT1537">
        <v>0.28000000000000003</v>
      </c>
      <c r="AU1537">
        <v>0.32</v>
      </c>
      <c r="BB1537">
        <v>958</v>
      </c>
      <c r="BC1537">
        <v>13</v>
      </c>
      <c r="BD1537">
        <v>14</v>
      </c>
      <c r="BK1537" t="s">
        <v>100</v>
      </c>
      <c r="BL1537" t="s">
        <v>147</v>
      </c>
      <c r="BO1537" t="s">
        <v>3850</v>
      </c>
      <c r="BQ1537" t="s">
        <v>3851</v>
      </c>
      <c r="BR1537">
        <v>185.031769</v>
      </c>
      <c r="BS1537">
        <v>-8.9757850000000001</v>
      </c>
      <c r="BV1537">
        <v>12.539</v>
      </c>
      <c r="BW1537">
        <v>12.077999999999999</v>
      </c>
      <c r="BY1537">
        <v>417.6</v>
      </c>
      <c r="BZ1537">
        <v>6</v>
      </c>
      <c r="CA1537">
        <v>6.2</v>
      </c>
      <c r="CB1537">
        <v>-0.09</v>
      </c>
      <c r="CC1537">
        <v>0.04</v>
      </c>
      <c r="CD1537">
        <v>0.04</v>
      </c>
      <c r="CE1537">
        <v>0.8</v>
      </c>
      <c r="CF1537">
        <v>0.02</v>
      </c>
      <c r="CG1537">
        <v>0.03</v>
      </c>
      <c r="CH1537">
        <v>0.81</v>
      </c>
      <c r="CI1537">
        <v>0.02</v>
      </c>
      <c r="CJ1537">
        <v>0.02</v>
      </c>
      <c r="CO1537">
        <v>5172</v>
      </c>
      <c r="CP1537">
        <v>44</v>
      </c>
      <c r="CQ1537">
        <v>46</v>
      </c>
      <c r="CT1537" t="s">
        <v>3852</v>
      </c>
    </row>
    <row r="1538" spans="1:98" x14ac:dyDescent="0.25">
      <c r="A1538" t="s">
        <v>3853</v>
      </c>
      <c r="B1538" t="s">
        <v>99</v>
      </c>
      <c r="I1538">
        <v>0.21</v>
      </c>
      <c r="J1538">
        <v>1.9E-2</v>
      </c>
      <c r="K1538">
        <v>2.3E-2</v>
      </c>
      <c r="L1538">
        <v>9.3007500000000007</v>
      </c>
      <c r="M1538">
        <v>3.2100000000000002E-3</v>
      </c>
      <c r="N1538">
        <v>3.32E-3</v>
      </c>
      <c r="O1538">
        <v>6.9400000000000003E-2</v>
      </c>
      <c r="P1538">
        <v>5.0000000000000001E-4</v>
      </c>
      <c r="Q1538">
        <v>5.0000000000000001E-4</v>
      </c>
      <c r="Y1538">
        <v>2018</v>
      </c>
      <c r="Z1538" s="1">
        <v>44232</v>
      </c>
      <c r="AG1538">
        <v>2457589.0781999999</v>
      </c>
      <c r="AH1538">
        <v>1.0800000000000001E-2</v>
      </c>
      <c r="AI1538">
        <v>1.2800000000000001E-2</v>
      </c>
      <c r="AS1538">
        <v>0.44</v>
      </c>
      <c r="AT1538">
        <v>0.3</v>
      </c>
      <c r="AU1538">
        <v>0.33</v>
      </c>
      <c r="BB1538">
        <v>437</v>
      </c>
      <c r="BC1538">
        <v>9</v>
      </c>
      <c r="BD1538">
        <v>9</v>
      </c>
      <c r="BK1538" t="s">
        <v>100</v>
      </c>
      <c r="BL1538" t="s">
        <v>147</v>
      </c>
      <c r="BO1538" t="s">
        <v>3854</v>
      </c>
      <c r="BQ1538" t="s">
        <v>3855</v>
      </c>
      <c r="BR1538">
        <v>190.689224</v>
      </c>
      <c r="BS1538">
        <v>-8.5359200000000008</v>
      </c>
      <c r="BV1538">
        <v>12.340999999999999</v>
      </c>
      <c r="BW1538">
        <v>11.712999999999999</v>
      </c>
      <c r="BY1538">
        <v>147.69999999999999</v>
      </c>
      <c r="BZ1538">
        <v>1</v>
      </c>
      <c r="CA1538">
        <v>1</v>
      </c>
      <c r="CB1538">
        <v>-0.04</v>
      </c>
      <c r="CC1538">
        <v>0.19</v>
      </c>
      <c r="CD1538">
        <v>0.18</v>
      </c>
      <c r="CE1538">
        <v>0.52</v>
      </c>
      <c r="CF1538">
        <v>0.01</v>
      </c>
      <c r="CG1538">
        <v>0.01</v>
      </c>
      <c r="CH1538">
        <v>0.49</v>
      </c>
      <c r="CI1538">
        <v>0.01</v>
      </c>
      <c r="CJ1538">
        <v>0.01</v>
      </c>
      <c r="CO1538">
        <v>3717</v>
      </c>
      <c r="CP1538">
        <v>50</v>
      </c>
      <c r="CQ1538">
        <v>85</v>
      </c>
      <c r="CT1538" t="s">
        <v>3856</v>
      </c>
    </row>
    <row r="1539" spans="1:98" x14ac:dyDescent="0.25">
      <c r="A1539" t="s">
        <v>3857</v>
      </c>
      <c r="B1539" t="s">
        <v>99</v>
      </c>
      <c r="I1539">
        <v>0.155</v>
      </c>
      <c r="J1539">
        <v>1.0999999999999999E-2</v>
      </c>
      <c r="K1539">
        <v>1.4999999999999999E-2</v>
      </c>
      <c r="L1539">
        <v>13.81513</v>
      </c>
      <c r="M1539">
        <v>4.4799999999999996E-3</v>
      </c>
      <c r="N1539">
        <v>4.6100000000000004E-3</v>
      </c>
      <c r="O1539">
        <v>0.1041</v>
      </c>
      <c r="P1539">
        <v>6.9999999999999999E-4</v>
      </c>
      <c r="Q1539">
        <v>8.0000000000000004E-4</v>
      </c>
      <c r="Y1539">
        <v>2018</v>
      </c>
      <c r="Z1539" s="1">
        <v>44232</v>
      </c>
      <c r="AG1539">
        <v>2457596.1900999998</v>
      </c>
      <c r="AH1539">
        <v>1.11E-2</v>
      </c>
      <c r="AI1539">
        <v>1.18E-2</v>
      </c>
      <c r="AS1539">
        <v>0.41</v>
      </c>
      <c r="AT1539">
        <v>0.28000000000000003</v>
      </c>
      <c r="AU1539">
        <v>0.32</v>
      </c>
      <c r="BB1539">
        <v>639</v>
      </c>
      <c r="BC1539">
        <v>7</v>
      </c>
      <c r="BD1539">
        <v>7</v>
      </c>
      <c r="BK1539" t="s">
        <v>100</v>
      </c>
      <c r="BL1539" t="s">
        <v>147</v>
      </c>
      <c r="BO1539" t="s">
        <v>3858</v>
      </c>
      <c r="BQ1539" t="s">
        <v>3859</v>
      </c>
      <c r="BR1539">
        <v>182.366364</v>
      </c>
      <c r="BS1539">
        <v>-8.3095199999999991</v>
      </c>
      <c r="BV1539">
        <v>11.236000000000001</v>
      </c>
      <c r="BW1539">
        <v>10.773999999999999</v>
      </c>
      <c r="BY1539">
        <v>229.9</v>
      </c>
      <c r="BZ1539">
        <v>1.9</v>
      </c>
      <c r="CA1539">
        <v>2.1</v>
      </c>
      <c r="CB1539">
        <v>-0.09</v>
      </c>
      <c r="CC1539">
        <v>0.04</v>
      </c>
      <c r="CD1539">
        <v>0.04</v>
      </c>
      <c r="CE1539">
        <v>0.79</v>
      </c>
      <c r="CF1539">
        <v>0.01</v>
      </c>
      <c r="CG1539">
        <v>0.02</v>
      </c>
      <c r="CH1539">
        <v>0.82</v>
      </c>
      <c r="CI1539">
        <v>0.01</v>
      </c>
      <c r="CJ1539">
        <v>0.01</v>
      </c>
      <c r="CO1539">
        <v>5152</v>
      </c>
      <c r="CP1539">
        <v>39</v>
      </c>
      <c r="CQ1539">
        <v>41</v>
      </c>
      <c r="CT1539" t="s">
        <v>3860</v>
      </c>
    </row>
    <row r="1540" spans="1:98" x14ac:dyDescent="0.25">
      <c r="A1540" t="s">
        <v>3861</v>
      </c>
      <c r="B1540" t="s">
        <v>99</v>
      </c>
      <c r="I1540">
        <v>1.1299999999999999</v>
      </c>
      <c r="J1540">
        <v>5.3999999999999999E-2</v>
      </c>
      <c r="K1540">
        <v>6.2E-2</v>
      </c>
      <c r="L1540">
        <v>4.0016699999999998</v>
      </c>
      <c r="M1540">
        <v>1.2999999999999999E-4</v>
      </c>
      <c r="N1540">
        <v>1.2999999999999999E-4</v>
      </c>
      <c r="O1540">
        <v>5.0599999999999999E-2</v>
      </c>
      <c r="P1540">
        <v>1.1000000000000001E-3</v>
      </c>
      <c r="Q1540">
        <v>1E-3</v>
      </c>
      <c r="Y1540">
        <v>2018</v>
      </c>
      <c r="Z1540" s="1">
        <v>44232</v>
      </c>
      <c r="AG1540">
        <v>2457583.9992999998</v>
      </c>
      <c r="AH1540">
        <v>1.4E-3</v>
      </c>
      <c r="AI1540">
        <v>1.2999999999999999E-3</v>
      </c>
      <c r="AS1540">
        <v>0.34</v>
      </c>
      <c r="AT1540">
        <v>0.23</v>
      </c>
      <c r="AU1540">
        <v>0.26</v>
      </c>
      <c r="BB1540">
        <v>1238</v>
      </c>
      <c r="BC1540">
        <v>53</v>
      </c>
      <c r="BD1540">
        <v>57</v>
      </c>
      <c r="BK1540" t="s">
        <v>100</v>
      </c>
      <c r="BL1540" t="s">
        <v>147</v>
      </c>
      <c r="BO1540" t="s">
        <v>3862</v>
      </c>
      <c r="BQ1540" t="s">
        <v>3863</v>
      </c>
      <c r="BR1540">
        <v>186.08540300000001</v>
      </c>
      <c r="BS1540">
        <v>-6.3788840000000002</v>
      </c>
      <c r="BV1540">
        <v>13.492000000000001</v>
      </c>
      <c r="BW1540">
        <v>13.097</v>
      </c>
      <c r="BY1540">
        <v>901.8</v>
      </c>
      <c r="BZ1540">
        <v>27.9</v>
      </c>
      <c r="CA1540">
        <v>30</v>
      </c>
      <c r="CB1540">
        <v>0</v>
      </c>
      <c r="CC1540">
        <v>0.19</v>
      </c>
      <c r="CD1540">
        <v>0.17</v>
      </c>
      <c r="CE1540">
        <v>1.08</v>
      </c>
      <c r="CF1540">
        <v>0.08</v>
      </c>
      <c r="CG1540">
        <v>0.05</v>
      </c>
      <c r="CH1540">
        <v>1.1000000000000001</v>
      </c>
      <c r="CI1540">
        <v>0.04</v>
      </c>
      <c r="CJ1540">
        <v>0.04</v>
      </c>
      <c r="CO1540">
        <v>6027</v>
      </c>
      <c r="CP1540">
        <v>240</v>
      </c>
      <c r="CQ1540">
        <v>221</v>
      </c>
      <c r="CT1540" t="s">
        <v>3864</v>
      </c>
    </row>
    <row r="1541" spans="1:98" x14ac:dyDescent="0.25">
      <c r="A1541" t="s">
        <v>3865</v>
      </c>
      <c r="B1541" t="s">
        <v>99</v>
      </c>
      <c r="I1541">
        <v>0.14499999999999999</v>
      </c>
      <c r="J1541">
        <v>2.1000000000000001E-2</v>
      </c>
      <c r="K1541">
        <v>2.5000000000000001E-2</v>
      </c>
      <c r="L1541">
        <v>4.0963900000000004</v>
      </c>
      <c r="M1541">
        <v>7.9000000000000001E-4</v>
      </c>
      <c r="N1541">
        <v>8.0999999999999996E-4</v>
      </c>
      <c r="O1541">
        <v>4.48E-2</v>
      </c>
      <c r="P1541">
        <v>5.0000000000000001E-4</v>
      </c>
      <c r="Q1541">
        <v>5.0000000000000001E-4</v>
      </c>
      <c r="Y1541">
        <v>2018</v>
      </c>
      <c r="Z1541" s="1">
        <v>44232</v>
      </c>
      <c r="AG1541">
        <v>2457582.9756999998</v>
      </c>
      <c r="AH1541">
        <v>1.06E-2</v>
      </c>
      <c r="AI1541">
        <v>9.5999999999999992E-3</v>
      </c>
      <c r="AS1541">
        <v>0.72</v>
      </c>
      <c r="AT1541">
        <v>0.26</v>
      </c>
      <c r="AU1541">
        <v>0.12</v>
      </c>
      <c r="BB1541">
        <v>791</v>
      </c>
      <c r="BC1541">
        <v>26</v>
      </c>
      <c r="BD1541">
        <v>26</v>
      </c>
      <c r="BK1541" t="s">
        <v>100</v>
      </c>
      <c r="BL1541" t="s">
        <v>147</v>
      </c>
      <c r="BO1541" t="s">
        <v>3866</v>
      </c>
      <c r="BQ1541" t="s">
        <v>3867</v>
      </c>
      <c r="BR1541">
        <v>185.55075099999999</v>
      </c>
      <c r="BS1541">
        <v>-4.7172359999999998</v>
      </c>
      <c r="BV1541">
        <v>11.986000000000001</v>
      </c>
      <c r="BW1541">
        <v>11.388999999999999</v>
      </c>
      <c r="BY1541">
        <v>229.4</v>
      </c>
      <c r="BZ1541">
        <v>1.3</v>
      </c>
      <c r="CA1541">
        <v>1.3</v>
      </c>
      <c r="CB1541">
        <v>-0.14000000000000001</v>
      </c>
      <c r="CC1541">
        <v>0.15</v>
      </c>
      <c r="CD1541">
        <v>0.18</v>
      </c>
      <c r="CE1541">
        <v>0.71</v>
      </c>
      <c r="CF1541">
        <v>0.03</v>
      </c>
      <c r="CG1541">
        <v>0.02</v>
      </c>
      <c r="CH1541">
        <v>0.67</v>
      </c>
      <c r="CI1541">
        <v>0.01</v>
      </c>
      <c r="CJ1541">
        <v>0.01</v>
      </c>
      <c r="CO1541">
        <v>4629</v>
      </c>
      <c r="CP1541">
        <v>123</v>
      </c>
      <c r="CQ1541">
        <v>168</v>
      </c>
      <c r="CT1541" t="s">
        <v>3868</v>
      </c>
    </row>
    <row r="1542" spans="1:98" x14ac:dyDescent="0.25">
      <c r="A1542" t="s">
        <v>3869</v>
      </c>
      <c r="B1542" t="s">
        <v>99</v>
      </c>
      <c r="I1542">
        <v>0.19500000000000001</v>
      </c>
      <c r="J1542">
        <v>1.6E-2</v>
      </c>
      <c r="K1542">
        <v>2.1000000000000001E-2</v>
      </c>
      <c r="L1542">
        <v>12.11839</v>
      </c>
      <c r="M1542">
        <v>3.2100000000000002E-3</v>
      </c>
      <c r="N1542">
        <v>3.0300000000000001E-3</v>
      </c>
      <c r="O1542">
        <v>9.2299999999999993E-2</v>
      </c>
      <c r="P1542">
        <v>1E-3</v>
      </c>
      <c r="Q1542">
        <v>1E-3</v>
      </c>
      <c r="Y1542">
        <v>2018</v>
      </c>
      <c r="Z1542" s="1">
        <v>44232</v>
      </c>
      <c r="AG1542">
        <v>2457590.6135999998</v>
      </c>
      <c r="AH1542">
        <v>1.04E-2</v>
      </c>
      <c r="AI1542">
        <v>1.01E-2</v>
      </c>
      <c r="AS1542">
        <v>0.42</v>
      </c>
      <c r="AT1542">
        <v>0.28999999999999998</v>
      </c>
      <c r="AU1542">
        <v>0.33</v>
      </c>
      <c r="BB1542">
        <v>551</v>
      </c>
      <c r="BC1542">
        <v>18</v>
      </c>
      <c r="BD1542">
        <v>18</v>
      </c>
      <c r="BK1542" t="s">
        <v>100</v>
      </c>
      <c r="BL1542" t="s">
        <v>147</v>
      </c>
      <c r="BO1542" t="s">
        <v>3870</v>
      </c>
      <c r="BQ1542" t="s">
        <v>3867</v>
      </c>
      <c r="BR1542">
        <v>185.55075099999999</v>
      </c>
      <c r="BS1542">
        <v>-4.7172359999999998</v>
      </c>
      <c r="BV1542">
        <v>11.986000000000001</v>
      </c>
      <c r="BW1542">
        <v>11.388999999999999</v>
      </c>
      <c r="BY1542">
        <v>229.4</v>
      </c>
      <c r="BZ1542">
        <v>1.3</v>
      </c>
      <c r="CA1542">
        <v>1.3</v>
      </c>
      <c r="CB1542">
        <v>-0.14000000000000001</v>
      </c>
      <c r="CC1542">
        <v>0.15</v>
      </c>
      <c r="CD1542">
        <v>0.18</v>
      </c>
      <c r="CE1542">
        <v>0.71</v>
      </c>
      <c r="CF1542">
        <v>0.03</v>
      </c>
      <c r="CG1542">
        <v>0.02</v>
      </c>
      <c r="CH1542">
        <v>0.67</v>
      </c>
      <c r="CI1542">
        <v>0.01</v>
      </c>
      <c r="CJ1542">
        <v>0.01</v>
      </c>
      <c r="CO1542">
        <v>4629</v>
      </c>
      <c r="CP1542">
        <v>123</v>
      </c>
      <c r="CQ1542">
        <v>168</v>
      </c>
      <c r="CT1542" t="s">
        <v>3868</v>
      </c>
    </row>
    <row r="1543" spans="1:98" x14ac:dyDescent="0.25">
      <c r="A1543" t="s">
        <v>3871</v>
      </c>
      <c r="B1543" t="s">
        <v>99</v>
      </c>
      <c r="I1543">
        <v>0.25900000000000001</v>
      </c>
      <c r="J1543">
        <v>0.01</v>
      </c>
      <c r="K1543">
        <v>2.5000000000000001E-2</v>
      </c>
      <c r="L1543">
        <v>1.96417</v>
      </c>
      <c r="M1543" s="2">
        <v>4.0000000000000003E-5</v>
      </c>
      <c r="N1543" s="2">
        <v>4.0000000000000003E-5</v>
      </c>
      <c r="O1543">
        <v>2.7400000000000001E-2</v>
      </c>
      <c r="P1543">
        <v>2.9999999999999997E-4</v>
      </c>
      <c r="Q1543">
        <v>2.9999999999999997E-4</v>
      </c>
      <c r="Y1543">
        <v>2018</v>
      </c>
      <c r="Z1543" s="1">
        <v>44232</v>
      </c>
      <c r="AG1543">
        <v>2457583.3015000001</v>
      </c>
      <c r="AH1543">
        <v>8.0000000000000004E-4</v>
      </c>
      <c r="AI1543">
        <v>8.0000000000000004E-4</v>
      </c>
      <c r="AS1543">
        <v>0.44</v>
      </c>
      <c r="AT1543">
        <v>0.31</v>
      </c>
      <c r="AU1543">
        <v>0.31</v>
      </c>
      <c r="BB1543">
        <v>1034</v>
      </c>
      <c r="BC1543">
        <v>17</v>
      </c>
      <c r="BD1543">
        <v>17</v>
      </c>
      <c r="BK1543" t="s">
        <v>100</v>
      </c>
      <c r="BL1543" t="s">
        <v>147</v>
      </c>
      <c r="BO1543" t="s">
        <v>3872</v>
      </c>
      <c r="BQ1543" t="s">
        <v>3873</v>
      </c>
      <c r="BR1543">
        <v>189.912994</v>
      </c>
      <c r="BS1543">
        <v>-3.3705419999999999</v>
      </c>
      <c r="BV1543">
        <v>11.555999999999999</v>
      </c>
      <c r="BW1543">
        <v>10.956</v>
      </c>
      <c r="BY1543">
        <v>192.4</v>
      </c>
      <c r="BZ1543">
        <v>1.5</v>
      </c>
      <c r="CA1543">
        <v>1.5</v>
      </c>
      <c r="CB1543">
        <v>-0.14000000000000001</v>
      </c>
      <c r="CC1543">
        <v>0.06</v>
      </c>
      <c r="CD1543">
        <v>7.0000000000000007E-2</v>
      </c>
      <c r="CE1543">
        <v>0.71</v>
      </c>
      <c r="CF1543">
        <v>0.03</v>
      </c>
      <c r="CG1543">
        <v>0.03</v>
      </c>
      <c r="CH1543">
        <v>0.69</v>
      </c>
      <c r="CI1543">
        <v>0.01</v>
      </c>
      <c r="CJ1543">
        <v>0.01</v>
      </c>
      <c r="CO1543">
        <v>4676</v>
      </c>
      <c r="CP1543">
        <v>61</v>
      </c>
      <c r="CQ1543">
        <v>63</v>
      </c>
      <c r="CT1543" t="s">
        <v>3874</v>
      </c>
    </row>
    <row r="1544" spans="1:98" x14ac:dyDescent="0.25">
      <c r="A1544" t="s">
        <v>3875</v>
      </c>
      <c r="B1544" t="s">
        <v>99</v>
      </c>
      <c r="I1544">
        <v>0.23499999999999999</v>
      </c>
      <c r="J1544">
        <v>1.9E-2</v>
      </c>
      <c r="K1544">
        <v>2.1999999999999999E-2</v>
      </c>
      <c r="L1544">
        <v>5.5201099999999999</v>
      </c>
      <c r="M1544">
        <v>2.8900000000000002E-3</v>
      </c>
      <c r="N1544">
        <v>2.3900000000000002E-3</v>
      </c>
      <c r="O1544">
        <v>5.7799999999999997E-2</v>
      </c>
      <c r="P1544">
        <v>8.0000000000000004E-4</v>
      </c>
      <c r="Q1544">
        <v>8.0000000000000004E-4</v>
      </c>
      <c r="Y1544">
        <v>2018</v>
      </c>
      <c r="Z1544" s="1">
        <v>44232</v>
      </c>
      <c r="AG1544">
        <v>2457586.5247</v>
      </c>
      <c r="AH1544">
        <v>1.9099999999999999E-2</v>
      </c>
      <c r="AI1544">
        <v>2.0199999999999999E-2</v>
      </c>
      <c r="AS1544">
        <v>0.42</v>
      </c>
      <c r="AT1544">
        <v>0.28999999999999998</v>
      </c>
      <c r="AU1544">
        <v>0.34</v>
      </c>
      <c r="BB1544">
        <v>845</v>
      </c>
      <c r="BC1544">
        <v>28</v>
      </c>
      <c r="BD1544">
        <v>28</v>
      </c>
      <c r="BK1544" t="s">
        <v>100</v>
      </c>
      <c r="BL1544" t="s">
        <v>147</v>
      </c>
      <c r="BO1544" t="s">
        <v>3876</v>
      </c>
      <c r="BQ1544" t="s">
        <v>3877</v>
      </c>
      <c r="BR1544">
        <v>186.227158</v>
      </c>
      <c r="BS1544">
        <v>-2.065931</v>
      </c>
      <c r="BV1544">
        <v>13.35</v>
      </c>
      <c r="BW1544">
        <v>12.912000000000001</v>
      </c>
      <c r="BY1544">
        <v>580.5</v>
      </c>
      <c r="BZ1544">
        <v>13.9</v>
      </c>
      <c r="CA1544">
        <v>14.9</v>
      </c>
      <c r="CB1544">
        <v>-0.1</v>
      </c>
      <c r="CC1544">
        <v>0.17</v>
      </c>
      <c r="CD1544">
        <v>0.17</v>
      </c>
      <c r="CE1544">
        <v>0.84</v>
      </c>
      <c r="CF1544">
        <v>0.04</v>
      </c>
      <c r="CG1544">
        <v>0.03</v>
      </c>
      <c r="CH1544">
        <v>0.78</v>
      </c>
      <c r="CI1544">
        <v>0.02</v>
      </c>
      <c r="CJ1544">
        <v>0.02</v>
      </c>
      <c r="CO1544">
        <v>5219</v>
      </c>
      <c r="CP1544">
        <v>136</v>
      </c>
      <c r="CQ1544">
        <v>179</v>
      </c>
      <c r="CT1544" t="s">
        <v>3878</v>
      </c>
    </row>
    <row r="1545" spans="1:98" x14ac:dyDescent="0.25">
      <c r="A1545" t="s">
        <v>3879</v>
      </c>
      <c r="B1545" t="s">
        <v>99</v>
      </c>
      <c r="I1545">
        <v>7.3999999999999996E-2</v>
      </c>
      <c r="J1545">
        <v>4.0000000000000001E-3</v>
      </c>
      <c r="K1545">
        <v>5.0000000000000001E-3</v>
      </c>
      <c r="L1545">
        <v>1.60588</v>
      </c>
      <c r="M1545">
        <v>1.2999999999999999E-4</v>
      </c>
      <c r="N1545">
        <v>1.3999999999999999E-4</v>
      </c>
      <c r="O1545">
        <v>2.1600000000000001E-2</v>
      </c>
      <c r="P1545">
        <v>2.0000000000000001E-4</v>
      </c>
      <c r="Q1545">
        <v>2.0000000000000001E-4</v>
      </c>
      <c r="Y1545">
        <v>2018</v>
      </c>
      <c r="Z1545" s="1">
        <v>44232</v>
      </c>
      <c r="AG1545">
        <v>2457583.2875000001</v>
      </c>
      <c r="AH1545">
        <v>3.8E-3</v>
      </c>
      <c r="AI1545">
        <v>3.5000000000000001E-3</v>
      </c>
      <c r="AS1545">
        <v>0.4</v>
      </c>
      <c r="AT1545">
        <v>0.27</v>
      </c>
      <c r="AU1545">
        <v>0.31</v>
      </c>
      <c r="BB1545">
        <v>789</v>
      </c>
      <c r="BC1545">
        <v>14</v>
      </c>
      <c r="BD1545">
        <v>14</v>
      </c>
      <c r="BK1545" t="s">
        <v>100</v>
      </c>
      <c r="BL1545" t="s">
        <v>147</v>
      </c>
      <c r="BO1545" t="s">
        <v>3880</v>
      </c>
      <c r="BQ1545" t="s">
        <v>3881</v>
      </c>
      <c r="BR1545">
        <v>188.27848800000001</v>
      </c>
      <c r="BS1545">
        <v>-1.9531590000000001</v>
      </c>
      <c r="BV1545">
        <v>10.477</v>
      </c>
      <c r="BW1545">
        <v>9.8979999999999997</v>
      </c>
      <c r="BY1545">
        <v>64.099999999999994</v>
      </c>
      <c r="BZ1545">
        <v>0.3</v>
      </c>
      <c r="CA1545">
        <v>0.3</v>
      </c>
      <c r="CB1545">
        <v>-0.03</v>
      </c>
      <c r="CC1545">
        <v>0.18</v>
      </c>
      <c r="CD1545">
        <v>0.17</v>
      </c>
      <c r="CE1545">
        <v>0.52</v>
      </c>
      <c r="CF1545">
        <v>0.01</v>
      </c>
      <c r="CG1545">
        <v>0.01</v>
      </c>
      <c r="CH1545">
        <v>0.5</v>
      </c>
      <c r="CI1545">
        <v>0.01</v>
      </c>
      <c r="CJ1545">
        <v>0.01</v>
      </c>
      <c r="CO1545">
        <v>3725</v>
      </c>
      <c r="CP1545">
        <v>46</v>
      </c>
      <c r="CQ1545">
        <v>80</v>
      </c>
      <c r="CT1545" t="s">
        <v>3882</v>
      </c>
    </row>
    <row r="1546" spans="1:98" x14ac:dyDescent="0.25">
      <c r="A1546" t="s">
        <v>3883</v>
      </c>
      <c r="B1546" t="s">
        <v>99</v>
      </c>
      <c r="I1546">
        <v>0.26800000000000002</v>
      </c>
      <c r="J1546">
        <v>1.7999999999999999E-2</v>
      </c>
      <c r="K1546">
        <v>1.9E-2</v>
      </c>
      <c r="L1546">
        <v>19.092099999999999</v>
      </c>
      <c r="M1546">
        <v>6.3299999999999997E-3</v>
      </c>
      <c r="N1546">
        <v>5.7600000000000004E-3</v>
      </c>
      <c r="O1546">
        <v>0.14899999999999999</v>
      </c>
      <c r="P1546">
        <v>2.5999999999999999E-3</v>
      </c>
      <c r="Q1546">
        <v>2.5000000000000001E-3</v>
      </c>
      <c r="Y1546">
        <v>2018</v>
      </c>
      <c r="Z1546" s="1">
        <v>44232</v>
      </c>
      <c r="AG1546">
        <v>2457586.2927999999</v>
      </c>
      <c r="AH1546">
        <v>1.2800000000000001E-2</v>
      </c>
      <c r="AI1546">
        <v>1.47E-2</v>
      </c>
      <c r="AS1546">
        <v>0.37</v>
      </c>
      <c r="AT1546">
        <v>0.25</v>
      </c>
      <c r="AU1546">
        <v>0.32</v>
      </c>
      <c r="BB1546">
        <v>831</v>
      </c>
      <c r="BC1546">
        <v>30</v>
      </c>
      <c r="BD1546">
        <v>30</v>
      </c>
      <c r="BK1546" t="s">
        <v>100</v>
      </c>
      <c r="BL1546" t="s">
        <v>147</v>
      </c>
      <c r="BO1546" t="s">
        <v>3884</v>
      </c>
      <c r="BQ1546" t="s">
        <v>3885</v>
      </c>
      <c r="BR1546">
        <v>187.63133199999999</v>
      </c>
      <c r="BS1546">
        <v>-1.16092</v>
      </c>
      <c r="BV1546">
        <v>12.124000000000001</v>
      </c>
      <c r="BW1546">
        <v>11.837</v>
      </c>
      <c r="BY1546">
        <v>675.2</v>
      </c>
      <c r="BZ1546">
        <v>11.5</v>
      </c>
      <c r="CA1546">
        <v>11.6</v>
      </c>
      <c r="CB1546">
        <v>0.01</v>
      </c>
      <c r="CC1546">
        <v>0.17</v>
      </c>
      <c r="CD1546">
        <v>0.15</v>
      </c>
      <c r="CE1546">
        <v>1.21</v>
      </c>
      <c r="CF1546">
        <v>0.08</v>
      </c>
      <c r="CG1546">
        <v>0.05</v>
      </c>
      <c r="CH1546">
        <v>1.31</v>
      </c>
      <c r="CI1546">
        <v>0.03</v>
      </c>
      <c r="CJ1546">
        <v>0.03</v>
      </c>
      <c r="CO1546">
        <v>6351</v>
      </c>
      <c r="CP1546">
        <v>228</v>
      </c>
      <c r="CQ1546">
        <v>198</v>
      </c>
      <c r="CT1546" t="s">
        <v>3886</v>
      </c>
    </row>
    <row r="1547" spans="1:98" x14ac:dyDescent="0.25">
      <c r="A1547" t="s">
        <v>3887</v>
      </c>
      <c r="B1547" t="s">
        <v>99</v>
      </c>
      <c r="I1547">
        <v>0.20699999999999999</v>
      </c>
      <c r="J1547">
        <v>1.4999999999999999E-2</v>
      </c>
      <c r="K1547">
        <v>1.7999999999999999E-2</v>
      </c>
      <c r="L1547">
        <v>15.48043</v>
      </c>
      <c r="M1547">
        <v>3.9199999999999999E-3</v>
      </c>
      <c r="N1547">
        <v>3.32E-3</v>
      </c>
      <c r="O1547">
        <v>0.12709999999999999</v>
      </c>
      <c r="P1547">
        <v>1.1000000000000001E-3</v>
      </c>
      <c r="Q1547">
        <v>1E-3</v>
      </c>
      <c r="Y1547">
        <v>2018</v>
      </c>
      <c r="Z1547" s="1">
        <v>44232</v>
      </c>
      <c r="AG1547">
        <v>2457585.7094000001</v>
      </c>
      <c r="AH1547">
        <v>1.0200000000000001E-2</v>
      </c>
      <c r="AI1547">
        <v>0.01</v>
      </c>
      <c r="AS1547">
        <v>0.41</v>
      </c>
      <c r="AT1547">
        <v>0.28000000000000003</v>
      </c>
      <c r="AU1547">
        <v>0.33</v>
      </c>
      <c r="BB1547">
        <v>795</v>
      </c>
      <c r="BC1547">
        <v>13</v>
      </c>
      <c r="BD1547">
        <v>13</v>
      </c>
      <c r="BK1547" t="s">
        <v>100</v>
      </c>
      <c r="BL1547" t="s">
        <v>147</v>
      </c>
      <c r="BO1547" t="s">
        <v>3888</v>
      </c>
      <c r="BQ1547" t="s">
        <v>3889</v>
      </c>
      <c r="BR1547">
        <v>186.80268899999999</v>
      </c>
      <c r="BS1547">
        <v>1.5668489999999999</v>
      </c>
      <c r="BV1547">
        <v>11.425000000000001</v>
      </c>
      <c r="BW1547">
        <v>11.18</v>
      </c>
      <c r="BY1547">
        <v>422.1</v>
      </c>
      <c r="BZ1547">
        <v>7.8</v>
      </c>
      <c r="CA1547">
        <v>7.7</v>
      </c>
      <c r="CB1547">
        <v>0.16</v>
      </c>
      <c r="CC1547">
        <v>0.04</v>
      </c>
      <c r="CD1547">
        <v>0.04</v>
      </c>
      <c r="CE1547">
        <v>1.1399999999999999</v>
      </c>
      <c r="CF1547">
        <v>0.03</v>
      </c>
      <c r="CG1547">
        <v>0.03</v>
      </c>
      <c r="CH1547">
        <v>1.1299999999999999</v>
      </c>
      <c r="CI1547">
        <v>0.02</v>
      </c>
      <c r="CJ1547">
        <v>0.03</v>
      </c>
      <c r="CO1547">
        <v>6059</v>
      </c>
      <c r="CP1547">
        <v>76</v>
      </c>
      <c r="CQ1547">
        <v>62</v>
      </c>
      <c r="CT1547" t="s">
        <v>3890</v>
      </c>
    </row>
    <row r="1548" spans="1:98" x14ac:dyDescent="0.25">
      <c r="A1548" t="s">
        <v>3891</v>
      </c>
      <c r="B1548" t="s">
        <v>99</v>
      </c>
      <c r="I1548">
        <v>0.23799999999999999</v>
      </c>
      <c r="J1548">
        <v>4.1000000000000002E-2</v>
      </c>
      <c r="K1548">
        <v>4.1000000000000002E-2</v>
      </c>
      <c r="L1548">
        <v>14.5665</v>
      </c>
      <c r="M1548">
        <v>2E-3</v>
      </c>
      <c r="N1548">
        <v>1.6000000000000001E-3</v>
      </c>
      <c r="O1548">
        <v>9.6199999999999994E-2</v>
      </c>
      <c r="P1548">
        <v>6.1000000000000004E-3</v>
      </c>
      <c r="Q1548">
        <v>5.4000000000000003E-3</v>
      </c>
      <c r="U1548">
        <v>88.4</v>
      </c>
      <c r="V1548">
        <v>1.5</v>
      </c>
      <c r="W1548">
        <v>1.2</v>
      </c>
      <c r="Y1548">
        <v>2016</v>
      </c>
      <c r="Z1548" s="1">
        <v>44232</v>
      </c>
      <c r="AG1548">
        <v>2456775.1658999999</v>
      </c>
      <c r="AH1548">
        <v>2.0999999999999999E-3</v>
      </c>
      <c r="AI1548">
        <v>2.8E-3</v>
      </c>
      <c r="AJ1548">
        <v>2457168.503765</v>
      </c>
      <c r="AK1548">
        <v>1.8E-3</v>
      </c>
      <c r="AL1548">
        <v>1.8E-3</v>
      </c>
      <c r="AS1548">
        <v>0.56999999999999995</v>
      </c>
      <c r="AT1548">
        <v>0.39</v>
      </c>
      <c r="AU1548">
        <v>0.24</v>
      </c>
      <c r="BB1548">
        <v>430</v>
      </c>
      <c r="BK1548" t="s">
        <v>100</v>
      </c>
      <c r="BL1548" t="s">
        <v>147</v>
      </c>
      <c r="BN1548" t="s">
        <v>147</v>
      </c>
      <c r="BO1548" t="s">
        <v>3892</v>
      </c>
      <c r="BQ1548" t="s">
        <v>3893</v>
      </c>
      <c r="BR1548">
        <v>94.206581</v>
      </c>
      <c r="BS1548">
        <v>24.596411</v>
      </c>
      <c r="BT1548">
        <v>13</v>
      </c>
      <c r="BV1548">
        <v>11.35</v>
      </c>
      <c r="BW1548">
        <v>10.762</v>
      </c>
      <c r="BY1548">
        <v>99.33</v>
      </c>
      <c r="BZ1548">
        <v>0.51</v>
      </c>
      <c r="CA1548">
        <v>0.51</v>
      </c>
      <c r="CB1548">
        <v>-0.13</v>
      </c>
      <c r="CC1548">
        <v>0.15</v>
      </c>
      <c r="CD1548">
        <v>0.15</v>
      </c>
      <c r="CE1548">
        <v>0.56000000000000005</v>
      </c>
      <c r="CF1548">
        <v>0.1</v>
      </c>
      <c r="CG1548">
        <v>0.1</v>
      </c>
      <c r="CH1548">
        <v>0.52</v>
      </c>
      <c r="CI1548">
        <v>0.08</v>
      </c>
      <c r="CJ1548">
        <v>0.08</v>
      </c>
      <c r="CK1548" t="s">
        <v>3185</v>
      </c>
      <c r="CL1548">
        <v>1</v>
      </c>
      <c r="CO1548">
        <v>3785</v>
      </c>
      <c r="CP1548">
        <v>185</v>
      </c>
      <c r="CQ1548">
        <v>185</v>
      </c>
      <c r="CT1548" t="s">
        <v>3894</v>
      </c>
    </row>
    <row r="1549" spans="1:98" x14ac:dyDescent="0.25">
      <c r="A1549" t="s">
        <v>3895</v>
      </c>
      <c r="B1549" t="s">
        <v>99</v>
      </c>
      <c r="C1549">
        <v>1.42</v>
      </c>
      <c r="D1549">
        <v>0.32</v>
      </c>
      <c r="E1549">
        <v>0.31</v>
      </c>
      <c r="F1549">
        <v>1.42</v>
      </c>
      <c r="G1549">
        <v>0.32</v>
      </c>
      <c r="H1549">
        <v>0.31</v>
      </c>
      <c r="I1549">
        <v>1.552</v>
      </c>
      <c r="J1549">
        <v>5.7000000000000002E-2</v>
      </c>
      <c r="K1549">
        <v>4.8000000000000001E-2</v>
      </c>
      <c r="L1549">
        <v>2.6266657000000002</v>
      </c>
      <c r="M1549" s="2">
        <v>1.7999999999999999E-6</v>
      </c>
      <c r="N1549" s="2">
        <v>1.9999999999999999E-6</v>
      </c>
      <c r="O1549">
        <v>4.0399999999999998E-2</v>
      </c>
      <c r="P1549">
        <v>1.6000000000000001E-3</v>
      </c>
      <c r="Q1549">
        <v>1.2999999999999999E-3</v>
      </c>
      <c r="R1549">
        <v>0</v>
      </c>
      <c r="U1549">
        <v>88.67</v>
      </c>
      <c r="V1549">
        <v>1</v>
      </c>
      <c r="W1549">
        <v>0.89</v>
      </c>
      <c r="Y1549">
        <v>2018</v>
      </c>
      <c r="Z1549" s="1">
        <v>44232</v>
      </c>
      <c r="AA1549">
        <v>90</v>
      </c>
      <c r="AD1549">
        <v>2457820.7381350002</v>
      </c>
      <c r="AE1549" s="2">
        <v>9.0000000000000006E-5</v>
      </c>
      <c r="AF1549" s="2">
        <v>9.0000000000000006E-5</v>
      </c>
      <c r="AG1549">
        <v>2457820.7381350002</v>
      </c>
      <c r="AH1549" s="2">
        <v>9.0000000000000006E-5</v>
      </c>
      <c r="AI1549" s="2">
        <v>9.0000000000000006E-5</v>
      </c>
      <c r="AJ1549">
        <v>2457820.73813</v>
      </c>
      <c r="AK1549" s="2">
        <v>9.7999999999999997E-5</v>
      </c>
      <c r="AL1549" s="2">
        <v>9.1000000000000003E-5</v>
      </c>
      <c r="AS1549">
        <v>0.122</v>
      </c>
      <c r="AT1549">
        <v>8.2000000000000003E-2</v>
      </c>
      <c r="AU1549">
        <v>0.09</v>
      </c>
      <c r="AY1549">
        <v>178</v>
      </c>
      <c r="AZ1549">
        <v>39</v>
      </c>
      <c r="BA1549">
        <v>38</v>
      </c>
      <c r="BB1549">
        <v>1957</v>
      </c>
      <c r="BC1549">
        <v>77</v>
      </c>
      <c r="BD1549">
        <v>78</v>
      </c>
      <c r="BK1549" t="s">
        <v>100</v>
      </c>
      <c r="BL1549" t="s">
        <v>147</v>
      </c>
      <c r="BM1549" t="s">
        <v>101</v>
      </c>
      <c r="BN1549" t="s">
        <v>147</v>
      </c>
      <c r="BO1549" t="s">
        <v>3896</v>
      </c>
      <c r="BQ1549" t="s">
        <v>3897</v>
      </c>
      <c r="BR1549">
        <v>76.867324999999994</v>
      </c>
      <c r="BS1549">
        <v>16.867718</v>
      </c>
      <c r="BT1549">
        <v>12.69</v>
      </c>
      <c r="BV1549">
        <v>11.4</v>
      </c>
      <c r="BW1549">
        <v>11.189</v>
      </c>
      <c r="BY1549">
        <v>676.32</v>
      </c>
      <c r="BZ1549">
        <v>19.420000000000002</v>
      </c>
      <c r="CA1549">
        <v>19.420000000000002</v>
      </c>
      <c r="CB1549">
        <v>-0.14000000000000001</v>
      </c>
      <c r="CC1549">
        <v>0.15</v>
      </c>
      <c r="CD1549">
        <v>0.15</v>
      </c>
      <c r="CE1549">
        <v>1.39</v>
      </c>
      <c r="CF1549">
        <v>0.06</v>
      </c>
      <c r="CG1549">
        <v>0.06</v>
      </c>
      <c r="CH1549">
        <v>1.69</v>
      </c>
      <c r="CI1549">
        <v>0.03</v>
      </c>
      <c r="CJ1549">
        <v>0.03</v>
      </c>
      <c r="CK1549" t="s">
        <v>304</v>
      </c>
      <c r="CL1549">
        <v>1.9</v>
      </c>
      <c r="CM1549">
        <v>0.3</v>
      </c>
      <c r="CN1549">
        <v>0.3</v>
      </c>
      <c r="CO1549">
        <v>6367</v>
      </c>
      <c r="CP1549">
        <v>250</v>
      </c>
      <c r="CQ1549">
        <v>250</v>
      </c>
      <c r="CT1549" t="s">
        <v>3898</v>
      </c>
    </row>
    <row r="1550" spans="1:98" x14ac:dyDescent="0.25">
      <c r="A1550" t="s">
        <v>3899</v>
      </c>
      <c r="B1550" t="s">
        <v>99</v>
      </c>
      <c r="C1550">
        <v>0.223</v>
      </c>
      <c r="D1550">
        <v>3.1E-2</v>
      </c>
      <c r="E1550">
        <v>3.1E-2</v>
      </c>
      <c r="F1550">
        <v>0.223</v>
      </c>
      <c r="G1550">
        <v>3.1E-2</v>
      </c>
      <c r="H1550">
        <v>3.1E-2</v>
      </c>
      <c r="I1550">
        <v>0.85</v>
      </c>
      <c r="J1550">
        <v>2.1999999999999999E-2</v>
      </c>
      <c r="K1550">
        <v>2.5999999999999999E-2</v>
      </c>
      <c r="L1550">
        <v>11.63344</v>
      </c>
      <c r="M1550">
        <v>1.2E-4</v>
      </c>
      <c r="N1550">
        <v>1.2E-4</v>
      </c>
      <c r="O1550">
        <v>0.10199999999999999</v>
      </c>
      <c r="P1550">
        <v>0.02</v>
      </c>
      <c r="Q1550">
        <v>1.9E-2</v>
      </c>
      <c r="R1550">
        <v>0.39</v>
      </c>
      <c r="S1550">
        <v>0.15</v>
      </c>
      <c r="T1550">
        <v>0.15</v>
      </c>
      <c r="U1550">
        <v>88.4</v>
      </c>
      <c r="V1550">
        <v>1.9</v>
      </c>
      <c r="W1550">
        <v>1.1000000000000001</v>
      </c>
      <c r="Y1550">
        <v>2018</v>
      </c>
      <c r="Z1550" s="1">
        <v>44232</v>
      </c>
      <c r="AA1550">
        <v>143</v>
      </c>
      <c r="AB1550">
        <v>18</v>
      </c>
      <c r="AC1550">
        <v>18</v>
      </c>
      <c r="AD1550">
        <v>2457907.58</v>
      </c>
      <c r="AE1550">
        <v>0.4</v>
      </c>
      <c r="AF1550">
        <v>0.59</v>
      </c>
      <c r="AG1550">
        <v>2457906.8408400002</v>
      </c>
      <c r="AH1550">
        <v>6.7000000000000002E-4</v>
      </c>
      <c r="AI1550">
        <v>5.4000000000000001E-4</v>
      </c>
      <c r="AJ1550">
        <v>2457906.8408400002</v>
      </c>
      <c r="AK1550">
        <v>6.7000000000000002E-4</v>
      </c>
      <c r="AL1550">
        <v>5.4000000000000001E-4</v>
      </c>
      <c r="AS1550">
        <v>0.27</v>
      </c>
      <c r="AT1550">
        <v>0.18</v>
      </c>
      <c r="AU1550">
        <v>0.18</v>
      </c>
      <c r="AY1550">
        <v>18.8</v>
      </c>
      <c r="AZ1550">
        <v>2.6</v>
      </c>
      <c r="BA1550">
        <v>2.6</v>
      </c>
      <c r="BB1550">
        <v>1080</v>
      </c>
      <c r="BC1550">
        <v>110</v>
      </c>
      <c r="BD1550">
        <v>100</v>
      </c>
      <c r="BK1550" t="s">
        <v>100</v>
      </c>
      <c r="BL1550" t="s">
        <v>147</v>
      </c>
      <c r="BM1550" t="s">
        <v>101</v>
      </c>
      <c r="BN1550" t="s">
        <v>147</v>
      </c>
      <c r="BO1550" t="s">
        <v>3900</v>
      </c>
      <c r="BQ1550" t="s">
        <v>3901</v>
      </c>
      <c r="BR1550">
        <v>163.03242499999999</v>
      </c>
      <c r="BS1550">
        <v>0.49335200000000001</v>
      </c>
      <c r="BT1550">
        <v>10.6</v>
      </c>
      <c r="BV1550">
        <v>9.3369999999999997</v>
      </c>
      <c r="BW1550">
        <v>8.92</v>
      </c>
      <c r="BY1550">
        <v>214.58</v>
      </c>
      <c r="BZ1550">
        <v>1.97</v>
      </c>
      <c r="CA1550">
        <v>1.97</v>
      </c>
      <c r="CB1550">
        <v>0.36</v>
      </c>
      <c r="CC1550">
        <v>0.06</v>
      </c>
      <c r="CD1550">
        <v>0.06</v>
      </c>
      <c r="CE1550">
        <v>1.1000000000000001</v>
      </c>
      <c r="CF1550">
        <v>0.02</v>
      </c>
      <c r="CG1550">
        <v>0.01</v>
      </c>
      <c r="CH1550">
        <v>1.65</v>
      </c>
      <c r="CI1550">
        <v>0.04</v>
      </c>
      <c r="CJ1550">
        <v>0.04</v>
      </c>
      <c r="CK1550" t="s">
        <v>3902</v>
      </c>
      <c r="CL1550">
        <v>8.8000000000000007</v>
      </c>
      <c r="CM1550">
        <v>0.3</v>
      </c>
      <c r="CN1550">
        <v>0.4</v>
      </c>
      <c r="CO1550">
        <v>5537</v>
      </c>
      <c r="CP1550">
        <v>71</v>
      </c>
      <c r="CQ1550">
        <v>71</v>
      </c>
      <c r="CT1550" t="s">
        <v>3903</v>
      </c>
    </row>
    <row r="1551" spans="1:98" x14ac:dyDescent="0.25">
      <c r="A1551" t="s">
        <v>3904</v>
      </c>
      <c r="B1551" t="s">
        <v>99</v>
      </c>
      <c r="C1551">
        <v>4.6600000000000003E-2</v>
      </c>
      <c r="D1551">
        <v>9.7999999999999997E-3</v>
      </c>
      <c r="E1551">
        <v>9.7999999999999997E-3</v>
      </c>
      <c r="I1551">
        <v>0.215</v>
      </c>
      <c r="J1551">
        <v>1.0699999999999999E-2</v>
      </c>
      <c r="K1551">
        <v>1.0699999999999999E-2</v>
      </c>
      <c r="L1551">
        <v>50.818947000000001</v>
      </c>
      <c r="M1551" s="2">
        <v>9.3999999999999994E-5</v>
      </c>
      <c r="N1551" s="2">
        <v>9.3999999999999994E-5</v>
      </c>
      <c r="O1551">
        <v>0.25729999999999997</v>
      </c>
      <c r="P1551">
        <v>2.8999999999999998E-3</v>
      </c>
      <c r="Q1551">
        <v>2.8999999999999998E-3</v>
      </c>
      <c r="U1551">
        <v>89.24</v>
      </c>
      <c r="V1551">
        <v>7.0000000000000007E-2</v>
      </c>
      <c r="W1551">
        <v>0.05</v>
      </c>
      <c r="Y1551">
        <v>2018</v>
      </c>
      <c r="Z1551" s="1">
        <v>44488</v>
      </c>
      <c r="AJ1551">
        <v>2458111.1274000001</v>
      </c>
      <c r="AK1551">
        <v>1.1999999999999999E-3</v>
      </c>
      <c r="AL1551">
        <v>1.1999999999999999E-3</v>
      </c>
      <c r="AS1551">
        <v>0.84</v>
      </c>
      <c r="AT1551">
        <v>0.06</v>
      </c>
      <c r="AU1551">
        <v>0.03</v>
      </c>
      <c r="AY1551">
        <v>2.82</v>
      </c>
      <c r="AZ1551">
        <v>0.57999999999999996</v>
      </c>
      <c r="BA1551">
        <v>0.57999999999999996</v>
      </c>
      <c r="BK1551" t="s">
        <v>100</v>
      </c>
      <c r="BL1551" t="s">
        <v>147</v>
      </c>
      <c r="BM1551" t="s">
        <v>101</v>
      </c>
      <c r="BN1551" t="s">
        <v>147</v>
      </c>
      <c r="BO1551" t="s">
        <v>3905</v>
      </c>
      <c r="BQ1551" t="s">
        <v>3906</v>
      </c>
      <c r="BR1551">
        <v>129.682388</v>
      </c>
      <c r="BS1551">
        <v>15.680626</v>
      </c>
      <c r="BT1551">
        <v>11.6</v>
      </c>
      <c r="BV1551">
        <v>10.215999999999999</v>
      </c>
      <c r="BW1551">
        <v>9.8140000000000001</v>
      </c>
      <c r="BY1551">
        <v>163.22999999999999</v>
      </c>
      <c r="BZ1551">
        <v>1.37</v>
      </c>
      <c r="CA1551">
        <v>1.37</v>
      </c>
      <c r="CB1551">
        <v>-0.08</v>
      </c>
      <c r="CC1551">
        <v>0.05</v>
      </c>
      <c r="CD1551">
        <v>0.05</v>
      </c>
      <c r="CE1551">
        <v>0.88</v>
      </c>
      <c r="CF1551">
        <v>0.03</v>
      </c>
      <c r="CG1551">
        <v>0.03</v>
      </c>
      <c r="CH1551">
        <v>0.85</v>
      </c>
      <c r="CI1551">
        <v>0.02</v>
      </c>
      <c r="CJ1551">
        <v>0.02</v>
      </c>
      <c r="CK1551" t="s">
        <v>3550</v>
      </c>
      <c r="CL1551">
        <v>7</v>
      </c>
      <c r="CM1551">
        <v>4</v>
      </c>
      <c r="CN1551">
        <v>4</v>
      </c>
      <c r="CO1551">
        <v>5368</v>
      </c>
      <c r="CP1551">
        <v>44</v>
      </c>
      <c r="CQ1551">
        <v>44</v>
      </c>
      <c r="CT1551" t="s">
        <v>3907</v>
      </c>
    </row>
    <row r="1552" spans="1:98" x14ac:dyDescent="0.25">
      <c r="A1552" t="s">
        <v>3908</v>
      </c>
      <c r="B1552" t="s">
        <v>99</v>
      </c>
      <c r="I1552">
        <v>0.19900000000000001</v>
      </c>
      <c r="J1552">
        <v>1.2999999999999999E-2</v>
      </c>
      <c r="K1552">
        <v>1.2999999999999999E-2</v>
      </c>
      <c r="L1552">
        <v>5.8400020000000001</v>
      </c>
      <c r="M1552">
        <v>6.02E-4</v>
      </c>
      <c r="N1552">
        <v>6.7599999999999995E-4</v>
      </c>
      <c r="O1552">
        <v>5.0229999999999997E-2</v>
      </c>
      <c r="P1552">
        <v>4.2999999999999999E-4</v>
      </c>
      <c r="Q1552">
        <v>4.2000000000000002E-4</v>
      </c>
      <c r="R1552">
        <v>0</v>
      </c>
      <c r="S1552">
        <v>0</v>
      </c>
      <c r="T1552">
        <v>0.5</v>
      </c>
      <c r="U1552">
        <v>89.01</v>
      </c>
      <c r="V1552">
        <v>0.4</v>
      </c>
      <c r="W1552">
        <v>0.57999999999999996</v>
      </c>
      <c r="Y1552">
        <v>2018</v>
      </c>
      <c r="Z1552" s="1">
        <v>44232</v>
      </c>
      <c r="AG1552">
        <v>2458102.5917699998</v>
      </c>
      <c r="AH1552">
        <v>5.2300000000000003E-3</v>
      </c>
      <c r="AI1552">
        <v>4.28E-3</v>
      </c>
      <c r="AK1552">
        <v>4.6000000000000001E-4</v>
      </c>
      <c r="AL1552">
        <v>4.6000000000000001E-4</v>
      </c>
      <c r="AS1552">
        <v>0.4</v>
      </c>
      <c r="AT1552">
        <v>0.23</v>
      </c>
      <c r="AU1552">
        <v>0.16</v>
      </c>
      <c r="BB1552">
        <v>496</v>
      </c>
      <c r="BC1552">
        <v>10</v>
      </c>
      <c r="BD1552">
        <v>10</v>
      </c>
      <c r="BK1552" t="s">
        <v>100</v>
      </c>
      <c r="BL1552" t="s">
        <v>147</v>
      </c>
      <c r="BN1552" t="s">
        <v>147</v>
      </c>
      <c r="BO1552" t="s">
        <v>3909</v>
      </c>
      <c r="BQ1552" t="s">
        <v>3910</v>
      </c>
      <c r="BR1552">
        <v>131.358566</v>
      </c>
      <c r="BS1552">
        <v>19.698461999999999</v>
      </c>
      <c r="BV1552">
        <v>13.047000000000001</v>
      </c>
      <c r="BW1552">
        <v>12.385999999999999</v>
      </c>
      <c r="BY1552">
        <v>187</v>
      </c>
      <c r="BZ1552">
        <v>4</v>
      </c>
      <c r="CA1552">
        <v>4</v>
      </c>
      <c r="CB1552">
        <v>-1.2999999999999999E-2</v>
      </c>
      <c r="CC1552">
        <v>0.18</v>
      </c>
      <c r="CD1552">
        <v>0.18</v>
      </c>
      <c r="CE1552">
        <v>0.5</v>
      </c>
      <c r="CF1552">
        <v>0.01</v>
      </c>
      <c r="CG1552">
        <v>0.01</v>
      </c>
      <c r="CH1552">
        <v>0.47</v>
      </c>
      <c r="CI1552">
        <v>0.01</v>
      </c>
      <c r="CJ1552">
        <v>0.01</v>
      </c>
      <c r="CK1552" t="s">
        <v>737</v>
      </c>
      <c r="CO1552">
        <v>3660</v>
      </c>
      <c r="CP1552">
        <v>45</v>
      </c>
      <c r="CQ1552">
        <v>80</v>
      </c>
      <c r="CT1552" t="s">
        <v>3911</v>
      </c>
    </row>
    <row r="1553" spans="1:98" x14ac:dyDescent="0.25">
      <c r="A1553" t="s">
        <v>3912</v>
      </c>
      <c r="B1553" t="s">
        <v>99</v>
      </c>
      <c r="I1553">
        <v>0.23799999999999999</v>
      </c>
      <c r="J1553">
        <v>1.7000000000000001E-2</v>
      </c>
      <c r="K1553">
        <v>1.7999999999999999E-2</v>
      </c>
      <c r="L1553">
        <v>19.660302000000001</v>
      </c>
      <c r="M1553">
        <v>3.3370000000000001E-3</v>
      </c>
      <c r="N1553">
        <v>3.496E-3</v>
      </c>
      <c r="O1553">
        <v>0.11283</v>
      </c>
      <c r="P1553">
        <v>9.7000000000000005E-4</v>
      </c>
      <c r="Q1553">
        <v>9.7000000000000005E-4</v>
      </c>
      <c r="R1553">
        <v>0</v>
      </c>
      <c r="S1553">
        <v>0</v>
      </c>
      <c r="T1553">
        <v>0.45</v>
      </c>
      <c r="U1553">
        <v>89.38</v>
      </c>
      <c r="V1553">
        <v>0.13</v>
      </c>
      <c r="W1553">
        <v>0.22</v>
      </c>
      <c r="Y1553">
        <v>2018</v>
      </c>
      <c r="Z1553" s="1">
        <v>44232</v>
      </c>
      <c r="AG1553">
        <v>2458117.0916900001</v>
      </c>
      <c r="AH1553">
        <v>4.47E-3</v>
      </c>
      <c r="AI1553">
        <v>4.8500000000000001E-3</v>
      </c>
      <c r="AJ1553">
        <v>2458096.9372899998</v>
      </c>
      <c r="AK1553">
        <v>7.1000000000000002E-4</v>
      </c>
      <c r="AL1553">
        <v>7.6999999999999996E-4</v>
      </c>
      <c r="AS1553">
        <v>0.55000000000000004</v>
      </c>
      <c r="AT1553">
        <v>0.2</v>
      </c>
      <c r="AU1553">
        <v>0.12</v>
      </c>
      <c r="BB1553">
        <v>331</v>
      </c>
      <c r="BC1553">
        <v>7</v>
      </c>
      <c r="BD1553">
        <v>7</v>
      </c>
      <c r="BK1553" t="s">
        <v>100</v>
      </c>
      <c r="BL1553" t="s">
        <v>147</v>
      </c>
      <c r="BN1553" t="s">
        <v>147</v>
      </c>
      <c r="BO1553" t="s">
        <v>3913</v>
      </c>
      <c r="BQ1553" t="s">
        <v>3910</v>
      </c>
      <c r="BR1553">
        <v>131.358566</v>
      </c>
      <c r="BS1553">
        <v>19.698461999999999</v>
      </c>
      <c r="BV1553">
        <v>13.047000000000001</v>
      </c>
      <c r="BW1553">
        <v>12.385999999999999</v>
      </c>
      <c r="BY1553">
        <v>187</v>
      </c>
      <c r="BZ1553">
        <v>4</v>
      </c>
      <c r="CA1553">
        <v>4</v>
      </c>
      <c r="CB1553">
        <v>-1.2999999999999999E-2</v>
      </c>
      <c r="CC1553">
        <v>0.18</v>
      </c>
      <c r="CD1553">
        <v>0.18</v>
      </c>
      <c r="CE1553">
        <v>0.5</v>
      </c>
      <c r="CF1553">
        <v>0.01</v>
      </c>
      <c r="CG1553">
        <v>0.01</v>
      </c>
      <c r="CH1553">
        <v>0.47</v>
      </c>
      <c r="CI1553">
        <v>0.01</v>
      </c>
      <c r="CJ1553">
        <v>0.01</v>
      </c>
      <c r="CK1553" t="s">
        <v>737</v>
      </c>
      <c r="CO1553">
        <v>3660</v>
      </c>
      <c r="CP1553">
        <v>45</v>
      </c>
      <c r="CQ1553">
        <v>80</v>
      </c>
      <c r="CT1553" t="s">
        <v>3911</v>
      </c>
    </row>
    <row r="1554" spans="1:98" x14ac:dyDescent="0.25">
      <c r="A1554" t="s">
        <v>3914</v>
      </c>
      <c r="B1554" t="s">
        <v>99</v>
      </c>
      <c r="C1554">
        <v>2.0580000000000001E-2</v>
      </c>
      <c r="D1554">
        <v>2.64E-3</v>
      </c>
      <c r="E1554">
        <v>2.64E-3</v>
      </c>
      <c r="I1554">
        <v>0.153</v>
      </c>
      <c r="J1554">
        <v>0.01</v>
      </c>
      <c r="K1554">
        <v>0.01</v>
      </c>
      <c r="L1554">
        <v>2.3691719999999998</v>
      </c>
      <c r="M1554" s="2">
        <v>8.8999999999999995E-5</v>
      </c>
      <c r="N1554" s="2">
        <v>8.8999999999999995E-5</v>
      </c>
      <c r="O1554">
        <v>3.3759999999999998E-2</v>
      </c>
      <c r="P1554">
        <v>2.1000000000000001E-4</v>
      </c>
      <c r="Q1554">
        <v>2.1000000000000001E-4</v>
      </c>
      <c r="R1554">
        <v>8.4000000000000005E-2</v>
      </c>
      <c r="S1554">
        <v>7.9000000000000001E-2</v>
      </c>
      <c r="T1554">
        <v>7.9000000000000001E-2</v>
      </c>
      <c r="U1554">
        <v>87.7</v>
      </c>
      <c r="V1554">
        <v>1.6</v>
      </c>
      <c r="W1554">
        <v>1.6</v>
      </c>
      <c r="Y1554">
        <v>2018</v>
      </c>
      <c r="Z1554" s="1">
        <v>44232</v>
      </c>
      <c r="AG1554">
        <v>2456981.6431</v>
      </c>
      <c r="AH1554">
        <v>1.6000000000000001E-3</v>
      </c>
      <c r="AI1554">
        <v>1.6000000000000001E-3</v>
      </c>
      <c r="AJ1554">
        <v>2456981.6431</v>
      </c>
      <c r="AK1554">
        <v>1.6000000000000001E-3</v>
      </c>
      <c r="AL1554">
        <v>1.6000000000000001E-3</v>
      </c>
      <c r="AS1554">
        <v>0.3</v>
      </c>
      <c r="AT1554">
        <v>0.2</v>
      </c>
      <c r="AU1554">
        <v>0.2</v>
      </c>
      <c r="AY1554">
        <v>3.34</v>
      </c>
      <c r="AZ1554">
        <v>0.43</v>
      </c>
      <c r="BA1554">
        <v>0.43</v>
      </c>
      <c r="BK1554" t="s">
        <v>100</v>
      </c>
      <c r="BL1554" t="s">
        <v>147</v>
      </c>
      <c r="BM1554" t="s">
        <v>101</v>
      </c>
      <c r="BN1554" t="s">
        <v>147</v>
      </c>
      <c r="BO1554" t="s">
        <v>3915</v>
      </c>
      <c r="BQ1554" t="s">
        <v>3916</v>
      </c>
      <c r="BR1554">
        <v>342.03152499999999</v>
      </c>
      <c r="BS1554">
        <v>-14.494688999999999</v>
      </c>
      <c r="BT1554">
        <v>11.1</v>
      </c>
      <c r="BV1554">
        <v>9.7260000000000009</v>
      </c>
      <c r="BW1554">
        <v>9.3119999999999994</v>
      </c>
      <c r="BY1554">
        <v>139.22</v>
      </c>
      <c r="BZ1554">
        <v>0.98</v>
      </c>
      <c r="CA1554">
        <v>0.98</v>
      </c>
      <c r="CB1554">
        <v>7.8E-2</v>
      </c>
      <c r="CC1554">
        <v>0.02</v>
      </c>
      <c r="CD1554">
        <v>0.02</v>
      </c>
      <c r="CE1554">
        <v>0.92</v>
      </c>
      <c r="CF1554">
        <v>0.02</v>
      </c>
      <c r="CG1554">
        <v>0.02</v>
      </c>
      <c r="CH1554">
        <v>0.98</v>
      </c>
      <c r="CI1554">
        <v>0.05</v>
      </c>
      <c r="CJ1554">
        <v>0.05</v>
      </c>
      <c r="CK1554" t="s">
        <v>2085</v>
      </c>
      <c r="CL1554">
        <v>9.6999999999999993</v>
      </c>
      <c r="CM1554">
        <v>3</v>
      </c>
      <c r="CN1554">
        <v>3</v>
      </c>
      <c r="CO1554">
        <v>5477</v>
      </c>
      <c r="CP1554">
        <v>27</v>
      </c>
      <c r="CQ1554">
        <v>27</v>
      </c>
      <c r="CT1554" t="s">
        <v>3917</v>
      </c>
    </row>
    <row r="1555" spans="1:98" x14ac:dyDescent="0.25">
      <c r="A1555" t="s">
        <v>3918</v>
      </c>
      <c r="B1555" t="s">
        <v>99</v>
      </c>
      <c r="C1555">
        <v>3.5499999999999997E-2</v>
      </c>
      <c r="D1555">
        <v>2.053E-2</v>
      </c>
      <c r="E1555">
        <v>3.601E-2</v>
      </c>
      <c r="F1555">
        <v>3.4299999999999997E-2</v>
      </c>
      <c r="G1555">
        <v>1.9820000000000001E-2</v>
      </c>
      <c r="H1555">
        <v>3.4610000000000002E-2</v>
      </c>
      <c r="I1555">
        <v>0.29399999999999998</v>
      </c>
      <c r="J1555">
        <v>0.11600000000000001</v>
      </c>
      <c r="K1555">
        <v>0.161</v>
      </c>
      <c r="L1555">
        <v>0.658524</v>
      </c>
      <c r="M1555" s="2">
        <v>1.7E-5</v>
      </c>
      <c r="N1555" s="2">
        <v>1.7E-5</v>
      </c>
      <c r="O1555">
        <v>1.306E-2</v>
      </c>
      <c r="P1555">
        <v>2.1000000000000001E-4</v>
      </c>
      <c r="Q1555">
        <v>2.0000000000000001E-4</v>
      </c>
      <c r="U1555">
        <v>75.319999999999993</v>
      </c>
      <c r="V1555">
        <v>0.7</v>
      </c>
      <c r="W1555">
        <v>0.62</v>
      </c>
      <c r="Y1555">
        <v>2018</v>
      </c>
      <c r="Z1555" s="1">
        <v>44232</v>
      </c>
      <c r="AD1555">
        <v>2457945.7234999998</v>
      </c>
      <c r="AE1555">
        <v>3.0000000000000001E-3</v>
      </c>
      <c r="AF1555">
        <v>3.2000000000000002E-3</v>
      </c>
      <c r="AG1555">
        <v>2457949.6746999999</v>
      </c>
      <c r="AH1555">
        <v>3.2000000000000002E-3</v>
      </c>
      <c r="AI1555">
        <v>3.2000000000000002E-3</v>
      </c>
      <c r="AJ1555">
        <v>2457950.3332000002</v>
      </c>
      <c r="AK1555">
        <v>3.0000000000000001E-3</v>
      </c>
      <c r="AL1555">
        <v>3.1E-4</v>
      </c>
      <c r="AS1555">
        <v>1.0109999999999999</v>
      </c>
      <c r="AT1555">
        <v>2.4E-2</v>
      </c>
      <c r="AU1555">
        <v>2.7E-2</v>
      </c>
      <c r="AY1555">
        <v>10.3</v>
      </c>
      <c r="AZ1555">
        <v>5.9</v>
      </c>
      <c r="BA1555">
        <v>10</v>
      </c>
      <c r="BB1555">
        <v>1515</v>
      </c>
      <c r="BC1555">
        <v>18</v>
      </c>
      <c r="BD1555">
        <v>18</v>
      </c>
      <c r="BK1555" t="s">
        <v>100</v>
      </c>
      <c r="BL1555" t="s">
        <v>147</v>
      </c>
      <c r="BN1555" t="s">
        <v>147</v>
      </c>
      <c r="BO1555" t="s">
        <v>3919</v>
      </c>
      <c r="BQ1555" t="s">
        <v>3920</v>
      </c>
      <c r="BR1555">
        <v>157.93544</v>
      </c>
      <c r="BS1555">
        <v>0.93757100000000004</v>
      </c>
      <c r="BV1555">
        <v>9.6110000000000007</v>
      </c>
      <c r="BW1555">
        <v>9.0410000000000004</v>
      </c>
      <c r="BY1555">
        <v>77.16</v>
      </c>
      <c r="BZ1555">
        <v>0.59</v>
      </c>
      <c r="CA1555">
        <v>0.6</v>
      </c>
      <c r="CB1555">
        <v>-0.12</v>
      </c>
      <c r="CC1555">
        <v>0.42</v>
      </c>
      <c r="CD1555">
        <v>0.4</v>
      </c>
      <c r="CE1555">
        <v>0.69</v>
      </c>
      <c r="CF1555">
        <v>0.03</v>
      </c>
      <c r="CG1555">
        <v>0.03</v>
      </c>
      <c r="CH1555">
        <v>0.7</v>
      </c>
      <c r="CI1555">
        <v>0.02</v>
      </c>
      <c r="CJ1555">
        <v>0.02</v>
      </c>
      <c r="CK1555" t="s">
        <v>1073</v>
      </c>
      <c r="CL1555">
        <v>8.4</v>
      </c>
      <c r="CM1555">
        <v>4.8</v>
      </c>
      <c r="CN1555">
        <v>4.0999999999999996</v>
      </c>
      <c r="CO1555">
        <v>4285</v>
      </c>
      <c r="CP1555">
        <v>57</v>
      </c>
      <c r="CQ1555">
        <v>49</v>
      </c>
      <c r="CT1555" t="s">
        <v>3921</v>
      </c>
    </row>
    <row r="1556" spans="1:98" x14ac:dyDescent="0.25">
      <c r="A1556" t="s">
        <v>3922</v>
      </c>
      <c r="B1556" t="s">
        <v>99</v>
      </c>
      <c r="C1556">
        <v>9.1E-4</v>
      </c>
      <c r="D1556">
        <v>3.5E-4</v>
      </c>
      <c r="E1556">
        <v>5.2999999999999998E-4</v>
      </c>
      <c r="F1556">
        <v>9.1E-4</v>
      </c>
      <c r="G1556">
        <v>3.5E-4</v>
      </c>
      <c r="H1556">
        <v>5.2999999999999998E-4</v>
      </c>
      <c r="I1556">
        <v>6.3E-2</v>
      </c>
      <c r="J1556">
        <v>8.0000000000000002E-3</v>
      </c>
      <c r="K1556">
        <v>8.9999999999999993E-3</v>
      </c>
      <c r="L1556">
        <v>7.8140000000000001</v>
      </c>
      <c r="M1556">
        <v>1.5E-3</v>
      </c>
      <c r="N1556">
        <v>1.8E-3</v>
      </c>
      <c r="O1556">
        <v>6.7900000000000002E-2</v>
      </c>
      <c r="P1556">
        <v>1.1000000000000001E-3</v>
      </c>
      <c r="Q1556">
        <v>1.1000000000000001E-3</v>
      </c>
      <c r="R1556">
        <v>4.2000000000000003E-2</v>
      </c>
      <c r="S1556">
        <v>0.03</v>
      </c>
      <c r="T1556">
        <v>4.2999999999999997E-2</v>
      </c>
      <c r="U1556">
        <v>88.28</v>
      </c>
      <c r="V1556">
        <v>0.41</v>
      </c>
      <c r="W1556">
        <v>0.81</v>
      </c>
      <c r="Y1556">
        <v>2018</v>
      </c>
      <c r="Z1556" s="1">
        <v>44232</v>
      </c>
      <c r="AA1556">
        <v>87</v>
      </c>
      <c r="AB1556">
        <v>61</v>
      </c>
      <c r="AC1556">
        <v>61</v>
      </c>
      <c r="AD1556">
        <v>2457907.6</v>
      </c>
      <c r="AE1556">
        <v>1.2</v>
      </c>
      <c r="AF1556">
        <v>1.2</v>
      </c>
      <c r="AG1556">
        <v>2457946.6510000001</v>
      </c>
      <c r="AH1556">
        <v>6.4000000000000003E-3</v>
      </c>
      <c r="AI1556">
        <v>6.4000000000000003E-3</v>
      </c>
      <c r="AJ1556">
        <v>2457946.6510999999</v>
      </c>
      <c r="AK1556">
        <v>6.4999999999999997E-3</v>
      </c>
      <c r="AL1556">
        <v>6.3E-3</v>
      </c>
      <c r="AS1556">
        <v>0.6</v>
      </c>
      <c r="AT1556">
        <v>0.28000000000000003</v>
      </c>
      <c r="AU1556">
        <v>0.14000000000000001</v>
      </c>
      <c r="AY1556">
        <v>0.11899999999999999</v>
      </c>
      <c r="AZ1556">
        <v>4.5999999999999999E-2</v>
      </c>
      <c r="BA1556">
        <v>7.2999999999999995E-2</v>
      </c>
      <c r="BB1556">
        <v>665</v>
      </c>
      <c r="BC1556">
        <v>8</v>
      </c>
      <c r="BD1556">
        <v>8</v>
      </c>
      <c r="BK1556" t="s">
        <v>100</v>
      </c>
      <c r="BL1556" t="s">
        <v>147</v>
      </c>
      <c r="BN1556" t="s">
        <v>147</v>
      </c>
      <c r="BO1556" t="s">
        <v>3923</v>
      </c>
      <c r="BQ1556" t="s">
        <v>3920</v>
      </c>
      <c r="BR1556">
        <v>157.93544</v>
      </c>
      <c r="BS1556">
        <v>0.93757100000000004</v>
      </c>
      <c r="BV1556">
        <v>9.6110000000000007</v>
      </c>
      <c r="BW1556">
        <v>9.0410000000000004</v>
      </c>
      <c r="BY1556">
        <v>77.16</v>
      </c>
      <c r="BZ1556">
        <v>0.59</v>
      </c>
      <c r="CA1556">
        <v>0.6</v>
      </c>
      <c r="CB1556">
        <v>-0.12</v>
      </c>
      <c r="CC1556">
        <v>0.42</v>
      </c>
      <c r="CD1556">
        <v>0.4</v>
      </c>
      <c r="CE1556">
        <v>0.69</v>
      </c>
      <c r="CF1556">
        <v>0.03</v>
      </c>
      <c r="CG1556">
        <v>0.03</v>
      </c>
      <c r="CH1556">
        <v>0.7</v>
      </c>
      <c r="CI1556">
        <v>0.02</v>
      </c>
      <c r="CJ1556">
        <v>0.02</v>
      </c>
      <c r="CK1556" t="s">
        <v>1073</v>
      </c>
      <c r="CL1556">
        <v>8.4</v>
      </c>
      <c r="CM1556">
        <v>4.8</v>
      </c>
      <c r="CN1556">
        <v>4.0999999999999996</v>
      </c>
      <c r="CO1556">
        <v>4285</v>
      </c>
      <c r="CP1556">
        <v>57</v>
      </c>
      <c r="CQ1556">
        <v>49</v>
      </c>
      <c r="CT1556" t="s">
        <v>3921</v>
      </c>
    </row>
    <row r="1557" spans="1:98" x14ac:dyDescent="0.25">
      <c r="A1557" t="s">
        <v>3924</v>
      </c>
      <c r="B1557" t="s">
        <v>99</v>
      </c>
      <c r="C1557">
        <v>2.8000000000000001E-2</v>
      </c>
      <c r="D1557">
        <v>1.196E-2</v>
      </c>
      <c r="E1557">
        <v>1.7930000000000001E-2</v>
      </c>
      <c r="F1557">
        <v>2.9579999999999999E-2</v>
      </c>
      <c r="G1557">
        <v>6.2899999999999996E-3</v>
      </c>
      <c r="H1557">
        <v>9.1199999999999996E-3</v>
      </c>
      <c r="I1557">
        <v>0.26100000000000001</v>
      </c>
      <c r="J1557">
        <v>1.0999999999999999E-2</v>
      </c>
      <c r="K1557">
        <v>1.2E-2</v>
      </c>
      <c r="L1557">
        <v>14.696999999999999</v>
      </c>
      <c r="M1557">
        <v>3.5E-4</v>
      </c>
      <c r="N1557">
        <v>3.4000000000000002E-4</v>
      </c>
      <c r="O1557">
        <v>0.10349999999999999</v>
      </c>
      <c r="P1557">
        <v>1.6999999999999999E-3</v>
      </c>
      <c r="Q1557">
        <v>1.6000000000000001E-3</v>
      </c>
      <c r="R1557">
        <v>4.7E-2</v>
      </c>
      <c r="S1557">
        <v>3.2000000000000001E-2</v>
      </c>
      <c r="T1557">
        <v>4.2999999999999997E-2</v>
      </c>
      <c r="U1557">
        <v>89.46</v>
      </c>
      <c r="V1557">
        <v>0.25</v>
      </c>
      <c r="W1557">
        <v>0.32</v>
      </c>
      <c r="Y1557">
        <v>2018</v>
      </c>
      <c r="Z1557" s="1">
        <v>44232</v>
      </c>
      <c r="AA1557">
        <v>87</v>
      </c>
      <c r="AB1557">
        <v>62</v>
      </c>
      <c r="AC1557">
        <v>62</v>
      </c>
      <c r="AD1557">
        <v>2457944.7999999998</v>
      </c>
      <c r="AE1557">
        <v>2.2999999999999998</v>
      </c>
      <c r="AF1557">
        <v>2.2999999999999998</v>
      </c>
      <c r="AG1557">
        <v>2457944.8393000001</v>
      </c>
      <c r="AH1557">
        <v>1.1999999999999999E-3</v>
      </c>
      <c r="AI1557">
        <v>1.1999999999999999E-3</v>
      </c>
      <c r="AJ1557">
        <v>2457944.8393000001</v>
      </c>
      <c r="AK1557">
        <v>1.1999999999999999E-3</v>
      </c>
      <c r="AL1557">
        <v>1.1999999999999999E-3</v>
      </c>
      <c r="AS1557">
        <v>0.28999999999999998</v>
      </c>
      <c r="AT1557">
        <v>0.17</v>
      </c>
      <c r="AU1557">
        <v>0.12</v>
      </c>
      <c r="AY1557">
        <v>3.17</v>
      </c>
      <c r="AZ1557">
        <v>0.69</v>
      </c>
      <c r="BA1557">
        <v>0.99</v>
      </c>
      <c r="BB1557">
        <v>538</v>
      </c>
      <c r="BC1557">
        <v>6</v>
      </c>
      <c r="BD1557">
        <v>7</v>
      </c>
      <c r="BK1557" t="s">
        <v>100</v>
      </c>
      <c r="BL1557" t="s">
        <v>147</v>
      </c>
      <c r="BN1557" t="s">
        <v>147</v>
      </c>
      <c r="BO1557" t="s">
        <v>3925</v>
      </c>
      <c r="BQ1557" t="s">
        <v>3920</v>
      </c>
      <c r="BR1557">
        <v>157.93544</v>
      </c>
      <c r="BS1557">
        <v>0.93757100000000004</v>
      </c>
      <c r="BV1557">
        <v>9.6110000000000007</v>
      </c>
      <c r="BW1557">
        <v>9.0410000000000004</v>
      </c>
      <c r="BY1557">
        <v>77.16</v>
      </c>
      <c r="BZ1557">
        <v>0.59</v>
      </c>
      <c r="CA1557">
        <v>0.6</v>
      </c>
      <c r="CB1557">
        <v>-0.12</v>
      </c>
      <c r="CC1557">
        <v>0.42</v>
      </c>
      <c r="CD1557">
        <v>0.4</v>
      </c>
      <c r="CE1557">
        <v>0.69</v>
      </c>
      <c r="CF1557">
        <v>0.03</v>
      </c>
      <c r="CG1557">
        <v>0.03</v>
      </c>
      <c r="CH1557">
        <v>0.7</v>
      </c>
      <c r="CI1557">
        <v>0.02</v>
      </c>
      <c r="CJ1557">
        <v>0.02</v>
      </c>
      <c r="CK1557" t="s">
        <v>1073</v>
      </c>
      <c r="CL1557">
        <v>8.4</v>
      </c>
      <c r="CM1557">
        <v>4.8</v>
      </c>
      <c r="CN1557">
        <v>4.0999999999999996</v>
      </c>
      <c r="CO1557">
        <v>4285</v>
      </c>
      <c r="CP1557">
        <v>57</v>
      </c>
      <c r="CQ1557">
        <v>49</v>
      </c>
      <c r="CT1557" t="s">
        <v>3921</v>
      </c>
    </row>
    <row r="1558" spans="1:98" x14ac:dyDescent="0.25">
      <c r="A1558" t="s">
        <v>3926</v>
      </c>
      <c r="B1558" t="s">
        <v>99</v>
      </c>
      <c r="C1558">
        <v>4.4990000000000002E-2</v>
      </c>
      <c r="D1558">
        <v>1.5730000000000001E-2</v>
      </c>
      <c r="E1558">
        <v>2.0140000000000002E-2</v>
      </c>
      <c r="F1558">
        <v>2.6110000000000001E-2</v>
      </c>
      <c r="G1558">
        <v>5.6600000000000001E-3</v>
      </c>
      <c r="H1558">
        <v>8.5000000000000006E-3</v>
      </c>
      <c r="I1558">
        <v>0.24399999999999999</v>
      </c>
      <c r="J1558">
        <v>0.01</v>
      </c>
      <c r="K1558">
        <v>1.2E-2</v>
      </c>
      <c r="L1558">
        <v>19.481999999999999</v>
      </c>
      <c r="M1558">
        <v>1.1999999999999999E-3</v>
      </c>
      <c r="N1558">
        <v>1.1999999999999999E-3</v>
      </c>
      <c r="O1558">
        <v>0.1249</v>
      </c>
      <c r="P1558">
        <v>2E-3</v>
      </c>
      <c r="Q1558">
        <v>1.9E-3</v>
      </c>
      <c r="R1558">
        <v>4.2999999999999997E-2</v>
      </c>
      <c r="S1558">
        <v>0.03</v>
      </c>
      <c r="T1558">
        <v>3.5999999999999997E-2</v>
      </c>
      <c r="U1558">
        <v>89.45</v>
      </c>
      <c r="V1558">
        <v>0.18</v>
      </c>
      <c r="W1558">
        <v>0.25</v>
      </c>
      <c r="Y1558">
        <v>2018</v>
      </c>
      <c r="Z1558" s="1">
        <v>44232</v>
      </c>
      <c r="AA1558">
        <v>89</v>
      </c>
      <c r="AB1558">
        <v>58</v>
      </c>
      <c r="AC1558">
        <v>57</v>
      </c>
      <c r="AD1558">
        <v>2457938.6</v>
      </c>
      <c r="AE1558">
        <v>2.9</v>
      </c>
      <c r="AF1558">
        <v>2.9</v>
      </c>
      <c r="AG1558">
        <v>2457938.5410000002</v>
      </c>
      <c r="AH1558">
        <v>1.2999999999999999E-3</v>
      </c>
      <c r="AI1558">
        <v>1.2999999999999999E-3</v>
      </c>
      <c r="AJ1558">
        <v>2457938.5410000002</v>
      </c>
      <c r="AK1558">
        <v>1.2999999999999999E-3</v>
      </c>
      <c r="AL1558">
        <v>1.2999999999999999E-3</v>
      </c>
      <c r="AS1558">
        <v>0.36</v>
      </c>
      <c r="AT1558">
        <v>0.16</v>
      </c>
      <c r="AU1558">
        <v>0.1</v>
      </c>
      <c r="AY1558">
        <v>2.5299999999999998</v>
      </c>
      <c r="AZ1558">
        <v>0.56000000000000005</v>
      </c>
      <c r="BA1558">
        <v>0.84</v>
      </c>
      <c r="BB1558">
        <v>490</v>
      </c>
      <c r="BC1558">
        <v>6</v>
      </c>
      <c r="BD1558">
        <v>6</v>
      </c>
      <c r="BK1558" t="s">
        <v>100</v>
      </c>
      <c r="BL1558" t="s">
        <v>147</v>
      </c>
      <c r="BN1558" t="s">
        <v>147</v>
      </c>
      <c r="BO1558" t="s">
        <v>3927</v>
      </c>
      <c r="BQ1558" t="s">
        <v>3920</v>
      </c>
      <c r="BR1558">
        <v>157.93544</v>
      </c>
      <c r="BS1558">
        <v>0.93757100000000004</v>
      </c>
      <c r="BV1558">
        <v>9.6110000000000007</v>
      </c>
      <c r="BW1558">
        <v>9.0410000000000004</v>
      </c>
      <c r="BY1558">
        <v>77.16</v>
      </c>
      <c r="BZ1558">
        <v>0.59</v>
      </c>
      <c r="CA1558">
        <v>0.6</v>
      </c>
      <c r="CB1558">
        <v>-0.12</v>
      </c>
      <c r="CC1558">
        <v>0.42</v>
      </c>
      <c r="CD1558">
        <v>0.4</v>
      </c>
      <c r="CE1558">
        <v>0.69</v>
      </c>
      <c r="CF1558">
        <v>0.03</v>
      </c>
      <c r="CG1558">
        <v>0.03</v>
      </c>
      <c r="CH1558">
        <v>0.7</v>
      </c>
      <c r="CI1558">
        <v>0.02</v>
      </c>
      <c r="CJ1558">
        <v>0.02</v>
      </c>
      <c r="CK1558" t="s">
        <v>1073</v>
      </c>
      <c r="CL1558">
        <v>8.4</v>
      </c>
      <c r="CM1558">
        <v>4.8</v>
      </c>
      <c r="CN1558">
        <v>4.0999999999999996</v>
      </c>
      <c r="CO1558">
        <v>4285</v>
      </c>
      <c r="CP1558">
        <v>57</v>
      </c>
      <c r="CQ1558">
        <v>49</v>
      </c>
      <c r="CT1558" t="s">
        <v>3921</v>
      </c>
    </row>
    <row r="1559" spans="1:98" x14ac:dyDescent="0.25">
      <c r="A1559" t="s">
        <v>3928</v>
      </c>
      <c r="B1559" t="s">
        <v>99</v>
      </c>
      <c r="I1559">
        <v>0.126</v>
      </c>
      <c r="J1559">
        <v>1.2E-2</v>
      </c>
      <c r="K1559">
        <v>1.2E-2</v>
      </c>
      <c r="L1559">
        <v>2.151894</v>
      </c>
      <c r="M1559">
        <v>3.6299999999999999E-4</v>
      </c>
      <c r="N1559">
        <v>3.9300000000000001E-4</v>
      </c>
      <c r="O1559">
        <v>3.0800000000000001E-2</v>
      </c>
      <c r="P1559">
        <v>2.0000000000000001E-4</v>
      </c>
      <c r="Q1559">
        <v>2.0000000000000001E-4</v>
      </c>
      <c r="Y1559">
        <v>2018</v>
      </c>
      <c r="Z1559" s="1">
        <v>44232</v>
      </c>
      <c r="AG1559">
        <v>2457143.65197</v>
      </c>
      <c r="AH1559">
        <v>7.7099999999999998E-3</v>
      </c>
      <c r="AI1559">
        <v>7.5399999999999998E-3</v>
      </c>
      <c r="AS1559">
        <v>0.43</v>
      </c>
      <c r="AT1559">
        <v>0.3</v>
      </c>
      <c r="AU1559">
        <v>0.33</v>
      </c>
      <c r="BB1559">
        <v>1121</v>
      </c>
      <c r="BC1559">
        <v>14</v>
      </c>
      <c r="BD1559">
        <v>14</v>
      </c>
      <c r="BK1559" t="s">
        <v>100</v>
      </c>
      <c r="BL1559" t="s">
        <v>147</v>
      </c>
      <c r="BO1559" t="s">
        <v>3929</v>
      </c>
      <c r="BQ1559" t="s">
        <v>3930</v>
      </c>
      <c r="BR1559">
        <v>133.70954900000001</v>
      </c>
      <c r="BS1559">
        <v>11.848265</v>
      </c>
      <c r="BV1559">
        <v>12.157999999999999</v>
      </c>
      <c r="BW1559">
        <v>11.72</v>
      </c>
      <c r="BY1559">
        <v>331.46</v>
      </c>
      <c r="BZ1559">
        <v>3.15</v>
      </c>
      <c r="CA1559">
        <v>3.15</v>
      </c>
      <c r="CB1559">
        <v>0.03</v>
      </c>
      <c r="CC1559">
        <v>0.06</v>
      </c>
      <c r="CD1559">
        <v>0.06</v>
      </c>
      <c r="CE1559">
        <v>0.84</v>
      </c>
      <c r="CF1559">
        <v>0.02</v>
      </c>
      <c r="CG1559">
        <v>0.02</v>
      </c>
      <c r="CH1559">
        <v>0.78</v>
      </c>
      <c r="CI1559">
        <v>0.01</v>
      </c>
      <c r="CJ1559">
        <v>0.01</v>
      </c>
      <c r="CO1559">
        <v>5068</v>
      </c>
      <c r="CP1559">
        <v>51</v>
      </c>
      <c r="CQ1559">
        <v>51</v>
      </c>
      <c r="CT1559" t="s">
        <v>3931</v>
      </c>
    </row>
    <row r="1560" spans="1:98" x14ac:dyDescent="0.25">
      <c r="A1560" t="s">
        <v>3932</v>
      </c>
      <c r="B1560" t="s">
        <v>99</v>
      </c>
      <c r="I1560">
        <v>0.24</v>
      </c>
      <c r="J1560">
        <v>2.1000000000000001E-2</v>
      </c>
      <c r="K1560">
        <v>2.1000000000000001E-2</v>
      </c>
      <c r="L1560">
        <v>9.3268409999999999</v>
      </c>
      <c r="M1560">
        <v>1.6169999999999999E-3</v>
      </c>
      <c r="N1560">
        <v>1.5319999999999999E-3</v>
      </c>
      <c r="O1560">
        <v>8.1900000000000001E-2</v>
      </c>
      <c r="P1560">
        <v>5.9999999999999995E-4</v>
      </c>
      <c r="Q1560">
        <v>5.9999999999999995E-4</v>
      </c>
      <c r="Y1560">
        <v>2018</v>
      </c>
      <c r="Z1560" s="1">
        <v>44232</v>
      </c>
      <c r="AG1560">
        <v>2457150.1721999999</v>
      </c>
      <c r="AH1560">
        <v>4.5300000000000002E-3</v>
      </c>
      <c r="AI1560">
        <v>4.6499999999999996E-3</v>
      </c>
      <c r="AS1560">
        <v>0.44</v>
      </c>
      <c r="AT1560">
        <v>0.3</v>
      </c>
      <c r="AU1560">
        <v>0.36</v>
      </c>
      <c r="BB1560">
        <v>688</v>
      </c>
      <c r="BC1560">
        <v>8</v>
      </c>
      <c r="BD1560">
        <v>8</v>
      </c>
      <c r="BK1560" t="s">
        <v>100</v>
      </c>
      <c r="BL1560" t="s">
        <v>147</v>
      </c>
      <c r="BO1560" t="s">
        <v>3933</v>
      </c>
      <c r="BQ1560" t="s">
        <v>3930</v>
      </c>
      <c r="BR1560">
        <v>133.70954900000001</v>
      </c>
      <c r="BS1560">
        <v>11.848265</v>
      </c>
      <c r="BV1560">
        <v>12.157999999999999</v>
      </c>
      <c r="BW1560">
        <v>11.72</v>
      </c>
      <c r="BY1560">
        <v>331.46</v>
      </c>
      <c r="BZ1560">
        <v>3.15</v>
      </c>
      <c r="CA1560">
        <v>3.15</v>
      </c>
      <c r="CB1560">
        <v>0.03</v>
      </c>
      <c r="CC1560">
        <v>0.06</v>
      </c>
      <c r="CD1560">
        <v>0.06</v>
      </c>
      <c r="CE1560">
        <v>0.84</v>
      </c>
      <c r="CF1560">
        <v>0.02</v>
      </c>
      <c r="CG1560">
        <v>0.02</v>
      </c>
      <c r="CH1560">
        <v>0.78</v>
      </c>
      <c r="CI1560">
        <v>0.01</v>
      </c>
      <c r="CJ1560">
        <v>0.01</v>
      </c>
      <c r="CO1560">
        <v>5068</v>
      </c>
      <c r="CP1560">
        <v>51</v>
      </c>
      <c r="CQ1560">
        <v>51</v>
      </c>
      <c r="CT1560" t="s">
        <v>3931</v>
      </c>
    </row>
    <row r="1561" spans="1:98" x14ac:dyDescent="0.25">
      <c r="A1561" t="s">
        <v>3934</v>
      </c>
      <c r="B1561" t="s">
        <v>99</v>
      </c>
      <c r="I1561">
        <v>0.14000000000000001</v>
      </c>
      <c r="J1561">
        <v>1.0999999999999999E-2</v>
      </c>
      <c r="K1561">
        <v>1.0999999999999999E-2</v>
      </c>
      <c r="L1561">
        <v>4.144965</v>
      </c>
      <c r="M1561">
        <v>6.1899999999999998E-4</v>
      </c>
      <c r="N1561">
        <v>8.1700000000000002E-4</v>
      </c>
      <c r="O1561">
        <v>5.3100000000000001E-2</v>
      </c>
      <c r="P1561">
        <v>5.9999999999999995E-4</v>
      </c>
      <c r="Q1561">
        <v>5.9999999999999995E-4</v>
      </c>
      <c r="Y1561">
        <v>2018</v>
      </c>
      <c r="Z1561" s="1">
        <v>44232</v>
      </c>
      <c r="AG1561">
        <v>2457141.5985500002</v>
      </c>
      <c r="AH1561">
        <v>5.5900000000000004E-3</v>
      </c>
      <c r="AI1561">
        <v>5.2700000000000004E-3</v>
      </c>
      <c r="AS1561">
        <v>0.42</v>
      </c>
      <c r="AT1561">
        <v>0.28999999999999998</v>
      </c>
      <c r="AU1561">
        <v>0.33</v>
      </c>
      <c r="BB1561">
        <v>1429</v>
      </c>
      <c r="BC1561">
        <v>37</v>
      </c>
      <c r="BD1561">
        <v>37</v>
      </c>
      <c r="BK1561" t="s">
        <v>100</v>
      </c>
      <c r="BL1561" t="s">
        <v>147</v>
      </c>
      <c r="BO1561" t="s">
        <v>3935</v>
      </c>
      <c r="BQ1561" t="s">
        <v>3936</v>
      </c>
      <c r="BR1561">
        <v>130.15516700000001</v>
      </c>
      <c r="BS1561">
        <v>13.014676</v>
      </c>
      <c r="BV1561">
        <v>10.541</v>
      </c>
      <c r="BW1561">
        <v>10.29</v>
      </c>
      <c r="BY1561">
        <v>362.07</v>
      </c>
      <c r="BZ1561">
        <v>14.41</v>
      </c>
      <c r="CA1561">
        <v>14.41</v>
      </c>
      <c r="CB1561">
        <v>-0.08</v>
      </c>
      <c r="CC1561">
        <v>0.06</v>
      </c>
      <c r="CD1561">
        <v>0.06</v>
      </c>
      <c r="CE1561">
        <v>1.1599999999999999</v>
      </c>
      <c r="CF1561">
        <v>0.04</v>
      </c>
      <c r="CG1561">
        <v>0.04</v>
      </c>
      <c r="CH1561">
        <v>1.45</v>
      </c>
      <c r="CI1561">
        <v>0.06</v>
      </c>
      <c r="CJ1561">
        <v>0.06</v>
      </c>
      <c r="CO1561">
        <v>6209</v>
      </c>
      <c r="CP1561">
        <v>88</v>
      </c>
      <c r="CQ1561">
        <v>88</v>
      </c>
      <c r="CT1561" t="s">
        <v>3937</v>
      </c>
    </row>
    <row r="1562" spans="1:98" x14ac:dyDescent="0.25">
      <c r="A1562" t="s">
        <v>3938</v>
      </c>
      <c r="B1562" t="s">
        <v>99</v>
      </c>
      <c r="C1562">
        <v>9.7220000000000001E-2</v>
      </c>
      <c r="D1562">
        <v>1.447E-2</v>
      </c>
      <c r="E1562">
        <v>1.447E-2</v>
      </c>
      <c r="G1562">
        <v>1.4E-2</v>
      </c>
      <c r="H1562">
        <v>1.4E-2</v>
      </c>
      <c r="I1562">
        <v>0.4</v>
      </c>
      <c r="J1562">
        <v>2.1000000000000001E-2</v>
      </c>
      <c r="K1562">
        <v>2.1000000000000001E-2</v>
      </c>
      <c r="L1562">
        <v>6.7713150000000004</v>
      </c>
      <c r="M1562" s="2">
        <v>8.5000000000000006E-5</v>
      </c>
      <c r="N1562" s="2">
        <v>8.5000000000000006E-5</v>
      </c>
      <c r="O1562">
        <v>6.7019999999999996E-2</v>
      </c>
      <c r="P1562">
        <v>7.1000000000000002E-4</v>
      </c>
      <c r="Q1562">
        <v>7.1000000000000002E-4</v>
      </c>
      <c r="R1562">
        <v>0.251</v>
      </c>
      <c r="S1562">
        <v>8.7999999999999995E-2</v>
      </c>
      <c r="T1562">
        <v>8.7999999999999995E-2</v>
      </c>
      <c r="U1562">
        <v>88.4</v>
      </c>
      <c r="Y1562">
        <v>2016</v>
      </c>
      <c r="Z1562" s="1">
        <v>44232</v>
      </c>
      <c r="AG1562">
        <v>2456812.8448399999</v>
      </c>
      <c r="AH1562">
        <v>5.6999999999999998E-4</v>
      </c>
      <c r="AI1562">
        <v>5.6999999999999998E-4</v>
      </c>
      <c r="AJ1562">
        <v>2456812.8451</v>
      </c>
      <c r="AK1562">
        <v>1E-3</v>
      </c>
      <c r="AL1562">
        <v>1E-3</v>
      </c>
      <c r="AS1562">
        <v>0.3</v>
      </c>
      <c r="AT1562">
        <v>0.21</v>
      </c>
      <c r="AU1562">
        <v>0.21</v>
      </c>
      <c r="AY1562">
        <v>11.8</v>
      </c>
      <c r="AZ1562">
        <v>1.8</v>
      </c>
      <c r="BA1562">
        <v>1.8</v>
      </c>
      <c r="BB1562">
        <v>902</v>
      </c>
      <c r="BC1562">
        <v>28</v>
      </c>
      <c r="BD1562">
        <v>28</v>
      </c>
      <c r="BK1562" t="s">
        <v>100</v>
      </c>
      <c r="BL1562" t="s">
        <v>147</v>
      </c>
      <c r="BM1562" t="s">
        <v>101</v>
      </c>
      <c r="BN1562" t="s">
        <v>147</v>
      </c>
      <c r="BO1562" t="s">
        <v>3939</v>
      </c>
      <c r="BQ1562" t="s">
        <v>3940</v>
      </c>
      <c r="BR1562">
        <v>171.51516699999999</v>
      </c>
      <c r="BS1562">
        <v>1.2307380000000001</v>
      </c>
      <c r="BV1562">
        <v>11.157</v>
      </c>
      <c r="BW1562">
        <v>10.794</v>
      </c>
      <c r="BY1562">
        <v>251.43</v>
      </c>
      <c r="BZ1562">
        <v>2.48</v>
      </c>
      <c r="CA1562">
        <v>2.48</v>
      </c>
      <c r="CB1562">
        <v>0.13</v>
      </c>
      <c r="CC1562">
        <v>0.04</v>
      </c>
      <c r="CD1562">
        <v>0.04</v>
      </c>
      <c r="CE1562">
        <v>0.87</v>
      </c>
      <c r="CF1562">
        <v>0.02</v>
      </c>
      <c r="CG1562">
        <v>0.03</v>
      </c>
      <c r="CH1562">
        <v>0.89</v>
      </c>
      <c r="CI1562">
        <v>0.04</v>
      </c>
      <c r="CJ1562">
        <v>0.04</v>
      </c>
      <c r="CL1562">
        <v>10.3</v>
      </c>
      <c r="CM1562">
        <v>-5.2</v>
      </c>
      <c r="CN1562">
        <v>3.3</v>
      </c>
      <c r="CO1562">
        <v>5248</v>
      </c>
      <c r="CP1562">
        <v>60</v>
      </c>
      <c r="CQ1562">
        <v>60</v>
      </c>
      <c r="CT1562" t="s">
        <v>3941</v>
      </c>
    </row>
    <row r="1563" spans="1:98" x14ac:dyDescent="0.25">
      <c r="A1563" t="s">
        <v>3942</v>
      </c>
      <c r="B1563" t="s">
        <v>99</v>
      </c>
      <c r="I1563">
        <v>0.123</v>
      </c>
      <c r="J1563">
        <v>0.01</v>
      </c>
      <c r="K1563">
        <v>0.01</v>
      </c>
      <c r="L1563">
        <v>1.543069</v>
      </c>
      <c r="M1563">
        <v>1.85E-4</v>
      </c>
      <c r="N1563">
        <v>1.8900000000000001E-4</v>
      </c>
      <c r="O1563">
        <v>2.47E-2</v>
      </c>
      <c r="P1563">
        <v>2.0000000000000001E-4</v>
      </c>
      <c r="Q1563">
        <v>2.0000000000000001E-4</v>
      </c>
      <c r="Y1563">
        <v>2018</v>
      </c>
      <c r="Z1563" s="1">
        <v>44232</v>
      </c>
      <c r="AG1563">
        <v>2457142.4199799998</v>
      </c>
      <c r="AH1563">
        <v>4.6499999999999996E-3</v>
      </c>
      <c r="AI1563">
        <v>4.4600000000000004E-3</v>
      </c>
      <c r="AS1563">
        <v>0.42</v>
      </c>
      <c r="AT1563">
        <v>0.28999999999999998</v>
      </c>
      <c r="AU1563">
        <v>0.33</v>
      </c>
      <c r="BB1563">
        <v>1203</v>
      </c>
      <c r="BC1563">
        <v>17</v>
      </c>
      <c r="BD1563">
        <v>17</v>
      </c>
      <c r="BK1563" t="s">
        <v>100</v>
      </c>
      <c r="BL1563" t="s">
        <v>147</v>
      </c>
      <c r="BO1563" t="s">
        <v>3943</v>
      </c>
      <c r="BQ1563" t="s">
        <v>3944</v>
      </c>
      <c r="BR1563">
        <v>131.26660200000001</v>
      </c>
      <c r="BS1563">
        <v>13.549833</v>
      </c>
      <c r="BV1563">
        <v>11.968</v>
      </c>
      <c r="BW1563">
        <v>11.462</v>
      </c>
      <c r="BY1563">
        <v>283.52999999999997</v>
      </c>
      <c r="BZ1563">
        <v>2.33</v>
      </c>
      <c r="CA1563">
        <v>2.33</v>
      </c>
      <c r="CB1563">
        <v>0.26</v>
      </c>
      <c r="CC1563">
        <v>0.06</v>
      </c>
      <c r="CD1563">
        <v>0.06</v>
      </c>
      <c r="CE1563">
        <v>0.85</v>
      </c>
      <c r="CF1563">
        <v>0.02</v>
      </c>
      <c r="CG1563">
        <v>0.02</v>
      </c>
      <c r="CH1563">
        <v>0.77</v>
      </c>
      <c r="CI1563">
        <v>0.01</v>
      </c>
      <c r="CJ1563">
        <v>0.01</v>
      </c>
      <c r="CO1563">
        <v>4877</v>
      </c>
      <c r="CP1563">
        <v>58</v>
      </c>
      <c r="CQ1563">
        <v>58</v>
      </c>
      <c r="CT1563" t="s">
        <v>3945</v>
      </c>
    </row>
    <row r="1564" spans="1:98" x14ac:dyDescent="0.25">
      <c r="A1564" t="s">
        <v>3946</v>
      </c>
      <c r="B1564" t="s">
        <v>99</v>
      </c>
      <c r="I1564">
        <v>0.26300000000000001</v>
      </c>
      <c r="J1564">
        <v>1.4E-2</v>
      </c>
      <c r="K1564">
        <v>1.4E-2</v>
      </c>
      <c r="L1564">
        <v>4.4000279999999998</v>
      </c>
      <c r="M1564">
        <v>1.7799999999999999E-4</v>
      </c>
      <c r="N1564">
        <v>1.6899999999999999E-4</v>
      </c>
      <c r="O1564">
        <v>4.9700000000000001E-2</v>
      </c>
      <c r="P1564">
        <v>4.0000000000000002E-4</v>
      </c>
      <c r="Q1564">
        <v>4.0000000000000002E-4</v>
      </c>
      <c r="Y1564">
        <v>2018</v>
      </c>
      <c r="Z1564" s="1">
        <v>44232</v>
      </c>
      <c r="AG1564">
        <v>2457142.9750999999</v>
      </c>
      <c r="AH1564">
        <v>1.67E-3</v>
      </c>
      <c r="AI1564">
        <v>1.66E-3</v>
      </c>
      <c r="AS1564">
        <v>0.38</v>
      </c>
      <c r="AT1564">
        <v>0.26</v>
      </c>
      <c r="AU1564">
        <v>0.31</v>
      </c>
      <c r="BB1564">
        <v>848</v>
      </c>
      <c r="BC1564">
        <v>12</v>
      </c>
      <c r="BD1564">
        <v>12</v>
      </c>
      <c r="BK1564" t="s">
        <v>100</v>
      </c>
      <c r="BL1564" t="s">
        <v>147</v>
      </c>
      <c r="BO1564" t="s">
        <v>3947</v>
      </c>
      <c r="BQ1564" t="s">
        <v>3944</v>
      </c>
      <c r="BR1564">
        <v>131.26660200000001</v>
      </c>
      <c r="BS1564">
        <v>13.549833</v>
      </c>
      <c r="BV1564">
        <v>11.968</v>
      </c>
      <c r="BW1564">
        <v>11.462</v>
      </c>
      <c r="BY1564">
        <v>283.52999999999997</v>
      </c>
      <c r="BZ1564">
        <v>2.33</v>
      </c>
      <c r="CA1564">
        <v>2.33</v>
      </c>
      <c r="CB1564">
        <v>0.26</v>
      </c>
      <c r="CC1564">
        <v>0.06</v>
      </c>
      <c r="CD1564">
        <v>0.06</v>
      </c>
      <c r="CE1564">
        <v>0.85</v>
      </c>
      <c r="CF1564">
        <v>0.02</v>
      </c>
      <c r="CG1564">
        <v>0.02</v>
      </c>
      <c r="CH1564">
        <v>0.77</v>
      </c>
      <c r="CI1564">
        <v>0.01</v>
      </c>
      <c r="CJ1564">
        <v>0.01</v>
      </c>
      <c r="CO1564">
        <v>4877</v>
      </c>
      <c r="CP1564">
        <v>58</v>
      </c>
      <c r="CQ1564">
        <v>58</v>
      </c>
      <c r="CT1564" t="s">
        <v>3945</v>
      </c>
    </row>
    <row r="1565" spans="1:98" x14ac:dyDescent="0.25">
      <c r="A1565" t="s">
        <v>3948</v>
      </c>
      <c r="B1565" t="s">
        <v>99</v>
      </c>
      <c r="I1565">
        <v>0.64900000000000002</v>
      </c>
      <c r="J1565">
        <v>2.1000000000000001E-2</v>
      </c>
      <c r="K1565">
        <v>2.1000000000000001E-2</v>
      </c>
      <c r="L1565">
        <v>8.5624210000000005</v>
      </c>
      <c r="M1565">
        <v>1.27E-4</v>
      </c>
      <c r="N1565">
        <v>1.27E-4</v>
      </c>
      <c r="O1565">
        <v>7.6999999999999999E-2</v>
      </c>
      <c r="P1565">
        <v>8.9999999999999998E-4</v>
      </c>
      <c r="Q1565">
        <v>8.0000000000000004E-4</v>
      </c>
      <c r="Y1565">
        <v>2018</v>
      </c>
      <c r="Z1565" s="1">
        <v>44232</v>
      </c>
      <c r="AG1565">
        <v>2457149.7127100001</v>
      </c>
      <c r="AH1565">
        <v>5.2999999999999998E-4</v>
      </c>
      <c r="AI1565">
        <v>5.2999999999999998E-4</v>
      </c>
      <c r="AS1565">
        <v>0.3</v>
      </c>
      <c r="AT1565">
        <v>0.2</v>
      </c>
      <c r="AU1565">
        <v>0.21</v>
      </c>
      <c r="BB1565">
        <v>893</v>
      </c>
      <c r="BC1565">
        <v>17</v>
      </c>
      <c r="BD1565">
        <v>17</v>
      </c>
      <c r="BK1565" t="s">
        <v>100</v>
      </c>
      <c r="BL1565" t="s">
        <v>147</v>
      </c>
      <c r="BO1565" t="s">
        <v>3949</v>
      </c>
      <c r="BQ1565" t="s">
        <v>3950</v>
      </c>
      <c r="BR1565">
        <v>125.223885</v>
      </c>
      <c r="BS1565">
        <v>16.090945999999999</v>
      </c>
      <c r="BV1565">
        <v>12.555</v>
      </c>
      <c r="BW1565">
        <v>12.202999999999999</v>
      </c>
      <c r="BY1565">
        <v>571.47</v>
      </c>
      <c r="BZ1565">
        <v>13.59</v>
      </c>
      <c r="CA1565">
        <v>13.59</v>
      </c>
      <c r="CB1565">
        <v>-0.3</v>
      </c>
      <c r="CC1565">
        <v>0.05</v>
      </c>
      <c r="CD1565">
        <v>0.05</v>
      </c>
      <c r="CE1565">
        <v>0.83</v>
      </c>
      <c r="CF1565">
        <v>0.03</v>
      </c>
      <c r="CG1565">
        <v>0.03</v>
      </c>
      <c r="CH1565">
        <v>0.99</v>
      </c>
      <c r="CI1565">
        <v>0.03</v>
      </c>
      <c r="CJ1565">
        <v>0.03</v>
      </c>
      <c r="CO1565">
        <v>5644</v>
      </c>
      <c r="CP1565">
        <v>71</v>
      </c>
      <c r="CQ1565">
        <v>71</v>
      </c>
      <c r="CT1565" t="s">
        <v>3951</v>
      </c>
    </row>
    <row r="1566" spans="1:98" x14ac:dyDescent="0.25">
      <c r="A1566" t="s">
        <v>3952</v>
      </c>
      <c r="B1566" t="s">
        <v>99</v>
      </c>
      <c r="I1566">
        <v>0.26</v>
      </c>
      <c r="J1566">
        <v>1.2999999999999999E-2</v>
      </c>
      <c r="K1566">
        <v>1.2999999999999999E-2</v>
      </c>
      <c r="L1566">
        <v>14.453533</v>
      </c>
      <c r="M1566">
        <v>1.3600000000000001E-3</v>
      </c>
      <c r="N1566">
        <v>1.328E-3</v>
      </c>
      <c r="O1566">
        <v>0.1081</v>
      </c>
      <c r="P1566">
        <v>1.6999999999999999E-3</v>
      </c>
      <c r="Q1566">
        <v>1.6000000000000001E-3</v>
      </c>
      <c r="Y1566">
        <v>2018</v>
      </c>
      <c r="Z1566" s="1">
        <v>44232</v>
      </c>
      <c r="AG1566">
        <v>2457144.8586400002</v>
      </c>
      <c r="AH1566">
        <v>2.96E-3</v>
      </c>
      <c r="AI1566">
        <v>2.8800000000000002E-3</v>
      </c>
      <c r="AS1566">
        <v>0.39</v>
      </c>
      <c r="AT1566">
        <v>0.27</v>
      </c>
      <c r="AU1566">
        <v>0.3</v>
      </c>
      <c r="BB1566">
        <v>655</v>
      </c>
      <c r="BC1566">
        <v>12</v>
      </c>
      <c r="BD1566">
        <v>12</v>
      </c>
      <c r="BK1566" t="s">
        <v>100</v>
      </c>
      <c r="BL1566" t="s">
        <v>147</v>
      </c>
      <c r="BO1566" t="s">
        <v>3953</v>
      </c>
      <c r="BQ1566" t="s">
        <v>3954</v>
      </c>
      <c r="BR1566">
        <v>132.62112400000001</v>
      </c>
      <c r="BS1566">
        <v>17.542444</v>
      </c>
      <c r="BV1566">
        <v>12.486000000000001</v>
      </c>
      <c r="BW1566">
        <v>12.076000000000001</v>
      </c>
      <c r="BY1566">
        <v>426.57</v>
      </c>
      <c r="BZ1566">
        <v>5.3</v>
      </c>
      <c r="CA1566">
        <v>5.3</v>
      </c>
      <c r="CB1566">
        <v>-0.28000000000000003</v>
      </c>
      <c r="CC1566">
        <v>0.06</v>
      </c>
      <c r="CD1566">
        <v>0.06</v>
      </c>
      <c r="CE1566">
        <v>0.81</v>
      </c>
      <c r="CF1566">
        <v>0.04</v>
      </c>
      <c r="CG1566">
        <v>0.04</v>
      </c>
      <c r="CH1566">
        <v>0.81</v>
      </c>
      <c r="CI1566">
        <v>0.01</v>
      </c>
      <c r="CJ1566">
        <v>0.01</v>
      </c>
      <c r="CO1566">
        <v>5419</v>
      </c>
      <c r="CP1566">
        <v>79</v>
      </c>
      <c r="CQ1566">
        <v>79</v>
      </c>
      <c r="CT1566" t="s">
        <v>3955</v>
      </c>
    </row>
    <row r="1567" spans="1:98" x14ac:dyDescent="0.25">
      <c r="A1567" t="s">
        <v>3956</v>
      </c>
      <c r="B1567" t="s">
        <v>99</v>
      </c>
      <c r="I1567">
        <v>0.39400000000000002</v>
      </c>
      <c r="J1567">
        <v>0.114</v>
      </c>
      <c r="K1567">
        <v>0.114</v>
      </c>
      <c r="L1567">
        <v>11.716332</v>
      </c>
      <c r="M1567">
        <v>1.1980000000000001E-3</v>
      </c>
      <c r="N1567">
        <v>1.1720000000000001E-3</v>
      </c>
      <c r="O1567">
        <v>9.74E-2</v>
      </c>
      <c r="P1567">
        <v>1.1000000000000001E-3</v>
      </c>
      <c r="Q1567">
        <v>1.1000000000000001E-3</v>
      </c>
      <c r="Y1567">
        <v>2018</v>
      </c>
      <c r="Z1567" s="1">
        <v>44232</v>
      </c>
      <c r="AG1567">
        <v>2457149.1011700002</v>
      </c>
      <c r="AH1567">
        <v>3.7599999999999999E-3</v>
      </c>
      <c r="AI1567">
        <v>3.7699999999999999E-3</v>
      </c>
      <c r="AS1567">
        <v>0.96</v>
      </c>
      <c r="AT1567">
        <v>0.03</v>
      </c>
      <c r="AU1567">
        <v>0.04</v>
      </c>
      <c r="BB1567">
        <v>672</v>
      </c>
      <c r="BC1567">
        <v>11</v>
      </c>
      <c r="BD1567">
        <v>11</v>
      </c>
      <c r="BK1567" t="s">
        <v>100</v>
      </c>
      <c r="BL1567" t="s">
        <v>147</v>
      </c>
      <c r="BO1567" t="s">
        <v>3957</v>
      </c>
      <c r="BQ1567" t="s">
        <v>3958</v>
      </c>
      <c r="BR1567">
        <v>129.77705399999999</v>
      </c>
      <c r="BS1567">
        <v>19.010023</v>
      </c>
      <c r="BV1567">
        <v>11.811</v>
      </c>
      <c r="BW1567">
        <v>11.372</v>
      </c>
      <c r="BY1567">
        <v>310.60000000000002</v>
      </c>
      <c r="BZ1567">
        <v>2.88</v>
      </c>
      <c r="CA1567">
        <v>2.88</v>
      </c>
      <c r="CB1567">
        <v>0.2</v>
      </c>
      <c r="CC1567">
        <v>0.06</v>
      </c>
      <c r="CD1567">
        <v>0.06</v>
      </c>
      <c r="CE1567">
        <v>0.9</v>
      </c>
      <c r="CF1567">
        <v>0.03</v>
      </c>
      <c r="CG1567">
        <v>0.03</v>
      </c>
      <c r="CH1567">
        <v>0.84</v>
      </c>
      <c r="CI1567">
        <v>0.01</v>
      </c>
      <c r="CJ1567">
        <v>0.01</v>
      </c>
      <c r="CO1567">
        <v>5200</v>
      </c>
      <c r="CP1567">
        <v>67</v>
      </c>
      <c r="CQ1567">
        <v>67</v>
      </c>
      <c r="CT1567" t="s">
        <v>3959</v>
      </c>
    </row>
    <row r="1568" spans="1:98" x14ac:dyDescent="0.25">
      <c r="A1568" t="s">
        <v>3960</v>
      </c>
      <c r="B1568" t="s">
        <v>99</v>
      </c>
      <c r="I1568">
        <v>0.19600000000000001</v>
      </c>
      <c r="J1568">
        <v>1.0999999999999999E-2</v>
      </c>
      <c r="K1568">
        <v>1.0999999999999999E-2</v>
      </c>
      <c r="L1568">
        <v>14.129714</v>
      </c>
      <c r="M1568">
        <v>1.8760000000000001E-3</v>
      </c>
      <c r="N1568">
        <v>2.1020000000000001E-3</v>
      </c>
      <c r="O1568">
        <v>0.10639999999999999</v>
      </c>
      <c r="P1568">
        <v>8.9999999999999998E-4</v>
      </c>
      <c r="Q1568">
        <v>8.0000000000000004E-4</v>
      </c>
      <c r="Y1568">
        <v>2018</v>
      </c>
      <c r="Z1568" s="1">
        <v>44232</v>
      </c>
      <c r="AG1568">
        <v>2457145.12109</v>
      </c>
      <c r="AH1568">
        <v>5.4000000000000003E-3</v>
      </c>
      <c r="AI1568">
        <v>4.9399999999999999E-3</v>
      </c>
      <c r="AS1568">
        <v>0.39</v>
      </c>
      <c r="AT1568">
        <v>0.27</v>
      </c>
      <c r="AU1568">
        <v>0.31</v>
      </c>
      <c r="BB1568">
        <v>589</v>
      </c>
      <c r="BC1568">
        <v>9</v>
      </c>
      <c r="BD1568">
        <v>9</v>
      </c>
      <c r="BK1568" t="s">
        <v>100</v>
      </c>
      <c r="BL1568" t="s">
        <v>147</v>
      </c>
      <c r="BO1568" t="s">
        <v>3961</v>
      </c>
      <c r="BQ1568" t="s">
        <v>3962</v>
      </c>
      <c r="BR1568">
        <v>129.28244000000001</v>
      </c>
      <c r="BS1568">
        <v>20.399372</v>
      </c>
      <c r="BV1568">
        <v>11.507</v>
      </c>
      <c r="BW1568">
        <v>11.051</v>
      </c>
      <c r="BY1568">
        <v>232.82</v>
      </c>
      <c r="BZ1568">
        <v>4.29</v>
      </c>
      <c r="CA1568">
        <v>4.29</v>
      </c>
      <c r="CB1568">
        <v>-0.13</v>
      </c>
      <c r="CC1568">
        <v>0.05</v>
      </c>
      <c r="CD1568">
        <v>0.05</v>
      </c>
      <c r="CE1568">
        <v>0.81</v>
      </c>
      <c r="CF1568">
        <v>0.02</v>
      </c>
      <c r="CG1568">
        <v>0.02</v>
      </c>
      <c r="CH1568">
        <v>0.74</v>
      </c>
      <c r="CI1568">
        <v>0.01</v>
      </c>
      <c r="CJ1568">
        <v>0.01</v>
      </c>
      <c r="CO1568">
        <v>5065</v>
      </c>
      <c r="CP1568">
        <v>60</v>
      </c>
      <c r="CQ1568">
        <v>60</v>
      </c>
      <c r="CT1568" t="s">
        <v>3963</v>
      </c>
    </row>
    <row r="1569" spans="1:98" x14ac:dyDescent="0.25">
      <c r="A1569" t="s">
        <v>3964</v>
      </c>
      <c r="B1569" t="s">
        <v>99</v>
      </c>
      <c r="I1569">
        <v>0.2</v>
      </c>
      <c r="J1569">
        <v>1.0999999999999999E-2</v>
      </c>
      <c r="K1569">
        <v>1.0999999999999999E-2</v>
      </c>
      <c r="L1569">
        <v>3.280961</v>
      </c>
      <c r="M1569">
        <v>1.07E-4</v>
      </c>
      <c r="N1569">
        <v>1.12E-4</v>
      </c>
      <c r="O1569">
        <v>0.04</v>
      </c>
      <c r="P1569">
        <v>2.9999999999999997E-4</v>
      </c>
      <c r="Q1569">
        <v>2.9999999999999997E-4</v>
      </c>
      <c r="Y1569">
        <v>2018</v>
      </c>
      <c r="Z1569" s="1">
        <v>44232</v>
      </c>
      <c r="AG1569">
        <v>2457142.1334299999</v>
      </c>
      <c r="AH1569">
        <v>1.42E-3</v>
      </c>
      <c r="AI1569">
        <v>1.42E-3</v>
      </c>
      <c r="AS1569">
        <v>0.41</v>
      </c>
      <c r="AT1569">
        <v>0.27</v>
      </c>
      <c r="AU1569">
        <v>0.3</v>
      </c>
      <c r="BB1569">
        <v>905</v>
      </c>
      <c r="BC1569">
        <v>13</v>
      </c>
      <c r="BD1569">
        <v>13</v>
      </c>
      <c r="BK1569" t="s">
        <v>100</v>
      </c>
      <c r="BL1569" t="s">
        <v>147</v>
      </c>
      <c r="BO1569" t="s">
        <v>3965</v>
      </c>
      <c r="BQ1569" t="s">
        <v>3966</v>
      </c>
      <c r="BR1569">
        <v>132.16989100000001</v>
      </c>
      <c r="BS1569">
        <v>20.455075999999998</v>
      </c>
      <c r="BV1569">
        <v>10.364000000000001</v>
      </c>
      <c r="BW1569">
        <v>9.8610000000000007</v>
      </c>
      <c r="BY1569">
        <v>124.09</v>
      </c>
      <c r="BZ1569">
        <v>0.7</v>
      </c>
      <c r="CA1569">
        <v>0.7</v>
      </c>
      <c r="CB1569">
        <v>0</v>
      </c>
      <c r="CC1569">
        <v>0.06</v>
      </c>
      <c r="CD1569">
        <v>0.06</v>
      </c>
      <c r="CE1569">
        <v>0.79</v>
      </c>
      <c r="CF1569">
        <v>0.02</v>
      </c>
      <c r="CG1569">
        <v>0.02</v>
      </c>
      <c r="CH1569">
        <v>0.73</v>
      </c>
      <c r="CI1569">
        <v>0.01</v>
      </c>
      <c r="CJ1569">
        <v>0.01</v>
      </c>
      <c r="CO1569">
        <v>4812</v>
      </c>
      <c r="CP1569">
        <v>59</v>
      </c>
      <c r="CQ1569">
        <v>59</v>
      </c>
      <c r="CT1569" t="s">
        <v>3967</v>
      </c>
    </row>
    <row r="1570" spans="1:98" x14ac:dyDescent="0.25">
      <c r="A1570" t="s">
        <v>3968</v>
      </c>
      <c r="B1570" t="s">
        <v>99</v>
      </c>
      <c r="I1570">
        <v>0.20899999999999999</v>
      </c>
      <c r="J1570">
        <v>8.9999999999999993E-3</v>
      </c>
      <c r="K1570">
        <v>8.9999999999999993E-3</v>
      </c>
      <c r="L1570">
        <v>8.4387559999999997</v>
      </c>
      <c r="M1570">
        <v>2.7099999999999997E-4</v>
      </c>
      <c r="N1570">
        <v>2.6899999999999998E-4</v>
      </c>
      <c r="O1570">
        <v>7.4999999999999997E-2</v>
      </c>
      <c r="P1570">
        <v>5.0000000000000001E-4</v>
      </c>
      <c r="Q1570">
        <v>5.0000000000000001E-4</v>
      </c>
      <c r="Y1570">
        <v>2018</v>
      </c>
      <c r="Z1570" s="1">
        <v>44232</v>
      </c>
      <c r="AG1570">
        <v>2457142.4878199999</v>
      </c>
      <c r="AH1570">
        <v>1.2800000000000001E-3</v>
      </c>
      <c r="AI1570">
        <v>1.2099999999999999E-3</v>
      </c>
      <c r="AS1570">
        <v>0.35</v>
      </c>
      <c r="AT1570">
        <v>0.25</v>
      </c>
      <c r="AU1570">
        <v>0.28999999999999998</v>
      </c>
      <c r="BB1570">
        <v>660</v>
      </c>
      <c r="BC1570">
        <v>9</v>
      </c>
      <c r="BD1570">
        <v>9</v>
      </c>
      <c r="BK1570" t="s">
        <v>100</v>
      </c>
      <c r="BL1570" t="s">
        <v>147</v>
      </c>
      <c r="BO1570" t="s">
        <v>3969</v>
      </c>
      <c r="BQ1570" t="s">
        <v>3966</v>
      </c>
      <c r="BR1570">
        <v>132.16989100000001</v>
      </c>
      <c r="BS1570">
        <v>20.455075999999998</v>
      </c>
      <c r="BV1570">
        <v>10.364000000000001</v>
      </c>
      <c r="BW1570">
        <v>9.8610000000000007</v>
      </c>
      <c r="BY1570">
        <v>124.09</v>
      </c>
      <c r="BZ1570">
        <v>0.7</v>
      </c>
      <c r="CA1570">
        <v>0.7</v>
      </c>
      <c r="CB1570">
        <v>0</v>
      </c>
      <c r="CC1570">
        <v>0.06</v>
      </c>
      <c r="CD1570">
        <v>0.06</v>
      </c>
      <c r="CE1570">
        <v>0.79</v>
      </c>
      <c r="CF1570">
        <v>0.02</v>
      </c>
      <c r="CG1570">
        <v>0.02</v>
      </c>
      <c r="CH1570">
        <v>0.73</v>
      </c>
      <c r="CI1570">
        <v>0.01</v>
      </c>
      <c r="CJ1570">
        <v>0.01</v>
      </c>
      <c r="CO1570">
        <v>4812</v>
      </c>
      <c r="CP1570">
        <v>59</v>
      </c>
      <c r="CQ1570">
        <v>59</v>
      </c>
      <c r="CT1570" t="s">
        <v>3967</v>
      </c>
    </row>
    <row r="1571" spans="1:98" x14ac:dyDescent="0.25">
      <c r="A1571" t="s">
        <v>3970</v>
      </c>
      <c r="B1571" t="s">
        <v>99</v>
      </c>
      <c r="I1571">
        <v>0.33600000000000002</v>
      </c>
      <c r="J1571">
        <v>1.9E-2</v>
      </c>
      <c r="K1571">
        <v>1.9E-2</v>
      </c>
      <c r="L1571">
        <v>18.718268999999999</v>
      </c>
      <c r="M1571">
        <v>3.0079999999999998E-3</v>
      </c>
      <c r="N1571">
        <v>3.153E-3</v>
      </c>
      <c r="O1571">
        <v>0.12909999999999999</v>
      </c>
      <c r="P1571">
        <v>1.1000000000000001E-3</v>
      </c>
      <c r="Q1571">
        <v>1.1000000000000001E-3</v>
      </c>
      <c r="Y1571">
        <v>2018</v>
      </c>
      <c r="Z1571" s="1">
        <v>44232</v>
      </c>
      <c r="AG1571">
        <v>2457151.87653</v>
      </c>
      <c r="AH1571">
        <v>6.8599999999999998E-3</v>
      </c>
      <c r="AI1571">
        <v>6.1999999999999998E-3</v>
      </c>
      <c r="AS1571">
        <v>0.38</v>
      </c>
      <c r="AT1571">
        <v>0.26</v>
      </c>
      <c r="AU1571">
        <v>0.28000000000000003</v>
      </c>
      <c r="BB1571">
        <v>583</v>
      </c>
      <c r="BC1571">
        <v>9</v>
      </c>
      <c r="BD1571">
        <v>10</v>
      </c>
      <c r="BK1571" t="s">
        <v>100</v>
      </c>
      <c r="BL1571" t="s">
        <v>147</v>
      </c>
      <c r="BO1571" t="s">
        <v>3971</v>
      </c>
      <c r="BQ1571" t="s">
        <v>3972</v>
      </c>
      <c r="BR1571">
        <v>125.95275100000001</v>
      </c>
      <c r="BS1571">
        <v>22.634024</v>
      </c>
      <c r="BV1571">
        <v>12.871</v>
      </c>
      <c r="BW1571">
        <v>12.388</v>
      </c>
      <c r="BY1571">
        <v>489.88</v>
      </c>
      <c r="BZ1571">
        <v>7.32</v>
      </c>
      <c r="CA1571">
        <v>7.32</v>
      </c>
      <c r="CB1571">
        <v>7.0000000000000007E-2</v>
      </c>
      <c r="CC1571">
        <v>0.05</v>
      </c>
      <c r="CD1571">
        <v>0.05</v>
      </c>
      <c r="CE1571">
        <v>0.82</v>
      </c>
      <c r="CF1571">
        <v>0.02</v>
      </c>
      <c r="CG1571">
        <v>0.02</v>
      </c>
      <c r="CH1571">
        <v>0.85</v>
      </c>
      <c r="CI1571">
        <v>0.02</v>
      </c>
      <c r="CJ1571">
        <v>0.02</v>
      </c>
      <c r="CO1571">
        <v>5139</v>
      </c>
      <c r="CP1571">
        <v>62</v>
      </c>
      <c r="CQ1571">
        <v>62</v>
      </c>
      <c r="CT1571" t="s">
        <v>3973</v>
      </c>
    </row>
    <row r="1572" spans="1:98" x14ac:dyDescent="0.25">
      <c r="A1572" t="s">
        <v>3974</v>
      </c>
      <c r="B1572" t="s">
        <v>99</v>
      </c>
      <c r="I1572">
        <v>0.185</v>
      </c>
      <c r="J1572">
        <v>1.0999999999999999E-2</v>
      </c>
      <c r="K1572">
        <v>1.0999999999999999E-2</v>
      </c>
      <c r="L1572">
        <v>6.3267629999999997</v>
      </c>
      <c r="M1572">
        <v>3.6099999999999999E-4</v>
      </c>
      <c r="N1572">
        <v>3.5500000000000001E-4</v>
      </c>
      <c r="O1572">
        <v>6.7500000000000004E-2</v>
      </c>
      <c r="P1572">
        <v>5.9999999999999995E-4</v>
      </c>
      <c r="Q1572">
        <v>5.9999999999999995E-4</v>
      </c>
      <c r="Y1572">
        <v>2018</v>
      </c>
      <c r="Z1572" s="1">
        <v>44232</v>
      </c>
      <c r="AG1572">
        <v>2457221.22958</v>
      </c>
      <c r="AH1572">
        <v>2.1700000000000001E-3</v>
      </c>
      <c r="AI1572">
        <v>2.2100000000000002E-3</v>
      </c>
      <c r="AS1572">
        <v>0.41</v>
      </c>
      <c r="AT1572">
        <v>0.28000000000000003</v>
      </c>
      <c r="AU1572">
        <v>0.32</v>
      </c>
      <c r="BB1572">
        <v>958</v>
      </c>
      <c r="BC1572">
        <v>14</v>
      </c>
      <c r="BD1572">
        <v>14</v>
      </c>
      <c r="BK1572" t="s">
        <v>100</v>
      </c>
      <c r="BL1572" t="s">
        <v>147</v>
      </c>
      <c r="BO1572" t="s">
        <v>3975</v>
      </c>
      <c r="BQ1572" t="s">
        <v>3976</v>
      </c>
      <c r="BR1572">
        <v>202.01663199999999</v>
      </c>
      <c r="BS1572">
        <v>-15.93782</v>
      </c>
      <c r="BV1572">
        <v>9.0809999999999995</v>
      </c>
      <c r="BW1572">
        <v>8.7479999999999993</v>
      </c>
      <c r="BY1572">
        <v>113.53</v>
      </c>
      <c r="BZ1572">
        <v>0.7</v>
      </c>
      <c r="CA1572">
        <v>0.7</v>
      </c>
      <c r="CB1572">
        <v>0.11</v>
      </c>
      <c r="CC1572">
        <v>0.05</v>
      </c>
      <c r="CD1572">
        <v>0.05</v>
      </c>
      <c r="CE1572">
        <v>1.02</v>
      </c>
      <c r="CF1572">
        <v>0.03</v>
      </c>
      <c r="CG1572">
        <v>0.03</v>
      </c>
      <c r="CH1572">
        <v>0.97</v>
      </c>
      <c r="CI1572">
        <v>0.02</v>
      </c>
      <c r="CJ1572">
        <v>0.02</v>
      </c>
      <c r="CO1572">
        <v>5741</v>
      </c>
      <c r="CP1572">
        <v>65</v>
      </c>
      <c r="CQ1572">
        <v>65</v>
      </c>
      <c r="CT1572" t="s">
        <v>3977</v>
      </c>
    </row>
    <row r="1573" spans="1:98" x14ac:dyDescent="0.25">
      <c r="A1573" t="s">
        <v>3978</v>
      </c>
      <c r="B1573" t="s">
        <v>99</v>
      </c>
      <c r="I1573">
        <v>0.26600000000000001</v>
      </c>
      <c r="J1573">
        <v>2.1000000000000001E-2</v>
      </c>
      <c r="K1573">
        <v>2.1000000000000001E-2</v>
      </c>
      <c r="L1573">
        <v>3.3349660000000001</v>
      </c>
      <c r="M1573">
        <v>8.5899999999999995E-4</v>
      </c>
      <c r="N1573">
        <v>7.0100000000000002E-4</v>
      </c>
      <c r="O1573">
        <v>4.8800000000000003E-2</v>
      </c>
      <c r="P1573">
        <v>8.9999999999999998E-4</v>
      </c>
      <c r="Q1573">
        <v>8.9999999999999998E-4</v>
      </c>
      <c r="Y1573">
        <v>2018</v>
      </c>
      <c r="Z1573" s="1">
        <v>44232</v>
      </c>
      <c r="AG1573">
        <v>2457219.8229399999</v>
      </c>
      <c r="AH1573">
        <v>8.9999999999999993E-3</v>
      </c>
      <c r="AI1573">
        <v>1.119E-2</v>
      </c>
      <c r="AS1573">
        <v>0.43</v>
      </c>
      <c r="AT1573">
        <v>0.28999999999999998</v>
      </c>
      <c r="AU1573">
        <v>0.33</v>
      </c>
      <c r="BB1573">
        <v>1711</v>
      </c>
      <c r="BC1573">
        <v>101</v>
      </c>
      <c r="BD1573">
        <v>101</v>
      </c>
      <c r="BK1573" t="s">
        <v>100</v>
      </c>
      <c r="BL1573" t="s">
        <v>147</v>
      </c>
      <c r="BO1573" t="s">
        <v>3979</v>
      </c>
      <c r="BQ1573" t="s">
        <v>3980</v>
      </c>
      <c r="BR1573">
        <v>203.301773</v>
      </c>
      <c r="BS1573">
        <v>-14.504056</v>
      </c>
      <c r="BV1573">
        <v>12.097</v>
      </c>
      <c r="BW1573">
        <v>11.808999999999999</v>
      </c>
      <c r="BY1573">
        <v>804.13</v>
      </c>
      <c r="BZ1573">
        <v>16.46</v>
      </c>
      <c r="CA1573">
        <v>16.46</v>
      </c>
      <c r="CB1573">
        <v>0</v>
      </c>
      <c r="CC1573">
        <v>0.17</v>
      </c>
      <c r="CD1573">
        <v>0.17</v>
      </c>
      <c r="CE1573">
        <v>1.4</v>
      </c>
      <c r="CF1573">
        <v>0.08</v>
      </c>
      <c r="CG1573">
        <v>0.08</v>
      </c>
      <c r="CH1573">
        <v>1.61</v>
      </c>
      <c r="CI1573">
        <v>0.05</v>
      </c>
      <c r="CJ1573">
        <v>0.05</v>
      </c>
      <c r="CO1573">
        <v>6747</v>
      </c>
      <c r="CP1573">
        <v>383</v>
      </c>
      <c r="CQ1573">
        <v>383</v>
      </c>
      <c r="CT1573" t="s">
        <v>3981</v>
      </c>
    </row>
    <row r="1574" spans="1:98" x14ac:dyDescent="0.25">
      <c r="A1574" t="s">
        <v>3982</v>
      </c>
      <c r="B1574" t="s">
        <v>99</v>
      </c>
      <c r="I1574">
        <v>0.108</v>
      </c>
      <c r="J1574">
        <v>1.2E-2</v>
      </c>
      <c r="K1574">
        <v>1.2E-2</v>
      </c>
      <c r="L1574">
        <v>7.1226050000000001</v>
      </c>
      <c r="M1574">
        <v>1.601E-3</v>
      </c>
      <c r="N1574">
        <v>1.647E-3</v>
      </c>
      <c r="O1574">
        <v>6.7000000000000004E-2</v>
      </c>
      <c r="P1574">
        <v>8.9999999999999998E-4</v>
      </c>
      <c r="Q1574">
        <v>8.0000000000000004E-4</v>
      </c>
      <c r="Y1574">
        <v>2018</v>
      </c>
      <c r="Z1574" s="1">
        <v>44232</v>
      </c>
      <c r="AG1574">
        <v>2457222.1327800001</v>
      </c>
      <c r="AH1574">
        <v>8.3300000000000006E-3</v>
      </c>
      <c r="AI1574">
        <v>7.8200000000000006E-3</v>
      </c>
      <c r="AS1574">
        <v>0.54</v>
      </c>
      <c r="AT1574">
        <v>0.36</v>
      </c>
      <c r="AU1574">
        <v>0.36</v>
      </c>
      <c r="BB1574">
        <v>879</v>
      </c>
      <c r="BC1574">
        <v>14</v>
      </c>
      <c r="BD1574">
        <v>14</v>
      </c>
      <c r="BK1574" t="s">
        <v>100</v>
      </c>
      <c r="BL1574" t="s">
        <v>147</v>
      </c>
      <c r="BO1574" t="s">
        <v>3983</v>
      </c>
      <c r="BQ1574" t="s">
        <v>3984</v>
      </c>
      <c r="BR1574">
        <v>204.77972399999999</v>
      </c>
      <c r="BS1574">
        <v>-6.0415939999999999</v>
      </c>
      <c r="BV1574">
        <v>10.430999999999999</v>
      </c>
      <c r="BW1574">
        <v>10.090999999999999</v>
      </c>
      <c r="BY1574">
        <v>183.8</v>
      </c>
      <c r="BZ1574">
        <v>1.58</v>
      </c>
      <c r="CA1574">
        <v>1.58</v>
      </c>
      <c r="CB1574">
        <v>-0.37</v>
      </c>
      <c r="CC1574">
        <v>0.05</v>
      </c>
      <c r="CD1574">
        <v>0.05</v>
      </c>
      <c r="CE1574">
        <v>0.79</v>
      </c>
      <c r="CF1574">
        <v>0.03</v>
      </c>
      <c r="CG1574">
        <v>0.03</v>
      </c>
      <c r="CH1574">
        <v>0.86</v>
      </c>
      <c r="CI1574">
        <v>0.01</v>
      </c>
      <c r="CJ1574">
        <v>0.01</v>
      </c>
      <c r="CO1574">
        <v>5558</v>
      </c>
      <c r="CP1574">
        <v>70</v>
      </c>
      <c r="CQ1574">
        <v>70</v>
      </c>
      <c r="CT1574" t="s">
        <v>3985</v>
      </c>
    </row>
    <row r="1575" spans="1:98" x14ac:dyDescent="0.25">
      <c r="A1575" t="s">
        <v>3986</v>
      </c>
      <c r="B1575" t="s">
        <v>99</v>
      </c>
      <c r="I1575">
        <v>0.20699999999999999</v>
      </c>
      <c r="J1575">
        <v>2.1000000000000001E-2</v>
      </c>
      <c r="K1575">
        <v>2.1000000000000001E-2</v>
      </c>
      <c r="L1575">
        <v>2.2604549999999999</v>
      </c>
      <c r="M1575" s="2">
        <v>4.1E-5</v>
      </c>
      <c r="N1575" s="2">
        <v>4.1E-5</v>
      </c>
      <c r="O1575">
        <v>2.1399999999999999E-2</v>
      </c>
      <c r="P1575">
        <v>1.2999999999999999E-3</v>
      </c>
      <c r="Q1575">
        <v>1.2999999999999999E-3</v>
      </c>
      <c r="R1575">
        <v>0</v>
      </c>
      <c r="U1575">
        <v>88.9</v>
      </c>
      <c r="V1575">
        <v>1.2</v>
      </c>
      <c r="W1575">
        <v>0.8</v>
      </c>
      <c r="Y1575">
        <v>2016</v>
      </c>
      <c r="Z1575" s="1">
        <v>44232</v>
      </c>
      <c r="AG1575">
        <v>2456977.9901200002</v>
      </c>
      <c r="AH1575">
        <v>7.3999999999999999E-4</v>
      </c>
      <c r="AI1575">
        <v>7.5000000000000002E-4</v>
      </c>
      <c r="AJ1575">
        <v>2456977.9901200002</v>
      </c>
      <c r="AK1575">
        <v>7.3999999999999999E-4</v>
      </c>
      <c r="AL1575">
        <v>7.5000000000000002E-4</v>
      </c>
      <c r="AS1575">
        <v>0.36</v>
      </c>
      <c r="AT1575">
        <v>0.24</v>
      </c>
      <c r="AU1575">
        <v>0.26</v>
      </c>
      <c r="BB1575">
        <v>568</v>
      </c>
      <c r="BC1575">
        <v>35</v>
      </c>
      <c r="BD1575">
        <v>35</v>
      </c>
      <c r="BK1575" t="s">
        <v>100</v>
      </c>
      <c r="BL1575" t="s">
        <v>147</v>
      </c>
      <c r="BO1575" t="s">
        <v>3987</v>
      </c>
      <c r="BQ1575" t="s">
        <v>3988</v>
      </c>
      <c r="BR1575">
        <v>335.62439000000001</v>
      </c>
      <c r="BS1575">
        <v>-7.9553659999999997</v>
      </c>
      <c r="BV1575">
        <v>11.695</v>
      </c>
      <c r="BW1575">
        <v>11.028</v>
      </c>
      <c r="BY1575">
        <v>63.11</v>
      </c>
      <c r="BZ1575">
        <v>0.32</v>
      </c>
      <c r="CA1575">
        <v>0.32</v>
      </c>
      <c r="CB1575">
        <v>0.26</v>
      </c>
      <c r="CC1575">
        <v>0.1</v>
      </c>
      <c r="CD1575">
        <v>0.1</v>
      </c>
      <c r="CE1575">
        <v>0.26</v>
      </c>
      <c r="CF1575">
        <v>0.05</v>
      </c>
      <c r="CG1575">
        <v>0.05</v>
      </c>
      <c r="CH1575">
        <v>0.28999999999999998</v>
      </c>
      <c r="CI1575">
        <v>0.03</v>
      </c>
      <c r="CJ1575">
        <v>0.03</v>
      </c>
      <c r="CK1575" t="s">
        <v>848</v>
      </c>
      <c r="CO1575">
        <v>3214</v>
      </c>
      <c r="CP1575">
        <v>60</v>
      </c>
      <c r="CQ1575">
        <v>60</v>
      </c>
      <c r="CT1575" t="s">
        <v>3989</v>
      </c>
    </row>
    <row r="1576" spans="1:98" x14ac:dyDescent="0.25">
      <c r="A1576" t="s">
        <v>3990</v>
      </c>
      <c r="B1576" t="s">
        <v>99</v>
      </c>
      <c r="C1576">
        <v>0.1167</v>
      </c>
      <c r="D1576">
        <v>1.7600000000000001E-2</v>
      </c>
      <c r="E1576">
        <v>1.7600000000000001E-2</v>
      </c>
      <c r="I1576">
        <v>0.68400000000000005</v>
      </c>
      <c r="J1576">
        <v>2.3E-2</v>
      </c>
      <c r="K1576">
        <v>2.3E-2</v>
      </c>
      <c r="L1576">
        <v>19.895202000000001</v>
      </c>
      <c r="M1576">
        <v>7.5299999999999998E-4</v>
      </c>
      <c r="N1576">
        <v>7.7399999999999995E-4</v>
      </c>
      <c r="O1576">
        <v>0.14879999999999999</v>
      </c>
      <c r="P1576">
        <v>2E-3</v>
      </c>
      <c r="Q1576">
        <v>1.9E-3</v>
      </c>
      <c r="R1576">
        <v>0.35</v>
      </c>
      <c r="S1576">
        <v>0.05</v>
      </c>
      <c r="T1576">
        <v>0.05</v>
      </c>
      <c r="U1576">
        <v>89.4</v>
      </c>
      <c r="V1576">
        <v>0.37</v>
      </c>
      <c r="W1576">
        <v>0.37</v>
      </c>
      <c r="Y1576">
        <v>2018</v>
      </c>
      <c r="Z1576" s="1">
        <v>44232</v>
      </c>
      <c r="AA1576">
        <v>246.77</v>
      </c>
      <c r="AB1576">
        <v>5.28</v>
      </c>
      <c r="AC1576">
        <v>4.54</v>
      </c>
      <c r="AD1576">
        <v>2457315.06</v>
      </c>
      <c r="AE1576">
        <v>0.44</v>
      </c>
      <c r="AF1576">
        <v>0.38</v>
      </c>
      <c r="AG1576">
        <v>2457327.4759200001</v>
      </c>
      <c r="AH1576">
        <v>1E-3</v>
      </c>
      <c r="AI1576">
        <v>9.8999999999999999E-4</v>
      </c>
      <c r="AJ1576">
        <v>2457307.5811399999</v>
      </c>
      <c r="AK1576">
        <v>5.5999999999999995E-4</v>
      </c>
      <c r="AL1576">
        <v>5.5999999999999995E-4</v>
      </c>
      <c r="AS1576">
        <v>0.45</v>
      </c>
      <c r="AT1576">
        <v>0.24</v>
      </c>
      <c r="AU1576">
        <v>0.17</v>
      </c>
      <c r="AY1576">
        <v>9.18</v>
      </c>
      <c r="AZ1576">
        <v>1.27</v>
      </c>
      <c r="BA1576">
        <v>1.27</v>
      </c>
      <c r="BB1576">
        <v>744</v>
      </c>
      <c r="BC1576">
        <v>15</v>
      </c>
      <c r="BD1576">
        <v>15</v>
      </c>
      <c r="BK1576" t="s">
        <v>100</v>
      </c>
      <c r="BL1576" t="s">
        <v>147</v>
      </c>
      <c r="BM1576" t="s">
        <v>101</v>
      </c>
      <c r="BN1576" t="s">
        <v>147</v>
      </c>
      <c r="BO1576" t="s">
        <v>3991</v>
      </c>
      <c r="BQ1576" t="s">
        <v>3992</v>
      </c>
      <c r="BR1576">
        <v>291.59533699999997</v>
      </c>
      <c r="BS1576">
        <v>-22.247661999999998</v>
      </c>
      <c r="BT1576">
        <v>12.5</v>
      </c>
      <c r="BV1576">
        <v>11.141</v>
      </c>
      <c r="BW1576">
        <v>10.853999999999999</v>
      </c>
      <c r="BY1576">
        <v>396.9</v>
      </c>
      <c r="BZ1576">
        <v>7.31</v>
      </c>
      <c r="CA1576">
        <v>7.31</v>
      </c>
      <c r="CB1576">
        <v>0.3</v>
      </c>
      <c r="CC1576">
        <v>0.05</v>
      </c>
      <c r="CD1576">
        <v>0.05</v>
      </c>
      <c r="CE1576">
        <v>1.1100000000000001</v>
      </c>
      <c r="CF1576">
        <v>0.04</v>
      </c>
      <c r="CG1576">
        <v>0.04</v>
      </c>
      <c r="CH1576">
        <v>1.28</v>
      </c>
      <c r="CI1576">
        <v>7.0000000000000007E-2</v>
      </c>
      <c r="CJ1576">
        <v>7.0000000000000007E-2</v>
      </c>
      <c r="CL1576">
        <v>8.9600000000000009</v>
      </c>
      <c r="CM1576">
        <v>1.7</v>
      </c>
      <c r="CN1576">
        <v>1.7</v>
      </c>
      <c r="CO1576">
        <v>5742</v>
      </c>
      <c r="CP1576">
        <v>90</v>
      </c>
      <c r="CQ1576">
        <v>90</v>
      </c>
      <c r="CT1576" t="s">
        <v>3993</v>
      </c>
    </row>
    <row r="1577" spans="1:98" x14ac:dyDescent="0.25">
      <c r="A1577" t="s">
        <v>3994</v>
      </c>
      <c r="B1577" t="s">
        <v>99</v>
      </c>
      <c r="I1577">
        <v>0.73</v>
      </c>
      <c r="J1577">
        <v>1.9E-2</v>
      </c>
      <c r="K1577">
        <v>1.9E-2</v>
      </c>
      <c r="L1577">
        <v>8.6877209999999998</v>
      </c>
      <c r="M1577">
        <v>1.4999999999999999E-4</v>
      </c>
      <c r="N1577">
        <v>1.5100000000000001E-4</v>
      </c>
      <c r="O1577">
        <v>7.7299999999999994E-2</v>
      </c>
      <c r="P1577">
        <v>8.0000000000000004E-4</v>
      </c>
      <c r="Q1577">
        <v>8.0000000000000004E-4</v>
      </c>
      <c r="Y1577">
        <v>2018</v>
      </c>
      <c r="Z1577" s="1">
        <v>44232</v>
      </c>
      <c r="AG1577">
        <v>2457393.8820799999</v>
      </c>
      <c r="AH1577">
        <v>7.1000000000000002E-4</v>
      </c>
      <c r="AI1577">
        <v>7.2999999999999996E-4</v>
      </c>
      <c r="AS1577">
        <v>0.23</v>
      </c>
      <c r="AT1577">
        <v>0.16</v>
      </c>
      <c r="AU1577">
        <v>0.2</v>
      </c>
      <c r="BB1577">
        <v>665</v>
      </c>
      <c r="BC1577">
        <v>12</v>
      </c>
      <c r="BD1577">
        <v>12</v>
      </c>
      <c r="BK1577" t="s">
        <v>100</v>
      </c>
      <c r="BL1577" t="s">
        <v>147</v>
      </c>
      <c r="BO1577" t="s">
        <v>3995</v>
      </c>
      <c r="BQ1577" t="s">
        <v>3996</v>
      </c>
      <c r="BR1577">
        <v>16.227350000000001</v>
      </c>
      <c r="BS1577">
        <v>7.269234</v>
      </c>
      <c r="BV1577">
        <v>13.195</v>
      </c>
      <c r="BW1577">
        <v>12.625999999999999</v>
      </c>
      <c r="BY1577">
        <v>466.11</v>
      </c>
      <c r="BZ1577">
        <v>7.25</v>
      </c>
      <c r="CA1577">
        <v>7.25</v>
      </c>
      <c r="CB1577">
        <v>0.22</v>
      </c>
      <c r="CC1577">
        <v>0.05</v>
      </c>
      <c r="CD1577">
        <v>0.05</v>
      </c>
      <c r="CE1577">
        <v>0.82</v>
      </c>
      <c r="CF1577">
        <v>0.03</v>
      </c>
      <c r="CG1577">
        <v>0.03</v>
      </c>
      <c r="CH1577">
        <v>0.76</v>
      </c>
      <c r="CI1577">
        <v>0.01</v>
      </c>
      <c r="CJ1577">
        <v>0.01</v>
      </c>
      <c r="CO1577">
        <v>4812</v>
      </c>
      <c r="CP1577">
        <v>72</v>
      </c>
      <c r="CQ1577">
        <v>72</v>
      </c>
      <c r="CT1577" t="s">
        <v>3997</v>
      </c>
    </row>
    <row r="1578" spans="1:98" x14ac:dyDescent="0.25">
      <c r="A1578" t="s">
        <v>3998</v>
      </c>
      <c r="B1578" t="s">
        <v>99</v>
      </c>
      <c r="I1578">
        <v>0.252</v>
      </c>
      <c r="J1578">
        <v>1.2E-2</v>
      </c>
      <c r="K1578">
        <v>1.2E-2</v>
      </c>
      <c r="L1578">
        <v>4.1698360000000001</v>
      </c>
      <c r="M1578">
        <v>2.9999999999999997E-4</v>
      </c>
      <c r="N1578">
        <v>2.7900000000000001E-4</v>
      </c>
      <c r="O1578">
        <v>4.99E-2</v>
      </c>
      <c r="P1578">
        <v>6.9999999999999999E-4</v>
      </c>
      <c r="Q1578">
        <v>5.9999999999999995E-4</v>
      </c>
      <c r="Y1578">
        <v>2018</v>
      </c>
      <c r="Z1578" s="1">
        <v>44232</v>
      </c>
      <c r="AG1578">
        <v>2457394.9992999998</v>
      </c>
      <c r="AH1578">
        <v>3.2299999999999998E-3</v>
      </c>
      <c r="AI1578">
        <v>3.47E-3</v>
      </c>
      <c r="AS1578">
        <v>0.4</v>
      </c>
      <c r="AT1578">
        <v>0.27</v>
      </c>
      <c r="AU1578">
        <v>0.28999999999999998</v>
      </c>
      <c r="BB1578">
        <v>1057</v>
      </c>
      <c r="BC1578">
        <v>20</v>
      </c>
      <c r="BD1578">
        <v>20</v>
      </c>
      <c r="BK1578" t="s">
        <v>100</v>
      </c>
      <c r="BL1578" t="s">
        <v>147</v>
      </c>
      <c r="BO1578" t="s">
        <v>3999</v>
      </c>
      <c r="BQ1578" t="s">
        <v>708</v>
      </c>
      <c r="BR1578">
        <v>13.432017</v>
      </c>
      <c r="BS1578">
        <v>7.9953159999999999</v>
      </c>
      <c r="BV1578">
        <v>12.436999999999999</v>
      </c>
      <c r="BW1578">
        <v>12.084</v>
      </c>
      <c r="BY1578">
        <v>502.28</v>
      </c>
      <c r="BZ1578">
        <v>7.77</v>
      </c>
      <c r="CA1578">
        <v>7.77</v>
      </c>
      <c r="CE1578">
        <v>0.94</v>
      </c>
      <c r="CF1578">
        <v>0.04</v>
      </c>
      <c r="CG1578">
        <v>0.04</v>
      </c>
      <c r="CT1578" t="s">
        <v>709</v>
      </c>
    </row>
    <row r="1579" spans="1:98" x14ac:dyDescent="0.25">
      <c r="A1579" t="s">
        <v>4000</v>
      </c>
      <c r="B1579" t="s">
        <v>99</v>
      </c>
      <c r="I1579">
        <v>0.314</v>
      </c>
      <c r="J1579">
        <v>1.4E-2</v>
      </c>
      <c r="K1579">
        <v>1.4E-2</v>
      </c>
      <c r="L1579">
        <v>1.921036</v>
      </c>
      <c r="M1579" s="2">
        <v>5.3000000000000001E-5</v>
      </c>
      <c r="N1579" s="2">
        <v>5.1E-5</v>
      </c>
      <c r="O1579">
        <v>2.9100000000000001E-2</v>
      </c>
      <c r="P1579">
        <v>2.9999999999999997E-4</v>
      </c>
      <c r="Q1579">
        <v>2.9999999999999997E-4</v>
      </c>
      <c r="Y1579">
        <v>2018</v>
      </c>
      <c r="Z1579" s="1">
        <v>44232</v>
      </c>
      <c r="AG1579">
        <v>2457394.9090100001</v>
      </c>
      <c r="AH1579">
        <v>1.16E-3</v>
      </c>
      <c r="AI1579">
        <v>1.2099999999999999E-3</v>
      </c>
      <c r="AS1579">
        <v>0.37</v>
      </c>
      <c r="AT1579">
        <v>0.25</v>
      </c>
      <c r="AU1579">
        <v>0.28000000000000003</v>
      </c>
      <c r="BB1579">
        <v>1186</v>
      </c>
      <c r="BC1579">
        <v>20</v>
      </c>
      <c r="BD1579">
        <v>20</v>
      </c>
      <c r="BK1579" t="s">
        <v>100</v>
      </c>
      <c r="BL1579" t="s">
        <v>147</v>
      </c>
      <c r="BO1579" t="s">
        <v>4001</v>
      </c>
      <c r="BQ1579" t="s">
        <v>4002</v>
      </c>
      <c r="BR1579">
        <v>13.194414</v>
      </c>
      <c r="BS1579">
        <v>9.6929239999999997</v>
      </c>
      <c r="BV1579">
        <v>12.579000000000001</v>
      </c>
      <c r="BW1579">
        <v>12.114000000000001</v>
      </c>
      <c r="BY1579">
        <v>408.24</v>
      </c>
      <c r="BZ1579">
        <v>4.82</v>
      </c>
      <c r="CA1579">
        <v>4.82</v>
      </c>
      <c r="CB1579">
        <v>0.28000000000000003</v>
      </c>
      <c r="CC1579">
        <v>0.05</v>
      </c>
      <c r="CD1579">
        <v>0.05</v>
      </c>
      <c r="CE1579">
        <v>0.89</v>
      </c>
      <c r="CF1579">
        <v>0.03</v>
      </c>
      <c r="CG1579">
        <v>0.03</v>
      </c>
      <c r="CH1579">
        <v>0.82</v>
      </c>
      <c r="CI1579">
        <v>0.01</v>
      </c>
      <c r="CJ1579">
        <v>0.01</v>
      </c>
      <c r="CO1579">
        <v>5060</v>
      </c>
      <c r="CP1579">
        <v>70</v>
      </c>
      <c r="CQ1579">
        <v>70</v>
      </c>
      <c r="CT1579" t="s">
        <v>4003</v>
      </c>
    </row>
    <row r="1580" spans="1:98" x14ac:dyDescent="0.25">
      <c r="A1580" t="s">
        <v>4004</v>
      </c>
      <c r="B1580" t="s">
        <v>99</v>
      </c>
      <c r="I1580">
        <v>0.248</v>
      </c>
      <c r="J1580">
        <v>1.0999999999999999E-2</v>
      </c>
      <c r="K1580">
        <v>1.2E-2</v>
      </c>
      <c r="L1580">
        <v>4.7950689999999998</v>
      </c>
      <c r="M1580" s="2">
        <v>8.6000000000000003E-5</v>
      </c>
      <c r="N1580" s="2">
        <v>8.6000000000000003E-5</v>
      </c>
      <c r="O1580">
        <v>4.7710000000000002E-2</v>
      </c>
      <c r="P1580">
        <v>2.5000000000000001E-4</v>
      </c>
      <c r="Q1580">
        <v>2.5000000000000001E-4</v>
      </c>
      <c r="R1580">
        <v>7.8E-2</v>
      </c>
      <c r="S1580">
        <v>5.5E-2</v>
      </c>
      <c r="T1580">
        <v>0.108</v>
      </c>
      <c r="U1580">
        <v>89</v>
      </c>
      <c r="V1580">
        <v>0.62</v>
      </c>
      <c r="W1580">
        <v>0.65</v>
      </c>
      <c r="Y1580">
        <v>2018</v>
      </c>
      <c r="Z1580" s="1">
        <v>44232</v>
      </c>
      <c r="AA1580">
        <v>180.2</v>
      </c>
      <c r="AB1580">
        <v>129.6</v>
      </c>
      <c r="AC1580">
        <v>126.4</v>
      </c>
      <c r="AG1580">
        <v>2457859.1131600002</v>
      </c>
      <c r="AH1580">
        <v>4.2000000000000002E-4</v>
      </c>
      <c r="AI1580">
        <v>4.2999999999999999E-4</v>
      </c>
      <c r="AJ1580">
        <v>2457859.1131600002</v>
      </c>
      <c r="AK1580">
        <v>3.8000000000000002E-4</v>
      </c>
      <c r="AL1580">
        <v>3.8000000000000002E-4</v>
      </c>
      <c r="AS1580">
        <v>0.28000000000000003</v>
      </c>
      <c r="AT1580">
        <v>0.16</v>
      </c>
      <c r="AU1580">
        <v>0.13</v>
      </c>
      <c r="BB1580">
        <v>653</v>
      </c>
      <c r="BC1580">
        <v>14</v>
      </c>
      <c r="BD1580">
        <v>16</v>
      </c>
      <c r="BK1580" t="s">
        <v>100</v>
      </c>
      <c r="BL1580" t="s">
        <v>147</v>
      </c>
      <c r="BN1580" t="s">
        <v>147</v>
      </c>
      <c r="BO1580" t="s">
        <v>4005</v>
      </c>
      <c r="BQ1580" t="s">
        <v>4006</v>
      </c>
      <c r="BR1580">
        <v>79.140686000000002</v>
      </c>
      <c r="BS1580">
        <v>20.255108</v>
      </c>
      <c r="BT1580">
        <v>13.3</v>
      </c>
      <c r="BV1580">
        <v>10.868</v>
      </c>
      <c r="BW1580">
        <v>10.206</v>
      </c>
      <c r="BY1580">
        <v>107.6</v>
      </c>
      <c r="BZ1580">
        <v>0.5</v>
      </c>
      <c r="CA1580">
        <v>0.5</v>
      </c>
      <c r="CB1580">
        <v>0</v>
      </c>
      <c r="CC1580">
        <v>0.08</v>
      </c>
      <c r="CD1580">
        <v>0.08</v>
      </c>
      <c r="CE1580">
        <v>0.63</v>
      </c>
      <c r="CF1580">
        <v>0.01</v>
      </c>
      <c r="CG1580">
        <v>0.01</v>
      </c>
      <c r="CH1580">
        <v>0.61</v>
      </c>
      <c r="CI1580">
        <v>0.02</v>
      </c>
      <c r="CJ1580">
        <v>0.02</v>
      </c>
      <c r="CL1580">
        <v>0.12</v>
      </c>
      <c r="CM1580">
        <v>0.02</v>
      </c>
      <c r="CN1580">
        <v>0.64</v>
      </c>
      <c r="CO1580">
        <v>4140</v>
      </c>
      <c r="CP1580">
        <v>50</v>
      </c>
      <c r="CQ1580">
        <v>50</v>
      </c>
      <c r="CT1580" t="s">
        <v>4007</v>
      </c>
    </row>
    <row r="1581" spans="1:98" x14ac:dyDescent="0.25">
      <c r="A1581" t="s">
        <v>4008</v>
      </c>
      <c r="B1581" t="s">
        <v>99</v>
      </c>
      <c r="C1581">
        <v>3.0460000000000001E-2</v>
      </c>
      <c r="D1581">
        <v>4.3099999999999996E-3</v>
      </c>
      <c r="E1581">
        <v>3.81E-3</v>
      </c>
      <c r="I1581">
        <v>0.23100000000000001</v>
      </c>
      <c r="J1581">
        <v>5.0000000000000001E-3</v>
      </c>
      <c r="K1581">
        <v>5.0000000000000001E-3</v>
      </c>
      <c r="L1581">
        <v>3.4717449999999999</v>
      </c>
      <c r="M1581" s="2">
        <v>4.6E-5</v>
      </c>
      <c r="N1581" s="2">
        <v>4.3999999999999999E-5</v>
      </c>
      <c r="O1581">
        <v>3.8170000000000003E-2</v>
      </c>
      <c r="P1581">
        <v>9.2000000000000003E-4</v>
      </c>
      <c r="Q1581">
        <v>9.5E-4</v>
      </c>
      <c r="R1581">
        <v>0</v>
      </c>
      <c r="U1581">
        <v>86.846000000000004</v>
      </c>
      <c r="V1581">
        <v>4.1000000000000002E-2</v>
      </c>
      <c r="W1581">
        <v>4.1000000000000002E-2</v>
      </c>
      <c r="Y1581">
        <v>2018</v>
      </c>
      <c r="Z1581" s="1">
        <v>44232</v>
      </c>
      <c r="AG1581">
        <v>2457743.3754500002</v>
      </c>
      <c r="AH1581">
        <v>5.1000000000000004E-4</v>
      </c>
      <c r="AI1581">
        <v>5.1000000000000004E-4</v>
      </c>
      <c r="AJ1581">
        <v>2457743.3754500002</v>
      </c>
      <c r="AK1581" s="2">
        <v>5.1E-5</v>
      </c>
      <c r="AL1581" s="2">
        <v>5.1E-5</v>
      </c>
      <c r="AS1581">
        <v>0.56999999999999995</v>
      </c>
      <c r="AT1581">
        <v>0.15</v>
      </c>
      <c r="AU1581">
        <v>0.08</v>
      </c>
      <c r="AY1581">
        <v>4.62</v>
      </c>
      <c r="AZ1581">
        <v>0.65</v>
      </c>
      <c r="BA1581">
        <v>0.57999999999999996</v>
      </c>
      <c r="BB1581">
        <v>1089</v>
      </c>
      <c r="BC1581">
        <v>22</v>
      </c>
      <c r="BD1581">
        <v>22</v>
      </c>
      <c r="BK1581" t="s">
        <v>100</v>
      </c>
      <c r="BL1581" t="s">
        <v>147</v>
      </c>
      <c r="BM1581" t="s">
        <v>101</v>
      </c>
      <c r="BN1581" t="s">
        <v>147</v>
      </c>
      <c r="BO1581" t="s">
        <v>4009</v>
      </c>
      <c r="BQ1581" t="s">
        <v>4010</v>
      </c>
      <c r="BR1581">
        <v>349.384277</v>
      </c>
      <c r="BS1581">
        <v>1.3002899999999999</v>
      </c>
      <c r="BT1581">
        <v>12.03</v>
      </c>
      <c r="BV1581">
        <v>10.477</v>
      </c>
      <c r="BW1581">
        <v>10.069000000000001</v>
      </c>
      <c r="BY1581">
        <v>155.65</v>
      </c>
      <c r="BZ1581">
        <v>1.1499999999999999</v>
      </c>
      <c r="CA1581">
        <v>1.1499999999999999</v>
      </c>
      <c r="CB1581">
        <v>0</v>
      </c>
      <c r="CC1581">
        <v>0.05</v>
      </c>
      <c r="CD1581">
        <v>0.05</v>
      </c>
      <c r="CE1581">
        <v>0.83</v>
      </c>
      <c r="CF1581">
        <v>2.3E-2</v>
      </c>
      <c r="CG1581">
        <v>2.3E-2</v>
      </c>
      <c r="CH1581">
        <v>0.79</v>
      </c>
      <c r="CI1581">
        <v>0.02</v>
      </c>
      <c r="CJ1581">
        <v>0.02</v>
      </c>
      <c r="CK1581" t="s">
        <v>370</v>
      </c>
      <c r="CO1581">
        <v>4975</v>
      </c>
      <c r="CP1581">
        <v>95</v>
      </c>
      <c r="CQ1581">
        <v>95</v>
      </c>
      <c r="CT1581" t="s">
        <v>4011</v>
      </c>
    </row>
    <row r="1582" spans="1:98" x14ac:dyDescent="0.25">
      <c r="A1582" t="s">
        <v>4012</v>
      </c>
      <c r="B1582" t="s">
        <v>99</v>
      </c>
      <c r="C1582">
        <v>4.9329999999999999E-2</v>
      </c>
      <c r="D1582">
        <v>6.7000000000000002E-3</v>
      </c>
      <c r="E1582">
        <v>7.1700000000000002E-3</v>
      </c>
      <c r="I1582">
        <v>0.315</v>
      </c>
      <c r="J1582">
        <v>7.0000000000000001E-3</v>
      </c>
      <c r="K1582">
        <v>7.0000000000000001E-3</v>
      </c>
      <c r="L1582">
        <v>7.1380480000000004</v>
      </c>
      <c r="M1582" s="2">
        <v>6.3E-5</v>
      </c>
      <c r="N1582" s="2">
        <v>7.2000000000000002E-5</v>
      </c>
      <c r="O1582">
        <v>8.2400000000000001E-2</v>
      </c>
      <c r="P1582">
        <v>1.8E-3</v>
      </c>
      <c r="Q1582">
        <v>1.8E-3</v>
      </c>
      <c r="R1582">
        <v>0</v>
      </c>
      <c r="U1582">
        <v>89.861000000000004</v>
      </c>
      <c r="V1582">
        <v>1.1999999999999999E-3</v>
      </c>
      <c r="W1582">
        <v>1.1999999999999999E-3</v>
      </c>
      <c r="Y1582">
        <v>2018</v>
      </c>
      <c r="Z1582" s="1">
        <v>44232</v>
      </c>
      <c r="AG1582">
        <v>2457744.5390599999</v>
      </c>
      <c r="AH1582">
        <v>3.6999999999999999E-4</v>
      </c>
      <c r="AI1582">
        <v>3.8999999999999999E-4</v>
      </c>
      <c r="AJ1582">
        <v>2457744.5390599999</v>
      </c>
      <c r="AK1582">
        <v>3.6999999999999999E-4</v>
      </c>
      <c r="AL1582">
        <v>3.8999999999999999E-4</v>
      </c>
      <c r="AS1582">
        <v>0.05</v>
      </c>
      <c r="AT1582">
        <v>0.04</v>
      </c>
      <c r="AU1582">
        <v>0.04</v>
      </c>
      <c r="AY1582">
        <v>5.9</v>
      </c>
      <c r="AZ1582">
        <v>0.8</v>
      </c>
      <c r="BA1582">
        <v>0.86</v>
      </c>
      <c r="BB1582">
        <v>741</v>
      </c>
      <c r="BC1582">
        <v>15</v>
      </c>
      <c r="BD1582">
        <v>15</v>
      </c>
      <c r="BK1582" t="s">
        <v>100</v>
      </c>
      <c r="BL1582" t="s">
        <v>147</v>
      </c>
      <c r="BM1582" t="s">
        <v>101</v>
      </c>
      <c r="BN1582" t="s">
        <v>147</v>
      </c>
      <c r="BO1582" t="s">
        <v>4013</v>
      </c>
      <c r="BQ1582" t="s">
        <v>4010</v>
      </c>
      <c r="BR1582">
        <v>349.384277</v>
      </c>
      <c r="BS1582">
        <v>1.3002899999999999</v>
      </c>
      <c r="BT1582">
        <v>12.03</v>
      </c>
      <c r="BV1582">
        <v>10.477</v>
      </c>
      <c r="BW1582">
        <v>10.069000000000001</v>
      </c>
      <c r="BY1582">
        <v>155.65</v>
      </c>
      <c r="BZ1582">
        <v>1.1499999999999999</v>
      </c>
      <c r="CA1582">
        <v>1.1499999999999999</v>
      </c>
      <c r="CB1582">
        <v>0</v>
      </c>
      <c r="CC1582">
        <v>0.05</v>
      </c>
      <c r="CD1582">
        <v>0.05</v>
      </c>
      <c r="CE1582">
        <v>0.83</v>
      </c>
      <c r="CF1582">
        <v>2.3E-2</v>
      </c>
      <c r="CG1582">
        <v>2.3E-2</v>
      </c>
      <c r="CH1582">
        <v>0.79</v>
      </c>
      <c r="CI1582">
        <v>0.02</v>
      </c>
      <c r="CJ1582">
        <v>0.02</v>
      </c>
      <c r="CK1582" t="s">
        <v>370</v>
      </c>
      <c r="CO1582">
        <v>4975</v>
      </c>
      <c r="CP1582">
        <v>95</v>
      </c>
      <c r="CQ1582">
        <v>95</v>
      </c>
      <c r="CT1582" t="s">
        <v>4011</v>
      </c>
    </row>
    <row r="1583" spans="1:98" x14ac:dyDescent="0.25">
      <c r="A1583" t="s">
        <v>4014</v>
      </c>
      <c r="B1583" t="s">
        <v>99</v>
      </c>
      <c r="C1583">
        <v>2.0449999999999999E-2</v>
      </c>
      <c r="I1583">
        <v>0.221</v>
      </c>
      <c r="J1583">
        <v>5.0000000000000001E-3</v>
      </c>
      <c r="K1583">
        <v>5.0000000000000001E-3</v>
      </c>
      <c r="L1583">
        <v>10.455819999999999</v>
      </c>
      <c r="M1583">
        <v>2.3000000000000001E-4</v>
      </c>
      <c r="N1583">
        <v>2.5000000000000001E-4</v>
      </c>
      <c r="O1583">
        <v>0.1178</v>
      </c>
      <c r="P1583">
        <v>2.8999999999999998E-3</v>
      </c>
      <c r="Q1583">
        <v>2.8999999999999998E-3</v>
      </c>
      <c r="R1583">
        <v>0</v>
      </c>
      <c r="U1583">
        <v>89.643000000000001</v>
      </c>
      <c r="V1583">
        <v>5.0000000000000001E-3</v>
      </c>
      <c r="W1583">
        <v>5.0000000000000001E-3</v>
      </c>
      <c r="Y1583">
        <v>2018</v>
      </c>
      <c r="Z1583" s="1">
        <v>44232</v>
      </c>
      <c r="AG1583">
        <v>2457745.2009999999</v>
      </c>
      <c r="AH1583">
        <v>7.2999999999999996E-4</v>
      </c>
      <c r="AI1583">
        <v>7.6000000000000004E-4</v>
      </c>
      <c r="AJ1583">
        <v>2457745.2009999999</v>
      </c>
      <c r="AK1583">
        <v>7.2999999999999996E-4</v>
      </c>
      <c r="AL1583">
        <v>7.6000000000000004E-4</v>
      </c>
      <c r="AS1583">
        <v>0.2</v>
      </c>
      <c r="AT1583">
        <v>0.05</v>
      </c>
      <c r="AU1583">
        <v>0.04</v>
      </c>
      <c r="AY1583">
        <v>0.68</v>
      </c>
      <c r="AZ1583">
        <v>0.5</v>
      </c>
      <c r="BA1583">
        <v>0.77</v>
      </c>
      <c r="BB1583">
        <v>620</v>
      </c>
      <c r="BC1583">
        <v>13</v>
      </c>
      <c r="BD1583">
        <v>13</v>
      </c>
      <c r="BK1583" t="s">
        <v>100</v>
      </c>
      <c r="BL1583" t="s">
        <v>147</v>
      </c>
      <c r="BM1583" t="s">
        <v>101</v>
      </c>
      <c r="BN1583" t="s">
        <v>147</v>
      </c>
      <c r="BO1583" t="s">
        <v>4015</v>
      </c>
      <c r="BQ1583" t="s">
        <v>4010</v>
      </c>
      <c r="BR1583">
        <v>349.384277</v>
      </c>
      <c r="BS1583">
        <v>1.3002899999999999</v>
      </c>
      <c r="BT1583">
        <v>12.03</v>
      </c>
      <c r="BV1583">
        <v>10.477</v>
      </c>
      <c r="BW1583">
        <v>10.069000000000001</v>
      </c>
      <c r="BY1583">
        <v>155.65</v>
      </c>
      <c r="BZ1583">
        <v>1.1499999999999999</v>
      </c>
      <c r="CA1583">
        <v>1.1499999999999999</v>
      </c>
      <c r="CB1583">
        <v>0</v>
      </c>
      <c r="CC1583">
        <v>0.05</v>
      </c>
      <c r="CD1583">
        <v>0.05</v>
      </c>
      <c r="CE1583">
        <v>0.83</v>
      </c>
      <c r="CF1583">
        <v>2.3E-2</v>
      </c>
      <c r="CG1583">
        <v>2.3E-2</v>
      </c>
      <c r="CH1583">
        <v>0.79</v>
      </c>
      <c r="CI1583">
        <v>0.02</v>
      </c>
      <c r="CJ1583">
        <v>0.02</v>
      </c>
      <c r="CK1583" t="s">
        <v>370</v>
      </c>
      <c r="CO1583">
        <v>4975</v>
      </c>
      <c r="CP1583">
        <v>95</v>
      </c>
      <c r="CQ1583">
        <v>95</v>
      </c>
      <c r="CT1583" t="s">
        <v>4011</v>
      </c>
    </row>
    <row r="1584" spans="1:98" x14ac:dyDescent="0.25">
      <c r="A1584" t="s">
        <v>4016</v>
      </c>
      <c r="B1584" t="s">
        <v>99</v>
      </c>
      <c r="C1584">
        <v>3.3669999999999999E-2</v>
      </c>
      <c r="I1584">
        <v>0.17399999999999999</v>
      </c>
      <c r="J1584">
        <v>4.0000000000000001E-3</v>
      </c>
      <c r="K1584">
        <v>4.0000000000000001E-3</v>
      </c>
      <c r="L1584">
        <v>14.762890000000001</v>
      </c>
      <c r="M1584">
        <v>6.0999999999999997E-4</v>
      </c>
      <c r="N1584">
        <v>6.4999999999999997E-4</v>
      </c>
      <c r="O1584">
        <v>0.18040999999999999</v>
      </c>
      <c r="P1584">
        <v>4.3E-3</v>
      </c>
      <c r="Q1584">
        <v>4.1999999999999997E-3</v>
      </c>
      <c r="R1584">
        <v>0</v>
      </c>
      <c r="U1584">
        <v>89.799000000000007</v>
      </c>
      <c r="V1584">
        <v>3.0000000000000001E-3</v>
      </c>
      <c r="W1584">
        <v>2E-3</v>
      </c>
      <c r="Y1584">
        <v>2018</v>
      </c>
      <c r="Z1584" s="1">
        <v>44232</v>
      </c>
      <c r="AG1584">
        <v>2457741.8969000001</v>
      </c>
      <c r="AH1584">
        <v>2.3999999999999998E-3</v>
      </c>
      <c r="AI1584">
        <v>2E-3</v>
      </c>
      <c r="AJ1584">
        <v>2457741.8969000001</v>
      </c>
      <c r="AK1584">
        <v>2.3999999999999998E-3</v>
      </c>
      <c r="AL1584">
        <v>2E-3</v>
      </c>
      <c r="AS1584">
        <v>0.17</v>
      </c>
      <c r="AT1584">
        <v>7.0000000000000007E-2</v>
      </c>
      <c r="AU1584">
        <v>0.04</v>
      </c>
      <c r="AY1584">
        <v>1.69</v>
      </c>
      <c r="AZ1584">
        <v>0.72</v>
      </c>
      <c r="BA1584">
        <v>0.74</v>
      </c>
      <c r="BB1584">
        <v>501</v>
      </c>
      <c r="BC1584">
        <v>10</v>
      </c>
      <c r="BD1584">
        <v>10</v>
      </c>
      <c r="BK1584" t="s">
        <v>100</v>
      </c>
      <c r="BL1584" t="s">
        <v>147</v>
      </c>
      <c r="BM1584" t="s">
        <v>101</v>
      </c>
      <c r="BN1584" t="s">
        <v>147</v>
      </c>
      <c r="BO1584" t="s">
        <v>4017</v>
      </c>
      <c r="BQ1584" t="s">
        <v>4010</v>
      </c>
      <c r="BR1584">
        <v>349.384277</v>
      </c>
      <c r="BS1584">
        <v>1.3002899999999999</v>
      </c>
      <c r="BT1584">
        <v>12.03</v>
      </c>
      <c r="BV1584">
        <v>10.477</v>
      </c>
      <c r="BW1584">
        <v>10.069000000000001</v>
      </c>
      <c r="BY1584">
        <v>155.65</v>
      </c>
      <c r="BZ1584">
        <v>1.1499999999999999</v>
      </c>
      <c r="CA1584">
        <v>1.1499999999999999</v>
      </c>
      <c r="CB1584">
        <v>0</v>
      </c>
      <c r="CC1584">
        <v>0.05</v>
      </c>
      <c r="CD1584">
        <v>0.05</v>
      </c>
      <c r="CE1584">
        <v>0.83</v>
      </c>
      <c r="CF1584">
        <v>2.3E-2</v>
      </c>
      <c r="CG1584">
        <v>2.3E-2</v>
      </c>
      <c r="CH1584">
        <v>0.79</v>
      </c>
      <c r="CI1584">
        <v>0.02</v>
      </c>
      <c r="CJ1584">
        <v>0.02</v>
      </c>
      <c r="CK1584" t="s">
        <v>370</v>
      </c>
      <c r="CO1584">
        <v>4975</v>
      </c>
      <c r="CP1584">
        <v>95</v>
      </c>
      <c r="CQ1584">
        <v>95</v>
      </c>
      <c r="CT1584" t="s">
        <v>4011</v>
      </c>
    </row>
    <row r="1585" spans="1:98" x14ac:dyDescent="0.25">
      <c r="A1585" t="s">
        <v>4018</v>
      </c>
      <c r="B1585" t="s">
        <v>99</v>
      </c>
      <c r="C1585">
        <v>2.1399999999999999E-2</v>
      </c>
      <c r="D1585">
        <v>1.35E-2</v>
      </c>
      <c r="E1585">
        <v>1.35E-2</v>
      </c>
      <c r="I1585">
        <v>0.187</v>
      </c>
      <c r="J1585">
        <v>1.7999999999999999E-2</v>
      </c>
      <c r="K1585">
        <v>1.7999999999999999E-2</v>
      </c>
      <c r="L1585">
        <v>27.359000000000002</v>
      </c>
      <c r="M1585">
        <v>5.0000000000000001E-3</v>
      </c>
      <c r="N1585">
        <v>5.0000000000000001E-3</v>
      </c>
      <c r="O1585">
        <v>0.17680000000000001</v>
      </c>
      <c r="P1585">
        <v>2.0500000000000001E-2</v>
      </c>
      <c r="Q1585">
        <v>1.7500000000000002E-2</v>
      </c>
      <c r="U1585">
        <v>89.67</v>
      </c>
      <c r="V1585">
        <v>0.25</v>
      </c>
      <c r="W1585">
        <v>0.21</v>
      </c>
      <c r="Y1585">
        <v>2018</v>
      </c>
      <c r="Z1585" s="1">
        <v>44232</v>
      </c>
      <c r="AG1585">
        <v>2458010.4169999999</v>
      </c>
      <c r="AH1585">
        <v>2E-3</v>
      </c>
      <c r="AI1585">
        <v>2E-3</v>
      </c>
      <c r="AS1585">
        <v>0.35</v>
      </c>
      <c r="AT1585">
        <v>0.23</v>
      </c>
      <c r="AU1585">
        <v>0.21</v>
      </c>
      <c r="BB1585">
        <v>347</v>
      </c>
      <c r="BC1585">
        <v>11</v>
      </c>
      <c r="BD1585">
        <v>21</v>
      </c>
      <c r="BK1585" t="s">
        <v>100</v>
      </c>
      <c r="BL1585" t="s">
        <v>147</v>
      </c>
      <c r="BM1585" t="s">
        <v>133</v>
      </c>
      <c r="BN1585" t="s">
        <v>147</v>
      </c>
      <c r="BO1585" t="s">
        <v>4019</v>
      </c>
      <c r="BQ1585" t="s">
        <v>4020</v>
      </c>
      <c r="BR1585">
        <v>233.36956799999999</v>
      </c>
      <c r="BS1585">
        <v>-16.773256</v>
      </c>
      <c r="BT1585">
        <v>12.8</v>
      </c>
      <c r="BU1585">
        <v>11.628</v>
      </c>
      <c r="BV1585">
        <v>10.127000000000001</v>
      </c>
      <c r="BW1585">
        <v>9.5180000000000007</v>
      </c>
      <c r="BY1585">
        <v>76.319999999999993</v>
      </c>
      <c r="BZ1585">
        <v>0.23</v>
      </c>
      <c r="CA1585">
        <v>0.23</v>
      </c>
      <c r="CB1585">
        <v>0</v>
      </c>
      <c r="CC1585">
        <v>0.5</v>
      </c>
      <c r="CD1585">
        <v>0.5</v>
      </c>
      <c r="CE1585">
        <v>0.64</v>
      </c>
      <c r="CF1585">
        <v>0.02</v>
      </c>
      <c r="CG1585">
        <v>0.02</v>
      </c>
      <c r="CH1585">
        <v>0.62</v>
      </c>
      <c r="CI1585">
        <v>0.02</v>
      </c>
      <c r="CJ1585">
        <v>0.02</v>
      </c>
      <c r="CK1585" t="s">
        <v>3706</v>
      </c>
      <c r="CO1585">
        <v>3926</v>
      </c>
      <c r="CP1585">
        <v>100</v>
      </c>
      <c r="CQ1585">
        <v>100</v>
      </c>
      <c r="CT1585" t="s">
        <v>4021</v>
      </c>
    </row>
    <row r="1586" spans="1:98" x14ac:dyDescent="0.25">
      <c r="A1586" t="s">
        <v>4022</v>
      </c>
      <c r="B1586" t="s">
        <v>99</v>
      </c>
      <c r="C1586">
        <v>0.315</v>
      </c>
      <c r="D1586">
        <v>2.7E-2</v>
      </c>
      <c r="E1586">
        <v>2.7E-2</v>
      </c>
      <c r="I1586">
        <v>0.84699999999999998</v>
      </c>
      <c r="J1586">
        <v>1.2999999999999999E-2</v>
      </c>
      <c r="K1586">
        <v>1.2999999999999999E-2</v>
      </c>
      <c r="L1586">
        <v>14.893291</v>
      </c>
      <c r="M1586" s="2">
        <v>2.5000000000000001E-5</v>
      </c>
      <c r="N1586" s="2">
        <v>2.5000000000000001E-5</v>
      </c>
      <c r="O1586">
        <v>0.1206</v>
      </c>
      <c r="P1586">
        <v>8.0000000000000004E-4</v>
      </c>
      <c r="Q1586">
        <v>8.0000000000000004E-4</v>
      </c>
      <c r="R1586">
        <v>0.47799999999999998</v>
      </c>
      <c r="S1586">
        <v>2.5999999999999999E-2</v>
      </c>
      <c r="T1586">
        <v>2.5999999999999999E-2</v>
      </c>
      <c r="U1586">
        <v>88.13</v>
      </c>
      <c r="V1586">
        <v>0.08</v>
      </c>
      <c r="W1586">
        <v>0.1</v>
      </c>
      <c r="Y1586">
        <v>2018</v>
      </c>
      <c r="Z1586" s="1">
        <v>44232</v>
      </c>
      <c r="AA1586">
        <v>10.1</v>
      </c>
      <c r="AB1586">
        <v>4.2</v>
      </c>
      <c r="AC1586">
        <v>4.5999999999999996</v>
      </c>
      <c r="AG1586">
        <v>2458001.72138</v>
      </c>
      <c r="AH1586">
        <v>1.6000000000000001E-4</v>
      </c>
      <c r="AI1586">
        <v>1.6000000000000001E-4</v>
      </c>
      <c r="AJ1586">
        <v>2458001.72138</v>
      </c>
      <c r="AK1586">
        <v>1.6000000000000001E-4</v>
      </c>
      <c r="AL1586">
        <v>1.6000000000000001E-4</v>
      </c>
      <c r="AY1586">
        <v>28.8</v>
      </c>
      <c r="AZ1586">
        <v>2.2999999999999998</v>
      </c>
      <c r="BA1586">
        <v>2.2999999999999998</v>
      </c>
      <c r="BB1586">
        <v>804</v>
      </c>
      <c r="BC1586">
        <v>8</v>
      </c>
      <c r="BD1586">
        <v>8</v>
      </c>
      <c r="BK1586" t="s">
        <v>100</v>
      </c>
      <c r="BL1586" t="s">
        <v>147</v>
      </c>
      <c r="BM1586" t="s">
        <v>101</v>
      </c>
      <c r="BN1586" t="s">
        <v>147</v>
      </c>
      <c r="BO1586" t="s">
        <v>4023</v>
      </c>
      <c r="BQ1586" t="s">
        <v>4024</v>
      </c>
      <c r="BR1586">
        <v>233.074341</v>
      </c>
      <c r="BS1586">
        <v>-22.358260999999999</v>
      </c>
      <c r="BT1586">
        <v>11.4</v>
      </c>
      <c r="BV1586">
        <v>9.6769999999999996</v>
      </c>
      <c r="BW1586">
        <v>9.2829999999999995</v>
      </c>
      <c r="BY1586">
        <v>159.05000000000001</v>
      </c>
      <c r="BZ1586">
        <v>1.29</v>
      </c>
      <c r="CA1586">
        <v>1.29</v>
      </c>
      <c r="CB1586">
        <v>0.2</v>
      </c>
      <c r="CC1586">
        <v>0.04</v>
      </c>
      <c r="CD1586">
        <v>0.04</v>
      </c>
      <c r="CE1586">
        <v>1.06</v>
      </c>
      <c r="CF1586">
        <v>0.02</v>
      </c>
      <c r="CG1586">
        <v>0.02</v>
      </c>
      <c r="CH1586">
        <v>1.07</v>
      </c>
      <c r="CI1586">
        <v>0.01</v>
      </c>
      <c r="CJ1586">
        <v>0.01</v>
      </c>
      <c r="CL1586">
        <v>4.5</v>
      </c>
      <c r="CM1586">
        <v>1</v>
      </c>
      <c r="CN1586">
        <v>1</v>
      </c>
      <c r="CO1586">
        <v>5695</v>
      </c>
      <c r="CP1586">
        <v>58</v>
      </c>
      <c r="CQ1586">
        <v>58</v>
      </c>
      <c r="CT1586" t="s">
        <v>4025</v>
      </c>
    </row>
    <row r="1587" spans="1:98" x14ac:dyDescent="0.25">
      <c r="A1587" t="s">
        <v>4026</v>
      </c>
      <c r="B1587" t="s">
        <v>99</v>
      </c>
      <c r="I1587">
        <v>0.152</v>
      </c>
      <c r="J1587">
        <v>3.2099999999999997E-2</v>
      </c>
      <c r="K1587">
        <v>3.2099999999999997E-2</v>
      </c>
      <c r="L1587">
        <v>31.393463000000001</v>
      </c>
      <c r="M1587" s="2">
        <v>6.8999999999999997E-5</v>
      </c>
      <c r="N1587" s="2">
        <v>6.8999999999999997E-5</v>
      </c>
      <c r="O1587">
        <v>0.16400000000000001</v>
      </c>
      <c r="P1587">
        <v>0.03</v>
      </c>
      <c r="Q1587">
        <v>0.03</v>
      </c>
      <c r="U1587">
        <v>89.81</v>
      </c>
      <c r="V1587">
        <v>0.17</v>
      </c>
      <c r="W1587">
        <v>0.13</v>
      </c>
      <c r="Y1587">
        <v>2018</v>
      </c>
      <c r="Z1587" s="1">
        <v>43474</v>
      </c>
      <c r="AJ1587">
        <v>2457963.4023699998</v>
      </c>
      <c r="AK1587">
        <v>1.1000000000000001E-3</v>
      </c>
      <c r="AL1587">
        <v>1.1000000000000001E-3</v>
      </c>
      <c r="AS1587">
        <v>0.37</v>
      </c>
      <c r="AT1587">
        <v>0.25</v>
      </c>
      <c r="AU1587">
        <v>0.25</v>
      </c>
      <c r="BB1587">
        <v>226.36</v>
      </c>
      <c r="BC1587">
        <v>22.3</v>
      </c>
      <c r="BD1587">
        <v>22.3</v>
      </c>
      <c r="BK1587" t="s">
        <v>100</v>
      </c>
      <c r="BL1587" t="s">
        <v>147</v>
      </c>
      <c r="BN1587" t="s">
        <v>147</v>
      </c>
      <c r="BQ1587" t="s">
        <v>4027</v>
      </c>
      <c r="BR1587">
        <v>55.441666681999997</v>
      </c>
      <c r="BS1587">
        <v>18.302222230000002</v>
      </c>
      <c r="BT1587">
        <v>14.5</v>
      </c>
      <c r="BY1587">
        <v>69.3</v>
      </c>
      <c r="BZ1587">
        <v>0.4</v>
      </c>
      <c r="CA1587">
        <v>0.4</v>
      </c>
      <c r="CB1587">
        <v>-0.21</v>
      </c>
      <c r="CC1587">
        <v>0.09</v>
      </c>
      <c r="CD1587">
        <v>0.09</v>
      </c>
      <c r="CE1587">
        <v>0.33</v>
      </c>
      <c r="CF1587">
        <v>0.02</v>
      </c>
      <c r="CG1587">
        <v>0.02</v>
      </c>
      <c r="CH1587">
        <v>0.32</v>
      </c>
      <c r="CI1587">
        <v>0.03</v>
      </c>
      <c r="CJ1587">
        <v>0.03</v>
      </c>
      <c r="CK1587" t="s">
        <v>830</v>
      </c>
      <c r="CL1587">
        <v>1</v>
      </c>
      <c r="CO1587">
        <v>3341</v>
      </c>
      <c r="CP1587">
        <v>276</v>
      </c>
      <c r="CQ1587">
        <v>276</v>
      </c>
    </row>
    <row r="1588" spans="1:98" x14ac:dyDescent="0.25">
      <c r="A1588" t="s">
        <v>4028</v>
      </c>
      <c r="B1588" t="s">
        <v>99</v>
      </c>
      <c r="C1588">
        <v>0.15290000000000001</v>
      </c>
      <c r="D1588">
        <v>5.8500000000000003E-2</v>
      </c>
      <c r="E1588">
        <v>5.8500000000000003E-2</v>
      </c>
      <c r="I1588">
        <v>0.81200000000000006</v>
      </c>
      <c r="J1588">
        <v>2.7E-2</v>
      </c>
      <c r="K1588">
        <v>2.7E-2</v>
      </c>
      <c r="L1588">
        <v>13.156969</v>
      </c>
      <c r="M1588" s="2">
        <v>5.1E-5</v>
      </c>
      <c r="N1588" s="2">
        <v>4.6999999999999997E-5</v>
      </c>
      <c r="O1588">
        <v>0.107</v>
      </c>
      <c r="P1588">
        <v>1E-3</v>
      </c>
      <c r="Q1588">
        <v>1E-3</v>
      </c>
      <c r="U1588">
        <v>88.48</v>
      </c>
      <c r="V1588">
        <v>7.0000000000000007E-2</v>
      </c>
      <c r="W1588">
        <v>7.0000000000000007E-2</v>
      </c>
      <c r="Y1588">
        <v>2019</v>
      </c>
      <c r="Z1588" s="1">
        <v>44232</v>
      </c>
      <c r="AG1588">
        <v>2456897.1432500002</v>
      </c>
      <c r="AH1588">
        <v>9.3999999999999997E-4</v>
      </c>
      <c r="AI1588">
        <v>9.7000000000000005E-4</v>
      </c>
      <c r="AJ1588">
        <v>2466897.1432500002</v>
      </c>
      <c r="AK1588">
        <v>9.7000000000000005E-4</v>
      </c>
      <c r="AL1588">
        <v>9.7000000000000005E-4</v>
      </c>
      <c r="AS1588">
        <v>0.6</v>
      </c>
      <c r="AT1588">
        <v>0.02</v>
      </c>
      <c r="AU1588">
        <v>0.02</v>
      </c>
      <c r="BB1588">
        <v>753</v>
      </c>
      <c r="BC1588">
        <v>16</v>
      </c>
      <c r="BD1588">
        <v>16</v>
      </c>
      <c r="BK1588" t="s">
        <v>100</v>
      </c>
      <c r="BL1588" t="s">
        <v>147</v>
      </c>
      <c r="BM1588" t="s">
        <v>133</v>
      </c>
      <c r="BN1588" t="s">
        <v>147</v>
      </c>
      <c r="BO1588" t="s">
        <v>4029</v>
      </c>
      <c r="BQ1588" t="s">
        <v>4030</v>
      </c>
      <c r="BR1588">
        <v>246.643036</v>
      </c>
      <c r="BS1588">
        <v>-15.792386</v>
      </c>
      <c r="BV1588">
        <v>11.435</v>
      </c>
      <c r="BW1588">
        <v>10.847</v>
      </c>
      <c r="BY1588">
        <v>270.7</v>
      </c>
      <c r="BZ1588">
        <v>7.1</v>
      </c>
      <c r="CA1588">
        <v>7.6</v>
      </c>
      <c r="CB1588">
        <v>0.16200000000000001</v>
      </c>
      <c r="CC1588">
        <v>7.3999999999999996E-2</v>
      </c>
      <c r="CD1588">
        <v>8.6999999999999994E-2</v>
      </c>
      <c r="CE1588">
        <v>0.95</v>
      </c>
      <c r="CF1588">
        <v>0.05</v>
      </c>
      <c r="CG1588">
        <v>0.04</v>
      </c>
      <c r="CH1588">
        <v>1.02</v>
      </c>
      <c r="CI1588">
        <v>0.03</v>
      </c>
      <c r="CJ1588">
        <v>0.03</v>
      </c>
      <c r="CO1588">
        <v>5529</v>
      </c>
      <c r="CP1588">
        <v>74</v>
      </c>
      <c r="CQ1588">
        <v>77</v>
      </c>
      <c r="CT1588" t="s">
        <v>4031</v>
      </c>
    </row>
    <row r="1589" spans="1:98" x14ac:dyDescent="0.25">
      <c r="A1589" t="s">
        <v>4032</v>
      </c>
      <c r="B1589" t="s">
        <v>99</v>
      </c>
      <c r="C1589">
        <v>0.73</v>
      </c>
      <c r="D1589">
        <v>0.04</v>
      </c>
      <c r="E1589">
        <v>0.04</v>
      </c>
      <c r="F1589">
        <v>0.73</v>
      </c>
      <c r="G1589">
        <v>0.04</v>
      </c>
      <c r="H1589">
        <v>0.04</v>
      </c>
      <c r="I1589">
        <v>1.19</v>
      </c>
      <c r="J1589">
        <v>0.02</v>
      </c>
      <c r="K1589">
        <v>0.02</v>
      </c>
      <c r="L1589">
        <v>3.2588320999999998</v>
      </c>
      <c r="M1589" s="2">
        <v>1.9E-6</v>
      </c>
      <c r="N1589" s="2">
        <v>1.9E-6</v>
      </c>
      <c r="O1589">
        <v>4.2169999999999999E-2</v>
      </c>
      <c r="P1589">
        <v>2.4000000000000001E-4</v>
      </c>
      <c r="Q1589">
        <v>2.4000000000000001E-4</v>
      </c>
      <c r="R1589">
        <v>6.6000000000000003E-2</v>
      </c>
      <c r="S1589">
        <v>2.1999999999999999E-2</v>
      </c>
      <c r="T1589">
        <v>2.1999999999999999E-2</v>
      </c>
      <c r="U1589">
        <v>86.656000000000006</v>
      </c>
      <c r="V1589">
        <v>0.08</v>
      </c>
      <c r="W1589">
        <v>0.11</v>
      </c>
      <c r="Y1589">
        <v>2016</v>
      </c>
      <c r="Z1589" s="1">
        <v>44232</v>
      </c>
      <c r="AA1589">
        <v>132</v>
      </c>
      <c r="AB1589">
        <v>21</v>
      </c>
      <c r="AC1589">
        <v>21</v>
      </c>
      <c r="AG1589">
        <v>2453219.0095000002</v>
      </c>
      <c r="AH1589">
        <v>2.2000000000000001E-3</v>
      </c>
      <c r="AI1589">
        <v>2.2000000000000001E-3</v>
      </c>
      <c r="AJ1589">
        <v>2453219.0095000002</v>
      </c>
      <c r="AK1589">
        <v>2.2000000000000001E-3</v>
      </c>
      <c r="AL1589">
        <v>2.2000000000000001E-3</v>
      </c>
      <c r="AP1589">
        <v>1.5</v>
      </c>
      <c r="AQ1589">
        <v>8.6999999999999993</v>
      </c>
      <c r="AR1589">
        <v>8.6999999999999993</v>
      </c>
      <c r="AS1589">
        <v>0.57999999999999996</v>
      </c>
      <c r="AT1589">
        <v>0.02</v>
      </c>
      <c r="AU1589">
        <v>0.02</v>
      </c>
      <c r="AY1589">
        <v>103.5</v>
      </c>
      <c r="AZ1589">
        <v>5.4</v>
      </c>
      <c r="BA1589">
        <v>5.4</v>
      </c>
      <c r="BB1589">
        <v>1171</v>
      </c>
      <c r="BK1589" t="s">
        <v>100</v>
      </c>
      <c r="BL1589" t="s">
        <v>147</v>
      </c>
      <c r="BM1589" t="s">
        <v>101</v>
      </c>
      <c r="BN1589" t="s">
        <v>147</v>
      </c>
      <c r="BO1589" t="s">
        <v>4033</v>
      </c>
      <c r="BQ1589" t="s">
        <v>4034</v>
      </c>
      <c r="BR1589">
        <v>62.670647000000002</v>
      </c>
      <c r="BS1589">
        <v>24.402042000000002</v>
      </c>
      <c r="BV1589">
        <v>10.622</v>
      </c>
      <c r="BW1589">
        <v>10.167999999999999</v>
      </c>
      <c r="BY1589">
        <v>179.39</v>
      </c>
      <c r="BZ1589">
        <v>1.31</v>
      </c>
      <c r="CA1589">
        <v>1.31</v>
      </c>
      <c r="CB1589">
        <v>0.16</v>
      </c>
      <c r="CC1589">
        <v>0.03</v>
      </c>
      <c r="CD1589">
        <v>0.03</v>
      </c>
      <c r="CE1589">
        <v>0.94</v>
      </c>
      <c r="CF1589">
        <v>0.02</v>
      </c>
      <c r="CG1589">
        <v>0.02</v>
      </c>
      <c r="CH1589">
        <v>0.86</v>
      </c>
      <c r="CI1589">
        <v>0.01</v>
      </c>
      <c r="CJ1589">
        <v>0.01</v>
      </c>
      <c r="CK1589" t="s">
        <v>4035</v>
      </c>
      <c r="CL1589">
        <v>2.6</v>
      </c>
      <c r="CM1589">
        <v>-1.2</v>
      </c>
      <c r="CN1589">
        <v>1.2</v>
      </c>
      <c r="CO1589">
        <v>5358</v>
      </c>
      <c r="CP1589">
        <v>38</v>
      </c>
      <c r="CQ1589">
        <v>38</v>
      </c>
      <c r="CT1589" t="s">
        <v>4036</v>
      </c>
    </row>
    <row r="1590" spans="1:98" x14ac:dyDescent="0.25">
      <c r="A1590" t="s">
        <v>4037</v>
      </c>
      <c r="B1590" t="s">
        <v>99</v>
      </c>
      <c r="C1590">
        <v>3.4299999999999997E-2</v>
      </c>
      <c r="I1590">
        <v>0.27300000000000002</v>
      </c>
      <c r="J1590">
        <v>1.4E-2</v>
      </c>
      <c r="K1590">
        <v>1.4E-2</v>
      </c>
      <c r="L1590">
        <v>9.2116500000000006</v>
      </c>
      <c r="M1590">
        <v>3.4000000000000002E-4</v>
      </c>
      <c r="N1590">
        <v>3.4000000000000002E-4</v>
      </c>
      <c r="O1590">
        <v>9.2299999999999993E-2</v>
      </c>
      <c r="P1590">
        <v>6.6E-3</v>
      </c>
      <c r="Q1590">
        <v>6.6E-3</v>
      </c>
      <c r="R1590">
        <v>0</v>
      </c>
      <c r="U1590">
        <v>88.14</v>
      </c>
      <c r="V1590">
        <v>0.5</v>
      </c>
      <c r="W1590">
        <v>0.6</v>
      </c>
      <c r="Y1590">
        <v>2019</v>
      </c>
      <c r="Z1590" s="1">
        <v>44243</v>
      </c>
      <c r="AA1590">
        <v>90</v>
      </c>
      <c r="AG1590">
        <v>2457994.7725</v>
      </c>
      <c r="AH1590">
        <v>1.5E-3</v>
      </c>
      <c r="AI1590">
        <v>1.6000000000000001E-3</v>
      </c>
      <c r="AJ1590">
        <v>2457994.7725</v>
      </c>
      <c r="AK1590">
        <v>1.6000000000000001E-3</v>
      </c>
      <c r="AL1590">
        <v>1.6000000000000001E-3</v>
      </c>
      <c r="AP1590">
        <v>173</v>
      </c>
      <c r="AQ1590">
        <v>53</v>
      </c>
      <c r="AR1590">
        <v>45</v>
      </c>
      <c r="AS1590">
        <v>0.438</v>
      </c>
      <c r="AT1590">
        <v>2.3E-2</v>
      </c>
      <c r="AU1590">
        <v>2.3E-2</v>
      </c>
      <c r="AY1590">
        <v>3.3</v>
      </c>
      <c r="BB1590">
        <v>1230</v>
      </c>
      <c r="BC1590">
        <v>38</v>
      </c>
      <c r="BD1590">
        <v>38</v>
      </c>
      <c r="BK1590" t="s">
        <v>100</v>
      </c>
      <c r="BL1590" t="s">
        <v>147</v>
      </c>
      <c r="BM1590" t="s">
        <v>101</v>
      </c>
      <c r="BN1590" t="s">
        <v>147</v>
      </c>
      <c r="BO1590" t="s">
        <v>4038</v>
      </c>
      <c r="BQ1590" t="s">
        <v>4039</v>
      </c>
      <c r="BR1590">
        <v>234.85777300000001</v>
      </c>
      <c r="BS1590">
        <v>-20.198817999999999</v>
      </c>
      <c r="BT1590">
        <v>10</v>
      </c>
      <c r="BV1590">
        <v>9.7710000000000008</v>
      </c>
      <c r="BW1590">
        <v>9.4770000000000003</v>
      </c>
      <c r="BY1590">
        <v>274.99</v>
      </c>
      <c r="BZ1590">
        <v>3.8</v>
      </c>
      <c r="CA1590">
        <v>3.8</v>
      </c>
      <c r="CB1590">
        <v>-0.06</v>
      </c>
      <c r="CC1590">
        <v>0.1</v>
      </c>
      <c r="CD1590">
        <v>0.1</v>
      </c>
      <c r="CE1590">
        <v>1.19</v>
      </c>
      <c r="CF1590">
        <v>0.08</v>
      </c>
      <c r="CG1590">
        <v>7.0000000000000007E-2</v>
      </c>
      <c r="CH1590">
        <v>1.51</v>
      </c>
      <c r="CI1590">
        <v>7.0000000000000007E-2</v>
      </c>
      <c r="CJ1590">
        <v>7.0000000000000007E-2</v>
      </c>
      <c r="CL1590">
        <v>4</v>
      </c>
      <c r="CM1590">
        <v>0.8</v>
      </c>
      <c r="CN1590">
        <v>1.6</v>
      </c>
      <c r="CO1590">
        <v>6302</v>
      </c>
      <c r="CP1590">
        <v>120</v>
      </c>
      <c r="CQ1590">
        <v>120</v>
      </c>
      <c r="CT1590" t="s">
        <v>4040</v>
      </c>
    </row>
    <row r="1591" spans="1:98" x14ac:dyDescent="0.25">
      <c r="A1591" t="s">
        <v>4041</v>
      </c>
      <c r="B1591" t="s">
        <v>99</v>
      </c>
      <c r="C1591">
        <v>0.77400000000000002</v>
      </c>
      <c r="D1591">
        <v>4.7E-2</v>
      </c>
      <c r="E1591">
        <v>4.7E-2</v>
      </c>
      <c r="I1591">
        <v>1.006</v>
      </c>
      <c r="J1591">
        <v>0.05</v>
      </c>
      <c r="K1591">
        <v>0.05</v>
      </c>
      <c r="L1591">
        <v>48.366849999999999</v>
      </c>
      <c r="M1591">
        <v>4.0000000000000002E-4</v>
      </c>
      <c r="N1591">
        <v>4.0000000000000002E-4</v>
      </c>
      <c r="O1591">
        <v>0.30499999999999999</v>
      </c>
      <c r="P1591">
        <v>1.7000000000000001E-2</v>
      </c>
      <c r="Q1591">
        <v>1.7000000000000001E-2</v>
      </c>
      <c r="R1591">
        <v>0</v>
      </c>
      <c r="U1591">
        <v>89.37</v>
      </c>
      <c r="V1591">
        <v>0.08</v>
      </c>
      <c r="W1591">
        <v>0.08</v>
      </c>
      <c r="Y1591">
        <v>2019</v>
      </c>
      <c r="Z1591" s="1">
        <v>44243</v>
      </c>
      <c r="AA1591">
        <v>90</v>
      </c>
      <c r="AG1591">
        <v>2458019.1733300001</v>
      </c>
      <c r="AH1591">
        <v>2.9E-4</v>
      </c>
      <c r="AI1591">
        <v>2.9E-4</v>
      </c>
      <c r="AJ1591">
        <v>2458019.1733300001</v>
      </c>
      <c r="AK1591">
        <v>2.9E-4</v>
      </c>
      <c r="AL1591">
        <v>2.9E-4</v>
      </c>
      <c r="AP1591">
        <v>153</v>
      </c>
      <c r="AQ1591">
        <v>8</v>
      </c>
      <c r="AR1591">
        <v>8</v>
      </c>
      <c r="AS1591">
        <v>0.47399999999999998</v>
      </c>
      <c r="AT1591">
        <v>1.2E-2</v>
      </c>
      <c r="AU1591">
        <v>1.2E-2</v>
      </c>
      <c r="AY1591">
        <v>38.4</v>
      </c>
      <c r="AZ1591">
        <v>1.7</v>
      </c>
      <c r="BA1591">
        <v>1.7</v>
      </c>
      <c r="BB1591">
        <v>676</v>
      </c>
      <c r="BC1591">
        <v>16</v>
      </c>
      <c r="BD1591">
        <v>16</v>
      </c>
      <c r="BK1591" t="s">
        <v>100</v>
      </c>
      <c r="BL1591" t="s">
        <v>147</v>
      </c>
      <c r="BM1591" t="s">
        <v>101</v>
      </c>
      <c r="BN1591" t="s">
        <v>147</v>
      </c>
      <c r="BO1591" t="s">
        <v>4042</v>
      </c>
      <c r="BQ1591" t="s">
        <v>4039</v>
      </c>
      <c r="BR1591">
        <v>234.85777300000001</v>
      </c>
      <c r="BS1591">
        <v>-20.198817999999999</v>
      </c>
      <c r="BT1591">
        <v>10</v>
      </c>
      <c r="BV1591">
        <v>9.7710000000000008</v>
      </c>
      <c r="BW1591">
        <v>9.4770000000000003</v>
      </c>
      <c r="BY1591">
        <v>274.99</v>
      </c>
      <c r="BZ1591">
        <v>3.8</v>
      </c>
      <c r="CA1591">
        <v>3.8</v>
      </c>
      <c r="CB1591">
        <v>-0.06</v>
      </c>
      <c r="CC1591">
        <v>0.1</v>
      </c>
      <c r="CD1591">
        <v>0.1</v>
      </c>
      <c r="CE1591">
        <v>1.19</v>
      </c>
      <c r="CF1591">
        <v>0.08</v>
      </c>
      <c r="CG1591">
        <v>7.0000000000000007E-2</v>
      </c>
      <c r="CH1591">
        <v>1.51</v>
      </c>
      <c r="CI1591">
        <v>7.0000000000000007E-2</v>
      </c>
      <c r="CJ1591">
        <v>7.0000000000000007E-2</v>
      </c>
      <c r="CL1591">
        <v>4</v>
      </c>
      <c r="CM1591">
        <v>0.8</v>
      </c>
      <c r="CN1591">
        <v>1.6</v>
      </c>
      <c r="CO1591">
        <v>6302</v>
      </c>
      <c r="CP1591">
        <v>120</v>
      </c>
      <c r="CQ1591">
        <v>120</v>
      </c>
      <c r="CT1591" t="s">
        <v>4040</v>
      </c>
    </row>
    <row r="1592" spans="1:98" x14ac:dyDescent="0.25">
      <c r="A1592" t="s">
        <v>4043</v>
      </c>
      <c r="B1592" t="s">
        <v>99</v>
      </c>
      <c r="C1592">
        <v>2.0420000000000001E-2</v>
      </c>
      <c r="D1592">
        <v>3.65E-3</v>
      </c>
      <c r="E1592">
        <v>3.65E-3</v>
      </c>
      <c r="I1592">
        <v>0.14199999999999999</v>
      </c>
      <c r="J1592">
        <v>6.0000000000000001E-3</v>
      </c>
      <c r="K1592">
        <v>8.0000000000000002E-3</v>
      </c>
      <c r="L1592">
        <v>2.225177</v>
      </c>
      <c r="M1592" s="2">
        <v>6.7999999999999999E-5</v>
      </c>
      <c r="N1592" s="2">
        <v>6.6000000000000005E-5</v>
      </c>
      <c r="O1592">
        <v>3.261E-2</v>
      </c>
      <c r="P1592">
        <v>4.4000000000000002E-4</v>
      </c>
      <c r="Q1592">
        <v>4.4000000000000002E-4</v>
      </c>
      <c r="R1592">
        <v>0</v>
      </c>
      <c r="U1592">
        <v>85.26</v>
      </c>
      <c r="V1592">
        <v>0.2</v>
      </c>
      <c r="W1592">
        <v>0.23</v>
      </c>
      <c r="Y1592">
        <v>2019</v>
      </c>
      <c r="Z1592" s="1">
        <v>44232</v>
      </c>
      <c r="AA1592">
        <v>0</v>
      </c>
      <c r="AG1592">
        <v>2457830.0616299999</v>
      </c>
      <c r="AH1592">
        <v>1.0399999999999999E-3</v>
      </c>
      <c r="AI1592">
        <v>9.8999999999999999E-4</v>
      </c>
      <c r="AJ1592">
        <v>2457830.0616299999</v>
      </c>
      <c r="AK1592">
        <v>1E-3</v>
      </c>
      <c r="AL1592">
        <v>1E-3</v>
      </c>
      <c r="AS1592">
        <v>0.64600000000000002</v>
      </c>
      <c r="AT1592">
        <v>2.5999999999999999E-2</v>
      </c>
      <c r="AU1592">
        <v>2.1000000000000001E-2</v>
      </c>
      <c r="AY1592">
        <v>3.33</v>
      </c>
      <c r="AZ1592">
        <v>0.59</v>
      </c>
      <c r="BA1592">
        <v>0.59</v>
      </c>
      <c r="BK1592" t="s">
        <v>100</v>
      </c>
      <c r="BL1592" t="s">
        <v>147</v>
      </c>
      <c r="BM1592" t="s">
        <v>101</v>
      </c>
      <c r="BN1592" t="s">
        <v>147</v>
      </c>
      <c r="BO1592" t="s">
        <v>4044</v>
      </c>
      <c r="BQ1592" t="s">
        <v>4045</v>
      </c>
      <c r="BR1592">
        <v>76.445792999999995</v>
      </c>
      <c r="BS1592">
        <v>21.548629999999999</v>
      </c>
      <c r="BT1592">
        <v>10</v>
      </c>
      <c r="BV1592">
        <v>8.7650000000000006</v>
      </c>
      <c r="BW1592">
        <v>8.407</v>
      </c>
      <c r="BY1592">
        <v>90.29</v>
      </c>
      <c r="BZ1592">
        <v>0.49</v>
      </c>
      <c r="CA1592">
        <v>0.49</v>
      </c>
      <c r="CB1592">
        <v>0.08</v>
      </c>
      <c r="CC1592">
        <v>0.04</v>
      </c>
      <c r="CD1592">
        <v>0.04</v>
      </c>
      <c r="CE1592">
        <v>0.93</v>
      </c>
      <c r="CF1592">
        <v>0.04</v>
      </c>
      <c r="CG1592">
        <v>0.04</v>
      </c>
      <c r="CH1592">
        <v>0.9</v>
      </c>
      <c r="CI1592">
        <v>0.03</v>
      </c>
      <c r="CJ1592">
        <v>0.04</v>
      </c>
      <c r="CL1592">
        <v>3.72</v>
      </c>
      <c r="CM1592">
        <v>2</v>
      </c>
      <c r="CN1592">
        <v>3.7</v>
      </c>
      <c r="CO1592">
        <v>5520</v>
      </c>
      <c r="CP1592">
        <v>60</v>
      </c>
      <c r="CQ1592">
        <v>60</v>
      </c>
      <c r="CT1592" t="s">
        <v>4046</v>
      </c>
    </row>
    <row r="1593" spans="1:98" x14ac:dyDescent="0.25">
      <c r="A1593" t="s">
        <v>4047</v>
      </c>
      <c r="B1593" t="s">
        <v>99</v>
      </c>
      <c r="C1593">
        <v>7.7090000000000006E-2</v>
      </c>
      <c r="D1593">
        <v>1.384E-2</v>
      </c>
      <c r="E1593">
        <v>1.384E-2</v>
      </c>
      <c r="I1593">
        <v>0.23499999999999999</v>
      </c>
      <c r="J1593">
        <v>8.9999999999999993E-3</v>
      </c>
      <c r="K1593">
        <v>0.01</v>
      </c>
      <c r="L1593">
        <v>16.984100000000002</v>
      </c>
      <c r="M1593">
        <v>8.0000000000000004E-4</v>
      </c>
      <c r="N1593">
        <v>8.0000000000000004E-4</v>
      </c>
      <c r="O1593">
        <v>0.13</v>
      </c>
      <c r="P1593">
        <v>0.01</v>
      </c>
      <c r="Q1593">
        <v>0.01</v>
      </c>
      <c r="R1593">
        <v>0.04</v>
      </c>
      <c r="S1593">
        <v>0.03</v>
      </c>
      <c r="T1593">
        <v>0.06</v>
      </c>
      <c r="U1593">
        <v>88.4</v>
      </c>
      <c r="V1593">
        <v>0.3</v>
      </c>
      <c r="W1593">
        <v>0.3</v>
      </c>
      <c r="Y1593">
        <v>2019</v>
      </c>
      <c r="Z1593" s="1">
        <v>44232</v>
      </c>
      <c r="AA1593">
        <v>104</v>
      </c>
      <c r="AB1593">
        <v>35</v>
      </c>
      <c r="AC1593">
        <v>22</v>
      </c>
      <c r="AG1593">
        <v>2458180.2842000001</v>
      </c>
      <c r="AH1593">
        <v>1.5E-3</v>
      </c>
      <c r="AI1593">
        <v>1.6999999999999999E-3</v>
      </c>
      <c r="AJ1593">
        <v>2458180.2842000001</v>
      </c>
      <c r="AK1593">
        <v>1.5E-3</v>
      </c>
      <c r="AL1593">
        <v>1.6999999999999999E-3</v>
      </c>
      <c r="AS1593">
        <v>0.68</v>
      </c>
      <c r="AT1593">
        <v>0.08</v>
      </c>
      <c r="AU1593">
        <v>0.06</v>
      </c>
      <c r="AY1593">
        <v>6.1</v>
      </c>
      <c r="AZ1593">
        <v>1.1000000000000001</v>
      </c>
      <c r="BA1593">
        <v>1.1000000000000001</v>
      </c>
      <c r="BB1593">
        <v>795</v>
      </c>
      <c r="BC1593">
        <v>28</v>
      </c>
      <c r="BD1593">
        <v>33</v>
      </c>
      <c r="BK1593" t="s">
        <v>100</v>
      </c>
      <c r="BL1593" t="s">
        <v>147</v>
      </c>
      <c r="BM1593" t="s">
        <v>101</v>
      </c>
      <c r="BN1593" t="s">
        <v>147</v>
      </c>
      <c r="BO1593" t="s">
        <v>4048</v>
      </c>
      <c r="BQ1593" t="s">
        <v>4049</v>
      </c>
      <c r="BR1593">
        <v>205.37626599999999</v>
      </c>
      <c r="BS1593">
        <v>-9.946078</v>
      </c>
      <c r="BT1593">
        <v>9.9</v>
      </c>
      <c r="BV1593">
        <v>8.73</v>
      </c>
      <c r="BW1593">
        <v>8.452</v>
      </c>
      <c r="BY1593">
        <v>114.29</v>
      </c>
      <c r="BZ1593">
        <v>0.81</v>
      </c>
      <c r="CA1593">
        <v>0.82</v>
      </c>
      <c r="CB1593">
        <v>7.0000000000000007E-2</v>
      </c>
      <c r="CC1593">
        <v>0.05</v>
      </c>
      <c r="CD1593">
        <v>0.05</v>
      </c>
      <c r="CE1593">
        <v>1</v>
      </c>
      <c r="CF1593">
        <v>0.03</v>
      </c>
      <c r="CG1593">
        <v>0.03</v>
      </c>
      <c r="CH1593">
        <v>1.0900000000000001</v>
      </c>
      <c r="CI1593">
        <v>0.03</v>
      </c>
      <c r="CJ1593">
        <v>0.03</v>
      </c>
      <c r="CK1593" t="s">
        <v>1565</v>
      </c>
      <c r="CL1593">
        <v>6.8</v>
      </c>
      <c r="CM1593">
        <v>2.2999999999999998</v>
      </c>
      <c r="CN1593">
        <v>2.2999999999999998</v>
      </c>
      <c r="CO1593">
        <v>5725</v>
      </c>
      <c r="CP1593">
        <v>65</v>
      </c>
      <c r="CQ1593">
        <v>65</v>
      </c>
      <c r="CT1593" t="s">
        <v>4050</v>
      </c>
    </row>
    <row r="1594" spans="1:98" x14ac:dyDescent="0.25">
      <c r="A1594" t="s">
        <v>4051</v>
      </c>
      <c r="B1594" t="s">
        <v>99</v>
      </c>
      <c r="I1594">
        <v>0.219</v>
      </c>
      <c r="J1594">
        <v>2.1999999999999999E-2</v>
      </c>
      <c r="K1594">
        <v>3.1E-2</v>
      </c>
      <c r="L1594">
        <v>13.1225</v>
      </c>
      <c r="M1594">
        <v>1.1999999999999999E-3</v>
      </c>
      <c r="N1594">
        <v>1.1999999999999999E-3</v>
      </c>
      <c r="O1594">
        <v>0.1</v>
      </c>
      <c r="P1594">
        <v>0.3</v>
      </c>
      <c r="Q1594">
        <v>0.2</v>
      </c>
      <c r="U1594">
        <v>88.8</v>
      </c>
      <c r="V1594">
        <v>1.9</v>
      </c>
      <c r="W1594">
        <v>0.8</v>
      </c>
      <c r="Y1594">
        <v>2019</v>
      </c>
      <c r="Z1594" s="1">
        <v>44232</v>
      </c>
      <c r="AG1594">
        <v>2457749.1346999998</v>
      </c>
      <c r="AH1594">
        <v>3.2000000000000002E-3</v>
      </c>
      <c r="AI1594">
        <v>3.5000000000000001E-3</v>
      </c>
      <c r="AJ1594">
        <v>2457749.1346999998</v>
      </c>
      <c r="AK1594">
        <v>3.2000000000000002E-3</v>
      </c>
      <c r="AL1594">
        <v>3.5000000000000001E-3</v>
      </c>
      <c r="AS1594">
        <v>0.47</v>
      </c>
      <c r="AT1594">
        <v>0.32</v>
      </c>
      <c r="AU1594">
        <v>0.34</v>
      </c>
      <c r="BB1594">
        <v>750</v>
      </c>
      <c r="BC1594">
        <v>50</v>
      </c>
      <c r="BD1594">
        <v>170</v>
      </c>
      <c r="BK1594" t="s">
        <v>100</v>
      </c>
      <c r="BL1594" t="s">
        <v>147</v>
      </c>
      <c r="BN1594" t="s">
        <v>147</v>
      </c>
      <c r="BO1594" t="s">
        <v>4052</v>
      </c>
      <c r="BQ1594" t="s">
        <v>4053</v>
      </c>
      <c r="BR1594">
        <v>351.60635400000001</v>
      </c>
      <c r="BS1594">
        <v>-6.027876</v>
      </c>
      <c r="BV1594">
        <v>11.959</v>
      </c>
      <c r="BW1594">
        <v>11.565</v>
      </c>
      <c r="BY1594">
        <v>396.64</v>
      </c>
      <c r="BZ1594">
        <v>6.75</v>
      </c>
      <c r="CA1594">
        <v>6.75</v>
      </c>
      <c r="CB1594">
        <v>0.218</v>
      </c>
      <c r="CC1594">
        <v>0.08</v>
      </c>
      <c r="CD1594">
        <v>0.08</v>
      </c>
      <c r="CE1594">
        <v>0.96</v>
      </c>
      <c r="CF1594">
        <v>0.03</v>
      </c>
      <c r="CG1594">
        <v>0.04</v>
      </c>
      <c r="CH1594">
        <v>0.95</v>
      </c>
      <c r="CI1594">
        <v>0.06</v>
      </c>
      <c r="CJ1594">
        <v>0.09</v>
      </c>
      <c r="CO1594">
        <v>5532</v>
      </c>
      <c r="CP1594">
        <v>78</v>
      </c>
      <c r="CQ1594">
        <v>78</v>
      </c>
      <c r="CT1594" t="s">
        <v>4054</v>
      </c>
    </row>
    <row r="1595" spans="1:98" x14ac:dyDescent="0.25">
      <c r="A1595" t="s">
        <v>4055</v>
      </c>
      <c r="B1595" t="s">
        <v>99</v>
      </c>
      <c r="I1595">
        <v>0.14799999999999999</v>
      </c>
      <c r="J1595">
        <v>1.7000000000000001E-2</v>
      </c>
      <c r="K1595">
        <v>1.9E-2</v>
      </c>
      <c r="L1595">
        <v>2.50387</v>
      </c>
      <c r="M1595">
        <v>2.3000000000000001E-4</v>
      </c>
      <c r="N1595">
        <v>2.3000000000000001E-4</v>
      </c>
      <c r="O1595">
        <v>3.5999999999999997E-2</v>
      </c>
      <c r="P1595">
        <v>4.0000000000000001E-3</v>
      </c>
      <c r="Q1595">
        <v>4.0000000000000001E-3</v>
      </c>
      <c r="U1595">
        <v>85.5</v>
      </c>
      <c r="V1595">
        <v>2.1</v>
      </c>
      <c r="W1595">
        <v>2.1</v>
      </c>
      <c r="Y1595">
        <v>2019</v>
      </c>
      <c r="Z1595" s="1">
        <v>44232</v>
      </c>
      <c r="AG1595">
        <v>2457740.0093</v>
      </c>
      <c r="AH1595">
        <v>4.1000000000000003E-3</v>
      </c>
      <c r="AI1595">
        <v>4.4000000000000003E-3</v>
      </c>
      <c r="AJ1595">
        <v>2457740.0093</v>
      </c>
      <c r="AK1595">
        <v>4.1000000000000003E-3</v>
      </c>
      <c r="AL1595">
        <v>4.4000000000000003E-3</v>
      </c>
      <c r="AS1595">
        <v>0.51</v>
      </c>
      <c r="AT1595">
        <v>0.23</v>
      </c>
      <c r="AU1595">
        <v>0.16</v>
      </c>
      <c r="BB1595">
        <v>1425</v>
      </c>
      <c r="BC1595">
        <v>54</v>
      </c>
      <c r="BD1595">
        <v>79</v>
      </c>
      <c r="BK1595" t="s">
        <v>100</v>
      </c>
      <c r="BL1595" t="s">
        <v>147</v>
      </c>
      <c r="BN1595" t="s">
        <v>147</v>
      </c>
      <c r="BO1595" t="s">
        <v>4056</v>
      </c>
      <c r="BQ1595" t="s">
        <v>4057</v>
      </c>
      <c r="BR1595">
        <v>352.05166600000001</v>
      </c>
      <c r="BS1595">
        <v>-7.6036900000000003</v>
      </c>
      <c r="BV1595">
        <v>11.268000000000001</v>
      </c>
      <c r="BW1595">
        <v>10.922000000000001</v>
      </c>
      <c r="BY1595">
        <v>377.04</v>
      </c>
      <c r="BZ1595">
        <v>6.18</v>
      </c>
      <c r="CA1595">
        <v>6.18</v>
      </c>
      <c r="CB1595">
        <v>0.19400000000000001</v>
      </c>
      <c r="CC1595">
        <v>0.08</v>
      </c>
      <c r="CD1595">
        <v>0.08</v>
      </c>
      <c r="CE1595">
        <v>0.99</v>
      </c>
      <c r="CF1595">
        <v>0.03</v>
      </c>
      <c r="CG1595">
        <v>0.03</v>
      </c>
      <c r="CH1595">
        <v>1.2</v>
      </c>
      <c r="CI1595">
        <v>0.13</v>
      </c>
      <c r="CJ1595">
        <v>0.13</v>
      </c>
      <c r="CO1595">
        <v>5612</v>
      </c>
      <c r="CP1595">
        <v>50</v>
      </c>
      <c r="CQ1595">
        <v>50</v>
      </c>
      <c r="CT1595" t="s">
        <v>4058</v>
      </c>
    </row>
    <row r="1596" spans="1:98" x14ac:dyDescent="0.25">
      <c r="A1596" t="s">
        <v>4059</v>
      </c>
      <c r="B1596" t="s">
        <v>99</v>
      </c>
      <c r="C1596">
        <v>0.33500000000000002</v>
      </c>
      <c r="D1596">
        <v>6.2E-2</v>
      </c>
      <c r="E1596">
        <v>6.2E-2</v>
      </c>
      <c r="I1596">
        <v>0.89700000000000002</v>
      </c>
      <c r="J1596">
        <v>5.0000000000000001E-3</v>
      </c>
      <c r="K1596">
        <v>1.0999999999999999E-2</v>
      </c>
      <c r="L1596">
        <v>4.0248670000000004</v>
      </c>
      <c r="M1596" s="2">
        <v>1.5E-5</v>
      </c>
      <c r="N1596" s="2">
        <v>1.5E-5</v>
      </c>
      <c r="O1596">
        <v>4.5100000000000001E-2</v>
      </c>
      <c r="P1596">
        <v>1.4E-3</v>
      </c>
      <c r="Q1596">
        <v>5.9999999999999995E-4</v>
      </c>
      <c r="R1596">
        <v>0</v>
      </c>
      <c r="U1596">
        <v>89.3</v>
      </c>
      <c r="V1596">
        <v>0.62</v>
      </c>
      <c r="W1596">
        <v>0.46</v>
      </c>
      <c r="Y1596">
        <v>2018</v>
      </c>
      <c r="Z1596" s="1">
        <v>44232</v>
      </c>
      <c r="AG1596">
        <v>2457395.4140499998</v>
      </c>
      <c r="AH1596" s="2">
        <v>9.9999999999999995E-7</v>
      </c>
      <c r="AI1596" s="2">
        <v>9.9999999999999995E-7</v>
      </c>
      <c r="AJ1596">
        <v>2457395.4140458</v>
      </c>
      <c r="AK1596" s="2">
        <v>1.9E-6</v>
      </c>
      <c r="AL1596" s="2">
        <v>1.9E-6</v>
      </c>
      <c r="AS1596">
        <v>0.17</v>
      </c>
      <c r="AT1596">
        <v>0.11</v>
      </c>
      <c r="AU1596">
        <v>0.14000000000000001</v>
      </c>
      <c r="AY1596">
        <v>54</v>
      </c>
      <c r="AZ1596">
        <v>10</v>
      </c>
      <c r="BA1596">
        <v>10</v>
      </c>
      <c r="BB1596">
        <v>852</v>
      </c>
      <c r="BC1596">
        <v>6</v>
      </c>
      <c r="BD1596">
        <v>14</v>
      </c>
      <c r="BK1596" t="s">
        <v>100</v>
      </c>
      <c r="BL1596" t="s">
        <v>147</v>
      </c>
      <c r="BM1596" t="s">
        <v>101</v>
      </c>
      <c r="BN1596" t="s">
        <v>147</v>
      </c>
      <c r="BO1596" t="s">
        <v>4060</v>
      </c>
      <c r="BQ1596" t="s">
        <v>4061</v>
      </c>
      <c r="BR1596">
        <v>19.6099</v>
      </c>
      <c r="BS1596">
        <v>6.8168709999999999</v>
      </c>
      <c r="BT1596">
        <v>13.95</v>
      </c>
      <c r="BV1596">
        <v>11.807</v>
      </c>
      <c r="BW1596">
        <v>11.259</v>
      </c>
      <c r="BY1596">
        <v>225.7</v>
      </c>
      <c r="BZ1596">
        <v>2.4</v>
      </c>
      <c r="CA1596">
        <v>2.4</v>
      </c>
      <c r="CB1596">
        <v>0.14000000000000001</v>
      </c>
      <c r="CC1596">
        <v>0.12</v>
      </c>
      <c r="CD1596">
        <v>0.12</v>
      </c>
      <c r="CE1596">
        <v>0.74</v>
      </c>
      <c r="CF1596">
        <v>0.04</v>
      </c>
      <c r="CG1596">
        <v>0.04</v>
      </c>
      <c r="CH1596">
        <v>0.7</v>
      </c>
      <c r="CI1596">
        <v>0.02</v>
      </c>
      <c r="CJ1596">
        <v>0.02</v>
      </c>
      <c r="CK1596" t="s">
        <v>3685</v>
      </c>
      <c r="CO1596">
        <v>4444</v>
      </c>
      <c r="CP1596">
        <v>70</v>
      </c>
      <c r="CQ1596">
        <v>70</v>
      </c>
      <c r="CT1596" t="s">
        <v>4062</v>
      </c>
    </row>
    <row r="1597" spans="1:98" x14ac:dyDescent="0.25">
      <c r="A1597" t="s">
        <v>4063</v>
      </c>
      <c r="B1597" t="s">
        <v>99</v>
      </c>
      <c r="C1597">
        <v>2.0389999999999998E-2</v>
      </c>
      <c r="D1597">
        <v>2.9299999999999999E-3</v>
      </c>
      <c r="E1597">
        <v>3.1099999999999999E-3</v>
      </c>
      <c r="I1597">
        <v>0.19400000000000001</v>
      </c>
      <c r="J1597">
        <v>0.03</v>
      </c>
      <c r="K1597">
        <v>0.03</v>
      </c>
      <c r="L1597">
        <v>10.054626000000001</v>
      </c>
      <c r="M1597" s="2">
        <v>1.1E-5</v>
      </c>
      <c r="N1597" s="2">
        <v>1.0000000000000001E-5</v>
      </c>
      <c r="O1597">
        <v>7.7499999999999999E-2</v>
      </c>
      <c r="P1597">
        <v>3.8999999999999998E-3</v>
      </c>
      <c r="Q1597">
        <v>3.8999999999999998E-3</v>
      </c>
      <c r="R1597">
        <v>0</v>
      </c>
      <c r="U1597">
        <v>89.587999999999994</v>
      </c>
      <c r="V1597">
        <v>0.1</v>
      </c>
      <c r="W1597">
        <v>0.11600000000000001</v>
      </c>
      <c r="Y1597">
        <v>2015</v>
      </c>
      <c r="Z1597" s="1">
        <v>44232</v>
      </c>
      <c r="AA1597">
        <v>0</v>
      </c>
      <c r="AG1597">
        <v>2456813.4184300001</v>
      </c>
      <c r="AH1597">
        <v>4.0999999999999999E-4</v>
      </c>
      <c r="AI1597">
        <v>4.0999999999999999E-4</v>
      </c>
      <c r="AJ1597">
        <v>2455813.4188999999</v>
      </c>
      <c r="AK1597">
        <v>1.1000000000000001E-3</v>
      </c>
      <c r="AL1597">
        <v>1.1000000000000001E-3</v>
      </c>
      <c r="AM1597">
        <v>2456813.4184300001</v>
      </c>
      <c r="AN1597">
        <v>4.0999999999999999E-4</v>
      </c>
      <c r="AO1597">
        <v>4.0999999999999999E-4</v>
      </c>
      <c r="AS1597">
        <v>0.22</v>
      </c>
      <c r="AT1597">
        <v>0.06</v>
      </c>
      <c r="AU1597">
        <v>0.05</v>
      </c>
      <c r="AY1597">
        <v>2.72</v>
      </c>
      <c r="AZ1597">
        <v>0.3</v>
      </c>
      <c r="BA1597">
        <v>0.3</v>
      </c>
      <c r="BB1597">
        <v>463</v>
      </c>
      <c r="BK1597" t="s">
        <v>100</v>
      </c>
      <c r="BL1597" t="s">
        <v>147</v>
      </c>
      <c r="BM1597" t="s">
        <v>101</v>
      </c>
      <c r="BN1597" t="s">
        <v>147</v>
      </c>
      <c r="BO1597" t="s">
        <v>4064</v>
      </c>
      <c r="BQ1597" t="s">
        <v>4065</v>
      </c>
      <c r="BR1597">
        <v>172.334946</v>
      </c>
      <c r="BS1597">
        <v>-1.4547870000000001</v>
      </c>
      <c r="BT1597">
        <v>12.17</v>
      </c>
      <c r="BU1597">
        <v>10.999000000000001</v>
      </c>
      <c r="BV1597">
        <v>9.4209999999999994</v>
      </c>
      <c r="BW1597">
        <v>8.8049999999999997</v>
      </c>
      <c r="BX1597">
        <v>8.5609999999999999</v>
      </c>
      <c r="BY1597">
        <v>45</v>
      </c>
      <c r="BZ1597">
        <v>3</v>
      </c>
      <c r="CA1597">
        <v>3</v>
      </c>
      <c r="CB1597">
        <v>-0.32</v>
      </c>
      <c r="CC1597">
        <v>0.13</v>
      </c>
      <c r="CD1597">
        <v>0.13</v>
      </c>
      <c r="CE1597">
        <v>0.6</v>
      </c>
      <c r="CF1597">
        <v>0.09</v>
      </c>
      <c r="CG1597">
        <v>0.09</v>
      </c>
      <c r="CH1597">
        <v>0.56000000000000005</v>
      </c>
      <c r="CI1597">
        <v>7.0000000000000007E-2</v>
      </c>
      <c r="CJ1597">
        <v>7.0000000000000007E-2</v>
      </c>
      <c r="CK1597" t="s">
        <v>4066</v>
      </c>
      <c r="CL1597">
        <v>1</v>
      </c>
      <c r="CM1597" t="s">
        <v>455</v>
      </c>
      <c r="CN1597" t="s">
        <v>498</v>
      </c>
      <c r="CO1597">
        <v>3896</v>
      </c>
      <c r="CP1597">
        <v>189</v>
      </c>
      <c r="CQ1597">
        <v>189</v>
      </c>
      <c r="CT1597" t="s">
        <v>4067</v>
      </c>
    </row>
    <row r="1598" spans="1:98" x14ac:dyDescent="0.25">
      <c r="A1598" t="s">
        <v>4068</v>
      </c>
      <c r="B1598" t="s">
        <v>99</v>
      </c>
      <c r="C1598">
        <v>6.7299999999999999E-3</v>
      </c>
      <c r="D1598">
        <v>3.2699999999999999E-3</v>
      </c>
      <c r="E1598">
        <v>3.3999999999999998E-3</v>
      </c>
      <c r="I1598">
        <v>0.16500000000000001</v>
      </c>
      <c r="J1598">
        <v>2.4E-2</v>
      </c>
      <c r="K1598">
        <v>2.4E-2</v>
      </c>
      <c r="L1598">
        <v>24.646581999999999</v>
      </c>
      <c r="M1598" s="2">
        <v>4.0000000000000003E-5</v>
      </c>
      <c r="N1598" s="2">
        <v>4.0000000000000003E-5</v>
      </c>
      <c r="O1598">
        <v>0.14050000000000001</v>
      </c>
      <c r="P1598">
        <v>6.7000000000000002E-3</v>
      </c>
      <c r="Q1598">
        <v>6.7000000000000002E-3</v>
      </c>
      <c r="R1598">
        <v>0</v>
      </c>
      <c r="U1598">
        <v>89.905000000000001</v>
      </c>
      <c r="V1598">
        <v>8.7999999999999995E-2</v>
      </c>
      <c r="W1598">
        <v>6.6000000000000003E-2</v>
      </c>
      <c r="Y1598">
        <v>2015</v>
      </c>
      <c r="Z1598" s="1">
        <v>44232</v>
      </c>
      <c r="AA1598">
        <v>0</v>
      </c>
      <c r="AG1598">
        <v>2456812.2801799998</v>
      </c>
      <c r="AH1598">
        <v>1E-3</v>
      </c>
      <c r="AI1598">
        <v>9.7999999999999997E-4</v>
      </c>
      <c r="AJ1598">
        <v>2456812.2801799998</v>
      </c>
      <c r="AK1598">
        <v>1E-3</v>
      </c>
      <c r="AL1598">
        <v>1E-3</v>
      </c>
      <c r="AS1598">
        <v>0.09</v>
      </c>
      <c r="AT1598">
        <v>0.06</v>
      </c>
      <c r="AU1598">
        <v>0.08</v>
      </c>
      <c r="AY1598">
        <v>0.67</v>
      </c>
      <c r="AZ1598">
        <v>0.32</v>
      </c>
      <c r="BA1598">
        <v>0.32</v>
      </c>
      <c r="BB1598">
        <v>344</v>
      </c>
      <c r="BK1598" t="s">
        <v>100</v>
      </c>
      <c r="BL1598" t="s">
        <v>147</v>
      </c>
      <c r="BM1598" t="s">
        <v>101</v>
      </c>
      <c r="BN1598" t="s">
        <v>147</v>
      </c>
      <c r="BO1598" t="s">
        <v>4069</v>
      </c>
      <c r="BQ1598" t="s">
        <v>4065</v>
      </c>
      <c r="BR1598">
        <v>172.334946</v>
      </c>
      <c r="BS1598">
        <v>-1.4547870000000001</v>
      </c>
      <c r="BT1598">
        <v>12.17</v>
      </c>
      <c r="BU1598">
        <v>10.999000000000001</v>
      </c>
      <c r="BV1598">
        <v>9.4209999999999994</v>
      </c>
      <c r="BW1598">
        <v>8.8049999999999997</v>
      </c>
      <c r="BX1598">
        <v>8.5609999999999999</v>
      </c>
      <c r="BY1598">
        <v>45</v>
      </c>
      <c r="BZ1598">
        <v>3</v>
      </c>
      <c r="CA1598">
        <v>3</v>
      </c>
      <c r="CB1598">
        <v>-0.32</v>
      </c>
      <c r="CC1598">
        <v>0.13</v>
      </c>
      <c r="CD1598">
        <v>0.13</v>
      </c>
      <c r="CE1598">
        <v>0.6</v>
      </c>
      <c r="CF1598">
        <v>0.09</v>
      </c>
      <c r="CG1598">
        <v>0.09</v>
      </c>
      <c r="CH1598">
        <v>0.56000000000000005</v>
      </c>
      <c r="CI1598">
        <v>7.0000000000000007E-2</v>
      </c>
      <c r="CJ1598">
        <v>7.0000000000000007E-2</v>
      </c>
      <c r="CK1598" t="s">
        <v>4066</v>
      </c>
      <c r="CL1598">
        <v>1</v>
      </c>
      <c r="CM1598" t="s">
        <v>455</v>
      </c>
      <c r="CN1598" t="s">
        <v>498</v>
      </c>
      <c r="CO1598">
        <v>3896</v>
      </c>
      <c r="CP1598">
        <v>189</v>
      </c>
      <c r="CQ1598">
        <v>189</v>
      </c>
      <c r="CT1598" t="s">
        <v>4067</v>
      </c>
    </row>
    <row r="1599" spans="1:98" x14ac:dyDescent="0.25">
      <c r="A1599" t="s">
        <v>4070</v>
      </c>
      <c r="B1599" t="s">
        <v>99</v>
      </c>
      <c r="C1599">
        <v>8.8100000000000001E-3</v>
      </c>
      <c r="I1599">
        <v>0.13500000000000001</v>
      </c>
      <c r="J1599">
        <v>2.1000000000000001E-2</v>
      </c>
      <c r="K1599">
        <v>2.1000000000000001E-2</v>
      </c>
      <c r="L1599">
        <v>44.556460000000001</v>
      </c>
      <c r="M1599">
        <v>1E-4</v>
      </c>
      <c r="N1599">
        <v>1E-4</v>
      </c>
      <c r="O1599">
        <v>0.20860000000000001</v>
      </c>
      <c r="P1599">
        <v>0.01</v>
      </c>
      <c r="Q1599">
        <v>0.01</v>
      </c>
      <c r="R1599">
        <v>0</v>
      </c>
      <c r="U1599">
        <v>89.787999999999997</v>
      </c>
      <c r="V1599">
        <v>2.9000000000000001E-2</v>
      </c>
      <c r="W1599">
        <v>3.3000000000000002E-2</v>
      </c>
      <c r="Y1599">
        <v>2015</v>
      </c>
      <c r="Z1599" s="1">
        <v>44232</v>
      </c>
      <c r="AA1599">
        <v>0</v>
      </c>
      <c r="AG1599">
        <v>2456826.22346</v>
      </c>
      <c r="AH1599">
        <v>5.5999999999999995E-4</v>
      </c>
      <c r="AI1599">
        <v>5.5999999999999995E-4</v>
      </c>
      <c r="AJ1599">
        <v>2456826.22346</v>
      </c>
      <c r="AK1599">
        <v>5.5999999999999995E-4</v>
      </c>
      <c r="AL1599">
        <v>5.5999999999999995E-4</v>
      </c>
      <c r="AS1599">
        <v>0.3</v>
      </c>
      <c r="AT1599">
        <v>0.05</v>
      </c>
      <c r="AU1599">
        <v>0.04</v>
      </c>
      <c r="AY1599">
        <v>0.71</v>
      </c>
      <c r="BB1599">
        <v>282</v>
      </c>
      <c r="BK1599" t="s">
        <v>100</v>
      </c>
      <c r="BL1599" t="s">
        <v>147</v>
      </c>
      <c r="BM1599" t="s">
        <v>101</v>
      </c>
      <c r="BN1599" t="s">
        <v>147</v>
      </c>
      <c r="BO1599" t="s">
        <v>4071</v>
      </c>
      <c r="BQ1599" t="s">
        <v>4065</v>
      </c>
      <c r="BR1599">
        <v>172.334946</v>
      </c>
      <c r="BS1599">
        <v>-1.4547870000000001</v>
      </c>
      <c r="BT1599">
        <v>12.17</v>
      </c>
      <c r="BU1599">
        <v>10.999000000000001</v>
      </c>
      <c r="BV1599">
        <v>9.4209999999999994</v>
      </c>
      <c r="BW1599">
        <v>8.8049999999999997</v>
      </c>
      <c r="BX1599">
        <v>8.5609999999999999</v>
      </c>
      <c r="BY1599">
        <v>45</v>
      </c>
      <c r="BZ1599">
        <v>3</v>
      </c>
      <c r="CA1599">
        <v>3</v>
      </c>
      <c r="CB1599">
        <v>-0.32</v>
      </c>
      <c r="CC1599">
        <v>0.13</v>
      </c>
      <c r="CD1599">
        <v>0.13</v>
      </c>
      <c r="CE1599">
        <v>0.6</v>
      </c>
      <c r="CF1599">
        <v>0.09</v>
      </c>
      <c r="CG1599">
        <v>0.09</v>
      </c>
      <c r="CH1599">
        <v>0.56000000000000005</v>
      </c>
      <c r="CI1599">
        <v>7.0000000000000007E-2</v>
      </c>
      <c r="CJ1599">
        <v>7.0000000000000007E-2</v>
      </c>
      <c r="CK1599" t="s">
        <v>4066</v>
      </c>
      <c r="CL1599">
        <v>1</v>
      </c>
      <c r="CM1599" t="s">
        <v>455</v>
      </c>
      <c r="CN1599" t="s">
        <v>498</v>
      </c>
      <c r="CO1599">
        <v>3896</v>
      </c>
      <c r="CP1599">
        <v>189</v>
      </c>
      <c r="CQ1599">
        <v>189</v>
      </c>
      <c r="CT1599" t="s">
        <v>4067</v>
      </c>
    </row>
    <row r="1600" spans="1:98" x14ac:dyDescent="0.25">
      <c r="A1600" t="s">
        <v>4072</v>
      </c>
      <c r="B1600" t="s">
        <v>99</v>
      </c>
      <c r="C1600">
        <v>0.57899999999999996</v>
      </c>
      <c r="D1600">
        <v>2.7E-2</v>
      </c>
      <c r="E1600">
        <v>2.8000000000000001E-2</v>
      </c>
      <c r="F1600">
        <v>0.623</v>
      </c>
      <c r="G1600">
        <v>3.1E-2</v>
      </c>
      <c r="H1600">
        <v>3.1E-2</v>
      </c>
      <c r="I1600">
        <v>1.0389999999999999</v>
      </c>
      <c r="J1600">
        <v>5.0999999999999997E-2</v>
      </c>
      <c r="K1600">
        <v>0.05</v>
      </c>
      <c r="L1600">
        <v>4.098503</v>
      </c>
      <c r="M1600" s="2">
        <v>1.1E-5</v>
      </c>
      <c r="N1600" s="2">
        <v>1.1E-5</v>
      </c>
      <c r="O1600">
        <v>4.8390000000000002E-2</v>
      </c>
      <c r="P1600">
        <v>7.6000000000000004E-4</v>
      </c>
      <c r="Q1600">
        <v>7.6000000000000004E-4</v>
      </c>
      <c r="R1600">
        <v>0</v>
      </c>
      <c r="U1600">
        <v>86.92</v>
      </c>
      <c r="V1600">
        <v>0.24</v>
      </c>
      <c r="W1600">
        <v>0.26</v>
      </c>
      <c r="Y1600">
        <v>2016</v>
      </c>
      <c r="Z1600" s="1">
        <v>44232</v>
      </c>
      <c r="AA1600">
        <v>120</v>
      </c>
      <c r="AB1600">
        <v>51</v>
      </c>
      <c r="AC1600">
        <v>100</v>
      </c>
      <c r="AG1600">
        <v>2457063.8071400002</v>
      </c>
      <c r="AH1600">
        <v>1E-4</v>
      </c>
      <c r="AI1600">
        <v>1E-4</v>
      </c>
      <c r="AJ1600">
        <v>2457063.8070999999</v>
      </c>
      <c r="AK1600">
        <v>2.7E-4</v>
      </c>
      <c r="AL1600">
        <v>2.7E-4</v>
      </c>
      <c r="AS1600">
        <v>0.66200000000000003</v>
      </c>
      <c r="AT1600">
        <v>3.5999999999999997E-2</v>
      </c>
      <c r="AU1600">
        <v>0.03</v>
      </c>
      <c r="AY1600">
        <v>78.7</v>
      </c>
      <c r="AZ1600">
        <v>2.8</v>
      </c>
      <c r="BA1600">
        <v>2.9</v>
      </c>
      <c r="BB1600">
        <v>1092</v>
      </c>
      <c r="BC1600">
        <v>20</v>
      </c>
      <c r="BD1600">
        <v>19</v>
      </c>
      <c r="BK1600" t="s">
        <v>100</v>
      </c>
      <c r="BL1600" t="s">
        <v>147</v>
      </c>
      <c r="BM1600" t="s">
        <v>101</v>
      </c>
      <c r="BN1600" t="s">
        <v>147</v>
      </c>
      <c r="BO1600" t="s">
        <v>4073</v>
      </c>
      <c r="BQ1600" t="s">
        <v>4074</v>
      </c>
      <c r="BR1600">
        <v>52.341960999999998</v>
      </c>
      <c r="BS1600">
        <v>22.299403999999999</v>
      </c>
      <c r="BT1600">
        <v>13.5</v>
      </c>
      <c r="BV1600">
        <v>11.632</v>
      </c>
      <c r="BW1600">
        <v>11.19</v>
      </c>
      <c r="BY1600">
        <v>336.26</v>
      </c>
      <c r="BZ1600">
        <v>3.03</v>
      </c>
      <c r="CA1600">
        <v>3.03</v>
      </c>
      <c r="CB1600">
        <v>-0.15</v>
      </c>
      <c r="CC1600">
        <v>0.05</v>
      </c>
      <c r="CD1600">
        <v>0.05</v>
      </c>
      <c r="CE1600">
        <v>0.9</v>
      </c>
      <c r="CF1600">
        <v>0.04</v>
      </c>
      <c r="CG1600">
        <v>0.04</v>
      </c>
      <c r="CH1600">
        <v>0.84</v>
      </c>
      <c r="CI1600">
        <v>0.03</v>
      </c>
      <c r="CJ1600">
        <v>0.03</v>
      </c>
      <c r="CK1600" t="s">
        <v>827</v>
      </c>
      <c r="CL1600">
        <v>3.9</v>
      </c>
      <c r="CM1600">
        <v>-1.9</v>
      </c>
      <c r="CN1600">
        <v>2.1</v>
      </c>
      <c r="CO1600">
        <v>5425</v>
      </c>
      <c r="CP1600">
        <v>40</v>
      </c>
      <c r="CQ1600">
        <v>40</v>
      </c>
      <c r="CT1600" t="s">
        <v>4075</v>
      </c>
    </row>
    <row r="1601" spans="1:98" x14ac:dyDescent="0.25">
      <c r="A1601" t="s">
        <v>4076</v>
      </c>
      <c r="B1601" t="s">
        <v>99</v>
      </c>
      <c r="C1601">
        <v>2.5000000000000001E-2</v>
      </c>
      <c r="D1601">
        <v>0</v>
      </c>
      <c r="E1601">
        <v>2.4899999999999999E-2</v>
      </c>
      <c r="I1601">
        <v>0.88400000000000001</v>
      </c>
      <c r="J1601">
        <v>8.6999999999999994E-2</v>
      </c>
      <c r="K1601">
        <v>8.6999999999999994E-2</v>
      </c>
      <c r="L1601">
        <v>3.3862800000000002</v>
      </c>
      <c r="M1601" s="2">
        <v>2.0000000000000002E-5</v>
      </c>
      <c r="N1601" s="2">
        <v>2.0000000000000002E-5</v>
      </c>
      <c r="U1601">
        <v>88.44</v>
      </c>
      <c r="V1601">
        <v>1.94</v>
      </c>
      <c r="W1601">
        <v>1.0900000000000001</v>
      </c>
      <c r="Y1601">
        <v>2019</v>
      </c>
      <c r="Z1601" s="1">
        <v>44232</v>
      </c>
      <c r="AG1601">
        <v>2457823.2233000002</v>
      </c>
      <c r="AH1601">
        <v>5.9999999999999995E-4</v>
      </c>
      <c r="AI1601">
        <v>5.9999999999999995E-4</v>
      </c>
      <c r="AJ1601">
        <v>2457823.2233000002</v>
      </c>
      <c r="AK1601">
        <v>5.9999999999999995E-4</v>
      </c>
      <c r="AL1601">
        <v>5.9999999999999995E-4</v>
      </c>
      <c r="AS1601">
        <v>0.21</v>
      </c>
      <c r="AT1601">
        <v>0.15</v>
      </c>
      <c r="AU1601">
        <v>0.23</v>
      </c>
      <c r="AY1601">
        <v>250</v>
      </c>
      <c r="AZ1601">
        <v>250</v>
      </c>
      <c r="BA1601">
        <v>250</v>
      </c>
      <c r="BK1601" t="s">
        <v>100</v>
      </c>
      <c r="BL1601" t="s">
        <v>147</v>
      </c>
      <c r="BM1601" t="s">
        <v>101</v>
      </c>
      <c r="BN1601" t="s">
        <v>147</v>
      </c>
      <c r="BO1601" t="s">
        <v>4077</v>
      </c>
      <c r="BQ1601" t="s">
        <v>4078</v>
      </c>
      <c r="BR1601">
        <v>78.339134000000001</v>
      </c>
      <c r="BS1601">
        <v>16.414202</v>
      </c>
      <c r="BT1601">
        <v>15</v>
      </c>
      <c r="BV1601">
        <v>13.657</v>
      </c>
      <c r="BW1601">
        <v>13.346</v>
      </c>
      <c r="CB1601">
        <v>-0.1</v>
      </c>
      <c r="CC1601">
        <v>0.08</v>
      </c>
      <c r="CD1601">
        <v>0.08</v>
      </c>
      <c r="CE1601">
        <v>1.0900000000000001</v>
      </c>
      <c r="CF1601">
        <v>0.09</v>
      </c>
      <c r="CG1601">
        <v>0.09</v>
      </c>
      <c r="CH1601">
        <v>1.24</v>
      </c>
      <c r="CI1601">
        <v>0.1</v>
      </c>
      <c r="CJ1601">
        <v>0.1</v>
      </c>
      <c r="CO1601">
        <v>6100</v>
      </c>
      <c r="CP1601">
        <v>263</v>
      </c>
      <c r="CQ1601">
        <v>263</v>
      </c>
      <c r="CT1601" t="s">
        <v>4079</v>
      </c>
    </row>
    <row r="1602" spans="1:98" x14ac:dyDescent="0.25">
      <c r="A1602" t="s">
        <v>4080</v>
      </c>
      <c r="B1602" t="s">
        <v>99</v>
      </c>
      <c r="C1602">
        <v>1.774</v>
      </c>
      <c r="D1602">
        <v>7.9000000000000001E-2</v>
      </c>
      <c r="E1602">
        <v>7.9000000000000001E-2</v>
      </c>
      <c r="I1602">
        <v>1.06</v>
      </c>
      <c r="J1602">
        <v>0.35</v>
      </c>
      <c r="K1602">
        <v>0.35</v>
      </c>
      <c r="L1602">
        <v>1.2578499999999999</v>
      </c>
      <c r="M1602" s="2">
        <v>1.9999999999999999E-6</v>
      </c>
      <c r="N1602" s="2">
        <v>1.9999999999999999E-6</v>
      </c>
      <c r="O1602">
        <v>2.1999999999999999E-2</v>
      </c>
      <c r="P1602">
        <v>1.8E-3</v>
      </c>
      <c r="Q1602">
        <v>1.8E-3</v>
      </c>
      <c r="R1602">
        <v>0</v>
      </c>
      <c r="U1602">
        <v>79.900000000000006</v>
      </c>
      <c r="V1602">
        <v>0.8</v>
      </c>
      <c r="W1602">
        <v>0.8</v>
      </c>
      <c r="Y1602">
        <v>2016</v>
      </c>
      <c r="Z1602" s="1">
        <v>44232</v>
      </c>
      <c r="AG1602">
        <v>2457191.7088899999</v>
      </c>
      <c r="AH1602">
        <v>2.4000000000000001E-4</v>
      </c>
      <c r="AI1602">
        <v>2.4000000000000001E-4</v>
      </c>
      <c r="AJ1602">
        <v>2457191.7088899999</v>
      </c>
      <c r="AK1602">
        <v>2.4000000000000001E-4</v>
      </c>
      <c r="AL1602">
        <v>2.4000000000000001E-4</v>
      </c>
      <c r="AS1602">
        <v>0.97499999999999998</v>
      </c>
      <c r="AT1602">
        <v>7.4999999999999997E-2</v>
      </c>
      <c r="AU1602">
        <v>7.4999999999999997E-2</v>
      </c>
      <c r="AY1602">
        <v>350.9</v>
      </c>
      <c r="AZ1602">
        <v>1</v>
      </c>
      <c r="BA1602">
        <v>1</v>
      </c>
      <c r="BK1602" t="s">
        <v>100</v>
      </c>
      <c r="BL1602" t="s">
        <v>147</v>
      </c>
      <c r="BM1602" t="s">
        <v>101</v>
      </c>
      <c r="BN1602" t="s">
        <v>147</v>
      </c>
      <c r="BO1602" t="s">
        <v>4081</v>
      </c>
      <c r="BQ1602" t="s">
        <v>4082</v>
      </c>
      <c r="BR1602">
        <v>245.440837515</v>
      </c>
      <c r="BS1602">
        <v>-23.547866688999999</v>
      </c>
      <c r="BT1602">
        <v>10.8</v>
      </c>
      <c r="CB1602">
        <v>0.08</v>
      </c>
      <c r="CC1602">
        <v>0.05</v>
      </c>
      <c r="CD1602">
        <v>0.05</v>
      </c>
      <c r="CE1602">
        <v>0.91</v>
      </c>
      <c r="CF1602">
        <v>0.06</v>
      </c>
      <c r="CG1602">
        <v>0.06</v>
      </c>
      <c r="CH1602">
        <v>0.78</v>
      </c>
      <c r="CI1602">
        <v>7.0000000000000007E-2</v>
      </c>
      <c r="CJ1602">
        <v>7.0000000000000007E-2</v>
      </c>
      <c r="CK1602" t="s">
        <v>525</v>
      </c>
      <c r="CO1602">
        <v>5280</v>
      </c>
      <c r="CP1602">
        <v>70</v>
      </c>
      <c r="CQ1602">
        <v>70</v>
      </c>
      <c r="CT1602" t="s">
        <v>4083</v>
      </c>
    </row>
    <row r="1603" spans="1:98" x14ac:dyDescent="0.25">
      <c r="A1603" t="s">
        <v>4084</v>
      </c>
      <c r="B1603" t="s">
        <v>99</v>
      </c>
      <c r="C1603">
        <v>2.7529999999999999E-2</v>
      </c>
      <c r="D1603">
        <v>3.4299999999999999E-3</v>
      </c>
      <c r="E1603">
        <v>3.4299999999999999E-3</v>
      </c>
      <c r="I1603">
        <v>0.17399999999999999</v>
      </c>
      <c r="J1603">
        <v>8.0000000000000002E-3</v>
      </c>
      <c r="K1603">
        <v>8.0000000000000002E-3</v>
      </c>
      <c r="L1603">
        <v>3.5951</v>
      </c>
      <c r="M1603">
        <v>2.9999999999999997E-4</v>
      </c>
      <c r="N1603">
        <v>2.9999999999999997E-4</v>
      </c>
      <c r="O1603">
        <v>4.7E-2</v>
      </c>
      <c r="P1603">
        <v>7.0000000000000001E-3</v>
      </c>
      <c r="Q1603">
        <v>5.0000000000000001E-3</v>
      </c>
      <c r="R1603">
        <v>0.06</v>
      </c>
      <c r="S1603">
        <v>0.04</v>
      </c>
      <c r="T1603">
        <v>0.08</v>
      </c>
      <c r="U1603">
        <v>86.14</v>
      </c>
      <c r="V1603">
        <v>3.5</v>
      </c>
      <c r="W1603">
        <v>2.6</v>
      </c>
      <c r="Y1603">
        <v>2020</v>
      </c>
      <c r="Z1603" s="1">
        <v>44531</v>
      </c>
      <c r="AA1603">
        <v>225</v>
      </c>
      <c r="AB1603">
        <v>123</v>
      </c>
      <c r="AC1603">
        <v>67</v>
      </c>
      <c r="AJ1603">
        <v>2457994.3960000002</v>
      </c>
      <c r="AK1603">
        <v>5.0000000000000001E-3</v>
      </c>
      <c r="AL1603">
        <v>5.0000000000000001E-3</v>
      </c>
      <c r="AS1603">
        <v>0.42</v>
      </c>
      <c r="AT1603">
        <v>0.25</v>
      </c>
      <c r="AU1603">
        <v>0.28000000000000003</v>
      </c>
      <c r="AY1603">
        <v>3.55</v>
      </c>
      <c r="AZ1603">
        <v>0.43</v>
      </c>
      <c r="BA1603">
        <v>0.43</v>
      </c>
      <c r="BB1603">
        <v>1616</v>
      </c>
      <c r="BC1603">
        <v>80</v>
      </c>
      <c r="BD1603">
        <v>150</v>
      </c>
      <c r="BK1603" t="s">
        <v>100</v>
      </c>
      <c r="BL1603" t="s">
        <v>147</v>
      </c>
      <c r="BM1603" t="s">
        <v>165</v>
      </c>
      <c r="BN1603" t="s">
        <v>147</v>
      </c>
      <c r="BO1603" t="s">
        <v>4085</v>
      </c>
      <c r="BQ1603" t="s">
        <v>4086</v>
      </c>
      <c r="BR1603">
        <v>228.25</v>
      </c>
      <c r="BS1603">
        <v>-16.724722242999999</v>
      </c>
      <c r="BT1603">
        <v>11.4</v>
      </c>
      <c r="BY1603">
        <v>324.7</v>
      </c>
      <c r="BZ1603">
        <v>4.2</v>
      </c>
      <c r="CA1603">
        <v>4.2</v>
      </c>
      <c r="CB1603">
        <v>0.2</v>
      </c>
      <c r="CC1603">
        <v>0.05</v>
      </c>
      <c r="CD1603">
        <v>0.05</v>
      </c>
      <c r="CE1603">
        <v>1.05</v>
      </c>
      <c r="CF1603">
        <v>0.05</v>
      </c>
      <c r="CG1603">
        <v>0.05</v>
      </c>
      <c r="CH1603">
        <v>1.71</v>
      </c>
      <c r="CI1603">
        <v>0.04</v>
      </c>
      <c r="CJ1603">
        <v>0.04</v>
      </c>
      <c r="CK1603" t="s">
        <v>4087</v>
      </c>
      <c r="CL1603">
        <v>9</v>
      </c>
      <c r="CM1603">
        <v>0.6</v>
      </c>
      <c r="CN1603">
        <v>0.6</v>
      </c>
      <c r="CO1603">
        <v>5430</v>
      </c>
      <c r="CP1603">
        <v>85</v>
      </c>
      <c r="CQ1603">
        <v>85</v>
      </c>
    </row>
    <row r="1604" spans="1:98" x14ac:dyDescent="0.25">
      <c r="A1604" t="s">
        <v>4088</v>
      </c>
      <c r="B1604" t="s">
        <v>99</v>
      </c>
      <c r="C1604">
        <v>4.616E-2</v>
      </c>
      <c r="D1604">
        <v>5.9500000000000004E-3</v>
      </c>
      <c r="E1604">
        <v>5.9500000000000004E-3</v>
      </c>
      <c r="I1604">
        <v>0.32740000000000002</v>
      </c>
      <c r="J1604">
        <v>1.2500000000000001E-2</v>
      </c>
      <c r="K1604">
        <v>1.52E-2</v>
      </c>
      <c r="L1604">
        <v>15.624000000000001</v>
      </c>
      <c r="M1604">
        <v>1E-3</v>
      </c>
      <c r="N1604">
        <v>1E-3</v>
      </c>
      <c r="O1604">
        <v>0.13</v>
      </c>
      <c r="P1604">
        <v>0.02</v>
      </c>
      <c r="Q1604">
        <v>0.01</v>
      </c>
      <c r="R1604">
        <v>7.0000000000000007E-2</v>
      </c>
      <c r="S1604">
        <v>0.05</v>
      </c>
      <c r="T1604">
        <v>0.08</v>
      </c>
      <c r="U1604">
        <v>87.94</v>
      </c>
      <c r="V1604">
        <v>1.05</v>
      </c>
      <c r="W1604">
        <v>0.74</v>
      </c>
      <c r="Y1604">
        <v>2020</v>
      </c>
      <c r="Z1604" s="1">
        <v>44531</v>
      </c>
      <c r="AA1604">
        <v>217</v>
      </c>
      <c r="AB1604">
        <v>170</v>
      </c>
      <c r="AC1604">
        <v>100</v>
      </c>
      <c r="AJ1604">
        <v>2457997.841</v>
      </c>
      <c r="AK1604">
        <v>4.0000000000000001E-3</v>
      </c>
      <c r="AL1604">
        <v>2E-3</v>
      </c>
      <c r="AS1604">
        <v>0.6</v>
      </c>
      <c r="AT1604">
        <v>0.21</v>
      </c>
      <c r="AU1604">
        <v>0.15</v>
      </c>
      <c r="AY1604">
        <v>3.66</v>
      </c>
      <c r="AZ1604">
        <v>0.46</v>
      </c>
      <c r="BA1604">
        <v>0.46</v>
      </c>
      <c r="BB1604">
        <v>990</v>
      </c>
      <c r="BC1604">
        <v>29</v>
      </c>
      <c r="BD1604">
        <v>68</v>
      </c>
      <c r="BK1604" t="s">
        <v>100</v>
      </c>
      <c r="BL1604" t="s">
        <v>147</v>
      </c>
      <c r="BM1604" t="s">
        <v>165</v>
      </c>
      <c r="BN1604" t="s">
        <v>147</v>
      </c>
      <c r="BO1604" t="s">
        <v>4089</v>
      </c>
      <c r="BQ1604" t="s">
        <v>4086</v>
      </c>
      <c r="BR1604">
        <v>228.25</v>
      </c>
      <c r="BS1604">
        <v>-16.724722242999999</v>
      </c>
      <c r="BT1604">
        <v>11.4</v>
      </c>
      <c r="BY1604">
        <v>324.7</v>
      </c>
      <c r="BZ1604">
        <v>4.2</v>
      </c>
      <c r="CA1604">
        <v>4.2</v>
      </c>
      <c r="CB1604">
        <v>0.2</v>
      </c>
      <c r="CC1604">
        <v>0.05</v>
      </c>
      <c r="CD1604">
        <v>0.05</v>
      </c>
      <c r="CE1604">
        <v>1.05</v>
      </c>
      <c r="CF1604">
        <v>0.05</v>
      </c>
      <c r="CG1604">
        <v>0.05</v>
      </c>
      <c r="CH1604">
        <v>1.71</v>
      </c>
      <c r="CI1604">
        <v>0.04</v>
      </c>
      <c r="CJ1604">
        <v>0.04</v>
      </c>
      <c r="CK1604" t="s">
        <v>4087</v>
      </c>
      <c r="CL1604">
        <v>9</v>
      </c>
      <c r="CM1604">
        <v>0.6</v>
      </c>
      <c r="CN1604">
        <v>0.6</v>
      </c>
      <c r="CO1604">
        <v>5430</v>
      </c>
      <c r="CP1604">
        <v>85</v>
      </c>
      <c r="CQ1604">
        <v>85</v>
      </c>
    </row>
    <row r="1605" spans="1:98" x14ac:dyDescent="0.25">
      <c r="A1605" t="s">
        <v>4090</v>
      </c>
      <c r="B1605" t="s">
        <v>99</v>
      </c>
      <c r="C1605">
        <v>3.2030000000000003E-2</v>
      </c>
      <c r="D1605">
        <v>7.6099999999999996E-3</v>
      </c>
      <c r="E1605">
        <v>7.7400000000000004E-3</v>
      </c>
      <c r="I1605">
        <v>0.35149999999999998</v>
      </c>
      <c r="J1605">
        <v>1.1599999999999999E-2</v>
      </c>
      <c r="K1605">
        <v>1.1599999999999999E-2</v>
      </c>
      <c r="L1605">
        <v>35.747</v>
      </c>
      <c r="M1605">
        <v>5.0000000000000001E-3</v>
      </c>
      <c r="N1605">
        <v>5.0000000000000001E-3</v>
      </c>
      <c r="O1605">
        <v>0.22</v>
      </c>
      <c r="P1605">
        <v>0.04</v>
      </c>
      <c r="Q1605">
        <v>0.02</v>
      </c>
      <c r="R1605">
        <v>0.15</v>
      </c>
      <c r="S1605">
        <v>0.11</v>
      </c>
      <c r="T1605">
        <v>0.21</v>
      </c>
      <c r="Y1605">
        <v>2020</v>
      </c>
      <c r="Z1605" s="1">
        <v>44531</v>
      </c>
      <c r="AA1605">
        <v>181</v>
      </c>
      <c r="AB1605">
        <v>61</v>
      </c>
      <c r="AC1605">
        <v>81</v>
      </c>
      <c r="AJ1605">
        <v>2458008.6519999998</v>
      </c>
      <c r="AK1605">
        <v>3.0000000000000001E-3</v>
      </c>
      <c r="AL1605">
        <v>3.0000000000000001E-3</v>
      </c>
      <c r="AS1605">
        <v>0.25</v>
      </c>
      <c r="AT1605">
        <v>0.17</v>
      </c>
      <c r="AU1605">
        <v>0.23</v>
      </c>
      <c r="AY1605">
        <v>1.97</v>
      </c>
      <c r="AZ1605">
        <v>0.47</v>
      </c>
      <c r="BA1605">
        <v>0.54</v>
      </c>
      <c r="BB1605">
        <v>752</v>
      </c>
      <c r="BC1605">
        <v>37</v>
      </c>
      <c r="BD1605">
        <v>69</v>
      </c>
      <c r="BK1605" t="s">
        <v>100</v>
      </c>
      <c r="BL1605" t="s">
        <v>147</v>
      </c>
      <c r="BM1605" t="s">
        <v>165</v>
      </c>
      <c r="BN1605" t="s">
        <v>147</v>
      </c>
      <c r="BO1605" t="s">
        <v>4091</v>
      </c>
      <c r="BQ1605" t="s">
        <v>4086</v>
      </c>
      <c r="BR1605">
        <v>228.25</v>
      </c>
      <c r="BS1605">
        <v>-16.724722242999999</v>
      </c>
      <c r="BT1605">
        <v>11.4</v>
      </c>
      <c r="BY1605">
        <v>324.7</v>
      </c>
      <c r="BZ1605">
        <v>4.2</v>
      </c>
      <c r="CA1605">
        <v>4.2</v>
      </c>
      <c r="CB1605">
        <v>0.2</v>
      </c>
      <c r="CC1605">
        <v>0.05</v>
      </c>
      <c r="CD1605">
        <v>0.05</v>
      </c>
      <c r="CE1605">
        <v>1.05</v>
      </c>
      <c r="CF1605">
        <v>0.05</v>
      </c>
      <c r="CG1605">
        <v>0.05</v>
      </c>
      <c r="CH1605">
        <v>1.71</v>
      </c>
      <c r="CI1605">
        <v>0.04</v>
      </c>
      <c r="CJ1605">
        <v>0.04</v>
      </c>
      <c r="CK1605" t="s">
        <v>4087</v>
      </c>
      <c r="CL1605">
        <v>9</v>
      </c>
      <c r="CM1605">
        <v>0.6</v>
      </c>
      <c r="CN1605">
        <v>0.6</v>
      </c>
      <c r="CO1605">
        <v>5430</v>
      </c>
      <c r="CP1605">
        <v>85</v>
      </c>
      <c r="CQ1605">
        <v>85</v>
      </c>
    </row>
    <row r="1606" spans="1:98" x14ac:dyDescent="0.25">
      <c r="A1606" t="s">
        <v>4092</v>
      </c>
      <c r="B1606" t="s">
        <v>99</v>
      </c>
      <c r="I1606">
        <v>8.5000000000000006E-2</v>
      </c>
      <c r="J1606">
        <v>5.0000000000000001E-3</v>
      </c>
      <c r="K1606">
        <v>5.0000000000000001E-3</v>
      </c>
      <c r="L1606">
        <v>3.1443189</v>
      </c>
      <c r="M1606" s="2">
        <v>4.8999999999999998E-5</v>
      </c>
      <c r="N1606" s="2">
        <v>4.8999999999999998E-5</v>
      </c>
      <c r="O1606">
        <v>2.3400000000000001E-2</v>
      </c>
      <c r="P1606">
        <v>2.0000000000000001E-4</v>
      </c>
      <c r="Q1606">
        <v>2.0000000000000001E-4</v>
      </c>
      <c r="U1606">
        <v>88.74</v>
      </c>
      <c r="V1606">
        <v>0.16</v>
      </c>
      <c r="W1606">
        <v>0.21</v>
      </c>
      <c r="Y1606">
        <v>2020</v>
      </c>
      <c r="Z1606" s="1">
        <v>44232</v>
      </c>
      <c r="AG1606">
        <v>2457990.8620000002</v>
      </c>
      <c r="AH1606">
        <v>1.1000000000000001E-3</v>
      </c>
      <c r="AI1606">
        <v>1E-3</v>
      </c>
      <c r="AJ1606">
        <v>2457990.8620000002</v>
      </c>
      <c r="AK1606">
        <v>1.1000000000000001E-3</v>
      </c>
      <c r="AL1606">
        <v>1.1000000000000001E-3</v>
      </c>
      <c r="AS1606">
        <v>0.56499999999999995</v>
      </c>
      <c r="AT1606">
        <v>0.09</v>
      </c>
      <c r="AU1606">
        <v>7.0000000000000007E-2</v>
      </c>
      <c r="BB1606">
        <v>460</v>
      </c>
      <c r="BC1606">
        <v>5</v>
      </c>
      <c r="BD1606">
        <v>5</v>
      </c>
      <c r="BK1606" t="s">
        <v>100</v>
      </c>
      <c r="BL1606" t="s">
        <v>147</v>
      </c>
      <c r="BN1606" t="s">
        <v>147</v>
      </c>
      <c r="BO1606" t="s">
        <v>4093</v>
      </c>
      <c r="BQ1606" t="s">
        <v>4094</v>
      </c>
      <c r="BR1606">
        <v>228.02165199999999</v>
      </c>
      <c r="BS1606">
        <v>-20.108528</v>
      </c>
      <c r="BT1606">
        <v>18</v>
      </c>
      <c r="BV1606">
        <v>12.664999999999999</v>
      </c>
      <c r="BW1606">
        <v>12.134</v>
      </c>
      <c r="BY1606">
        <v>56.8</v>
      </c>
      <c r="BZ1606">
        <v>0.3</v>
      </c>
      <c r="CA1606">
        <v>0.3</v>
      </c>
      <c r="CB1606">
        <v>-0.24</v>
      </c>
      <c r="CC1606">
        <v>0.09</v>
      </c>
      <c r="CD1606">
        <v>0.09</v>
      </c>
      <c r="CE1606">
        <v>0.17</v>
      </c>
      <c r="CF1606">
        <v>0</v>
      </c>
      <c r="CG1606">
        <v>0</v>
      </c>
      <c r="CH1606">
        <v>0.2</v>
      </c>
      <c r="CI1606">
        <v>0.01</v>
      </c>
      <c r="CJ1606">
        <v>0.01</v>
      </c>
      <c r="CK1606" t="s">
        <v>4095</v>
      </c>
      <c r="CL1606">
        <v>1</v>
      </c>
      <c r="CM1606">
        <v>0</v>
      </c>
      <c r="CN1606">
        <v>19</v>
      </c>
      <c r="CO1606">
        <v>3300</v>
      </c>
      <c r="CP1606">
        <v>30</v>
      </c>
      <c r="CQ1606">
        <v>30</v>
      </c>
      <c r="CT1606" t="s">
        <v>4096</v>
      </c>
    </row>
    <row r="1607" spans="1:98" x14ac:dyDescent="0.25">
      <c r="A1607" t="s">
        <v>4097</v>
      </c>
      <c r="B1607" t="s">
        <v>99</v>
      </c>
      <c r="I1607">
        <v>0.11899999999999999</v>
      </c>
      <c r="J1607">
        <v>8.0000000000000002E-3</v>
      </c>
      <c r="K1607">
        <v>8.9999999999999993E-3</v>
      </c>
      <c r="L1607">
        <v>1.133</v>
      </c>
      <c r="M1607">
        <v>1E-3</v>
      </c>
      <c r="N1607">
        <v>1E-3</v>
      </c>
      <c r="O1607">
        <v>1.47E-2</v>
      </c>
      <c r="P1607">
        <v>3.0999999999999999E-3</v>
      </c>
      <c r="Q1607">
        <v>1E-3</v>
      </c>
      <c r="U1607">
        <v>87.02</v>
      </c>
      <c r="V1607">
        <v>3.98</v>
      </c>
      <c r="W1607">
        <v>2.19</v>
      </c>
      <c r="Y1607">
        <v>2020</v>
      </c>
      <c r="Z1607" s="1">
        <v>44232</v>
      </c>
      <c r="AG1607">
        <v>2457991.605</v>
      </c>
      <c r="AS1607">
        <v>0.43</v>
      </c>
      <c r="AT1607">
        <v>0.3</v>
      </c>
      <c r="AU1607">
        <v>0.32</v>
      </c>
      <c r="BB1607">
        <v>841</v>
      </c>
      <c r="BC1607">
        <v>54</v>
      </c>
      <c r="BD1607">
        <v>105</v>
      </c>
      <c r="BK1607" t="s">
        <v>100</v>
      </c>
      <c r="BL1607" t="s">
        <v>147</v>
      </c>
      <c r="BO1607" t="s">
        <v>4098</v>
      </c>
      <c r="BQ1607" t="s">
        <v>4099</v>
      </c>
      <c r="BR1607">
        <v>233.62475599999999</v>
      </c>
      <c r="BS1607">
        <v>-23.259212000000002</v>
      </c>
      <c r="BV1607">
        <v>12.717000000000001</v>
      </c>
      <c r="BW1607">
        <v>12.144</v>
      </c>
      <c r="BY1607">
        <v>112.84</v>
      </c>
      <c r="BZ1607">
        <v>0.96</v>
      </c>
      <c r="CA1607">
        <v>0.96</v>
      </c>
      <c r="CE1607">
        <v>0.41</v>
      </c>
      <c r="CF1607">
        <v>0.01</v>
      </c>
      <c r="CG1607">
        <v>0.01</v>
      </c>
      <c r="CH1607">
        <v>0.38</v>
      </c>
      <c r="CI1607">
        <v>0</v>
      </c>
      <c r="CJ1607">
        <v>0</v>
      </c>
      <c r="CO1607">
        <v>3436</v>
      </c>
      <c r="CP1607">
        <v>3</v>
      </c>
      <c r="CQ1607">
        <v>3</v>
      </c>
      <c r="CT1607" t="s">
        <v>4100</v>
      </c>
    </row>
    <row r="1608" spans="1:98" x14ac:dyDescent="0.25">
      <c r="A1608" t="s">
        <v>4101</v>
      </c>
      <c r="B1608" t="s">
        <v>99</v>
      </c>
      <c r="I1608">
        <v>0.16300000000000001</v>
      </c>
      <c r="J1608">
        <v>1.0999999999999999E-2</v>
      </c>
      <c r="K1608">
        <v>1.2E-2</v>
      </c>
      <c r="L1608">
        <v>5.26</v>
      </c>
      <c r="M1608">
        <v>7.0000000000000001E-3</v>
      </c>
      <c r="N1608">
        <v>7.0000000000000001E-3</v>
      </c>
      <c r="O1608">
        <v>5.8200000000000002E-2</v>
      </c>
      <c r="P1608">
        <v>1.2200000000000001E-2</v>
      </c>
      <c r="Q1608">
        <v>8.0999999999999996E-3</v>
      </c>
      <c r="U1608">
        <v>89.31</v>
      </c>
      <c r="V1608">
        <v>1.06</v>
      </c>
      <c r="W1608">
        <v>0.49</v>
      </c>
      <c r="Y1608">
        <v>2020</v>
      </c>
      <c r="Z1608" s="1">
        <v>44232</v>
      </c>
      <c r="AG1608">
        <v>2457994.1230000001</v>
      </c>
      <c r="AS1608">
        <v>0.4</v>
      </c>
      <c r="AT1608">
        <v>0.28000000000000003</v>
      </c>
      <c r="AU1608">
        <v>0.34</v>
      </c>
      <c r="BB1608">
        <v>423</v>
      </c>
      <c r="BC1608">
        <v>26</v>
      </c>
      <c r="BD1608">
        <v>53</v>
      </c>
      <c r="BK1608" t="s">
        <v>100</v>
      </c>
      <c r="BL1608" t="s">
        <v>147</v>
      </c>
      <c r="BO1608" t="s">
        <v>4102</v>
      </c>
      <c r="BQ1608" t="s">
        <v>4099</v>
      </c>
      <c r="BR1608">
        <v>233.62475599999999</v>
      </c>
      <c r="BS1608">
        <v>-23.259212000000002</v>
      </c>
      <c r="BV1608">
        <v>12.717000000000001</v>
      </c>
      <c r="BW1608">
        <v>12.144</v>
      </c>
      <c r="BY1608">
        <v>112.84</v>
      </c>
      <c r="BZ1608">
        <v>0.96</v>
      </c>
      <c r="CA1608">
        <v>0.96</v>
      </c>
      <c r="CE1608">
        <v>0.41</v>
      </c>
      <c r="CF1608">
        <v>0.01</v>
      </c>
      <c r="CG1608">
        <v>0.01</v>
      </c>
      <c r="CH1608">
        <v>0.38</v>
      </c>
      <c r="CI1608">
        <v>0</v>
      </c>
      <c r="CJ1608">
        <v>0</v>
      </c>
      <c r="CO1608">
        <v>3436</v>
      </c>
      <c r="CP1608">
        <v>3</v>
      </c>
      <c r="CQ1608">
        <v>3</v>
      </c>
      <c r="CT1608" t="s">
        <v>4100</v>
      </c>
    </row>
    <row r="1609" spans="1:98" x14ac:dyDescent="0.25">
      <c r="A1609" t="s">
        <v>4103</v>
      </c>
      <c r="B1609" t="s">
        <v>99</v>
      </c>
      <c r="I1609">
        <v>0.26100000000000001</v>
      </c>
      <c r="J1609">
        <v>1.4999999999999999E-2</v>
      </c>
      <c r="K1609">
        <v>1.7000000000000001E-2</v>
      </c>
      <c r="L1609">
        <v>6.22</v>
      </c>
      <c r="M1609">
        <v>7.0000000000000001E-3</v>
      </c>
      <c r="N1609">
        <v>7.0000000000000001E-3</v>
      </c>
      <c r="O1609">
        <v>5.4199999999999998E-2</v>
      </c>
      <c r="P1609">
        <v>1.03E-2</v>
      </c>
      <c r="Q1609">
        <v>6.4999999999999997E-3</v>
      </c>
      <c r="U1609">
        <v>89.22</v>
      </c>
      <c r="V1609">
        <v>0.93</v>
      </c>
      <c r="W1609">
        <v>0.54</v>
      </c>
      <c r="Y1609">
        <v>2020</v>
      </c>
      <c r="Z1609" s="1">
        <v>44232</v>
      </c>
      <c r="AG1609">
        <v>2457994.1320000002</v>
      </c>
      <c r="AS1609">
        <v>0.43</v>
      </c>
      <c r="AT1609">
        <v>0.28000000000000003</v>
      </c>
      <c r="AU1609">
        <v>0.28999999999999998</v>
      </c>
      <c r="BB1609">
        <v>432</v>
      </c>
      <c r="BC1609">
        <v>24</v>
      </c>
      <c r="BD1609">
        <v>48</v>
      </c>
      <c r="BK1609" t="s">
        <v>100</v>
      </c>
      <c r="BL1609" t="s">
        <v>147</v>
      </c>
      <c r="BO1609" t="s">
        <v>4104</v>
      </c>
      <c r="BQ1609" t="s">
        <v>4105</v>
      </c>
      <c r="BR1609">
        <v>228.61927800000001</v>
      </c>
      <c r="BS1609">
        <v>-21.022715000000002</v>
      </c>
      <c r="BV1609">
        <v>13.928000000000001</v>
      </c>
      <c r="BW1609">
        <v>13.292999999999999</v>
      </c>
      <c r="BY1609">
        <v>177.08</v>
      </c>
      <c r="BZ1609">
        <v>3.34</v>
      </c>
      <c r="CA1609">
        <v>3.34</v>
      </c>
      <c r="CE1609">
        <v>0.4</v>
      </c>
      <c r="CF1609">
        <v>0.01</v>
      </c>
      <c r="CG1609">
        <v>0.01</v>
      </c>
      <c r="CH1609">
        <v>0.38</v>
      </c>
      <c r="CI1609">
        <v>0.01</v>
      </c>
      <c r="CJ1609">
        <v>0.01</v>
      </c>
      <c r="CO1609">
        <v>3387</v>
      </c>
      <c r="CP1609">
        <v>5</v>
      </c>
      <c r="CQ1609">
        <v>5</v>
      </c>
      <c r="CT1609" t="s">
        <v>4106</v>
      </c>
    </row>
    <row r="1610" spans="1:98" x14ac:dyDescent="0.25">
      <c r="A1610" t="s">
        <v>4107</v>
      </c>
      <c r="B1610" t="s">
        <v>99</v>
      </c>
      <c r="I1610">
        <v>0.14799999999999999</v>
      </c>
      <c r="J1610">
        <v>1.2E-2</v>
      </c>
      <c r="K1610">
        <v>1.2E-2</v>
      </c>
      <c r="L1610">
        <v>7.01</v>
      </c>
      <c r="M1610">
        <v>7.0000000000000001E-3</v>
      </c>
      <c r="N1610">
        <v>7.0000000000000001E-3</v>
      </c>
      <c r="O1610">
        <v>9.11E-2</v>
      </c>
      <c r="P1610">
        <v>1.8499999999999999E-2</v>
      </c>
      <c r="Q1610">
        <v>1.4E-2</v>
      </c>
      <c r="U1610">
        <v>89.38</v>
      </c>
      <c r="V1610">
        <v>0.76</v>
      </c>
      <c r="W1610">
        <v>0.44</v>
      </c>
      <c r="Y1610">
        <v>2020</v>
      </c>
      <c r="Z1610" s="1">
        <v>44232</v>
      </c>
      <c r="AG1610">
        <v>2457997.1940000001</v>
      </c>
      <c r="AS1610">
        <v>0.4</v>
      </c>
      <c r="AT1610">
        <v>0.27</v>
      </c>
      <c r="AU1610">
        <v>0.28999999999999998</v>
      </c>
      <c r="BB1610">
        <v>456</v>
      </c>
      <c r="BC1610">
        <v>32</v>
      </c>
      <c r="BD1610">
        <v>55</v>
      </c>
      <c r="BK1610" t="s">
        <v>100</v>
      </c>
      <c r="BL1610" t="s">
        <v>147</v>
      </c>
      <c r="BO1610" t="s">
        <v>4108</v>
      </c>
      <c r="BQ1610" t="s">
        <v>4109</v>
      </c>
      <c r="BR1610">
        <v>232.446381</v>
      </c>
      <c r="BS1610">
        <v>-17.557276000000002</v>
      </c>
      <c r="BV1610">
        <v>12.042</v>
      </c>
      <c r="BW1610">
        <v>11.340999999999999</v>
      </c>
      <c r="BY1610">
        <v>148.49</v>
      </c>
      <c r="BZ1610">
        <v>0.99</v>
      </c>
      <c r="CA1610">
        <v>0.99</v>
      </c>
      <c r="CE1610">
        <v>0.56000000000000005</v>
      </c>
      <c r="CF1610">
        <v>0.05</v>
      </c>
      <c r="CG1610">
        <v>0.05</v>
      </c>
      <c r="CH1610">
        <v>0.55000000000000004</v>
      </c>
      <c r="CI1610">
        <v>0.02</v>
      </c>
      <c r="CJ1610">
        <v>0.02</v>
      </c>
      <c r="CO1610">
        <v>3851</v>
      </c>
      <c r="CP1610">
        <v>83</v>
      </c>
      <c r="CQ1610">
        <v>83</v>
      </c>
      <c r="CT1610" t="s">
        <v>4110</v>
      </c>
    </row>
    <row r="1611" spans="1:98" x14ac:dyDescent="0.25">
      <c r="A1611" t="s">
        <v>4111</v>
      </c>
      <c r="B1611" t="s">
        <v>99</v>
      </c>
      <c r="I1611">
        <v>0.249</v>
      </c>
      <c r="J1611">
        <v>8.9999999999999993E-3</v>
      </c>
      <c r="K1611">
        <v>0.01</v>
      </c>
      <c r="L1611">
        <v>26.68</v>
      </c>
      <c r="M1611">
        <v>3.0000000000000001E-3</v>
      </c>
      <c r="N1611">
        <v>2E-3</v>
      </c>
      <c r="O1611">
        <v>0.15160000000000001</v>
      </c>
      <c r="P1611">
        <v>2.58E-2</v>
      </c>
      <c r="Q1611">
        <v>1.15E-2</v>
      </c>
      <c r="U1611">
        <v>89.45</v>
      </c>
      <c r="V1611">
        <v>0.66</v>
      </c>
      <c r="W1611">
        <v>0.4</v>
      </c>
      <c r="Y1611">
        <v>2020</v>
      </c>
      <c r="Z1611" s="1">
        <v>44232</v>
      </c>
      <c r="AG1611">
        <v>2457915.5920000002</v>
      </c>
      <c r="AS1611">
        <v>0.35</v>
      </c>
      <c r="AT1611">
        <v>0.24</v>
      </c>
      <c r="AU1611">
        <v>0.28000000000000003</v>
      </c>
      <c r="BB1611">
        <v>641</v>
      </c>
      <c r="BC1611">
        <v>31</v>
      </c>
      <c r="BD1611">
        <v>61</v>
      </c>
      <c r="BK1611" t="s">
        <v>100</v>
      </c>
      <c r="BL1611" t="s">
        <v>147</v>
      </c>
      <c r="BO1611" t="s">
        <v>4112</v>
      </c>
      <c r="BQ1611" t="s">
        <v>4113</v>
      </c>
      <c r="BR1611">
        <v>166.80102500000001</v>
      </c>
      <c r="BS1611">
        <v>3.0400309999999999</v>
      </c>
      <c r="BV1611">
        <v>10.705</v>
      </c>
      <c r="BW1611">
        <v>10.313000000000001</v>
      </c>
      <c r="BY1611">
        <v>210.56</v>
      </c>
      <c r="BZ1611">
        <v>1.37</v>
      </c>
      <c r="CA1611">
        <v>1.37</v>
      </c>
      <c r="CE1611">
        <v>0.95</v>
      </c>
      <c r="CF1611">
        <v>0.06</v>
      </c>
      <c r="CG1611">
        <v>0.06</v>
      </c>
      <c r="CH1611">
        <v>0.9</v>
      </c>
      <c r="CI1611">
        <v>0.01</v>
      </c>
      <c r="CJ1611">
        <v>0.01</v>
      </c>
      <c r="CO1611">
        <v>5440</v>
      </c>
      <c r="CP1611">
        <v>115</v>
      </c>
      <c r="CQ1611">
        <v>115</v>
      </c>
      <c r="CT1611" t="s">
        <v>4114</v>
      </c>
    </row>
    <row r="1612" spans="1:98" x14ac:dyDescent="0.25">
      <c r="A1612" t="s">
        <v>4115</v>
      </c>
      <c r="B1612" t="s">
        <v>99</v>
      </c>
      <c r="C1612">
        <v>4.7E-2</v>
      </c>
      <c r="D1612">
        <v>5.7000000000000002E-3</v>
      </c>
      <c r="E1612">
        <v>5.7000000000000002E-3</v>
      </c>
      <c r="I1612">
        <v>0.443</v>
      </c>
      <c r="J1612">
        <v>2.4E-2</v>
      </c>
      <c r="K1612">
        <v>2.9000000000000001E-2</v>
      </c>
      <c r="L1612">
        <v>8.9918279999999999</v>
      </c>
      <c r="M1612" s="2">
        <v>8.3999999999999995E-5</v>
      </c>
      <c r="N1612" s="2">
        <v>8.2999999999999998E-5</v>
      </c>
      <c r="O1612">
        <v>8.0350000000000005E-2</v>
      </c>
      <c r="P1612">
        <v>8.8999999999999995E-4</v>
      </c>
      <c r="Q1612">
        <v>8.8999999999999995E-4</v>
      </c>
      <c r="R1612">
        <v>0.03</v>
      </c>
      <c r="S1612">
        <v>1E-3</v>
      </c>
      <c r="T1612">
        <v>2E-3</v>
      </c>
      <c r="U1612">
        <v>89</v>
      </c>
      <c r="V1612">
        <v>0.5</v>
      </c>
      <c r="W1612">
        <v>0.5</v>
      </c>
      <c r="Y1612">
        <v>2016</v>
      </c>
      <c r="Z1612" s="1">
        <v>44232</v>
      </c>
      <c r="AA1612">
        <v>220</v>
      </c>
      <c r="AB1612">
        <v>161</v>
      </c>
      <c r="AC1612">
        <v>77</v>
      </c>
      <c r="AG1612">
        <v>2456900.9271300002</v>
      </c>
      <c r="AH1612">
        <v>3.4000000000000002E-4</v>
      </c>
      <c r="AI1612">
        <v>3.5E-4</v>
      </c>
      <c r="AJ1612">
        <v>2456900.9267600002</v>
      </c>
      <c r="AK1612">
        <v>3.1E-4</v>
      </c>
      <c r="AL1612">
        <v>3.1E-4</v>
      </c>
      <c r="AS1612">
        <v>0.15</v>
      </c>
      <c r="AT1612">
        <v>0.1</v>
      </c>
      <c r="AU1612">
        <v>0.16</v>
      </c>
      <c r="AY1612">
        <v>5.22</v>
      </c>
      <c r="AZ1612">
        <v>0.6</v>
      </c>
      <c r="BA1612">
        <v>0.6</v>
      </c>
      <c r="BB1612">
        <v>837</v>
      </c>
      <c r="BC1612">
        <v>14</v>
      </c>
      <c r="BD1612">
        <v>14</v>
      </c>
      <c r="BK1612" t="s">
        <v>100</v>
      </c>
      <c r="BL1612" t="s">
        <v>147</v>
      </c>
      <c r="BM1612" t="s">
        <v>101</v>
      </c>
      <c r="BN1612" t="s">
        <v>147</v>
      </c>
      <c r="BO1612" t="s">
        <v>4116</v>
      </c>
      <c r="BQ1612" t="s">
        <v>4117</v>
      </c>
      <c r="BR1612">
        <v>252.426086</v>
      </c>
      <c r="BS1612">
        <v>-19.542822000000001</v>
      </c>
      <c r="BT1612">
        <v>12.31</v>
      </c>
      <c r="BV1612">
        <v>10.404</v>
      </c>
      <c r="BW1612">
        <v>9.9930000000000003</v>
      </c>
      <c r="BY1612">
        <v>158.38999999999999</v>
      </c>
      <c r="BZ1612">
        <v>1.3</v>
      </c>
      <c r="CA1612">
        <v>1.3</v>
      </c>
      <c r="CB1612">
        <v>0</v>
      </c>
      <c r="CC1612">
        <v>0.04</v>
      </c>
      <c r="CD1612">
        <v>0.04</v>
      </c>
      <c r="CE1612">
        <v>0.86</v>
      </c>
      <c r="CF1612">
        <v>0.03</v>
      </c>
      <c r="CG1612">
        <v>0.03</v>
      </c>
      <c r="CH1612">
        <v>0.84</v>
      </c>
      <c r="CI1612">
        <v>0.04</v>
      </c>
      <c r="CJ1612">
        <v>0.04</v>
      </c>
      <c r="CK1612" t="s">
        <v>3550</v>
      </c>
      <c r="CO1612">
        <v>5315</v>
      </c>
      <c r="CP1612">
        <v>60</v>
      </c>
      <c r="CQ1612">
        <v>60</v>
      </c>
      <c r="CT1612" t="s">
        <v>4118</v>
      </c>
    </row>
    <row r="1613" spans="1:98" x14ac:dyDescent="0.25">
      <c r="A1613" t="s">
        <v>4119</v>
      </c>
      <c r="B1613" t="s">
        <v>99</v>
      </c>
      <c r="C1613">
        <v>2.5499999999999998E-2</v>
      </c>
      <c r="D1613">
        <v>7.6E-3</v>
      </c>
      <c r="E1613">
        <v>7.6E-3</v>
      </c>
      <c r="I1613">
        <v>0.24399999999999999</v>
      </c>
      <c r="J1613">
        <v>1.4E-2</v>
      </c>
      <c r="K1613">
        <v>1.7999999999999999E-2</v>
      </c>
      <c r="L1613">
        <v>20.661860000000001</v>
      </c>
      <c r="M1613">
        <v>9.7999999999999997E-4</v>
      </c>
      <c r="N1613">
        <v>1.0200000000000001E-3</v>
      </c>
      <c r="O1613">
        <v>0.1399</v>
      </c>
      <c r="P1613">
        <v>1.6000000000000001E-3</v>
      </c>
      <c r="Q1613">
        <v>1.6000000000000001E-3</v>
      </c>
      <c r="R1613">
        <v>4.9000000000000002E-2</v>
      </c>
      <c r="S1613">
        <v>5.0000000000000001E-3</v>
      </c>
      <c r="T1613">
        <v>5.0000000000000001E-3</v>
      </c>
      <c r="U1613">
        <v>89.4</v>
      </c>
      <c r="V1613">
        <v>0.3</v>
      </c>
      <c r="W1613">
        <v>0.3</v>
      </c>
      <c r="Y1613">
        <v>2016</v>
      </c>
      <c r="Z1613" s="1">
        <v>44232</v>
      </c>
      <c r="AA1613">
        <v>168</v>
      </c>
      <c r="AB1613">
        <v>110</v>
      </c>
      <c r="AC1613">
        <v>110</v>
      </c>
      <c r="AG1613">
        <v>2456899.4227</v>
      </c>
      <c r="AH1613">
        <v>2.0999999999999999E-3</v>
      </c>
      <c r="AI1613">
        <v>2.0999999999999999E-3</v>
      </c>
      <c r="AJ1613">
        <v>2456899.42344</v>
      </c>
      <c r="AK1613">
        <v>1.6999999999999999E-3</v>
      </c>
      <c r="AL1613">
        <v>1.6999999999999999E-3</v>
      </c>
      <c r="AS1613">
        <v>0.28000000000000003</v>
      </c>
      <c r="AT1613">
        <v>0.08</v>
      </c>
      <c r="AU1613">
        <v>0.1</v>
      </c>
      <c r="AY1613">
        <v>2.15</v>
      </c>
      <c r="AZ1613">
        <v>0.65</v>
      </c>
      <c r="BA1613">
        <v>0.65</v>
      </c>
      <c r="BB1613">
        <v>634</v>
      </c>
      <c r="BC1613">
        <v>10</v>
      </c>
      <c r="BD1613">
        <v>10</v>
      </c>
      <c r="BK1613" t="s">
        <v>100</v>
      </c>
      <c r="BL1613" t="s">
        <v>147</v>
      </c>
      <c r="BM1613" t="s">
        <v>101</v>
      </c>
      <c r="BN1613" t="s">
        <v>147</v>
      </c>
      <c r="BO1613" t="s">
        <v>4120</v>
      </c>
      <c r="BQ1613" t="s">
        <v>4117</v>
      </c>
      <c r="BR1613">
        <v>252.426086</v>
      </c>
      <c r="BS1613">
        <v>-19.542822000000001</v>
      </c>
      <c r="BT1613">
        <v>12.31</v>
      </c>
      <c r="BV1613">
        <v>10.404</v>
      </c>
      <c r="BW1613">
        <v>9.9930000000000003</v>
      </c>
      <c r="BY1613">
        <v>158.38999999999999</v>
      </c>
      <c r="BZ1613">
        <v>1.3</v>
      </c>
      <c r="CA1613">
        <v>1.3</v>
      </c>
      <c r="CB1613">
        <v>0</v>
      </c>
      <c r="CC1613">
        <v>0.04</v>
      </c>
      <c r="CD1613">
        <v>0.04</v>
      </c>
      <c r="CE1613">
        <v>0.86</v>
      </c>
      <c r="CF1613">
        <v>0.03</v>
      </c>
      <c r="CG1613">
        <v>0.03</v>
      </c>
      <c r="CH1613">
        <v>0.84</v>
      </c>
      <c r="CI1613">
        <v>0.04</v>
      </c>
      <c r="CJ1613">
        <v>0.04</v>
      </c>
      <c r="CK1613" t="s">
        <v>3550</v>
      </c>
      <c r="CO1613">
        <v>5315</v>
      </c>
      <c r="CP1613">
        <v>60</v>
      </c>
      <c r="CQ1613">
        <v>60</v>
      </c>
      <c r="CT1613" t="s">
        <v>4118</v>
      </c>
    </row>
    <row r="1614" spans="1:98" x14ac:dyDescent="0.25">
      <c r="A1614" t="s">
        <v>4121</v>
      </c>
      <c r="B1614" t="s">
        <v>99</v>
      </c>
      <c r="C1614">
        <v>2.1100000000000001E-2</v>
      </c>
      <c r="D1614">
        <v>7.9000000000000008E-3</v>
      </c>
      <c r="E1614">
        <v>7.9000000000000008E-3</v>
      </c>
      <c r="I1614">
        <v>0.29199999999999998</v>
      </c>
      <c r="J1614">
        <v>1.7000000000000001E-2</v>
      </c>
      <c r="K1614">
        <v>2.1000000000000001E-2</v>
      </c>
      <c r="L1614">
        <v>31.714200000000002</v>
      </c>
      <c r="M1614">
        <v>1E-3</v>
      </c>
      <c r="N1614">
        <v>1.1000000000000001E-3</v>
      </c>
      <c r="O1614">
        <v>0.1862</v>
      </c>
      <c r="P1614">
        <v>2.0999999999999999E-3</v>
      </c>
      <c r="Q1614">
        <v>2.0999999999999999E-3</v>
      </c>
      <c r="R1614">
        <v>0.05</v>
      </c>
      <c r="S1614">
        <v>3.5000000000000001E-3</v>
      </c>
      <c r="T1614">
        <v>5.3E-3</v>
      </c>
      <c r="U1614">
        <v>89.4</v>
      </c>
      <c r="V1614">
        <v>0.1</v>
      </c>
      <c r="W1614">
        <v>0.1</v>
      </c>
      <c r="Y1614">
        <v>2016</v>
      </c>
      <c r="Z1614" s="1">
        <v>44232</v>
      </c>
      <c r="AA1614">
        <v>185</v>
      </c>
      <c r="AB1614">
        <v>105</v>
      </c>
      <c r="AC1614">
        <v>105</v>
      </c>
      <c r="AG1614">
        <v>2456903.7913000002</v>
      </c>
      <c r="AH1614">
        <v>1.6999999999999999E-3</v>
      </c>
      <c r="AI1614">
        <v>1.4E-3</v>
      </c>
      <c r="AJ1614">
        <v>2456903.7870700001</v>
      </c>
      <c r="AK1614">
        <v>1.1999999999999999E-3</v>
      </c>
      <c r="AL1614">
        <v>1.1999999999999999E-3</v>
      </c>
      <c r="AS1614">
        <v>0.46300000000000002</v>
      </c>
      <c r="AT1614">
        <v>0.03</v>
      </c>
      <c r="AU1614">
        <v>5.7000000000000002E-2</v>
      </c>
      <c r="AY1614">
        <v>1.53</v>
      </c>
      <c r="AZ1614">
        <v>0.57999999999999996</v>
      </c>
      <c r="BA1614">
        <v>0.57999999999999996</v>
      </c>
      <c r="BB1614">
        <v>550</v>
      </c>
      <c r="BC1614">
        <v>9</v>
      </c>
      <c r="BD1614">
        <v>9</v>
      </c>
      <c r="BK1614" t="s">
        <v>100</v>
      </c>
      <c r="BL1614" t="s">
        <v>147</v>
      </c>
      <c r="BM1614" t="s">
        <v>101</v>
      </c>
      <c r="BN1614" t="s">
        <v>147</v>
      </c>
      <c r="BO1614" t="s">
        <v>4122</v>
      </c>
      <c r="BQ1614" t="s">
        <v>4117</v>
      </c>
      <c r="BR1614">
        <v>252.426086</v>
      </c>
      <c r="BS1614">
        <v>-19.542822000000001</v>
      </c>
      <c r="BT1614">
        <v>12.31</v>
      </c>
      <c r="BV1614">
        <v>10.404</v>
      </c>
      <c r="BW1614">
        <v>9.9930000000000003</v>
      </c>
      <c r="BY1614">
        <v>158.38999999999999</v>
      </c>
      <c r="BZ1614">
        <v>1.3</v>
      </c>
      <c r="CA1614">
        <v>1.3</v>
      </c>
      <c r="CB1614">
        <v>0</v>
      </c>
      <c r="CC1614">
        <v>0.04</v>
      </c>
      <c r="CD1614">
        <v>0.04</v>
      </c>
      <c r="CE1614">
        <v>0.86</v>
      </c>
      <c r="CF1614">
        <v>0.03</v>
      </c>
      <c r="CG1614">
        <v>0.03</v>
      </c>
      <c r="CH1614">
        <v>0.84</v>
      </c>
      <c r="CI1614">
        <v>0.04</v>
      </c>
      <c r="CJ1614">
        <v>0.04</v>
      </c>
      <c r="CK1614" t="s">
        <v>3550</v>
      </c>
      <c r="CO1614">
        <v>5315</v>
      </c>
      <c r="CP1614">
        <v>60</v>
      </c>
      <c r="CQ1614">
        <v>60</v>
      </c>
      <c r="CT1614" t="s">
        <v>4118</v>
      </c>
    </row>
    <row r="1615" spans="1:98" x14ac:dyDescent="0.25">
      <c r="A1615" t="s">
        <v>4123</v>
      </c>
      <c r="B1615" t="s">
        <v>99</v>
      </c>
      <c r="C1615">
        <v>6.6E-3</v>
      </c>
      <c r="D1615">
        <v>4.1000000000000003E-3</v>
      </c>
      <c r="E1615">
        <v>4.1000000000000003E-3</v>
      </c>
      <c r="I1615">
        <v>0.09</v>
      </c>
      <c r="J1615">
        <v>8.0000000000000002E-3</v>
      </c>
      <c r="K1615">
        <v>8.9999999999999993E-3</v>
      </c>
      <c r="L1615">
        <v>4.3488199999999999</v>
      </c>
      <c r="M1615">
        <v>7.5000000000000002E-4</v>
      </c>
      <c r="N1615">
        <v>6.8999999999999997E-4</v>
      </c>
      <c r="O1615">
        <v>4.9509999999999998E-2</v>
      </c>
      <c r="P1615">
        <v>5.5000000000000003E-4</v>
      </c>
      <c r="Q1615">
        <v>5.5000000000000003E-4</v>
      </c>
      <c r="R1615">
        <v>4.2999999999999997E-2</v>
      </c>
      <c r="S1615">
        <v>0.03</v>
      </c>
      <c r="T1615">
        <v>4.8000000000000001E-2</v>
      </c>
      <c r="U1615">
        <v>89</v>
      </c>
      <c r="V1615">
        <v>0.7</v>
      </c>
      <c r="W1615">
        <v>0.7</v>
      </c>
      <c r="Y1615">
        <v>2019</v>
      </c>
      <c r="Z1615" s="1">
        <v>44232</v>
      </c>
      <c r="AA1615">
        <v>205</v>
      </c>
      <c r="AB1615">
        <v>134</v>
      </c>
      <c r="AC1615">
        <v>106</v>
      </c>
      <c r="AG1615">
        <v>2456898.8859999999</v>
      </c>
      <c r="AH1615">
        <v>7.9000000000000008E-3</v>
      </c>
      <c r="AI1615">
        <v>8.5000000000000006E-3</v>
      </c>
      <c r="AJ1615">
        <v>2456898.9786299998</v>
      </c>
      <c r="AK1615">
        <v>4.0000000000000001E-3</v>
      </c>
      <c r="AL1615">
        <v>4.0000000000000001E-3</v>
      </c>
      <c r="AS1615">
        <v>0.22</v>
      </c>
      <c r="AT1615">
        <v>0.16</v>
      </c>
      <c r="AU1615">
        <v>0.16</v>
      </c>
      <c r="AY1615">
        <v>0.92</v>
      </c>
      <c r="AZ1615">
        <v>0.51</v>
      </c>
      <c r="BA1615">
        <v>0.56999999999999995</v>
      </c>
      <c r="BB1615">
        <v>1066</v>
      </c>
      <c r="BC1615">
        <v>18</v>
      </c>
      <c r="BD1615">
        <v>18</v>
      </c>
      <c r="BK1615" t="s">
        <v>100</v>
      </c>
      <c r="BL1615" t="s">
        <v>147</v>
      </c>
      <c r="BM1615" t="s">
        <v>101</v>
      </c>
      <c r="BN1615" t="s">
        <v>147</v>
      </c>
      <c r="BO1615" t="s">
        <v>4124</v>
      </c>
      <c r="BQ1615" t="s">
        <v>4117</v>
      </c>
      <c r="BR1615">
        <v>252.426086</v>
      </c>
      <c r="BS1615">
        <v>-19.542822000000001</v>
      </c>
      <c r="BT1615">
        <v>12.31</v>
      </c>
      <c r="BV1615">
        <v>10.404</v>
      </c>
      <c r="BW1615">
        <v>9.9930000000000003</v>
      </c>
      <c r="BY1615">
        <v>158.38999999999999</v>
      </c>
      <c r="BZ1615">
        <v>1.3</v>
      </c>
      <c r="CA1615">
        <v>1.3</v>
      </c>
      <c r="CB1615">
        <v>0</v>
      </c>
      <c r="CC1615">
        <v>0.04</v>
      </c>
      <c r="CD1615">
        <v>0.04</v>
      </c>
      <c r="CE1615">
        <v>0.86</v>
      </c>
      <c r="CF1615">
        <v>0.03</v>
      </c>
      <c r="CG1615">
        <v>0.03</v>
      </c>
      <c r="CH1615">
        <v>0.84</v>
      </c>
      <c r="CI1615">
        <v>0.04</v>
      </c>
      <c r="CJ1615">
        <v>0.04</v>
      </c>
      <c r="CK1615" t="s">
        <v>3550</v>
      </c>
      <c r="CO1615">
        <v>5315</v>
      </c>
      <c r="CP1615">
        <v>60</v>
      </c>
      <c r="CQ1615">
        <v>60</v>
      </c>
      <c r="CT1615" t="s">
        <v>4118</v>
      </c>
    </row>
    <row r="1616" spans="1:98" x14ac:dyDescent="0.25">
      <c r="A1616" t="s">
        <v>4125</v>
      </c>
      <c r="B1616" t="s">
        <v>99</v>
      </c>
      <c r="I1616">
        <v>0.23400000000000001</v>
      </c>
      <c r="J1616">
        <v>1.2999999999999999E-2</v>
      </c>
      <c r="K1616">
        <v>2.1000000000000001E-2</v>
      </c>
      <c r="L1616">
        <v>1.9950000000000001</v>
      </c>
      <c r="M1616">
        <v>1E-3</v>
      </c>
      <c r="N1616">
        <v>1E-3</v>
      </c>
      <c r="O1616">
        <v>1.4200000000000001E-2</v>
      </c>
      <c r="P1616">
        <v>3.0000000000000001E-3</v>
      </c>
      <c r="Q1616">
        <v>2.5999999999999999E-3</v>
      </c>
      <c r="U1616">
        <v>87.84</v>
      </c>
      <c r="V1616">
        <v>1.97</v>
      </c>
      <c r="W1616">
        <v>1.41</v>
      </c>
      <c r="Y1616">
        <v>2020</v>
      </c>
      <c r="Z1616" s="1">
        <v>44232</v>
      </c>
      <c r="AG1616">
        <v>2457908.602</v>
      </c>
      <c r="AS1616">
        <v>0.49</v>
      </c>
      <c r="AT1616">
        <v>0.3</v>
      </c>
      <c r="AU1616">
        <v>0.25</v>
      </c>
      <c r="BB1616">
        <v>698</v>
      </c>
      <c r="BC1616">
        <v>57</v>
      </c>
      <c r="BD1616">
        <v>87</v>
      </c>
      <c r="BK1616" t="s">
        <v>100</v>
      </c>
      <c r="BL1616" t="s">
        <v>147</v>
      </c>
      <c r="BO1616" t="s">
        <v>4126</v>
      </c>
      <c r="BQ1616" t="s">
        <v>4127</v>
      </c>
      <c r="BR1616">
        <v>163.252151</v>
      </c>
      <c r="BS1616">
        <v>5.306635</v>
      </c>
      <c r="BV1616">
        <v>13.411</v>
      </c>
      <c r="BW1616">
        <v>12.823</v>
      </c>
      <c r="BY1616">
        <v>109.07</v>
      </c>
      <c r="BZ1616">
        <v>1.04</v>
      </c>
      <c r="CA1616">
        <v>1.04</v>
      </c>
      <c r="CE1616">
        <v>0.12</v>
      </c>
      <c r="CF1616">
        <v>0.01</v>
      </c>
      <c r="CG1616">
        <v>0.01</v>
      </c>
      <c r="CH1616">
        <v>0.3</v>
      </c>
      <c r="CI1616">
        <v>0</v>
      </c>
      <c r="CJ1616">
        <v>0</v>
      </c>
      <c r="CO1616">
        <v>3157</v>
      </c>
      <c r="CP1616">
        <v>7</v>
      </c>
      <c r="CQ1616">
        <v>7</v>
      </c>
      <c r="CT1616" t="s">
        <v>4128</v>
      </c>
    </row>
    <row r="1617" spans="1:98" x14ac:dyDescent="0.25">
      <c r="A1617" t="s">
        <v>4129</v>
      </c>
      <c r="B1617" t="s">
        <v>99</v>
      </c>
      <c r="I1617">
        <v>0.17399999999999999</v>
      </c>
      <c r="J1617">
        <v>1.0999999999999999E-2</v>
      </c>
      <c r="K1617">
        <v>8.9999999999999993E-3</v>
      </c>
      <c r="L1617">
        <v>2.298</v>
      </c>
      <c r="M1617">
        <v>1E-3</v>
      </c>
      <c r="N1617">
        <v>1E-3</v>
      </c>
      <c r="O1617">
        <v>4.1000000000000002E-2</v>
      </c>
      <c r="P1617">
        <v>4.7999999999999996E-3</v>
      </c>
      <c r="Q1617">
        <v>3.5000000000000001E-3</v>
      </c>
      <c r="U1617">
        <v>88.94</v>
      </c>
      <c r="V1617">
        <v>1.1200000000000001</v>
      </c>
      <c r="W1617">
        <v>0.73</v>
      </c>
      <c r="Y1617">
        <v>2020</v>
      </c>
      <c r="Z1617" s="1">
        <v>44232</v>
      </c>
      <c r="AG1617">
        <v>2457909.17</v>
      </c>
      <c r="AS1617">
        <v>0.28000000000000003</v>
      </c>
      <c r="AT1617">
        <v>0.19</v>
      </c>
      <c r="AU1617">
        <v>0.24</v>
      </c>
      <c r="BB1617">
        <v>701</v>
      </c>
      <c r="BC1617">
        <v>30</v>
      </c>
      <c r="BD1617">
        <v>45</v>
      </c>
      <c r="BK1617" t="s">
        <v>100</v>
      </c>
      <c r="BL1617" t="s">
        <v>147</v>
      </c>
      <c r="BO1617" t="s">
        <v>4130</v>
      </c>
      <c r="BQ1617" t="s">
        <v>4131</v>
      </c>
      <c r="BR1617">
        <v>156.40527299999999</v>
      </c>
      <c r="BS1617">
        <v>2.5143490000000002</v>
      </c>
      <c r="BV1617">
        <v>10.462</v>
      </c>
      <c r="BW1617">
        <v>9.7959999999999994</v>
      </c>
      <c r="BY1617">
        <v>77.86</v>
      </c>
      <c r="BZ1617">
        <v>0.32</v>
      </c>
      <c r="CA1617">
        <v>0.32</v>
      </c>
      <c r="CE1617">
        <v>0.6</v>
      </c>
      <c r="CF1617">
        <v>0.03</v>
      </c>
      <c r="CG1617">
        <v>0.03</v>
      </c>
      <c r="CH1617">
        <v>0.57999999999999996</v>
      </c>
      <c r="CI1617">
        <v>0.02</v>
      </c>
      <c r="CJ1617">
        <v>0.02</v>
      </c>
      <c r="CO1617">
        <v>3855</v>
      </c>
      <c r="CP1617">
        <v>65</v>
      </c>
      <c r="CQ1617">
        <v>65</v>
      </c>
      <c r="CT1617" t="s">
        <v>4132</v>
      </c>
    </row>
    <row r="1618" spans="1:98" x14ac:dyDescent="0.25">
      <c r="A1618" t="s">
        <v>4133</v>
      </c>
      <c r="B1618" t="s">
        <v>99</v>
      </c>
      <c r="I1618">
        <v>0.17100000000000001</v>
      </c>
      <c r="J1618">
        <v>1.6E-2</v>
      </c>
      <c r="K1618">
        <v>2.5999999999999999E-2</v>
      </c>
      <c r="L1618">
        <v>8.2050000000000001</v>
      </c>
      <c r="M1618">
        <v>3.0000000000000001E-3</v>
      </c>
      <c r="N1618">
        <v>3.0000000000000001E-3</v>
      </c>
      <c r="O1618">
        <v>5.9400000000000001E-2</v>
      </c>
      <c r="P1618">
        <v>2.2100000000000002E-2</v>
      </c>
      <c r="Q1618">
        <v>1.7399999999999999E-2</v>
      </c>
      <c r="U1618">
        <v>88.15</v>
      </c>
      <c r="V1618">
        <v>2.0099999999999998</v>
      </c>
      <c r="W1618">
        <v>1.1100000000000001</v>
      </c>
      <c r="Y1618">
        <v>2020</v>
      </c>
      <c r="Z1618" s="1">
        <v>44232</v>
      </c>
      <c r="AG1618">
        <v>2457914.0219999999</v>
      </c>
      <c r="AS1618">
        <v>0.68</v>
      </c>
      <c r="AT1618">
        <v>0.33</v>
      </c>
      <c r="AU1618">
        <v>0.21</v>
      </c>
      <c r="BB1618">
        <v>635</v>
      </c>
      <c r="BC1618">
        <v>78</v>
      </c>
      <c r="BD1618">
        <v>165</v>
      </c>
      <c r="BK1618" t="s">
        <v>100</v>
      </c>
      <c r="BL1618" t="s">
        <v>147</v>
      </c>
      <c r="BO1618" t="s">
        <v>4134</v>
      </c>
      <c r="BQ1618" t="s">
        <v>4135</v>
      </c>
      <c r="BR1618">
        <v>156.62275700000001</v>
      </c>
      <c r="BS1618">
        <v>4.7640190000000002</v>
      </c>
      <c r="BV1618">
        <v>11.194000000000001</v>
      </c>
      <c r="BW1618">
        <v>10.569000000000001</v>
      </c>
      <c r="BY1618">
        <v>123.86</v>
      </c>
      <c r="BZ1618">
        <v>0.31</v>
      </c>
      <c r="CA1618">
        <v>0.31</v>
      </c>
      <c r="CE1618">
        <v>0.63</v>
      </c>
      <c r="CF1618">
        <v>0.03</v>
      </c>
      <c r="CG1618">
        <v>0.03</v>
      </c>
      <c r="CH1618">
        <v>0.6</v>
      </c>
      <c r="CI1618">
        <v>0.01</v>
      </c>
      <c r="CJ1618">
        <v>0.01</v>
      </c>
      <c r="CO1618">
        <v>4141</v>
      </c>
      <c r="CP1618">
        <v>96</v>
      </c>
      <c r="CQ1618">
        <v>96</v>
      </c>
      <c r="CT1618" t="s">
        <v>4136</v>
      </c>
    </row>
    <row r="1619" spans="1:98" x14ac:dyDescent="0.25">
      <c r="A1619" t="s">
        <v>4137</v>
      </c>
      <c r="B1619" t="s">
        <v>99</v>
      </c>
      <c r="I1619">
        <v>0.187</v>
      </c>
      <c r="J1619">
        <v>0.01</v>
      </c>
      <c r="K1619">
        <v>8.0000000000000002E-3</v>
      </c>
      <c r="L1619">
        <v>24.93</v>
      </c>
      <c r="M1619">
        <v>6.0000000000000001E-3</v>
      </c>
      <c r="N1619">
        <v>6.0000000000000001E-3</v>
      </c>
      <c r="O1619">
        <v>0.1275</v>
      </c>
      <c r="P1619">
        <v>7.1999999999999998E-3</v>
      </c>
      <c r="Q1619">
        <v>5.4999999999999997E-3</v>
      </c>
      <c r="U1619">
        <v>89.88</v>
      </c>
      <c r="V1619">
        <v>1.29</v>
      </c>
      <c r="W1619">
        <v>1.08</v>
      </c>
      <c r="Y1619">
        <v>2020</v>
      </c>
      <c r="Z1619" s="1">
        <v>44232</v>
      </c>
      <c r="AG1619">
        <v>2457914.2510000002</v>
      </c>
      <c r="AS1619">
        <v>0.14000000000000001</v>
      </c>
      <c r="AT1619">
        <v>0.09</v>
      </c>
      <c r="AU1619">
        <v>0.11</v>
      </c>
      <c r="BB1619">
        <v>318</v>
      </c>
      <c r="BC1619">
        <v>43</v>
      </c>
      <c r="BD1619">
        <v>24</v>
      </c>
      <c r="BK1619" t="s">
        <v>100</v>
      </c>
      <c r="BL1619" t="s">
        <v>147</v>
      </c>
      <c r="BO1619" t="s">
        <v>4138</v>
      </c>
      <c r="BQ1619" t="s">
        <v>4139</v>
      </c>
      <c r="BR1619">
        <v>159.421021</v>
      </c>
      <c r="BS1619">
        <v>6.285933</v>
      </c>
      <c r="BV1619">
        <v>11.648</v>
      </c>
      <c r="BW1619">
        <v>11.002000000000001</v>
      </c>
      <c r="BY1619">
        <v>118.72</v>
      </c>
      <c r="BZ1619">
        <v>0.55000000000000004</v>
      </c>
      <c r="CA1619">
        <v>0.55000000000000004</v>
      </c>
      <c r="CE1619">
        <v>0.48</v>
      </c>
      <c r="CF1619">
        <v>0.09</v>
      </c>
      <c r="CG1619">
        <v>0.09</v>
      </c>
      <c r="CH1619">
        <v>0.55000000000000004</v>
      </c>
      <c r="CI1619">
        <v>0.02</v>
      </c>
      <c r="CJ1619">
        <v>0.02</v>
      </c>
      <c r="CO1619">
        <v>3710</v>
      </c>
      <c r="CP1619">
        <v>118</v>
      </c>
      <c r="CQ1619">
        <v>118</v>
      </c>
      <c r="CT1619" t="s">
        <v>4140</v>
      </c>
    </row>
    <row r="1620" spans="1:98" x14ac:dyDescent="0.25">
      <c r="A1620" t="s">
        <v>4141</v>
      </c>
      <c r="B1620" t="s">
        <v>99</v>
      </c>
      <c r="I1620">
        <v>0.217</v>
      </c>
      <c r="J1620">
        <v>1.2E-2</v>
      </c>
      <c r="K1620">
        <v>1.2999999999999999E-2</v>
      </c>
      <c r="L1620">
        <v>3.262</v>
      </c>
      <c r="M1620">
        <v>1E-3</v>
      </c>
      <c r="N1620">
        <v>1E-3</v>
      </c>
      <c r="O1620">
        <v>3.3099999999999997E-2</v>
      </c>
      <c r="P1620">
        <v>6.6E-3</v>
      </c>
      <c r="Q1620">
        <v>3.7000000000000002E-3</v>
      </c>
      <c r="U1620">
        <v>88.33</v>
      </c>
      <c r="V1620">
        <v>1.84</v>
      </c>
      <c r="W1620">
        <v>1.06</v>
      </c>
      <c r="Y1620">
        <v>2020</v>
      </c>
      <c r="Z1620" s="1">
        <v>44232</v>
      </c>
      <c r="AG1620">
        <v>2457909.1460000002</v>
      </c>
      <c r="AS1620">
        <v>0.42</v>
      </c>
      <c r="AT1620">
        <v>0.25</v>
      </c>
      <c r="AU1620">
        <v>0.28000000000000003</v>
      </c>
      <c r="BB1620">
        <v>707</v>
      </c>
      <c r="BC1620">
        <v>38</v>
      </c>
      <c r="BD1620">
        <v>83</v>
      </c>
      <c r="BK1620" t="s">
        <v>100</v>
      </c>
      <c r="BL1620" t="s">
        <v>147</v>
      </c>
      <c r="BO1620" t="s">
        <v>4142</v>
      </c>
      <c r="BQ1620" t="s">
        <v>4143</v>
      </c>
      <c r="BR1620">
        <v>157.62228400000001</v>
      </c>
      <c r="BS1620">
        <v>6.8637059999999996</v>
      </c>
      <c r="BV1620">
        <v>12.092000000000001</v>
      </c>
      <c r="BW1620">
        <v>11.457000000000001</v>
      </c>
      <c r="BY1620">
        <v>137.18</v>
      </c>
      <c r="BZ1620">
        <v>1.6</v>
      </c>
      <c r="CA1620">
        <v>1.6</v>
      </c>
      <c r="CE1620">
        <v>0.52</v>
      </c>
      <c r="CF1620">
        <v>0.04</v>
      </c>
      <c r="CG1620">
        <v>0.04</v>
      </c>
      <c r="CH1620">
        <v>0.51</v>
      </c>
      <c r="CI1620">
        <v>0.01</v>
      </c>
      <c r="CJ1620">
        <v>0.01</v>
      </c>
      <c r="CO1620">
        <v>3752</v>
      </c>
      <c r="CP1620">
        <v>57</v>
      </c>
      <c r="CQ1620">
        <v>57</v>
      </c>
      <c r="CT1620" t="s">
        <v>4144</v>
      </c>
    </row>
    <row r="1621" spans="1:98" x14ac:dyDescent="0.25">
      <c r="A1621" t="s">
        <v>4145</v>
      </c>
      <c r="B1621" t="s">
        <v>99</v>
      </c>
      <c r="I1621">
        <v>0.19600000000000001</v>
      </c>
      <c r="J1621">
        <v>1.2999999999999999E-2</v>
      </c>
      <c r="K1621">
        <v>1.2E-2</v>
      </c>
      <c r="L1621">
        <v>6.93</v>
      </c>
      <c r="M1621">
        <v>3.0000000000000001E-3</v>
      </c>
      <c r="N1621">
        <v>4.0000000000000001E-3</v>
      </c>
      <c r="O1621">
        <v>4.19E-2</v>
      </c>
      <c r="P1621">
        <v>5.7999999999999996E-3</v>
      </c>
      <c r="Q1621">
        <v>4.5999999999999999E-3</v>
      </c>
      <c r="U1621">
        <v>89.37</v>
      </c>
      <c r="V1621">
        <v>0.68</v>
      </c>
      <c r="W1621">
        <v>0.4</v>
      </c>
      <c r="Y1621">
        <v>2020</v>
      </c>
      <c r="Z1621" s="1">
        <v>44232</v>
      </c>
      <c r="AG1621">
        <v>2457743.818</v>
      </c>
      <c r="AS1621">
        <v>0.34</v>
      </c>
      <c r="AT1621">
        <v>0.22</v>
      </c>
      <c r="AU1621">
        <v>0.26</v>
      </c>
      <c r="BB1621">
        <v>423</v>
      </c>
      <c r="BC1621">
        <v>21</v>
      </c>
      <c r="BD1621">
        <v>33</v>
      </c>
      <c r="BK1621" t="s">
        <v>100</v>
      </c>
      <c r="BL1621" t="s">
        <v>147</v>
      </c>
      <c r="BO1621" t="s">
        <v>4146</v>
      </c>
      <c r="BQ1621" t="s">
        <v>4147</v>
      </c>
      <c r="BR1621">
        <v>353.91693099999998</v>
      </c>
      <c r="BS1621">
        <v>-7.6865600000000001</v>
      </c>
      <c r="BV1621">
        <v>13.177</v>
      </c>
      <c r="BW1621">
        <v>12.595000000000001</v>
      </c>
      <c r="BY1621">
        <v>111.98</v>
      </c>
      <c r="BZ1621">
        <v>1.02</v>
      </c>
      <c r="CA1621">
        <v>1.02</v>
      </c>
      <c r="CE1621">
        <v>0.27</v>
      </c>
      <c r="CF1621">
        <v>0.01</v>
      </c>
      <c r="CG1621">
        <v>0.01</v>
      </c>
      <c r="CH1621">
        <v>0.3</v>
      </c>
      <c r="CI1621">
        <v>0.01</v>
      </c>
      <c r="CJ1621">
        <v>0.01</v>
      </c>
      <c r="CO1621">
        <v>3287</v>
      </c>
      <c r="CP1621">
        <v>67</v>
      </c>
      <c r="CQ1621">
        <v>67</v>
      </c>
      <c r="CT1621" t="s">
        <v>4148</v>
      </c>
    </row>
    <row r="1622" spans="1:98" x14ac:dyDescent="0.25">
      <c r="A1622" t="s">
        <v>4149</v>
      </c>
      <c r="B1622" t="s">
        <v>99</v>
      </c>
      <c r="I1622">
        <v>0.20300000000000001</v>
      </c>
      <c r="J1622">
        <v>1.6E-2</v>
      </c>
      <c r="K1622">
        <v>1.6E-2</v>
      </c>
      <c r="L1622">
        <v>1.256</v>
      </c>
      <c r="M1622">
        <v>2E-3</v>
      </c>
      <c r="N1622">
        <v>1E-3</v>
      </c>
      <c r="O1622">
        <v>1.9800000000000002E-2</v>
      </c>
      <c r="P1622">
        <v>4.1000000000000003E-3</v>
      </c>
      <c r="Q1622">
        <v>3.5999999999999999E-3</v>
      </c>
      <c r="U1622">
        <v>85.63</v>
      </c>
      <c r="V1622">
        <v>4.24</v>
      </c>
      <c r="W1622">
        <v>2.87</v>
      </c>
      <c r="Y1622">
        <v>2020</v>
      </c>
      <c r="Z1622" s="1">
        <v>44232</v>
      </c>
      <c r="AG1622">
        <v>2457739.0449999999</v>
      </c>
      <c r="AS1622">
        <v>0.48</v>
      </c>
      <c r="AT1622">
        <v>0.28999999999999998</v>
      </c>
      <c r="AU1622">
        <v>0.26</v>
      </c>
      <c r="BB1622">
        <v>1114</v>
      </c>
      <c r="BC1622">
        <v>90</v>
      </c>
      <c r="BD1622">
        <v>138</v>
      </c>
      <c r="BK1622" t="s">
        <v>100</v>
      </c>
      <c r="BL1622" t="s">
        <v>147</v>
      </c>
      <c r="BO1622" t="s">
        <v>4150</v>
      </c>
      <c r="BQ1622" t="s">
        <v>4151</v>
      </c>
      <c r="BR1622">
        <v>351.61215199999998</v>
      </c>
      <c r="BS1622">
        <v>1.3375570000000001</v>
      </c>
      <c r="BV1622">
        <v>12.977</v>
      </c>
      <c r="BW1622">
        <v>12.231</v>
      </c>
      <c r="BY1622">
        <v>284.58</v>
      </c>
      <c r="BZ1622">
        <v>3.37</v>
      </c>
      <c r="CA1622">
        <v>3.37</v>
      </c>
      <c r="CE1622">
        <v>0.51</v>
      </c>
      <c r="CF1622">
        <v>0.05</v>
      </c>
      <c r="CG1622">
        <v>0.05</v>
      </c>
      <c r="CH1622">
        <v>0.69</v>
      </c>
      <c r="CI1622">
        <v>0.01</v>
      </c>
      <c r="CJ1622">
        <v>0.01</v>
      </c>
      <c r="CO1622">
        <v>3924</v>
      </c>
      <c r="CP1622">
        <v>51</v>
      </c>
      <c r="CQ1622">
        <v>51</v>
      </c>
      <c r="CT1622" t="s">
        <v>4152</v>
      </c>
    </row>
    <row r="1623" spans="1:98" x14ac:dyDescent="0.25">
      <c r="A1623" t="s">
        <v>4153</v>
      </c>
      <c r="B1623" t="s">
        <v>99</v>
      </c>
      <c r="C1623">
        <v>3.7</v>
      </c>
      <c r="I1623">
        <v>0.45</v>
      </c>
      <c r="J1623">
        <v>3.3000000000000002E-2</v>
      </c>
      <c r="K1623">
        <v>0.03</v>
      </c>
      <c r="L1623">
        <v>5.4248649999999996</v>
      </c>
      <c r="M1623" s="2">
        <v>3.1000000000000001E-5</v>
      </c>
      <c r="N1623" s="2">
        <v>3.4999999999999997E-5</v>
      </c>
      <c r="O1623">
        <v>4.0899999999999999E-2</v>
      </c>
      <c r="P1623">
        <v>2.3E-3</v>
      </c>
      <c r="Q1623">
        <v>2.3E-3</v>
      </c>
      <c r="R1623">
        <v>0</v>
      </c>
      <c r="U1623">
        <v>89.1</v>
      </c>
      <c r="V1623">
        <v>1.1000000000000001</v>
      </c>
      <c r="W1623">
        <v>0.6</v>
      </c>
      <c r="Y1623">
        <v>2016</v>
      </c>
      <c r="Z1623" s="1">
        <v>44232</v>
      </c>
      <c r="AA1623">
        <v>0</v>
      </c>
      <c r="AG1623">
        <v>2456898.69288</v>
      </c>
      <c r="AH1623">
        <v>1.1999999999999999E-3</v>
      </c>
      <c r="AI1623">
        <v>1.1800000000000001E-3</v>
      </c>
      <c r="AJ1623">
        <v>2456898.69288</v>
      </c>
      <c r="AK1623">
        <v>1.1999999999999999E-3</v>
      </c>
      <c r="AL1623">
        <v>1.1999999999999999E-3</v>
      </c>
      <c r="AS1623">
        <v>0.16</v>
      </c>
      <c r="AT1623">
        <v>0.11</v>
      </c>
      <c r="AU1623">
        <v>0.19</v>
      </c>
      <c r="BK1623" t="s">
        <v>100</v>
      </c>
      <c r="BL1623" t="s">
        <v>147</v>
      </c>
      <c r="BM1623" t="s">
        <v>101</v>
      </c>
      <c r="BN1623" t="s">
        <v>147</v>
      </c>
      <c r="BO1623" t="s">
        <v>4154</v>
      </c>
      <c r="BQ1623" t="s">
        <v>4155</v>
      </c>
      <c r="BR1623">
        <v>242.56140099999999</v>
      </c>
      <c r="BS1623">
        <v>-19.319272999999999</v>
      </c>
      <c r="BT1623">
        <v>16</v>
      </c>
      <c r="BV1623">
        <v>11.095000000000001</v>
      </c>
      <c r="BW1623">
        <v>10.332000000000001</v>
      </c>
      <c r="BY1623">
        <v>139.80000000000001</v>
      </c>
      <c r="BZ1623">
        <v>1.52</v>
      </c>
      <c r="CA1623">
        <v>1.52</v>
      </c>
      <c r="CE1623">
        <v>0.56000000000000005</v>
      </c>
      <c r="CF1623">
        <v>0.09</v>
      </c>
      <c r="CG1623">
        <v>0.09</v>
      </c>
      <c r="CH1623">
        <v>1.05</v>
      </c>
      <c r="CI1623">
        <v>7.0000000000000007E-2</v>
      </c>
      <c r="CJ1623">
        <v>7.0000000000000007E-2</v>
      </c>
      <c r="CK1623" t="s">
        <v>4156</v>
      </c>
      <c r="CL1623">
        <v>8.9999999999999993E-3</v>
      </c>
      <c r="CM1623">
        <v>-1E-3</v>
      </c>
      <c r="CN1623">
        <v>1E-3</v>
      </c>
      <c r="CO1623">
        <v>3540</v>
      </c>
      <c r="CP1623">
        <v>70</v>
      </c>
      <c r="CQ1623">
        <v>70</v>
      </c>
      <c r="CT1623" t="s">
        <v>4157</v>
      </c>
    </row>
    <row r="1624" spans="1:98" x14ac:dyDescent="0.25">
      <c r="A1624" t="s">
        <v>4158</v>
      </c>
      <c r="B1624" t="s">
        <v>99</v>
      </c>
      <c r="C1624">
        <v>1.78</v>
      </c>
      <c r="D1624">
        <v>0.13</v>
      </c>
      <c r="E1624">
        <v>0.13</v>
      </c>
      <c r="F1624">
        <v>1.76</v>
      </c>
      <c r="G1624">
        <v>0.13</v>
      </c>
      <c r="H1624">
        <v>0.13</v>
      </c>
      <c r="I1624">
        <v>1.2450000000000001</v>
      </c>
      <c r="J1624">
        <v>2.9000000000000001E-2</v>
      </c>
      <c r="K1624">
        <v>2.9000000000000001E-2</v>
      </c>
      <c r="L1624">
        <v>2.9956330000000002</v>
      </c>
      <c r="M1624" s="2">
        <v>7.9999999999999996E-6</v>
      </c>
      <c r="N1624" s="2">
        <v>7.9999999999999996E-6</v>
      </c>
      <c r="O1624">
        <v>4.2599999999999999E-2</v>
      </c>
      <c r="P1624">
        <v>5.0000000000000001E-4</v>
      </c>
      <c r="Q1624">
        <v>5.0000000000000001E-4</v>
      </c>
      <c r="R1624">
        <v>0</v>
      </c>
      <c r="U1624">
        <v>82.06</v>
      </c>
      <c r="V1624">
        <v>0.51</v>
      </c>
      <c r="W1624">
        <v>0.51</v>
      </c>
      <c r="Y1624">
        <v>2016</v>
      </c>
      <c r="Z1624" s="1">
        <v>44232</v>
      </c>
      <c r="AG1624">
        <v>2457144.3468300002</v>
      </c>
      <c r="AH1624">
        <v>1E-4</v>
      </c>
      <c r="AI1624">
        <v>1E-4</v>
      </c>
      <c r="AJ1624">
        <v>2457141.3513199999</v>
      </c>
      <c r="AK1624">
        <v>2.2000000000000001E-4</v>
      </c>
      <c r="AL1624">
        <v>2.2000000000000001E-4</v>
      </c>
      <c r="AS1624">
        <v>0.81</v>
      </c>
      <c r="AT1624">
        <v>0.01</v>
      </c>
      <c r="AU1624">
        <v>0.01</v>
      </c>
      <c r="AY1624">
        <v>209</v>
      </c>
      <c r="AZ1624">
        <v>12</v>
      </c>
      <c r="BA1624">
        <v>12</v>
      </c>
      <c r="BB1624">
        <v>1559</v>
      </c>
      <c r="BC1624">
        <v>30</v>
      </c>
      <c r="BD1624">
        <v>30</v>
      </c>
      <c r="BK1624" t="s">
        <v>100</v>
      </c>
      <c r="BL1624" t="s">
        <v>147</v>
      </c>
      <c r="BM1624" t="s">
        <v>101</v>
      </c>
      <c r="BN1624" t="s">
        <v>147</v>
      </c>
      <c r="BO1624" t="s">
        <v>4159</v>
      </c>
      <c r="BQ1624" t="s">
        <v>4160</v>
      </c>
      <c r="BR1624">
        <v>127.578773</v>
      </c>
      <c r="BS1624">
        <v>22.235908999999999</v>
      </c>
      <c r="BT1624">
        <v>11.5</v>
      </c>
      <c r="BV1624">
        <v>10.528</v>
      </c>
      <c r="BW1624">
        <v>10.257999999999999</v>
      </c>
      <c r="BY1624">
        <v>352.34</v>
      </c>
      <c r="BZ1624">
        <v>6.25</v>
      </c>
      <c r="CA1624">
        <v>6.25</v>
      </c>
      <c r="CB1624">
        <v>0.03</v>
      </c>
      <c r="CC1624">
        <v>0.05</v>
      </c>
      <c r="CD1624">
        <v>0.05</v>
      </c>
      <c r="CE1624">
        <v>1.1499999999999999</v>
      </c>
      <c r="CF1624">
        <v>0.04</v>
      </c>
      <c r="CG1624">
        <v>0.04</v>
      </c>
      <c r="CH1624">
        <v>1.44</v>
      </c>
      <c r="CI1624">
        <v>0.03</v>
      </c>
      <c r="CJ1624">
        <v>0.03</v>
      </c>
      <c r="CK1624" t="s">
        <v>1691</v>
      </c>
      <c r="CO1624">
        <v>6071</v>
      </c>
      <c r="CP1624">
        <v>90</v>
      </c>
      <c r="CQ1624">
        <v>90</v>
      </c>
      <c r="CT1624" t="s">
        <v>4161</v>
      </c>
    </row>
    <row r="1625" spans="1:98" x14ac:dyDescent="0.25">
      <c r="A1625" t="s">
        <v>4162</v>
      </c>
      <c r="B1625" t="s">
        <v>99</v>
      </c>
      <c r="I1625">
        <v>0.11799999999999999</v>
      </c>
      <c r="J1625">
        <v>7.0000000000000001E-3</v>
      </c>
      <c r="K1625">
        <v>7.0000000000000001E-3</v>
      </c>
      <c r="L1625">
        <v>2.3999640000000002</v>
      </c>
      <c r="M1625">
        <v>2.04E-4</v>
      </c>
      <c r="N1625">
        <v>1.9799999999999999E-4</v>
      </c>
      <c r="O1625">
        <v>3.1E-2</v>
      </c>
      <c r="P1625">
        <v>1E-3</v>
      </c>
      <c r="Q1625">
        <v>1E-3</v>
      </c>
      <c r="R1625">
        <v>0.13</v>
      </c>
      <c r="S1625">
        <v>0.105654</v>
      </c>
      <c r="T1625">
        <v>0.17353499999999999</v>
      </c>
      <c r="U1625">
        <v>88.98</v>
      </c>
      <c r="V1625">
        <v>0.98</v>
      </c>
      <c r="W1625">
        <v>0.71</v>
      </c>
      <c r="Y1625">
        <v>2016</v>
      </c>
      <c r="Z1625" s="1">
        <v>44232</v>
      </c>
      <c r="AA1625">
        <v>-74.55</v>
      </c>
      <c r="AB1625">
        <v>66.107299999999995</v>
      </c>
      <c r="AC1625">
        <v>65.880399999999995</v>
      </c>
      <c r="AG1625">
        <v>2456810.5839999998</v>
      </c>
      <c r="AH1625">
        <v>4.0000000000000001E-3</v>
      </c>
      <c r="AI1625">
        <v>4.0000000000000001E-3</v>
      </c>
      <c r="AJ1625">
        <v>2456810.5858999998</v>
      </c>
      <c r="AK1625">
        <v>7.4000000000000003E-3</v>
      </c>
      <c r="AL1625">
        <v>7.4000000000000003E-3</v>
      </c>
      <c r="BK1625" t="s">
        <v>100</v>
      </c>
      <c r="BL1625" t="s">
        <v>147</v>
      </c>
      <c r="BN1625" t="s">
        <v>147</v>
      </c>
      <c r="BO1625" t="s">
        <v>4163</v>
      </c>
      <c r="BQ1625" t="s">
        <v>4164</v>
      </c>
      <c r="BR1625">
        <v>170.10308800000001</v>
      </c>
      <c r="BS1625">
        <v>1.2859560000000001</v>
      </c>
      <c r="BV1625">
        <v>12.144</v>
      </c>
      <c r="BW1625">
        <v>11.564</v>
      </c>
      <c r="BX1625">
        <v>11.4</v>
      </c>
      <c r="BY1625">
        <v>254.43</v>
      </c>
      <c r="BZ1625">
        <v>2.46</v>
      </c>
      <c r="CA1625">
        <v>2.46</v>
      </c>
      <c r="CB1625">
        <v>0.04</v>
      </c>
      <c r="CC1625">
        <v>0.04</v>
      </c>
      <c r="CD1625">
        <v>0.04</v>
      </c>
      <c r="CE1625">
        <v>0.7</v>
      </c>
      <c r="CF1625">
        <v>7.0000000000000007E-2</v>
      </c>
      <c r="CG1625">
        <v>7.0000000000000007E-2</v>
      </c>
      <c r="CH1625">
        <v>0.62</v>
      </c>
      <c r="CI1625">
        <v>0.03</v>
      </c>
      <c r="CJ1625">
        <v>0.03</v>
      </c>
      <c r="CK1625" t="s">
        <v>2647</v>
      </c>
      <c r="CO1625">
        <v>4402.71</v>
      </c>
      <c r="CP1625">
        <v>93.27</v>
      </c>
      <c r="CQ1625">
        <v>95.55</v>
      </c>
      <c r="CT1625" t="s">
        <v>4165</v>
      </c>
    </row>
    <row r="1626" spans="1:98" x14ac:dyDescent="0.25">
      <c r="A1626" t="s">
        <v>4166</v>
      </c>
      <c r="B1626" t="s">
        <v>99</v>
      </c>
      <c r="I1626">
        <v>0.17199999999999999</v>
      </c>
      <c r="J1626">
        <v>0.01</v>
      </c>
      <c r="K1626">
        <v>1.2E-2</v>
      </c>
      <c r="L1626">
        <v>5.608352</v>
      </c>
      <c r="M1626">
        <v>3.3799999999999998E-4</v>
      </c>
      <c r="N1626">
        <v>3.3500000000000001E-4</v>
      </c>
      <c r="O1626">
        <v>5.5E-2</v>
      </c>
      <c r="P1626">
        <v>2E-3</v>
      </c>
      <c r="Q1626">
        <v>2E-3</v>
      </c>
      <c r="R1626">
        <v>0.12</v>
      </c>
      <c r="S1626">
        <v>9.6124000000000001E-2</v>
      </c>
      <c r="T1626">
        <v>0.156754</v>
      </c>
      <c r="U1626">
        <v>88.58</v>
      </c>
      <c r="V1626">
        <v>0.44</v>
      </c>
      <c r="W1626">
        <v>0.79</v>
      </c>
      <c r="Y1626">
        <v>2016</v>
      </c>
      <c r="Z1626" s="1">
        <v>44232</v>
      </c>
      <c r="AA1626">
        <v>41.16</v>
      </c>
      <c r="AB1626">
        <v>143.8159</v>
      </c>
      <c r="AC1626">
        <v>94.438699999999997</v>
      </c>
      <c r="AG1626">
        <v>2456812.1189999999</v>
      </c>
      <c r="AH1626">
        <v>2E-3</v>
      </c>
      <c r="AI1626">
        <v>2E-3</v>
      </c>
      <c r="AJ1626">
        <v>2456812.1153000002</v>
      </c>
      <c r="AK1626">
        <v>3.8E-3</v>
      </c>
      <c r="AL1626">
        <v>3.8E-3</v>
      </c>
      <c r="BK1626" t="s">
        <v>100</v>
      </c>
      <c r="BL1626" t="s">
        <v>147</v>
      </c>
      <c r="BN1626" t="s">
        <v>147</v>
      </c>
      <c r="BO1626" t="s">
        <v>4167</v>
      </c>
      <c r="BQ1626" t="s">
        <v>4164</v>
      </c>
      <c r="BR1626">
        <v>170.10308800000001</v>
      </c>
      <c r="BS1626">
        <v>1.2859560000000001</v>
      </c>
      <c r="BV1626">
        <v>12.144</v>
      </c>
      <c r="BW1626">
        <v>11.564</v>
      </c>
      <c r="BX1626">
        <v>11.4</v>
      </c>
      <c r="BY1626">
        <v>254.43</v>
      </c>
      <c r="BZ1626">
        <v>2.46</v>
      </c>
      <c r="CA1626">
        <v>2.46</v>
      </c>
      <c r="CB1626">
        <v>0.04</v>
      </c>
      <c r="CC1626">
        <v>0.04</v>
      </c>
      <c r="CD1626">
        <v>0.04</v>
      </c>
      <c r="CE1626">
        <v>0.7</v>
      </c>
      <c r="CF1626">
        <v>7.0000000000000007E-2</v>
      </c>
      <c r="CG1626">
        <v>7.0000000000000007E-2</v>
      </c>
      <c r="CH1626">
        <v>0.62</v>
      </c>
      <c r="CI1626">
        <v>0.03</v>
      </c>
      <c r="CJ1626">
        <v>0.03</v>
      </c>
      <c r="CK1626" t="s">
        <v>2647</v>
      </c>
      <c r="CO1626">
        <v>4402.71</v>
      </c>
      <c r="CP1626">
        <v>93.27</v>
      </c>
      <c r="CQ1626">
        <v>95.55</v>
      </c>
      <c r="CT1626" t="s">
        <v>4165</v>
      </c>
    </row>
    <row r="1627" spans="1:98" x14ac:dyDescent="0.25">
      <c r="A1627" t="s">
        <v>4168</v>
      </c>
      <c r="B1627" t="s">
        <v>99</v>
      </c>
      <c r="C1627">
        <v>1.227E-2</v>
      </c>
      <c r="D1627">
        <v>3.46E-3</v>
      </c>
      <c r="E1627">
        <v>3.46E-3</v>
      </c>
      <c r="I1627">
        <v>0.128</v>
      </c>
      <c r="J1627">
        <v>7.0000000000000001E-3</v>
      </c>
      <c r="K1627">
        <v>7.0000000000000001E-3</v>
      </c>
      <c r="L1627">
        <v>1.422614</v>
      </c>
      <c r="M1627" s="2">
        <v>3.8000000000000002E-5</v>
      </c>
      <c r="N1627" s="2">
        <v>3.8000000000000002E-5</v>
      </c>
      <c r="O1627">
        <v>2.23E-2</v>
      </c>
      <c r="P1627">
        <v>4.0000000000000002E-4</v>
      </c>
      <c r="Q1627">
        <v>4.0000000000000002E-4</v>
      </c>
      <c r="R1627">
        <v>0</v>
      </c>
      <c r="U1627">
        <v>84.45</v>
      </c>
      <c r="Y1627">
        <v>2016</v>
      </c>
      <c r="Z1627" s="1">
        <v>44232</v>
      </c>
      <c r="AG1627">
        <v>2456810.8916000002</v>
      </c>
      <c r="AH1627">
        <v>1.2999999999999999E-3</v>
      </c>
      <c r="AI1627">
        <v>1.2999999999999999E-3</v>
      </c>
      <c r="AJ1627">
        <v>2456809.4684000001</v>
      </c>
      <c r="AK1627">
        <v>1.6999999999999999E-3</v>
      </c>
      <c r="AL1627">
        <v>1.6999999999999999E-3</v>
      </c>
      <c r="AS1627">
        <v>0.66</v>
      </c>
      <c r="AT1627">
        <v>0.09</v>
      </c>
      <c r="AU1627">
        <v>0.06</v>
      </c>
      <c r="AY1627">
        <v>2.6</v>
      </c>
      <c r="AZ1627">
        <v>0.7</v>
      </c>
      <c r="BA1627">
        <v>0.7</v>
      </c>
      <c r="BB1627">
        <v>1224</v>
      </c>
      <c r="BC1627">
        <v>13</v>
      </c>
      <c r="BD1627">
        <v>13</v>
      </c>
      <c r="BK1627" t="s">
        <v>100</v>
      </c>
      <c r="BL1627" t="s">
        <v>147</v>
      </c>
      <c r="BN1627" t="s">
        <v>147</v>
      </c>
      <c r="BO1627" t="s">
        <v>4169</v>
      </c>
      <c r="BQ1627" t="s">
        <v>4170</v>
      </c>
      <c r="BR1627">
        <v>169.44906599999999</v>
      </c>
      <c r="BS1627">
        <v>3.866393</v>
      </c>
      <c r="BT1627">
        <v>11.8</v>
      </c>
      <c r="BV1627">
        <v>10.034000000000001</v>
      </c>
      <c r="BW1627">
        <v>9.5489999999999995</v>
      </c>
      <c r="BY1627">
        <v>110.09</v>
      </c>
      <c r="BZ1627">
        <v>0.61</v>
      </c>
      <c r="CA1627">
        <v>0.61</v>
      </c>
      <c r="CB1627">
        <v>-0.09</v>
      </c>
      <c r="CC1627">
        <v>0.04</v>
      </c>
      <c r="CD1627">
        <v>0.06</v>
      </c>
      <c r="CE1627">
        <v>0.79</v>
      </c>
      <c r="CF1627">
        <v>0.01</v>
      </c>
      <c r="CG1627">
        <v>0.01</v>
      </c>
      <c r="CH1627">
        <v>0.72</v>
      </c>
      <c r="CI1627">
        <v>0.01</v>
      </c>
      <c r="CJ1627">
        <v>0.01</v>
      </c>
      <c r="CK1627" t="s">
        <v>370</v>
      </c>
      <c r="CL1627">
        <v>1.4</v>
      </c>
      <c r="CM1627">
        <v>-0.5</v>
      </c>
      <c r="CN1627">
        <v>0.4</v>
      </c>
      <c r="CO1627">
        <v>4916</v>
      </c>
      <c r="CP1627">
        <v>37</v>
      </c>
      <c r="CQ1627">
        <v>35</v>
      </c>
      <c r="CT1627" t="s">
        <v>4171</v>
      </c>
    </row>
    <row r="1628" spans="1:98" x14ac:dyDescent="0.25">
      <c r="A1628" t="s">
        <v>4172</v>
      </c>
      <c r="B1628" t="s">
        <v>99</v>
      </c>
      <c r="C1628">
        <v>2.4539999999999999E-2</v>
      </c>
      <c r="D1628">
        <v>7.2399999999999999E-3</v>
      </c>
      <c r="E1628">
        <v>7.2399999999999999E-3</v>
      </c>
      <c r="I1628">
        <v>0.27829999999999999</v>
      </c>
      <c r="J1628">
        <v>1.9599999999999999E-2</v>
      </c>
      <c r="K1628">
        <v>1.9599999999999999E-2</v>
      </c>
      <c r="L1628">
        <v>5.3410507000000003</v>
      </c>
      <c r="M1628" s="2">
        <v>2.5700000000000001E-5</v>
      </c>
      <c r="N1628" s="2">
        <v>2.5700000000000001E-5</v>
      </c>
      <c r="O1628">
        <v>5.3999999999999999E-2</v>
      </c>
      <c r="P1628">
        <v>1E-3</v>
      </c>
      <c r="Q1628">
        <v>1E-3</v>
      </c>
      <c r="R1628">
        <v>0</v>
      </c>
      <c r="U1628">
        <v>86.917000000000002</v>
      </c>
      <c r="V1628">
        <v>5.5999999999999999E-3</v>
      </c>
      <c r="W1628">
        <v>6.6E-3</v>
      </c>
      <c r="Y1628">
        <v>2016</v>
      </c>
      <c r="Z1628" s="1">
        <v>44431</v>
      </c>
      <c r="AG1628">
        <v>2456812.8400099999</v>
      </c>
      <c r="AH1628">
        <v>7.1000000000000002E-4</v>
      </c>
      <c r="AI1628">
        <v>7.1000000000000002E-4</v>
      </c>
      <c r="AJ1628">
        <v>2456812.8421999998</v>
      </c>
      <c r="AK1628">
        <v>8.0000000000000004E-4</v>
      </c>
      <c r="AL1628">
        <v>8.0000000000000004E-4</v>
      </c>
      <c r="AS1628">
        <v>0.9345</v>
      </c>
      <c r="AT1628">
        <v>3.8999999999999998E-3</v>
      </c>
      <c r="AU1628">
        <v>3.8999999999999998E-3</v>
      </c>
      <c r="AY1628">
        <v>3.4</v>
      </c>
      <c r="AZ1628">
        <v>1</v>
      </c>
      <c r="BA1628">
        <v>1</v>
      </c>
      <c r="BB1628">
        <v>788</v>
      </c>
      <c r="BC1628">
        <v>9</v>
      </c>
      <c r="BD1628">
        <v>9</v>
      </c>
      <c r="BK1628" t="s">
        <v>100</v>
      </c>
      <c r="BL1628" t="s">
        <v>147</v>
      </c>
      <c r="BN1628" t="s">
        <v>147</v>
      </c>
      <c r="BO1628" t="s">
        <v>4173</v>
      </c>
      <c r="BQ1628" t="s">
        <v>4170</v>
      </c>
      <c r="BR1628">
        <v>169.44906599999999</v>
      </c>
      <c r="BS1628">
        <v>3.866393</v>
      </c>
      <c r="BT1628">
        <v>11.8</v>
      </c>
      <c r="BV1628">
        <v>10.034000000000001</v>
      </c>
      <c r="BW1628">
        <v>9.5489999999999995</v>
      </c>
      <c r="BY1628">
        <v>110.09</v>
      </c>
      <c r="BZ1628">
        <v>0.61</v>
      </c>
      <c r="CA1628">
        <v>0.61</v>
      </c>
      <c r="CB1628">
        <v>-0.09</v>
      </c>
      <c r="CC1628">
        <v>0.04</v>
      </c>
      <c r="CD1628">
        <v>0.06</v>
      </c>
      <c r="CE1628">
        <v>0.79</v>
      </c>
      <c r="CF1628">
        <v>0.01</v>
      </c>
      <c r="CG1628">
        <v>0.01</v>
      </c>
      <c r="CH1628">
        <v>0.72</v>
      </c>
      <c r="CI1628">
        <v>0.01</v>
      </c>
      <c r="CJ1628">
        <v>0.01</v>
      </c>
      <c r="CK1628" t="s">
        <v>370</v>
      </c>
      <c r="CL1628">
        <v>1.4</v>
      </c>
      <c r="CM1628">
        <v>-0.5</v>
      </c>
      <c r="CN1628">
        <v>0.4</v>
      </c>
      <c r="CO1628">
        <v>4916</v>
      </c>
      <c r="CP1628">
        <v>37</v>
      </c>
      <c r="CQ1628">
        <v>35</v>
      </c>
      <c r="CT1628" t="s">
        <v>4171</v>
      </c>
    </row>
    <row r="1629" spans="1:98" x14ac:dyDescent="0.25">
      <c r="A1629" t="s">
        <v>4174</v>
      </c>
      <c r="B1629" t="s">
        <v>99</v>
      </c>
      <c r="I1629">
        <v>0.14399999999999999</v>
      </c>
      <c r="J1629">
        <v>1.4999999999999999E-2</v>
      </c>
      <c r="K1629">
        <v>1.4999999999999999E-2</v>
      </c>
      <c r="L1629">
        <v>4.4411699999999996</v>
      </c>
      <c r="M1629">
        <v>7.5000000000000002E-4</v>
      </c>
      <c r="N1629">
        <v>7.5000000000000002E-4</v>
      </c>
      <c r="O1629">
        <v>5.11E-2</v>
      </c>
      <c r="P1629">
        <v>8.9999999999999998E-4</v>
      </c>
      <c r="Q1629">
        <v>8.9999999999999998E-4</v>
      </c>
      <c r="U1629">
        <v>87.28</v>
      </c>
      <c r="V1629">
        <v>3.37</v>
      </c>
      <c r="W1629">
        <v>1.95</v>
      </c>
      <c r="Y1629">
        <v>2016</v>
      </c>
      <c r="Z1629" s="1">
        <v>44232</v>
      </c>
      <c r="AG1629">
        <v>2456893.7012999998</v>
      </c>
      <c r="AH1629">
        <v>8.0000000000000002E-3</v>
      </c>
      <c r="AI1629">
        <v>8.0000000000000002E-3</v>
      </c>
      <c r="AJ1629">
        <v>2456893.7012999998</v>
      </c>
      <c r="AK1629">
        <v>8.0000000000000002E-3</v>
      </c>
      <c r="AL1629">
        <v>8.0000000000000002E-3</v>
      </c>
      <c r="AS1629">
        <v>0.55000000000000004</v>
      </c>
      <c r="AT1629">
        <v>0.36</v>
      </c>
      <c r="AU1629">
        <v>0.27</v>
      </c>
      <c r="BB1629">
        <v>974</v>
      </c>
      <c r="BC1629">
        <v>32</v>
      </c>
      <c r="BD1629">
        <v>32</v>
      </c>
      <c r="BK1629" t="s">
        <v>100</v>
      </c>
      <c r="BL1629" t="s">
        <v>147</v>
      </c>
      <c r="BN1629" t="s">
        <v>147</v>
      </c>
      <c r="BO1629" t="s">
        <v>4175</v>
      </c>
      <c r="BQ1629" t="s">
        <v>4176</v>
      </c>
      <c r="BR1629">
        <v>243.45100400000001</v>
      </c>
      <c r="BS1629">
        <v>-24.787061999999999</v>
      </c>
      <c r="BT1629">
        <v>12.52</v>
      </c>
      <c r="BV1629">
        <v>10.692</v>
      </c>
      <c r="BW1629">
        <v>10.214</v>
      </c>
      <c r="BX1629">
        <v>12.24</v>
      </c>
      <c r="BY1629">
        <v>180.86</v>
      </c>
      <c r="BZ1629">
        <v>1.59</v>
      </c>
      <c r="CA1629">
        <v>1.59</v>
      </c>
      <c r="CB1629">
        <v>-0.03</v>
      </c>
      <c r="CC1629">
        <v>0.04</v>
      </c>
      <c r="CD1629">
        <v>0.04</v>
      </c>
      <c r="CE1629">
        <v>0.9</v>
      </c>
      <c r="CF1629">
        <v>0.05</v>
      </c>
      <c r="CG1629">
        <v>0.05</v>
      </c>
      <c r="CH1629">
        <v>0.85</v>
      </c>
      <c r="CI1629">
        <v>0.04</v>
      </c>
      <c r="CJ1629">
        <v>0.04</v>
      </c>
      <c r="CK1629" t="s">
        <v>1565</v>
      </c>
      <c r="CO1629">
        <v>5413</v>
      </c>
      <c r="CP1629">
        <v>60</v>
      </c>
      <c r="CQ1629">
        <v>60</v>
      </c>
      <c r="CT1629" t="s">
        <v>4177</v>
      </c>
    </row>
    <row r="1630" spans="1:98" x14ac:dyDescent="0.25">
      <c r="A1630" t="s">
        <v>4178</v>
      </c>
      <c r="B1630" t="s">
        <v>99</v>
      </c>
      <c r="I1630">
        <v>0.245</v>
      </c>
      <c r="J1630">
        <v>2.4E-2</v>
      </c>
      <c r="K1630">
        <v>2.4E-2</v>
      </c>
      <c r="L1630">
        <v>6.4290399999999996</v>
      </c>
      <c r="M1630">
        <v>3.6000000000000002E-4</v>
      </c>
      <c r="N1630">
        <v>3.6000000000000002E-4</v>
      </c>
      <c r="O1630">
        <v>6.54E-2</v>
      </c>
      <c r="P1630">
        <v>1.1000000000000001E-3</v>
      </c>
      <c r="Q1630">
        <v>1.1000000000000001E-3</v>
      </c>
      <c r="U1630">
        <v>87.37</v>
      </c>
      <c r="V1630">
        <v>2.5</v>
      </c>
      <c r="W1630">
        <v>1.83</v>
      </c>
      <c r="Y1630">
        <v>2016</v>
      </c>
      <c r="Z1630" s="1">
        <v>44232</v>
      </c>
      <c r="AG1630">
        <v>2456898.8602999998</v>
      </c>
      <c r="AH1630">
        <v>2.3E-3</v>
      </c>
      <c r="AI1630">
        <v>2.3E-3</v>
      </c>
      <c r="AJ1630">
        <v>2456898.8602999998</v>
      </c>
      <c r="AK1630">
        <v>2.3E-3</v>
      </c>
      <c r="AL1630">
        <v>2.3E-3</v>
      </c>
      <c r="AS1630">
        <v>0.62</v>
      </c>
      <c r="AT1630">
        <v>0.39</v>
      </c>
      <c r="AU1630">
        <v>0.21</v>
      </c>
      <c r="BB1630">
        <v>861</v>
      </c>
      <c r="BC1630">
        <v>28</v>
      </c>
      <c r="BD1630">
        <v>28</v>
      </c>
      <c r="BK1630" t="s">
        <v>100</v>
      </c>
      <c r="BL1630" t="s">
        <v>147</v>
      </c>
      <c r="BN1630" t="s">
        <v>147</v>
      </c>
      <c r="BO1630" t="s">
        <v>4179</v>
      </c>
      <c r="BQ1630" t="s">
        <v>4176</v>
      </c>
      <c r="BR1630">
        <v>243.45100400000001</v>
      </c>
      <c r="BS1630">
        <v>-24.787061999999999</v>
      </c>
      <c r="BT1630">
        <v>12.52</v>
      </c>
      <c r="BV1630">
        <v>10.692</v>
      </c>
      <c r="BW1630">
        <v>10.214</v>
      </c>
      <c r="BX1630">
        <v>12.24</v>
      </c>
      <c r="BY1630">
        <v>180.86</v>
      </c>
      <c r="BZ1630">
        <v>1.59</v>
      </c>
      <c r="CA1630">
        <v>1.59</v>
      </c>
      <c r="CB1630">
        <v>-0.03</v>
      </c>
      <c r="CC1630">
        <v>0.04</v>
      </c>
      <c r="CD1630">
        <v>0.04</v>
      </c>
      <c r="CE1630">
        <v>0.9</v>
      </c>
      <c r="CF1630">
        <v>0.05</v>
      </c>
      <c r="CG1630">
        <v>0.05</v>
      </c>
      <c r="CH1630">
        <v>0.85</v>
      </c>
      <c r="CI1630">
        <v>0.04</v>
      </c>
      <c r="CJ1630">
        <v>0.04</v>
      </c>
      <c r="CK1630" t="s">
        <v>1565</v>
      </c>
      <c r="CO1630">
        <v>5413</v>
      </c>
      <c r="CP1630">
        <v>60</v>
      </c>
      <c r="CQ1630">
        <v>60</v>
      </c>
      <c r="CT1630" t="s">
        <v>4177</v>
      </c>
    </row>
    <row r="1631" spans="1:98" x14ac:dyDescent="0.25">
      <c r="A1631" t="s">
        <v>4180</v>
      </c>
      <c r="B1631" t="s">
        <v>99</v>
      </c>
      <c r="I1631">
        <v>0.24399999999999999</v>
      </c>
      <c r="J1631">
        <v>3.2000000000000001E-2</v>
      </c>
      <c r="K1631">
        <v>3.2000000000000001E-2</v>
      </c>
      <c r="L1631">
        <v>14.091889999999999</v>
      </c>
      <c r="M1631">
        <v>1.3500000000000001E-3</v>
      </c>
      <c r="N1631">
        <v>1.3500000000000001E-3</v>
      </c>
      <c r="O1631">
        <v>0.1103</v>
      </c>
      <c r="P1631">
        <v>1.8E-3</v>
      </c>
      <c r="Q1631">
        <v>1.8E-3</v>
      </c>
      <c r="U1631">
        <v>88.34</v>
      </c>
      <c r="V1631">
        <v>1.65</v>
      </c>
      <c r="W1631">
        <v>1.18</v>
      </c>
      <c r="Y1631">
        <v>2016</v>
      </c>
      <c r="Z1631" s="1">
        <v>44232</v>
      </c>
      <c r="AG1631">
        <v>2456907.2315000002</v>
      </c>
      <c r="AH1631">
        <v>3.0999999999999999E-3</v>
      </c>
      <c r="AI1631">
        <v>3.0999999999999999E-3</v>
      </c>
      <c r="AJ1631">
        <v>2456907.2315000002</v>
      </c>
      <c r="AK1631">
        <v>3.0999999999999999E-3</v>
      </c>
      <c r="AL1631">
        <v>3.0999999999999999E-3</v>
      </c>
      <c r="AS1631">
        <v>0.76</v>
      </c>
      <c r="AT1631">
        <v>0.43</v>
      </c>
      <c r="AU1631">
        <v>0.14000000000000001</v>
      </c>
      <c r="BB1631">
        <v>663</v>
      </c>
      <c r="BC1631">
        <v>22</v>
      </c>
      <c r="BD1631">
        <v>22</v>
      </c>
      <c r="BK1631" t="s">
        <v>100</v>
      </c>
      <c r="BL1631" t="s">
        <v>147</v>
      </c>
      <c r="BN1631" t="s">
        <v>147</v>
      </c>
      <c r="BO1631" t="s">
        <v>4181</v>
      </c>
      <c r="BQ1631" t="s">
        <v>4176</v>
      </c>
      <c r="BR1631">
        <v>243.45100400000001</v>
      </c>
      <c r="BS1631">
        <v>-24.787061999999999</v>
      </c>
      <c r="BT1631">
        <v>12.52</v>
      </c>
      <c r="BV1631">
        <v>10.692</v>
      </c>
      <c r="BW1631">
        <v>10.214</v>
      </c>
      <c r="BX1631">
        <v>12.24</v>
      </c>
      <c r="BY1631">
        <v>180.86</v>
      </c>
      <c r="BZ1631">
        <v>1.59</v>
      </c>
      <c r="CA1631">
        <v>1.59</v>
      </c>
      <c r="CB1631">
        <v>-0.03</v>
      </c>
      <c r="CC1631">
        <v>0.04</v>
      </c>
      <c r="CD1631">
        <v>0.04</v>
      </c>
      <c r="CE1631">
        <v>0.9</v>
      </c>
      <c r="CF1631">
        <v>0.05</v>
      </c>
      <c r="CG1631">
        <v>0.05</v>
      </c>
      <c r="CH1631">
        <v>0.85</v>
      </c>
      <c r="CI1631">
        <v>0.04</v>
      </c>
      <c r="CJ1631">
        <v>0.04</v>
      </c>
      <c r="CK1631" t="s">
        <v>1565</v>
      </c>
      <c r="CO1631">
        <v>5413</v>
      </c>
      <c r="CP1631">
        <v>60</v>
      </c>
      <c r="CQ1631">
        <v>60</v>
      </c>
      <c r="CT1631" t="s">
        <v>4177</v>
      </c>
    </row>
    <row r="1632" spans="1:98" x14ac:dyDescent="0.25">
      <c r="A1632" t="s">
        <v>4182</v>
      </c>
      <c r="B1632" t="s">
        <v>99</v>
      </c>
      <c r="C1632">
        <v>0.06</v>
      </c>
      <c r="D1632">
        <v>0.03</v>
      </c>
      <c r="E1632">
        <v>0.03</v>
      </c>
      <c r="I1632">
        <v>0.17</v>
      </c>
      <c r="J1632">
        <v>0.03</v>
      </c>
      <c r="K1632">
        <v>0.03</v>
      </c>
      <c r="L1632">
        <v>4.01593</v>
      </c>
      <c r="M1632">
        <v>5.0000000000000001E-4</v>
      </c>
      <c r="N1632">
        <v>5.0000000000000001E-4</v>
      </c>
      <c r="O1632">
        <v>4.9939999999999998E-2</v>
      </c>
      <c r="P1632">
        <v>4.8999999999999998E-4</v>
      </c>
      <c r="Q1632">
        <v>4.8999999999999998E-4</v>
      </c>
      <c r="R1632">
        <v>0.19700000000000001</v>
      </c>
      <c r="S1632">
        <v>0.06</v>
      </c>
      <c r="T1632">
        <v>6.7000000000000004E-2</v>
      </c>
      <c r="U1632">
        <v>87.28</v>
      </c>
      <c r="V1632">
        <v>2.48</v>
      </c>
      <c r="W1632">
        <v>2.48</v>
      </c>
      <c r="Y1632">
        <v>2016</v>
      </c>
      <c r="Z1632" s="1">
        <v>44232</v>
      </c>
      <c r="AA1632">
        <v>33</v>
      </c>
      <c r="AB1632">
        <v>33</v>
      </c>
      <c r="AC1632">
        <v>26</v>
      </c>
      <c r="AJ1632">
        <v>2456896.8785999999</v>
      </c>
      <c r="AK1632">
        <v>5.4000000000000003E-3</v>
      </c>
      <c r="AL1632">
        <v>5.4000000000000003E-3</v>
      </c>
      <c r="AS1632">
        <v>0.48</v>
      </c>
      <c r="AT1632">
        <v>0.3</v>
      </c>
      <c r="AU1632">
        <v>0.3</v>
      </c>
      <c r="AY1632">
        <v>4.5999999999999996</v>
      </c>
      <c r="AZ1632">
        <v>1.1000000000000001</v>
      </c>
      <c r="BA1632">
        <v>1.1000000000000001</v>
      </c>
      <c r="BB1632">
        <v>1266</v>
      </c>
      <c r="BC1632">
        <v>50</v>
      </c>
      <c r="BD1632">
        <v>50</v>
      </c>
      <c r="BK1632" t="s">
        <v>100</v>
      </c>
      <c r="BL1632" t="s">
        <v>147</v>
      </c>
      <c r="BM1632" t="s">
        <v>101</v>
      </c>
      <c r="BN1632" t="s">
        <v>147</v>
      </c>
      <c r="BO1632" t="s">
        <v>4183</v>
      </c>
      <c r="BQ1632" t="s">
        <v>4184</v>
      </c>
      <c r="BR1632">
        <v>240.03358499999999</v>
      </c>
      <c r="BS1632">
        <v>-23.189287</v>
      </c>
      <c r="BT1632">
        <v>11.4</v>
      </c>
      <c r="BV1632">
        <v>9.9109999999999996</v>
      </c>
      <c r="BW1632">
        <v>9.6</v>
      </c>
      <c r="BY1632">
        <v>193.71</v>
      </c>
      <c r="BZ1632">
        <v>2.64</v>
      </c>
      <c r="CA1632">
        <v>2.64</v>
      </c>
      <c r="CB1632">
        <v>0.28000000000000003</v>
      </c>
      <c r="CC1632">
        <v>0.04</v>
      </c>
      <c r="CD1632">
        <v>0.04</v>
      </c>
      <c r="CE1632">
        <v>2.2400000000000002</v>
      </c>
      <c r="CF1632">
        <v>1.67</v>
      </c>
      <c r="CG1632">
        <v>1.67</v>
      </c>
      <c r="CH1632">
        <v>1.38</v>
      </c>
      <c r="CI1632">
        <v>0.21</v>
      </c>
      <c r="CJ1632">
        <v>0.21</v>
      </c>
      <c r="CK1632" t="s">
        <v>1615</v>
      </c>
      <c r="CO1632">
        <v>5757</v>
      </c>
      <c r="CP1632">
        <v>60</v>
      </c>
      <c r="CQ1632">
        <v>60</v>
      </c>
      <c r="CT1632" t="s">
        <v>4185</v>
      </c>
    </row>
    <row r="1633" spans="1:98" x14ac:dyDescent="0.25">
      <c r="A1633" t="s">
        <v>4186</v>
      </c>
      <c r="B1633" t="s">
        <v>99</v>
      </c>
      <c r="C1633">
        <v>3.1150000000000001E-2</v>
      </c>
      <c r="D1633">
        <v>1.447E-2</v>
      </c>
      <c r="E1633">
        <v>1.447E-2</v>
      </c>
      <c r="I1633">
        <v>0.216</v>
      </c>
      <c r="J1633">
        <v>2.5999999999999999E-2</v>
      </c>
      <c r="K1633">
        <v>2.5999999999999999E-2</v>
      </c>
      <c r="L1633">
        <v>10.561030000000001</v>
      </c>
      <c r="M1633">
        <v>8.9999999999999998E-4</v>
      </c>
      <c r="N1633">
        <v>8.9999999999999998E-4</v>
      </c>
      <c r="O1633">
        <v>9.64E-2</v>
      </c>
      <c r="P1633">
        <v>1.6000000000000001E-3</v>
      </c>
      <c r="Q1633">
        <v>1.6000000000000001E-3</v>
      </c>
      <c r="R1633">
        <v>0.161</v>
      </c>
      <c r="S1633">
        <v>7.8E-2</v>
      </c>
      <c r="T1633">
        <v>9.6000000000000002E-2</v>
      </c>
      <c r="U1633">
        <v>88.61</v>
      </c>
      <c r="V1633">
        <v>1.67</v>
      </c>
      <c r="W1633">
        <v>1</v>
      </c>
      <c r="Y1633">
        <v>2016</v>
      </c>
      <c r="Z1633" s="1">
        <v>44232</v>
      </c>
      <c r="AA1633">
        <v>152</v>
      </c>
      <c r="AB1633">
        <v>33</v>
      </c>
      <c r="AC1633">
        <v>54</v>
      </c>
      <c r="AG1633">
        <v>2456900.4752000002</v>
      </c>
      <c r="AH1633">
        <v>3.3E-3</v>
      </c>
      <c r="AI1633">
        <v>3.3E-3</v>
      </c>
      <c r="AJ1633">
        <v>2456900.4752000002</v>
      </c>
      <c r="AK1633">
        <v>3.3E-3</v>
      </c>
      <c r="AL1633">
        <v>3.3E-3</v>
      </c>
      <c r="AS1633">
        <v>0.64</v>
      </c>
      <c r="AT1633">
        <v>0.41</v>
      </c>
      <c r="AU1633">
        <v>0.23</v>
      </c>
      <c r="AY1633">
        <v>2.8</v>
      </c>
      <c r="AZ1633">
        <v>1.3</v>
      </c>
      <c r="BA1633">
        <v>1.3</v>
      </c>
      <c r="BB1633">
        <v>858</v>
      </c>
      <c r="BC1633">
        <v>37</v>
      </c>
      <c r="BD1633">
        <v>37</v>
      </c>
      <c r="BK1633" t="s">
        <v>100</v>
      </c>
      <c r="BL1633" t="s">
        <v>147</v>
      </c>
      <c r="BM1633" t="s">
        <v>101</v>
      </c>
      <c r="BN1633" t="s">
        <v>147</v>
      </c>
      <c r="BO1633" t="s">
        <v>4187</v>
      </c>
      <c r="BQ1633" t="s">
        <v>4184</v>
      </c>
      <c r="BR1633">
        <v>240.03358499999999</v>
      </c>
      <c r="BS1633">
        <v>-23.189287</v>
      </c>
      <c r="BT1633">
        <v>11.4</v>
      </c>
      <c r="BV1633">
        <v>9.9109999999999996</v>
      </c>
      <c r="BW1633">
        <v>9.6</v>
      </c>
      <c r="BY1633">
        <v>193.71</v>
      </c>
      <c r="BZ1633">
        <v>2.64</v>
      </c>
      <c r="CA1633">
        <v>2.64</v>
      </c>
      <c r="CB1633">
        <v>0.28000000000000003</v>
      </c>
      <c r="CC1633">
        <v>0.04</v>
      </c>
      <c r="CD1633">
        <v>0.04</v>
      </c>
      <c r="CE1633">
        <v>2.2400000000000002</v>
      </c>
      <c r="CF1633">
        <v>1.67</v>
      </c>
      <c r="CG1633">
        <v>1.67</v>
      </c>
      <c r="CH1633">
        <v>1.38</v>
      </c>
      <c r="CI1633">
        <v>0.21</v>
      </c>
      <c r="CJ1633">
        <v>0.21</v>
      </c>
      <c r="CK1633" t="s">
        <v>1615</v>
      </c>
      <c r="CO1633">
        <v>5757</v>
      </c>
      <c r="CP1633">
        <v>60</v>
      </c>
      <c r="CQ1633">
        <v>60</v>
      </c>
      <c r="CT1633" t="s">
        <v>4185</v>
      </c>
    </row>
    <row r="1634" spans="1:98" x14ac:dyDescent="0.25">
      <c r="A1634" t="s">
        <v>4188</v>
      </c>
      <c r="B1634" t="s">
        <v>99</v>
      </c>
      <c r="C1634">
        <v>0.09</v>
      </c>
      <c r="D1634">
        <v>0.05</v>
      </c>
      <c r="E1634">
        <v>0.05</v>
      </c>
      <c r="I1634">
        <v>0.56000000000000005</v>
      </c>
      <c r="J1634">
        <v>0.15</v>
      </c>
      <c r="K1634">
        <v>0.15</v>
      </c>
      <c r="L1634">
        <v>4.6054300000000001</v>
      </c>
      <c r="M1634">
        <v>4.6000000000000001E-4</v>
      </c>
      <c r="N1634">
        <v>4.6000000000000001E-4</v>
      </c>
      <c r="O1634">
        <v>6.2E-2</v>
      </c>
      <c r="P1634">
        <v>1.2E-2</v>
      </c>
      <c r="Q1634">
        <v>0.01</v>
      </c>
      <c r="R1634">
        <v>0</v>
      </c>
      <c r="U1634">
        <v>80.39</v>
      </c>
      <c r="V1634">
        <v>4.1900000000000004</v>
      </c>
      <c r="W1634">
        <v>4.1900000000000004</v>
      </c>
      <c r="Y1634">
        <v>2016</v>
      </c>
      <c r="Z1634" s="1">
        <v>44232</v>
      </c>
      <c r="AJ1634">
        <v>2456980.8235999998</v>
      </c>
      <c r="AK1634">
        <v>3.8999999999999998E-3</v>
      </c>
      <c r="AL1634">
        <v>3.8999999999999998E-3</v>
      </c>
      <c r="AS1634">
        <v>0.56999999999999995</v>
      </c>
      <c r="AT1634">
        <v>0.2</v>
      </c>
      <c r="AU1634">
        <v>0.15</v>
      </c>
      <c r="AY1634">
        <v>14.4</v>
      </c>
      <c r="AZ1634">
        <v>2.6</v>
      </c>
      <c r="BA1634">
        <v>2.6</v>
      </c>
      <c r="BK1634" t="s">
        <v>100</v>
      </c>
      <c r="BL1634" t="s">
        <v>147</v>
      </c>
      <c r="BM1634" t="s">
        <v>101</v>
      </c>
      <c r="BN1634" t="s">
        <v>147</v>
      </c>
      <c r="BO1634" t="s">
        <v>4189</v>
      </c>
      <c r="BQ1634" t="s">
        <v>4190</v>
      </c>
      <c r="BR1634">
        <v>338.36837800000001</v>
      </c>
      <c r="BS1634">
        <v>-9.0227690000000003</v>
      </c>
      <c r="BT1634">
        <v>10.83</v>
      </c>
      <c r="BV1634">
        <v>9.0820000000000007</v>
      </c>
      <c r="BW1634">
        <v>8.5939999999999994</v>
      </c>
      <c r="BY1634">
        <v>310.14</v>
      </c>
      <c r="BZ1634">
        <v>4.7</v>
      </c>
      <c r="CA1634">
        <v>4.7</v>
      </c>
      <c r="CB1634">
        <v>0.32</v>
      </c>
      <c r="CC1634">
        <v>0.04</v>
      </c>
      <c r="CD1634">
        <v>0.04</v>
      </c>
      <c r="CE1634">
        <v>0.66</v>
      </c>
      <c r="CF1634">
        <v>0.56000000000000005</v>
      </c>
      <c r="CG1634">
        <v>0.56000000000000005</v>
      </c>
      <c r="CH1634">
        <v>2.97</v>
      </c>
      <c r="CI1634">
        <v>0.77</v>
      </c>
      <c r="CJ1634">
        <v>0.77</v>
      </c>
      <c r="CL1634">
        <v>3.09</v>
      </c>
      <c r="CM1634">
        <v>0.7</v>
      </c>
      <c r="CN1634">
        <v>0.92</v>
      </c>
      <c r="CO1634">
        <v>4881</v>
      </c>
      <c r="CP1634">
        <v>20</v>
      </c>
      <c r="CQ1634">
        <v>20</v>
      </c>
      <c r="CT1634" t="s">
        <v>4191</v>
      </c>
    </row>
    <row r="1635" spans="1:98" x14ac:dyDescent="0.25">
      <c r="A1635" t="s">
        <v>4192</v>
      </c>
      <c r="B1635" t="s">
        <v>99</v>
      </c>
      <c r="I1635">
        <v>0.187</v>
      </c>
      <c r="J1635">
        <v>1.7000000000000001E-2</v>
      </c>
      <c r="K1635">
        <v>1.7999999999999999E-2</v>
      </c>
      <c r="L1635">
        <v>10.003417000000001</v>
      </c>
      <c r="M1635">
        <v>9.9599999999999992E-4</v>
      </c>
      <c r="N1635">
        <v>1.0169999999999999E-3</v>
      </c>
      <c r="O1635">
        <v>7.8E-2</v>
      </c>
      <c r="P1635">
        <v>3.0000000000000001E-3</v>
      </c>
      <c r="Q1635">
        <v>3.0000000000000001E-3</v>
      </c>
      <c r="R1635">
        <v>0.08</v>
      </c>
      <c r="S1635">
        <v>6.8640999999999994E-2</v>
      </c>
      <c r="T1635">
        <v>0.161192</v>
      </c>
      <c r="U1635">
        <v>89.54</v>
      </c>
      <c r="V1635">
        <v>0.43</v>
      </c>
      <c r="W1635">
        <v>0.32</v>
      </c>
      <c r="Y1635">
        <v>2015</v>
      </c>
      <c r="Z1635" s="1">
        <v>44232</v>
      </c>
      <c r="AA1635">
        <v>-41.44</v>
      </c>
      <c r="AB1635">
        <v>98.963300000000004</v>
      </c>
      <c r="AC1635">
        <v>132.89529999999999</v>
      </c>
      <c r="AG1635">
        <v>2456815.5240000002</v>
      </c>
      <c r="AH1635">
        <v>4.0000000000000001E-3</v>
      </c>
      <c r="AI1635">
        <v>4.0000000000000001E-3</v>
      </c>
      <c r="BK1635" t="s">
        <v>100</v>
      </c>
      <c r="BL1635" t="s">
        <v>147</v>
      </c>
      <c r="BN1635" t="s">
        <v>147</v>
      </c>
      <c r="BO1635" t="s">
        <v>4193</v>
      </c>
      <c r="BQ1635" t="s">
        <v>4194</v>
      </c>
      <c r="BR1635">
        <v>174.74563599999999</v>
      </c>
      <c r="BS1635">
        <v>-3.9055849999999999</v>
      </c>
      <c r="BV1635">
        <v>12.367000000000001</v>
      </c>
      <c r="BW1635">
        <v>11.747</v>
      </c>
      <c r="BY1635">
        <v>233.37</v>
      </c>
      <c r="BZ1635">
        <v>2.12</v>
      </c>
      <c r="CA1635">
        <v>2.12</v>
      </c>
      <c r="CB1635">
        <v>-0.12</v>
      </c>
      <c r="CC1635">
        <v>0.12</v>
      </c>
      <c r="CD1635">
        <v>0.1</v>
      </c>
      <c r="CE1635">
        <v>0.64</v>
      </c>
      <c r="CF1635">
        <v>0.06</v>
      </c>
      <c r="CG1635">
        <v>0.06</v>
      </c>
      <c r="CH1635">
        <v>0.56999999999999995</v>
      </c>
      <c r="CI1635">
        <v>0.05</v>
      </c>
      <c r="CJ1635">
        <v>0.05</v>
      </c>
      <c r="CO1635">
        <v>4014.73</v>
      </c>
      <c r="CP1635">
        <v>154.57</v>
      </c>
      <c r="CQ1635">
        <v>173.12</v>
      </c>
      <c r="CT1635" t="s">
        <v>4195</v>
      </c>
    </row>
    <row r="1636" spans="1:98" x14ac:dyDescent="0.25">
      <c r="A1636" t="s">
        <v>4196</v>
      </c>
      <c r="B1636" t="s">
        <v>99</v>
      </c>
      <c r="I1636">
        <v>0.192</v>
      </c>
      <c r="J1636">
        <v>2.1000000000000001E-2</v>
      </c>
      <c r="K1636">
        <v>2.1000000000000001E-2</v>
      </c>
      <c r="L1636">
        <v>6.6879600000000003</v>
      </c>
      <c r="M1636">
        <v>9.3000000000000005E-4</v>
      </c>
      <c r="N1636">
        <v>9.3000000000000005E-4</v>
      </c>
      <c r="O1636">
        <v>6.1699999999999998E-2</v>
      </c>
      <c r="P1636">
        <v>1.2999999999999999E-3</v>
      </c>
      <c r="Q1636">
        <v>1.2999999999999999E-3</v>
      </c>
      <c r="Y1636">
        <v>2016</v>
      </c>
      <c r="Z1636" s="1">
        <v>44232</v>
      </c>
      <c r="AG1636">
        <v>2456814.6762999999</v>
      </c>
      <c r="AH1636">
        <v>5.1999999999999998E-3</v>
      </c>
      <c r="AI1636">
        <v>5.1999999999999998E-3</v>
      </c>
      <c r="BK1636" t="s">
        <v>100</v>
      </c>
      <c r="BL1636" t="s">
        <v>147</v>
      </c>
      <c r="BO1636" t="s">
        <v>4197</v>
      </c>
      <c r="BQ1636" t="s">
        <v>4198</v>
      </c>
      <c r="BR1636">
        <v>176.66572600000001</v>
      </c>
      <c r="BS1636">
        <v>-5.171913</v>
      </c>
      <c r="BV1636">
        <v>12.981999999999999</v>
      </c>
      <c r="BW1636">
        <v>12.398</v>
      </c>
      <c r="BY1636">
        <v>401.36</v>
      </c>
      <c r="BZ1636">
        <v>7.9</v>
      </c>
      <c r="CA1636">
        <v>7.9</v>
      </c>
      <c r="CE1636">
        <v>0.7</v>
      </c>
      <c r="CF1636">
        <v>0.05</v>
      </c>
      <c r="CG1636">
        <v>0.05</v>
      </c>
      <c r="CH1636">
        <v>0.64</v>
      </c>
      <c r="CI1636">
        <v>0.04</v>
      </c>
      <c r="CJ1636">
        <v>0.04</v>
      </c>
      <c r="CO1636">
        <v>4613</v>
      </c>
      <c r="CP1636">
        <v>71</v>
      </c>
      <c r="CQ1636">
        <v>71</v>
      </c>
      <c r="CT1636" t="s">
        <v>4199</v>
      </c>
    </row>
    <row r="1637" spans="1:98" x14ac:dyDescent="0.25">
      <c r="A1637" t="s">
        <v>4200</v>
      </c>
      <c r="B1637" t="s">
        <v>99</v>
      </c>
      <c r="I1637">
        <v>0.40200000000000002</v>
      </c>
      <c r="J1637">
        <v>1.7000000000000001E-2</v>
      </c>
      <c r="K1637">
        <v>3.9E-2</v>
      </c>
      <c r="L1637">
        <v>3.471149</v>
      </c>
      <c r="M1637" s="2">
        <v>5.1999999999999997E-5</v>
      </c>
      <c r="N1637">
        <v>1.0399999999999999E-4</v>
      </c>
      <c r="O1637">
        <v>2.01E-2</v>
      </c>
      <c r="P1637">
        <v>5.9999999999999995E-4</v>
      </c>
      <c r="Q1637">
        <v>1.1999999999999999E-3</v>
      </c>
      <c r="U1637">
        <v>89.6</v>
      </c>
      <c r="V1637">
        <v>0.67</v>
      </c>
      <c r="W1637">
        <v>1.35</v>
      </c>
      <c r="Y1637">
        <v>2016</v>
      </c>
      <c r="Z1637" s="1">
        <v>44232</v>
      </c>
      <c r="AG1637">
        <v>2456809.8843</v>
      </c>
      <c r="AH1637">
        <v>7.1000000000000002E-4</v>
      </c>
      <c r="AI1637">
        <v>7.1000000000000002E-4</v>
      </c>
      <c r="AJ1637">
        <v>2456809.8843</v>
      </c>
      <c r="AK1637">
        <v>7.1000000000000002E-4</v>
      </c>
      <c r="AL1637">
        <v>7.1000000000000002E-4</v>
      </c>
      <c r="AS1637">
        <v>0.11</v>
      </c>
      <c r="AT1637">
        <v>0.17</v>
      </c>
      <c r="AU1637">
        <v>0.32</v>
      </c>
      <c r="BB1637">
        <v>939</v>
      </c>
      <c r="BC1637">
        <v>19</v>
      </c>
      <c r="BD1637">
        <v>38</v>
      </c>
      <c r="BK1637" t="s">
        <v>100</v>
      </c>
      <c r="BL1637" t="s">
        <v>147</v>
      </c>
      <c r="BN1637" t="s">
        <v>147</v>
      </c>
      <c r="BO1637" t="s">
        <v>4201</v>
      </c>
      <c r="BQ1637" t="s">
        <v>4202</v>
      </c>
      <c r="BR1637">
        <v>169.117142</v>
      </c>
      <c r="BS1637">
        <v>-3.9754399999999999</v>
      </c>
      <c r="BT1637">
        <v>15.6</v>
      </c>
      <c r="BV1637">
        <v>12.422000000000001</v>
      </c>
      <c r="BW1637">
        <v>11.712</v>
      </c>
      <c r="BY1637">
        <v>183.48</v>
      </c>
      <c r="BZ1637">
        <v>1.9</v>
      </c>
      <c r="CA1637">
        <v>1.9</v>
      </c>
      <c r="CE1637">
        <v>0.56999999999999995</v>
      </c>
      <c r="CF1637">
        <v>0.06</v>
      </c>
      <c r="CG1637">
        <v>0.11</v>
      </c>
      <c r="CH1637">
        <v>0.54</v>
      </c>
      <c r="CI1637">
        <v>0.02</v>
      </c>
      <c r="CJ1637">
        <v>0.05</v>
      </c>
      <c r="CK1637" t="s">
        <v>4203</v>
      </c>
      <c r="CO1637">
        <v>3840.6</v>
      </c>
      <c r="CP1637">
        <v>49.5</v>
      </c>
      <c r="CQ1637">
        <v>98.8</v>
      </c>
      <c r="CT1637" t="s">
        <v>4204</v>
      </c>
    </row>
    <row r="1638" spans="1:98" x14ac:dyDescent="0.25">
      <c r="A1638" t="s">
        <v>4205</v>
      </c>
      <c r="B1638" t="s">
        <v>99</v>
      </c>
      <c r="I1638">
        <v>0.216</v>
      </c>
      <c r="J1638">
        <v>0.01</v>
      </c>
      <c r="K1638">
        <v>2.3E-2</v>
      </c>
      <c r="L1638">
        <v>2.1988840000000001</v>
      </c>
      <c r="M1638" s="2">
        <v>1.1E-5</v>
      </c>
      <c r="N1638" s="2">
        <v>2.1999999999999999E-5</v>
      </c>
      <c r="O1638">
        <v>1.4800000000000001E-2</v>
      </c>
      <c r="P1638">
        <v>4.0000000000000002E-4</v>
      </c>
      <c r="Q1638">
        <v>8.0000000000000004E-4</v>
      </c>
      <c r="U1638">
        <v>89.26</v>
      </c>
      <c r="V1638">
        <v>0.95</v>
      </c>
      <c r="W1638">
        <v>1.85</v>
      </c>
      <c r="Y1638">
        <v>2019</v>
      </c>
      <c r="Z1638" s="1">
        <v>44232</v>
      </c>
      <c r="AG1638">
        <v>2456810.4059000001</v>
      </c>
      <c r="AH1638">
        <v>9.7999999999999997E-3</v>
      </c>
      <c r="AI1638">
        <v>9.9000000000000008E-3</v>
      </c>
      <c r="AJ1638">
        <v>2456810.4059000001</v>
      </c>
      <c r="AK1638">
        <v>9.7999999999999997E-3</v>
      </c>
      <c r="AL1638">
        <v>9.9000000000000008E-3</v>
      </c>
      <c r="AS1638">
        <v>0.14000000000000001</v>
      </c>
      <c r="AT1638">
        <v>0.18</v>
      </c>
      <c r="AU1638">
        <v>0.32</v>
      </c>
      <c r="BB1638">
        <v>1094</v>
      </c>
      <c r="BC1638">
        <v>22</v>
      </c>
      <c r="BD1638">
        <v>44</v>
      </c>
      <c r="BK1638" t="s">
        <v>100</v>
      </c>
      <c r="BL1638" t="s">
        <v>147</v>
      </c>
      <c r="BO1638" t="s">
        <v>4206</v>
      </c>
      <c r="BQ1638" t="s">
        <v>4202</v>
      </c>
      <c r="BR1638">
        <v>169.117142</v>
      </c>
      <c r="BS1638">
        <v>-3.9754399999999999</v>
      </c>
      <c r="BT1638">
        <v>15.6</v>
      </c>
      <c r="BV1638">
        <v>12.422000000000001</v>
      </c>
      <c r="BW1638">
        <v>11.712</v>
      </c>
      <c r="BY1638">
        <v>183.48</v>
      </c>
      <c r="BZ1638">
        <v>1.9</v>
      </c>
      <c r="CA1638">
        <v>1.9</v>
      </c>
      <c r="CE1638">
        <v>0.56999999999999995</v>
      </c>
      <c r="CF1638">
        <v>0.06</v>
      </c>
      <c r="CG1638">
        <v>0.11</v>
      </c>
      <c r="CH1638">
        <v>0.54</v>
      </c>
      <c r="CI1638">
        <v>0.02</v>
      </c>
      <c r="CJ1638">
        <v>0.05</v>
      </c>
      <c r="CK1638" t="s">
        <v>4203</v>
      </c>
      <c r="CO1638">
        <v>3840.6</v>
      </c>
      <c r="CP1638">
        <v>49.5</v>
      </c>
      <c r="CQ1638">
        <v>98.8</v>
      </c>
      <c r="CT1638" t="s">
        <v>4204</v>
      </c>
    </row>
    <row r="1639" spans="1:98" x14ac:dyDescent="0.25">
      <c r="A1639" t="s">
        <v>4207</v>
      </c>
      <c r="B1639" t="s">
        <v>99</v>
      </c>
      <c r="I1639">
        <v>0.59899999999999998</v>
      </c>
      <c r="J1639">
        <v>0</v>
      </c>
      <c r="K1639">
        <v>0</v>
      </c>
      <c r="L1639">
        <v>1.7292684</v>
      </c>
      <c r="M1639" s="2">
        <v>6.9E-6</v>
      </c>
      <c r="N1639" s="2">
        <v>6.9E-6</v>
      </c>
      <c r="O1639">
        <v>2.24E-2</v>
      </c>
      <c r="P1639">
        <v>1.1999999999999999E-3</v>
      </c>
      <c r="Q1639">
        <v>1.1999999999999999E-3</v>
      </c>
      <c r="Y1639">
        <v>2016</v>
      </c>
      <c r="Z1639" s="1">
        <v>44232</v>
      </c>
      <c r="AG1639">
        <v>2456809.5260399999</v>
      </c>
      <c r="AH1639">
        <v>1.8000000000000001E-4</v>
      </c>
      <c r="AI1639">
        <v>1.8000000000000001E-4</v>
      </c>
      <c r="BK1639" t="s">
        <v>100</v>
      </c>
      <c r="BL1639" t="s">
        <v>147</v>
      </c>
      <c r="BO1639" t="s">
        <v>4208</v>
      </c>
      <c r="BQ1639" t="s">
        <v>4209</v>
      </c>
      <c r="BR1639">
        <v>169.63287399999999</v>
      </c>
      <c r="BS1639">
        <v>-1.77413</v>
      </c>
      <c r="BV1639">
        <v>13.536</v>
      </c>
      <c r="BW1639">
        <v>12.92</v>
      </c>
      <c r="BY1639">
        <v>502.34</v>
      </c>
      <c r="BZ1639">
        <v>10.77</v>
      </c>
      <c r="CA1639">
        <v>10.77</v>
      </c>
      <c r="CE1639">
        <v>0.5</v>
      </c>
      <c r="CF1639">
        <v>0.08</v>
      </c>
      <c r="CG1639">
        <v>0.08</v>
      </c>
      <c r="CH1639">
        <v>0.45</v>
      </c>
      <c r="CI1639">
        <v>7.0000000000000007E-2</v>
      </c>
      <c r="CJ1639">
        <v>7.0000000000000007E-2</v>
      </c>
      <c r="CO1639">
        <v>4103</v>
      </c>
      <c r="CP1639">
        <v>90</v>
      </c>
      <c r="CQ1639">
        <v>90</v>
      </c>
      <c r="CT1639" t="s">
        <v>4210</v>
      </c>
    </row>
    <row r="1640" spans="1:98" x14ac:dyDescent="0.25">
      <c r="A1640" t="s">
        <v>4211</v>
      </c>
      <c r="B1640" t="s">
        <v>99</v>
      </c>
      <c r="I1640">
        <v>0.183</v>
      </c>
      <c r="J1640">
        <v>2.1000000000000001E-2</v>
      </c>
      <c r="K1640">
        <v>2.1000000000000001E-2</v>
      </c>
      <c r="L1640">
        <v>19.1541</v>
      </c>
      <c r="M1640">
        <v>4.1000000000000003E-3</v>
      </c>
      <c r="N1640">
        <v>4.1000000000000003E-3</v>
      </c>
      <c r="O1640">
        <v>0.13821</v>
      </c>
      <c r="P1640">
        <v>9.6000000000000002E-4</v>
      </c>
      <c r="Q1640">
        <v>9.6000000000000002E-4</v>
      </c>
      <c r="Y1640">
        <v>2016</v>
      </c>
      <c r="Z1640" s="1">
        <v>44232</v>
      </c>
      <c r="AG1640">
        <v>2456815.3352999999</v>
      </c>
      <c r="AH1640">
        <v>8.2000000000000007E-3</v>
      </c>
      <c r="AI1640">
        <v>8.2000000000000007E-3</v>
      </c>
      <c r="BK1640" t="s">
        <v>100</v>
      </c>
      <c r="BL1640" t="s">
        <v>147</v>
      </c>
      <c r="BO1640" t="s">
        <v>4212</v>
      </c>
      <c r="BQ1640" t="s">
        <v>4213</v>
      </c>
      <c r="BR1640">
        <v>174.26634200000001</v>
      </c>
      <c r="BS1640">
        <v>-0.90726099999999998</v>
      </c>
      <c r="BV1640">
        <v>11.045999999999999</v>
      </c>
      <c r="BW1640">
        <v>10.760999999999999</v>
      </c>
      <c r="BY1640">
        <v>454.93</v>
      </c>
      <c r="BZ1640">
        <v>10.61</v>
      </c>
      <c r="CA1640">
        <v>10.61</v>
      </c>
      <c r="CE1640">
        <v>0.96</v>
      </c>
      <c r="CF1640">
        <v>0.02</v>
      </c>
      <c r="CG1640">
        <v>0.02</v>
      </c>
      <c r="CH1640">
        <v>1.29</v>
      </c>
      <c r="CI1640">
        <v>0.12</v>
      </c>
      <c r="CJ1640">
        <v>0.12</v>
      </c>
      <c r="CO1640">
        <v>6256</v>
      </c>
      <c r="CP1640">
        <v>37</v>
      </c>
      <c r="CQ1640">
        <v>37</v>
      </c>
      <c r="CT1640" t="s">
        <v>4214</v>
      </c>
    </row>
    <row r="1641" spans="1:98" x14ac:dyDescent="0.25">
      <c r="A1641" t="s">
        <v>4215</v>
      </c>
      <c r="B1641" t="s">
        <v>99</v>
      </c>
      <c r="I1641">
        <v>0.16900000000000001</v>
      </c>
      <c r="J1641">
        <v>2.3E-2</v>
      </c>
      <c r="K1641">
        <v>2.3E-2</v>
      </c>
      <c r="L1641">
        <v>31.6372</v>
      </c>
      <c r="M1641">
        <v>8.8000000000000005E-3</v>
      </c>
      <c r="N1641">
        <v>8.8000000000000005E-3</v>
      </c>
      <c r="O1641">
        <v>0.1779</v>
      </c>
      <c r="P1641">
        <v>1.6000000000000001E-3</v>
      </c>
      <c r="Q1641">
        <v>1.6000000000000001E-3</v>
      </c>
      <c r="Y1641">
        <v>2016</v>
      </c>
      <c r="Z1641" s="1">
        <v>44232</v>
      </c>
      <c r="AG1641">
        <v>2456825.7030000002</v>
      </c>
      <c r="AH1641">
        <v>1.4E-2</v>
      </c>
      <c r="AI1641">
        <v>1.4E-2</v>
      </c>
      <c r="BK1641" t="s">
        <v>100</v>
      </c>
      <c r="BL1641" t="s">
        <v>147</v>
      </c>
      <c r="BO1641" t="s">
        <v>4216</v>
      </c>
      <c r="BQ1641" t="s">
        <v>4217</v>
      </c>
      <c r="BR1641">
        <v>168.582596</v>
      </c>
      <c r="BS1641">
        <v>2.7807110000000002</v>
      </c>
      <c r="BV1641">
        <v>12.295</v>
      </c>
      <c r="BW1641">
        <v>11.856</v>
      </c>
      <c r="BY1641">
        <v>353.38</v>
      </c>
      <c r="BZ1641">
        <v>5.34</v>
      </c>
      <c r="CA1641">
        <v>5.34</v>
      </c>
      <c r="CE1641">
        <v>0.75</v>
      </c>
      <c r="CF1641">
        <v>0.02</v>
      </c>
      <c r="CG1641">
        <v>0.02</v>
      </c>
      <c r="CH1641">
        <v>0.76</v>
      </c>
      <c r="CI1641">
        <v>0.03</v>
      </c>
      <c r="CJ1641">
        <v>0.03</v>
      </c>
      <c r="CO1641">
        <v>5054</v>
      </c>
      <c r="CP1641">
        <v>82</v>
      </c>
      <c r="CQ1641">
        <v>82</v>
      </c>
      <c r="CT1641" t="s">
        <v>4218</v>
      </c>
    </row>
    <row r="1642" spans="1:98" x14ac:dyDescent="0.25">
      <c r="A1642" t="s">
        <v>4219</v>
      </c>
      <c r="B1642" t="s">
        <v>99</v>
      </c>
      <c r="I1642">
        <v>0.2</v>
      </c>
      <c r="J1642">
        <v>2.1000000000000001E-2</v>
      </c>
      <c r="K1642">
        <v>2.1000000000000001E-2</v>
      </c>
      <c r="L1642">
        <v>20.506499999999999</v>
      </c>
      <c r="M1642">
        <v>3.5000000000000001E-3</v>
      </c>
      <c r="N1642">
        <v>3.5000000000000001E-3</v>
      </c>
      <c r="O1642">
        <v>0.13439999999999999</v>
      </c>
      <c r="P1642">
        <v>1.1999999999999999E-3</v>
      </c>
      <c r="Q1642">
        <v>1.1999999999999999E-3</v>
      </c>
      <c r="Y1642">
        <v>2016</v>
      </c>
      <c r="Z1642" s="1">
        <v>44232</v>
      </c>
      <c r="AG1642">
        <v>2456817.4859000002</v>
      </c>
      <c r="AH1642">
        <v>7.0000000000000001E-3</v>
      </c>
      <c r="AI1642">
        <v>7.0000000000000001E-3</v>
      </c>
      <c r="BK1642" t="s">
        <v>100</v>
      </c>
      <c r="BL1642" t="s">
        <v>147</v>
      </c>
      <c r="BO1642" t="s">
        <v>4220</v>
      </c>
      <c r="BQ1642" t="s">
        <v>4221</v>
      </c>
      <c r="BR1642">
        <v>176.12354999999999</v>
      </c>
      <c r="BS1642">
        <v>3.2724250000000001</v>
      </c>
      <c r="BV1642">
        <v>12.43</v>
      </c>
      <c r="BW1642">
        <v>11.903</v>
      </c>
      <c r="BY1642">
        <v>316.61</v>
      </c>
      <c r="BZ1642">
        <v>2.89</v>
      </c>
      <c r="CA1642">
        <v>2.89</v>
      </c>
      <c r="CE1642">
        <v>0.77</v>
      </c>
      <c r="CF1642">
        <v>0.02</v>
      </c>
      <c r="CG1642">
        <v>0.02</v>
      </c>
      <c r="CH1642">
        <v>0.73</v>
      </c>
      <c r="CI1642">
        <v>0.02</v>
      </c>
      <c r="CJ1642">
        <v>0.02</v>
      </c>
      <c r="CO1642">
        <v>4899</v>
      </c>
      <c r="CP1642">
        <v>78</v>
      </c>
      <c r="CQ1642">
        <v>78</v>
      </c>
      <c r="CT1642" t="s">
        <v>4222</v>
      </c>
    </row>
    <row r="1643" spans="1:98" x14ac:dyDescent="0.25">
      <c r="A1643" t="s">
        <v>4223</v>
      </c>
      <c r="B1643" t="s">
        <v>99</v>
      </c>
      <c r="I1643">
        <v>0.17199999999999999</v>
      </c>
      <c r="J1643">
        <v>4.7E-2</v>
      </c>
      <c r="K1643">
        <v>4.7E-2</v>
      </c>
      <c r="L1643">
        <v>2.7706499999999998</v>
      </c>
      <c r="M1643">
        <v>1.4999999999999999E-4</v>
      </c>
      <c r="N1643">
        <v>1.4999999999999999E-4</v>
      </c>
      <c r="O1643">
        <v>3.09E-2</v>
      </c>
      <c r="P1643">
        <v>2.8999999999999998E-3</v>
      </c>
      <c r="Q1643">
        <v>2.8999999999999998E-3</v>
      </c>
      <c r="Y1643">
        <v>2016</v>
      </c>
      <c r="Z1643" s="1">
        <v>44232</v>
      </c>
      <c r="AG1643">
        <v>2456810.0203</v>
      </c>
      <c r="AH1643">
        <v>2.5999999999999999E-3</v>
      </c>
      <c r="AI1643">
        <v>2.5999999999999999E-3</v>
      </c>
      <c r="BK1643" t="s">
        <v>100</v>
      </c>
      <c r="BL1643" t="s">
        <v>147</v>
      </c>
      <c r="BO1643" t="s">
        <v>4224</v>
      </c>
      <c r="BQ1643" t="s">
        <v>4225</v>
      </c>
      <c r="BR1643">
        <v>177.32020600000001</v>
      </c>
      <c r="BS1643">
        <v>3.4755690000000001</v>
      </c>
      <c r="BV1643">
        <v>13.462999999999999</v>
      </c>
      <c r="BW1643">
        <v>12.872999999999999</v>
      </c>
      <c r="BY1643">
        <v>463.06</v>
      </c>
      <c r="BZ1643">
        <v>10.19</v>
      </c>
      <c r="CA1643">
        <v>10.19</v>
      </c>
      <c r="CE1643">
        <v>0.51</v>
      </c>
      <c r="CF1643">
        <v>0.14000000000000001</v>
      </c>
      <c r="CG1643">
        <v>0.14000000000000001</v>
      </c>
      <c r="CH1643">
        <v>0.45</v>
      </c>
      <c r="CI1643">
        <v>0.12</v>
      </c>
      <c r="CJ1643">
        <v>0.12</v>
      </c>
      <c r="CO1643">
        <v>4175</v>
      </c>
      <c r="CP1643">
        <v>97</v>
      </c>
      <c r="CQ1643">
        <v>97</v>
      </c>
      <c r="CT1643" t="s">
        <v>4226</v>
      </c>
    </row>
    <row r="1644" spans="1:98" x14ac:dyDescent="0.25">
      <c r="A1644" t="s">
        <v>4227</v>
      </c>
      <c r="B1644" t="s">
        <v>99</v>
      </c>
      <c r="I1644">
        <v>0.17</v>
      </c>
      <c r="J1644">
        <v>3.9E-2</v>
      </c>
      <c r="K1644">
        <v>3.9E-2</v>
      </c>
      <c r="L1644">
        <v>5.7359400000000003</v>
      </c>
      <c r="M1644">
        <v>6.4000000000000005E-4</v>
      </c>
      <c r="N1644">
        <v>6.4000000000000005E-4</v>
      </c>
      <c r="O1644">
        <v>5.3199999999999997E-2</v>
      </c>
      <c r="P1644">
        <v>3.8E-3</v>
      </c>
      <c r="Q1644">
        <v>3.8E-3</v>
      </c>
      <c r="U1644">
        <v>87.35</v>
      </c>
      <c r="V1644">
        <v>3.37</v>
      </c>
      <c r="W1644">
        <v>1.88</v>
      </c>
      <c r="Y1644">
        <v>2015</v>
      </c>
      <c r="Z1644" s="1">
        <v>44232</v>
      </c>
      <c r="AG1644">
        <v>2456808.86</v>
      </c>
      <c r="AH1644">
        <v>4.7999999999999996E-3</v>
      </c>
      <c r="AI1644">
        <v>4.7999999999999996E-3</v>
      </c>
      <c r="AS1644">
        <v>0.65</v>
      </c>
      <c r="AT1644">
        <v>0.41</v>
      </c>
      <c r="AU1644">
        <v>0.22</v>
      </c>
      <c r="BB1644">
        <v>565</v>
      </c>
      <c r="BC1644">
        <v>84</v>
      </c>
      <c r="BD1644">
        <v>84</v>
      </c>
      <c r="BK1644" t="s">
        <v>100</v>
      </c>
      <c r="BL1644" t="s">
        <v>147</v>
      </c>
      <c r="BN1644" t="s">
        <v>147</v>
      </c>
      <c r="BO1644" t="s">
        <v>4228</v>
      </c>
      <c r="BQ1644" t="s">
        <v>4229</v>
      </c>
      <c r="BR1644">
        <v>169.30349699999999</v>
      </c>
      <c r="BS1644">
        <v>-1.8779760000000001</v>
      </c>
      <c r="BV1644">
        <v>12.449</v>
      </c>
      <c r="BW1644">
        <v>11.757999999999999</v>
      </c>
      <c r="BY1644">
        <v>204.12</v>
      </c>
      <c r="BZ1644">
        <v>1.66</v>
      </c>
      <c r="CA1644">
        <v>1.66</v>
      </c>
      <c r="CB1644">
        <v>-0.33</v>
      </c>
      <c r="CC1644">
        <v>0.19</v>
      </c>
      <c r="CD1644">
        <v>0.19</v>
      </c>
      <c r="CE1644">
        <v>0.61</v>
      </c>
      <c r="CF1644">
        <v>0.13</v>
      </c>
      <c r="CG1644">
        <v>0.13</v>
      </c>
      <c r="CH1644">
        <v>0.56999999999999995</v>
      </c>
      <c r="CI1644">
        <v>0.12</v>
      </c>
      <c r="CJ1644">
        <v>0.12</v>
      </c>
      <c r="CK1644" t="s">
        <v>4230</v>
      </c>
      <c r="CO1644">
        <v>3930</v>
      </c>
      <c r="CP1644">
        <v>375</v>
      </c>
      <c r="CQ1644">
        <v>375</v>
      </c>
      <c r="CT1644" t="s">
        <v>4231</v>
      </c>
    </row>
    <row r="1645" spans="1:98" x14ac:dyDescent="0.25">
      <c r="A1645" t="s">
        <v>4232</v>
      </c>
      <c r="B1645" t="s">
        <v>99</v>
      </c>
      <c r="I1645">
        <v>0.20200000000000001</v>
      </c>
      <c r="J1645">
        <v>5.5E-2</v>
      </c>
      <c r="K1645">
        <v>5.5E-2</v>
      </c>
      <c r="L1645">
        <v>10.932410000000001</v>
      </c>
      <c r="M1645">
        <v>1.34E-3</v>
      </c>
      <c r="N1645">
        <v>1.34E-3</v>
      </c>
      <c r="O1645">
        <v>8.1799999999999998E-2</v>
      </c>
      <c r="P1645">
        <v>5.8999999999999999E-3</v>
      </c>
      <c r="Q1645">
        <v>5.8999999999999999E-3</v>
      </c>
      <c r="U1645">
        <v>86.95</v>
      </c>
      <c r="V1645">
        <v>2.4700000000000002</v>
      </c>
      <c r="W1645">
        <v>2.4700000000000002</v>
      </c>
      <c r="Y1645">
        <v>2015</v>
      </c>
      <c r="Z1645" s="1">
        <v>44232</v>
      </c>
      <c r="AG1645">
        <v>2456814.6009999998</v>
      </c>
      <c r="AH1645">
        <v>5.1999999999999998E-3</v>
      </c>
      <c r="AI1645">
        <v>5.1999999999999998E-3</v>
      </c>
      <c r="AS1645">
        <v>0.83</v>
      </c>
      <c r="AT1645">
        <v>0.43</v>
      </c>
      <c r="AU1645">
        <v>0.09</v>
      </c>
      <c r="BB1645">
        <v>456</v>
      </c>
      <c r="BC1645">
        <v>68</v>
      </c>
      <c r="BD1645">
        <v>68</v>
      </c>
      <c r="BK1645" t="s">
        <v>100</v>
      </c>
      <c r="BL1645" t="s">
        <v>147</v>
      </c>
      <c r="BO1645" t="s">
        <v>4233</v>
      </c>
      <c r="BQ1645" t="s">
        <v>4229</v>
      </c>
      <c r="BR1645">
        <v>169.30349699999999</v>
      </c>
      <c r="BS1645">
        <v>-1.8779760000000001</v>
      </c>
      <c r="BV1645">
        <v>12.449</v>
      </c>
      <c r="BW1645">
        <v>11.757999999999999</v>
      </c>
      <c r="BY1645">
        <v>204.12</v>
      </c>
      <c r="BZ1645">
        <v>1.66</v>
      </c>
      <c r="CA1645">
        <v>1.66</v>
      </c>
      <c r="CB1645">
        <v>-0.33</v>
      </c>
      <c r="CC1645">
        <v>0.19</v>
      </c>
      <c r="CD1645">
        <v>0.19</v>
      </c>
      <c r="CE1645">
        <v>0.61</v>
      </c>
      <c r="CF1645">
        <v>0.13</v>
      </c>
      <c r="CG1645">
        <v>0.13</v>
      </c>
      <c r="CH1645">
        <v>0.56999999999999995</v>
      </c>
      <c r="CI1645">
        <v>0.12</v>
      </c>
      <c r="CJ1645">
        <v>0.12</v>
      </c>
      <c r="CK1645" t="s">
        <v>4230</v>
      </c>
      <c r="CO1645">
        <v>3930</v>
      </c>
      <c r="CP1645">
        <v>375</v>
      </c>
      <c r="CQ1645">
        <v>375</v>
      </c>
      <c r="CT1645" t="s">
        <v>4231</v>
      </c>
    </row>
    <row r="1646" spans="1:98" x14ac:dyDescent="0.25">
      <c r="A1646" t="s">
        <v>4234</v>
      </c>
      <c r="B1646" t="s">
        <v>99</v>
      </c>
      <c r="I1646">
        <v>0.14199999999999999</v>
      </c>
      <c r="J1646">
        <v>2.1000000000000001E-2</v>
      </c>
      <c r="K1646">
        <v>2.1000000000000001E-2</v>
      </c>
      <c r="L1646">
        <v>8.7529000000000003</v>
      </c>
      <c r="M1646">
        <v>1.2999999999999999E-3</v>
      </c>
      <c r="N1646">
        <v>1.2999999999999999E-3</v>
      </c>
      <c r="O1646">
        <v>7.0499999999999993E-2</v>
      </c>
      <c r="P1646">
        <v>2.2000000000000001E-3</v>
      </c>
      <c r="Q1646">
        <v>2.2000000000000001E-3</v>
      </c>
      <c r="Y1646">
        <v>2016</v>
      </c>
      <c r="Z1646" s="1">
        <v>44232</v>
      </c>
      <c r="AG1646">
        <v>2456810.3311000001</v>
      </c>
      <c r="AH1646">
        <v>7.4000000000000003E-3</v>
      </c>
      <c r="AI1646">
        <v>7.4000000000000003E-3</v>
      </c>
      <c r="BK1646" t="s">
        <v>100</v>
      </c>
      <c r="BL1646" t="s">
        <v>147</v>
      </c>
      <c r="BO1646" t="s">
        <v>4235</v>
      </c>
      <c r="BQ1646" t="s">
        <v>630</v>
      </c>
      <c r="BR1646">
        <v>169.48362700000001</v>
      </c>
      <c r="BS1646">
        <v>5.988378</v>
      </c>
      <c r="BV1646">
        <v>12.41</v>
      </c>
      <c r="BW1646">
        <v>11.765000000000001</v>
      </c>
      <c r="BY1646">
        <v>259.33</v>
      </c>
      <c r="BZ1646">
        <v>3.26</v>
      </c>
      <c r="CA1646">
        <v>3.26</v>
      </c>
      <c r="CE1646">
        <v>0.61</v>
      </c>
      <c r="CF1646">
        <v>0.06</v>
      </c>
      <c r="CG1646">
        <v>0.06</v>
      </c>
      <c r="CT1646" t="s">
        <v>631</v>
      </c>
    </row>
    <row r="1647" spans="1:98" x14ac:dyDescent="0.25">
      <c r="A1647" t="s">
        <v>4236</v>
      </c>
      <c r="B1647" t="s">
        <v>99</v>
      </c>
      <c r="C1647">
        <v>0.40460000000000002</v>
      </c>
      <c r="I1647">
        <v>1.6060000000000001</v>
      </c>
      <c r="J1647">
        <v>0.19600000000000001</v>
      </c>
      <c r="K1647">
        <v>0.19600000000000001</v>
      </c>
      <c r="L1647">
        <v>3.5350549999999998</v>
      </c>
      <c r="M1647" s="2">
        <v>1.5999999999999999E-5</v>
      </c>
      <c r="N1647" s="2">
        <v>1.7E-5</v>
      </c>
      <c r="O1647">
        <v>5.3999999999999999E-2</v>
      </c>
      <c r="P1647">
        <v>2E-3</v>
      </c>
      <c r="Q1647">
        <v>2E-3</v>
      </c>
      <c r="U1647">
        <v>86.46</v>
      </c>
      <c r="V1647">
        <v>1.9</v>
      </c>
      <c r="W1647">
        <v>2</v>
      </c>
      <c r="Y1647">
        <v>2016</v>
      </c>
      <c r="Z1647" s="1">
        <v>44232</v>
      </c>
      <c r="AG1647">
        <v>2456896.02618</v>
      </c>
      <c r="AH1647">
        <v>1.1100000000000001E-3</v>
      </c>
      <c r="AI1647">
        <v>1.08E-3</v>
      </c>
      <c r="AJ1647">
        <v>2456890.02618</v>
      </c>
      <c r="AK1647">
        <v>1.1000000000000001E-3</v>
      </c>
      <c r="AL1647">
        <v>1.08E-3</v>
      </c>
      <c r="AS1647">
        <v>0.32</v>
      </c>
      <c r="AT1647">
        <v>0.14000000000000001</v>
      </c>
      <c r="AU1647">
        <v>0.18</v>
      </c>
      <c r="BB1647">
        <v>2004</v>
      </c>
      <c r="BC1647">
        <v>184</v>
      </c>
      <c r="BD1647">
        <v>184</v>
      </c>
      <c r="BK1647" t="s">
        <v>100</v>
      </c>
      <c r="BL1647" t="s">
        <v>147</v>
      </c>
      <c r="BM1647" t="s">
        <v>133</v>
      </c>
      <c r="BN1647" t="s">
        <v>147</v>
      </c>
      <c r="BO1647" t="s">
        <v>4237</v>
      </c>
      <c r="BQ1647" t="s">
        <v>4238</v>
      </c>
      <c r="BR1647">
        <v>246.61142000000001</v>
      </c>
      <c r="BS1647">
        <v>-24.969947999999999</v>
      </c>
      <c r="BV1647">
        <v>12.728999999999999</v>
      </c>
      <c r="BW1647">
        <v>12.125999999999999</v>
      </c>
      <c r="BY1647">
        <v>1041.7</v>
      </c>
      <c r="BZ1647">
        <v>104</v>
      </c>
      <c r="CA1647">
        <v>132.69999999999999</v>
      </c>
      <c r="CB1647">
        <v>5.5E-2</v>
      </c>
      <c r="CC1647">
        <v>0.14000000000000001</v>
      </c>
      <c r="CD1647">
        <v>0.154</v>
      </c>
      <c r="CE1647">
        <v>1.69</v>
      </c>
      <c r="CF1647">
        <v>0.14000000000000001</v>
      </c>
      <c r="CG1647">
        <v>0.16</v>
      </c>
      <c r="CH1647">
        <v>2.19</v>
      </c>
      <c r="CI1647">
        <v>0.23</v>
      </c>
      <c r="CJ1647">
        <v>0.28000000000000003</v>
      </c>
      <c r="CO1647">
        <v>7147</v>
      </c>
      <c r="CP1647">
        <v>500</v>
      </c>
      <c r="CQ1647">
        <v>500</v>
      </c>
      <c r="CT1647" t="s">
        <v>4239</v>
      </c>
    </row>
    <row r="1648" spans="1:98" x14ac:dyDescent="0.25">
      <c r="A1648" t="s">
        <v>4240</v>
      </c>
      <c r="B1648" t="s">
        <v>99</v>
      </c>
      <c r="C1648">
        <v>2.8899999999999999E-2</v>
      </c>
      <c r="D1648">
        <v>7.9000000000000008E-3</v>
      </c>
      <c r="E1648">
        <v>7.9000000000000008E-3</v>
      </c>
      <c r="I1648">
        <v>0.23200000000000001</v>
      </c>
      <c r="J1648">
        <v>8.9999999999999993E-3</v>
      </c>
      <c r="K1648">
        <v>8.9999999999999993E-3</v>
      </c>
      <c r="L1648">
        <v>12.20772</v>
      </c>
      <c r="M1648">
        <v>1.13E-4</v>
      </c>
      <c r="N1648">
        <v>1.2300000000000001E-4</v>
      </c>
      <c r="O1648">
        <v>9.8000000000000004E-2</v>
      </c>
      <c r="P1648">
        <v>1E-3</v>
      </c>
      <c r="Q1648">
        <v>1E-3</v>
      </c>
      <c r="U1648">
        <v>89.32</v>
      </c>
      <c r="V1648">
        <v>0.16</v>
      </c>
      <c r="W1648">
        <v>0.22</v>
      </c>
      <c r="Y1648">
        <v>2016</v>
      </c>
      <c r="Z1648" s="1">
        <v>44232</v>
      </c>
      <c r="AG1648">
        <v>2456896.38582</v>
      </c>
      <c r="AH1648">
        <v>1.8600000000000001E-3</v>
      </c>
      <c r="AI1648">
        <v>1.89E-3</v>
      </c>
      <c r="AJ1648">
        <v>2456896.38582</v>
      </c>
      <c r="AK1648">
        <v>1.9E-3</v>
      </c>
      <c r="AL1648">
        <v>1.9E-3</v>
      </c>
      <c r="AS1648">
        <v>0.31</v>
      </c>
      <c r="AT1648">
        <v>0.1</v>
      </c>
      <c r="AU1648">
        <v>7.0000000000000007E-2</v>
      </c>
      <c r="BB1648">
        <v>665</v>
      </c>
      <c r="BC1648">
        <v>13</v>
      </c>
      <c r="BD1648">
        <v>13</v>
      </c>
      <c r="BK1648" t="s">
        <v>100</v>
      </c>
      <c r="BL1648" t="s">
        <v>147</v>
      </c>
      <c r="BM1648" t="s">
        <v>133</v>
      </c>
      <c r="BN1648" t="s">
        <v>147</v>
      </c>
      <c r="BO1648" t="s">
        <v>4241</v>
      </c>
      <c r="BQ1648" t="s">
        <v>4242</v>
      </c>
      <c r="BR1648">
        <v>244.14181500000001</v>
      </c>
      <c r="BS1648">
        <v>-20.400534</v>
      </c>
      <c r="BV1648">
        <v>10.305999999999999</v>
      </c>
      <c r="BW1648">
        <v>9.8260000000000005</v>
      </c>
      <c r="BY1648">
        <v>139.1</v>
      </c>
      <c r="BZ1648">
        <v>2</v>
      </c>
      <c r="CA1648">
        <v>2</v>
      </c>
      <c r="CB1648">
        <v>-3.6999999999999998E-2</v>
      </c>
      <c r="CC1648">
        <v>5.2999999999999999E-2</v>
      </c>
      <c r="CD1648">
        <v>5.2999999999999999E-2</v>
      </c>
      <c r="CE1648">
        <v>0.85</v>
      </c>
      <c r="CF1648">
        <v>0.04</v>
      </c>
      <c r="CG1648">
        <v>0.03</v>
      </c>
      <c r="CH1648">
        <v>0.81</v>
      </c>
      <c r="CI1648">
        <v>0.01</v>
      </c>
      <c r="CJ1648">
        <v>0.02</v>
      </c>
      <c r="CO1648">
        <v>5263</v>
      </c>
      <c r="CP1648">
        <v>88</v>
      </c>
      <c r="CQ1648">
        <v>88</v>
      </c>
      <c r="CT1648" t="s">
        <v>4243</v>
      </c>
    </row>
    <row r="1649" spans="1:98" x14ac:dyDescent="0.25">
      <c r="A1649" t="s">
        <v>4244</v>
      </c>
      <c r="B1649" t="s">
        <v>99</v>
      </c>
      <c r="I1649">
        <v>0.10299999999999999</v>
      </c>
      <c r="J1649">
        <v>1.7000000000000001E-2</v>
      </c>
      <c r="K1649">
        <v>1.7000000000000001E-2</v>
      </c>
      <c r="L1649">
        <v>9.7843</v>
      </c>
      <c r="M1649">
        <v>1.4E-3</v>
      </c>
      <c r="N1649">
        <v>1.4E-3</v>
      </c>
      <c r="O1649">
        <v>6.7100000000000007E-2</v>
      </c>
      <c r="P1649">
        <v>3.7000000000000002E-3</v>
      </c>
      <c r="Q1649">
        <v>3.7000000000000002E-3</v>
      </c>
      <c r="Y1649">
        <v>2016</v>
      </c>
      <c r="Z1649" s="1">
        <v>44232</v>
      </c>
      <c r="AG1649">
        <v>2456982.9360000002</v>
      </c>
      <c r="AH1649">
        <v>5.3E-3</v>
      </c>
      <c r="AI1649">
        <v>5.3E-3</v>
      </c>
      <c r="BK1649" t="s">
        <v>100</v>
      </c>
      <c r="BL1649" t="s">
        <v>147</v>
      </c>
      <c r="BO1649" t="s">
        <v>4245</v>
      </c>
      <c r="BQ1649" t="s">
        <v>4246</v>
      </c>
      <c r="BR1649">
        <v>338.05419899999998</v>
      </c>
      <c r="BS1649">
        <v>-17.543994999999999</v>
      </c>
      <c r="BV1649">
        <v>11.85</v>
      </c>
      <c r="BW1649">
        <v>11.231</v>
      </c>
      <c r="BY1649">
        <v>175.84</v>
      </c>
      <c r="BZ1649">
        <v>1.02</v>
      </c>
      <c r="CA1649">
        <v>1.02</v>
      </c>
      <c r="CE1649">
        <v>0.42</v>
      </c>
      <c r="CF1649">
        <v>7.0000000000000007E-2</v>
      </c>
      <c r="CG1649">
        <v>7.0000000000000007E-2</v>
      </c>
      <c r="CH1649">
        <v>0.38</v>
      </c>
      <c r="CI1649">
        <v>0.05</v>
      </c>
      <c r="CJ1649">
        <v>0.05</v>
      </c>
      <c r="CO1649">
        <v>3798</v>
      </c>
      <c r="CP1649">
        <v>113</v>
      </c>
      <c r="CQ1649">
        <v>113</v>
      </c>
      <c r="CT1649" t="s">
        <v>4247</v>
      </c>
    </row>
    <row r="1650" spans="1:98" x14ac:dyDescent="0.25">
      <c r="A1650" t="s">
        <v>4248</v>
      </c>
      <c r="B1650" t="s">
        <v>99</v>
      </c>
      <c r="C1650">
        <v>0.13800000000000001</v>
      </c>
      <c r="D1650">
        <v>1.67E-2</v>
      </c>
      <c r="E1650">
        <v>1.67E-2</v>
      </c>
      <c r="I1650">
        <v>0.34100000000000003</v>
      </c>
      <c r="J1650">
        <v>2.9000000000000001E-2</v>
      </c>
      <c r="K1650">
        <v>2.9000000000000001E-2</v>
      </c>
      <c r="L1650">
        <v>2.8492579999999998</v>
      </c>
      <c r="M1650" s="2">
        <v>3.3000000000000003E-5</v>
      </c>
      <c r="N1650" s="2">
        <v>3.3000000000000003E-5</v>
      </c>
      <c r="O1650">
        <v>3.4860000000000002E-2</v>
      </c>
      <c r="P1650">
        <v>7.7999999999999999E-4</v>
      </c>
      <c r="Q1650">
        <v>7.7999999999999999E-4</v>
      </c>
      <c r="R1650">
        <v>0.124</v>
      </c>
      <c r="S1650">
        <v>5.5E-2</v>
      </c>
      <c r="T1650">
        <v>5.5E-2</v>
      </c>
      <c r="U1650">
        <v>88</v>
      </c>
      <c r="V1650">
        <v>1</v>
      </c>
      <c r="W1650">
        <v>1</v>
      </c>
      <c r="Y1650">
        <v>2016</v>
      </c>
      <c r="Z1650" s="1">
        <v>44232</v>
      </c>
      <c r="AA1650">
        <v>195</v>
      </c>
      <c r="AB1650">
        <v>37</v>
      </c>
      <c r="AC1650">
        <v>32</v>
      </c>
      <c r="AG1650">
        <v>2456983.4229799998</v>
      </c>
      <c r="AH1650">
        <v>4.0000000000000002E-4</v>
      </c>
      <c r="AI1650">
        <v>4.0000000000000002E-4</v>
      </c>
      <c r="AJ1650">
        <v>2456983.4229000001</v>
      </c>
      <c r="AK1650">
        <v>4.0000000000000002E-4</v>
      </c>
      <c r="AL1650">
        <v>4.0000000000000002E-4</v>
      </c>
      <c r="AS1650">
        <v>0.37</v>
      </c>
      <c r="AT1650">
        <v>0.2</v>
      </c>
      <c r="AU1650">
        <v>0.15</v>
      </c>
      <c r="AY1650">
        <v>25.8</v>
      </c>
      <c r="AZ1650">
        <v>2.6</v>
      </c>
      <c r="BA1650">
        <v>2.6</v>
      </c>
      <c r="BB1650">
        <v>900</v>
      </c>
      <c r="BK1650" t="s">
        <v>100</v>
      </c>
      <c r="BL1650" t="s">
        <v>147</v>
      </c>
      <c r="BM1650" t="s">
        <v>101</v>
      </c>
      <c r="BN1650" t="s">
        <v>147</v>
      </c>
      <c r="BO1650" t="s">
        <v>4249</v>
      </c>
      <c r="BQ1650" t="s">
        <v>4250</v>
      </c>
      <c r="BR1650">
        <v>333.75192299999998</v>
      </c>
      <c r="BS1650">
        <v>-17.250707999999999</v>
      </c>
      <c r="BT1650">
        <v>13.6</v>
      </c>
      <c r="BV1650">
        <v>11.23</v>
      </c>
      <c r="BW1650">
        <v>10.615</v>
      </c>
      <c r="BY1650">
        <v>160.26</v>
      </c>
      <c r="BZ1650">
        <v>0.73</v>
      </c>
      <c r="CA1650">
        <v>0.73</v>
      </c>
      <c r="CB1650">
        <v>0.376</v>
      </c>
      <c r="CC1650">
        <v>9.5000000000000001E-2</v>
      </c>
      <c r="CD1650">
        <v>9.5000000000000001E-2</v>
      </c>
      <c r="CE1650">
        <v>0.7</v>
      </c>
      <c r="CF1650">
        <v>0.05</v>
      </c>
      <c r="CG1650">
        <v>0.05</v>
      </c>
      <c r="CH1650">
        <v>0.63</v>
      </c>
      <c r="CI1650">
        <v>0.05</v>
      </c>
      <c r="CJ1650">
        <v>0.05</v>
      </c>
      <c r="CO1650">
        <v>4456</v>
      </c>
      <c r="CP1650">
        <v>148</v>
      </c>
      <c r="CQ1650">
        <v>148</v>
      </c>
      <c r="CT1650" t="s">
        <v>4251</v>
      </c>
    </row>
    <row r="1651" spans="1:98" x14ac:dyDescent="0.25">
      <c r="A1651" t="s">
        <v>4252</v>
      </c>
      <c r="B1651" t="s">
        <v>99</v>
      </c>
      <c r="I1651">
        <v>0.187</v>
      </c>
      <c r="J1651">
        <v>2.1999999999999999E-2</v>
      </c>
      <c r="K1651">
        <v>2.1999999999999999E-2</v>
      </c>
      <c r="L1651">
        <v>9.0062999999999995</v>
      </c>
      <c r="M1651">
        <v>1.2999999999999999E-3</v>
      </c>
      <c r="N1651">
        <v>1.2999999999999999E-3</v>
      </c>
      <c r="O1651">
        <v>7.46E-2</v>
      </c>
      <c r="P1651">
        <v>2E-3</v>
      </c>
      <c r="Q1651">
        <v>2E-3</v>
      </c>
      <c r="Y1651">
        <v>2016</v>
      </c>
      <c r="Z1651" s="1">
        <v>44232</v>
      </c>
      <c r="AG1651">
        <v>2456984.3360000001</v>
      </c>
      <c r="AH1651">
        <v>4.7999999999999996E-3</v>
      </c>
      <c r="AI1651">
        <v>4.7999999999999996E-3</v>
      </c>
      <c r="BK1651" t="s">
        <v>100</v>
      </c>
      <c r="BL1651" t="s">
        <v>147</v>
      </c>
      <c r="BO1651" t="s">
        <v>4253</v>
      </c>
      <c r="BQ1651" t="s">
        <v>4254</v>
      </c>
      <c r="BR1651">
        <v>342.691711</v>
      </c>
      <c r="BS1651">
        <v>-14.069886</v>
      </c>
      <c r="BV1651">
        <v>12.35</v>
      </c>
      <c r="BW1651">
        <v>11.760999999999999</v>
      </c>
      <c r="BY1651">
        <v>266.23</v>
      </c>
      <c r="BZ1651">
        <v>2.06</v>
      </c>
      <c r="CA1651">
        <v>2.06</v>
      </c>
      <c r="CE1651">
        <v>0.68</v>
      </c>
      <c r="CF1651">
        <v>0.06</v>
      </c>
      <c r="CG1651">
        <v>0.06</v>
      </c>
      <c r="CH1651">
        <v>0.62</v>
      </c>
      <c r="CI1651">
        <v>0.05</v>
      </c>
      <c r="CJ1651">
        <v>0.05</v>
      </c>
      <c r="CO1651">
        <v>4434</v>
      </c>
      <c r="CP1651">
        <v>61</v>
      </c>
      <c r="CQ1651">
        <v>61</v>
      </c>
      <c r="CT1651" t="s">
        <v>4255</v>
      </c>
    </row>
    <row r="1652" spans="1:98" x14ac:dyDescent="0.25">
      <c r="A1652" t="s">
        <v>4256</v>
      </c>
      <c r="B1652" t="s">
        <v>99</v>
      </c>
      <c r="I1652">
        <v>0.23899999999999999</v>
      </c>
      <c r="J1652">
        <v>3.3000000000000002E-2</v>
      </c>
      <c r="K1652">
        <v>3.3000000000000002E-2</v>
      </c>
      <c r="L1652">
        <v>7.0525399999999996</v>
      </c>
      <c r="M1652">
        <v>3.2000000000000003E-4</v>
      </c>
      <c r="N1652">
        <v>3.2000000000000003E-4</v>
      </c>
      <c r="O1652">
        <v>6.9199999999999998E-2</v>
      </c>
      <c r="P1652">
        <v>2.0999999999999999E-3</v>
      </c>
      <c r="Q1652">
        <v>2.0999999999999999E-3</v>
      </c>
      <c r="Y1652">
        <v>2016</v>
      </c>
      <c r="Z1652" s="1">
        <v>44232</v>
      </c>
      <c r="AG1652">
        <v>2456986.9763000002</v>
      </c>
      <c r="AH1652">
        <v>1.5E-3</v>
      </c>
      <c r="AI1652">
        <v>1.5E-3</v>
      </c>
      <c r="BK1652" t="s">
        <v>100</v>
      </c>
      <c r="BL1652" t="s">
        <v>147</v>
      </c>
      <c r="BO1652" t="s">
        <v>4257</v>
      </c>
      <c r="BQ1652" t="s">
        <v>4258</v>
      </c>
      <c r="BR1652">
        <v>333.82180799999998</v>
      </c>
      <c r="BS1652">
        <v>-14.049808000000001</v>
      </c>
      <c r="BV1652">
        <v>10.765000000000001</v>
      </c>
      <c r="BW1652">
        <v>10.314</v>
      </c>
      <c r="BY1652">
        <v>182.69</v>
      </c>
      <c r="BZ1652">
        <v>1.43</v>
      </c>
      <c r="CA1652">
        <v>1.43</v>
      </c>
      <c r="CE1652">
        <v>0.89</v>
      </c>
      <c r="CF1652">
        <v>0.08</v>
      </c>
      <c r="CG1652">
        <v>0.08</v>
      </c>
      <c r="CH1652">
        <v>0.86</v>
      </c>
      <c r="CI1652">
        <v>0.1</v>
      </c>
      <c r="CJ1652">
        <v>0.1</v>
      </c>
      <c r="CO1652">
        <v>5413</v>
      </c>
      <c r="CP1652">
        <v>255</v>
      </c>
      <c r="CQ1652">
        <v>255</v>
      </c>
      <c r="CT1652" t="s">
        <v>4259</v>
      </c>
    </row>
    <row r="1653" spans="1:98" x14ac:dyDescent="0.25">
      <c r="A1653" t="s">
        <v>4260</v>
      </c>
      <c r="B1653" t="s">
        <v>99</v>
      </c>
      <c r="I1653">
        <v>0.14499999999999999</v>
      </c>
      <c r="J1653">
        <v>2.1000000000000001E-2</v>
      </c>
      <c r="K1653">
        <v>2.1000000000000001E-2</v>
      </c>
      <c r="L1653">
        <v>2.5372599999999998</v>
      </c>
      <c r="M1653">
        <v>1.7000000000000001E-4</v>
      </c>
      <c r="N1653">
        <v>1.7000000000000001E-4</v>
      </c>
      <c r="O1653">
        <v>3.5000000000000003E-2</v>
      </c>
      <c r="P1653">
        <v>1.1000000000000001E-3</v>
      </c>
      <c r="Q1653">
        <v>1.1000000000000001E-3</v>
      </c>
      <c r="Y1653">
        <v>2016</v>
      </c>
      <c r="Z1653" s="1">
        <v>44232</v>
      </c>
      <c r="AG1653">
        <v>2456982.12</v>
      </c>
      <c r="AH1653">
        <v>2.3E-3</v>
      </c>
      <c r="AI1653">
        <v>2.3E-3</v>
      </c>
      <c r="BK1653" t="s">
        <v>100</v>
      </c>
      <c r="BL1653" t="s">
        <v>147</v>
      </c>
      <c r="BO1653" t="s">
        <v>4261</v>
      </c>
      <c r="BQ1653" t="s">
        <v>4258</v>
      </c>
      <c r="BR1653">
        <v>333.82180799999998</v>
      </c>
      <c r="BS1653">
        <v>-14.049808000000001</v>
      </c>
      <c r="BV1653">
        <v>10.765000000000001</v>
      </c>
      <c r="BW1653">
        <v>10.314</v>
      </c>
      <c r="BY1653">
        <v>182.69</v>
      </c>
      <c r="BZ1653">
        <v>1.43</v>
      </c>
      <c r="CA1653">
        <v>1.43</v>
      </c>
      <c r="CE1653">
        <v>0.89</v>
      </c>
      <c r="CF1653">
        <v>0.08</v>
      </c>
      <c r="CG1653">
        <v>0.08</v>
      </c>
      <c r="CH1653">
        <v>0.86</v>
      </c>
      <c r="CI1653">
        <v>0.1</v>
      </c>
      <c r="CJ1653">
        <v>0.1</v>
      </c>
      <c r="CO1653">
        <v>5413</v>
      </c>
      <c r="CP1653">
        <v>255</v>
      </c>
      <c r="CQ1653">
        <v>255</v>
      </c>
      <c r="CT1653" t="s">
        <v>4259</v>
      </c>
    </row>
    <row r="1654" spans="1:98" x14ac:dyDescent="0.25">
      <c r="A1654" t="s">
        <v>4262</v>
      </c>
      <c r="B1654" t="s">
        <v>99</v>
      </c>
      <c r="I1654">
        <v>0.153</v>
      </c>
      <c r="J1654">
        <v>2.1999999999999999E-2</v>
      </c>
      <c r="K1654">
        <v>2.1999999999999999E-2</v>
      </c>
      <c r="L1654">
        <v>22.8827</v>
      </c>
      <c r="M1654">
        <v>4.0000000000000001E-3</v>
      </c>
      <c r="N1654">
        <v>4.0000000000000001E-3</v>
      </c>
      <c r="O1654">
        <v>0.1517</v>
      </c>
      <c r="P1654">
        <v>4.5999999999999999E-3</v>
      </c>
      <c r="Q1654">
        <v>4.5999999999999999E-3</v>
      </c>
      <c r="Y1654">
        <v>2016</v>
      </c>
      <c r="Z1654" s="1">
        <v>44232</v>
      </c>
      <c r="AG1654">
        <v>2456998.0702999998</v>
      </c>
      <c r="AH1654">
        <v>5.1999999999999998E-3</v>
      </c>
      <c r="AI1654">
        <v>5.1999999999999998E-3</v>
      </c>
      <c r="BK1654" t="s">
        <v>100</v>
      </c>
      <c r="BL1654" t="s">
        <v>147</v>
      </c>
      <c r="BO1654" t="s">
        <v>4263</v>
      </c>
      <c r="BQ1654" t="s">
        <v>4258</v>
      </c>
      <c r="BR1654">
        <v>333.82180799999998</v>
      </c>
      <c r="BS1654">
        <v>-14.049808000000001</v>
      </c>
      <c r="BV1654">
        <v>10.765000000000001</v>
      </c>
      <c r="BW1654">
        <v>10.314</v>
      </c>
      <c r="BY1654">
        <v>182.69</v>
      </c>
      <c r="BZ1654">
        <v>1.43</v>
      </c>
      <c r="CA1654">
        <v>1.43</v>
      </c>
      <c r="CE1654">
        <v>0.89</v>
      </c>
      <c r="CF1654">
        <v>0.08</v>
      </c>
      <c r="CG1654">
        <v>0.08</v>
      </c>
      <c r="CH1654">
        <v>0.86</v>
      </c>
      <c r="CI1654">
        <v>0.1</v>
      </c>
      <c r="CJ1654">
        <v>0.1</v>
      </c>
      <c r="CO1654">
        <v>5413</v>
      </c>
      <c r="CP1654">
        <v>255</v>
      </c>
      <c r="CQ1654">
        <v>255</v>
      </c>
      <c r="CT1654" t="s">
        <v>4259</v>
      </c>
    </row>
    <row r="1655" spans="1:98" x14ac:dyDescent="0.25">
      <c r="A1655" t="s">
        <v>4264</v>
      </c>
      <c r="B1655" t="s">
        <v>99</v>
      </c>
      <c r="I1655">
        <v>0.215</v>
      </c>
      <c r="J1655">
        <v>2.8000000000000001E-2</v>
      </c>
      <c r="K1655">
        <v>2.8000000000000001E-2</v>
      </c>
      <c r="L1655">
        <v>20.6921</v>
      </c>
      <c r="M1655">
        <v>3.3E-3</v>
      </c>
      <c r="N1655">
        <v>3.3E-3</v>
      </c>
      <c r="O1655">
        <v>0.13539999999999999</v>
      </c>
      <c r="P1655">
        <v>4.3E-3</v>
      </c>
      <c r="Q1655">
        <v>4.3E-3</v>
      </c>
      <c r="Y1655">
        <v>2016</v>
      </c>
      <c r="Z1655" s="1">
        <v>44232</v>
      </c>
      <c r="AG1655">
        <v>2456987.0603</v>
      </c>
      <c r="AH1655">
        <v>4.3E-3</v>
      </c>
      <c r="AI1655">
        <v>4.3E-3</v>
      </c>
      <c r="BK1655" t="s">
        <v>100</v>
      </c>
      <c r="BL1655" t="s">
        <v>147</v>
      </c>
      <c r="BO1655" t="s">
        <v>4265</v>
      </c>
      <c r="BQ1655" t="s">
        <v>4266</v>
      </c>
      <c r="BR1655">
        <v>338.94235200000003</v>
      </c>
      <c r="BS1655">
        <v>-14.027744999999999</v>
      </c>
      <c r="BV1655">
        <v>12.454000000000001</v>
      </c>
      <c r="BW1655">
        <v>11.981</v>
      </c>
      <c r="BY1655">
        <v>314.08999999999997</v>
      </c>
      <c r="BZ1655">
        <v>3.54</v>
      </c>
      <c r="CA1655">
        <v>3.54</v>
      </c>
      <c r="CE1655">
        <v>0.77</v>
      </c>
      <c r="CF1655">
        <v>7.0000000000000007E-2</v>
      </c>
      <c r="CG1655">
        <v>7.0000000000000007E-2</v>
      </c>
      <c r="CH1655">
        <v>0.73</v>
      </c>
      <c r="CI1655">
        <v>7.0000000000000007E-2</v>
      </c>
      <c r="CJ1655">
        <v>7.0000000000000007E-2</v>
      </c>
      <c r="CO1655">
        <v>5055</v>
      </c>
      <c r="CP1655">
        <v>93</v>
      </c>
      <c r="CQ1655">
        <v>93</v>
      </c>
      <c r="CT1655" t="s">
        <v>4267</v>
      </c>
    </row>
    <row r="1656" spans="1:98" x14ac:dyDescent="0.25">
      <c r="A1656" t="s">
        <v>4268</v>
      </c>
      <c r="B1656" t="s">
        <v>99</v>
      </c>
      <c r="I1656">
        <v>0.20499999999999999</v>
      </c>
      <c r="J1656">
        <v>2.5999999999999999E-2</v>
      </c>
      <c r="K1656">
        <v>2.5999999999999999E-2</v>
      </c>
      <c r="L1656">
        <v>11.295400000000001</v>
      </c>
      <c r="M1656">
        <v>1E-3</v>
      </c>
      <c r="N1656">
        <v>1E-3</v>
      </c>
      <c r="O1656">
        <v>9.0499999999999997E-2</v>
      </c>
      <c r="P1656">
        <v>2.8E-3</v>
      </c>
      <c r="Q1656">
        <v>2.8E-3</v>
      </c>
      <c r="Y1656">
        <v>2016</v>
      </c>
      <c r="Z1656" s="1">
        <v>44232</v>
      </c>
      <c r="AG1656">
        <v>2456986.7094999999</v>
      </c>
      <c r="AH1656">
        <v>2.8999999999999998E-3</v>
      </c>
      <c r="AI1656">
        <v>2.8999999999999998E-3</v>
      </c>
      <c r="BK1656" t="s">
        <v>100</v>
      </c>
      <c r="BL1656" t="s">
        <v>147</v>
      </c>
      <c r="BO1656" t="s">
        <v>4269</v>
      </c>
      <c r="BQ1656" t="s">
        <v>4266</v>
      </c>
      <c r="BR1656">
        <v>338.94235200000003</v>
      </c>
      <c r="BS1656">
        <v>-14.027744999999999</v>
      </c>
      <c r="BV1656">
        <v>12.454000000000001</v>
      </c>
      <c r="BW1656">
        <v>11.981</v>
      </c>
      <c r="BY1656">
        <v>314.08999999999997</v>
      </c>
      <c r="BZ1656">
        <v>3.54</v>
      </c>
      <c r="CA1656">
        <v>3.54</v>
      </c>
      <c r="CE1656">
        <v>0.77</v>
      </c>
      <c r="CF1656">
        <v>7.0000000000000007E-2</v>
      </c>
      <c r="CG1656">
        <v>7.0000000000000007E-2</v>
      </c>
      <c r="CH1656">
        <v>0.73</v>
      </c>
      <c r="CI1656">
        <v>7.0000000000000007E-2</v>
      </c>
      <c r="CJ1656">
        <v>7.0000000000000007E-2</v>
      </c>
      <c r="CO1656">
        <v>5055</v>
      </c>
      <c r="CP1656">
        <v>93</v>
      </c>
      <c r="CQ1656">
        <v>93</v>
      </c>
      <c r="CT1656" t="s">
        <v>4267</v>
      </c>
    </row>
    <row r="1657" spans="1:98" x14ac:dyDescent="0.25">
      <c r="A1657" t="s">
        <v>4270</v>
      </c>
      <c r="B1657" t="s">
        <v>99</v>
      </c>
      <c r="I1657">
        <v>0.223</v>
      </c>
      <c r="J1657">
        <v>7.9000000000000001E-2</v>
      </c>
      <c r="K1657">
        <v>7.9000000000000001E-2</v>
      </c>
      <c r="L1657">
        <v>30.94191</v>
      </c>
      <c r="M1657">
        <v>4.6699999999999997E-3</v>
      </c>
      <c r="N1657">
        <v>4.6699999999999997E-3</v>
      </c>
      <c r="O1657">
        <v>0.1898</v>
      </c>
      <c r="P1657">
        <v>5.5999999999999999E-3</v>
      </c>
      <c r="Q1657">
        <v>5.5999999999999999E-3</v>
      </c>
      <c r="Y1657">
        <v>2015</v>
      </c>
      <c r="Z1657" s="1">
        <v>44232</v>
      </c>
      <c r="AG1657">
        <v>2456827.5014</v>
      </c>
      <c r="AH1657">
        <v>8.9999999999999993E-3</v>
      </c>
      <c r="AI1657">
        <v>8.9999999999999993E-3</v>
      </c>
      <c r="BB1657">
        <v>615</v>
      </c>
      <c r="BC1657">
        <v>105</v>
      </c>
      <c r="BD1657">
        <v>105</v>
      </c>
      <c r="BK1657" t="s">
        <v>100</v>
      </c>
      <c r="BL1657" t="s">
        <v>147</v>
      </c>
      <c r="BN1657" t="s">
        <v>147</v>
      </c>
      <c r="BO1657" t="s">
        <v>4271</v>
      </c>
      <c r="BQ1657" t="s">
        <v>4272</v>
      </c>
      <c r="BR1657">
        <v>178.192261</v>
      </c>
      <c r="BS1657">
        <v>-1.198477</v>
      </c>
      <c r="BV1657">
        <v>11.44</v>
      </c>
      <c r="BW1657">
        <v>11.09</v>
      </c>
      <c r="BY1657">
        <v>319.58999999999997</v>
      </c>
      <c r="BZ1657">
        <v>6.39</v>
      </c>
      <c r="CA1657">
        <v>6.39</v>
      </c>
      <c r="CB1657">
        <v>-0.14000000000000001</v>
      </c>
      <c r="CC1657">
        <v>0.2</v>
      </c>
      <c r="CD1657">
        <v>0.17</v>
      </c>
      <c r="CE1657">
        <v>0.97</v>
      </c>
      <c r="CF1657">
        <v>7.0000000000000007E-2</v>
      </c>
      <c r="CG1657">
        <v>7.0000000000000007E-2</v>
      </c>
      <c r="CH1657">
        <v>0.96</v>
      </c>
      <c r="CI1657">
        <v>0.09</v>
      </c>
      <c r="CJ1657">
        <v>0.14000000000000001</v>
      </c>
      <c r="CO1657">
        <v>5850</v>
      </c>
      <c r="CP1657">
        <v>98</v>
      </c>
      <c r="CQ1657">
        <v>79</v>
      </c>
      <c r="CT1657" t="s">
        <v>4273</v>
      </c>
    </row>
    <row r="1658" spans="1:98" x14ac:dyDescent="0.25">
      <c r="A1658" t="s">
        <v>4274</v>
      </c>
      <c r="B1658" t="s">
        <v>99</v>
      </c>
      <c r="C1658">
        <v>0.42599999999999999</v>
      </c>
      <c r="D1658">
        <v>3.6999999999999998E-2</v>
      </c>
      <c r="E1658">
        <v>3.6999999999999998E-2</v>
      </c>
      <c r="I1658">
        <v>0.68300000000000005</v>
      </c>
      <c r="J1658">
        <v>3.6999999999999998E-2</v>
      </c>
      <c r="K1658">
        <v>3.6999999999999998E-2</v>
      </c>
      <c r="L1658">
        <v>3.00265</v>
      </c>
      <c r="M1658" s="2">
        <v>4.0000000000000003E-5</v>
      </c>
      <c r="N1658" s="2">
        <v>4.0000000000000003E-5</v>
      </c>
      <c r="O1658">
        <v>4.4999999999999998E-2</v>
      </c>
      <c r="P1658">
        <v>3.0000000000000001E-3</v>
      </c>
      <c r="Q1658">
        <v>3.0000000000000001E-3</v>
      </c>
      <c r="R1658">
        <v>0</v>
      </c>
      <c r="U1658">
        <v>88.49</v>
      </c>
      <c r="V1658">
        <v>0.96</v>
      </c>
      <c r="W1658">
        <v>0.96</v>
      </c>
      <c r="Y1658">
        <v>2016</v>
      </c>
      <c r="Z1658" s="1">
        <v>44232</v>
      </c>
      <c r="AG1658">
        <v>2456928.0592999998</v>
      </c>
      <c r="AH1658">
        <v>6.9999999999999999E-4</v>
      </c>
      <c r="AI1658">
        <v>6.9999999999999999E-4</v>
      </c>
      <c r="AJ1658">
        <v>2456928.0592999998</v>
      </c>
      <c r="AK1658">
        <v>6.9999999999999999E-4</v>
      </c>
      <c r="AL1658">
        <v>6.9999999999999999E-4</v>
      </c>
      <c r="AS1658">
        <v>0.21</v>
      </c>
      <c r="AT1658">
        <v>0.13</v>
      </c>
      <c r="AU1658">
        <v>0.13</v>
      </c>
      <c r="AY1658">
        <v>61</v>
      </c>
      <c r="AZ1658">
        <v>2.6</v>
      </c>
      <c r="BA1658">
        <v>2.6</v>
      </c>
      <c r="BB1658">
        <v>1400</v>
      </c>
      <c r="BC1658">
        <v>50</v>
      </c>
      <c r="BD1658">
        <v>50</v>
      </c>
      <c r="BK1658" t="s">
        <v>100</v>
      </c>
      <c r="BL1658" t="s">
        <v>147</v>
      </c>
      <c r="BM1658" t="s">
        <v>101</v>
      </c>
      <c r="BN1658" t="s">
        <v>147</v>
      </c>
      <c r="BO1658" t="s">
        <v>4275</v>
      </c>
      <c r="BQ1658" t="s">
        <v>4276</v>
      </c>
      <c r="BR1658">
        <v>338.60617100000002</v>
      </c>
      <c r="BS1658">
        <v>-13.731702</v>
      </c>
      <c r="BV1658">
        <v>11.41</v>
      </c>
      <c r="BW1658">
        <v>11.085000000000001</v>
      </c>
      <c r="BX1658">
        <v>10.99</v>
      </c>
      <c r="BY1658">
        <v>498.7</v>
      </c>
      <c r="BZ1658">
        <v>11.44</v>
      </c>
      <c r="CA1658">
        <v>11.44</v>
      </c>
      <c r="CB1658">
        <v>0.01</v>
      </c>
      <c r="CC1658">
        <v>0.11</v>
      </c>
      <c r="CD1658">
        <v>0.11</v>
      </c>
      <c r="CE1658">
        <v>0.97</v>
      </c>
      <c r="CF1658">
        <v>7.0000000000000007E-2</v>
      </c>
      <c r="CG1658">
        <v>7.0000000000000007E-2</v>
      </c>
      <c r="CH1658">
        <v>1.1200000000000001</v>
      </c>
      <c r="CI1658">
        <v>0.05</v>
      </c>
      <c r="CJ1658">
        <v>0.05</v>
      </c>
      <c r="CK1658" t="s">
        <v>348</v>
      </c>
      <c r="CL1658">
        <v>10</v>
      </c>
      <c r="CM1658">
        <v>3</v>
      </c>
      <c r="CN1658">
        <v>3</v>
      </c>
      <c r="CO1658">
        <v>5500</v>
      </c>
      <c r="CP1658">
        <v>100</v>
      </c>
      <c r="CQ1658">
        <v>100</v>
      </c>
      <c r="CT1658" t="s">
        <v>4277</v>
      </c>
    </row>
    <row r="1659" spans="1:98" x14ac:dyDescent="0.25">
      <c r="A1659" t="s">
        <v>4278</v>
      </c>
      <c r="B1659" t="s">
        <v>99</v>
      </c>
      <c r="I1659">
        <v>0.221</v>
      </c>
      <c r="J1659">
        <v>7.0000000000000007E-2</v>
      </c>
      <c r="K1659">
        <v>7.0000000000000007E-2</v>
      </c>
      <c r="L1659">
        <v>2.5730200000000001</v>
      </c>
      <c r="M1659">
        <v>2.0000000000000001E-4</v>
      </c>
      <c r="N1659">
        <v>2.0000000000000001E-4</v>
      </c>
      <c r="O1659">
        <v>3.9199999999999999E-2</v>
      </c>
      <c r="P1659">
        <v>2.3999999999999998E-3</v>
      </c>
      <c r="Q1659">
        <v>2.3999999999999998E-3</v>
      </c>
      <c r="Y1659">
        <v>2016</v>
      </c>
      <c r="Z1659" s="1">
        <v>44232</v>
      </c>
      <c r="AG1659">
        <v>2456983.2196</v>
      </c>
      <c r="AH1659">
        <v>2.7000000000000001E-3</v>
      </c>
      <c r="AI1659">
        <v>2.7000000000000001E-3</v>
      </c>
      <c r="BK1659" t="s">
        <v>100</v>
      </c>
      <c r="BL1659" t="s">
        <v>147</v>
      </c>
      <c r="BO1659" t="s">
        <v>4279</v>
      </c>
      <c r="BQ1659" t="s">
        <v>4280</v>
      </c>
      <c r="BR1659">
        <v>339.67474399999998</v>
      </c>
      <c r="BS1659">
        <v>-13.560024</v>
      </c>
      <c r="BV1659">
        <v>11.757999999999999</v>
      </c>
      <c r="BW1659">
        <v>11.423</v>
      </c>
      <c r="BY1659">
        <v>410.35</v>
      </c>
      <c r="BZ1659">
        <v>8.3699999999999992</v>
      </c>
      <c r="CA1659">
        <v>8.3699999999999992</v>
      </c>
      <c r="CE1659">
        <v>1.21</v>
      </c>
      <c r="CF1659">
        <v>0.22</v>
      </c>
      <c r="CG1659">
        <v>0.22</v>
      </c>
      <c r="CH1659">
        <v>1.36</v>
      </c>
      <c r="CI1659">
        <v>0.41</v>
      </c>
      <c r="CJ1659">
        <v>0.41</v>
      </c>
      <c r="CO1659">
        <v>6293</v>
      </c>
      <c r="CP1659">
        <v>338</v>
      </c>
      <c r="CQ1659">
        <v>338</v>
      </c>
      <c r="CT1659" t="s">
        <v>4281</v>
      </c>
    </row>
    <row r="1660" spans="1:98" x14ac:dyDescent="0.25">
      <c r="A1660" t="s">
        <v>4282</v>
      </c>
      <c r="B1660" t="s">
        <v>99</v>
      </c>
      <c r="I1660">
        <v>0.191</v>
      </c>
      <c r="J1660">
        <v>1.9E-2</v>
      </c>
      <c r="K1660">
        <v>1.9E-2</v>
      </c>
      <c r="L1660">
        <v>6.6720199999999998</v>
      </c>
      <c r="M1660">
        <v>2.7999999999999998E-4</v>
      </c>
      <c r="N1660">
        <v>2.7999999999999998E-4</v>
      </c>
      <c r="O1660">
        <v>6.3600000000000004E-2</v>
      </c>
      <c r="P1660">
        <v>1.4E-3</v>
      </c>
      <c r="Q1660">
        <v>1.4E-3</v>
      </c>
      <c r="Y1660">
        <v>2016</v>
      </c>
      <c r="Z1660" s="1">
        <v>44232</v>
      </c>
      <c r="AG1660">
        <v>2456982.6842999998</v>
      </c>
      <c r="AH1660">
        <v>1.6000000000000001E-3</v>
      </c>
      <c r="AI1660">
        <v>1.6000000000000001E-3</v>
      </c>
      <c r="BK1660" t="s">
        <v>100</v>
      </c>
      <c r="BL1660" t="s">
        <v>147</v>
      </c>
      <c r="BO1660" t="s">
        <v>4283</v>
      </c>
      <c r="BQ1660" t="s">
        <v>4284</v>
      </c>
      <c r="BR1660">
        <v>334.36416600000001</v>
      </c>
      <c r="BS1660">
        <v>-12.187498</v>
      </c>
      <c r="BV1660">
        <v>10.374000000000001</v>
      </c>
      <c r="BW1660">
        <v>9.8109999999999999</v>
      </c>
      <c r="BY1660">
        <v>112.83</v>
      </c>
      <c r="BZ1660">
        <v>0.49</v>
      </c>
      <c r="CA1660">
        <v>0.49</v>
      </c>
      <c r="CE1660">
        <v>0.77</v>
      </c>
      <c r="CF1660">
        <v>0.05</v>
      </c>
      <c r="CG1660">
        <v>0.05</v>
      </c>
      <c r="CH1660">
        <v>0.73</v>
      </c>
      <c r="CI1660">
        <v>0.05</v>
      </c>
      <c r="CJ1660">
        <v>0.05</v>
      </c>
      <c r="CO1660">
        <v>4880</v>
      </c>
      <c r="CP1660">
        <v>216</v>
      </c>
      <c r="CQ1660">
        <v>216</v>
      </c>
      <c r="CT1660" t="s">
        <v>4285</v>
      </c>
    </row>
    <row r="1661" spans="1:98" x14ac:dyDescent="0.25">
      <c r="A1661" t="s">
        <v>4286</v>
      </c>
      <c r="B1661" t="s">
        <v>99</v>
      </c>
      <c r="I1661">
        <v>0.191</v>
      </c>
      <c r="J1661">
        <v>0.02</v>
      </c>
      <c r="K1661">
        <v>0.02</v>
      </c>
      <c r="L1661">
        <v>16.1966</v>
      </c>
      <c r="M1661">
        <v>1.1999999999999999E-3</v>
      </c>
      <c r="N1661">
        <v>1.1999999999999999E-3</v>
      </c>
      <c r="O1661">
        <v>0.1148</v>
      </c>
      <c r="P1661">
        <v>2.5000000000000001E-3</v>
      </c>
      <c r="Q1661">
        <v>2.5000000000000001E-3</v>
      </c>
      <c r="Y1661">
        <v>2016</v>
      </c>
      <c r="Z1661" s="1">
        <v>44232</v>
      </c>
      <c r="AG1661">
        <v>2456991.5441999999</v>
      </c>
      <c r="AH1661">
        <v>2.3999999999999998E-3</v>
      </c>
      <c r="AI1661">
        <v>2.3999999999999998E-3</v>
      </c>
      <c r="BK1661" t="s">
        <v>100</v>
      </c>
      <c r="BL1661" t="s">
        <v>147</v>
      </c>
      <c r="BO1661" t="s">
        <v>4287</v>
      </c>
      <c r="BQ1661" t="s">
        <v>4284</v>
      </c>
      <c r="BR1661">
        <v>334.36416600000001</v>
      </c>
      <c r="BS1661">
        <v>-12.187498</v>
      </c>
      <c r="BV1661">
        <v>10.374000000000001</v>
      </c>
      <c r="BW1661">
        <v>9.8109999999999999</v>
      </c>
      <c r="BY1661">
        <v>112.83</v>
      </c>
      <c r="BZ1661">
        <v>0.49</v>
      </c>
      <c r="CA1661">
        <v>0.49</v>
      </c>
      <c r="CE1661">
        <v>0.77</v>
      </c>
      <c r="CF1661">
        <v>0.05</v>
      </c>
      <c r="CG1661">
        <v>0.05</v>
      </c>
      <c r="CH1661">
        <v>0.73</v>
      </c>
      <c r="CI1661">
        <v>0.05</v>
      </c>
      <c r="CJ1661">
        <v>0.05</v>
      </c>
      <c r="CO1661">
        <v>4880</v>
      </c>
      <c r="CP1661">
        <v>216</v>
      </c>
      <c r="CQ1661">
        <v>216</v>
      </c>
      <c r="CT1661" t="s">
        <v>4285</v>
      </c>
    </row>
    <row r="1662" spans="1:98" x14ac:dyDescent="0.25">
      <c r="A1662" t="s">
        <v>4288</v>
      </c>
      <c r="B1662" t="s">
        <v>99</v>
      </c>
      <c r="I1662">
        <v>0.28699999999999998</v>
      </c>
      <c r="J1662">
        <v>8.7999999999999995E-2</v>
      </c>
      <c r="K1662">
        <v>8.7999999999999995E-2</v>
      </c>
      <c r="L1662">
        <v>20.257000000000001</v>
      </c>
      <c r="M1662">
        <v>7.1999999999999998E-3</v>
      </c>
      <c r="N1662">
        <v>7.1999999999999998E-3</v>
      </c>
      <c r="O1662">
        <v>0.16270000000000001</v>
      </c>
      <c r="P1662">
        <v>9.7000000000000003E-3</v>
      </c>
      <c r="Q1662">
        <v>9.7000000000000003E-3</v>
      </c>
      <c r="Y1662">
        <v>2016</v>
      </c>
      <c r="Z1662" s="1">
        <v>44232</v>
      </c>
      <c r="AG1662">
        <v>2456989.5929</v>
      </c>
      <c r="AH1662">
        <v>9.9000000000000008E-3</v>
      </c>
      <c r="AI1662">
        <v>9.9000000000000008E-3</v>
      </c>
      <c r="BK1662" t="s">
        <v>100</v>
      </c>
      <c r="BL1662" t="s">
        <v>147</v>
      </c>
      <c r="BO1662" t="s">
        <v>4289</v>
      </c>
      <c r="BQ1662" t="s">
        <v>4290</v>
      </c>
      <c r="BR1662">
        <v>333.42666600000001</v>
      </c>
      <c r="BS1662">
        <v>-12.066374</v>
      </c>
      <c r="BV1662">
        <v>11.606</v>
      </c>
      <c r="BW1662">
        <v>11.32</v>
      </c>
      <c r="BY1662">
        <v>524.41</v>
      </c>
      <c r="BZ1662">
        <v>21.79</v>
      </c>
      <c r="CA1662">
        <v>21.79</v>
      </c>
      <c r="CE1662">
        <v>1.4</v>
      </c>
      <c r="CF1662">
        <v>0.25</v>
      </c>
      <c r="CG1662">
        <v>0.25</v>
      </c>
      <c r="CH1662">
        <v>1.63</v>
      </c>
      <c r="CI1662">
        <v>0.48</v>
      </c>
      <c r="CJ1662">
        <v>0.48</v>
      </c>
      <c r="CO1662">
        <v>6771</v>
      </c>
      <c r="CP1662">
        <v>303</v>
      </c>
      <c r="CQ1662">
        <v>303</v>
      </c>
      <c r="CT1662" t="s">
        <v>4291</v>
      </c>
    </row>
    <row r="1663" spans="1:98" x14ac:dyDescent="0.25">
      <c r="A1663" t="s">
        <v>4292</v>
      </c>
      <c r="B1663" t="s">
        <v>99</v>
      </c>
      <c r="I1663">
        <v>0.34799999999999998</v>
      </c>
      <c r="J1663">
        <v>0.107</v>
      </c>
      <c r="K1663">
        <v>0.107</v>
      </c>
      <c r="L1663">
        <v>25.4556</v>
      </c>
      <c r="M1663">
        <v>4.7000000000000002E-3</v>
      </c>
      <c r="N1663">
        <v>4.7000000000000002E-3</v>
      </c>
      <c r="O1663">
        <v>0.189</v>
      </c>
      <c r="P1663">
        <v>1.0999999999999999E-2</v>
      </c>
      <c r="Q1663">
        <v>1.0999999999999999E-2</v>
      </c>
      <c r="Y1663">
        <v>2016</v>
      </c>
      <c r="Z1663" s="1">
        <v>44232</v>
      </c>
      <c r="AG1663">
        <v>2456983.6453999998</v>
      </c>
      <c r="AH1663">
        <v>6.0000000000000001E-3</v>
      </c>
      <c r="AI1663">
        <v>6.0000000000000001E-3</v>
      </c>
      <c r="BK1663" t="s">
        <v>100</v>
      </c>
      <c r="BL1663" t="s">
        <v>147</v>
      </c>
      <c r="BO1663" t="s">
        <v>4293</v>
      </c>
      <c r="BQ1663" t="s">
        <v>4290</v>
      </c>
      <c r="BR1663">
        <v>333.42666600000001</v>
      </c>
      <c r="BS1663">
        <v>-12.066374</v>
      </c>
      <c r="BV1663">
        <v>11.606</v>
      </c>
      <c r="BW1663">
        <v>11.32</v>
      </c>
      <c r="BY1663">
        <v>524.41</v>
      </c>
      <c r="BZ1663">
        <v>21.79</v>
      </c>
      <c r="CA1663">
        <v>21.79</v>
      </c>
      <c r="CE1663">
        <v>1.4</v>
      </c>
      <c r="CF1663">
        <v>0.25</v>
      </c>
      <c r="CG1663">
        <v>0.25</v>
      </c>
      <c r="CH1663">
        <v>1.63</v>
      </c>
      <c r="CI1663">
        <v>0.48</v>
      </c>
      <c r="CJ1663">
        <v>0.48</v>
      </c>
      <c r="CO1663">
        <v>6771</v>
      </c>
      <c r="CP1663">
        <v>303</v>
      </c>
      <c r="CQ1663">
        <v>303</v>
      </c>
      <c r="CT1663" t="s">
        <v>4291</v>
      </c>
    </row>
    <row r="1664" spans="1:98" x14ac:dyDescent="0.25">
      <c r="A1664" t="s">
        <v>4294</v>
      </c>
      <c r="B1664" t="s">
        <v>99</v>
      </c>
      <c r="I1664">
        <v>0.185</v>
      </c>
      <c r="J1664">
        <v>2.3E-2</v>
      </c>
      <c r="K1664">
        <v>2.3E-2</v>
      </c>
      <c r="L1664">
        <v>6.5304399999999996</v>
      </c>
      <c r="M1664">
        <v>6.7000000000000002E-4</v>
      </c>
      <c r="N1664">
        <v>6.7000000000000002E-4</v>
      </c>
      <c r="O1664">
        <v>6.1899999999999997E-2</v>
      </c>
      <c r="P1664">
        <v>1.9E-3</v>
      </c>
      <c r="Q1664">
        <v>1.9E-3</v>
      </c>
      <c r="Y1664">
        <v>2016</v>
      </c>
      <c r="Z1664" s="1">
        <v>44232</v>
      </c>
      <c r="AG1664">
        <v>2456986.1918000001</v>
      </c>
      <c r="AH1664">
        <v>3.3E-3</v>
      </c>
      <c r="AI1664">
        <v>3.3E-3</v>
      </c>
      <c r="BK1664" t="s">
        <v>100</v>
      </c>
      <c r="BL1664" t="s">
        <v>147</v>
      </c>
      <c r="BO1664" t="s">
        <v>4295</v>
      </c>
      <c r="BQ1664" t="s">
        <v>4296</v>
      </c>
      <c r="BR1664">
        <v>332.41360500000002</v>
      </c>
      <c r="BS1664">
        <v>-11.428742</v>
      </c>
      <c r="BV1664">
        <v>12.664999999999999</v>
      </c>
      <c r="BW1664">
        <v>12.257999999999999</v>
      </c>
      <c r="BY1664">
        <v>506.87</v>
      </c>
      <c r="BZ1664">
        <v>12.91</v>
      </c>
      <c r="CA1664">
        <v>12.91</v>
      </c>
      <c r="CE1664">
        <v>0.74</v>
      </c>
      <c r="CF1664">
        <v>7.0000000000000007E-2</v>
      </c>
      <c r="CG1664">
        <v>7.0000000000000007E-2</v>
      </c>
      <c r="CH1664">
        <v>0.73</v>
      </c>
      <c r="CI1664">
        <v>0.08</v>
      </c>
      <c r="CJ1664">
        <v>0.08</v>
      </c>
      <c r="CO1664">
        <v>5312</v>
      </c>
      <c r="CP1664">
        <v>82</v>
      </c>
      <c r="CQ1664">
        <v>82</v>
      </c>
      <c r="CT1664" t="s">
        <v>4297</v>
      </c>
    </row>
    <row r="1665" spans="1:98" x14ac:dyDescent="0.25">
      <c r="A1665" t="s">
        <v>4298</v>
      </c>
      <c r="B1665" t="s">
        <v>99</v>
      </c>
      <c r="I1665">
        <v>0.14099999999999999</v>
      </c>
      <c r="J1665">
        <v>3.4000000000000002E-2</v>
      </c>
      <c r="K1665">
        <v>3.4000000000000002E-2</v>
      </c>
      <c r="L1665">
        <v>12.647500000000001</v>
      </c>
      <c r="M1665">
        <v>1.2999999999999999E-3</v>
      </c>
      <c r="N1665">
        <v>1.2999999999999999E-3</v>
      </c>
      <c r="O1665">
        <v>0.1014</v>
      </c>
      <c r="P1665">
        <v>3.8999999999999998E-3</v>
      </c>
      <c r="Q1665">
        <v>3.8999999999999998E-3</v>
      </c>
      <c r="Y1665">
        <v>2016</v>
      </c>
      <c r="Z1665" s="1">
        <v>44232</v>
      </c>
      <c r="AG1665">
        <v>2456986.3303</v>
      </c>
      <c r="AH1665">
        <v>3.0999999999999999E-3</v>
      </c>
      <c r="AI1665">
        <v>3.0999999999999999E-3</v>
      </c>
      <c r="BK1665" t="s">
        <v>100</v>
      </c>
      <c r="BL1665" t="s">
        <v>147</v>
      </c>
      <c r="BO1665" t="s">
        <v>4299</v>
      </c>
      <c r="BQ1665" t="s">
        <v>4300</v>
      </c>
      <c r="BR1665">
        <v>333.21176100000002</v>
      </c>
      <c r="BS1665">
        <v>-10.925379</v>
      </c>
      <c r="BV1665">
        <v>8.9670000000000005</v>
      </c>
      <c r="BW1665">
        <v>8.4570000000000007</v>
      </c>
      <c r="BY1665">
        <v>78.06</v>
      </c>
      <c r="BZ1665">
        <v>15.66</v>
      </c>
      <c r="CA1665">
        <v>11.17</v>
      </c>
      <c r="CE1665">
        <v>0.87</v>
      </c>
      <c r="CF1665">
        <v>0.1</v>
      </c>
      <c r="CG1665">
        <v>0.1</v>
      </c>
      <c r="CH1665">
        <v>0.84</v>
      </c>
      <c r="CI1665">
        <v>0.12</v>
      </c>
      <c r="CJ1665">
        <v>0.12</v>
      </c>
      <c r="CO1665">
        <v>5213</v>
      </c>
      <c r="CP1665">
        <v>336</v>
      </c>
      <c r="CQ1665">
        <v>336</v>
      </c>
      <c r="CT1665" t="s">
        <v>4301</v>
      </c>
    </row>
    <row r="1666" spans="1:98" x14ac:dyDescent="0.25">
      <c r="A1666" t="s">
        <v>4302</v>
      </c>
      <c r="B1666" t="s">
        <v>99</v>
      </c>
      <c r="C1666">
        <v>6.7019999999999996E-2</v>
      </c>
      <c r="D1666">
        <v>1.133E-2</v>
      </c>
      <c r="E1666">
        <v>1.133E-2</v>
      </c>
      <c r="I1666">
        <v>0.222</v>
      </c>
      <c r="J1666">
        <v>2.1000000000000001E-2</v>
      </c>
      <c r="K1666">
        <v>0.03</v>
      </c>
      <c r="L1666">
        <v>5.0696300000000001</v>
      </c>
      <c r="M1666">
        <v>8.0999999999999996E-4</v>
      </c>
      <c r="N1666">
        <v>8.0999999999999996E-4</v>
      </c>
      <c r="O1666">
        <v>5.9830000000000001E-2</v>
      </c>
      <c r="P1666">
        <v>7.2000000000000005E-4</v>
      </c>
      <c r="Q1666">
        <v>7.2000000000000005E-4</v>
      </c>
      <c r="R1666">
        <v>0</v>
      </c>
      <c r="U1666">
        <v>86.6</v>
      </c>
      <c r="V1666">
        <v>4.4000000000000004</v>
      </c>
      <c r="W1666">
        <v>2.4</v>
      </c>
      <c r="Y1666">
        <v>2016</v>
      </c>
      <c r="Z1666" s="1">
        <v>44232</v>
      </c>
      <c r="AG1666">
        <v>2455817.0092000002</v>
      </c>
      <c r="AH1666">
        <v>5.1000000000000004E-3</v>
      </c>
      <c r="AI1666">
        <v>5.1000000000000004E-3</v>
      </c>
      <c r="AS1666">
        <v>0.47</v>
      </c>
      <c r="AT1666">
        <v>0.31</v>
      </c>
      <c r="AU1666">
        <v>0.31</v>
      </c>
      <c r="AY1666">
        <v>7.4</v>
      </c>
      <c r="AZ1666">
        <v>1.2</v>
      </c>
      <c r="BA1666">
        <v>1.2</v>
      </c>
      <c r="BB1666">
        <v>1372</v>
      </c>
      <c r="BC1666">
        <v>51</v>
      </c>
      <c r="BD1666">
        <v>51</v>
      </c>
      <c r="BK1666" t="s">
        <v>100</v>
      </c>
      <c r="BL1666" t="s">
        <v>147</v>
      </c>
      <c r="BM1666" t="s">
        <v>101</v>
      </c>
      <c r="BN1666" t="s">
        <v>147</v>
      </c>
      <c r="BO1666" t="s">
        <v>4303</v>
      </c>
      <c r="BQ1666" t="s">
        <v>4304</v>
      </c>
      <c r="BR1666">
        <v>331.526703</v>
      </c>
      <c r="BS1666">
        <v>-10.711549</v>
      </c>
      <c r="BT1666">
        <v>11.71</v>
      </c>
      <c r="BV1666">
        <v>10.948</v>
      </c>
      <c r="BW1666">
        <v>10.664</v>
      </c>
      <c r="BY1666">
        <v>520.42999999999995</v>
      </c>
      <c r="BZ1666">
        <v>23.47</v>
      </c>
      <c r="CA1666">
        <v>23.47</v>
      </c>
      <c r="CB1666">
        <v>-4.7E-2</v>
      </c>
      <c r="CC1666">
        <v>0.02</v>
      </c>
      <c r="CD1666">
        <v>0.02</v>
      </c>
      <c r="CE1666">
        <v>1.1100000000000001</v>
      </c>
      <c r="CF1666">
        <v>0.04</v>
      </c>
      <c r="CG1666">
        <v>0.04</v>
      </c>
      <c r="CH1666">
        <v>1.67</v>
      </c>
      <c r="CI1666">
        <v>0.12</v>
      </c>
      <c r="CJ1666">
        <v>0.12</v>
      </c>
      <c r="CO1666">
        <v>5887</v>
      </c>
      <c r="CP1666">
        <v>46</v>
      </c>
      <c r="CQ1666">
        <v>46</v>
      </c>
      <c r="CT1666" t="s">
        <v>4305</v>
      </c>
    </row>
    <row r="1667" spans="1:98" x14ac:dyDescent="0.25">
      <c r="A1667" t="s">
        <v>4306</v>
      </c>
      <c r="B1667" t="s">
        <v>99</v>
      </c>
      <c r="I1667">
        <v>0.14099999999999999</v>
      </c>
      <c r="J1667">
        <v>2.1000000000000001E-2</v>
      </c>
      <c r="K1667">
        <v>2.1000000000000001E-2</v>
      </c>
      <c r="L1667">
        <v>8.0542800000000003</v>
      </c>
      <c r="M1667">
        <v>8.1999999999999998E-4</v>
      </c>
      <c r="N1667">
        <v>8.1999999999999998E-4</v>
      </c>
      <c r="O1667">
        <v>7.0800000000000002E-2</v>
      </c>
      <c r="P1667">
        <v>3.0999999999999999E-3</v>
      </c>
      <c r="Q1667">
        <v>3.0999999999999999E-3</v>
      </c>
      <c r="Y1667">
        <v>2016</v>
      </c>
      <c r="Z1667" s="1">
        <v>44232</v>
      </c>
      <c r="AG1667">
        <v>2456982.3281</v>
      </c>
      <c r="AH1667">
        <v>3.8E-3</v>
      </c>
      <c r="AI1667">
        <v>3.8E-3</v>
      </c>
      <c r="BK1667" t="s">
        <v>100</v>
      </c>
      <c r="BL1667" t="s">
        <v>147</v>
      </c>
      <c r="BO1667" t="s">
        <v>4307</v>
      </c>
      <c r="BQ1667" t="s">
        <v>4308</v>
      </c>
      <c r="BR1667">
        <v>334.01977499999998</v>
      </c>
      <c r="BS1667">
        <v>-10.567318</v>
      </c>
      <c r="BV1667">
        <v>11.138999999999999</v>
      </c>
      <c r="BW1667">
        <v>10.651</v>
      </c>
      <c r="BY1667">
        <v>169.47</v>
      </c>
      <c r="BZ1667">
        <v>1.25</v>
      </c>
      <c r="CA1667">
        <v>1.25</v>
      </c>
      <c r="CE1667">
        <v>0.73</v>
      </c>
      <c r="CF1667">
        <v>0.1</v>
      </c>
      <c r="CG1667">
        <v>0.1</v>
      </c>
      <c r="CH1667">
        <v>0.68</v>
      </c>
      <c r="CI1667">
        <v>0.09</v>
      </c>
      <c r="CJ1667">
        <v>0.09</v>
      </c>
      <c r="CO1667">
        <v>4746</v>
      </c>
      <c r="CP1667">
        <v>96</v>
      </c>
      <c r="CQ1667">
        <v>96</v>
      </c>
      <c r="CT1667" t="s">
        <v>4309</v>
      </c>
    </row>
    <row r="1668" spans="1:98" x14ac:dyDescent="0.25">
      <c r="A1668" t="s">
        <v>4310</v>
      </c>
      <c r="B1668" t="s">
        <v>99</v>
      </c>
      <c r="I1668">
        <v>0.20699999999999999</v>
      </c>
      <c r="J1668">
        <v>3.2000000000000001E-2</v>
      </c>
      <c r="K1668">
        <v>3.2000000000000001E-2</v>
      </c>
      <c r="L1668">
        <v>7.0659900000000002</v>
      </c>
      <c r="M1668">
        <v>5.0000000000000001E-4</v>
      </c>
      <c r="N1668">
        <v>5.0000000000000001E-4</v>
      </c>
      <c r="O1668">
        <v>5.91E-2</v>
      </c>
      <c r="P1668">
        <v>2.5000000000000001E-3</v>
      </c>
      <c r="Q1668">
        <v>2.5000000000000001E-3</v>
      </c>
      <c r="Y1668">
        <v>2016</v>
      </c>
      <c r="Z1668" s="1">
        <v>44232</v>
      </c>
      <c r="AG1668">
        <v>2456982.7825000002</v>
      </c>
      <c r="AH1668">
        <v>2.3E-3</v>
      </c>
      <c r="AI1668">
        <v>2.3E-3</v>
      </c>
      <c r="BK1668" t="s">
        <v>100</v>
      </c>
      <c r="BL1668" t="s">
        <v>147</v>
      </c>
      <c r="BO1668" t="s">
        <v>4311</v>
      </c>
      <c r="BQ1668" t="s">
        <v>4312</v>
      </c>
      <c r="BR1668">
        <v>335.75955199999999</v>
      </c>
      <c r="BS1668">
        <v>-10.488580000000001</v>
      </c>
      <c r="BV1668">
        <v>12.608000000000001</v>
      </c>
      <c r="BW1668">
        <v>11.933</v>
      </c>
      <c r="BY1668">
        <v>181.63</v>
      </c>
      <c r="BZ1668">
        <v>1.57</v>
      </c>
      <c r="CA1668">
        <v>1.57</v>
      </c>
      <c r="CE1668">
        <v>0.55000000000000004</v>
      </c>
      <c r="CF1668">
        <v>7.0000000000000007E-2</v>
      </c>
      <c r="CG1668">
        <v>7.0000000000000007E-2</v>
      </c>
      <c r="CH1668">
        <v>0.49</v>
      </c>
      <c r="CI1668">
        <v>7.0000000000000007E-2</v>
      </c>
      <c r="CJ1668">
        <v>7.0000000000000007E-2</v>
      </c>
      <c r="CO1668">
        <v>4127</v>
      </c>
      <c r="CP1668">
        <v>190</v>
      </c>
      <c r="CQ1668">
        <v>190</v>
      </c>
      <c r="CT1668" t="s">
        <v>4313</v>
      </c>
    </row>
    <row r="1669" spans="1:98" x14ac:dyDescent="0.25">
      <c r="A1669" t="s">
        <v>4314</v>
      </c>
      <c r="B1669" t="s">
        <v>99</v>
      </c>
      <c r="I1669">
        <v>0.23799999999999999</v>
      </c>
      <c r="J1669">
        <v>0.05</v>
      </c>
      <c r="K1669">
        <v>0.05</v>
      </c>
      <c r="L1669">
        <v>28.679919999999999</v>
      </c>
      <c r="M1669">
        <v>9.4699999999999993E-3</v>
      </c>
      <c r="N1669">
        <v>9.4699999999999993E-3</v>
      </c>
      <c r="O1669">
        <v>0.18140000000000001</v>
      </c>
      <c r="P1669">
        <v>4.3E-3</v>
      </c>
      <c r="Q1669">
        <v>4.3E-3</v>
      </c>
      <c r="Y1669">
        <v>2015</v>
      </c>
      <c r="Z1669" s="1">
        <v>44232</v>
      </c>
      <c r="AG1669">
        <v>2456824.6154999998</v>
      </c>
      <c r="AH1669">
        <v>1.49E-2</v>
      </c>
      <c r="AI1669">
        <v>1.49E-2</v>
      </c>
      <c r="BB1669">
        <v>651</v>
      </c>
      <c r="BC1669">
        <v>61</v>
      </c>
      <c r="BD1669">
        <v>61</v>
      </c>
      <c r="BK1669" t="s">
        <v>100</v>
      </c>
      <c r="BL1669" t="s">
        <v>147</v>
      </c>
      <c r="BN1669" t="s">
        <v>147</v>
      </c>
      <c r="BO1669" t="s">
        <v>4315</v>
      </c>
      <c r="BQ1669" t="s">
        <v>4316</v>
      </c>
      <c r="BR1669">
        <v>167.09376499999999</v>
      </c>
      <c r="BS1669">
        <v>-1.065755</v>
      </c>
      <c r="BV1669">
        <v>11.952</v>
      </c>
      <c r="BW1669">
        <v>11.628</v>
      </c>
      <c r="BY1669">
        <v>754.64</v>
      </c>
      <c r="BZ1669">
        <v>15.99</v>
      </c>
      <c r="CA1669">
        <v>15.99</v>
      </c>
      <c r="CB1669">
        <v>-7.0000000000000007E-2</v>
      </c>
      <c r="CC1669">
        <v>0.16</v>
      </c>
      <c r="CD1669">
        <v>0.16</v>
      </c>
      <c r="CE1669">
        <v>0.97</v>
      </c>
      <c r="CF1669">
        <v>0.06</v>
      </c>
      <c r="CG1669">
        <v>0.06</v>
      </c>
      <c r="CH1669">
        <v>0.96</v>
      </c>
      <c r="CI1669">
        <v>0.08</v>
      </c>
      <c r="CJ1669">
        <v>0.17</v>
      </c>
      <c r="CO1669">
        <v>5772</v>
      </c>
      <c r="CP1669">
        <v>91</v>
      </c>
      <c r="CQ1669">
        <v>72</v>
      </c>
      <c r="CT1669" t="s">
        <v>4317</v>
      </c>
    </row>
    <row r="1670" spans="1:98" x14ac:dyDescent="0.25">
      <c r="A1670" t="s">
        <v>4318</v>
      </c>
      <c r="B1670" t="s">
        <v>99</v>
      </c>
      <c r="I1670">
        <v>0.25800000000000001</v>
      </c>
      <c r="J1670">
        <v>4.2000000000000003E-2</v>
      </c>
      <c r="K1670">
        <v>4.2000000000000003E-2</v>
      </c>
      <c r="L1670">
        <v>13.978960000000001</v>
      </c>
      <c r="M1670">
        <v>9.5E-4</v>
      </c>
      <c r="N1670">
        <v>9.5E-4</v>
      </c>
      <c r="O1670">
        <v>0.11119999999999999</v>
      </c>
      <c r="P1670">
        <v>4.0000000000000001E-3</v>
      </c>
      <c r="Q1670">
        <v>4.0000000000000001E-3</v>
      </c>
      <c r="Y1670">
        <v>2016</v>
      </c>
      <c r="Z1670" s="1">
        <v>44232</v>
      </c>
      <c r="AG1670">
        <v>2456984.4435000001</v>
      </c>
      <c r="AH1670">
        <v>2.0999999999999999E-3</v>
      </c>
      <c r="AI1670">
        <v>2.0999999999999999E-3</v>
      </c>
      <c r="BK1670" t="s">
        <v>100</v>
      </c>
      <c r="BL1670" t="s">
        <v>147</v>
      </c>
      <c r="BO1670" t="s">
        <v>4319</v>
      </c>
      <c r="BQ1670" t="s">
        <v>4320</v>
      </c>
      <c r="BR1670">
        <v>338.47579999999999</v>
      </c>
      <c r="BS1670">
        <v>-10.084946</v>
      </c>
      <c r="BV1670">
        <v>11.355</v>
      </c>
      <c r="BW1670">
        <v>10.935</v>
      </c>
      <c r="BY1670">
        <v>234.47</v>
      </c>
      <c r="BZ1670">
        <v>3.48</v>
      </c>
      <c r="CA1670">
        <v>3.48</v>
      </c>
      <c r="CE1670">
        <v>0.94</v>
      </c>
      <c r="CF1670">
        <v>0.1</v>
      </c>
      <c r="CG1670">
        <v>0.1</v>
      </c>
      <c r="CH1670">
        <v>0.93</v>
      </c>
      <c r="CI1670">
        <v>0.14000000000000001</v>
      </c>
      <c r="CJ1670">
        <v>0.14000000000000001</v>
      </c>
      <c r="CO1670">
        <v>5622</v>
      </c>
      <c r="CP1670">
        <v>268</v>
      </c>
      <c r="CQ1670">
        <v>268</v>
      </c>
      <c r="CT1670" t="s">
        <v>4321</v>
      </c>
    </row>
    <row r="1671" spans="1:98" x14ac:dyDescent="0.25">
      <c r="A1671" t="s">
        <v>4322</v>
      </c>
      <c r="B1671" t="s">
        <v>99</v>
      </c>
      <c r="I1671">
        <v>0.192</v>
      </c>
      <c r="J1671">
        <v>2.9000000000000001E-2</v>
      </c>
      <c r="K1671">
        <v>2.9000000000000001E-2</v>
      </c>
      <c r="L1671">
        <v>6.9854099999999999</v>
      </c>
      <c r="M1671">
        <v>7.5000000000000002E-4</v>
      </c>
      <c r="N1671">
        <v>7.5000000000000002E-4</v>
      </c>
      <c r="O1671">
        <v>5.5899999999999998E-2</v>
      </c>
      <c r="P1671">
        <v>2.5000000000000001E-3</v>
      </c>
      <c r="Q1671">
        <v>2.5000000000000001E-3</v>
      </c>
      <c r="Y1671">
        <v>2016</v>
      </c>
      <c r="Z1671" s="1">
        <v>44232</v>
      </c>
      <c r="AG1671">
        <v>2456987.3785000001</v>
      </c>
      <c r="AH1671">
        <v>3.0999999999999999E-3</v>
      </c>
      <c r="AI1671">
        <v>3.0999999999999999E-3</v>
      </c>
      <c r="BK1671" t="s">
        <v>100</v>
      </c>
      <c r="BL1671" t="s">
        <v>147</v>
      </c>
      <c r="BO1671" t="s">
        <v>4323</v>
      </c>
      <c r="BQ1671" t="s">
        <v>4324</v>
      </c>
      <c r="BR1671">
        <v>341.72442599999999</v>
      </c>
      <c r="BS1671">
        <v>-9.8816190000000006</v>
      </c>
      <c r="BV1671">
        <v>12.598000000000001</v>
      </c>
      <c r="BW1671">
        <v>11.927</v>
      </c>
      <c r="BY1671">
        <v>153.86000000000001</v>
      </c>
      <c r="BZ1671">
        <v>1.22</v>
      </c>
      <c r="CA1671">
        <v>1.22</v>
      </c>
      <c r="CE1671">
        <v>0.48</v>
      </c>
      <c r="CF1671">
        <v>0.06</v>
      </c>
      <c r="CG1671">
        <v>0.06</v>
      </c>
      <c r="CH1671">
        <v>0.43</v>
      </c>
      <c r="CI1671">
        <v>0.05</v>
      </c>
      <c r="CJ1671">
        <v>0.05</v>
      </c>
      <c r="CO1671">
        <v>4006</v>
      </c>
      <c r="CP1671">
        <v>133</v>
      </c>
      <c r="CQ1671">
        <v>133</v>
      </c>
      <c r="CT1671" t="s">
        <v>4325</v>
      </c>
    </row>
    <row r="1672" spans="1:98" x14ac:dyDescent="0.25">
      <c r="A1672" t="s">
        <v>4326</v>
      </c>
      <c r="B1672" t="s">
        <v>99</v>
      </c>
      <c r="I1672">
        <v>9.6000000000000002E-2</v>
      </c>
      <c r="J1672">
        <v>0.01</v>
      </c>
      <c r="K1672">
        <v>0.01</v>
      </c>
      <c r="L1672">
        <v>5.5772120000000003</v>
      </c>
      <c r="M1672">
        <v>4.2000000000000002E-4</v>
      </c>
      <c r="N1672">
        <v>4.2000000000000002E-4</v>
      </c>
      <c r="O1672">
        <v>0.04</v>
      </c>
      <c r="P1672">
        <v>5.0000000000000001E-3</v>
      </c>
      <c r="Q1672">
        <v>5.0000000000000001E-3</v>
      </c>
      <c r="R1672">
        <v>0.11</v>
      </c>
      <c r="S1672">
        <v>0.09</v>
      </c>
      <c r="T1672">
        <v>0.2</v>
      </c>
      <c r="U1672">
        <v>89.15</v>
      </c>
      <c r="V1672">
        <v>0.86</v>
      </c>
      <c r="W1672">
        <v>0.59</v>
      </c>
      <c r="Y1672">
        <v>2016</v>
      </c>
      <c r="Z1672" s="1">
        <v>44232</v>
      </c>
      <c r="AA1672">
        <v>7.49</v>
      </c>
      <c r="AB1672">
        <v>-134</v>
      </c>
      <c r="AC1672">
        <v>120</v>
      </c>
      <c r="AG1672">
        <v>2457010.3760000002</v>
      </c>
      <c r="AH1672">
        <v>2E-3</v>
      </c>
      <c r="AI1672">
        <v>2E-3</v>
      </c>
      <c r="BK1672" t="s">
        <v>100</v>
      </c>
      <c r="BL1672" t="s">
        <v>147</v>
      </c>
      <c r="BN1672" t="s">
        <v>147</v>
      </c>
      <c r="BO1672" t="s">
        <v>4327</v>
      </c>
      <c r="BQ1672" t="s">
        <v>4328</v>
      </c>
      <c r="BR1672">
        <v>334.62197900000001</v>
      </c>
      <c r="BS1672">
        <v>-9.6123820000000002</v>
      </c>
      <c r="BV1672">
        <v>11.685</v>
      </c>
      <c r="BW1672">
        <v>11.122</v>
      </c>
      <c r="BY1672">
        <v>66.56</v>
      </c>
      <c r="BZ1672">
        <v>0.2</v>
      </c>
      <c r="CA1672">
        <v>0.2</v>
      </c>
      <c r="CE1672">
        <v>0.27</v>
      </c>
      <c r="CF1672">
        <v>0.09</v>
      </c>
      <c r="CG1672">
        <v>0.08</v>
      </c>
      <c r="CH1672">
        <v>0.33</v>
      </c>
      <c r="CI1672">
        <v>0.03</v>
      </c>
      <c r="CJ1672">
        <v>0.03</v>
      </c>
      <c r="CO1672">
        <v>3360.47</v>
      </c>
      <c r="CP1672">
        <v>86.34</v>
      </c>
      <c r="CQ1672">
        <v>87.24</v>
      </c>
      <c r="CT1672" t="s">
        <v>4329</v>
      </c>
    </row>
    <row r="1673" spans="1:98" x14ac:dyDescent="0.25">
      <c r="A1673" t="s">
        <v>4330</v>
      </c>
      <c r="B1673" t="s">
        <v>99</v>
      </c>
      <c r="I1673">
        <v>0.10299999999999999</v>
      </c>
      <c r="J1673">
        <v>1.2E-2</v>
      </c>
      <c r="K1673">
        <v>1.2E-2</v>
      </c>
      <c r="L1673">
        <v>15.189033999999999</v>
      </c>
      <c r="M1673">
        <v>3.0999999999999999E-3</v>
      </c>
      <c r="N1673">
        <v>3.0999999999999999E-3</v>
      </c>
      <c r="O1673">
        <v>7.8E-2</v>
      </c>
      <c r="P1673">
        <v>0.01</v>
      </c>
      <c r="Q1673">
        <v>7.0000000000000001E-3</v>
      </c>
      <c r="R1673">
        <v>0.11</v>
      </c>
      <c r="S1673">
        <v>0.09</v>
      </c>
      <c r="T1673">
        <v>0.2</v>
      </c>
      <c r="U1673">
        <v>89.54</v>
      </c>
      <c r="V1673">
        <v>0.44</v>
      </c>
      <c r="W1673">
        <v>0.32</v>
      </c>
      <c r="Y1673">
        <v>2016</v>
      </c>
      <c r="Z1673" s="1">
        <v>44232</v>
      </c>
      <c r="AA1673">
        <v>16.829999999999998</v>
      </c>
      <c r="AB1673">
        <v>138</v>
      </c>
      <c r="AC1673">
        <v>113</v>
      </c>
      <c r="AG1673">
        <v>2456989.4649999999</v>
      </c>
      <c r="AH1673">
        <v>5.0000000000000001E-3</v>
      </c>
      <c r="AI1673">
        <v>5.0000000000000001E-3</v>
      </c>
      <c r="BK1673" t="s">
        <v>100</v>
      </c>
      <c r="BL1673" t="s">
        <v>147</v>
      </c>
      <c r="BN1673" t="s">
        <v>147</v>
      </c>
      <c r="BO1673" t="s">
        <v>4331</v>
      </c>
      <c r="BQ1673" t="s">
        <v>4328</v>
      </c>
      <c r="BR1673">
        <v>334.62197900000001</v>
      </c>
      <c r="BS1673">
        <v>-9.6123820000000002</v>
      </c>
      <c r="BV1673">
        <v>11.685</v>
      </c>
      <c r="BW1673">
        <v>11.122</v>
      </c>
      <c r="BY1673">
        <v>66.56</v>
      </c>
      <c r="BZ1673">
        <v>0.2</v>
      </c>
      <c r="CA1673">
        <v>0.2</v>
      </c>
      <c r="CE1673">
        <v>0.27</v>
      </c>
      <c r="CF1673">
        <v>0.09</v>
      </c>
      <c r="CG1673">
        <v>0.08</v>
      </c>
      <c r="CH1673">
        <v>0.33</v>
      </c>
      <c r="CI1673">
        <v>0.03</v>
      </c>
      <c r="CJ1673">
        <v>0.03</v>
      </c>
      <c r="CO1673">
        <v>3360.47</v>
      </c>
      <c r="CP1673">
        <v>86.34</v>
      </c>
      <c r="CQ1673">
        <v>87.24</v>
      </c>
      <c r="CT1673" t="s">
        <v>4329</v>
      </c>
    </row>
    <row r="1674" spans="1:98" x14ac:dyDescent="0.25">
      <c r="A1674" t="s">
        <v>4332</v>
      </c>
      <c r="B1674" t="s">
        <v>99</v>
      </c>
      <c r="I1674">
        <v>0.09</v>
      </c>
      <c r="J1674">
        <v>1.0999999999999999E-2</v>
      </c>
      <c r="K1674">
        <v>1.0999999999999999E-2</v>
      </c>
      <c r="L1674">
        <v>7.7601779999999998</v>
      </c>
      <c r="M1674">
        <v>1.4959999999999999E-3</v>
      </c>
      <c r="N1674">
        <v>1.4959999999999999E-3</v>
      </c>
      <c r="O1674">
        <v>0.05</v>
      </c>
      <c r="P1674">
        <v>6.0000000000000001E-3</v>
      </c>
      <c r="Q1674">
        <v>4.0000000000000001E-3</v>
      </c>
      <c r="R1674">
        <v>0.11</v>
      </c>
      <c r="S1674">
        <v>0.09</v>
      </c>
      <c r="T1674">
        <v>0.21</v>
      </c>
      <c r="U1674">
        <v>89.26</v>
      </c>
      <c r="V1674">
        <v>0.7</v>
      </c>
      <c r="W1674">
        <v>0.5</v>
      </c>
      <c r="Y1674">
        <v>2016</v>
      </c>
      <c r="Z1674" s="1">
        <v>44232</v>
      </c>
      <c r="AA1674">
        <v>14.28</v>
      </c>
      <c r="AB1674">
        <v>137</v>
      </c>
      <c r="AC1674">
        <v>114</v>
      </c>
      <c r="AG1674">
        <v>2456984.7880000002</v>
      </c>
      <c r="AH1674">
        <v>7.0000000000000001E-3</v>
      </c>
      <c r="AI1674">
        <v>8.0000000000000002E-3</v>
      </c>
      <c r="BK1674" t="s">
        <v>100</v>
      </c>
      <c r="BL1674" t="s">
        <v>147</v>
      </c>
      <c r="BN1674" t="s">
        <v>147</v>
      </c>
      <c r="BO1674" t="s">
        <v>4333</v>
      </c>
      <c r="BQ1674" t="s">
        <v>4328</v>
      </c>
      <c r="BR1674">
        <v>334.62197900000001</v>
      </c>
      <c r="BS1674">
        <v>-9.6123820000000002</v>
      </c>
      <c r="BV1674">
        <v>11.685</v>
      </c>
      <c r="BW1674">
        <v>11.122</v>
      </c>
      <c r="BY1674">
        <v>66.56</v>
      </c>
      <c r="BZ1674">
        <v>0.2</v>
      </c>
      <c r="CA1674">
        <v>0.2</v>
      </c>
      <c r="CE1674">
        <v>0.27</v>
      </c>
      <c r="CF1674">
        <v>0.09</v>
      </c>
      <c r="CG1674">
        <v>0.08</v>
      </c>
      <c r="CH1674">
        <v>0.33</v>
      </c>
      <c r="CI1674">
        <v>0.03</v>
      </c>
      <c r="CJ1674">
        <v>0.03</v>
      </c>
      <c r="CO1674">
        <v>3360.47</v>
      </c>
      <c r="CP1674">
        <v>86.34</v>
      </c>
      <c r="CQ1674">
        <v>87.24</v>
      </c>
      <c r="CT1674" t="s">
        <v>4329</v>
      </c>
    </row>
    <row r="1675" spans="1:98" x14ac:dyDescent="0.25">
      <c r="A1675" t="s">
        <v>4334</v>
      </c>
      <c r="B1675" t="s">
        <v>99</v>
      </c>
      <c r="I1675">
        <v>0.115</v>
      </c>
      <c r="J1675">
        <v>1.2E-2</v>
      </c>
      <c r="K1675">
        <v>1.2E-2</v>
      </c>
      <c r="L1675">
        <v>24.158867999999998</v>
      </c>
      <c r="M1675">
        <v>3.8500000000000001E-3</v>
      </c>
      <c r="N1675">
        <v>3.7260000000000001E-3</v>
      </c>
      <c r="O1675">
        <v>0.106</v>
      </c>
      <c r="P1675">
        <v>1.2999999999999999E-2</v>
      </c>
      <c r="Q1675">
        <v>8.9999999999999993E-3</v>
      </c>
      <c r="R1675">
        <v>0.11</v>
      </c>
      <c r="S1675">
        <v>0.09</v>
      </c>
      <c r="T1675">
        <v>0.2</v>
      </c>
      <c r="U1675">
        <v>89.68</v>
      </c>
      <c r="V1675">
        <v>0.32</v>
      </c>
      <c r="W1675">
        <v>0.22</v>
      </c>
      <c r="Y1675">
        <v>2016</v>
      </c>
      <c r="Z1675" s="1">
        <v>44232</v>
      </c>
      <c r="AA1675">
        <v>11.39</v>
      </c>
      <c r="AB1675">
        <v>136</v>
      </c>
      <c r="AC1675">
        <v>117</v>
      </c>
      <c r="AG1675">
        <v>2456987.054</v>
      </c>
      <c r="AH1675">
        <v>5.0000000000000001E-3</v>
      </c>
      <c r="AI1675">
        <v>5.0000000000000001E-3</v>
      </c>
      <c r="BK1675" t="s">
        <v>100</v>
      </c>
      <c r="BL1675" t="s">
        <v>147</v>
      </c>
      <c r="BN1675" t="s">
        <v>147</v>
      </c>
      <c r="BO1675" t="s">
        <v>4335</v>
      </c>
      <c r="BQ1675" t="s">
        <v>4328</v>
      </c>
      <c r="BR1675">
        <v>334.62197900000001</v>
      </c>
      <c r="BS1675">
        <v>-9.6123820000000002</v>
      </c>
      <c r="BV1675">
        <v>11.685</v>
      </c>
      <c r="BW1675">
        <v>11.122</v>
      </c>
      <c r="BY1675">
        <v>66.56</v>
      </c>
      <c r="BZ1675">
        <v>0.2</v>
      </c>
      <c r="CA1675">
        <v>0.2</v>
      </c>
      <c r="CE1675">
        <v>0.27</v>
      </c>
      <c r="CF1675">
        <v>0.09</v>
      </c>
      <c r="CG1675">
        <v>0.08</v>
      </c>
      <c r="CH1675">
        <v>0.33</v>
      </c>
      <c r="CI1675">
        <v>0.03</v>
      </c>
      <c r="CJ1675">
        <v>0.03</v>
      </c>
      <c r="CO1675">
        <v>3360.47</v>
      </c>
      <c r="CP1675">
        <v>86.34</v>
      </c>
      <c r="CQ1675">
        <v>87.24</v>
      </c>
      <c r="CT1675" t="s">
        <v>4329</v>
      </c>
    </row>
    <row r="1676" spans="1:98" x14ac:dyDescent="0.25">
      <c r="A1676" t="s">
        <v>4336</v>
      </c>
      <c r="B1676" t="s">
        <v>99</v>
      </c>
      <c r="I1676">
        <v>0.219</v>
      </c>
      <c r="J1676">
        <v>1.9E-2</v>
      </c>
      <c r="K1676">
        <v>1.9E-2</v>
      </c>
      <c r="L1676">
        <v>7.4954299999999998</v>
      </c>
      <c r="M1676">
        <v>5.9000000000000003E-4</v>
      </c>
      <c r="N1676">
        <v>5.9000000000000003E-4</v>
      </c>
      <c r="O1676">
        <v>7.6189999999999994E-2</v>
      </c>
      <c r="P1676">
        <v>7.2000000000000005E-4</v>
      </c>
      <c r="Q1676">
        <v>7.2000000000000005E-4</v>
      </c>
      <c r="Y1676">
        <v>2016</v>
      </c>
      <c r="Z1676" s="1">
        <v>44232</v>
      </c>
      <c r="AG1676">
        <v>2456987.6740999999</v>
      </c>
      <c r="AH1676">
        <v>2.3E-3</v>
      </c>
      <c r="AI1676">
        <v>2.3E-3</v>
      </c>
      <c r="BK1676" t="s">
        <v>100</v>
      </c>
      <c r="BL1676" t="s">
        <v>147</v>
      </c>
      <c r="BO1676" t="s">
        <v>4337</v>
      </c>
      <c r="BQ1676" t="s">
        <v>4338</v>
      </c>
      <c r="BR1676">
        <v>335.02548200000001</v>
      </c>
      <c r="BS1676">
        <v>-9.0560930000000006</v>
      </c>
      <c r="BV1676">
        <v>10.695</v>
      </c>
      <c r="BW1676">
        <v>10.382</v>
      </c>
      <c r="BY1676">
        <v>271.27</v>
      </c>
      <c r="BZ1676">
        <v>2.54</v>
      </c>
      <c r="CA1676">
        <v>2.54</v>
      </c>
      <c r="CE1676">
        <v>1.05</v>
      </c>
      <c r="CF1676">
        <v>0.03</v>
      </c>
      <c r="CG1676">
        <v>0.03</v>
      </c>
      <c r="CH1676">
        <v>1.06</v>
      </c>
      <c r="CI1676">
        <v>7.0000000000000007E-2</v>
      </c>
      <c r="CJ1676">
        <v>7.0000000000000007E-2</v>
      </c>
      <c r="CO1676">
        <v>5922</v>
      </c>
      <c r="CP1676">
        <v>76</v>
      </c>
      <c r="CQ1676">
        <v>76</v>
      </c>
      <c r="CT1676" t="s">
        <v>4339</v>
      </c>
    </row>
    <row r="1677" spans="1:98" x14ac:dyDescent="0.25">
      <c r="A1677" t="s">
        <v>4340</v>
      </c>
      <c r="B1677" t="s">
        <v>99</v>
      </c>
      <c r="I1677">
        <v>0.20599999999999999</v>
      </c>
      <c r="J1677">
        <v>1.7000000000000001E-2</v>
      </c>
      <c r="K1677">
        <v>1.7000000000000001E-2</v>
      </c>
      <c r="L1677">
        <v>19.566600000000001</v>
      </c>
      <c r="M1677">
        <v>3.3E-3</v>
      </c>
      <c r="N1677">
        <v>3.3E-3</v>
      </c>
      <c r="O1677">
        <v>0.14019999999999999</v>
      </c>
      <c r="P1677">
        <v>1.5E-3</v>
      </c>
      <c r="Q1677">
        <v>1.5E-3</v>
      </c>
      <c r="Y1677">
        <v>2016</v>
      </c>
      <c r="Z1677" s="1">
        <v>44232</v>
      </c>
      <c r="AG1677">
        <v>2456997.9992</v>
      </c>
      <c r="AH1677">
        <v>4.4999999999999997E-3</v>
      </c>
      <c r="AI1677">
        <v>4.4999999999999997E-3</v>
      </c>
      <c r="BK1677" t="s">
        <v>100</v>
      </c>
      <c r="BL1677" t="s">
        <v>147</v>
      </c>
      <c r="BO1677" t="s">
        <v>4341</v>
      </c>
      <c r="BQ1677" t="s">
        <v>4342</v>
      </c>
      <c r="BR1677">
        <v>339.91934199999997</v>
      </c>
      <c r="BS1677">
        <v>-8.7145050000000008</v>
      </c>
      <c r="BV1677">
        <v>11.427</v>
      </c>
      <c r="BW1677">
        <v>11.177</v>
      </c>
      <c r="BY1677">
        <v>381.85</v>
      </c>
      <c r="BZ1677">
        <v>6.78</v>
      </c>
      <c r="CA1677">
        <v>6.78</v>
      </c>
      <c r="CE1677">
        <v>0.96</v>
      </c>
      <c r="CF1677">
        <v>0.03</v>
      </c>
      <c r="CG1677">
        <v>0.03</v>
      </c>
      <c r="CH1677">
        <v>0.98</v>
      </c>
      <c r="CI1677">
        <v>0.06</v>
      </c>
      <c r="CJ1677">
        <v>0.06</v>
      </c>
      <c r="CO1677">
        <v>6060</v>
      </c>
      <c r="CP1677">
        <v>86</v>
      </c>
      <c r="CQ1677">
        <v>86</v>
      </c>
      <c r="CT1677" t="s">
        <v>4343</v>
      </c>
    </row>
    <row r="1678" spans="1:98" x14ac:dyDescent="0.25">
      <c r="A1678" t="s">
        <v>4344</v>
      </c>
      <c r="B1678" t="s">
        <v>99</v>
      </c>
      <c r="I1678">
        <v>0.23799999999999999</v>
      </c>
      <c r="J1678">
        <v>2.9000000000000001E-2</v>
      </c>
      <c r="K1678">
        <v>2.9000000000000001E-2</v>
      </c>
      <c r="L1678">
        <v>7.8141999999999996</v>
      </c>
      <c r="M1678">
        <v>2.0999999999999999E-3</v>
      </c>
      <c r="N1678">
        <v>2.0999999999999999E-3</v>
      </c>
      <c r="O1678">
        <v>8.1000000000000003E-2</v>
      </c>
      <c r="P1678">
        <v>1.4E-3</v>
      </c>
      <c r="Q1678">
        <v>1.4E-3</v>
      </c>
      <c r="Y1678">
        <v>2016</v>
      </c>
      <c r="Z1678" s="1">
        <v>44232</v>
      </c>
      <c r="AG1678">
        <v>2456983.4509999999</v>
      </c>
      <c r="AH1678">
        <v>0.01</v>
      </c>
      <c r="AI1678">
        <v>0.01</v>
      </c>
      <c r="BK1678" t="s">
        <v>100</v>
      </c>
      <c r="BL1678" t="s">
        <v>147</v>
      </c>
      <c r="BO1678" t="s">
        <v>4345</v>
      </c>
      <c r="BQ1678" t="s">
        <v>4346</v>
      </c>
      <c r="BR1678">
        <v>338.84484900000001</v>
      </c>
      <c r="BS1678">
        <v>-7.4698529999999996</v>
      </c>
      <c r="BV1678">
        <v>11.564</v>
      </c>
      <c r="BW1678">
        <v>11.282999999999999</v>
      </c>
      <c r="BY1678">
        <v>570.86</v>
      </c>
      <c r="BZ1678">
        <v>15.34</v>
      </c>
      <c r="CA1678">
        <v>15.34</v>
      </c>
      <c r="CE1678">
        <v>1.1599999999999999</v>
      </c>
      <c r="CF1678">
        <v>0.06</v>
      </c>
      <c r="CG1678">
        <v>0.06</v>
      </c>
      <c r="CH1678">
        <v>1.56</v>
      </c>
      <c r="CI1678">
        <v>0.15</v>
      </c>
      <c r="CJ1678">
        <v>0.15</v>
      </c>
      <c r="CO1678">
        <v>5995</v>
      </c>
      <c r="CP1678">
        <v>94</v>
      </c>
      <c r="CQ1678">
        <v>94</v>
      </c>
      <c r="CT1678" t="s">
        <v>4347</v>
      </c>
    </row>
    <row r="1679" spans="1:98" x14ac:dyDescent="0.25">
      <c r="A1679" t="s">
        <v>4348</v>
      </c>
      <c r="B1679" t="s">
        <v>99</v>
      </c>
      <c r="I1679">
        <v>0.247</v>
      </c>
      <c r="J1679">
        <v>3.4000000000000002E-2</v>
      </c>
      <c r="K1679">
        <v>3.4000000000000002E-2</v>
      </c>
      <c r="L1679">
        <v>18.311</v>
      </c>
      <c r="M1679">
        <v>1.4E-2</v>
      </c>
      <c r="N1679">
        <v>1.4E-2</v>
      </c>
      <c r="O1679">
        <v>0.1429</v>
      </c>
      <c r="P1679">
        <v>2.5000000000000001E-3</v>
      </c>
      <c r="Q1679">
        <v>2.5000000000000001E-3</v>
      </c>
      <c r="Y1679">
        <v>2016</v>
      </c>
      <c r="Z1679" s="1">
        <v>44232</v>
      </c>
      <c r="AG1679">
        <v>2456992.7149999999</v>
      </c>
      <c r="AH1679">
        <v>2.7E-2</v>
      </c>
      <c r="AI1679">
        <v>2.7E-2</v>
      </c>
      <c r="BK1679" t="s">
        <v>100</v>
      </c>
      <c r="BL1679" t="s">
        <v>147</v>
      </c>
      <c r="BO1679" t="s">
        <v>4349</v>
      </c>
      <c r="BQ1679" t="s">
        <v>4346</v>
      </c>
      <c r="BR1679">
        <v>338.84484900000001</v>
      </c>
      <c r="BS1679">
        <v>-7.4698529999999996</v>
      </c>
      <c r="BV1679">
        <v>11.564</v>
      </c>
      <c r="BW1679">
        <v>11.282999999999999</v>
      </c>
      <c r="BY1679">
        <v>570.86</v>
      </c>
      <c r="BZ1679">
        <v>15.34</v>
      </c>
      <c r="CA1679">
        <v>15.34</v>
      </c>
      <c r="CE1679">
        <v>1.1599999999999999</v>
      </c>
      <c r="CF1679">
        <v>0.06</v>
      </c>
      <c r="CG1679">
        <v>0.06</v>
      </c>
      <c r="CH1679">
        <v>1.56</v>
      </c>
      <c r="CI1679">
        <v>0.15</v>
      </c>
      <c r="CJ1679">
        <v>0.15</v>
      </c>
      <c r="CO1679">
        <v>5995</v>
      </c>
      <c r="CP1679">
        <v>94</v>
      </c>
      <c r="CQ1679">
        <v>94</v>
      </c>
      <c r="CT1679" t="s">
        <v>4347</v>
      </c>
    </row>
    <row r="1680" spans="1:98" x14ac:dyDescent="0.25">
      <c r="A1680" t="s">
        <v>4350</v>
      </c>
      <c r="B1680" t="s">
        <v>99</v>
      </c>
      <c r="C1680">
        <v>1.9</v>
      </c>
      <c r="F1680">
        <v>1.9</v>
      </c>
      <c r="I1680">
        <v>0.20499999999999999</v>
      </c>
      <c r="J1680">
        <v>1.4E-2</v>
      </c>
      <c r="K1680">
        <v>1.4E-2</v>
      </c>
      <c r="L1680">
        <v>8.1997959999999992</v>
      </c>
      <c r="M1680">
        <v>7.1900000000000002E-4</v>
      </c>
      <c r="N1680">
        <v>6.8300000000000001E-4</v>
      </c>
      <c r="R1680">
        <v>0.14000000000000001</v>
      </c>
      <c r="S1680">
        <v>0.09</v>
      </c>
      <c r="T1680">
        <v>0.22</v>
      </c>
      <c r="U1680">
        <v>88.7</v>
      </c>
      <c r="V1680">
        <v>0.8</v>
      </c>
      <c r="W1680">
        <v>0.8</v>
      </c>
      <c r="Y1680">
        <v>2016</v>
      </c>
      <c r="Z1680" s="1">
        <v>44232</v>
      </c>
      <c r="AA1680">
        <v>1</v>
      </c>
      <c r="AB1680">
        <v>114</v>
      </c>
      <c r="AC1680">
        <v>106</v>
      </c>
      <c r="AG1680">
        <v>2457070.80596</v>
      </c>
      <c r="AH1680">
        <v>1.7899999999999999E-3</v>
      </c>
      <c r="AI1680">
        <v>1.9E-3</v>
      </c>
      <c r="AJ1680">
        <v>2457070.80596</v>
      </c>
      <c r="AK1680">
        <v>1.7899999999999999E-3</v>
      </c>
      <c r="AL1680">
        <v>1.9E-3</v>
      </c>
      <c r="AS1680">
        <v>0.46</v>
      </c>
      <c r="AT1680">
        <v>0.3</v>
      </c>
      <c r="AU1680">
        <v>0.24</v>
      </c>
      <c r="BK1680" t="s">
        <v>100</v>
      </c>
      <c r="BL1680" t="s">
        <v>147</v>
      </c>
      <c r="BO1680" t="s">
        <v>4351</v>
      </c>
      <c r="BQ1680" t="s">
        <v>4352</v>
      </c>
      <c r="BR1680">
        <v>55.228428000000001</v>
      </c>
      <c r="BS1680">
        <v>12.572611999999999</v>
      </c>
      <c r="BT1680">
        <v>12.157999999999999</v>
      </c>
      <c r="BV1680">
        <v>10.384</v>
      </c>
      <c r="BW1680">
        <v>9.91</v>
      </c>
      <c r="BY1680">
        <v>142.31</v>
      </c>
      <c r="BZ1680">
        <v>0.87</v>
      </c>
      <c r="CA1680">
        <v>0.87</v>
      </c>
      <c r="CB1680">
        <v>0.28999999999999998</v>
      </c>
      <c r="CC1680">
        <v>0.06</v>
      </c>
      <c r="CD1680">
        <v>0.06</v>
      </c>
      <c r="CE1680">
        <v>0.8</v>
      </c>
      <c r="CF1680">
        <v>0.12</v>
      </c>
      <c r="CG1680">
        <v>0.12</v>
      </c>
      <c r="CH1680">
        <v>0.76</v>
      </c>
      <c r="CI1680">
        <v>0.03</v>
      </c>
      <c r="CJ1680">
        <v>0.03</v>
      </c>
      <c r="CK1680" t="s">
        <v>1073</v>
      </c>
      <c r="CL1680">
        <v>0.85</v>
      </c>
      <c r="CM1680">
        <v>-0.45</v>
      </c>
      <c r="CN1680">
        <v>0.45</v>
      </c>
      <c r="CO1680">
        <v>4970</v>
      </c>
      <c r="CP1680">
        <v>45</v>
      </c>
      <c r="CQ1680">
        <v>45</v>
      </c>
      <c r="CT1680" t="s">
        <v>4353</v>
      </c>
    </row>
    <row r="1681" spans="1:98" x14ac:dyDescent="0.25">
      <c r="A1681" t="s">
        <v>4354</v>
      </c>
      <c r="B1681" t="s">
        <v>99</v>
      </c>
      <c r="C1681">
        <v>3.7100000000000001E-2</v>
      </c>
      <c r="D1681">
        <v>1.1299999999999999E-2</v>
      </c>
      <c r="E1681">
        <v>1.1299999999999999E-2</v>
      </c>
      <c r="I1681">
        <v>0.3649</v>
      </c>
      <c r="J1681">
        <v>1.0699999999999999E-2</v>
      </c>
      <c r="K1681">
        <v>1.52E-2</v>
      </c>
      <c r="L1681">
        <v>10.99475</v>
      </c>
      <c r="M1681">
        <v>4.6999999999999999E-4</v>
      </c>
      <c r="N1681">
        <v>4.6999999999999999E-4</v>
      </c>
      <c r="O1681">
        <v>9.8699999999999996E-2</v>
      </c>
      <c r="P1681">
        <v>1.1999999999999999E-3</v>
      </c>
      <c r="Q1681">
        <v>1.1999999999999999E-3</v>
      </c>
      <c r="R1681">
        <v>7.8E-2</v>
      </c>
      <c r="S1681">
        <v>5.8999999999999997E-2</v>
      </c>
      <c r="T1681">
        <v>5.8999999999999997E-2</v>
      </c>
      <c r="Y1681">
        <v>2016</v>
      </c>
      <c r="Z1681" s="1">
        <v>44505</v>
      </c>
      <c r="AA1681">
        <v>357.3</v>
      </c>
      <c r="AB1681">
        <v>2.5</v>
      </c>
      <c r="AC1681">
        <v>1.6</v>
      </c>
      <c r="AG1681">
        <v>2457070.2409999999</v>
      </c>
      <c r="AH1681">
        <v>2.3E-3</v>
      </c>
      <c r="AI1681">
        <v>2.3E-3</v>
      </c>
      <c r="AS1681">
        <v>0.68</v>
      </c>
      <c r="AT1681">
        <v>0.02</v>
      </c>
      <c r="AU1681">
        <v>0.02</v>
      </c>
      <c r="AY1681">
        <v>3.4</v>
      </c>
      <c r="AZ1681">
        <v>1.1000000000000001</v>
      </c>
      <c r="BA1681">
        <v>1.1000000000000001</v>
      </c>
      <c r="BB1681">
        <v>1021</v>
      </c>
      <c r="BC1681">
        <v>21</v>
      </c>
      <c r="BD1681">
        <v>21</v>
      </c>
      <c r="BK1681" t="s">
        <v>100</v>
      </c>
      <c r="BL1681" t="s">
        <v>147</v>
      </c>
      <c r="BM1681" t="s">
        <v>101</v>
      </c>
      <c r="BN1681" t="s">
        <v>147</v>
      </c>
      <c r="BO1681" t="s">
        <v>4355</v>
      </c>
      <c r="BQ1681" t="s">
        <v>4356</v>
      </c>
      <c r="BR1681">
        <v>55.255904999999998</v>
      </c>
      <c r="BS1681">
        <v>13.519372000000001</v>
      </c>
      <c r="BV1681">
        <v>10.358000000000001</v>
      </c>
      <c r="BW1681">
        <v>9.9979999999999993</v>
      </c>
      <c r="BY1681">
        <v>257.89999999999998</v>
      </c>
      <c r="BZ1681">
        <v>2.34</v>
      </c>
      <c r="CA1681">
        <v>2.34</v>
      </c>
      <c r="CE1681">
        <v>1.06</v>
      </c>
      <c r="CF1681">
        <v>0.04</v>
      </c>
      <c r="CG1681">
        <v>0.04</v>
      </c>
      <c r="CH1681">
        <v>1.28</v>
      </c>
      <c r="CI1681">
        <v>0.12</v>
      </c>
      <c r="CJ1681">
        <v>0.12</v>
      </c>
      <c r="CO1681">
        <v>5926</v>
      </c>
      <c r="CP1681">
        <v>86</v>
      </c>
      <c r="CQ1681">
        <v>86</v>
      </c>
      <c r="CT1681" t="s">
        <v>4357</v>
      </c>
    </row>
    <row r="1682" spans="1:98" x14ac:dyDescent="0.25">
      <c r="A1682" t="s">
        <v>4358</v>
      </c>
      <c r="B1682" t="s">
        <v>99</v>
      </c>
      <c r="I1682">
        <v>0.31900000000000001</v>
      </c>
      <c r="J1682">
        <v>6.3E-2</v>
      </c>
      <c r="K1682">
        <v>6.3E-2</v>
      </c>
      <c r="L1682">
        <v>10.35239</v>
      </c>
      <c r="M1682">
        <v>8.5999999999999998E-4</v>
      </c>
      <c r="N1682">
        <v>8.5999999999999998E-4</v>
      </c>
      <c r="O1682">
        <v>8.5599999999999996E-2</v>
      </c>
      <c r="P1682">
        <v>1.1999999999999999E-3</v>
      </c>
      <c r="Q1682">
        <v>1.1999999999999999E-3</v>
      </c>
      <c r="U1682">
        <v>86.42</v>
      </c>
      <c r="V1682">
        <v>1.37</v>
      </c>
      <c r="W1682">
        <v>2.56</v>
      </c>
      <c r="Y1682">
        <v>2015</v>
      </c>
      <c r="Z1682" s="1">
        <v>44232</v>
      </c>
      <c r="AG1682">
        <v>2456813.6113999998</v>
      </c>
      <c r="AH1682">
        <v>3.0000000000000001E-3</v>
      </c>
      <c r="AI1682">
        <v>3.0000000000000001E-3</v>
      </c>
      <c r="AS1682">
        <v>0.88</v>
      </c>
      <c r="AT1682">
        <v>0.36</v>
      </c>
      <c r="AU1682">
        <v>0.04</v>
      </c>
      <c r="BB1682">
        <v>631</v>
      </c>
      <c r="BK1682" t="s">
        <v>100</v>
      </c>
      <c r="BL1682" t="s">
        <v>147</v>
      </c>
      <c r="BO1682" t="s">
        <v>4359</v>
      </c>
      <c r="BQ1682" t="s">
        <v>4360</v>
      </c>
      <c r="BR1682">
        <v>169.79367099999999</v>
      </c>
      <c r="BS1682">
        <v>-0.28437499999999999</v>
      </c>
      <c r="BT1682">
        <v>14.384</v>
      </c>
      <c r="BU1682">
        <v>14.029</v>
      </c>
      <c r="BV1682">
        <v>12.829000000000001</v>
      </c>
      <c r="BW1682">
        <v>12.318</v>
      </c>
      <c r="BX1682">
        <v>12.244999999999999</v>
      </c>
      <c r="BY1682">
        <v>407.93</v>
      </c>
      <c r="BZ1682">
        <v>11.83</v>
      </c>
      <c r="CA1682">
        <v>11.83</v>
      </c>
      <c r="CB1682">
        <v>-0.02</v>
      </c>
      <c r="CC1682">
        <v>0.04</v>
      </c>
      <c r="CD1682">
        <v>0.04</v>
      </c>
      <c r="CE1682">
        <v>0.78</v>
      </c>
      <c r="CF1682">
        <v>0.04</v>
      </c>
      <c r="CG1682">
        <v>0.04</v>
      </c>
      <c r="CH1682">
        <v>0.74</v>
      </c>
      <c r="CI1682">
        <v>0.02</v>
      </c>
      <c r="CJ1682">
        <v>0.03</v>
      </c>
      <c r="CK1682" t="s">
        <v>1561</v>
      </c>
      <c r="CO1682">
        <v>4870</v>
      </c>
      <c r="CP1682">
        <v>60</v>
      </c>
      <c r="CQ1682">
        <v>60</v>
      </c>
      <c r="CT1682" t="s">
        <v>4361</v>
      </c>
    </row>
    <row r="1683" spans="1:98" x14ac:dyDescent="0.25">
      <c r="A1683" t="s">
        <v>4362</v>
      </c>
      <c r="B1683" t="s">
        <v>99</v>
      </c>
      <c r="I1683">
        <v>0.215</v>
      </c>
      <c r="J1683">
        <v>2.9000000000000001E-2</v>
      </c>
      <c r="K1683">
        <v>2.9000000000000001E-2</v>
      </c>
      <c r="L1683">
        <v>5.0641600000000002</v>
      </c>
      <c r="M1683">
        <v>4.0999999999999999E-4</v>
      </c>
      <c r="N1683">
        <v>4.0999999999999999E-4</v>
      </c>
      <c r="O1683">
        <v>5.3199999999999997E-2</v>
      </c>
      <c r="P1683">
        <v>8.9999999999999998E-4</v>
      </c>
      <c r="Q1683">
        <v>8.9999999999999998E-4</v>
      </c>
      <c r="U1683">
        <v>86.7</v>
      </c>
      <c r="V1683">
        <v>2.48</v>
      </c>
      <c r="W1683">
        <v>2.48</v>
      </c>
      <c r="Y1683">
        <v>2016</v>
      </c>
      <c r="Z1683" s="1">
        <v>44232</v>
      </c>
      <c r="AG1683">
        <v>2456813.0707</v>
      </c>
      <c r="AH1683">
        <v>3.3E-3</v>
      </c>
      <c r="AI1683">
        <v>3.3E-3</v>
      </c>
      <c r="AS1683">
        <v>0.78</v>
      </c>
      <c r="AT1683">
        <v>0.42</v>
      </c>
      <c r="AU1683">
        <v>0.12</v>
      </c>
      <c r="BB1683">
        <v>801</v>
      </c>
      <c r="BK1683" t="s">
        <v>121</v>
      </c>
      <c r="BL1683" t="s">
        <v>147</v>
      </c>
      <c r="BO1683" t="s">
        <v>4363</v>
      </c>
      <c r="BQ1683" t="s">
        <v>4360</v>
      </c>
      <c r="BR1683">
        <v>169.79367099999999</v>
      </c>
      <c r="BS1683">
        <v>-0.28437499999999999</v>
      </c>
      <c r="BT1683">
        <v>14.384</v>
      </c>
      <c r="BU1683">
        <v>14.029</v>
      </c>
      <c r="BV1683">
        <v>12.829000000000001</v>
      </c>
      <c r="BW1683">
        <v>12.318</v>
      </c>
      <c r="BX1683">
        <v>12.244999999999999</v>
      </c>
      <c r="BY1683">
        <v>407.93</v>
      </c>
      <c r="BZ1683">
        <v>11.83</v>
      </c>
      <c r="CA1683">
        <v>11.83</v>
      </c>
      <c r="CB1683">
        <v>-0.02</v>
      </c>
      <c r="CC1683">
        <v>0.04</v>
      </c>
      <c r="CD1683">
        <v>0.04</v>
      </c>
      <c r="CE1683">
        <v>0.78</v>
      </c>
      <c r="CF1683">
        <v>0.04</v>
      </c>
      <c r="CG1683">
        <v>0.04</v>
      </c>
      <c r="CH1683">
        <v>0.74</v>
      </c>
      <c r="CI1683">
        <v>0.02</v>
      </c>
      <c r="CJ1683">
        <v>0.03</v>
      </c>
      <c r="CK1683" t="s">
        <v>1561</v>
      </c>
      <c r="CO1683">
        <v>4870</v>
      </c>
      <c r="CP1683">
        <v>60</v>
      </c>
      <c r="CQ1683">
        <v>60</v>
      </c>
      <c r="CT1683" t="s">
        <v>4361</v>
      </c>
    </row>
    <row r="1684" spans="1:98" x14ac:dyDescent="0.25">
      <c r="A1684" t="s">
        <v>4364</v>
      </c>
      <c r="B1684" t="s">
        <v>99</v>
      </c>
      <c r="I1684">
        <v>0.17899999999999999</v>
      </c>
      <c r="J1684">
        <v>2.7E-2</v>
      </c>
      <c r="K1684">
        <v>2.7E-2</v>
      </c>
      <c r="L1684">
        <v>19.091799999999999</v>
      </c>
      <c r="M1684">
        <v>6.4000000000000003E-3</v>
      </c>
      <c r="N1684">
        <v>6.4000000000000003E-3</v>
      </c>
      <c r="O1684">
        <v>0.13500000000000001</v>
      </c>
      <c r="P1684">
        <v>4.0000000000000001E-3</v>
      </c>
      <c r="Q1684">
        <v>4.0000000000000001E-3</v>
      </c>
      <c r="Y1684">
        <v>2016</v>
      </c>
      <c r="Z1684" s="1">
        <v>44232</v>
      </c>
      <c r="AG1684">
        <v>2457077.61</v>
      </c>
      <c r="AH1684">
        <v>0.01</v>
      </c>
      <c r="AI1684">
        <v>0.01</v>
      </c>
      <c r="BK1684" t="s">
        <v>100</v>
      </c>
      <c r="BL1684" t="s">
        <v>147</v>
      </c>
      <c r="BO1684" t="s">
        <v>4365</v>
      </c>
      <c r="BQ1684" t="s">
        <v>4366</v>
      </c>
      <c r="BR1684">
        <v>59.037486999999999</v>
      </c>
      <c r="BS1684">
        <v>13.559289</v>
      </c>
      <c r="BV1684">
        <v>10.874000000000001</v>
      </c>
      <c r="BW1684">
        <v>10.425000000000001</v>
      </c>
      <c r="BY1684">
        <v>201.96</v>
      </c>
      <c r="BZ1684">
        <v>1.76</v>
      </c>
      <c r="CA1684">
        <v>1.76</v>
      </c>
      <c r="CE1684">
        <v>0.9</v>
      </c>
      <c r="CF1684">
        <v>0.08</v>
      </c>
      <c r="CG1684">
        <v>0.08</v>
      </c>
      <c r="CH1684">
        <v>0.87</v>
      </c>
      <c r="CI1684">
        <v>0.1</v>
      </c>
      <c r="CJ1684">
        <v>0.1</v>
      </c>
      <c r="CO1684">
        <v>5441</v>
      </c>
      <c r="CP1684">
        <v>249</v>
      </c>
      <c r="CQ1684">
        <v>249</v>
      </c>
      <c r="CT1684" t="s">
        <v>4367</v>
      </c>
    </row>
    <row r="1685" spans="1:98" x14ac:dyDescent="0.25">
      <c r="A1685" t="s">
        <v>4368</v>
      </c>
      <c r="B1685" t="s">
        <v>99</v>
      </c>
      <c r="I1685">
        <v>0.13100000000000001</v>
      </c>
      <c r="J1685">
        <v>2.1000000000000001E-2</v>
      </c>
      <c r="K1685">
        <v>2.1000000000000001E-2</v>
      </c>
      <c r="L1685">
        <v>5.6050000000000004</v>
      </c>
      <c r="M1685">
        <v>1.1000000000000001E-3</v>
      </c>
      <c r="N1685">
        <v>1.1000000000000001E-3</v>
      </c>
      <c r="O1685">
        <v>5.96E-2</v>
      </c>
      <c r="P1685">
        <v>1.8E-3</v>
      </c>
      <c r="Q1685">
        <v>1.8E-3</v>
      </c>
      <c r="Y1685">
        <v>2016</v>
      </c>
      <c r="Z1685" s="1">
        <v>44232</v>
      </c>
      <c r="AG1685">
        <v>2457066.4841999998</v>
      </c>
      <c r="AH1685">
        <v>7.1000000000000004E-3</v>
      </c>
      <c r="AI1685">
        <v>7.1000000000000004E-3</v>
      </c>
      <c r="BK1685" t="s">
        <v>100</v>
      </c>
      <c r="BL1685" t="s">
        <v>147</v>
      </c>
      <c r="BO1685" t="s">
        <v>4369</v>
      </c>
      <c r="BQ1685" t="s">
        <v>4366</v>
      </c>
      <c r="BR1685">
        <v>59.037486999999999</v>
      </c>
      <c r="BS1685">
        <v>13.559289</v>
      </c>
      <c r="BV1685">
        <v>10.874000000000001</v>
      </c>
      <c r="BW1685">
        <v>10.425000000000001</v>
      </c>
      <c r="BY1685">
        <v>201.96</v>
      </c>
      <c r="BZ1685">
        <v>1.76</v>
      </c>
      <c r="CA1685">
        <v>1.76</v>
      </c>
      <c r="CE1685">
        <v>0.9</v>
      </c>
      <c r="CF1685">
        <v>0.08</v>
      </c>
      <c r="CG1685">
        <v>0.08</v>
      </c>
      <c r="CH1685">
        <v>0.87</v>
      </c>
      <c r="CI1685">
        <v>0.1</v>
      </c>
      <c r="CJ1685">
        <v>0.1</v>
      </c>
      <c r="CO1685">
        <v>5441</v>
      </c>
      <c r="CP1685">
        <v>249</v>
      </c>
      <c r="CQ1685">
        <v>249</v>
      </c>
      <c r="CT1685" t="s">
        <v>4367</v>
      </c>
    </row>
    <row r="1686" spans="1:98" x14ac:dyDescent="0.25">
      <c r="A1686" t="s">
        <v>4370</v>
      </c>
      <c r="B1686" t="s">
        <v>99</v>
      </c>
      <c r="I1686">
        <v>0.22800000000000001</v>
      </c>
      <c r="J1686">
        <v>1.2E-2</v>
      </c>
      <c r="K1686">
        <v>2.5000000000000001E-2</v>
      </c>
      <c r="L1686">
        <v>28.867253000000002</v>
      </c>
      <c r="M1686">
        <v>4.6249999999999998E-3</v>
      </c>
      <c r="N1686">
        <v>5.1399999999999996E-3</v>
      </c>
      <c r="U1686">
        <v>89.397000000000006</v>
      </c>
      <c r="V1686">
        <v>0.76800000000000002</v>
      </c>
      <c r="W1686">
        <v>0.42899999999999999</v>
      </c>
      <c r="Y1686">
        <v>2018</v>
      </c>
      <c r="Z1686" s="1">
        <v>44232</v>
      </c>
      <c r="AG1686">
        <v>2457082.9370900001</v>
      </c>
      <c r="AH1686">
        <v>4.4770000000000001E-3</v>
      </c>
      <c r="AI1686">
        <v>3.637E-3</v>
      </c>
      <c r="BK1686" t="s">
        <v>100</v>
      </c>
      <c r="BL1686" t="s">
        <v>147</v>
      </c>
      <c r="BO1686" t="s">
        <v>4371</v>
      </c>
      <c r="BQ1686" t="s">
        <v>4366</v>
      </c>
      <c r="BR1686">
        <v>59.037486999999999</v>
      </c>
      <c r="BS1686">
        <v>13.559289</v>
      </c>
      <c r="BV1686">
        <v>10.874000000000001</v>
      </c>
      <c r="BW1686">
        <v>10.425000000000001</v>
      </c>
      <c r="BY1686">
        <v>201.96</v>
      </c>
      <c r="BZ1686">
        <v>1.76</v>
      </c>
      <c r="CA1686">
        <v>1.76</v>
      </c>
      <c r="CE1686">
        <v>0.9</v>
      </c>
      <c r="CF1686">
        <v>0.08</v>
      </c>
      <c r="CG1686">
        <v>0.08</v>
      </c>
      <c r="CH1686">
        <v>0.87</v>
      </c>
      <c r="CI1686">
        <v>0.1</v>
      </c>
      <c r="CJ1686">
        <v>0.1</v>
      </c>
      <c r="CO1686">
        <v>5441</v>
      </c>
      <c r="CP1686">
        <v>249</v>
      </c>
      <c r="CQ1686">
        <v>249</v>
      </c>
      <c r="CT1686" t="s">
        <v>4367</v>
      </c>
    </row>
    <row r="1687" spans="1:98" x14ac:dyDescent="0.25">
      <c r="A1687" t="s">
        <v>4372</v>
      </c>
      <c r="B1687" t="s">
        <v>99</v>
      </c>
      <c r="I1687">
        <v>0.17599999999999999</v>
      </c>
      <c r="J1687">
        <v>0.01</v>
      </c>
      <c r="K1687">
        <v>1.2E-2</v>
      </c>
      <c r="L1687">
        <v>6.1023250000000004</v>
      </c>
      <c r="M1687">
        <v>4.0700000000000003E-4</v>
      </c>
      <c r="N1687">
        <v>3.8999999999999999E-4</v>
      </c>
      <c r="O1687">
        <v>5.8999999999999997E-2</v>
      </c>
      <c r="P1687">
        <v>2E-3</v>
      </c>
      <c r="Q1687">
        <v>2E-3</v>
      </c>
      <c r="R1687">
        <v>0.06</v>
      </c>
      <c r="S1687">
        <v>5.1853999999999997E-2</v>
      </c>
      <c r="T1687">
        <v>0.14440600000000001</v>
      </c>
      <c r="U1687">
        <v>89.29</v>
      </c>
      <c r="V1687">
        <v>0.56999999999999995</v>
      </c>
      <c r="W1687">
        <v>0.49</v>
      </c>
      <c r="Y1687">
        <v>2016</v>
      </c>
      <c r="Z1687" s="1">
        <v>44232</v>
      </c>
      <c r="AA1687">
        <v>-27.89</v>
      </c>
      <c r="AB1687">
        <v>112.5904</v>
      </c>
      <c r="AC1687">
        <v>133.84800000000001</v>
      </c>
      <c r="AG1687">
        <v>2457070.44</v>
      </c>
      <c r="AH1687">
        <v>2E-3</v>
      </c>
      <c r="AI1687">
        <v>2E-3</v>
      </c>
      <c r="BK1687" t="s">
        <v>100</v>
      </c>
      <c r="BL1687" t="s">
        <v>147</v>
      </c>
      <c r="BO1687" t="s">
        <v>4373</v>
      </c>
      <c r="BQ1687" t="s">
        <v>4374</v>
      </c>
      <c r="BR1687">
        <v>57.485489000000001</v>
      </c>
      <c r="BS1687">
        <v>14.5022</v>
      </c>
      <c r="BV1687">
        <v>12.048</v>
      </c>
      <c r="BW1687">
        <v>11.419</v>
      </c>
      <c r="BY1687">
        <v>254.14</v>
      </c>
      <c r="BZ1687">
        <v>2.72</v>
      </c>
      <c r="CA1687">
        <v>2.72</v>
      </c>
      <c r="CE1687">
        <v>0.75</v>
      </c>
      <c r="CF1687">
        <v>7.0000000000000007E-2</v>
      </c>
      <c r="CG1687">
        <v>7.0000000000000007E-2</v>
      </c>
      <c r="CH1687">
        <v>0.63</v>
      </c>
      <c r="CI1687">
        <v>0.03</v>
      </c>
      <c r="CJ1687">
        <v>0.04</v>
      </c>
      <c r="CO1687">
        <v>4674.13</v>
      </c>
      <c r="CP1687">
        <v>131.16</v>
      </c>
      <c r="CQ1687">
        <v>140.71</v>
      </c>
      <c r="CT1687" t="s">
        <v>4375</v>
      </c>
    </row>
    <row r="1688" spans="1:98" x14ac:dyDescent="0.25">
      <c r="A1688" t="s">
        <v>4376</v>
      </c>
      <c r="B1688" t="s">
        <v>99</v>
      </c>
      <c r="I1688">
        <v>0.111</v>
      </c>
      <c r="J1688">
        <v>8.9999999999999993E-3</v>
      </c>
      <c r="K1688">
        <v>8.9999999999999993E-3</v>
      </c>
      <c r="L1688">
        <v>2.7469700000000001</v>
      </c>
      <c r="M1688">
        <v>1.8000000000000001E-4</v>
      </c>
      <c r="N1688">
        <v>1.8000000000000001E-4</v>
      </c>
      <c r="O1688">
        <v>3.014E-2</v>
      </c>
      <c r="P1688">
        <v>4.0999999999999999E-4</v>
      </c>
      <c r="Q1688">
        <v>4.0999999999999999E-4</v>
      </c>
      <c r="Y1688">
        <v>2016</v>
      </c>
      <c r="Z1688" s="1">
        <v>44232</v>
      </c>
      <c r="AG1688">
        <v>2457067.0633</v>
      </c>
      <c r="AH1688">
        <v>2.3999999999999998E-3</v>
      </c>
      <c r="AI1688">
        <v>2.3999999999999998E-3</v>
      </c>
      <c r="BK1688" t="s">
        <v>100</v>
      </c>
      <c r="BL1688" t="s">
        <v>147</v>
      </c>
      <c r="BO1688" t="s">
        <v>4377</v>
      </c>
      <c r="BQ1688" t="s">
        <v>4378</v>
      </c>
      <c r="BR1688">
        <v>59.901561999999998</v>
      </c>
      <c r="BS1688">
        <v>15.558885999999999</v>
      </c>
      <c r="BV1688">
        <v>11.599</v>
      </c>
      <c r="BW1688">
        <v>10.945</v>
      </c>
      <c r="BY1688">
        <v>125.98</v>
      </c>
      <c r="BZ1688">
        <v>0.51</v>
      </c>
      <c r="CA1688">
        <v>0.51</v>
      </c>
      <c r="CE1688">
        <v>0.48</v>
      </c>
      <c r="CF1688">
        <v>0.02</v>
      </c>
      <c r="CG1688">
        <v>0.02</v>
      </c>
      <c r="CH1688">
        <v>0.42</v>
      </c>
      <c r="CI1688">
        <v>0.02</v>
      </c>
      <c r="CJ1688">
        <v>0.02</v>
      </c>
      <c r="CO1688">
        <v>3910</v>
      </c>
      <c r="CP1688">
        <v>49</v>
      </c>
      <c r="CQ1688">
        <v>49</v>
      </c>
      <c r="CT1688" t="s">
        <v>4379</v>
      </c>
    </row>
    <row r="1689" spans="1:98" x14ac:dyDescent="0.25">
      <c r="A1689" t="s">
        <v>4380</v>
      </c>
      <c r="B1689" t="s">
        <v>99</v>
      </c>
      <c r="I1689">
        <v>0.13200000000000001</v>
      </c>
      <c r="J1689">
        <v>8.9999999999999993E-3</v>
      </c>
      <c r="K1689">
        <v>8.9999999999999993E-3</v>
      </c>
      <c r="L1689">
        <v>9.9976699999999994</v>
      </c>
      <c r="M1689">
        <v>8.0999999999999996E-4</v>
      </c>
      <c r="N1689">
        <v>8.0999999999999996E-4</v>
      </c>
      <c r="O1689">
        <v>7.1309999999999998E-2</v>
      </c>
      <c r="P1689">
        <v>9.6000000000000002E-4</v>
      </c>
      <c r="Q1689">
        <v>9.6000000000000002E-4</v>
      </c>
      <c r="Y1689">
        <v>2016</v>
      </c>
      <c r="Z1689" s="1">
        <v>44232</v>
      </c>
      <c r="AG1689">
        <v>2457066.2703</v>
      </c>
      <c r="AH1689">
        <v>2.8999999999999998E-3</v>
      </c>
      <c r="AI1689">
        <v>2.8999999999999998E-3</v>
      </c>
      <c r="BK1689" t="s">
        <v>100</v>
      </c>
      <c r="BL1689" t="s">
        <v>147</v>
      </c>
      <c r="BO1689" t="s">
        <v>4381</v>
      </c>
      <c r="BQ1689" t="s">
        <v>4378</v>
      </c>
      <c r="BR1689">
        <v>59.901561999999998</v>
      </c>
      <c r="BS1689">
        <v>15.558885999999999</v>
      </c>
      <c r="BV1689">
        <v>11.599</v>
      </c>
      <c r="BW1689">
        <v>10.945</v>
      </c>
      <c r="BY1689">
        <v>125.98</v>
      </c>
      <c r="BZ1689">
        <v>0.51</v>
      </c>
      <c r="CA1689">
        <v>0.51</v>
      </c>
      <c r="CE1689">
        <v>0.48</v>
      </c>
      <c r="CF1689">
        <v>0.02</v>
      </c>
      <c r="CG1689">
        <v>0.02</v>
      </c>
      <c r="CH1689">
        <v>0.42</v>
      </c>
      <c r="CI1689">
        <v>0.02</v>
      </c>
      <c r="CJ1689">
        <v>0.02</v>
      </c>
      <c r="CO1689">
        <v>3910</v>
      </c>
      <c r="CP1689">
        <v>49</v>
      </c>
      <c r="CQ1689">
        <v>49</v>
      </c>
      <c r="CT1689" t="s">
        <v>4379</v>
      </c>
    </row>
    <row r="1690" spans="1:98" x14ac:dyDescent="0.25">
      <c r="A1690" t="s">
        <v>4382</v>
      </c>
      <c r="B1690" t="s">
        <v>99</v>
      </c>
      <c r="I1690">
        <v>0.215</v>
      </c>
      <c r="J1690">
        <v>3.1E-2</v>
      </c>
      <c r="K1690">
        <v>3.1E-2</v>
      </c>
      <c r="L1690">
        <v>6.4215</v>
      </c>
      <c r="M1690">
        <v>5.5999999999999995E-4</v>
      </c>
      <c r="N1690">
        <v>5.5999999999999995E-4</v>
      </c>
      <c r="O1690">
        <v>6.6500000000000004E-2</v>
      </c>
      <c r="P1690">
        <v>1.6000000000000001E-3</v>
      </c>
      <c r="Q1690">
        <v>1.6000000000000001E-3</v>
      </c>
      <c r="Y1690">
        <v>2016</v>
      </c>
      <c r="Z1690" s="1">
        <v>44232</v>
      </c>
      <c r="AG1690">
        <v>2457071.4212000002</v>
      </c>
      <c r="AH1690">
        <v>2.7000000000000001E-3</v>
      </c>
      <c r="AI1690">
        <v>2.7000000000000001E-3</v>
      </c>
      <c r="BK1690" t="s">
        <v>100</v>
      </c>
      <c r="BL1690" t="s">
        <v>147</v>
      </c>
      <c r="BO1690" t="s">
        <v>4383</v>
      </c>
      <c r="BQ1690" t="s">
        <v>4384</v>
      </c>
      <c r="BR1690">
        <v>55.809272999999997</v>
      </c>
      <c r="BS1690">
        <v>16.634547999999999</v>
      </c>
      <c r="BV1690">
        <v>11.613</v>
      </c>
      <c r="BW1690">
        <v>11.206</v>
      </c>
      <c r="BY1690">
        <v>287.23</v>
      </c>
      <c r="BZ1690">
        <v>2.27</v>
      </c>
      <c r="CA1690">
        <v>2.27</v>
      </c>
      <c r="CE1690">
        <v>0.95</v>
      </c>
      <c r="CF1690">
        <v>7.0000000000000007E-2</v>
      </c>
      <c r="CG1690">
        <v>7.0000000000000007E-2</v>
      </c>
      <c r="CH1690">
        <v>0.93</v>
      </c>
      <c r="CI1690">
        <v>0.12</v>
      </c>
      <c r="CJ1690">
        <v>0.12</v>
      </c>
      <c r="CO1690">
        <v>5652</v>
      </c>
      <c r="CP1690">
        <v>154</v>
      </c>
      <c r="CQ1690">
        <v>154</v>
      </c>
      <c r="CT1690" t="s">
        <v>4385</v>
      </c>
    </row>
    <row r="1691" spans="1:98" x14ac:dyDescent="0.25">
      <c r="A1691" t="s">
        <v>4386</v>
      </c>
      <c r="B1691" t="s">
        <v>99</v>
      </c>
      <c r="I1691">
        <v>0.18099999999999999</v>
      </c>
      <c r="J1691">
        <v>2.9000000000000001E-2</v>
      </c>
      <c r="K1691">
        <v>2.9000000000000001E-2</v>
      </c>
      <c r="L1691">
        <v>27.86</v>
      </c>
      <c r="M1691">
        <v>5.1999999999999998E-3</v>
      </c>
      <c r="N1691">
        <v>5.1999999999999998E-3</v>
      </c>
      <c r="O1691">
        <v>0.17680000000000001</v>
      </c>
      <c r="P1691">
        <v>4.3E-3</v>
      </c>
      <c r="Q1691">
        <v>4.3E-3</v>
      </c>
      <c r="Y1691">
        <v>2016</v>
      </c>
      <c r="Z1691" s="1">
        <v>44232</v>
      </c>
      <c r="AG1691">
        <v>2457068.6150000002</v>
      </c>
      <c r="AH1691">
        <v>7.7999999999999996E-3</v>
      </c>
      <c r="AI1691">
        <v>7.7999999999999996E-3</v>
      </c>
      <c r="BK1691" t="s">
        <v>100</v>
      </c>
      <c r="BL1691" t="s">
        <v>147</v>
      </c>
      <c r="BO1691" t="s">
        <v>4387</v>
      </c>
      <c r="BQ1691" t="s">
        <v>4384</v>
      </c>
      <c r="BR1691">
        <v>55.809272999999997</v>
      </c>
      <c r="BS1691">
        <v>16.634547999999999</v>
      </c>
      <c r="BV1691">
        <v>11.613</v>
      </c>
      <c r="BW1691">
        <v>11.206</v>
      </c>
      <c r="BY1691">
        <v>287.23</v>
      </c>
      <c r="BZ1691">
        <v>2.27</v>
      </c>
      <c r="CA1691">
        <v>2.27</v>
      </c>
      <c r="CE1691">
        <v>0.95</v>
      </c>
      <c r="CF1691">
        <v>7.0000000000000007E-2</v>
      </c>
      <c r="CG1691">
        <v>7.0000000000000007E-2</v>
      </c>
      <c r="CH1691">
        <v>0.93</v>
      </c>
      <c r="CI1691">
        <v>0.12</v>
      </c>
      <c r="CJ1691">
        <v>0.12</v>
      </c>
      <c r="CO1691">
        <v>5652</v>
      </c>
      <c r="CP1691">
        <v>154</v>
      </c>
      <c r="CQ1691">
        <v>154</v>
      </c>
      <c r="CT1691" t="s">
        <v>4385</v>
      </c>
    </row>
    <row r="1692" spans="1:98" x14ac:dyDescent="0.25">
      <c r="A1692" t="s">
        <v>4388</v>
      </c>
      <c r="B1692" t="s">
        <v>99</v>
      </c>
      <c r="I1692">
        <v>0.09</v>
      </c>
      <c r="J1692">
        <v>1.0999999999999999E-2</v>
      </c>
      <c r="K1692">
        <v>1.0999999999999999E-2</v>
      </c>
      <c r="L1692">
        <v>0.68453299999999995</v>
      </c>
      <c r="M1692" s="2">
        <v>1.8E-5</v>
      </c>
      <c r="N1692" s="2">
        <v>1.8E-5</v>
      </c>
      <c r="O1692">
        <v>1.2630000000000001E-2</v>
      </c>
      <c r="P1692">
        <v>3.6999999999999999E-4</v>
      </c>
      <c r="Q1692">
        <v>3.6999999999999999E-4</v>
      </c>
      <c r="Y1692">
        <v>2016</v>
      </c>
      <c r="Z1692" s="1">
        <v>44232</v>
      </c>
      <c r="AG1692">
        <v>2457065.36846</v>
      </c>
      <c r="AH1692">
        <v>9.3999999999999997E-4</v>
      </c>
      <c r="AI1692">
        <v>9.3999999999999997E-4</v>
      </c>
      <c r="BK1692" t="s">
        <v>100</v>
      </c>
      <c r="BL1692" t="s">
        <v>147</v>
      </c>
      <c r="BO1692" t="s">
        <v>4389</v>
      </c>
      <c r="BQ1692" t="s">
        <v>4390</v>
      </c>
      <c r="BR1692">
        <v>59.464393999999999</v>
      </c>
      <c r="BS1692">
        <v>18.465254000000002</v>
      </c>
      <c r="BV1692">
        <v>10.228999999999999</v>
      </c>
      <c r="BW1692">
        <v>9.6129999999999995</v>
      </c>
      <c r="BY1692">
        <v>97.49</v>
      </c>
      <c r="BZ1692">
        <v>0.38</v>
      </c>
      <c r="CA1692">
        <v>0.38</v>
      </c>
      <c r="CE1692">
        <v>0.56999999999999995</v>
      </c>
      <c r="CF1692">
        <v>0.05</v>
      </c>
      <c r="CG1692">
        <v>0.05</v>
      </c>
      <c r="CH1692">
        <v>0.51</v>
      </c>
      <c r="CI1692">
        <v>0.04</v>
      </c>
      <c r="CJ1692">
        <v>0.04</v>
      </c>
      <c r="CO1692">
        <v>4268</v>
      </c>
      <c r="CP1692">
        <v>122</v>
      </c>
      <c r="CQ1692">
        <v>122</v>
      </c>
      <c r="CT1692" t="s">
        <v>4391</v>
      </c>
    </row>
    <row r="1693" spans="1:98" x14ac:dyDescent="0.25">
      <c r="A1693" t="s">
        <v>4392</v>
      </c>
      <c r="B1693" t="s">
        <v>99</v>
      </c>
      <c r="I1693">
        <v>0.17499999999999999</v>
      </c>
      <c r="J1693">
        <v>2.4E-2</v>
      </c>
      <c r="K1693">
        <v>2.4E-2</v>
      </c>
      <c r="L1693">
        <v>8.7768300000000004</v>
      </c>
      <c r="M1693">
        <v>9.7999999999999997E-4</v>
      </c>
      <c r="N1693">
        <v>9.7999999999999997E-4</v>
      </c>
      <c r="O1693">
        <v>7.6999999999999999E-2</v>
      </c>
      <c r="P1693">
        <v>2.5999999999999999E-3</v>
      </c>
      <c r="Q1693">
        <v>2.5999999999999999E-3</v>
      </c>
      <c r="Y1693">
        <v>2016</v>
      </c>
      <c r="Z1693" s="1">
        <v>44232</v>
      </c>
      <c r="AG1693">
        <v>2457070.0172999999</v>
      </c>
      <c r="AH1693">
        <v>3.5999999999999999E-3</v>
      </c>
      <c r="AI1693">
        <v>3.5999999999999999E-3</v>
      </c>
      <c r="BK1693" t="s">
        <v>100</v>
      </c>
      <c r="BL1693" t="s">
        <v>147</v>
      </c>
      <c r="BO1693" t="s">
        <v>4393</v>
      </c>
      <c r="BQ1693" t="s">
        <v>4394</v>
      </c>
      <c r="BR1693">
        <v>51.552799</v>
      </c>
      <c r="BS1693">
        <v>18.635615999999999</v>
      </c>
      <c r="BV1693">
        <v>11.44</v>
      </c>
      <c r="BW1693">
        <v>11.003</v>
      </c>
      <c r="BY1693">
        <v>260.61</v>
      </c>
      <c r="BZ1693">
        <v>2.99</v>
      </c>
      <c r="CA1693">
        <v>2.99</v>
      </c>
      <c r="CE1693">
        <v>0.79</v>
      </c>
      <c r="CF1693">
        <v>0.08</v>
      </c>
      <c r="CG1693">
        <v>0.08</v>
      </c>
      <c r="CH1693">
        <v>0.76</v>
      </c>
      <c r="CI1693">
        <v>0.09</v>
      </c>
      <c r="CJ1693">
        <v>0.09</v>
      </c>
      <c r="CO1693">
        <v>5482</v>
      </c>
      <c r="CP1693">
        <v>248</v>
      </c>
      <c r="CQ1693">
        <v>248</v>
      </c>
      <c r="CT1693" t="s">
        <v>4395</v>
      </c>
    </row>
    <row r="1694" spans="1:98" x14ac:dyDescent="0.25">
      <c r="A1694" t="s">
        <v>4396</v>
      </c>
      <c r="B1694" t="s">
        <v>99</v>
      </c>
      <c r="C1694">
        <v>0.1192</v>
      </c>
      <c r="D1694">
        <v>0.04</v>
      </c>
      <c r="E1694">
        <v>0.04</v>
      </c>
      <c r="I1694">
        <v>0.67800000000000005</v>
      </c>
      <c r="J1694">
        <v>3.5999999999999997E-2</v>
      </c>
      <c r="K1694">
        <v>3.5999999999999997E-2</v>
      </c>
      <c r="L1694">
        <v>9.7266180000000002</v>
      </c>
      <c r="M1694" s="2">
        <v>5.5000000000000002E-5</v>
      </c>
      <c r="N1694" s="2">
        <v>5.5000000000000002E-5</v>
      </c>
      <c r="O1694">
        <v>9.4E-2</v>
      </c>
      <c r="P1694">
        <v>1E-3</v>
      </c>
      <c r="Q1694">
        <v>1E-3</v>
      </c>
      <c r="U1694">
        <v>87.74</v>
      </c>
      <c r="V1694">
        <v>0.17</v>
      </c>
      <c r="W1694">
        <v>0.17</v>
      </c>
      <c r="Y1694">
        <v>2016</v>
      </c>
      <c r="Z1694" s="1">
        <v>44232</v>
      </c>
      <c r="AG1694">
        <v>2457072.3023199998</v>
      </c>
      <c r="AH1694">
        <v>1.7099999999999999E-3</v>
      </c>
      <c r="AI1694">
        <v>1.7099999999999999E-3</v>
      </c>
      <c r="AJ1694">
        <v>2457072.3023199998</v>
      </c>
      <c r="AK1694">
        <v>1.7099999999999999E-3</v>
      </c>
      <c r="AL1694">
        <v>1.7099999999999999E-3</v>
      </c>
      <c r="AS1694">
        <v>0.56999999999999995</v>
      </c>
      <c r="AT1694">
        <v>0.03</v>
      </c>
      <c r="AU1694">
        <v>0.03</v>
      </c>
      <c r="BB1694">
        <v>979</v>
      </c>
      <c r="BC1694">
        <v>28</v>
      </c>
      <c r="BD1694">
        <v>28</v>
      </c>
      <c r="BK1694" t="s">
        <v>100</v>
      </c>
      <c r="BL1694" t="s">
        <v>147</v>
      </c>
      <c r="BM1694" t="s">
        <v>133</v>
      </c>
      <c r="BN1694" t="s">
        <v>147</v>
      </c>
      <c r="BO1694" t="s">
        <v>4397</v>
      </c>
      <c r="BQ1694" t="s">
        <v>4398</v>
      </c>
      <c r="BR1694">
        <v>66.236221</v>
      </c>
      <c r="BS1694">
        <v>18.827417000000001</v>
      </c>
      <c r="BV1694">
        <v>11.811</v>
      </c>
      <c r="BW1694">
        <v>11.359</v>
      </c>
      <c r="BY1694">
        <v>503.6</v>
      </c>
      <c r="BZ1694">
        <v>22</v>
      </c>
      <c r="CA1694">
        <v>30</v>
      </c>
      <c r="CB1694">
        <v>0.32800000000000001</v>
      </c>
      <c r="CC1694">
        <v>4.4999999999999998E-2</v>
      </c>
      <c r="CD1694">
        <v>5.0999999999999997E-2</v>
      </c>
      <c r="CE1694">
        <v>1.1599999999999999</v>
      </c>
      <c r="CF1694">
        <v>0.04</v>
      </c>
      <c r="CG1694">
        <v>0.04</v>
      </c>
      <c r="CH1694">
        <v>1.4</v>
      </c>
      <c r="CI1694">
        <v>6.2E-2</v>
      </c>
      <c r="CJ1694">
        <v>8.3000000000000004E-2</v>
      </c>
      <c r="CO1694">
        <v>5747</v>
      </c>
      <c r="CP1694">
        <v>49</v>
      </c>
      <c r="CQ1694">
        <v>58</v>
      </c>
      <c r="CT1694" t="s">
        <v>4399</v>
      </c>
    </row>
    <row r="1695" spans="1:98" x14ac:dyDescent="0.25">
      <c r="A1695" t="s">
        <v>4400</v>
      </c>
      <c r="B1695" t="s">
        <v>99</v>
      </c>
      <c r="I1695">
        <v>0.11</v>
      </c>
      <c r="J1695">
        <v>2.1999999999999999E-2</v>
      </c>
      <c r="K1695">
        <v>2.1999999999999999E-2</v>
      </c>
      <c r="L1695">
        <v>4.6121999999999996</v>
      </c>
      <c r="M1695">
        <v>1.8000000000000001E-4</v>
      </c>
      <c r="N1695">
        <v>1.8000000000000001E-4</v>
      </c>
      <c r="O1695">
        <v>3.4500000000000003E-2</v>
      </c>
      <c r="P1695">
        <v>3.0000000000000001E-3</v>
      </c>
      <c r="Q1695">
        <v>3.0000000000000001E-3</v>
      </c>
      <c r="Y1695">
        <v>2016</v>
      </c>
      <c r="Z1695" s="1">
        <v>44232</v>
      </c>
      <c r="AG1695">
        <v>2457066.2193999998</v>
      </c>
      <c r="AH1695">
        <v>1.5E-3</v>
      </c>
      <c r="AI1695">
        <v>1.5E-3</v>
      </c>
      <c r="BK1695" t="s">
        <v>100</v>
      </c>
      <c r="BL1695" t="s">
        <v>147</v>
      </c>
      <c r="BO1695" t="s">
        <v>4401</v>
      </c>
      <c r="BQ1695" t="s">
        <v>4402</v>
      </c>
      <c r="BR1695">
        <v>54.751598000000001</v>
      </c>
      <c r="BS1695">
        <v>19.120177999999999</v>
      </c>
      <c r="BV1695">
        <v>12.037000000000001</v>
      </c>
      <c r="BW1695">
        <v>11.456</v>
      </c>
      <c r="BY1695">
        <v>110.91</v>
      </c>
      <c r="BZ1695">
        <v>0.82</v>
      </c>
      <c r="CA1695">
        <v>0.82</v>
      </c>
      <c r="CE1695">
        <v>0.26</v>
      </c>
      <c r="CF1695">
        <v>7.0000000000000007E-2</v>
      </c>
      <c r="CG1695">
        <v>7.0000000000000007E-2</v>
      </c>
      <c r="CH1695">
        <v>0.26</v>
      </c>
      <c r="CI1695">
        <v>0.05</v>
      </c>
      <c r="CJ1695">
        <v>0.05</v>
      </c>
      <c r="CO1695">
        <v>3537</v>
      </c>
      <c r="CP1695">
        <v>93</v>
      </c>
      <c r="CQ1695">
        <v>93</v>
      </c>
      <c r="CT1695" t="s">
        <v>4403</v>
      </c>
    </row>
    <row r="1696" spans="1:98" x14ac:dyDescent="0.25">
      <c r="A1696" t="s">
        <v>4404</v>
      </c>
      <c r="B1696" t="s">
        <v>99</v>
      </c>
      <c r="I1696">
        <v>5.5E-2</v>
      </c>
      <c r="J1696">
        <v>7.0000000000000001E-3</v>
      </c>
      <c r="K1696">
        <v>7.0000000000000001E-3</v>
      </c>
      <c r="L1696">
        <v>1.0960259999999999</v>
      </c>
      <c r="M1696" s="2">
        <v>6.4999999999999994E-5</v>
      </c>
      <c r="N1696" s="2">
        <v>6.4999999999999994E-5</v>
      </c>
      <c r="O1696">
        <v>1.4619999999999999E-2</v>
      </c>
      <c r="P1696">
        <v>5.1000000000000004E-4</v>
      </c>
      <c r="Q1696">
        <v>5.1000000000000004E-4</v>
      </c>
      <c r="Y1696">
        <v>2016</v>
      </c>
      <c r="Z1696" s="1">
        <v>44232</v>
      </c>
      <c r="AG1696">
        <v>2457066.0066</v>
      </c>
      <c r="AH1696">
        <v>2.3E-3</v>
      </c>
      <c r="AI1696">
        <v>2.3E-3</v>
      </c>
      <c r="BK1696" t="s">
        <v>100</v>
      </c>
      <c r="BL1696" t="s">
        <v>147</v>
      </c>
      <c r="BO1696" t="s">
        <v>4405</v>
      </c>
      <c r="BQ1696" t="s">
        <v>4406</v>
      </c>
      <c r="BR1696">
        <v>57.066715000000002</v>
      </c>
      <c r="BS1696">
        <v>20.459638999999999</v>
      </c>
      <c r="BV1696">
        <v>10.933</v>
      </c>
      <c r="BW1696">
        <v>10.318</v>
      </c>
      <c r="BY1696">
        <v>86.25</v>
      </c>
      <c r="BZ1696">
        <v>0.31</v>
      </c>
      <c r="CA1696">
        <v>0.31</v>
      </c>
      <c r="CE1696">
        <v>0.35</v>
      </c>
      <c r="CF1696">
        <v>0.04</v>
      </c>
      <c r="CG1696">
        <v>0.04</v>
      </c>
      <c r="CH1696">
        <v>0.32</v>
      </c>
      <c r="CI1696">
        <v>0.03</v>
      </c>
      <c r="CJ1696">
        <v>0.03</v>
      </c>
      <c r="CO1696">
        <v>3691</v>
      </c>
      <c r="CP1696">
        <v>51</v>
      </c>
      <c r="CQ1696">
        <v>51</v>
      </c>
      <c r="CT1696" t="s">
        <v>4407</v>
      </c>
    </row>
    <row r="1697" spans="1:98" x14ac:dyDescent="0.25">
      <c r="A1697" t="s">
        <v>4408</v>
      </c>
      <c r="B1697" t="s">
        <v>99</v>
      </c>
      <c r="I1697">
        <v>0.20100000000000001</v>
      </c>
      <c r="J1697">
        <v>8.5999999999999993E-2</v>
      </c>
      <c r="K1697">
        <v>4.7E-2</v>
      </c>
      <c r="L1697">
        <v>18.4498</v>
      </c>
      <c r="M1697">
        <v>1.5E-3</v>
      </c>
      <c r="N1697">
        <v>1.5E-3</v>
      </c>
      <c r="O1697">
        <v>9.0999999999999998E-2</v>
      </c>
      <c r="P1697">
        <v>1.6E-2</v>
      </c>
      <c r="Q1697">
        <v>1.2999999999999999E-2</v>
      </c>
      <c r="U1697">
        <v>87.983000000000004</v>
      </c>
      <c r="V1697">
        <v>0.08</v>
      </c>
      <c r="W1697">
        <v>1.593</v>
      </c>
      <c r="Y1697">
        <v>2015</v>
      </c>
      <c r="Z1697" s="1">
        <v>44232</v>
      </c>
      <c r="AG1697">
        <v>2456822.6712000002</v>
      </c>
      <c r="AH1697">
        <v>3.3E-3</v>
      </c>
      <c r="AI1697">
        <v>2.5000000000000001E-3</v>
      </c>
      <c r="AS1697">
        <v>0.92610000000000003</v>
      </c>
      <c r="AT1697">
        <v>0.4929</v>
      </c>
      <c r="AU1697">
        <v>8.0000000000000002E-3</v>
      </c>
      <c r="BB1697">
        <v>314</v>
      </c>
      <c r="BC1697">
        <v>64</v>
      </c>
      <c r="BD1697">
        <v>67</v>
      </c>
      <c r="BK1697" t="s">
        <v>100</v>
      </c>
      <c r="BL1697" t="s">
        <v>147</v>
      </c>
      <c r="BN1697" t="s">
        <v>147</v>
      </c>
      <c r="BO1697" t="s">
        <v>4409</v>
      </c>
      <c r="BQ1697" t="s">
        <v>4410</v>
      </c>
      <c r="BR1697">
        <v>176.264465</v>
      </c>
      <c r="BS1697">
        <v>5.3010000000000002E-3</v>
      </c>
      <c r="BV1697">
        <v>12.451000000000001</v>
      </c>
      <c r="BW1697">
        <v>11.71</v>
      </c>
      <c r="BY1697">
        <v>83.16</v>
      </c>
      <c r="BZ1697">
        <v>0.37</v>
      </c>
      <c r="CA1697">
        <v>0.37</v>
      </c>
      <c r="CB1697">
        <v>-0.25</v>
      </c>
      <c r="CC1697">
        <v>0.2</v>
      </c>
      <c r="CD1697">
        <v>0.2</v>
      </c>
      <c r="CE1697">
        <v>0.3</v>
      </c>
      <c r="CF1697">
        <v>0.14000000000000001</v>
      </c>
      <c r="CG1697">
        <v>0.14000000000000001</v>
      </c>
      <c r="CH1697">
        <v>0.31</v>
      </c>
      <c r="CI1697">
        <v>0.11</v>
      </c>
      <c r="CJ1697">
        <v>0.11</v>
      </c>
      <c r="CK1697" t="s">
        <v>737</v>
      </c>
      <c r="CL1697">
        <v>1</v>
      </c>
      <c r="CO1697">
        <v>3390</v>
      </c>
      <c r="CP1697">
        <v>150</v>
      </c>
      <c r="CQ1697">
        <v>150</v>
      </c>
      <c r="CT1697" t="s">
        <v>4411</v>
      </c>
    </row>
    <row r="1698" spans="1:98" x14ac:dyDescent="0.25">
      <c r="A1698" t="s">
        <v>4412</v>
      </c>
      <c r="B1698" t="s">
        <v>99</v>
      </c>
      <c r="C1698">
        <v>2.8000000000000001E-2</v>
      </c>
      <c r="D1698">
        <v>7.9000000000000008E-3</v>
      </c>
      <c r="E1698">
        <v>7.9000000000000008E-3</v>
      </c>
      <c r="I1698">
        <v>0.23200000000000001</v>
      </c>
      <c r="J1698">
        <v>8.9999999999999993E-3</v>
      </c>
      <c r="K1698">
        <v>8.9999999999999993E-3</v>
      </c>
      <c r="L1698">
        <v>13.733314</v>
      </c>
      <c r="M1698" s="2">
        <v>9.8999999999999994E-5</v>
      </c>
      <c r="N1698" s="2">
        <v>8.2999999999999998E-5</v>
      </c>
      <c r="O1698">
        <v>9.6000000000000002E-2</v>
      </c>
      <c r="P1698">
        <v>1E-3</v>
      </c>
      <c r="Q1698">
        <v>1E-3</v>
      </c>
      <c r="U1698">
        <v>89.24</v>
      </c>
      <c r="V1698">
        <v>0.09</v>
      </c>
      <c r="W1698">
        <v>0.09</v>
      </c>
      <c r="Y1698">
        <v>2016</v>
      </c>
      <c r="Z1698" s="1">
        <v>44232</v>
      </c>
      <c r="AG1698">
        <v>2457078.6611199998</v>
      </c>
      <c r="AH1698">
        <v>1.72E-3</v>
      </c>
      <c r="AI1698">
        <v>1.6999999999999999E-3</v>
      </c>
      <c r="AJ1698">
        <v>2457078.6611199998</v>
      </c>
      <c r="AK1698">
        <v>1.6999999999999999E-3</v>
      </c>
      <c r="AL1698">
        <v>1.6999999999999999E-3</v>
      </c>
      <c r="AS1698">
        <v>0.44</v>
      </c>
      <c r="AT1698">
        <v>0.05</v>
      </c>
      <c r="AU1698">
        <v>0.05</v>
      </c>
      <c r="BB1698">
        <v>502</v>
      </c>
      <c r="BC1698">
        <v>8</v>
      </c>
      <c r="BD1698">
        <v>8</v>
      </c>
      <c r="BK1698" t="s">
        <v>100</v>
      </c>
      <c r="BL1698" t="s">
        <v>147</v>
      </c>
      <c r="BM1698" t="s">
        <v>133</v>
      </c>
      <c r="BN1698" t="s">
        <v>147</v>
      </c>
      <c r="BO1698" t="s">
        <v>4413</v>
      </c>
      <c r="BQ1698" t="s">
        <v>4414</v>
      </c>
      <c r="BR1698">
        <v>59.152405000000002</v>
      </c>
      <c r="BS1698">
        <v>22.472631</v>
      </c>
      <c r="BV1698">
        <v>11.167999999999999</v>
      </c>
      <c r="BW1698">
        <v>10.494999999999999</v>
      </c>
      <c r="BY1698">
        <v>134.9</v>
      </c>
      <c r="BZ1698">
        <v>1.7</v>
      </c>
      <c r="CA1698">
        <v>1.7</v>
      </c>
      <c r="CB1698">
        <v>-0.22500000000000001</v>
      </c>
      <c r="CC1698">
        <v>5.2999999999999999E-2</v>
      </c>
      <c r="CD1698">
        <v>5.2999999999999999E-2</v>
      </c>
      <c r="CE1698">
        <v>0.63</v>
      </c>
      <c r="CF1698">
        <v>0.02</v>
      </c>
      <c r="CG1698">
        <v>0.02</v>
      </c>
      <c r="CH1698">
        <v>0.62</v>
      </c>
      <c r="CI1698">
        <v>0.01</v>
      </c>
      <c r="CJ1698">
        <v>0.01</v>
      </c>
      <c r="CO1698">
        <v>4484</v>
      </c>
      <c r="CP1698">
        <v>50</v>
      </c>
      <c r="CQ1698">
        <v>58</v>
      </c>
      <c r="CT1698" t="s">
        <v>4415</v>
      </c>
    </row>
    <row r="1699" spans="1:98" x14ac:dyDescent="0.25">
      <c r="A1699" t="s">
        <v>4416</v>
      </c>
      <c r="B1699" t="s">
        <v>99</v>
      </c>
      <c r="I1699">
        <v>0.11600000000000001</v>
      </c>
      <c r="J1699">
        <v>0.01</v>
      </c>
      <c r="K1699">
        <v>1.2E-2</v>
      </c>
      <c r="L1699">
        <v>2.900706</v>
      </c>
      <c r="M1699">
        <v>3.19E-4</v>
      </c>
      <c r="N1699">
        <v>3.3100000000000002E-4</v>
      </c>
      <c r="O1699">
        <v>3.5000000000000003E-2</v>
      </c>
      <c r="P1699">
        <v>1E-3</v>
      </c>
      <c r="Q1699">
        <v>1E-3</v>
      </c>
      <c r="R1699">
        <v>0.19</v>
      </c>
      <c r="S1699">
        <v>0.15318899999999999</v>
      </c>
      <c r="T1699">
        <v>0.21146200000000001</v>
      </c>
      <c r="U1699">
        <v>86.94</v>
      </c>
      <c r="V1699">
        <v>0.67</v>
      </c>
      <c r="W1699">
        <v>1.46</v>
      </c>
      <c r="Y1699">
        <v>2016</v>
      </c>
      <c r="Z1699" s="1">
        <v>44232</v>
      </c>
      <c r="AA1699">
        <v>56.76</v>
      </c>
      <c r="AB1699">
        <v>129.56909999999999</v>
      </c>
      <c r="AC1699">
        <v>79.941100000000006</v>
      </c>
      <c r="AG1699">
        <v>2457066.7400000002</v>
      </c>
      <c r="AH1699">
        <v>4.0000000000000001E-3</v>
      </c>
      <c r="AI1699">
        <v>4.0000000000000001E-3</v>
      </c>
      <c r="BK1699" t="s">
        <v>100</v>
      </c>
      <c r="BL1699" t="s">
        <v>147</v>
      </c>
      <c r="BO1699" t="s">
        <v>4417</v>
      </c>
      <c r="BQ1699" t="s">
        <v>4414</v>
      </c>
      <c r="BR1699">
        <v>59.152405000000002</v>
      </c>
      <c r="BS1699">
        <v>22.472631</v>
      </c>
      <c r="BV1699">
        <v>11.167999999999999</v>
      </c>
      <c r="BW1699">
        <v>10.494999999999999</v>
      </c>
      <c r="BY1699">
        <v>134.9</v>
      </c>
      <c r="BZ1699">
        <v>1.7</v>
      </c>
      <c r="CA1699">
        <v>1.7</v>
      </c>
      <c r="CB1699">
        <v>-0.22500000000000001</v>
      </c>
      <c r="CC1699">
        <v>5.2999999999999999E-2</v>
      </c>
      <c r="CD1699">
        <v>5.2999999999999999E-2</v>
      </c>
      <c r="CE1699">
        <v>0.63</v>
      </c>
      <c r="CF1699">
        <v>0.02</v>
      </c>
      <c r="CG1699">
        <v>0.02</v>
      </c>
      <c r="CH1699">
        <v>0.62</v>
      </c>
      <c r="CI1699">
        <v>0.01</v>
      </c>
      <c r="CJ1699">
        <v>0.01</v>
      </c>
      <c r="CO1699">
        <v>4484</v>
      </c>
      <c r="CP1699">
        <v>50</v>
      </c>
      <c r="CQ1699">
        <v>58</v>
      </c>
      <c r="CT1699" t="s">
        <v>4415</v>
      </c>
    </row>
    <row r="1700" spans="1:98" x14ac:dyDescent="0.25">
      <c r="A1700" t="s">
        <v>4418</v>
      </c>
      <c r="B1700" t="s">
        <v>99</v>
      </c>
      <c r="I1700">
        <v>9.8000000000000004E-2</v>
      </c>
      <c r="J1700">
        <v>1.6E-2</v>
      </c>
      <c r="K1700">
        <v>1.6E-2</v>
      </c>
      <c r="L1700">
        <v>1.4195489999999999</v>
      </c>
      <c r="M1700" s="2">
        <v>7.1000000000000005E-5</v>
      </c>
      <c r="N1700" s="2">
        <v>7.1000000000000005E-5</v>
      </c>
      <c r="O1700">
        <v>1.6400000000000001E-2</v>
      </c>
      <c r="P1700">
        <v>1.1000000000000001E-3</v>
      </c>
      <c r="Q1700">
        <v>1.1000000000000001E-3</v>
      </c>
      <c r="Y1700">
        <v>2016</v>
      </c>
      <c r="Z1700" s="1">
        <v>44232</v>
      </c>
      <c r="AG1700">
        <v>2457065.4319000002</v>
      </c>
      <c r="AH1700">
        <v>1.9E-3</v>
      </c>
      <c r="AI1700">
        <v>1.9E-3</v>
      </c>
      <c r="BK1700" t="s">
        <v>100</v>
      </c>
      <c r="BL1700" t="s">
        <v>147</v>
      </c>
      <c r="BO1700" t="s">
        <v>4419</v>
      </c>
      <c r="BQ1700" t="s">
        <v>4420</v>
      </c>
      <c r="BR1700">
        <v>63.218063000000001</v>
      </c>
      <c r="BS1700">
        <v>24.205112</v>
      </c>
      <c r="BV1700">
        <v>11.433</v>
      </c>
      <c r="BW1700">
        <v>10.835000000000001</v>
      </c>
      <c r="BY1700">
        <v>62.69</v>
      </c>
      <c r="BZ1700">
        <v>0.28000000000000003</v>
      </c>
      <c r="CA1700">
        <v>0.28000000000000003</v>
      </c>
      <c r="CE1700">
        <v>0.28999999999999998</v>
      </c>
      <c r="CF1700">
        <v>0.06</v>
      </c>
      <c r="CG1700">
        <v>0.06</v>
      </c>
      <c r="CH1700">
        <v>0.28000000000000003</v>
      </c>
      <c r="CI1700">
        <v>0.04</v>
      </c>
      <c r="CJ1700">
        <v>0.04</v>
      </c>
      <c r="CO1700">
        <v>3622</v>
      </c>
      <c r="CP1700">
        <v>104</v>
      </c>
      <c r="CQ1700">
        <v>104</v>
      </c>
      <c r="CT1700" t="s">
        <v>4421</v>
      </c>
    </row>
    <row r="1701" spans="1:98" x14ac:dyDescent="0.25">
      <c r="A1701" t="s">
        <v>4422</v>
      </c>
      <c r="B1701" t="s">
        <v>99</v>
      </c>
      <c r="C1701">
        <v>1.67</v>
      </c>
      <c r="D1701">
        <v>1.66</v>
      </c>
      <c r="E1701">
        <v>0</v>
      </c>
      <c r="I1701">
        <v>0.34599999999999997</v>
      </c>
      <c r="J1701">
        <v>0.156</v>
      </c>
      <c r="K1701">
        <v>0.156</v>
      </c>
      <c r="L1701">
        <v>10.134016000000001</v>
      </c>
      <c r="M1701">
        <v>1.1429999999999999E-3</v>
      </c>
      <c r="N1701">
        <v>1.132E-3</v>
      </c>
      <c r="O1701">
        <v>6.9599999999999995E-2</v>
      </c>
      <c r="P1701">
        <v>5.9999999999999995E-4</v>
      </c>
      <c r="Q1701">
        <v>5.9999999999999995E-4</v>
      </c>
      <c r="R1701">
        <v>0.16</v>
      </c>
      <c r="S1701">
        <v>0.11</v>
      </c>
      <c r="T1701">
        <v>0.19</v>
      </c>
      <c r="U1701">
        <v>89.25</v>
      </c>
      <c r="V1701">
        <v>0.6</v>
      </c>
      <c r="W1701">
        <v>0.6</v>
      </c>
      <c r="Y1701">
        <v>2016</v>
      </c>
      <c r="Z1701" s="1">
        <v>44232</v>
      </c>
      <c r="AA1701">
        <v>283</v>
      </c>
      <c r="AB1701">
        <v>53</v>
      </c>
      <c r="AC1701">
        <v>69</v>
      </c>
      <c r="AG1701">
        <v>2457150.87837</v>
      </c>
      <c r="AH1701">
        <v>4.0099999999999997E-3</v>
      </c>
      <c r="AI1701">
        <v>3.9100000000000003E-3</v>
      </c>
      <c r="AJ1701">
        <v>2457282.6279000002</v>
      </c>
      <c r="AK1701">
        <v>1.1000000000000001E-3</v>
      </c>
      <c r="AL1701">
        <v>1.1000000000000001E-3</v>
      </c>
      <c r="AS1701">
        <v>0.83</v>
      </c>
      <c r="AT1701">
        <v>0.48</v>
      </c>
      <c r="AU1701">
        <v>0.18</v>
      </c>
      <c r="BB1701">
        <v>383</v>
      </c>
      <c r="BC1701">
        <v>8</v>
      </c>
      <c r="BD1701">
        <v>8</v>
      </c>
      <c r="BK1701" t="s">
        <v>100</v>
      </c>
      <c r="BL1701" t="s">
        <v>147</v>
      </c>
      <c r="BM1701" t="s">
        <v>133</v>
      </c>
      <c r="BN1701" t="s">
        <v>147</v>
      </c>
      <c r="BO1701" t="s">
        <v>4423</v>
      </c>
      <c r="BQ1701" t="s">
        <v>4424</v>
      </c>
      <c r="BR1701">
        <v>129.36274700000001</v>
      </c>
      <c r="BS1701">
        <v>18.976685</v>
      </c>
      <c r="BT1701">
        <v>17.100000000000001</v>
      </c>
      <c r="BV1701">
        <v>13.311999999999999</v>
      </c>
      <c r="BW1701">
        <v>12.738</v>
      </c>
      <c r="BY1701">
        <v>180.63</v>
      </c>
      <c r="BZ1701">
        <v>3.93</v>
      </c>
      <c r="CA1701">
        <v>3.93</v>
      </c>
      <c r="CB1701">
        <v>-0.03</v>
      </c>
      <c r="CC1701">
        <v>0.17</v>
      </c>
      <c r="CD1701">
        <v>0.17</v>
      </c>
      <c r="CE1701">
        <v>0.44</v>
      </c>
      <c r="CF1701">
        <v>0.01</v>
      </c>
      <c r="CG1701">
        <v>0.01</v>
      </c>
      <c r="CH1701">
        <v>0.42</v>
      </c>
      <c r="CI1701">
        <v>0.01</v>
      </c>
      <c r="CJ1701">
        <v>0.01</v>
      </c>
      <c r="CK1701" t="s">
        <v>4425</v>
      </c>
      <c r="CL1701">
        <v>0.8</v>
      </c>
      <c r="CO1701">
        <v>3548</v>
      </c>
      <c r="CP1701">
        <v>59</v>
      </c>
      <c r="CQ1701">
        <v>59</v>
      </c>
      <c r="CT1701" t="s">
        <v>4426</v>
      </c>
    </row>
    <row r="1702" spans="1:98" x14ac:dyDescent="0.25">
      <c r="A1702" t="s">
        <v>4427</v>
      </c>
      <c r="B1702" t="s">
        <v>99</v>
      </c>
      <c r="C1702">
        <v>1.1000000000000001</v>
      </c>
      <c r="D1702">
        <v>0.11</v>
      </c>
      <c r="E1702">
        <v>0.11</v>
      </c>
      <c r="I1702">
        <v>0.94699999999999995</v>
      </c>
      <c r="J1702">
        <v>8.5000000000000006E-2</v>
      </c>
      <c r="K1702">
        <v>8.5000000000000006E-2</v>
      </c>
      <c r="L1702">
        <v>8.4067260000000008</v>
      </c>
      <c r="M1702">
        <v>1.8270000000000001E-3</v>
      </c>
      <c r="N1702">
        <v>1.8630000000000001E-3</v>
      </c>
      <c r="O1702">
        <v>8.5999999999999993E-2</v>
      </c>
      <c r="P1702">
        <v>1.1000000000000001E-3</v>
      </c>
      <c r="Q1702">
        <v>1.1000000000000001E-3</v>
      </c>
      <c r="Y1702">
        <v>2016</v>
      </c>
      <c r="Z1702" s="1">
        <v>44232</v>
      </c>
      <c r="AG1702">
        <v>2457142.0497699999</v>
      </c>
      <c r="AH1702">
        <v>8.5400000000000007E-3</v>
      </c>
      <c r="AI1702">
        <v>8.8800000000000007E-3</v>
      </c>
      <c r="AS1702">
        <v>0.44</v>
      </c>
      <c r="AT1702">
        <v>0.3</v>
      </c>
      <c r="AU1702">
        <v>0.33</v>
      </c>
      <c r="BB1702">
        <v>1499</v>
      </c>
      <c r="BC1702">
        <v>39</v>
      </c>
      <c r="BD1702">
        <v>39</v>
      </c>
      <c r="BK1702" t="s">
        <v>100</v>
      </c>
      <c r="BL1702" t="s">
        <v>147</v>
      </c>
      <c r="BM1702" t="s">
        <v>101</v>
      </c>
      <c r="BN1702" t="s">
        <v>147</v>
      </c>
      <c r="BO1702" t="s">
        <v>4428</v>
      </c>
      <c r="BQ1702" t="s">
        <v>4429</v>
      </c>
      <c r="BR1702">
        <v>127.762833</v>
      </c>
      <c r="BS1702">
        <v>10.847586</v>
      </c>
      <c r="BV1702">
        <v>10.694000000000001</v>
      </c>
      <c r="BW1702">
        <v>10.177</v>
      </c>
      <c r="BY1702">
        <v>869.76</v>
      </c>
      <c r="BZ1702">
        <v>31.37</v>
      </c>
      <c r="CA1702">
        <v>31.37</v>
      </c>
      <c r="CB1702">
        <v>0.33</v>
      </c>
      <c r="CC1702">
        <v>0.04</v>
      </c>
      <c r="CD1702">
        <v>0.04</v>
      </c>
      <c r="CE1702">
        <v>1.2</v>
      </c>
      <c r="CF1702">
        <v>0.05</v>
      </c>
      <c r="CG1702">
        <v>0.05</v>
      </c>
      <c r="CH1702">
        <v>4.47</v>
      </c>
      <c r="CI1702">
        <v>0.18</v>
      </c>
      <c r="CJ1702">
        <v>0.18</v>
      </c>
      <c r="CL1702">
        <v>7.8</v>
      </c>
      <c r="CM1702">
        <v>2</v>
      </c>
      <c r="CN1702">
        <v>2</v>
      </c>
      <c r="CO1702">
        <v>4717</v>
      </c>
      <c r="CP1702">
        <v>73</v>
      </c>
      <c r="CQ1702">
        <v>73</v>
      </c>
      <c r="CT1702" t="s">
        <v>4430</v>
      </c>
    </row>
    <row r="1703" spans="1:98" x14ac:dyDescent="0.25">
      <c r="A1703" t="s">
        <v>4431</v>
      </c>
      <c r="B1703" t="s">
        <v>99</v>
      </c>
      <c r="C1703">
        <v>0.10100000000000001</v>
      </c>
      <c r="D1703">
        <v>2.5000000000000001E-2</v>
      </c>
      <c r="E1703">
        <v>2.5000000000000001E-2</v>
      </c>
      <c r="I1703">
        <v>0.46400000000000002</v>
      </c>
      <c r="J1703">
        <v>1.7000000000000001E-2</v>
      </c>
      <c r="K1703">
        <v>1.7000000000000001E-2</v>
      </c>
      <c r="L1703">
        <v>10.136448</v>
      </c>
      <c r="M1703">
        <v>5.9100000000000005E-4</v>
      </c>
      <c r="N1703">
        <v>6.0899999999999995E-4</v>
      </c>
      <c r="O1703">
        <v>9.74E-2</v>
      </c>
      <c r="P1703">
        <v>8.9999999999999998E-4</v>
      </c>
      <c r="Q1703">
        <v>8.9999999999999998E-4</v>
      </c>
      <c r="U1703">
        <v>89</v>
      </c>
      <c r="V1703">
        <v>0.7</v>
      </c>
      <c r="W1703">
        <v>0.5</v>
      </c>
      <c r="Y1703">
        <v>2016</v>
      </c>
      <c r="Z1703" s="1">
        <v>44232</v>
      </c>
      <c r="AG1703">
        <v>2457145.9822999998</v>
      </c>
      <c r="AH1703">
        <v>2.14E-3</v>
      </c>
      <c r="AI1703">
        <v>2.2000000000000001E-3</v>
      </c>
      <c r="AJ1703">
        <v>2457145.9807000002</v>
      </c>
      <c r="AK1703">
        <v>1.1999999999999999E-3</v>
      </c>
      <c r="AL1703">
        <v>1.1999999999999999E-3</v>
      </c>
      <c r="AS1703">
        <v>0.33</v>
      </c>
      <c r="AT1703">
        <v>0.22</v>
      </c>
      <c r="AU1703">
        <v>0.28000000000000003</v>
      </c>
      <c r="AY1703">
        <v>9.1</v>
      </c>
      <c r="AZ1703">
        <v>2.2999999999999998</v>
      </c>
      <c r="BA1703">
        <v>2.2999999999999998</v>
      </c>
      <c r="BB1703">
        <v>1092</v>
      </c>
      <c r="BC1703">
        <v>21</v>
      </c>
      <c r="BD1703">
        <v>21</v>
      </c>
      <c r="BK1703" t="s">
        <v>100</v>
      </c>
      <c r="BL1703" t="s">
        <v>147</v>
      </c>
      <c r="BM1703" t="s">
        <v>101</v>
      </c>
      <c r="BN1703" t="s">
        <v>147</v>
      </c>
      <c r="BO1703" t="s">
        <v>4432</v>
      </c>
      <c r="BQ1703" t="s">
        <v>4433</v>
      </c>
      <c r="BR1703">
        <v>126.48828899999999</v>
      </c>
      <c r="BS1703">
        <v>11.511145000000001</v>
      </c>
      <c r="BT1703">
        <v>12.166</v>
      </c>
      <c r="BV1703">
        <v>11.124000000000001</v>
      </c>
      <c r="BW1703">
        <v>10.904999999999999</v>
      </c>
      <c r="BY1703">
        <v>526.30999999999995</v>
      </c>
      <c r="BZ1703">
        <v>11.13</v>
      </c>
      <c r="CA1703">
        <v>11.13</v>
      </c>
      <c r="CB1703">
        <v>-0.06</v>
      </c>
      <c r="CC1703">
        <v>0.05</v>
      </c>
      <c r="CD1703">
        <v>0.05</v>
      </c>
      <c r="CE1703">
        <v>1.2</v>
      </c>
      <c r="CF1703">
        <v>0.03</v>
      </c>
      <c r="CG1703">
        <v>0.03</v>
      </c>
      <c r="CH1703">
        <v>1.57</v>
      </c>
      <c r="CI1703">
        <v>0.04</v>
      </c>
      <c r="CJ1703">
        <v>0.04</v>
      </c>
      <c r="CK1703" t="s">
        <v>1931</v>
      </c>
      <c r="CL1703">
        <v>5.2</v>
      </c>
      <c r="CM1703">
        <v>1</v>
      </c>
      <c r="CN1703">
        <v>1.2</v>
      </c>
      <c r="CO1703">
        <v>6172</v>
      </c>
      <c r="CP1703">
        <v>82</v>
      </c>
      <c r="CQ1703">
        <v>82</v>
      </c>
      <c r="CT1703" t="s">
        <v>4434</v>
      </c>
    </row>
    <row r="1704" spans="1:98" x14ac:dyDescent="0.25">
      <c r="A1704" t="s">
        <v>4435</v>
      </c>
      <c r="B1704" t="s">
        <v>99</v>
      </c>
      <c r="C1704">
        <v>0.87</v>
      </c>
      <c r="D1704">
        <v>0.02</v>
      </c>
      <c r="E1704">
        <v>0.02</v>
      </c>
      <c r="I1704">
        <v>1.046</v>
      </c>
      <c r="J1704">
        <v>3.6999999999999998E-2</v>
      </c>
      <c r="K1704">
        <v>3.6999999999999998E-2</v>
      </c>
      <c r="L1704">
        <v>18.24783</v>
      </c>
      <c r="M1704" s="2">
        <v>3.0000000000000001E-5</v>
      </c>
      <c r="N1704" s="2">
        <v>3.0000000000000001E-5</v>
      </c>
      <c r="O1704">
        <v>0.153</v>
      </c>
      <c r="P1704">
        <v>1E-3</v>
      </c>
      <c r="Q1704">
        <v>1E-3</v>
      </c>
      <c r="R1704">
        <v>0.22</v>
      </c>
      <c r="S1704">
        <v>0.01</v>
      </c>
      <c r="T1704">
        <v>0.01</v>
      </c>
      <c r="U1704">
        <v>87.7</v>
      </c>
      <c r="V1704">
        <v>0.3</v>
      </c>
      <c r="W1704">
        <v>0.3</v>
      </c>
      <c r="Y1704">
        <v>2016</v>
      </c>
      <c r="Z1704" s="1">
        <v>44533</v>
      </c>
      <c r="AA1704">
        <v>334</v>
      </c>
      <c r="AB1704">
        <v>4</v>
      </c>
      <c r="AC1704">
        <v>4</v>
      </c>
      <c r="AG1704">
        <v>2457233.8236600002</v>
      </c>
      <c r="AH1704">
        <v>2.6099999999999999E-3</v>
      </c>
      <c r="AI1704">
        <v>2.5500000000000002E-3</v>
      </c>
      <c r="AJ1704">
        <v>2458162.7132999999</v>
      </c>
      <c r="AK1704">
        <v>5.0000000000000001E-3</v>
      </c>
      <c r="AL1704">
        <v>5.0000000000000001E-3</v>
      </c>
      <c r="AS1704">
        <v>0.34</v>
      </c>
      <c r="AT1704">
        <v>0.05</v>
      </c>
      <c r="AU1704">
        <v>0.05</v>
      </c>
      <c r="AY1704">
        <v>54</v>
      </c>
      <c r="AZ1704">
        <v>1</v>
      </c>
      <c r="BA1704">
        <v>1</v>
      </c>
      <c r="BB1704">
        <v>1184</v>
      </c>
      <c r="BC1704">
        <v>19</v>
      </c>
      <c r="BD1704">
        <v>19</v>
      </c>
      <c r="BK1704" t="s">
        <v>100</v>
      </c>
      <c r="BL1704" t="s">
        <v>147</v>
      </c>
      <c r="BM1704" t="s">
        <v>101</v>
      </c>
      <c r="BN1704" t="s">
        <v>147</v>
      </c>
      <c r="BO1704" t="s">
        <v>4436</v>
      </c>
      <c r="BQ1704" t="s">
        <v>4437</v>
      </c>
      <c r="BR1704">
        <v>208.773743</v>
      </c>
      <c r="BS1704">
        <v>-5.4424659999999996</v>
      </c>
      <c r="BT1704">
        <v>11.148999999999999</v>
      </c>
      <c r="BV1704">
        <v>10.023999999999999</v>
      </c>
      <c r="BW1704">
        <v>9.7550000000000008</v>
      </c>
      <c r="BY1704">
        <v>522.29</v>
      </c>
      <c r="BZ1704">
        <v>11.88</v>
      </c>
      <c r="CA1704">
        <v>11.88</v>
      </c>
      <c r="CB1704">
        <v>0.21</v>
      </c>
      <c r="CC1704">
        <v>0.06</v>
      </c>
      <c r="CD1704">
        <v>0.06</v>
      </c>
      <c r="CE1704">
        <v>1.63</v>
      </c>
      <c r="CF1704">
        <v>0.04</v>
      </c>
      <c r="CG1704">
        <v>0.04</v>
      </c>
      <c r="CH1704">
        <v>2.63</v>
      </c>
      <c r="CI1704">
        <v>7.0000000000000007E-2</v>
      </c>
      <c r="CJ1704">
        <v>7.0000000000000007E-2</v>
      </c>
      <c r="CK1704" t="s">
        <v>1798</v>
      </c>
      <c r="CL1704">
        <v>2.4</v>
      </c>
      <c r="CM1704">
        <v>0.6</v>
      </c>
      <c r="CN1704">
        <v>0.2</v>
      </c>
      <c r="CO1704">
        <v>6217</v>
      </c>
      <c r="CP1704">
        <v>78</v>
      </c>
      <c r="CQ1704">
        <v>78</v>
      </c>
      <c r="CT1704" t="s">
        <v>4438</v>
      </c>
    </row>
    <row r="1705" spans="1:98" x14ac:dyDescent="0.25">
      <c r="A1705" t="s">
        <v>4439</v>
      </c>
      <c r="B1705" t="s">
        <v>99</v>
      </c>
      <c r="F1705">
        <v>8.4</v>
      </c>
      <c r="G1705">
        <v>0.2</v>
      </c>
      <c r="H1705">
        <v>0.2</v>
      </c>
      <c r="L1705">
        <v>522.20000000000005</v>
      </c>
      <c r="M1705">
        <v>1.4</v>
      </c>
      <c r="N1705">
        <v>1.4</v>
      </c>
      <c r="O1705">
        <v>1.43</v>
      </c>
      <c r="P1705">
        <v>0.01</v>
      </c>
      <c r="Q1705">
        <v>0.01</v>
      </c>
      <c r="R1705">
        <v>0.21</v>
      </c>
      <c r="S1705">
        <v>0.01</v>
      </c>
      <c r="T1705">
        <v>0.01</v>
      </c>
      <c r="Y1705">
        <v>2021</v>
      </c>
      <c r="Z1705" s="1">
        <v>44533</v>
      </c>
      <c r="AA1705">
        <v>13</v>
      </c>
      <c r="AB1705">
        <v>2</v>
      </c>
      <c r="AC1705">
        <v>2</v>
      </c>
      <c r="AD1705">
        <v>2458025.6</v>
      </c>
      <c r="AE1705">
        <v>2.8</v>
      </c>
      <c r="AF1705">
        <v>2.8</v>
      </c>
      <c r="AY1705">
        <v>170</v>
      </c>
      <c r="AZ1705">
        <v>2</v>
      </c>
      <c r="BA1705">
        <v>2</v>
      </c>
      <c r="BB1705">
        <v>390</v>
      </c>
      <c r="BC1705">
        <v>6</v>
      </c>
      <c r="BD1705">
        <v>6</v>
      </c>
      <c r="BK1705" t="s">
        <v>100</v>
      </c>
      <c r="BL1705" t="s">
        <v>101</v>
      </c>
      <c r="BM1705" t="s">
        <v>101</v>
      </c>
      <c r="BQ1705" t="s">
        <v>4437</v>
      </c>
      <c r="BR1705">
        <v>208.773743</v>
      </c>
      <c r="BS1705">
        <v>-5.4424659999999996</v>
      </c>
      <c r="BT1705">
        <v>11.148999999999999</v>
      </c>
      <c r="BV1705">
        <v>10.023999999999999</v>
      </c>
      <c r="BW1705">
        <v>9.7550000000000008</v>
      </c>
      <c r="BY1705">
        <v>522.29</v>
      </c>
      <c r="BZ1705">
        <v>11.88</v>
      </c>
      <c r="CA1705">
        <v>11.88</v>
      </c>
      <c r="CB1705">
        <v>0.21</v>
      </c>
      <c r="CC1705">
        <v>0.06</v>
      </c>
      <c r="CD1705">
        <v>0.06</v>
      </c>
      <c r="CE1705">
        <v>1.63</v>
      </c>
      <c r="CF1705">
        <v>0.04</v>
      </c>
      <c r="CG1705">
        <v>0.04</v>
      </c>
      <c r="CH1705">
        <v>2.63</v>
      </c>
      <c r="CI1705">
        <v>7.0000000000000007E-2</v>
      </c>
      <c r="CJ1705">
        <v>7.0000000000000007E-2</v>
      </c>
      <c r="CK1705" t="s">
        <v>1798</v>
      </c>
      <c r="CL1705">
        <v>2.4</v>
      </c>
      <c r="CM1705">
        <v>0.6</v>
      </c>
      <c r="CN1705">
        <v>0.2</v>
      </c>
      <c r="CO1705">
        <v>6217</v>
      </c>
      <c r="CP1705">
        <v>78</v>
      </c>
      <c r="CQ1705">
        <v>78</v>
      </c>
      <c r="CT1705" t="s">
        <v>4438</v>
      </c>
    </row>
    <row r="1706" spans="1:98" x14ac:dyDescent="0.25">
      <c r="A1706" t="s">
        <v>4440</v>
      </c>
      <c r="B1706" t="s">
        <v>99</v>
      </c>
      <c r="C1706">
        <v>27.23</v>
      </c>
      <c r="D1706">
        <v>0.48</v>
      </c>
      <c r="E1706">
        <v>0.5</v>
      </c>
      <c r="I1706">
        <v>1.1499999999999999</v>
      </c>
      <c r="J1706">
        <v>0.16</v>
      </c>
      <c r="K1706">
        <v>0.1</v>
      </c>
      <c r="L1706">
        <v>1.217514</v>
      </c>
      <c r="M1706" s="2">
        <v>1.5E-5</v>
      </c>
      <c r="N1706" s="2">
        <v>1.5E-5</v>
      </c>
      <c r="O1706">
        <v>2.4719999999999999E-2</v>
      </c>
      <c r="P1706">
        <v>3.8999999999999999E-4</v>
      </c>
      <c r="Q1706">
        <v>3.8999999999999999E-4</v>
      </c>
      <c r="R1706">
        <v>0.01</v>
      </c>
      <c r="S1706">
        <v>7.0000000000000001E-3</v>
      </c>
      <c r="T1706">
        <v>0.01</v>
      </c>
      <c r="U1706">
        <v>87.6</v>
      </c>
      <c r="V1706">
        <v>1.9</v>
      </c>
      <c r="W1706">
        <v>1.3</v>
      </c>
      <c r="Y1706">
        <v>2012</v>
      </c>
      <c r="Z1706" s="1">
        <v>43327</v>
      </c>
      <c r="AA1706">
        <v>61</v>
      </c>
      <c r="AB1706">
        <v>71</v>
      </c>
      <c r="AC1706">
        <v>79</v>
      </c>
      <c r="AD1706">
        <v>2455914.08</v>
      </c>
      <c r="AE1706">
        <v>0.25</v>
      </c>
      <c r="AF1706">
        <v>0.25</v>
      </c>
      <c r="AJ1706">
        <v>2455914.1628</v>
      </c>
      <c r="AK1706">
        <v>2.3E-3</v>
      </c>
      <c r="AL1706">
        <v>2.3E-3</v>
      </c>
      <c r="AM1706">
        <v>2456181.4040299999</v>
      </c>
      <c r="AN1706">
        <v>7.5000000000000002E-4</v>
      </c>
      <c r="AO1706">
        <v>9.6000000000000002E-4</v>
      </c>
      <c r="AP1706">
        <v>2</v>
      </c>
      <c r="AQ1706">
        <v>16</v>
      </c>
      <c r="AR1706">
        <v>16</v>
      </c>
      <c r="BB1706">
        <v>2423</v>
      </c>
      <c r="BK1706" t="s">
        <v>100</v>
      </c>
      <c r="BL1706" t="s">
        <v>147</v>
      </c>
      <c r="BQ1706" t="s">
        <v>4441</v>
      </c>
      <c r="BR1706">
        <v>0.358333342</v>
      </c>
      <c r="BS1706">
        <v>39.383611119000001</v>
      </c>
      <c r="BT1706">
        <v>10.7</v>
      </c>
      <c r="BY1706">
        <v>263</v>
      </c>
      <c r="BZ1706">
        <v>14</v>
      </c>
      <c r="CA1706">
        <v>14</v>
      </c>
      <c r="CB1706">
        <v>5.1999999999999998E-2</v>
      </c>
      <c r="CC1706">
        <v>7.9000000000000001E-2</v>
      </c>
      <c r="CD1706">
        <v>7.9000000000000001E-2</v>
      </c>
      <c r="CE1706">
        <v>1.335</v>
      </c>
      <c r="CF1706">
        <v>6.3E-2</v>
      </c>
      <c r="CG1706">
        <v>6.3E-2</v>
      </c>
      <c r="CH1706">
        <v>1.4710000000000001</v>
      </c>
      <c r="CI1706">
        <v>4.4999999999999998E-2</v>
      </c>
      <c r="CJ1706">
        <v>4.4999999999999998E-2</v>
      </c>
      <c r="CK1706" t="s">
        <v>1757</v>
      </c>
      <c r="CL1706">
        <v>1.75</v>
      </c>
      <c r="CM1706">
        <v>0.25</v>
      </c>
      <c r="CN1706">
        <v>0.25</v>
      </c>
      <c r="CO1706">
        <v>6516</v>
      </c>
      <c r="CP1706">
        <v>49</v>
      </c>
      <c r="CQ1706">
        <v>49</v>
      </c>
    </row>
    <row r="1707" spans="1:98" x14ac:dyDescent="0.25">
      <c r="A1707" t="s">
        <v>4442</v>
      </c>
      <c r="B1707" t="s">
        <v>99</v>
      </c>
      <c r="C1707">
        <v>0.67900000000000005</v>
      </c>
      <c r="D1707">
        <v>3.9E-2</v>
      </c>
      <c r="E1707">
        <v>3.9E-2</v>
      </c>
      <c r="F1707">
        <v>0.67900000000000005</v>
      </c>
      <c r="G1707">
        <v>3.9E-2</v>
      </c>
      <c r="H1707">
        <v>3.9E-2</v>
      </c>
      <c r="I1707">
        <v>1.399</v>
      </c>
      <c r="J1707">
        <v>4.9000000000000002E-2</v>
      </c>
      <c r="K1707">
        <v>6.9000000000000006E-2</v>
      </c>
      <c r="L1707">
        <v>4.1662850000000002</v>
      </c>
      <c r="M1707" s="2">
        <v>5.7000000000000003E-5</v>
      </c>
      <c r="N1707" s="2">
        <v>5.7000000000000003E-5</v>
      </c>
      <c r="O1707">
        <v>5.2499999999999998E-2</v>
      </c>
      <c r="P1707">
        <v>9.7000000000000005E-4</v>
      </c>
      <c r="Q1707">
        <v>8.5999999999999998E-4</v>
      </c>
      <c r="U1707">
        <v>88.61</v>
      </c>
      <c r="V1707">
        <v>0.74</v>
      </c>
      <c r="W1707">
        <v>0.86</v>
      </c>
      <c r="Y1707">
        <v>2015</v>
      </c>
      <c r="Z1707" s="1">
        <v>43451</v>
      </c>
      <c r="AJ1707">
        <v>2457175.0438999999</v>
      </c>
      <c r="AK1707">
        <v>5.4000000000000003E-3</v>
      </c>
      <c r="AL1707">
        <v>5.4000000000000003E-3</v>
      </c>
      <c r="AS1707">
        <v>0.23</v>
      </c>
      <c r="AT1707">
        <v>0.14000000000000001</v>
      </c>
      <c r="AU1707">
        <v>0.11</v>
      </c>
      <c r="AY1707">
        <v>80</v>
      </c>
      <c r="AZ1707">
        <v>3.5</v>
      </c>
      <c r="BA1707">
        <v>3.5</v>
      </c>
      <c r="BB1707">
        <v>1377</v>
      </c>
      <c r="BK1707" t="s">
        <v>100</v>
      </c>
      <c r="BL1707" t="s">
        <v>147</v>
      </c>
      <c r="BM1707" t="s">
        <v>101</v>
      </c>
      <c r="BN1707" t="s">
        <v>147</v>
      </c>
      <c r="BQ1707" t="s">
        <v>4443</v>
      </c>
      <c r="BR1707">
        <v>284.54583333699998</v>
      </c>
      <c r="BS1707">
        <v>-47.003333335999997</v>
      </c>
      <c r="BT1707">
        <v>10.8</v>
      </c>
      <c r="BY1707">
        <v>183</v>
      </c>
      <c r="BZ1707">
        <v>14</v>
      </c>
      <c r="CA1707">
        <v>14</v>
      </c>
      <c r="CB1707">
        <v>0.09</v>
      </c>
      <c r="CC1707">
        <v>0.11</v>
      </c>
      <c r="CD1707">
        <v>0.11</v>
      </c>
      <c r="CE1707">
        <v>1.1120000000000001</v>
      </c>
      <c r="CF1707">
        <v>6.0999999999999999E-2</v>
      </c>
      <c r="CG1707">
        <v>5.5E-2</v>
      </c>
      <c r="CH1707">
        <v>1.2090000000000001</v>
      </c>
      <c r="CI1707">
        <v>3.5000000000000003E-2</v>
      </c>
      <c r="CJ1707">
        <v>4.7E-2</v>
      </c>
      <c r="CL1707">
        <v>4.5</v>
      </c>
      <c r="CM1707">
        <v>0.7</v>
      </c>
      <c r="CN1707">
        <v>0.7</v>
      </c>
      <c r="CO1707">
        <v>5948</v>
      </c>
      <c r="CP1707">
        <v>74</v>
      </c>
      <c r="CQ1707">
        <v>74</v>
      </c>
    </row>
    <row r="1708" spans="1:98" x14ac:dyDescent="0.25">
      <c r="A1708" t="s">
        <v>4444</v>
      </c>
      <c r="B1708" t="s">
        <v>99</v>
      </c>
      <c r="C1708">
        <v>0.19500000000000001</v>
      </c>
      <c r="D1708">
        <v>1.9E-2</v>
      </c>
      <c r="E1708">
        <v>1.9E-2</v>
      </c>
      <c r="I1708">
        <v>1.3</v>
      </c>
      <c r="J1708">
        <v>0.12</v>
      </c>
      <c r="K1708">
        <v>0.18</v>
      </c>
      <c r="L1708">
        <v>4.736529</v>
      </c>
      <c r="M1708" s="2">
        <v>5.8999999999999998E-5</v>
      </c>
      <c r="N1708" s="2">
        <v>6.7999999999999999E-5</v>
      </c>
      <c r="O1708">
        <v>6.2289999999999998E-2</v>
      </c>
      <c r="P1708">
        <v>7.6000000000000004E-4</v>
      </c>
      <c r="Q1708">
        <v>8.8000000000000003E-4</v>
      </c>
      <c r="R1708">
        <v>0</v>
      </c>
      <c r="U1708">
        <v>85.8</v>
      </c>
      <c r="V1708">
        <v>1.8</v>
      </c>
      <c r="W1708">
        <v>2.4</v>
      </c>
      <c r="Y1708">
        <v>2016</v>
      </c>
      <c r="Z1708" s="1">
        <v>44110</v>
      </c>
      <c r="AJ1708">
        <v>2457440.8322999999</v>
      </c>
      <c r="AK1708">
        <v>3.5999999999999999E-3</v>
      </c>
      <c r="AL1708">
        <v>4.1999999999999997E-3</v>
      </c>
      <c r="AM1708">
        <v>2457059.5414999998</v>
      </c>
      <c r="AN1708">
        <v>2.7000000000000001E-3</v>
      </c>
      <c r="AO1708">
        <v>2.7000000000000001E-3</v>
      </c>
      <c r="AS1708">
        <v>0.36</v>
      </c>
      <c r="AT1708">
        <v>0.2</v>
      </c>
      <c r="AU1708">
        <v>0.13</v>
      </c>
      <c r="AY1708">
        <v>18.5</v>
      </c>
      <c r="AZ1708">
        <v>1.7</v>
      </c>
      <c r="BA1708">
        <v>1.7</v>
      </c>
      <c r="BB1708">
        <v>1712</v>
      </c>
      <c r="BK1708" t="s">
        <v>100</v>
      </c>
      <c r="BL1708" t="s">
        <v>147</v>
      </c>
      <c r="BM1708" t="s">
        <v>101</v>
      </c>
      <c r="BN1708" t="s">
        <v>147</v>
      </c>
      <c r="BP1708" t="s">
        <v>2098</v>
      </c>
      <c r="BQ1708" t="s">
        <v>4445</v>
      </c>
      <c r="BR1708">
        <v>161.70833335</v>
      </c>
      <c r="BS1708">
        <v>-9.3991666869999992</v>
      </c>
      <c r="BT1708">
        <v>8</v>
      </c>
      <c r="BY1708">
        <v>98</v>
      </c>
      <c r="BZ1708">
        <v>5</v>
      </c>
      <c r="CA1708">
        <v>5</v>
      </c>
      <c r="CB1708">
        <v>0.18</v>
      </c>
      <c r="CC1708">
        <v>7.4999999999999997E-2</v>
      </c>
      <c r="CD1708">
        <v>7.4999999999999997E-2</v>
      </c>
      <c r="CE1708">
        <v>1.4379999999999999</v>
      </c>
      <c r="CF1708">
        <v>5.1999999999999998E-2</v>
      </c>
      <c r="CG1708">
        <v>6.0999999999999999E-2</v>
      </c>
      <c r="CH1708">
        <v>2.72</v>
      </c>
      <c r="CI1708">
        <v>0.17</v>
      </c>
      <c r="CJ1708">
        <v>0.21</v>
      </c>
      <c r="CK1708" t="s">
        <v>1101</v>
      </c>
      <c r="CO1708">
        <v>5370</v>
      </c>
      <c r="CP1708">
        <v>51</v>
      </c>
      <c r="CQ1708">
        <v>51</v>
      </c>
      <c r="CT1708" t="s">
        <v>4446</v>
      </c>
    </row>
    <row r="1709" spans="1:98" x14ac:dyDescent="0.25">
      <c r="A1709" t="s">
        <v>4447</v>
      </c>
      <c r="B1709" t="s">
        <v>99</v>
      </c>
      <c r="C1709">
        <v>0.95</v>
      </c>
      <c r="D1709">
        <v>0.14000000000000001</v>
      </c>
      <c r="E1709">
        <v>0.14000000000000001</v>
      </c>
      <c r="I1709">
        <v>1.79</v>
      </c>
      <c r="J1709">
        <v>0.17</v>
      </c>
      <c r="K1709">
        <v>0.18</v>
      </c>
      <c r="L1709">
        <v>5.0316143999999996</v>
      </c>
      <c r="M1709" s="2">
        <v>3.0599999999999998E-5</v>
      </c>
      <c r="N1709" s="2">
        <v>3.0599999999999998E-5</v>
      </c>
      <c r="O1709">
        <v>6.1699999999999998E-2</v>
      </c>
      <c r="P1709">
        <v>1.2999999999999999E-3</v>
      </c>
      <c r="Q1709">
        <v>9.8999999999999999E-4</v>
      </c>
      <c r="R1709">
        <v>0</v>
      </c>
      <c r="U1709">
        <v>84.45</v>
      </c>
      <c r="V1709">
        <v>1</v>
      </c>
      <c r="W1709">
        <v>1</v>
      </c>
      <c r="Y1709">
        <v>2016</v>
      </c>
      <c r="Z1709" s="1">
        <v>43615</v>
      </c>
      <c r="AJ1709">
        <v>2456806.9319000002</v>
      </c>
      <c r="AK1709">
        <v>4.4000000000000003E-3</v>
      </c>
      <c r="AL1709">
        <v>4.4000000000000003E-3</v>
      </c>
      <c r="AS1709">
        <v>0.58699999999999997</v>
      </c>
      <c r="AT1709">
        <v>8.5999999999999993E-2</v>
      </c>
      <c r="AU1709">
        <v>62</v>
      </c>
      <c r="AY1709">
        <v>82</v>
      </c>
      <c r="AZ1709">
        <v>12</v>
      </c>
      <c r="BA1709">
        <v>12</v>
      </c>
      <c r="BK1709" t="s">
        <v>100</v>
      </c>
      <c r="BL1709" t="s">
        <v>147</v>
      </c>
      <c r="BM1709" t="s">
        <v>101</v>
      </c>
      <c r="BN1709" t="s">
        <v>147</v>
      </c>
      <c r="BO1709" t="s">
        <v>4448</v>
      </c>
      <c r="BQ1709" t="s">
        <v>4449</v>
      </c>
      <c r="BR1709">
        <v>267.64049167799999</v>
      </c>
      <c r="BS1709">
        <v>36.5702194586</v>
      </c>
      <c r="BT1709">
        <v>10.66</v>
      </c>
      <c r="BY1709">
        <v>360</v>
      </c>
      <c r="BZ1709">
        <v>25</v>
      </c>
      <c r="CA1709">
        <v>25</v>
      </c>
      <c r="CB1709">
        <v>0.23</v>
      </c>
      <c r="CC1709">
        <v>0.14000000000000001</v>
      </c>
      <c r="CD1709">
        <v>0.14000000000000001</v>
      </c>
      <c r="CE1709">
        <v>1.2390000000000001</v>
      </c>
      <c r="CF1709">
        <v>2.8000000000000001E-2</v>
      </c>
      <c r="CG1709">
        <v>2.8000000000000001E-2</v>
      </c>
      <c r="CH1709">
        <v>1.2909999999999999</v>
      </c>
      <c r="CI1709">
        <v>1.2999999999999999E-2</v>
      </c>
      <c r="CJ1709">
        <v>1.4E-2</v>
      </c>
      <c r="CK1709" t="s">
        <v>4450</v>
      </c>
      <c r="CL1709">
        <v>0.8</v>
      </c>
      <c r="CM1709">
        <v>0.4</v>
      </c>
      <c r="CN1709">
        <v>0.8</v>
      </c>
      <c r="CO1709">
        <v>6330</v>
      </c>
      <c r="CP1709">
        <v>110</v>
      </c>
      <c r="CQ1709">
        <v>110</v>
      </c>
      <c r="CT1709" t="s">
        <v>4451</v>
      </c>
    </row>
    <row r="1710" spans="1:98" x14ac:dyDescent="0.25">
      <c r="A1710" t="s">
        <v>4452</v>
      </c>
      <c r="B1710" t="s">
        <v>99</v>
      </c>
      <c r="C1710">
        <v>0.92</v>
      </c>
      <c r="D1710">
        <v>0.23</v>
      </c>
      <c r="E1710">
        <v>0.23</v>
      </c>
      <c r="F1710">
        <v>0.91</v>
      </c>
      <c r="G1710">
        <v>0.22</v>
      </c>
      <c r="H1710">
        <v>0.22</v>
      </c>
      <c r="I1710">
        <v>1.4430000000000001</v>
      </c>
      <c r="J1710">
        <v>5.7000000000000002E-2</v>
      </c>
      <c r="K1710">
        <v>0.11</v>
      </c>
      <c r="L1710">
        <v>3.3294410000000001</v>
      </c>
      <c r="M1710" s="2">
        <v>1.5999999999999999E-5</v>
      </c>
      <c r="N1710" s="2">
        <v>1.5999999999999999E-5</v>
      </c>
      <c r="O1710">
        <v>4.6129999999999997E-2</v>
      </c>
      <c r="P1710">
        <v>6.4999999999999997E-4</v>
      </c>
      <c r="Q1710">
        <v>6.4999999999999997E-4</v>
      </c>
      <c r="U1710">
        <v>79.67</v>
      </c>
      <c r="V1710">
        <v>0.8</v>
      </c>
      <c r="W1710">
        <v>0.8</v>
      </c>
      <c r="Y1710">
        <v>2015</v>
      </c>
      <c r="Z1710" s="1">
        <v>43451</v>
      </c>
      <c r="AJ1710">
        <v>2457091.0286300001</v>
      </c>
      <c r="AK1710">
        <v>4.6999999999999999E-4</v>
      </c>
      <c r="AL1710">
        <v>4.6999999999999999E-4</v>
      </c>
      <c r="AM1710">
        <v>2457027.5016000001</v>
      </c>
      <c r="AN1710">
        <v>7.3000000000000001E-3</v>
      </c>
      <c r="AO1710">
        <v>7.7999999999999996E-3</v>
      </c>
      <c r="AS1710">
        <v>0.2</v>
      </c>
      <c r="AT1710">
        <v>0.14000000000000001</v>
      </c>
      <c r="AU1710">
        <v>0.18</v>
      </c>
      <c r="AY1710">
        <v>110</v>
      </c>
      <c r="AZ1710">
        <v>26</v>
      </c>
      <c r="BA1710">
        <v>26</v>
      </c>
      <c r="BK1710" t="s">
        <v>100</v>
      </c>
      <c r="BL1710" t="s">
        <v>147</v>
      </c>
      <c r="BM1710" t="s">
        <v>101</v>
      </c>
      <c r="BN1710" t="s">
        <v>147</v>
      </c>
      <c r="BQ1710" t="s">
        <v>4453</v>
      </c>
      <c r="BR1710">
        <v>117.41666668000001</v>
      </c>
      <c r="BS1710">
        <v>-52.120555561000003</v>
      </c>
      <c r="BT1710">
        <v>11.44</v>
      </c>
      <c r="BY1710">
        <v>201</v>
      </c>
      <c r="BZ1710">
        <v>19</v>
      </c>
      <c r="CA1710">
        <v>19</v>
      </c>
      <c r="CB1710">
        <v>4.7E-2</v>
      </c>
      <c r="CC1710">
        <v>3.2000000000000001E-2</v>
      </c>
      <c r="CD1710">
        <v>3.2000000000000001E-2</v>
      </c>
      <c r="CE1710">
        <v>1.181</v>
      </c>
      <c r="CF1710">
        <v>0.05</v>
      </c>
      <c r="CG1710">
        <v>0.05</v>
      </c>
      <c r="CH1710">
        <v>1.4810000000000001</v>
      </c>
      <c r="CI1710">
        <v>4.1000000000000002E-2</v>
      </c>
      <c r="CJ1710">
        <v>9.0999999999999998E-2</v>
      </c>
      <c r="CO1710">
        <v>6003</v>
      </c>
      <c r="CP1710">
        <v>50</v>
      </c>
      <c r="CQ1710">
        <v>50</v>
      </c>
    </row>
    <row r="1711" spans="1:98" x14ac:dyDescent="0.25">
      <c r="A1711" t="s">
        <v>4454</v>
      </c>
      <c r="B1711" t="s">
        <v>99</v>
      </c>
      <c r="C1711">
        <v>2.75</v>
      </c>
      <c r="D1711">
        <v>0.15</v>
      </c>
      <c r="E1711">
        <v>0.16</v>
      </c>
      <c r="F1711">
        <v>2.74</v>
      </c>
      <c r="G1711">
        <v>0.15</v>
      </c>
      <c r="H1711">
        <v>0.15</v>
      </c>
      <c r="I1711">
        <v>1.415</v>
      </c>
      <c r="J1711">
        <v>6.7000000000000004E-2</v>
      </c>
      <c r="K1711">
        <v>8.4000000000000005E-2</v>
      </c>
      <c r="L1711">
        <v>0.9689951</v>
      </c>
      <c r="M1711" s="2">
        <v>1.9999999999999999E-6</v>
      </c>
      <c r="N1711" s="2">
        <v>1.9999999999999999E-6</v>
      </c>
      <c r="O1711">
        <v>2.044E-2</v>
      </c>
      <c r="P1711">
        <v>2.5999999999999998E-4</v>
      </c>
      <c r="Q1711">
        <v>2.4000000000000001E-4</v>
      </c>
      <c r="Y1711">
        <v>2016</v>
      </c>
      <c r="Z1711" s="1">
        <v>42585</v>
      </c>
      <c r="AG1711">
        <v>2457247.2479099999</v>
      </c>
      <c r="AH1711">
        <v>1.9000000000000001E-4</v>
      </c>
      <c r="AI1711">
        <v>1.9000000000000001E-4</v>
      </c>
      <c r="AY1711">
        <v>494</v>
      </c>
      <c r="AZ1711">
        <v>25</v>
      </c>
      <c r="BA1711">
        <v>25</v>
      </c>
      <c r="BK1711" t="s">
        <v>100</v>
      </c>
      <c r="BL1711" t="s">
        <v>147</v>
      </c>
      <c r="BM1711" t="s">
        <v>101</v>
      </c>
      <c r="BN1711" t="s">
        <v>147</v>
      </c>
      <c r="BO1711" t="s">
        <v>4455</v>
      </c>
      <c r="BQ1711" t="s">
        <v>4456</v>
      </c>
      <c r="BR1711">
        <v>314.268479168</v>
      </c>
      <c r="BS1711">
        <v>31.660991688500001</v>
      </c>
      <c r="BT1711">
        <v>11.9</v>
      </c>
      <c r="BY1711">
        <v>365</v>
      </c>
      <c r="BZ1711">
        <v>20</v>
      </c>
      <c r="CA1711">
        <v>20</v>
      </c>
      <c r="CB1711">
        <v>-2E-3</v>
      </c>
      <c r="CC1711">
        <v>8.5000000000000006E-2</v>
      </c>
      <c r="CD1711">
        <v>8.5999999999999993E-2</v>
      </c>
      <c r="CE1711">
        <v>1.2110000000000001</v>
      </c>
      <c r="CF1711">
        <v>4.5999999999999999E-2</v>
      </c>
      <c r="CG1711">
        <v>4.2999999999999997E-2</v>
      </c>
      <c r="CH1711">
        <v>1.36</v>
      </c>
      <c r="CI1711">
        <v>5.2999999999999999E-2</v>
      </c>
      <c r="CJ1711">
        <v>6.4000000000000001E-2</v>
      </c>
      <c r="CK1711" t="s">
        <v>512</v>
      </c>
      <c r="CL1711">
        <v>2.9</v>
      </c>
      <c r="CM1711">
        <v>0.2</v>
      </c>
      <c r="CN1711">
        <v>0.2</v>
      </c>
      <c r="CO1711">
        <v>6236</v>
      </c>
      <c r="CP1711">
        <v>54</v>
      </c>
      <c r="CQ1711">
        <v>54</v>
      </c>
      <c r="CT1711" t="s">
        <v>4457</v>
      </c>
    </row>
    <row r="1712" spans="1:98" x14ac:dyDescent="0.25">
      <c r="A1712" t="s">
        <v>4458</v>
      </c>
      <c r="B1712" t="s">
        <v>99</v>
      </c>
      <c r="C1712">
        <v>1.31</v>
      </c>
      <c r="D1712">
        <v>0.28999999999999998</v>
      </c>
      <c r="E1712">
        <v>0.28999999999999998</v>
      </c>
      <c r="I1712">
        <v>1.5249999999999999</v>
      </c>
      <c r="J1712">
        <v>0.06</v>
      </c>
      <c r="K1712">
        <v>6.5000000000000002E-2</v>
      </c>
      <c r="L1712">
        <v>3.0801715999999999</v>
      </c>
      <c r="M1712" s="2">
        <v>5.3000000000000001E-6</v>
      </c>
      <c r="N1712" s="2">
        <v>5.3000000000000001E-6</v>
      </c>
      <c r="O1712">
        <v>4.8809999999999999E-2</v>
      </c>
      <c r="P1712">
        <v>6.0999999999999997E-4</v>
      </c>
      <c r="Q1712">
        <v>6.4999999999999997E-4</v>
      </c>
      <c r="Y1712">
        <v>2015</v>
      </c>
      <c r="Z1712" s="1">
        <v>42565</v>
      </c>
      <c r="AJ1712">
        <v>2457226.1421940001</v>
      </c>
      <c r="AK1712">
        <v>3.3E-4</v>
      </c>
      <c r="AL1712">
        <v>3.3E-4</v>
      </c>
      <c r="AP1712">
        <v>244</v>
      </c>
      <c r="AQ1712">
        <v>4</v>
      </c>
      <c r="AR1712">
        <v>4</v>
      </c>
      <c r="AY1712">
        <v>131</v>
      </c>
      <c r="AZ1712">
        <v>29</v>
      </c>
      <c r="BA1712">
        <v>29</v>
      </c>
      <c r="BB1712">
        <v>2087</v>
      </c>
      <c r="BK1712" t="s">
        <v>100</v>
      </c>
      <c r="BL1712" t="s">
        <v>147</v>
      </c>
      <c r="BM1712" t="s">
        <v>101</v>
      </c>
      <c r="BN1712" t="s">
        <v>147</v>
      </c>
      <c r="BQ1712" t="s">
        <v>4459</v>
      </c>
      <c r="BR1712">
        <v>125.61666667599999</v>
      </c>
      <c r="BS1712">
        <v>13.735277794</v>
      </c>
      <c r="BT1712">
        <v>9.2899999999999991</v>
      </c>
      <c r="BY1712">
        <v>210</v>
      </c>
      <c r="BZ1712">
        <v>10</v>
      </c>
      <c r="CA1712">
        <v>10</v>
      </c>
      <c r="CB1712">
        <v>-1.7999999999999999E-2</v>
      </c>
      <c r="CC1712">
        <v>7.1999999999999995E-2</v>
      </c>
      <c r="CD1712">
        <v>7.3999999999999996E-2</v>
      </c>
      <c r="CE1712">
        <v>1.635</v>
      </c>
      <c r="CF1712">
        <v>6.0999999999999999E-2</v>
      </c>
      <c r="CG1712">
        <v>6.6000000000000003E-2</v>
      </c>
      <c r="CH1712">
        <v>1.645</v>
      </c>
      <c r="CI1712">
        <v>5.5E-2</v>
      </c>
      <c r="CJ1712">
        <v>0.06</v>
      </c>
      <c r="CK1712" t="s">
        <v>1443</v>
      </c>
      <c r="CO1712">
        <v>7454</v>
      </c>
      <c r="CP1712">
        <v>49</v>
      </c>
      <c r="CQ1712">
        <v>49</v>
      </c>
    </row>
    <row r="1713" spans="1:98" x14ac:dyDescent="0.25">
      <c r="A1713" t="s">
        <v>4460</v>
      </c>
      <c r="B1713" t="s">
        <v>99</v>
      </c>
      <c r="C1713">
        <v>1.18</v>
      </c>
      <c r="D1713">
        <v>0.11</v>
      </c>
      <c r="E1713">
        <v>0.11</v>
      </c>
      <c r="I1713">
        <v>1.57</v>
      </c>
      <c r="J1713">
        <v>3.5999999999999997E-2</v>
      </c>
      <c r="K1713">
        <v>4.2000000000000003E-2</v>
      </c>
      <c r="L1713">
        <v>2.8717518000000002</v>
      </c>
      <c r="M1713" s="2">
        <v>2.7999999999999999E-6</v>
      </c>
      <c r="N1713" s="2">
        <v>2.7999999999999999E-6</v>
      </c>
      <c r="O1713">
        <v>4.5499999999999999E-2</v>
      </c>
      <c r="P1713">
        <v>6.8999999999999997E-4</v>
      </c>
      <c r="Q1713">
        <v>6.8999999999999997E-4</v>
      </c>
      <c r="R1713">
        <v>0</v>
      </c>
      <c r="U1713">
        <v>88.86</v>
      </c>
      <c r="V1713">
        <v>1.2</v>
      </c>
      <c r="W1713">
        <v>0.79</v>
      </c>
      <c r="Y1713">
        <v>2017</v>
      </c>
      <c r="Z1713" s="1">
        <v>42773</v>
      </c>
      <c r="AJ1713">
        <v>2457591.3461000002</v>
      </c>
      <c r="AK1713">
        <v>1.6000000000000001E-3</v>
      </c>
      <c r="AL1713">
        <v>1.6000000000000001E-3</v>
      </c>
      <c r="AM1713">
        <v>2457541.08916</v>
      </c>
      <c r="AN1713">
        <v>3.8999999999999999E-4</v>
      </c>
      <c r="AO1713">
        <v>3.8999999999999999E-4</v>
      </c>
      <c r="AS1713">
        <v>0.10199999999999999</v>
      </c>
      <c r="AT1713">
        <v>7.0999999999999994E-2</v>
      </c>
      <c r="AU1713">
        <v>0.1</v>
      </c>
      <c r="AY1713">
        <v>127</v>
      </c>
      <c r="AZ1713">
        <v>13</v>
      </c>
      <c r="BA1713">
        <v>13</v>
      </c>
      <c r="BB1713">
        <v>2120</v>
      </c>
      <c r="BK1713" t="s">
        <v>100</v>
      </c>
      <c r="BL1713" t="s">
        <v>147</v>
      </c>
      <c r="BM1713" t="s">
        <v>101</v>
      </c>
      <c r="BN1713" t="s">
        <v>147</v>
      </c>
      <c r="BQ1713" t="s">
        <v>4461</v>
      </c>
      <c r="BR1713">
        <v>216.52500000200001</v>
      </c>
      <c r="BS1713">
        <v>59.444166684000002</v>
      </c>
      <c r="BT1713">
        <v>10.1</v>
      </c>
      <c r="BY1713">
        <v>311</v>
      </c>
      <c r="BZ1713">
        <v>14</v>
      </c>
      <c r="CA1713">
        <v>14</v>
      </c>
      <c r="CB1713">
        <v>0.09</v>
      </c>
      <c r="CC1713">
        <v>0.13</v>
      </c>
      <c r="CD1713">
        <v>0.13</v>
      </c>
      <c r="CE1713">
        <v>1.524</v>
      </c>
      <c r="CF1713">
        <v>6.9000000000000006E-2</v>
      </c>
      <c r="CG1713">
        <v>6.9000000000000006E-2</v>
      </c>
      <c r="CH1713">
        <v>1.9079999999999999</v>
      </c>
      <c r="CI1713">
        <v>3.5000000000000003E-2</v>
      </c>
      <c r="CJ1713">
        <v>4.2000000000000003E-2</v>
      </c>
      <c r="CK1713" t="s">
        <v>4462</v>
      </c>
      <c r="CL1713">
        <v>1.9</v>
      </c>
      <c r="CM1713">
        <v>0.2</v>
      </c>
      <c r="CN1713">
        <v>0.2</v>
      </c>
      <c r="CO1713">
        <v>6670</v>
      </c>
      <c r="CP1713">
        <v>120</v>
      </c>
      <c r="CQ1713">
        <v>120</v>
      </c>
    </row>
    <row r="1714" spans="1:98" x14ac:dyDescent="0.25">
      <c r="A1714" t="s">
        <v>4463</v>
      </c>
      <c r="B1714" t="s">
        <v>99</v>
      </c>
      <c r="C1714">
        <v>4.07</v>
      </c>
      <c r="D1714">
        <v>4.0599999999999996</v>
      </c>
      <c r="E1714">
        <v>0</v>
      </c>
      <c r="I1714">
        <v>1.91</v>
      </c>
      <c r="J1714">
        <v>0.11</v>
      </c>
      <c r="K1714">
        <v>0.11</v>
      </c>
      <c r="L1714">
        <v>4.6117093000000002</v>
      </c>
      <c r="M1714" s="2">
        <v>9.0000000000000002E-6</v>
      </c>
      <c r="N1714" s="2">
        <v>9.0000000000000002E-6</v>
      </c>
      <c r="U1714">
        <v>85.41</v>
      </c>
      <c r="V1714">
        <v>0.34</v>
      </c>
      <c r="W1714">
        <v>0.34</v>
      </c>
      <c r="Y1714">
        <v>2017</v>
      </c>
      <c r="Z1714" s="1">
        <v>43000</v>
      </c>
      <c r="AJ1714">
        <v>2457281.249537</v>
      </c>
      <c r="AK1714">
        <v>3.6000000000000002E-4</v>
      </c>
      <c r="AL1714">
        <v>3.6000000000000002E-4</v>
      </c>
      <c r="AP1714">
        <v>180.3</v>
      </c>
      <c r="AQ1714">
        <v>3.8</v>
      </c>
      <c r="AR1714">
        <v>3.8</v>
      </c>
      <c r="AS1714">
        <v>0.6</v>
      </c>
      <c r="AT1714">
        <v>0.03</v>
      </c>
      <c r="AU1714">
        <v>0.03</v>
      </c>
      <c r="AY1714">
        <v>352</v>
      </c>
      <c r="AZ1714">
        <v>351</v>
      </c>
      <c r="BA1714">
        <v>0</v>
      </c>
      <c r="BB1714">
        <v>1935</v>
      </c>
      <c r="BC1714">
        <v>38</v>
      </c>
      <c r="BD1714">
        <v>38</v>
      </c>
      <c r="BK1714" t="s">
        <v>100</v>
      </c>
      <c r="BL1714" t="s">
        <v>147</v>
      </c>
      <c r="BM1714" t="s">
        <v>101</v>
      </c>
      <c r="BN1714" t="s">
        <v>147</v>
      </c>
      <c r="BQ1714" t="s">
        <v>4464</v>
      </c>
      <c r="BR1714">
        <v>111.51250000100001</v>
      </c>
      <c r="BS1714">
        <v>7.6158333579999997</v>
      </c>
      <c r="BY1714">
        <v>255</v>
      </c>
      <c r="BZ1714">
        <v>15</v>
      </c>
      <c r="CA1714">
        <v>15</v>
      </c>
      <c r="CB1714">
        <v>-0.12</v>
      </c>
      <c r="CC1714">
        <v>0.51</v>
      </c>
      <c r="CD1714">
        <v>0.51</v>
      </c>
      <c r="CE1714">
        <v>1.62</v>
      </c>
      <c r="CF1714">
        <v>0.25</v>
      </c>
      <c r="CG1714">
        <v>0.25</v>
      </c>
      <c r="CH1714">
        <v>1.83</v>
      </c>
      <c r="CI1714">
        <v>0.1</v>
      </c>
      <c r="CJ1714">
        <v>0.1</v>
      </c>
      <c r="CK1714" t="s">
        <v>4465</v>
      </c>
      <c r="CL1714">
        <v>1.1000000000000001</v>
      </c>
      <c r="CM1714">
        <v>0.1</v>
      </c>
      <c r="CN1714">
        <v>0.1</v>
      </c>
      <c r="CO1714">
        <v>7500</v>
      </c>
      <c r="CP1714">
        <v>110</v>
      </c>
      <c r="CQ1714">
        <v>110</v>
      </c>
    </row>
    <row r="1715" spans="1:98" x14ac:dyDescent="0.25">
      <c r="A1715" t="s">
        <v>4466</v>
      </c>
      <c r="B1715" t="s">
        <v>99</v>
      </c>
      <c r="C1715">
        <v>1.486</v>
      </c>
      <c r="D1715">
        <v>8.7999999999999995E-2</v>
      </c>
      <c r="E1715">
        <v>8.7999999999999995E-2</v>
      </c>
      <c r="I1715">
        <v>1.306</v>
      </c>
      <c r="J1715">
        <v>6.7000000000000004E-2</v>
      </c>
      <c r="K1715">
        <v>6.7000000000000004E-2</v>
      </c>
      <c r="L1715">
        <v>4.1137914000000002</v>
      </c>
      <c r="M1715" s="2">
        <v>1.0000000000000001E-5</v>
      </c>
      <c r="N1715" s="2">
        <v>1.0000000000000001E-5</v>
      </c>
      <c r="O1715">
        <v>5.4980000000000001E-2</v>
      </c>
      <c r="P1715">
        <v>4.0000000000000002E-4</v>
      </c>
      <c r="Q1715">
        <v>4.0000000000000002E-4</v>
      </c>
      <c r="R1715">
        <v>0.185</v>
      </c>
      <c r="S1715">
        <v>0.08</v>
      </c>
      <c r="T1715">
        <v>0.08</v>
      </c>
      <c r="X1715">
        <v>4.2700000000000002E-4</v>
      </c>
      <c r="Y1715">
        <v>2012</v>
      </c>
      <c r="Z1715" s="1">
        <v>42894</v>
      </c>
      <c r="AA1715">
        <v>160</v>
      </c>
      <c r="AB1715">
        <v>110</v>
      </c>
      <c r="AC1715">
        <v>110</v>
      </c>
      <c r="AD1715">
        <v>2455974.83</v>
      </c>
      <c r="AE1715">
        <v>1.2</v>
      </c>
      <c r="AF1715">
        <v>1.2</v>
      </c>
      <c r="AJ1715">
        <v>2455974.6035600002</v>
      </c>
      <c r="AK1715">
        <v>8.4000000000000003E-4</v>
      </c>
      <c r="AL1715">
        <v>8.4000000000000003E-4</v>
      </c>
      <c r="BK1715" t="s">
        <v>100</v>
      </c>
      <c r="BL1715" t="s">
        <v>147</v>
      </c>
      <c r="BQ1715" t="s">
        <v>4467</v>
      </c>
      <c r="BR1715">
        <v>92.662499999999994</v>
      </c>
      <c r="BS1715">
        <v>30.9572222</v>
      </c>
      <c r="BT1715">
        <v>8.6999999999999993</v>
      </c>
      <c r="BY1715">
        <v>128.9</v>
      </c>
      <c r="BZ1715">
        <v>8.8000000000000007</v>
      </c>
      <c r="CA1715">
        <v>8.8000000000000007</v>
      </c>
      <c r="CB1715">
        <v>-1.4999999999999999E-2</v>
      </c>
      <c r="CC1715">
        <v>7.0999999999999994E-2</v>
      </c>
      <c r="CD1715">
        <v>7.0999999999999994E-2</v>
      </c>
      <c r="CE1715">
        <v>1.31</v>
      </c>
      <c r="CF1715">
        <v>0.03</v>
      </c>
      <c r="CG1715">
        <v>0.03</v>
      </c>
      <c r="CH1715">
        <v>1.8420000000000001</v>
      </c>
      <c r="CI1715">
        <v>7.0999999999999994E-2</v>
      </c>
      <c r="CJ1715">
        <v>7.0999999999999994E-2</v>
      </c>
      <c r="CK1715" t="s">
        <v>512</v>
      </c>
      <c r="CO1715">
        <v>6148</v>
      </c>
      <c r="CP1715">
        <v>49</v>
      </c>
      <c r="CQ1715">
        <v>49</v>
      </c>
    </row>
    <row r="1716" spans="1:98" x14ac:dyDescent="0.25">
      <c r="A1716" t="s">
        <v>4468</v>
      </c>
      <c r="B1716" t="s">
        <v>99</v>
      </c>
      <c r="C1716">
        <v>3.91</v>
      </c>
      <c r="D1716">
        <v>3.9</v>
      </c>
      <c r="E1716">
        <v>0</v>
      </c>
      <c r="I1716">
        <v>1.5860000000000001</v>
      </c>
      <c r="J1716">
        <v>0.4</v>
      </c>
      <c r="K1716">
        <v>0.4</v>
      </c>
      <c r="L1716">
        <v>3.6127647000000001</v>
      </c>
      <c r="M1716" s="2">
        <v>3.3000000000000002E-6</v>
      </c>
      <c r="N1716" s="2">
        <v>3.3000000000000002E-6</v>
      </c>
      <c r="O1716">
        <v>5.2240000000000002E-2</v>
      </c>
      <c r="P1716">
        <v>3.5E-4</v>
      </c>
      <c r="Q1716">
        <v>3.5E-4</v>
      </c>
      <c r="U1716">
        <v>86.46</v>
      </c>
      <c r="V1716">
        <v>0.38</v>
      </c>
      <c r="W1716">
        <v>0.38</v>
      </c>
      <c r="Y1716">
        <v>2017</v>
      </c>
      <c r="Z1716" s="1">
        <v>43081</v>
      </c>
      <c r="AS1716">
        <v>0.42299999999999999</v>
      </c>
      <c r="AT1716">
        <v>3.9E-2</v>
      </c>
      <c r="AU1716">
        <v>3.3000000000000002E-2</v>
      </c>
      <c r="BK1716" t="s">
        <v>100</v>
      </c>
      <c r="BL1716" t="s">
        <v>147</v>
      </c>
      <c r="BM1716" t="s">
        <v>101</v>
      </c>
      <c r="BN1716" t="s">
        <v>147</v>
      </c>
      <c r="BQ1716" t="s">
        <v>4469</v>
      </c>
      <c r="BR1716">
        <v>304.80000000400003</v>
      </c>
      <c r="BS1716">
        <v>32.581111133999997</v>
      </c>
      <c r="BT1716">
        <v>10.5</v>
      </c>
      <c r="BY1716">
        <v>415</v>
      </c>
      <c r="BZ1716">
        <v>50</v>
      </c>
      <c r="CA1716">
        <v>50</v>
      </c>
      <c r="CB1716">
        <v>-0.40500000000000003</v>
      </c>
      <c r="CC1716">
        <v>3.3000000000000002E-2</v>
      </c>
      <c r="CD1716">
        <v>3.3000000000000002E-2</v>
      </c>
      <c r="CE1716">
        <v>1.458</v>
      </c>
      <c r="CF1716">
        <v>2.9000000000000001E-2</v>
      </c>
      <c r="CG1716">
        <v>2.9000000000000001E-2</v>
      </c>
      <c r="CH1716">
        <v>1.6379999999999999</v>
      </c>
      <c r="CI1716">
        <v>3.4000000000000002E-2</v>
      </c>
      <c r="CJ1716">
        <v>3.4000000000000002E-2</v>
      </c>
      <c r="CK1716" t="s">
        <v>4465</v>
      </c>
      <c r="CL1716">
        <v>1.6</v>
      </c>
      <c r="CM1716">
        <v>0.1</v>
      </c>
      <c r="CN1716">
        <v>0.1</v>
      </c>
      <c r="CO1716">
        <v>7598</v>
      </c>
      <c r="CP1716">
        <v>84</v>
      </c>
      <c r="CQ1716">
        <v>84</v>
      </c>
    </row>
    <row r="1717" spans="1:98" x14ac:dyDescent="0.25">
      <c r="A1717" t="s">
        <v>4470</v>
      </c>
      <c r="B1717" t="s">
        <v>99</v>
      </c>
      <c r="C1717">
        <v>3.69</v>
      </c>
      <c r="D1717">
        <v>0.18</v>
      </c>
      <c r="E1717">
        <v>0.18</v>
      </c>
      <c r="I1717">
        <v>1.2</v>
      </c>
      <c r="J1717">
        <v>0.06</v>
      </c>
      <c r="K1717">
        <v>0.06</v>
      </c>
      <c r="L1717">
        <v>1.3866531799999999</v>
      </c>
      <c r="M1717" s="2">
        <v>2.7000000000000001E-7</v>
      </c>
      <c r="N1717" s="2">
        <v>2.7000000000000001E-7</v>
      </c>
      <c r="O1717">
        <v>2.4799999999999999E-2</v>
      </c>
      <c r="P1717">
        <v>5.9999999999999995E-4</v>
      </c>
      <c r="Q1717">
        <v>5.9999999999999995E-4</v>
      </c>
      <c r="R1717">
        <v>0</v>
      </c>
      <c r="U1717">
        <v>85.2</v>
      </c>
      <c r="V1717">
        <v>1.1000000000000001</v>
      </c>
      <c r="W1717">
        <v>1.1000000000000001</v>
      </c>
      <c r="Y1717">
        <v>2018</v>
      </c>
      <c r="Z1717" s="1">
        <v>43896</v>
      </c>
      <c r="AJ1717">
        <v>2457288.8585000001</v>
      </c>
      <c r="AS1717">
        <v>0.4</v>
      </c>
      <c r="AT1717">
        <v>0.08</v>
      </c>
      <c r="AU1717">
        <v>0.08</v>
      </c>
      <c r="AY1717">
        <v>645</v>
      </c>
      <c r="AZ1717">
        <v>7</v>
      </c>
      <c r="BA1717">
        <v>7</v>
      </c>
      <c r="BB1717">
        <v>1880</v>
      </c>
      <c r="BC1717">
        <v>55</v>
      </c>
      <c r="BD1717">
        <v>55</v>
      </c>
      <c r="BK1717" t="s">
        <v>100</v>
      </c>
      <c r="BL1717" t="s">
        <v>147</v>
      </c>
      <c r="BN1717" t="s">
        <v>147</v>
      </c>
      <c r="BO1717" t="s">
        <v>4471</v>
      </c>
      <c r="BQ1717" t="s">
        <v>4472</v>
      </c>
      <c r="BR1717">
        <v>354.16666667999999</v>
      </c>
      <c r="BS1717">
        <v>-34.611388910000002</v>
      </c>
      <c r="BT1717">
        <v>11.3</v>
      </c>
      <c r="CB1717">
        <v>0.16</v>
      </c>
      <c r="CC1717">
        <v>0.14000000000000001</v>
      </c>
      <c r="CD1717">
        <v>0.14000000000000001</v>
      </c>
      <c r="CE1717">
        <v>1.05</v>
      </c>
      <c r="CF1717">
        <v>0.08</v>
      </c>
      <c r="CG1717">
        <v>0.08</v>
      </c>
      <c r="CH1717">
        <v>1.1100000000000001</v>
      </c>
      <c r="CI1717">
        <v>0.05</v>
      </c>
      <c r="CJ1717">
        <v>0.05</v>
      </c>
      <c r="CK1717" t="s">
        <v>1086</v>
      </c>
      <c r="CL1717">
        <v>5</v>
      </c>
      <c r="CM1717">
        <v>0</v>
      </c>
      <c r="CN1717">
        <v>5</v>
      </c>
      <c r="CO1717">
        <v>5700</v>
      </c>
      <c r="CP1717">
        <v>150</v>
      </c>
      <c r="CQ1717">
        <v>150</v>
      </c>
      <c r="CT1717" t="s">
        <v>4473</v>
      </c>
    </row>
    <row r="1718" spans="1:98" x14ac:dyDescent="0.25">
      <c r="A1718" t="s">
        <v>4474</v>
      </c>
      <c r="B1718" t="s">
        <v>99</v>
      </c>
      <c r="C1718">
        <v>0.93799999999999994</v>
      </c>
      <c r="D1718">
        <v>4.3999999999999997E-2</v>
      </c>
      <c r="E1718">
        <v>4.8000000000000001E-2</v>
      </c>
      <c r="I1718">
        <v>1.323</v>
      </c>
      <c r="J1718">
        <v>2.5000000000000001E-2</v>
      </c>
      <c r="K1718">
        <v>2.5000000000000001E-2</v>
      </c>
      <c r="L1718">
        <v>2.2552509999999999</v>
      </c>
      <c r="M1718">
        <v>1.2E-4</v>
      </c>
      <c r="N1718">
        <v>1.2E-4</v>
      </c>
      <c r="O1718">
        <v>3.3020000000000001E-2</v>
      </c>
      <c r="P1718">
        <v>6.8000000000000005E-4</v>
      </c>
      <c r="Q1718">
        <v>6.8000000000000005E-4</v>
      </c>
      <c r="U1718">
        <v>85.37</v>
      </c>
      <c r="V1718">
        <v>0.31</v>
      </c>
      <c r="W1718">
        <v>0.31</v>
      </c>
      <c r="Y1718">
        <v>2019</v>
      </c>
      <c r="Z1718" s="1">
        <v>43743</v>
      </c>
      <c r="AS1718">
        <v>0.57599999999999996</v>
      </c>
      <c r="AT1718">
        <v>2.7E-2</v>
      </c>
      <c r="AU1718">
        <v>2.4E-2</v>
      </c>
      <c r="AY1718">
        <v>150.6</v>
      </c>
      <c r="AZ1718">
        <v>4.4000000000000004</v>
      </c>
      <c r="BA1718">
        <v>4.4000000000000004</v>
      </c>
      <c r="BB1718">
        <v>1561</v>
      </c>
      <c r="BC1718">
        <v>20</v>
      </c>
      <c r="BD1718">
        <v>20</v>
      </c>
      <c r="BK1718" t="s">
        <v>100</v>
      </c>
      <c r="BL1718" t="s">
        <v>147</v>
      </c>
      <c r="BM1718" t="s">
        <v>165</v>
      </c>
      <c r="BN1718" t="s">
        <v>147</v>
      </c>
      <c r="BQ1718" t="s">
        <v>4475</v>
      </c>
      <c r="BR1718">
        <v>232.145833345</v>
      </c>
      <c r="BS1718">
        <v>66.358888902999993</v>
      </c>
      <c r="BT1718">
        <v>10.4</v>
      </c>
      <c r="BY1718">
        <v>125.42</v>
      </c>
      <c r="BZ1718">
        <v>0.35</v>
      </c>
      <c r="CA1718">
        <v>0.35</v>
      </c>
      <c r="CB1718">
        <v>-0.105</v>
      </c>
      <c r="CC1718">
        <v>7.8E-2</v>
      </c>
      <c r="CD1718">
        <v>7.8E-2</v>
      </c>
      <c r="CE1718">
        <v>0.94199999999999995</v>
      </c>
      <c r="CF1718">
        <v>5.3999999999999999E-2</v>
      </c>
      <c r="CG1718">
        <v>0.06</v>
      </c>
      <c r="CH1718">
        <v>0.996</v>
      </c>
      <c r="CI1718">
        <v>1.4999999999999999E-2</v>
      </c>
      <c r="CJ1718">
        <v>1.4999999999999999E-2</v>
      </c>
      <c r="CL1718">
        <v>6.4</v>
      </c>
      <c r="CM1718">
        <v>3.2</v>
      </c>
      <c r="CN1718">
        <v>3.5</v>
      </c>
      <c r="CO1718">
        <v>5899</v>
      </c>
      <c r="CP1718">
        <v>49</v>
      </c>
      <c r="CQ1718">
        <v>49</v>
      </c>
      <c r="CT1718" t="s">
        <v>4476</v>
      </c>
    </row>
    <row r="1719" spans="1:98" x14ac:dyDescent="0.25">
      <c r="A1719" t="s">
        <v>4477</v>
      </c>
      <c r="B1719" t="s">
        <v>99</v>
      </c>
      <c r="C1719">
        <v>21</v>
      </c>
      <c r="D1719">
        <v>20</v>
      </c>
      <c r="E1719">
        <v>43</v>
      </c>
      <c r="I1719">
        <v>1.6419999999999999</v>
      </c>
      <c r="J1719">
        <v>0.43</v>
      </c>
      <c r="K1719">
        <v>0.39</v>
      </c>
      <c r="L1719">
        <v>4.4011310000000003</v>
      </c>
      <c r="M1719" s="2">
        <v>5.8999999999999998E-5</v>
      </c>
      <c r="N1719" s="2">
        <v>5.8999999999999998E-5</v>
      </c>
      <c r="O1719">
        <v>6.8099999999999994E-2</v>
      </c>
      <c r="P1719">
        <v>1.1000000000000001E-3</v>
      </c>
      <c r="Q1719">
        <v>1.1999999999999999E-3</v>
      </c>
      <c r="U1719">
        <v>85.37</v>
      </c>
      <c r="V1719">
        <v>0.42</v>
      </c>
      <c r="W1719">
        <v>0.55000000000000004</v>
      </c>
      <c r="Y1719">
        <v>2020</v>
      </c>
      <c r="Z1719" s="1">
        <v>43916</v>
      </c>
      <c r="AE1719" s="2">
        <v>5.8999999999999998E-5</v>
      </c>
      <c r="AF1719" s="2">
        <v>5.8999999999999998E-5</v>
      </c>
      <c r="AJ1719">
        <v>2458493.31501</v>
      </c>
      <c r="AK1719">
        <v>3.6999999999999999E-4</v>
      </c>
      <c r="AL1719">
        <v>3.6999999999999999E-4</v>
      </c>
      <c r="AP1719">
        <v>23.4</v>
      </c>
      <c r="AQ1719">
        <v>2.2999999999999998</v>
      </c>
      <c r="AR1719">
        <v>3.2</v>
      </c>
      <c r="AS1719">
        <v>0.52200000000000002</v>
      </c>
      <c r="AT1719">
        <v>4.8000000000000001E-2</v>
      </c>
      <c r="AU1719">
        <v>3.4000000000000002E-2</v>
      </c>
      <c r="BK1719" t="s">
        <v>121</v>
      </c>
      <c r="BL1719" t="s">
        <v>147</v>
      </c>
      <c r="BM1719" t="s">
        <v>101</v>
      </c>
      <c r="BN1719" t="s">
        <v>147</v>
      </c>
      <c r="BQ1719" t="s">
        <v>4478</v>
      </c>
      <c r="BR1719">
        <v>108.123125169974</v>
      </c>
      <c r="BS1719">
        <v>-24.953561668131801</v>
      </c>
      <c r="BT1719">
        <v>9.6300000000000008</v>
      </c>
      <c r="BY1719">
        <v>442.7</v>
      </c>
      <c r="BZ1719">
        <v>7.3</v>
      </c>
      <c r="CA1719">
        <v>7.6</v>
      </c>
      <c r="CB1719">
        <v>0.3</v>
      </c>
      <c r="CC1719">
        <v>0.21</v>
      </c>
      <c r="CD1719">
        <v>0.13</v>
      </c>
      <c r="CE1719">
        <v>2.1800000000000002</v>
      </c>
      <c r="CF1719">
        <v>0.11</v>
      </c>
      <c r="CG1719">
        <v>0.12</v>
      </c>
      <c r="CH1719">
        <v>2.2639999999999998</v>
      </c>
      <c r="CI1719">
        <v>5.1999999999999998E-2</v>
      </c>
      <c r="CJ1719">
        <v>4.8000000000000001E-2</v>
      </c>
      <c r="CK1719" t="s">
        <v>1443</v>
      </c>
      <c r="CL1719">
        <v>0.46</v>
      </c>
      <c r="CM1719">
        <v>0.12</v>
      </c>
      <c r="CN1719">
        <v>0.14000000000000001</v>
      </c>
      <c r="CO1719">
        <v>8280</v>
      </c>
      <c r="CP1719">
        <v>180</v>
      </c>
      <c r="CQ1719">
        <v>440</v>
      </c>
      <c r="CT1719" t="s">
        <v>4479</v>
      </c>
    </row>
    <row r="1720" spans="1:98" x14ac:dyDescent="0.25">
      <c r="A1720" t="s">
        <v>4480</v>
      </c>
      <c r="B1720" t="s">
        <v>99</v>
      </c>
      <c r="C1720">
        <v>1.4179999999999999</v>
      </c>
      <c r="D1720">
        <v>7.0000000000000007E-2</v>
      </c>
      <c r="E1720">
        <v>7.0000000000000007E-2</v>
      </c>
      <c r="I1720">
        <v>1.333</v>
      </c>
      <c r="J1720">
        <v>0.08</v>
      </c>
      <c r="K1720">
        <v>0.08</v>
      </c>
      <c r="L1720">
        <v>2.7033901999999999</v>
      </c>
      <c r="M1720" s="2">
        <v>1.0000000000000001E-5</v>
      </c>
      <c r="N1720" s="2">
        <v>1.0000000000000001E-5</v>
      </c>
      <c r="O1720">
        <v>4.1169999999999998E-2</v>
      </c>
      <c r="P1720">
        <v>6.7000000000000002E-4</v>
      </c>
      <c r="Q1720">
        <v>6.7000000000000002E-4</v>
      </c>
      <c r="R1720">
        <v>0</v>
      </c>
      <c r="U1720">
        <v>84.6</v>
      </c>
      <c r="V1720">
        <v>0.4</v>
      </c>
      <c r="W1720">
        <v>0.4</v>
      </c>
      <c r="Y1720">
        <v>2012</v>
      </c>
      <c r="Z1720" s="1">
        <v>43451</v>
      </c>
      <c r="AJ1720">
        <v>2456707.4382500001</v>
      </c>
      <c r="AK1720">
        <v>2.0699999999999999E-4</v>
      </c>
      <c r="AL1720">
        <v>2.0699999999999999E-4</v>
      </c>
      <c r="BJ1720">
        <v>3.2959999999999998</v>
      </c>
      <c r="BK1720" t="s">
        <v>121</v>
      </c>
      <c r="BL1720" t="s">
        <v>147</v>
      </c>
      <c r="BQ1720" t="s">
        <v>4481</v>
      </c>
      <c r="BR1720">
        <v>148.64169999999999</v>
      </c>
      <c r="BS1720">
        <v>40.388100000000001</v>
      </c>
      <c r="BT1720">
        <v>9.8000000000000007</v>
      </c>
      <c r="BY1720">
        <v>178</v>
      </c>
      <c r="BZ1720">
        <v>16</v>
      </c>
      <c r="CA1720">
        <v>16</v>
      </c>
      <c r="CB1720">
        <v>4.8000000000000001E-2</v>
      </c>
      <c r="CC1720">
        <v>8.1000000000000003E-2</v>
      </c>
      <c r="CD1720">
        <v>8.1000000000000003E-2</v>
      </c>
      <c r="CE1720">
        <v>1.282</v>
      </c>
      <c r="CF1720">
        <v>6.2E-2</v>
      </c>
      <c r="CG1720">
        <v>6.2E-2</v>
      </c>
      <c r="CH1720">
        <v>1.482</v>
      </c>
      <c r="CI1720">
        <v>6.4000000000000001E-2</v>
      </c>
      <c r="CJ1720">
        <v>6.4000000000000001E-2</v>
      </c>
      <c r="CK1720" t="s">
        <v>1065</v>
      </c>
      <c r="CL1720">
        <v>3</v>
      </c>
      <c r="CM1720">
        <v>0.2</v>
      </c>
      <c r="CN1720">
        <v>0.2</v>
      </c>
      <c r="CO1720">
        <v>6304</v>
      </c>
      <c r="CP1720">
        <v>49</v>
      </c>
      <c r="CQ1720">
        <v>49</v>
      </c>
    </row>
    <row r="1721" spans="1:98" x14ac:dyDescent="0.25">
      <c r="A1721" t="s">
        <v>4482</v>
      </c>
      <c r="B1721" t="s">
        <v>99</v>
      </c>
      <c r="C1721">
        <v>0.88400000000000001</v>
      </c>
      <c r="D1721">
        <v>6.8000000000000005E-2</v>
      </c>
      <c r="E1721">
        <v>7.1999999999999995E-2</v>
      </c>
      <c r="F1721">
        <v>0.878</v>
      </c>
      <c r="G1721">
        <v>6.7000000000000004E-2</v>
      </c>
      <c r="H1721">
        <v>7.0000000000000007E-2</v>
      </c>
      <c r="I1721">
        <v>1.706</v>
      </c>
      <c r="J1721">
        <v>7.5999999999999998E-2</v>
      </c>
      <c r="K1721">
        <v>8.5000000000000006E-2</v>
      </c>
      <c r="L1721">
        <v>2.9895933000000001</v>
      </c>
      <c r="M1721" s="2">
        <v>4.8999999999999997E-6</v>
      </c>
      <c r="N1721" s="2">
        <v>4.8999999999999997E-6</v>
      </c>
      <c r="O1721">
        <v>4.3209999999999998E-2</v>
      </c>
      <c r="P1721">
        <v>7.6999999999999996E-4</v>
      </c>
      <c r="Q1721">
        <v>8.4999999999999995E-4</v>
      </c>
      <c r="R1721">
        <v>0.03</v>
      </c>
      <c r="S1721">
        <v>2.1000000000000001E-2</v>
      </c>
      <c r="T1721">
        <v>1.6E-2</v>
      </c>
      <c r="U1721">
        <v>83.11</v>
      </c>
      <c r="V1721">
        <v>0.56999999999999995</v>
      </c>
      <c r="W1721">
        <v>0.48</v>
      </c>
      <c r="Y1721">
        <v>2013</v>
      </c>
      <c r="Z1721" s="1">
        <v>42897</v>
      </c>
      <c r="AA1721">
        <v>300</v>
      </c>
      <c r="AB1721">
        <v>130</v>
      </c>
      <c r="AC1721">
        <v>110</v>
      </c>
      <c r="AD1721">
        <v>2456190.3020100002</v>
      </c>
      <c r="AE1721">
        <v>2.2000000000000001E-4</v>
      </c>
      <c r="AF1721">
        <v>2.2000000000000001E-4</v>
      </c>
      <c r="AM1721">
        <v>2456188.8149999999</v>
      </c>
      <c r="AN1721">
        <v>3.2000000000000001E-2</v>
      </c>
      <c r="AO1721">
        <v>4.7E-2</v>
      </c>
      <c r="AP1721">
        <v>30</v>
      </c>
      <c r="AQ1721">
        <v>74</v>
      </c>
      <c r="AR1721">
        <v>95</v>
      </c>
      <c r="AS1721">
        <v>0.68899999999999995</v>
      </c>
      <c r="AT1721">
        <v>1.1999999999999999E-3</v>
      </c>
      <c r="AU1721">
        <v>1.1999999999999999E-3</v>
      </c>
      <c r="AY1721">
        <v>108.6</v>
      </c>
      <c r="AZ1721">
        <v>7.4</v>
      </c>
      <c r="BA1721">
        <v>7.4</v>
      </c>
      <c r="BB1721">
        <v>1827</v>
      </c>
      <c r="BK1721" t="s">
        <v>100</v>
      </c>
      <c r="BL1721" t="s">
        <v>101</v>
      </c>
      <c r="BM1721" t="s">
        <v>101</v>
      </c>
      <c r="BN1721" t="s">
        <v>147</v>
      </c>
      <c r="BO1721" t="s">
        <v>4483</v>
      </c>
      <c r="BQ1721" t="s">
        <v>4484</v>
      </c>
      <c r="BR1721">
        <v>157.06254583800001</v>
      </c>
      <c r="BS1721">
        <v>25.573194461</v>
      </c>
      <c r="BY1721">
        <v>211</v>
      </c>
      <c r="BZ1721">
        <v>13</v>
      </c>
      <c r="CA1721">
        <v>13</v>
      </c>
      <c r="CB1721">
        <v>-0.11600000000000001</v>
      </c>
      <c r="CC1721">
        <v>7.0999999999999994E-2</v>
      </c>
      <c r="CD1721">
        <v>6.7000000000000004E-2</v>
      </c>
      <c r="CE1721">
        <v>1.204</v>
      </c>
      <c r="CF1721">
        <v>6.3E-2</v>
      </c>
      <c r="CG1721">
        <v>7.1999999999999995E-2</v>
      </c>
      <c r="CH1721">
        <v>1.61</v>
      </c>
      <c r="CI1721">
        <v>6.8000000000000005E-2</v>
      </c>
      <c r="CJ1721">
        <v>7.8E-2</v>
      </c>
      <c r="CK1721" t="s">
        <v>1065</v>
      </c>
      <c r="CL1721">
        <v>4.38</v>
      </c>
      <c r="CM1721">
        <v>0.88</v>
      </c>
      <c r="CN1721">
        <v>0.81</v>
      </c>
      <c r="CO1721">
        <v>6207</v>
      </c>
      <c r="CP1721">
        <v>76</v>
      </c>
      <c r="CQ1721">
        <v>76</v>
      </c>
      <c r="CT1721" t="s">
        <v>4485</v>
      </c>
    </row>
    <row r="1722" spans="1:98" x14ac:dyDescent="0.25">
      <c r="A1722" t="s">
        <v>4486</v>
      </c>
      <c r="B1722" t="s">
        <v>99</v>
      </c>
      <c r="C1722">
        <v>0.442</v>
      </c>
      <c r="D1722">
        <v>1.9E-2</v>
      </c>
      <c r="E1722">
        <v>1.9E-2</v>
      </c>
      <c r="F1722">
        <v>0.442</v>
      </c>
      <c r="G1722">
        <v>1.9E-2</v>
      </c>
      <c r="H1722">
        <v>1.9E-2</v>
      </c>
      <c r="I1722">
        <v>1.18</v>
      </c>
      <c r="J1722">
        <v>0.11</v>
      </c>
      <c r="K1722">
        <v>0.11</v>
      </c>
      <c r="L1722">
        <v>7.8455820000000003</v>
      </c>
      <c r="M1722" s="2">
        <v>6.9999999999999997E-7</v>
      </c>
      <c r="N1722" s="2">
        <v>6.9999999999999997E-7</v>
      </c>
      <c r="O1722">
        <v>0.08</v>
      </c>
      <c r="P1722">
        <v>1E-3</v>
      </c>
      <c r="Q1722">
        <v>1E-3</v>
      </c>
      <c r="R1722">
        <v>2.9000000000000001E-2</v>
      </c>
      <c r="S1722">
        <v>1.6E-2</v>
      </c>
      <c r="T1722">
        <v>1.6E-2</v>
      </c>
      <c r="U1722">
        <v>88.81</v>
      </c>
      <c r="V1722">
        <v>0.91</v>
      </c>
      <c r="W1722">
        <v>0.79</v>
      </c>
      <c r="Y1722">
        <v>2013</v>
      </c>
      <c r="Z1722" s="1">
        <v>42243</v>
      </c>
      <c r="AA1722">
        <v>308</v>
      </c>
      <c r="AB1722">
        <v>272</v>
      </c>
      <c r="AC1722">
        <v>30</v>
      </c>
      <c r="AJ1722">
        <v>2457124.50954</v>
      </c>
      <c r="AK1722">
        <v>5.6999999999999998E-4</v>
      </c>
      <c r="AL1722">
        <v>5.6999999999999998E-4</v>
      </c>
      <c r="AP1722">
        <v>324</v>
      </c>
      <c r="AQ1722">
        <v>11</v>
      </c>
      <c r="AR1722">
        <v>11</v>
      </c>
      <c r="AS1722">
        <v>0.2</v>
      </c>
      <c r="AT1722">
        <v>0.14000000000000001</v>
      </c>
      <c r="AU1722">
        <v>0.14000000000000001</v>
      </c>
      <c r="AY1722">
        <v>41.8</v>
      </c>
      <c r="AZ1722">
        <v>1.1000000000000001</v>
      </c>
      <c r="BA1722">
        <v>1.1000000000000001</v>
      </c>
      <c r="BK1722" t="s">
        <v>100</v>
      </c>
      <c r="BL1722" t="s">
        <v>147</v>
      </c>
      <c r="BM1722" t="s">
        <v>101</v>
      </c>
      <c r="BN1722" t="s">
        <v>147</v>
      </c>
      <c r="BQ1722" t="s">
        <v>4487</v>
      </c>
      <c r="BR1722">
        <v>195.98330000000001</v>
      </c>
      <c r="BS1722">
        <v>30.64</v>
      </c>
      <c r="BT1722">
        <v>10.38</v>
      </c>
      <c r="CB1722">
        <v>-0.27</v>
      </c>
      <c r="CC1722">
        <v>0.06</v>
      </c>
      <c r="CD1722">
        <v>0.06</v>
      </c>
      <c r="CE1722">
        <v>1.1259999999999999</v>
      </c>
      <c r="CF1722">
        <v>5.8000000000000003E-2</v>
      </c>
      <c r="CG1722">
        <v>5.8000000000000003E-2</v>
      </c>
      <c r="CH1722">
        <v>1.5289999999999999</v>
      </c>
      <c r="CI1722">
        <v>0.13700000000000001</v>
      </c>
      <c r="CJ1722">
        <v>0.14299999999999999</v>
      </c>
      <c r="CK1722" t="s">
        <v>1065</v>
      </c>
      <c r="CL1722">
        <v>4.9000000000000004</v>
      </c>
      <c r="CM1722">
        <v>0.46</v>
      </c>
      <c r="CN1722">
        <v>0.66</v>
      </c>
      <c r="CO1722">
        <v>6272</v>
      </c>
      <c r="CP1722">
        <v>61</v>
      </c>
      <c r="CQ1722">
        <v>61</v>
      </c>
    </row>
    <row r="1723" spans="1:98" x14ac:dyDescent="0.25">
      <c r="A1723" t="s">
        <v>4488</v>
      </c>
      <c r="B1723" t="s">
        <v>99</v>
      </c>
      <c r="F1723">
        <v>3.71</v>
      </c>
      <c r="G1723">
        <v>0.21</v>
      </c>
      <c r="H1723">
        <v>0.21</v>
      </c>
      <c r="L1723">
        <v>1276</v>
      </c>
      <c r="M1723">
        <v>67</v>
      </c>
      <c r="N1723">
        <v>81</v>
      </c>
      <c r="O1723">
        <v>2.39</v>
      </c>
      <c r="P1723">
        <v>0.11</v>
      </c>
      <c r="Q1723">
        <v>0.11</v>
      </c>
      <c r="R1723">
        <v>0.21</v>
      </c>
      <c r="S1723">
        <v>0.04</v>
      </c>
      <c r="T1723">
        <v>0.04</v>
      </c>
      <c r="Y1723">
        <v>2015</v>
      </c>
      <c r="Z1723" s="1">
        <v>42243</v>
      </c>
      <c r="AA1723">
        <v>268.7</v>
      </c>
      <c r="AB1723">
        <v>8.8000000000000007</v>
      </c>
      <c r="AC1723">
        <v>8.8000000000000007</v>
      </c>
      <c r="AY1723">
        <v>65.7</v>
      </c>
      <c r="AZ1723">
        <v>2.5</v>
      </c>
      <c r="BA1723">
        <v>2.5</v>
      </c>
      <c r="BK1723" t="s">
        <v>100</v>
      </c>
      <c r="BL1723" t="s">
        <v>101</v>
      </c>
      <c r="BM1723" t="s">
        <v>101</v>
      </c>
      <c r="BQ1723" t="s">
        <v>4487</v>
      </c>
      <c r="BR1723">
        <v>195.98330000000001</v>
      </c>
      <c r="BS1723">
        <v>30.64</v>
      </c>
      <c r="BT1723">
        <v>10.38</v>
      </c>
      <c r="CB1723">
        <v>-0.27</v>
      </c>
      <c r="CC1723">
        <v>0.06</v>
      </c>
      <c r="CD1723">
        <v>0.06</v>
      </c>
      <c r="CE1723">
        <v>1.1259999999999999</v>
      </c>
      <c r="CF1723">
        <v>5.8000000000000003E-2</v>
      </c>
      <c r="CG1723">
        <v>5.8000000000000003E-2</v>
      </c>
      <c r="CH1723">
        <v>1.5289999999999999</v>
      </c>
      <c r="CI1723">
        <v>0.13700000000000001</v>
      </c>
      <c r="CJ1723">
        <v>0.14299999999999999</v>
      </c>
      <c r="CK1723" t="s">
        <v>1065</v>
      </c>
      <c r="CL1723">
        <v>4.9000000000000004</v>
      </c>
      <c r="CM1723">
        <v>0.46</v>
      </c>
      <c r="CN1723">
        <v>0.66</v>
      </c>
      <c r="CO1723">
        <v>6272</v>
      </c>
      <c r="CP1723">
        <v>61</v>
      </c>
      <c r="CQ1723">
        <v>61</v>
      </c>
    </row>
    <row r="1724" spans="1:98" x14ac:dyDescent="0.25">
      <c r="A1724" t="s">
        <v>4489</v>
      </c>
      <c r="B1724" t="s">
        <v>99</v>
      </c>
      <c r="C1724">
        <v>1.24</v>
      </c>
      <c r="D1724">
        <v>0.18</v>
      </c>
      <c r="E1724">
        <v>0.18</v>
      </c>
      <c r="I1724">
        <v>1.2929999999999999</v>
      </c>
      <c r="J1724">
        <v>0.06</v>
      </c>
      <c r="K1724">
        <v>0.06</v>
      </c>
      <c r="L1724">
        <v>2.7347839999999999</v>
      </c>
      <c r="M1724" s="2">
        <v>9.0000000000000002E-6</v>
      </c>
      <c r="N1724" s="2">
        <v>9.0000000000000002E-6</v>
      </c>
      <c r="O1724">
        <v>4.4600000000000001E-2</v>
      </c>
      <c r="P1724">
        <v>1.2999999999999999E-3</v>
      </c>
      <c r="Q1724">
        <v>1.2999999999999999E-3</v>
      </c>
      <c r="U1724">
        <v>83.92</v>
      </c>
      <c r="V1724">
        <v>3.8999999999999998E-3</v>
      </c>
      <c r="W1724">
        <v>3.8999999999999998E-3</v>
      </c>
      <c r="Y1724">
        <v>2015</v>
      </c>
      <c r="Z1724" s="1">
        <v>44463</v>
      </c>
      <c r="AJ1724">
        <v>2458816.5183850001</v>
      </c>
      <c r="AK1724" s="2">
        <v>5.1E-5</v>
      </c>
      <c r="AL1724" s="2">
        <v>5.1E-5</v>
      </c>
      <c r="AM1724">
        <v>2456222.5918000001</v>
      </c>
      <c r="AN1724">
        <v>1.6999999999999999E-3</v>
      </c>
      <c r="AO1724">
        <v>1.6999999999999999E-3</v>
      </c>
      <c r="AQ1724">
        <v>2.7</v>
      </c>
      <c r="AR1724">
        <v>2.7</v>
      </c>
      <c r="AS1724">
        <v>0.59177999999999997</v>
      </c>
      <c r="AT1724">
        <v>3.8999999999999999E-4</v>
      </c>
      <c r="AU1724">
        <v>3.8999999999999999E-4</v>
      </c>
      <c r="AY1724">
        <v>138</v>
      </c>
      <c r="AZ1724">
        <v>19</v>
      </c>
      <c r="BA1724">
        <v>19</v>
      </c>
      <c r="BB1724">
        <v>2048</v>
      </c>
      <c r="BK1724" t="s">
        <v>100</v>
      </c>
      <c r="BL1724" t="s">
        <v>147</v>
      </c>
      <c r="BM1724" t="s">
        <v>101</v>
      </c>
      <c r="BN1724" t="s">
        <v>147</v>
      </c>
      <c r="BP1724" t="s">
        <v>4490</v>
      </c>
      <c r="BQ1724" t="s">
        <v>4491</v>
      </c>
      <c r="BR1724">
        <v>78.295833337000005</v>
      </c>
      <c r="BS1724">
        <v>33.318055563000001</v>
      </c>
      <c r="BT1724">
        <v>8.5399999999999991</v>
      </c>
      <c r="BY1724">
        <v>129</v>
      </c>
      <c r="BZ1724">
        <v>8</v>
      </c>
      <c r="CA1724">
        <v>8</v>
      </c>
      <c r="CB1724">
        <v>0.13900000000000001</v>
      </c>
      <c r="CC1724">
        <v>0.08</v>
      </c>
      <c r="CD1724">
        <v>0.08</v>
      </c>
      <c r="CE1724">
        <v>1.5349999999999999</v>
      </c>
      <c r="CF1724">
        <v>6.6000000000000003E-2</v>
      </c>
      <c r="CG1724">
        <v>5.3999999999999999E-2</v>
      </c>
      <c r="CH1724">
        <v>1.732</v>
      </c>
      <c r="CI1724">
        <v>4.4999999999999998E-2</v>
      </c>
      <c r="CJ1724">
        <v>4.4999999999999998E-2</v>
      </c>
      <c r="CL1724">
        <v>1.3</v>
      </c>
      <c r="CM1724">
        <v>0.2</v>
      </c>
      <c r="CN1724">
        <v>0.2</v>
      </c>
      <c r="CO1724">
        <v>6789</v>
      </c>
      <c r="CP1724">
        <v>50</v>
      </c>
      <c r="CQ1724">
        <v>50</v>
      </c>
    </row>
    <row r="1725" spans="1:98" x14ac:dyDescent="0.25">
      <c r="A1725" t="s">
        <v>4492</v>
      </c>
      <c r="B1725" t="s">
        <v>99</v>
      </c>
      <c r="C1725">
        <v>0.874</v>
      </c>
      <c r="D1725">
        <v>6.7000000000000004E-2</v>
      </c>
      <c r="E1725">
        <v>6.8000000000000005E-2</v>
      </c>
      <c r="F1725">
        <v>0.86699999999999999</v>
      </c>
      <c r="G1725">
        <v>6.5000000000000002E-2</v>
      </c>
      <c r="H1725">
        <v>6.5000000000000002E-2</v>
      </c>
      <c r="I1725">
        <v>1.86</v>
      </c>
      <c r="J1725">
        <v>0.18</v>
      </c>
      <c r="K1725">
        <v>0.18</v>
      </c>
      <c r="L1725">
        <v>3.2440600000000002</v>
      </c>
      <c r="M1725">
        <v>1.6000000000000001E-4</v>
      </c>
      <c r="N1725">
        <v>1.6000000000000001E-4</v>
      </c>
      <c r="O1725">
        <v>4.5710000000000001E-2</v>
      </c>
      <c r="P1725">
        <v>8.4000000000000003E-4</v>
      </c>
      <c r="Q1725">
        <v>9.6000000000000002E-4</v>
      </c>
      <c r="R1725">
        <v>3.5000000000000003E-2</v>
      </c>
      <c r="S1725">
        <v>2.5000000000000001E-2</v>
      </c>
      <c r="T1725">
        <v>0.05</v>
      </c>
      <c r="U1725">
        <v>82.65</v>
      </c>
      <c r="V1725">
        <v>1</v>
      </c>
      <c r="W1725">
        <v>0.8</v>
      </c>
      <c r="Y1725">
        <v>2015</v>
      </c>
      <c r="Z1725" s="1">
        <v>43451</v>
      </c>
      <c r="AA1725">
        <v>85</v>
      </c>
      <c r="AB1725">
        <v>97</v>
      </c>
      <c r="AC1725">
        <v>87</v>
      </c>
      <c r="AD1725">
        <v>2456870.4700000002</v>
      </c>
      <c r="AE1725">
        <v>0.86</v>
      </c>
      <c r="AF1725">
        <v>0.75</v>
      </c>
      <c r="AJ1725">
        <v>2456883.4802999999</v>
      </c>
      <c r="AK1725">
        <v>6.9999999999999999E-4</v>
      </c>
      <c r="AL1725">
        <v>6.9999999999999999E-4</v>
      </c>
      <c r="AM1725">
        <v>2456868.8859999999</v>
      </c>
      <c r="AN1725">
        <v>4.2999999999999997E-2</v>
      </c>
      <c r="AO1725">
        <v>4.9000000000000002E-2</v>
      </c>
      <c r="AS1725">
        <v>0.76300000000000001</v>
      </c>
      <c r="AT1725">
        <v>5.7000000000000002E-2</v>
      </c>
      <c r="AU1725">
        <v>9.7000000000000003E-2</v>
      </c>
      <c r="AY1725">
        <v>104</v>
      </c>
      <c r="AZ1725">
        <v>6.4</v>
      </c>
      <c r="BA1725">
        <v>6.4</v>
      </c>
      <c r="BB1725">
        <v>1675</v>
      </c>
      <c r="BK1725" t="s">
        <v>100</v>
      </c>
      <c r="BL1725" t="s">
        <v>147</v>
      </c>
      <c r="BM1725" t="s">
        <v>101</v>
      </c>
      <c r="BN1725" t="s">
        <v>147</v>
      </c>
      <c r="BQ1725" t="s">
        <v>4493</v>
      </c>
      <c r="BR1725">
        <v>283.30416667100002</v>
      </c>
      <c r="BS1725">
        <v>24.127500010999999</v>
      </c>
      <c r="BT1725">
        <v>10.83</v>
      </c>
      <c r="BY1725">
        <v>236</v>
      </c>
      <c r="BZ1725">
        <v>9</v>
      </c>
      <c r="CA1725">
        <v>9</v>
      </c>
      <c r="CB1725">
        <v>0.27</v>
      </c>
      <c r="CC1725">
        <v>0.04</v>
      </c>
      <c r="CD1725">
        <v>0.04</v>
      </c>
      <c r="CE1725">
        <v>1.2110000000000001</v>
      </c>
      <c r="CF1725">
        <v>6.6000000000000003E-2</v>
      </c>
      <c r="CG1725">
        <v>7.8E-2</v>
      </c>
      <c r="CH1725">
        <v>1.67</v>
      </c>
      <c r="CI1725">
        <v>0.14000000000000001</v>
      </c>
      <c r="CJ1725">
        <v>0.14000000000000001</v>
      </c>
      <c r="CK1725" t="s">
        <v>504</v>
      </c>
      <c r="CL1725">
        <v>5.4</v>
      </c>
      <c r="CM1725">
        <v>0.5</v>
      </c>
      <c r="CN1725">
        <v>0.5</v>
      </c>
      <c r="CO1725">
        <v>5754</v>
      </c>
      <c r="CP1725">
        <v>55</v>
      </c>
      <c r="CQ1725">
        <v>55</v>
      </c>
      <c r="CT1725" t="s">
        <v>4494</v>
      </c>
    </row>
    <row r="1726" spans="1:98" x14ac:dyDescent="0.25">
      <c r="A1726" t="s">
        <v>4495</v>
      </c>
      <c r="B1726" t="s">
        <v>99</v>
      </c>
      <c r="C1726">
        <v>2.88</v>
      </c>
      <c r="D1726">
        <v>0.35</v>
      </c>
      <c r="E1726">
        <v>0.35</v>
      </c>
      <c r="I1726">
        <v>1.84</v>
      </c>
      <c r="J1726">
        <v>0.04</v>
      </c>
      <c r="K1726">
        <v>0.04</v>
      </c>
      <c r="L1726">
        <v>1.4811235</v>
      </c>
      <c r="M1726" s="2">
        <v>1.1000000000000001E-6</v>
      </c>
      <c r="N1726" s="2">
        <v>1.1000000000000001E-6</v>
      </c>
      <c r="O1726">
        <v>3.3680000000000002E-2</v>
      </c>
      <c r="P1726">
        <v>7.7999999999999999E-4</v>
      </c>
      <c r="Q1726">
        <v>7.7999999999999999E-4</v>
      </c>
      <c r="U1726">
        <v>87.2</v>
      </c>
      <c r="V1726">
        <v>0.4</v>
      </c>
      <c r="W1726">
        <v>0.4</v>
      </c>
      <c r="Y1726">
        <v>2017</v>
      </c>
      <c r="Z1726" s="1">
        <v>44631</v>
      </c>
      <c r="AJ1726">
        <v>2458683.4449</v>
      </c>
      <c r="AK1726" s="2">
        <v>8.0000000000000007E-5</v>
      </c>
      <c r="AL1726" s="2">
        <v>8.0000000000000007E-5</v>
      </c>
      <c r="AM1726">
        <v>2457095.18572</v>
      </c>
      <c r="AN1726">
        <v>1.3999999999999999E-4</v>
      </c>
      <c r="AO1726">
        <v>1.3999999999999999E-4</v>
      </c>
      <c r="AP1726">
        <v>272</v>
      </c>
      <c r="AQ1726">
        <v>15</v>
      </c>
      <c r="AR1726">
        <v>15</v>
      </c>
      <c r="AY1726">
        <v>293</v>
      </c>
      <c r="AZ1726">
        <v>32</v>
      </c>
      <c r="BA1726">
        <v>32</v>
      </c>
      <c r="BB1726">
        <v>3921</v>
      </c>
      <c r="BC1726">
        <v>180</v>
      </c>
      <c r="BD1726">
        <v>180</v>
      </c>
      <c r="BK1726" t="s">
        <v>100</v>
      </c>
      <c r="BL1726" t="s">
        <v>147</v>
      </c>
      <c r="BM1726" t="s">
        <v>165</v>
      </c>
      <c r="BN1726" t="s">
        <v>147</v>
      </c>
      <c r="BO1726" t="s">
        <v>4496</v>
      </c>
      <c r="BP1726" t="s">
        <v>4497</v>
      </c>
      <c r="BQ1726" t="s">
        <v>4498</v>
      </c>
      <c r="BR1726">
        <v>307.85980838400002</v>
      </c>
      <c r="BS1726">
        <v>39.9388262453</v>
      </c>
      <c r="BT1726">
        <v>7.56</v>
      </c>
      <c r="CK1726" t="s">
        <v>4499</v>
      </c>
      <c r="CO1726">
        <v>10170</v>
      </c>
      <c r="CT1726" t="s">
        <v>4500</v>
      </c>
    </row>
    <row r="1727" spans="1:98" x14ac:dyDescent="0.25">
      <c r="A1727" t="s">
        <v>4501</v>
      </c>
      <c r="B1727" t="s">
        <v>99</v>
      </c>
      <c r="F1727">
        <v>2</v>
      </c>
      <c r="G1727">
        <v>0.4</v>
      </c>
      <c r="H1727">
        <v>0.4</v>
      </c>
      <c r="L1727">
        <v>2.0735489999999999</v>
      </c>
      <c r="M1727">
        <v>1.7699999999999999E-4</v>
      </c>
      <c r="N1727" s="2">
        <v>7.9999999999999996E-6</v>
      </c>
      <c r="Y1727">
        <v>2021</v>
      </c>
      <c r="Z1727" s="1">
        <v>44413</v>
      </c>
      <c r="AD1727">
        <v>2456424.23</v>
      </c>
      <c r="AE1727">
        <v>0.05</v>
      </c>
      <c r="AF1727">
        <v>0.05</v>
      </c>
      <c r="AY1727">
        <v>276.7</v>
      </c>
      <c r="AZ1727">
        <v>47</v>
      </c>
      <c r="BA1727">
        <v>46.4</v>
      </c>
      <c r="BK1727" t="s">
        <v>100</v>
      </c>
      <c r="BL1727" t="s">
        <v>380</v>
      </c>
      <c r="BM1727" t="s">
        <v>101</v>
      </c>
      <c r="BQ1727" t="s">
        <v>4502</v>
      </c>
      <c r="BR1727">
        <v>288.84710999999999</v>
      </c>
      <c r="BS1727">
        <v>47.022910000000003</v>
      </c>
      <c r="CB1727">
        <v>0.01</v>
      </c>
      <c r="CC1727">
        <v>0.17399999999999999</v>
      </c>
      <c r="CD1727">
        <v>0.153</v>
      </c>
      <c r="CE1727">
        <v>1.22</v>
      </c>
      <c r="CF1727">
        <v>0.13900000000000001</v>
      </c>
      <c r="CG1727">
        <v>0.17499999999999999</v>
      </c>
      <c r="CH1727">
        <v>1.5740000000000001</v>
      </c>
      <c r="CI1727">
        <v>0.37</v>
      </c>
      <c r="CJ1727">
        <v>0.52500000000000002</v>
      </c>
      <c r="CO1727">
        <v>6118</v>
      </c>
      <c r="CP1727">
        <v>121</v>
      </c>
      <c r="CQ1727">
        <v>127</v>
      </c>
    </row>
    <row r="1728" spans="1:98" x14ac:dyDescent="0.25">
      <c r="A1728" t="s">
        <v>4503</v>
      </c>
      <c r="B1728" t="s">
        <v>99</v>
      </c>
      <c r="I1728">
        <v>0.65</v>
      </c>
      <c r="J1728">
        <v>0.23</v>
      </c>
      <c r="K1728">
        <v>0.23</v>
      </c>
      <c r="L1728">
        <v>707.37929999999994</v>
      </c>
      <c r="M1728">
        <v>1.5699999999999999E-2</v>
      </c>
      <c r="N1728">
        <v>3.8999999999999998E-3</v>
      </c>
      <c r="O1728">
        <v>1.6</v>
      </c>
      <c r="P1728">
        <v>0.11</v>
      </c>
      <c r="Q1728">
        <v>0.11</v>
      </c>
      <c r="R1728">
        <v>0</v>
      </c>
      <c r="U1728">
        <v>89.75</v>
      </c>
      <c r="V1728">
        <v>0.17</v>
      </c>
      <c r="W1728">
        <v>0.17</v>
      </c>
      <c r="Y1728">
        <v>2013</v>
      </c>
      <c r="Z1728" s="1">
        <v>43937</v>
      </c>
      <c r="BB1728">
        <v>295</v>
      </c>
      <c r="BK1728" t="s">
        <v>100</v>
      </c>
      <c r="BL1728" t="s">
        <v>147</v>
      </c>
      <c r="BQ1728" t="s">
        <v>4504</v>
      </c>
      <c r="BR1728">
        <v>282.85416667499999</v>
      </c>
      <c r="BS1728">
        <v>47.377500015999999</v>
      </c>
      <c r="BT1728">
        <v>13.5</v>
      </c>
      <c r="CB1728">
        <v>-0.13</v>
      </c>
      <c r="CE1728">
        <v>1.1000000000000001</v>
      </c>
      <c r="CF1728">
        <v>0.17</v>
      </c>
      <c r="CG1728">
        <v>0.28999999999999998</v>
      </c>
      <c r="CH1728">
        <v>2.12</v>
      </c>
      <c r="CI1728">
        <v>0.52</v>
      </c>
      <c r="CJ1728">
        <v>0.44</v>
      </c>
      <c r="CO1728">
        <v>5030</v>
      </c>
      <c r="CP1728">
        <v>143</v>
      </c>
      <c r="CQ1728">
        <v>389</v>
      </c>
      <c r="CT1728" t="s">
        <v>4505</v>
      </c>
    </row>
    <row r="1729" spans="1:98" x14ac:dyDescent="0.25">
      <c r="A1729" t="s">
        <v>4506</v>
      </c>
      <c r="B1729" t="s">
        <v>99</v>
      </c>
      <c r="F1729">
        <v>13.4</v>
      </c>
      <c r="G1729">
        <v>1</v>
      </c>
      <c r="H1729">
        <v>1</v>
      </c>
      <c r="L1729">
        <v>6136</v>
      </c>
      <c r="M1729">
        <v>877</v>
      </c>
      <c r="N1729">
        <v>877</v>
      </c>
      <c r="O1729">
        <v>6.56</v>
      </c>
      <c r="P1729">
        <v>1.74</v>
      </c>
      <c r="Q1729">
        <v>1.74</v>
      </c>
      <c r="R1729">
        <v>0.28999999999999998</v>
      </c>
      <c r="S1729">
        <v>0.11</v>
      </c>
      <c r="T1729">
        <v>0.11</v>
      </c>
      <c r="Y1729">
        <v>2019</v>
      </c>
      <c r="Z1729" s="1">
        <v>43566</v>
      </c>
      <c r="AA1729">
        <v>211</v>
      </c>
      <c r="AB1729">
        <v>17</v>
      </c>
      <c r="AC1729">
        <v>17</v>
      </c>
      <c r="BK1729" t="s">
        <v>100</v>
      </c>
      <c r="BL1729" t="s">
        <v>601</v>
      </c>
      <c r="BM1729" t="s">
        <v>601</v>
      </c>
      <c r="BQ1729" t="s">
        <v>4507</v>
      </c>
      <c r="BR1729">
        <v>295.65416667900001</v>
      </c>
      <c r="BS1729">
        <v>47.763333359000001</v>
      </c>
      <c r="BT1729">
        <v>19</v>
      </c>
      <c r="BY1729">
        <v>458</v>
      </c>
      <c r="BZ1729">
        <v>50</v>
      </c>
      <c r="CA1729">
        <v>50</v>
      </c>
      <c r="CK1729" t="s">
        <v>4508</v>
      </c>
    </row>
    <row r="1730" spans="1:98" x14ac:dyDescent="0.25">
      <c r="A1730" t="s">
        <v>4509</v>
      </c>
      <c r="B1730" t="s">
        <v>99</v>
      </c>
      <c r="I1730">
        <v>0.36</v>
      </c>
      <c r="J1730">
        <v>2.5000000000000001E-2</v>
      </c>
      <c r="K1730">
        <v>2.5000000000000001E-2</v>
      </c>
      <c r="L1730">
        <v>287.363</v>
      </c>
      <c r="M1730">
        <v>1.3599999999999999E-2</v>
      </c>
      <c r="N1730">
        <v>4.3299999999999998E-2</v>
      </c>
      <c r="O1730">
        <v>0.85</v>
      </c>
      <c r="P1730">
        <v>0.05</v>
      </c>
      <c r="Q1730">
        <v>0.05</v>
      </c>
      <c r="R1730">
        <v>0.67</v>
      </c>
      <c r="S1730">
        <v>0.63</v>
      </c>
      <c r="T1730">
        <v>0.02</v>
      </c>
      <c r="U1730">
        <v>89.39</v>
      </c>
      <c r="V1730">
        <v>0.61</v>
      </c>
      <c r="W1730">
        <v>0.61</v>
      </c>
      <c r="Y1730">
        <v>2013</v>
      </c>
      <c r="Z1730" s="1">
        <v>41780</v>
      </c>
      <c r="AA1730">
        <v>37</v>
      </c>
      <c r="AB1730">
        <v>213</v>
      </c>
      <c r="AC1730">
        <v>26</v>
      </c>
      <c r="BB1730">
        <v>390</v>
      </c>
      <c r="BK1730" t="s">
        <v>100</v>
      </c>
      <c r="BL1730" t="s">
        <v>147</v>
      </c>
      <c r="BQ1730" t="s">
        <v>4510</v>
      </c>
      <c r="BR1730">
        <v>298.062500005</v>
      </c>
      <c r="BS1730">
        <v>48.725000021</v>
      </c>
      <c r="BT1730">
        <v>14</v>
      </c>
      <c r="CB1730">
        <v>-0.1</v>
      </c>
      <c r="CE1730">
        <v>1.01</v>
      </c>
      <c r="CF1730">
        <v>0.18</v>
      </c>
      <c r="CG1730">
        <v>0.15</v>
      </c>
      <c r="CH1730">
        <v>2.08</v>
      </c>
      <c r="CI1730">
        <v>0.45</v>
      </c>
      <c r="CJ1730">
        <v>0.3</v>
      </c>
      <c r="CO1730">
        <v>5273</v>
      </c>
      <c r="CP1730">
        <v>471</v>
      </c>
      <c r="CQ1730">
        <v>145</v>
      </c>
    </row>
    <row r="1731" spans="1:98" x14ac:dyDescent="0.25">
      <c r="A1731" t="s">
        <v>4511</v>
      </c>
      <c r="B1731" t="s">
        <v>99</v>
      </c>
      <c r="I1731">
        <v>0.22800000000000001</v>
      </c>
      <c r="J1731">
        <v>3.6999999999999998E-2</v>
      </c>
      <c r="K1731">
        <v>3.6999999999999998E-2</v>
      </c>
      <c r="L1731">
        <v>736.38189999999997</v>
      </c>
      <c r="M1731">
        <v>2.1100000000000001E-2</v>
      </c>
      <c r="N1731">
        <v>6.4999999999999997E-3</v>
      </c>
      <c r="O1731">
        <v>1.54</v>
      </c>
      <c r="P1731">
        <v>0.04</v>
      </c>
      <c r="Q1731">
        <v>0.04</v>
      </c>
      <c r="R1731">
        <v>0.16</v>
      </c>
      <c r="S1731">
        <v>0.16</v>
      </c>
      <c r="T1731">
        <v>0.42</v>
      </c>
      <c r="U1731">
        <v>89.95</v>
      </c>
      <c r="V1731">
        <v>0.18</v>
      </c>
      <c r="W1731">
        <v>0.03</v>
      </c>
      <c r="Y1731">
        <v>2013</v>
      </c>
      <c r="Z1731" s="1">
        <v>42262</v>
      </c>
      <c r="AJ1731">
        <v>2455322.7620000001</v>
      </c>
      <c r="AS1731">
        <v>0.37</v>
      </c>
      <c r="AT1731">
        <v>0.37</v>
      </c>
      <c r="AU1731">
        <v>0.42</v>
      </c>
      <c r="BB1731">
        <v>187</v>
      </c>
      <c r="BK1731" t="s">
        <v>100</v>
      </c>
      <c r="BL1731" t="s">
        <v>147</v>
      </c>
      <c r="BQ1731" t="s">
        <v>4512</v>
      </c>
      <c r="BR1731">
        <v>288.17083334699998</v>
      </c>
      <c r="BS1731">
        <v>51.382222241999997</v>
      </c>
      <c r="BT1731">
        <v>14</v>
      </c>
      <c r="CB1731">
        <v>0.03</v>
      </c>
      <c r="CE1731">
        <v>0.87</v>
      </c>
      <c r="CF1731">
        <v>0.14000000000000001</v>
      </c>
      <c r="CG1731">
        <v>0.09</v>
      </c>
      <c r="CH1731">
        <v>0.82</v>
      </c>
      <c r="CI1731">
        <v>0.2</v>
      </c>
      <c r="CJ1731">
        <v>0.12</v>
      </c>
      <c r="CO1731">
        <v>5420</v>
      </c>
      <c r="CP1731">
        <v>158</v>
      </c>
      <c r="CQ1731">
        <v>331</v>
      </c>
    </row>
    <row r="1732" spans="1:98" x14ac:dyDescent="0.25">
      <c r="A1732" t="s">
        <v>4513</v>
      </c>
      <c r="B1732" t="s">
        <v>99</v>
      </c>
      <c r="I1732">
        <v>0.62</v>
      </c>
      <c r="J1732">
        <v>0.14000000000000001</v>
      </c>
      <c r="K1732">
        <v>0.14000000000000001</v>
      </c>
      <c r="L1732">
        <v>904.24</v>
      </c>
      <c r="M1732">
        <v>1.1299999999999999E-2</v>
      </c>
      <c r="N1732">
        <v>1.46E-2</v>
      </c>
      <c r="O1732">
        <v>1.86</v>
      </c>
      <c r="P1732">
        <v>0.11</v>
      </c>
      <c r="Q1732">
        <v>0.11</v>
      </c>
      <c r="R1732">
        <v>0</v>
      </c>
      <c r="U1732">
        <v>89.79</v>
      </c>
      <c r="V1732">
        <v>0.05</v>
      </c>
      <c r="W1732">
        <v>0.2</v>
      </c>
      <c r="Y1732">
        <v>2013</v>
      </c>
      <c r="Z1732" s="1">
        <v>41786</v>
      </c>
      <c r="BB1732">
        <v>251</v>
      </c>
      <c r="BK1732" t="s">
        <v>100</v>
      </c>
      <c r="BL1732" t="s">
        <v>147</v>
      </c>
      <c r="BQ1732" t="s">
        <v>4514</v>
      </c>
      <c r="BR1732">
        <v>291.5</v>
      </c>
      <c r="BS1732">
        <v>40.1828</v>
      </c>
      <c r="BT1732">
        <v>14.5</v>
      </c>
      <c r="CE1732">
        <v>1.05</v>
      </c>
      <c r="CF1732">
        <v>0.21</v>
      </c>
      <c r="CG1732">
        <v>0.15</v>
      </c>
      <c r="CH1732">
        <v>2.17</v>
      </c>
      <c r="CI1732">
        <v>0.45</v>
      </c>
      <c r="CJ1732">
        <v>0.4</v>
      </c>
      <c r="CO1732">
        <v>5550</v>
      </c>
    </row>
    <row r="1733" spans="1:98" x14ac:dyDescent="0.25">
      <c r="A1733" t="s">
        <v>4515</v>
      </c>
      <c r="B1733" t="s">
        <v>99</v>
      </c>
      <c r="I1733">
        <v>0.51</v>
      </c>
      <c r="J1733">
        <v>0.37</v>
      </c>
      <c r="K1733">
        <v>0.37</v>
      </c>
      <c r="L1733">
        <v>276.88</v>
      </c>
      <c r="M1733">
        <v>3.1899999999999998E-2</v>
      </c>
      <c r="N1733">
        <v>2.58E-2</v>
      </c>
      <c r="O1733">
        <v>0.78</v>
      </c>
      <c r="P1733">
        <v>0.03</v>
      </c>
      <c r="Q1733">
        <v>0.03</v>
      </c>
      <c r="R1733">
        <v>0</v>
      </c>
      <c r="U1733">
        <v>89.74</v>
      </c>
      <c r="V1733">
        <v>0.73</v>
      </c>
      <c r="W1733">
        <v>0.21</v>
      </c>
      <c r="Y1733">
        <v>2013</v>
      </c>
      <c r="Z1733" s="1">
        <v>41786</v>
      </c>
      <c r="BB1733">
        <v>239</v>
      </c>
      <c r="BK1733" t="s">
        <v>100</v>
      </c>
      <c r="BL1733" t="s">
        <v>147</v>
      </c>
      <c r="BQ1733" t="s">
        <v>4516</v>
      </c>
      <c r="BR1733">
        <v>290.3</v>
      </c>
      <c r="BS1733">
        <v>40.287799999999997</v>
      </c>
      <c r="BT1733">
        <v>16</v>
      </c>
      <c r="CB1733">
        <v>-0.32700000000000001</v>
      </c>
      <c r="CE1733">
        <v>0.82</v>
      </c>
      <c r="CF1733">
        <v>0.1</v>
      </c>
      <c r="CG1733">
        <v>0.09</v>
      </c>
      <c r="CH1733">
        <v>0.8</v>
      </c>
      <c r="CI1733">
        <v>0.12</v>
      </c>
      <c r="CJ1733">
        <v>0.12</v>
      </c>
      <c r="CO1733">
        <v>5313</v>
      </c>
      <c r="CP1733">
        <v>253</v>
      </c>
      <c r="CQ1733">
        <v>154</v>
      </c>
    </row>
    <row r="1734" spans="1:98" x14ac:dyDescent="0.25">
      <c r="A1734" t="s">
        <v>4517</v>
      </c>
      <c r="B1734" t="s">
        <v>99</v>
      </c>
      <c r="C1734">
        <v>7.6980000000000004</v>
      </c>
      <c r="D1734">
        <v>5.3999999999999999E-2</v>
      </c>
      <c r="E1734">
        <v>5.3999999999999999E-2</v>
      </c>
      <c r="L1734">
        <v>237.70817</v>
      </c>
      <c r="M1734">
        <v>8.2369999999999999E-2</v>
      </c>
      <c r="N1734">
        <v>8.2369999999999999E-2</v>
      </c>
      <c r="R1734">
        <v>6.0400000000000002E-2</v>
      </c>
      <c r="S1734">
        <v>2.0999999999999999E-3</v>
      </c>
      <c r="T1734">
        <v>2.0999999999999999E-3</v>
      </c>
      <c r="U1734">
        <v>105.92</v>
      </c>
      <c r="V1734">
        <v>0.98</v>
      </c>
      <c r="W1734">
        <v>0.98</v>
      </c>
      <c r="Y1734">
        <v>2017</v>
      </c>
      <c r="Z1734" s="1">
        <v>43600</v>
      </c>
      <c r="AA1734">
        <v>27.67</v>
      </c>
      <c r="AB1734">
        <v>2.0699999999999998</v>
      </c>
      <c r="AC1734">
        <v>2.0699999999999998</v>
      </c>
      <c r="BK1734" t="s">
        <v>100</v>
      </c>
      <c r="BL1734" t="s">
        <v>601</v>
      </c>
      <c r="BM1734" t="s">
        <v>581</v>
      </c>
      <c r="BO1734" t="s">
        <v>4518</v>
      </c>
      <c r="BQ1734" t="s">
        <v>4519</v>
      </c>
      <c r="BR1734">
        <v>290.55194167100001</v>
      </c>
      <c r="BS1734">
        <v>40.235022228200002</v>
      </c>
      <c r="BU1734">
        <v>13.388999999999999</v>
      </c>
      <c r="BV1734">
        <v>12.499000000000001</v>
      </c>
      <c r="BW1734">
        <v>12.217000000000001</v>
      </c>
      <c r="BX1734">
        <v>12.215</v>
      </c>
      <c r="CK1734" t="s">
        <v>4520</v>
      </c>
      <c r="CT1734" t="s">
        <v>4521</v>
      </c>
    </row>
    <row r="1735" spans="1:98" x14ac:dyDescent="0.25">
      <c r="A1735" t="s">
        <v>4522</v>
      </c>
      <c r="B1735" t="s">
        <v>99</v>
      </c>
      <c r="F1735">
        <v>0.5</v>
      </c>
      <c r="G1735">
        <v>0.1</v>
      </c>
      <c r="H1735">
        <v>0.4</v>
      </c>
      <c r="L1735">
        <v>1.7015309999999999</v>
      </c>
      <c r="M1735">
        <v>4.1899999999999999E-4</v>
      </c>
      <c r="N1735" s="2">
        <v>7.9999999999999996E-6</v>
      </c>
      <c r="Y1735">
        <v>2021</v>
      </c>
      <c r="Z1735" s="1">
        <v>44413</v>
      </c>
      <c r="AD1735">
        <v>2456423.7599999998</v>
      </c>
      <c r="AE1735">
        <v>0.15</v>
      </c>
      <c r="AF1735">
        <v>0.9</v>
      </c>
      <c r="AY1735">
        <v>82.37</v>
      </c>
      <c r="AZ1735">
        <v>24.5</v>
      </c>
      <c r="BA1735">
        <v>65.239999999999995</v>
      </c>
      <c r="BK1735" t="s">
        <v>100</v>
      </c>
      <c r="BL1735" t="s">
        <v>380</v>
      </c>
      <c r="BM1735" t="s">
        <v>101</v>
      </c>
      <c r="BQ1735" t="s">
        <v>4523</v>
      </c>
      <c r="BR1735">
        <v>299.32560000000001</v>
      </c>
      <c r="BS1735">
        <v>40.638219999999997</v>
      </c>
      <c r="CB1735">
        <v>0.161</v>
      </c>
      <c r="CC1735">
        <v>0.11600000000000001</v>
      </c>
      <c r="CD1735">
        <v>0.11600000000000001</v>
      </c>
      <c r="CE1735">
        <v>0.96599999999999997</v>
      </c>
      <c r="CF1735">
        <v>0.04</v>
      </c>
      <c r="CG1735">
        <v>0.03</v>
      </c>
      <c r="CH1735">
        <v>0.89400000000000002</v>
      </c>
      <c r="CI1735">
        <v>1.7000000000000001E-2</v>
      </c>
      <c r="CJ1735">
        <v>1.7000000000000001E-2</v>
      </c>
      <c r="CO1735">
        <v>5459</v>
      </c>
      <c r="CP1735">
        <v>85</v>
      </c>
      <c r="CQ1735">
        <v>90</v>
      </c>
    </row>
    <row r="1736" spans="1:98" x14ac:dyDescent="0.25">
      <c r="A1736" t="s">
        <v>4524</v>
      </c>
      <c r="B1736" t="s">
        <v>99</v>
      </c>
      <c r="I1736">
        <v>0.11</v>
      </c>
      <c r="J1736">
        <v>0.04</v>
      </c>
      <c r="K1736">
        <v>0.04</v>
      </c>
      <c r="L1736">
        <v>757.16390000000001</v>
      </c>
      <c r="M1736">
        <v>0.16300000000000001</v>
      </c>
      <c r="N1736">
        <v>5.8999999999999997E-2</v>
      </c>
      <c r="O1736">
        <v>1.98</v>
      </c>
      <c r="P1736">
        <v>0.12</v>
      </c>
      <c r="Q1736">
        <v>0.12</v>
      </c>
      <c r="R1736">
        <v>0.56000000000000005</v>
      </c>
      <c r="S1736">
        <v>0.27</v>
      </c>
      <c r="T1736">
        <v>0.14000000000000001</v>
      </c>
      <c r="U1736">
        <v>89.86</v>
      </c>
      <c r="V1736">
        <v>0.04</v>
      </c>
      <c r="W1736">
        <v>0.14000000000000001</v>
      </c>
      <c r="Y1736">
        <v>2013</v>
      </c>
      <c r="Z1736" s="1">
        <v>41786</v>
      </c>
      <c r="AA1736">
        <v>20</v>
      </c>
      <c r="AB1736">
        <v>78</v>
      </c>
      <c r="AC1736">
        <v>20</v>
      </c>
      <c r="BB1736">
        <v>362</v>
      </c>
      <c r="BK1736" t="s">
        <v>100</v>
      </c>
      <c r="BL1736" t="s">
        <v>147</v>
      </c>
      <c r="BQ1736" t="s">
        <v>4525</v>
      </c>
      <c r="BR1736">
        <v>288.3417</v>
      </c>
      <c r="BS1736">
        <v>40.731400000000001</v>
      </c>
      <c r="BT1736">
        <v>9.8000000000000007</v>
      </c>
      <c r="CB1736">
        <v>-0.03</v>
      </c>
      <c r="CE1736">
        <v>1.79</v>
      </c>
      <c r="CF1736">
        <v>0.31</v>
      </c>
      <c r="CG1736">
        <v>0.34</v>
      </c>
      <c r="CH1736">
        <v>1.3</v>
      </c>
      <c r="CI1736">
        <v>0.28999999999999998</v>
      </c>
      <c r="CJ1736">
        <v>0.56999999999999995</v>
      </c>
      <c r="CO1736">
        <v>8719</v>
      </c>
      <c r="CP1736">
        <v>190</v>
      </c>
      <c r="CQ1736">
        <v>194</v>
      </c>
    </row>
    <row r="1737" spans="1:98" x14ac:dyDescent="0.25">
      <c r="A1737" t="s">
        <v>4526</v>
      </c>
      <c r="B1737" t="s">
        <v>99</v>
      </c>
      <c r="I1737">
        <v>1.1399999999999999</v>
      </c>
      <c r="J1737">
        <v>0.23</v>
      </c>
      <c r="K1737">
        <v>0.23</v>
      </c>
      <c r="L1737">
        <v>644.16849999999999</v>
      </c>
      <c r="M1737">
        <v>1.4E-2</v>
      </c>
      <c r="N1737">
        <v>1.4E-2</v>
      </c>
      <c r="O1737">
        <v>1.52</v>
      </c>
      <c r="P1737">
        <v>0.08</v>
      </c>
      <c r="Q1737">
        <v>0.08</v>
      </c>
      <c r="R1737">
        <v>0</v>
      </c>
      <c r="U1737">
        <v>89.76</v>
      </c>
      <c r="V1737">
        <v>0.1</v>
      </c>
      <c r="W1737">
        <v>0.08</v>
      </c>
      <c r="Y1737">
        <v>2013</v>
      </c>
      <c r="Z1737" s="1">
        <v>41786</v>
      </c>
      <c r="BB1737">
        <v>301</v>
      </c>
      <c r="BK1737" t="s">
        <v>100</v>
      </c>
      <c r="BL1737" t="s">
        <v>147</v>
      </c>
      <c r="BQ1737" t="s">
        <v>4527</v>
      </c>
      <c r="BR1737">
        <v>298.42500000000001</v>
      </c>
      <c r="BS1737">
        <v>40.906700000000001</v>
      </c>
      <c r="BT1737">
        <v>15.5</v>
      </c>
      <c r="CB1737">
        <v>-0.03</v>
      </c>
      <c r="CE1737">
        <v>1.1299999999999999</v>
      </c>
      <c r="CF1737">
        <v>0.22</v>
      </c>
      <c r="CG1737">
        <v>0.14000000000000001</v>
      </c>
      <c r="CH1737">
        <v>1.99</v>
      </c>
      <c r="CI1737">
        <v>0.44</v>
      </c>
      <c r="CJ1737">
        <v>0.36</v>
      </c>
      <c r="CO1737">
        <v>5755</v>
      </c>
      <c r="CP1737">
        <v>155</v>
      </c>
      <c r="CQ1737">
        <v>430</v>
      </c>
    </row>
    <row r="1738" spans="1:98" x14ac:dyDescent="0.25">
      <c r="A1738" t="s">
        <v>4528</v>
      </c>
      <c r="B1738" t="s">
        <v>99</v>
      </c>
      <c r="I1738">
        <v>0.74</v>
      </c>
      <c r="J1738">
        <v>0.11</v>
      </c>
      <c r="K1738">
        <v>0.11</v>
      </c>
      <c r="L1738">
        <v>281.58479999999997</v>
      </c>
      <c r="M1738">
        <v>3.0999999999999999E-3</v>
      </c>
      <c r="N1738">
        <v>3.7000000000000002E-3</v>
      </c>
      <c r="O1738">
        <v>0.78</v>
      </c>
      <c r="P1738">
        <v>0.03</v>
      </c>
      <c r="Q1738">
        <v>0.03</v>
      </c>
      <c r="R1738">
        <v>0.65</v>
      </c>
      <c r="S1738">
        <v>0.24</v>
      </c>
      <c r="T1738">
        <v>0.05</v>
      </c>
      <c r="U1738">
        <v>89.69</v>
      </c>
      <c r="V1738">
        <v>0.11</v>
      </c>
      <c r="W1738">
        <v>0.05</v>
      </c>
      <c r="Y1738">
        <v>2013</v>
      </c>
      <c r="Z1738" s="1">
        <v>41787</v>
      </c>
      <c r="AA1738">
        <v>360</v>
      </c>
      <c r="AB1738">
        <v>34</v>
      </c>
      <c r="AC1738">
        <v>0</v>
      </c>
      <c r="BB1738">
        <v>228</v>
      </c>
      <c r="BK1738" t="s">
        <v>100</v>
      </c>
      <c r="BL1738" t="s">
        <v>147</v>
      </c>
      <c r="BQ1738" t="s">
        <v>4529</v>
      </c>
      <c r="BR1738">
        <v>294.33749999999998</v>
      </c>
      <c r="BS1738">
        <v>41.747500000000002</v>
      </c>
      <c r="BT1738">
        <v>16.3</v>
      </c>
      <c r="CB1738">
        <v>-0.37</v>
      </c>
      <c r="CE1738">
        <v>0.8</v>
      </c>
      <c r="CF1738">
        <v>0.09</v>
      </c>
      <c r="CG1738">
        <v>0.09</v>
      </c>
      <c r="CH1738">
        <v>0.75</v>
      </c>
      <c r="CI1738">
        <v>0.11</v>
      </c>
      <c r="CJ1738">
        <v>0.11</v>
      </c>
      <c r="CO1738">
        <v>5233</v>
      </c>
      <c r="CP1738">
        <v>174</v>
      </c>
      <c r="CQ1738">
        <v>180</v>
      </c>
    </row>
    <row r="1739" spans="1:98" x14ac:dyDescent="0.25">
      <c r="A1739" t="s">
        <v>4530</v>
      </c>
      <c r="B1739" t="s">
        <v>99</v>
      </c>
      <c r="F1739">
        <v>2.6</v>
      </c>
      <c r="L1739">
        <v>991</v>
      </c>
      <c r="Y1739">
        <v>2016</v>
      </c>
      <c r="Z1739" s="1">
        <v>44315</v>
      </c>
      <c r="BK1739" t="s">
        <v>100</v>
      </c>
      <c r="BL1739" t="s">
        <v>601</v>
      </c>
      <c r="BM1739" t="s">
        <v>601</v>
      </c>
      <c r="BQ1739" t="s">
        <v>4531</v>
      </c>
      <c r="BR1739">
        <v>291.32083333899999</v>
      </c>
      <c r="BS1739">
        <v>43.595555576999999</v>
      </c>
      <c r="BT1739">
        <v>11</v>
      </c>
      <c r="BY1739">
        <v>360.5</v>
      </c>
      <c r="BZ1739">
        <v>4</v>
      </c>
      <c r="CA1739">
        <v>4</v>
      </c>
      <c r="CK1739" t="s">
        <v>4532</v>
      </c>
    </row>
    <row r="1740" spans="1:98" x14ac:dyDescent="0.25">
      <c r="A1740" t="s">
        <v>4533</v>
      </c>
      <c r="B1740" t="s">
        <v>99</v>
      </c>
      <c r="C1740">
        <v>11.8</v>
      </c>
      <c r="D1740">
        <v>0.6</v>
      </c>
      <c r="E1740">
        <v>0.8</v>
      </c>
      <c r="L1740">
        <v>840</v>
      </c>
      <c r="M1740">
        <v>20</v>
      </c>
      <c r="N1740">
        <v>22</v>
      </c>
      <c r="O1740">
        <v>2.0299999999999998</v>
      </c>
      <c r="P1740">
        <v>0.22</v>
      </c>
      <c r="Q1740">
        <v>0.27</v>
      </c>
      <c r="R1740">
        <v>0.15</v>
      </c>
      <c r="S1740">
        <v>0.1</v>
      </c>
      <c r="T1740">
        <v>0.13</v>
      </c>
      <c r="Y1740">
        <v>2016</v>
      </c>
      <c r="Z1740" s="1">
        <v>42593</v>
      </c>
      <c r="BK1740" t="s">
        <v>100</v>
      </c>
      <c r="BL1740" t="s">
        <v>380</v>
      </c>
      <c r="BQ1740" t="s">
        <v>4534</v>
      </c>
      <c r="BR1740">
        <v>299.43458334799999</v>
      </c>
      <c r="BS1740">
        <v>43.632611136199998</v>
      </c>
      <c r="BT1740">
        <v>13.2</v>
      </c>
      <c r="CB1740">
        <v>-0.02</v>
      </c>
      <c r="CC1740">
        <v>0.15</v>
      </c>
      <c r="CD1740">
        <v>0.15</v>
      </c>
      <c r="CE1740">
        <v>1.63</v>
      </c>
      <c r="CF1740">
        <v>0.12</v>
      </c>
      <c r="CG1740">
        <v>0.15</v>
      </c>
      <c r="CK1740" t="s">
        <v>1443</v>
      </c>
      <c r="CO1740">
        <v>7067</v>
      </c>
      <c r="CP1740">
        <v>192</v>
      </c>
      <c r="CQ1740">
        <v>192</v>
      </c>
    </row>
    <row r="1741" spans="1:98" x14ac:dyDescent="0.25">
      <c r="A1741" t="s">
        <v>4535</v>
      </c>
      <c r="B1741" t="s">
        <v>99</v>
      </c>
      <c r="I1741">
        <v>0.87</v>
      </c>
      <c r="J1741">
        <v>0.35</v>
      </c>
      <c r="K1741">
        <v>0.37</v>
      </c>
      <c r="L1741">
        <v>431.46809999999999</v>
      </c>
      <c r="M1741">
        <v>3.65E-3</v>
      </c>
      <c r="N1741">
        <v>3.5799999999999998E-3</v>
      </c>
      <c r="U1741">
        <v>89.741</v>
      </c>
      <c r="V1741">
        <v>1.4999999999999999E-2</v>
      </c>
      <c r="W1741">
        <v>1.7999999999999999E-2</v>
      </c>
      <c r="Y1741">
        <v>2015</v>
      </c>
      <c r="Z1741" s="1">
        <v>42513</v>
      </c>
      <c r="AJ1741">
        <v>2455224.807</v>
      </c>
      <c r="AK1741">
        <v>2E-3</v>
      </c>
      <c r="AL1741">
        <v>2E-3</v>
      </c>
      <c r="BK1741" t="s">
        <v>100</v>
      </c>
      <c r="BL1741" t="s">
        <v>147</v>
      </c>
      <c r="BN1741" t="s">
        <v>147</v>
      </c>
      <c r="BQ1741" t="s">
        <v>4536</v>
      </c>
      <c r="BR1741">
        <v>284.729166685</v>
      </c>
      <c r="BS1741">
        <v>43.864166695000002</v>
      </c>
      <c r="BT1741">
        <v>14.3</v>
      </c>
      <c r="CB1741">
        <v>0.2</v>
      </c>
      <c r="CC1741">
        <v>0.32</v>
      </c>
      <c r="CD1741">
        <v>0.16</v>
      </c>
      <c r="CE1741">
        <v>0.92</v>
      </c>
      <c r="CF1741">
        <v>0.15</v>
      </c>
      <c r="CG1741">
        <v>0.15</v>
      </c>
      <c r="CH1741">
        <v>1.22</v>
      </c>
      <c r="CI1741">
        <v>0.47</v>
      </c>
      <c r="CJ1741">
        <v>0.47</v>
      </c>
      <c r="CO1741">
        <v>6221</v>
      </c>
      <c r="CP1741">
        <v>249</v>
      </c>
      <c r="CQ1741">
        <v>166</v>
      </c>
    </row>
    <row r="1742" spans="1:98" x14ac:dyDescent="0.25">
      <c r="A1742" t="s">
        <v>4537</v>
      </c>
      <c r="B1742" t="s">
        <v>99</v>
      </c>
      <c r="F1742">
        <v>2.1</v>
      </c>
      <c r="G1742">
        <v>0.4</v>
      </c>
      <c r="H1742">
        <v>0.4</v>
      </c>
      <c r="L1742">
        <v>3.2946010000000001</v>
      </c>
      <c r="M1742">
        <v>2.2000000000000001E-4</v>
      </c>
      <c r="N1742" s="2">
        <v>1.2999999999999999E-5</v>
      </c>
      <c r="Y1742">
        <v>2021</v>
      </c>
      <c r="Z1742" s="1">
        <v>44413</v>
      </c>
      <c r="AD1742">
        <v>2456427.84</v>
      </c>
      <c r="AE1742">
        <v>0.05</v>
      </c>
      <c r="AF1742">
        <v>0.04</v>
      </c>
      <c r="AY1742">
        <v>224.14</v>
      </c>
      <c r="AZ1742">
        <v>39</v>
      </c>
      <c r="BA1742">
        <v>37</v>
      </c>
      <c r="BK1742" t="s">
        <v>100</v>
      </c>
      <c r="BL1742" t="s">
        <v>380</v>
      </c>
      <c r="BM1742" t="s">
        <v>101</v>
      </c>
      <c r="BQ1742" t="s">
        <v>4538</v>
      </c>
      <c r="BR1742">
        <v>298.96780000000001</v>
      </c>
      <c r="BS1742">
        <v>43.909388999999997</v>
      </c>
      <c r="CB1742">
        <v>0.252</v>
      </c>
      <c r="CC1742">
        <v>0.17</v>
      </c>
      <c r="CD1742">
        <v>0.128</v>
      </c>
      <c r="CE1742">
        <v>1.456</v>
      </c>
      <c r="CF1742">
        <v>0.15</v>
      </c>
      <c r="CG1742">
        <v>6.9000000000000006E-2</v>
      </c>
      <c r="CH1742">
        <v>2.2330000000000001</v>
      </c>
      <c r="CI1742">
        <v>5.6000000000000001E-2</v>
      </c>
      <c r="CJ1742">
        <v>5.6000000000000001E-2</v>
      </c>
      <c r="CO1742">
        <v>5975.3</v>
      </c>
      <c r="CP1742">
        <v>110</v>
      </c>
      <c r="CQ1742">
        <v>110</v>
      </c>
    </row>
    <row r="1743" spans="1:98" x14ac:dyDescent="0.25">
      <c r="A1743" t="s">
        <v>4539</v>
      </c>
      <c r="B1743" t="s">
        <v>99</v>
      </c>
      <c r="Y1743">
        <v>2015</v>
      </c>
      <c r="Z1743" s="1">
        <v>42513</v>
      </c>
      <c r="BK1743" t="s">
        <v>100</v>
      </c>
      <c r="BL1743" t="s">
        <v>147</v>
      </c>
      <c r="BN1743" t="s">
        <v>147</v>
      </c>
      <c r="BQ1743" t="s">
        <v>4540</v>
      </c>
      <c r="BR1743">
        <v>295.41666667999999</v>
      </c>
      <c r="BS1743">
        <v>45.903611132000002</v>
      </c>
      <c r="BT1743">
        <v>14.5</v>
      </c>
      <c r="CB1743">
        <v>0.02</v>
      </c>
      <c r="CC1743">
        <v>0.28000000000000003</v>
      </c>
      <c r="CD1743">
        <v>0.28000000000000003</v>
      </c>
      <c r="CE1743">
        <v>0.95</v>
      </c>
      <c r="CF1743">
        <v>0.23</v>
      </c>
      <c r="CG1743">
        <v>0.23</v>
      </c>
      <c r="CH1743">
        <v>1.45</v>
      </c>
      <c r="CI1743">
        <v>0.8</v>
      </c>
      <c r="CJ1743">
        <v>0.8</v>
      </c>
      <c r="CO1743">
        <v>5359</v>
      </c>
      <c r="CP1743">
        <v>143</v>
      </c>
      <c r="CQ1743">
        <v>167</v>
      </c>
    </row>
    <row r="1744" spans="1:98" x14ac:dyDescent="0.25">
      <c r="A1744" t="s">
        <v>4541</v>
      </c>
      <c r="B1744" t="s">
        <v>99</v>
      </c>
      <c r="I1744">
        <v>0.34</v>
      </c>
      <c r="J1744">
        <v>9.6000000000000002E-2</v>
      </c>
      <c r="K1744">
        <v>9.6000000000000002E-2</v>
      </c>
      <c r="L1744">
        <v>466.202</v>
      </c>
      <c r="M1744">
        <v>1.18E-2</v>
      </c>
      <c r="N1744">
        <v>1.18E-2</v>
      </c>
      <c r="O1744">
        <v>1.1200000000000001</v>
      </c>
      <c r="P1744">
        <v>7.0000000000000007E-2</v>
      </c>
      <c r="Q1744">
        <v>7.0000000000000007E-2</v>
      </c>
      <c r="R1744">
        <v>0.11</v>
      </c>
      <c r="S1744">
        <v>0.11</v>
      </c>
      <c r="T1744">
        <v>0.41</v>
      </c>
      <c r="U1744">
        <v>89.82</v>
      </c>
      <c r="V1744">
        <v>0.06</v>
      </c>
      <c r="W1744">
        <v>0.06</v>
      </c>
      <c r="Y1744">
        <v>2013</v>
      </c>
      <c r="Z1744" s="1">
        <v>41781</v>
      </c>
      <c r="AA1744">
        <v>1.7</v>
      </c>
      <c r="AB1744">
        <v>33</v>
      </c>
      <c r="AC1744">
        <v>1.7</v>
      </c>
      <c r="BB1744">
        <v>236</v>
      </c>
      <c r="BK1744" t="s">
        <v>100</v>
      </c>
      <c r="BL1744" t="s">
        <v>147</v>
      </c>
      <c r="BQ1744" t="s">
        <v>4542</v>
      </c>
      <c r="BR1744">
        <v>296.79166666999998</v>
      </c>
      <c r="BS1744">
        <v>46.350000006999998</v>
      </c>
      <c r="BT1744">
        <v>15.3</v>
      </c>
      <c r="CB1744">
        <v>-0.03</v>
      </c>
      <c r="CE1744">
        <v>0.86</v>
      </c>
      <c r="CF1744">
        <v>0.18</v>
      </c>
      <c r="CG1744">
        <v>0.13</v>
      </c>
      <c r="CH1744">
        <v>0.89</v>
      </c>
      <c r="CI1744">
        <v>0.27</v>
      </c>
      <c r="CJ1744">
        <v>0.19</v>
      </c>
      <c r="CO1744">
        <v>5602</v>
      </c>
      <c r="CP1744">
        <v>531</v>
      </c>
      <c r="CQ1744">
        <v>151</v>
      </c>
    </row>
    <row r="1745" spans="1:95" x14ac:dyDescent="0.25">
      <c r="A1745" t="s">
        <v>4543</v>
      </c>
      <c r="B1745" t="s">
        <v>99</v>
      </c>
      <c r="I1745">
        <v>0.4</v>
      </c>
      <c r="J1745">
        <v>0.09</v>
      </c>
      <c r="K1745">
        <v>0.09</v>
      </c>
      <c r="L1745">
        <v>697.01589999999999</v>
      </c>
      <c r="M1745">
        <v>5.7999999999999996E-3</v>
      </c>
      <c r="N1745">
        <v>5.7999999999999996E-3</v>
      </c>
      <c r="O1745">
        <v>1.46</v>
      </c>
      <c r="P1745">
        <v>7.0000000000000007E-2</v>
      </c>
      <c r="Q1745">
        <v>7.0000000000000007E-2</v>
      </c>
      <c r="R1745">
        <v>0.28999999999999998</v>
      </c>
      <c r="S1745">
        <v>0.28000000000000003</v>
      </c>
      <c r="T1745">
        <v>0.17</v>
      </c>
      <c r="U1745">
        <v>89.95</v>
      </c>
      <c r="V1745">
        <v>0.05</v>
      </c>
      <c r="W1745">
        <v>0.05</v>
      </c>
      <c r="Y1745">
        <v>2013</v>
      </c>
      <c r="Z1745" s="1">
        <v>41781</v>
      </c>
      <c r="AA1745">
        <v>7.4</v>
      </c>
      <c r="AB1745">
        <v>32</v>
      </c>
      <c r="AC1745">
        <v>7.4</v>
      </c>
      <c r="BB1745">
        <v>201</v>
      </c>
      <c r="BK1745" t="s">
        <v>100</v>
      </c>
      <c r="BL1745" t="s">
        <v>147</v>
      </c>
      <c r="BQ1745" t="s">
        <v>4544</v>
      </c>
      <c r="BR1745">
        <v>289.162500013</v>
      </c>
      <c r="BS1745">
        <v>46.421666678999998</v>
      </c>
      <c r="BT1745">
        <v>15.5</v>
      </c>
      <c r="CB1745">
        <v>-0.16</v>
      </c>
      <c r="CE1745">
        <v>0.86</v>
      </c>
      <c r="CF1745">
        <v>0.14000000000000001</v>
      </c>
      <c r="CG1745">
        <v>0.11</v>
      </c>
      <c r="CH1745">
        <v>0.78</v>
      </c>
      <c r="CI1745">
        <v>0.22</v>
      </c>
      <c r="CJ1745">
        <v>0.15</v>
      </c>
      <c r="CO1745">
        <v>5640</v>
      </c>
      <c r="CP1745">
        <v>181</v>
      </c>
      <c r="CQ1745">
        <v>181</v>
      </c>
    </row>
    <row r="1746" spans="1:95" x14ac:dyDescent="0.25">
      <c r="A1746" t="s">
        <v>4545</v>
      </c>
      <c r="B1746" t="s">
        <v>99</v>
      </c>
      <c r="Y1746">
        <v>2018</v>
      </c>
      <c r="Z1746" s="1">
        <v>43920</v>
      </c>
      <c r="BK1746" t="s">
        <v>100</v>
      </c>
      <c r="BL1746" t="s">
        <v>3617</v>
      </c>
      <c r="BQ1746" t="s">
        <v>4546</v>
      </c>
      <c r="BR1746">
        <v>268.43925000000002</v>
      </c>
      <c r="BS1746">
        <v>-29.086888893400001</v>
      </c>
      <c r="BY1746">
        <v>6000</v>
      </c>
      <c r="BZ1746">
        <v>1500</v>
      </c>
      <c r="CA1746">
        <v>1500</v>
      </c>
      <c r="CE1746">
        <v>0.5</v>
      </c>
      <c r="CF1746">
        <v>0.4</v>
      </c>
      <c r="CG1746">
        <v>0.4</v>
      </c>
    </row>
    <row r="1747" spans="1:95" x14ac:dyDescent="0.25">
      <c r="A1747" t="s">
        <v>4547</v>
      </c>
      <c r="B1747" t="s">
        <v>99</v>
      </c>
      <c r="C1747">
        <v>3.2829999999999999</v>
      </c>
      <c r="D1747">
        <v>1.835</v>
      </c>
      <c r="E1747">
        <v>3.468</v>
      </c>
      <c r="O1747">
        <v>0.34200000000000003</v>
      </c>
      <c r="P1747">
        <v>8.5000000000000006E-2</v>
      </c>
      <c r="Q1747">
        <v>7.0000000000000007E-2</v>
      </c>
      <c r="Y1747">
        <v>2018</v>
      </c>
      <c r="Z1747" s="1">
        <v>43327</v>
      </c>
      <c r="BK1747" t="s">
        <v>100</v>
      </c>
      <c r="BL1747" t="s">
        <v>3617</v>
      </c>
      <c r="BQ1747" t="s">
        <v>4548</v>
      </c>
      <c r="BR1747">
        <v>266.41666667999999</v>
      </c>
      <c r="BS1747">
        <v>-26.031666679000001</v>
      </c>
      <c r="BY1747">
        <v>6651</v>
      </c>
      <c r="BZ1747">
        <v>1348</v>
      </c>
      <c r="CA1747">
        <v>948</v>
      </c>
      <c r="CE1747">
        <v>8.6999999999999994E-2</v>
      </c>
      <c r="CF1747">
        <v>4.9000000000000002E-2</v>
      </c>
      <c r="CG1747">
        <v>9.1999999999999998E-2</v>
      </c>
    </row>
    <row r="1748" spans="1:95" x14ac:dyDescent="0.25">
      <c r="A1748" t="s">
        <v>4549</v>
      </c>
      <c r="B1748" t="s">
        <v>99</v>
      </c>
      <c r="C1748">
        <v>7</v>
      </c>
      <c r="D1748">
        <v>4.3</v>
      </c>
      <c r="E1748">
        <v>5.2</v>
      </c>
      <c r="O1748">
        <v>5.0999999999999996</v>
      </c>
      <c r="P1748">
        <v>1.7</v>
      </c>
      <c r="Q1748">
        <v>1.5</v>
      </c>
      <c r="Y1748">
        <v>2018</v>
      </c>
      <c r="Z1748" s="1">
        <v>43399</v>
      </c>
      <c r="BK1748" t="s">
        <v>100</v>
      </c>
      <c r="BL1748" t="s">
        <v>3617</v>
      </c>
      <c r="BM1748" t="s">
        <v>3617</v>
      </c>
      <c r="BQ1748" t="s">
        <v>4550</v>
      </c>
      <c r="BR1748">
        <v>272.66666667999999</v>
      </c>
      <c r="BS1748">
        <v>-24.857777801000001</v>
      </c>
      <c r="BY1748">
        <v>6600</v>
      </c>
      <c r="BZ1748">
        <v>1300</v>
      </c>
      <c r="CA1748">
        <v>1100</v>
      </c>
      <c r="CE1748">
        <v>0.45</v>
      </c>
      <c r="CF1748">
        <v>0.28000000000000003</v>
      </c>
      <c r="CG1748">
        <v>0.23</v>
      </c>
    </row>
    <row r="1749" spans="1:95" x14ac:dyDescent="0.25">
      <c r="A1749" t="s">
        <v>4551</v>
      </c>
      <c r="B1749" t="s">
        <v>99</v>
      </c>
      <c r="C1749">
        <v>4.57</v>
      </c>
      <c r="D1749">
        <v>2.14</v>
      </c>
      <c r="E1749">
        <v>5.03</v>
      </c>
      <c r="O1749">
        <v>1.08</v>
      </c>
      <c r="P1749">
        <v>0.24</v>
      </c>
      <c r="Q1749">
        <v>0.24</v>
      </c>
      <c r="Y1749">
        <v>2018</v>
      </c>
      <c r="Z1749" s="1">
        <v>43280</v>
      </c>
      <c r="BK1749" t="s">
        <v>100</v>
      </c>
      <c r="BL1749" t="s">
        <v>3617</v>
      </c>
      <c r="BQ1749" t="s">
        <v>4552</v>
      </c>
      <c r="BR1749">
        <v>268.76666666800003</v>
      </c>
      <c r="BS1749">
        <v>-29.516944455000001</v>
      </c>
      <c r="BY1749">
        <v>6260</v>
      </c>
      <c r="BZ1749">
        <v>1280</v>
      </c>
      <c r="CA1749">
        <v>1140</v>
      </c>
      <c r="CE1749">
        <v>3.9E-2</v>
      </c>
      <c r="CF1749">
        <v>1.7999999999999999E-2</v>
      </c>
      <c r="CG1749">
        <v>4.2999999999999997E-2</v>
      </c>
    </row>
    <row r="1750" spans="1:95" x14ac:dyDescent="0.25">
      <c r="A1750" t="s">
        <v>4553</v>
      </c>
      <c r="B1750" t="s">
        <v>99</v>
      </c>
      <c r="C1750">
        <v>2.2000000000000002</v>
      </c>
      <c r="D1750">
        <v>1.1000000000000001</v>
      </c>
      <c r="E1750">
        <v>1.9</v>
      </c>
      <c r="O1750">
        <v>3.5</v>
      </c>
      <c r="P1750">
        <v>0.9</v>
      </c>
      <c r="Q1750">
        <v>1.1000000000000001</v>
      </c>
      <c r="Y1750">
        <v>2019</v>
      </c>
      <c r="Z1750" s="1">
        <v>43705</v>
      </c>
      <c r="BK1750" t="s">
        <v>100</v>
      </c>
      <c r="BL1750" t="s">
        <v>3617</v>
      </c>
      <c r="BM1750" t="s">
        <v>3617</v>
      </c>
      <c r="BQ1750" t="s">
        <v>4554</v>
      </c>
      <c r="BR1750">
        <v>268.25</v>
      </c>
      <c r="BS1750">
        <v>-30.040833339999999</v>
      </c>
      <c r="BY1750">
        <v>7100</v>
      </c>
      <c r="BZ1750">
        <v>240</v>
      </c>
      <c r="CA1750">
        <v>80</v>
      </c>
      <c r="CE1750">
        <v>0.49</v>
      </c>
      <c r="CF1750">
        <v>0.25</v>
      </c>
      <c r="CG1750">
        <v>0.38</v>
      </c>
    </row>
    <row r="1751" spans="1:95" x14ac:dyDescent="0.25">
      <c r="A1751" t="s">
        <v>4555</v>
      </c>
      <c r="B1751" t="s">
        <v>99</v>
      </c>
      <c r="C1751">
        <v>15.49</v>
      </c>
      <c r="D1751">
        <v>8.58</v>
      </c>
      <c r="E1751">
        <v>24.99</v>
      </c>
      <c r="O1751">
        <v>0.83</v>
      </c>
      <c r="P1751">
        <v>0.2</v>
      </c>
      <c r="Q1751">
        <v>0.15</v>
      </c>
      <c r="Y1751">
        <v>2018</v>
      </c>
      <c r="Z1751" s="1">
        <v>43280</v>
      </c>
      <c r="BK1751" t="s">
        <v>100</v>
      </c>
      <c r="BL1751" t="s">
        <v>3617</v>
      </c>
      <c r="BQ1751" t="s">
        <v>4556</v>
      </c>
      <c r="BR1751">
        <v>268.11250000899997</v>
      </c>
      <c r="BS1751">
        <v>-29.384444453</v>
      </c>
      <c r="BY1751">
        <v>7010</v>
      </c>
      <c r="BZ1751">
        <v>1160</v>
      </c>
      <c r="CA1751">
        <v>1010</v>
      </c>
      <c r="CE1751">
        <v>7.2999999999999995E-2</v>
      </c>
      <c r="CF1751">
        <v>0.04</v>
      </c>
      <c r="CG1751">
        <v>0.11700000000000001</v>
      </c>
    </row>
    <row r="1752" spans="1:95" x14ac:dyDescent="0.25">
      <c r="A1752" t="s">
        <v>4557</v>
      </c>
      <c r="B1752" t="s">
        <v>99</v>
      </c>
      <c r="C1752">
        <v>3.93</v>
      </c>
      <c r="D1752">
        <v>2.17</v>
      </c>
      <c r="E1752">
        <v>3.16</v>
      </c>
      <c r="O1752">
        <v>2.63</v>
      </c>
      <c r="P1752">
        <v>0.65</v>
      </c>
      <c r="Q1752">
        <v>0.46</v>
      </c>
      <c r="Y1752">
        <v>2020</v>
      </c>
      <c r="Z1752" s="1">
        <v>44067</v>
      </c>
      <c r="BK1752" t="s">
        <v>100</v>
      </c>
      <c r="BL1752" t="s">
        <v>3617</v>
      </c>
      <c r="BM1752" t="s">
        <v>3617</v>
      </c>
      <c r="BQ1752" t="s">
        <v>4558</v>
      </c>
      <c r="BR1752">
        <v>265.71666668400002</v>
      </c>
      <c r="BS1752">
        <v>-27.435555566000001</v>
      </c>
      <c r="BY1752">
        <v>6440</v>
      </c>
      <c r="BZ1752">
        <v>1.6</v>
      </c>
      <c r="CA1752">
        <v>1.1299999999999999</v>
      </c>
      <c r="CE1752">
        <v>0.5</v>
      </c>
      <c r="CF1752">
        <v>0.27</v>
      </c>
      <c r="CG1752">
        <v>0.4</v>
      </c>
    </row>
    <row r="1753" spans="1:95" x14ac:dyDescent="0.25">
      <c r="A1753" t="s">
        <v>4559</v>
      </c>
      <c r="B1753" t="s">
        <v>99</v>
      </c>
      <c r="C1753">
        <v>2.42</v>
      </c>
      <c r="D1753">
        <v>1.1599999999999999</v>
      </c>
      <c r="E1753">
        <v>1.1599999999999999</v>
      </c>
      <c r="O1753">
        <v>2.83</v>
      </c>
      <c r="P1753">
        <v>1.19</v>
      </c>
      <c r="Q1753">
        <v>0.84</v>
      </c>
      <c r="Y1753">
        <v>2020</v>
      </c>
      <c r="Z1753" s="1">
        <v>44067</v>
      </c>
      <c r="BK1753" t="s">
        <v>100</v>
      </c>
      <c r="BL1753" t="s">
        <v>3617</v>
      </c>
      <c r="BM1753" t="s">
        <v>3617</v>
      </c>
      <c r="BQ1753" t="s">
        <v>4560</v>
      </c>
      <c r="BR1753">
        <v>266.21250001700002</v>
      </c>
      <c r="BS1753">
        <v>-23.201388894000001</v>
      </c>
      <c r="BY1753">
        <v>5009</v>
      </c>
      <c r="BZ1753">
        <v>2140</v>
      </c>
      <c r="CA1753">
        <v>1500</v>
      </c>
      <c r="CE1753">
        <v>0.62</v>
      </c>
      <c r="CF1753">
        <v>0.3</v>
      </c>
      <c r="CG1753">
        <v>0.3</v>
      </c>
    </row>
    <row r="1754" spans="1:95" x14ac:dyDescent="0.25">
      <c r="A1754" t="s">
        <v>4561</v>
      </c>
      <c r="B1754" t="s">
        <v>99</v>
      </c>
      <c r="C1754">
        <v>0.77100000000000002</v>
      </c>
      <c r="D1754">
        <v>0.40100000000000002</v>
      </c>
      <c r="E1754">
        <v>1.1830000000000001</v>
      </c>
      <c r="O1754">
        <v>0.68100000000000005</v>
      </c>
      <c r="P1754">
        <v>0.11</v>
      </c>
      <c r="Q1754">
        <v>0.10199999999999999</v>
      </c>
      <c r="Y1754">
        <v>2021</v>
      </c>
      <c r="Z1754" s="1">
        <v>44305</v>
      </c>
      <c r="BK1754" t="s">
        <v>100</v>
      </c>
      <c r="BL1754" t="s">
        <v>3617</v>
      </c>
      <c r="BM1754" t="s">
        <v>3617</v>
      </c>
      <c r="BQ1754" t="s">
        <v>4562</v>
      </c>
      <c r="BR1754">
        <v>269.82500000599998</v>
      </c>
      <c r="BS1754">
        <v>-26.981944475999999</v>
      </c>
      <c r="BY1754">
        <v>6421</v>
      </c>
      <c r="BZ1754">
        <v>991</v>
      </c>
      <c r="CA1754">
        <v>878</v>
      </c>
      <c r="CE1754">
        <v>6.4000000000000001E-2</v>
      </c>
      <c r="CF1754">
        <v>3.3000000000000002E-2</v>
      </c>
      <c r="CG1754">
        <v>9.9000000000000005E-2</v>
      </c>
    </row>
    <row r="1755" spans="1:95" x14ac:dyDescent="0.25">
      <c r="A1755" t="s">
        <v>4563</v>
      </c>
      <c r="B1755" t="s">
        <v>99</v>
      </c>
      <c r="C1755">
        <v>0.107</v>
      </c>
      <c r="D1755">
        <v>3.7999999999999999E-2</v>
      </c>
      <c r="E1755">
        <v>4.7E-2</v>
      </c>
      <c r="O1755">
        <v>3.45</v>
      </c>
      <c r="P1755">
        <v>0.95</v>
      </c>
      <c r="Q1755">
        <v>0.98</v>
      </c>
      <c r="Y1755">
        <v>2018</v>
      </c>
      <c r="Z1755" s="1">
        <v>43369</v>
      </c>
      <c r="BK1755" t="s">
        <v>100</v>
      </c>
      <c r="BL1755" t="s">
        <v>3617</v>
      </c>
      <c r="BQ1755" t="s">
        <v>4564</v>
      </c>
      <c r="BR1755">
        <v>269.65000001200002</v>
      </c>
      <c r="BS1755">
        <v>-28.133611114000001</v>
      </c>
      <c r="BY1755">
        <v>4530</v>
      </c>
      <c r="BZ1755">
        <v>980</v>
      </c>
      <c r="CA1755">
        <v>1040</v>
      </c>
      <c r="CE1755">
        <v>0.76</v>
      </c>
      <c r="CF1755">
        <v>0.27</v>
      </c>
      <c r="CG1755">
        <v>0.34</v>
      </c>
    </row>
    <row r="1756" spans="1:95" x14ac:dyDescent="0.25">
      <c r="A1756" t="s">
        <v>4565</v>
      </c>
      <c r="B1756" t="s">
        <v>99</v>
      </c>
      <c r="C1756">
        <v>2.4</v>
      </c>
      <c r="D1756">
        <v>1.4</v>
      </c>
      <c r="E1756">
        <v>1.8</v>
      </c>
      <c r="O1756">
        <v>1.9</v>
      </c>
      <c r="P1756">
        <v>0.6</v>
      </c>
      <c r="Q1756">
        <v>0.6</v>
      </c>
      <c r="Y1756">
        <v>2018</v>
      </c>
      <c r="Z1756" s="1">
        <v>43545</v>
      </c>
      <c r="BK1756" t="s">
        <v>100</v>
      </c>
      <c r="BL1756" t="s">
        <v>3617</v>
      </c>
      <c r="BM1756" t="s">
        <v>3617</v>
      </c>
      <c r="BQ1756" t="s">
        <v>4566</v>
      </c>
      <c r="BR1756">
        <v>266.17083334699998</v>
      </c>
      <c r="BS1756">
        <v>-25.143055566000001</v>
      </c>
      <c r="BY1756">
        <v>6100</v>
      </c>
      <c r="BZ1756">
        <v>1600</v>
      </c>
      <c r="CA1756">
        <v>1200</v>
      </c>
      <c r="CE1756">
        <v>0.43</v>
      </c>
      <c r="CF1756">
        <v>0.25</v>
      </c>
      <c r="CG1756">
        <v>0.32</v>
      </c>
    </row>
    <row r="1757" spans="1:95" x14ac:dyDescent="0.25">
      <c r="A1757" t="s">
        <v>4567</v>
      </c>
      <c r="B1757" t="s">
        <v>99</v>
      </c>
      <c r="C1757">
        <v>0.85</v>
      </c>
      <c r="D1757">
        <v>0.52</v>
      </c>
      <c r="E1757">
        <v>0.76</v>
      </c>
      <c r="O1757">
        <v>1.7</v>
      </c>
      <c r="P1757">
        <v>0.6</v>
      </c>
      <c r="Q1757">
        <v>0.6</v>
      </c>
      <c r="Y1757">
        <v>2018</v>
      </c>
      <c r="Z1757" s="1">
        <v>43545</v>
      </c>
      <c r="BK1757" t="s">
        <v>100</v>
      </c>
      <c r="BL1757" t="s">
        <v>3617</v>
      </c>
      <c r="BM1757" t="s">
        <v>3617</v>
      </c>
      <c r="BQ1757" t="s">
        <v>4568</v>
      </c>
      <c r="BR1757">
        <v>269.10416667499999</v>
      </c>
      <c r="BS1757">
        <v>-33.142500009999999</v>
      </c>
      <c r="BY1757">
        <v>6600</v>
      </c>
      <c r="BZ1757">
        <v>1900</v>
      </c>
      <c r="CA1757">
        <v>1400</v>
      </c>
      <c r="CE1757">
        <v>0.4</v>
      </c>
      <c r="CF1757">
        <v>0.25</v>
      </c>
      <c r="CG1757">
        <v>0.34</v>
      </c>
    </row>
    <row r="1758" spans="1:95" x14ac:dyDescent="0.25">
      <c r="A1758" t="s">
        <v>4569</v>
      </c>
      <c r="B1758" t="s">
        <v>99</v>
      </c>
      <c r="C1758">
        <v>2.09</v>
      </c>
      <c r="D1758">
        <v>1.26</v>
      </c>
      <c r="E1758">
        <v>1.68</v>
      </c>
      <c r="O1758">
        <v>2.14</v>
      </c>
      <c r="P1758">
        <v>0.39</v>
      </c>
      <c r="Q1758">
        <v>0.27</v>
      </c>
      <c r="Y1758">
        <v>2021</v>
      </c>
      <c r="Z1758" s="1">
        <v>44455</v>
      </c>
      <c r="BK1758" t="s">
        <v>100</v>
      </c>
      <c r="BL1758" t="s">
        <v>3617</v>
      </c>
      <c r="BM1758" t="s">
        <v>3617</v>
      </c>
      <c r="BQ1758" t="s">
        <v>4570</v>
      </c>
      <c r="BR1758">
        <v>265.59166667400001</v>
      </c>
      <c r="BS1758">
        <v>-26.317222228999999</v>
      </c>
      <c r="BY1758">
        <v>7040</v>
      </c>
      <c r="BZ1758">
        <v>1220</v>
      </c>
      <c r="CA1758">
        <v>890</v>
      </c>
      <c r="CE1758">
        <v>0.46</v>
      </c>
      <c r="CF1758">
        <v>0.27</v>
      </c>
      <c r="CG1758">
        <v>0.37</v>
      </c>
    </row>
    <row r="1759" spans="1:95" x14ac:dyDescent="0.25">
      <c r="A1759" t="s">
        <v>4571</v>
      </c>
      <c r="B1759" t="s">
        <v>99</v>
      </c>
      <c r="Y1759">
        <v>2020</v>
      </c>
      <c r="Z1759" s="1">
        <v>44131</v>
      </c>
      <c r="BK1759" t="s">
        <v>100</v>
      </c>
      <c r="BL1759" t="s">
        <v>3617</v>
      </c>
      <c r="BR1759">
        <v>263.74270835275001</v>
      </c>
      <c r="BS1759">
        <v>-28.547561133159999</v>
      </c>
    </row>
    <row r="1760" spans="1:95" x14ac:dyDescent="0.25">
      <c r="A1760" t="s">
        <v>4572</v>
      </c>
      <c r="B1760" t="s">
        <v>99</v>
      </c>
      <c r="C1760">
        <v>2.017E-2</v>
      </c>
      <c r="D1760">
        <v>2.3600000000000001E-3</v>
      </c>
      <c r="E1760">
        <v>2.5000000000000001E-3</v>
      </c>
      <c r="O1760">
        <v>3.94</v>
      </c>
      <c r="P1760">
        <v>0.35</v>
      </c>
      <c r="Q1760">
        <v>0.35</v>
      </c>
      <c r="Y1760">
        <v>2019</v>
      </c>
      <c r="Z1760" s="1">
        <v>43643</v>
      </c>
      <c r="BK1760" t="s">
        <v>100</v>
      </c>
      <c r="BL1760" t="s">
        <v>3617</v>
      </c>
      <c r="BM1760" t="s">
        <v>3617</v>
      </c>
      <c r="BQ1760" t="s">
        <v>4573</v>
      </c>
      <c r="BR1760">
        <v>264.47083335100001</v>
      </c>
      <c r="BS1760">
        <v>-27.984722243</v>
      </c>
      <c r="BY1760">
        <v>2730</v>
      </c>
      <c r="BZ1760">
        <v>220</v>
      </c>
      <c r="CA1760">
        <v>890</v>
      </c>
      <c r="CE1760">
        <v>1.06</v>
      </c>
      <c r="CF1760">
        <v>0.17</v>
      </c>
      <c r="CG1760">
        <v>0.2</v>
      </c>
    </row>
    <row r="1761" spans="1:89" x14ac:dyDescent="0.25">
      <c r="A1761" t="s">
        <v>4574</v>
      </c>
      <c r="B1761" t="s">
        <v>99</v>
      </c>
      <c r="C1761">
        <v>0.19</v>
      </c>
      <c r="D1761">
        <v>0.1</v>
      </c>
      <c r="E1761">
        <v>0.28000000000000003</v>
      </c>
      <c r="O1761">
        <v>0.62</v>
      </c>
      <c r="P1761">
        <v>0.09</v>
      </c>
      <c r="Q1761">
        <v>0.09</v>
      </c>
      <c r="Y1761">
        <v>2020</v>
      </c>
      <c r="Z1761" s="1">
        <v>44025</v>
      </c>
      <c r="BK1761" t="s">
        <v>100</v>
      </c>
      <c r="BL1761" t="s">
        <v>3617</v>
      </c>
      <c r="BM1761" t="s">
        <v>3617</v>
      </c>
      <c r="BQ1761" t="s">
        <v>4575</v>
      </c>
      <c r="BR1761">
        <v>267.87500001000001</v>
      </c>
      <c r="BS1761">
        <v>-30.646388911999999</v>
      </c>
      <c r="BY1761">
        <v>7300</v>
      </c>
      <c r="BZ1761">
        <v>1100</v>
      </c>
      <c r="CA1761">
        <v>1100</v>
      </c>
      <c r="CE1761">
        <v>8.6999999999999994E-2</v>
      </c>
      <c r="CF1761">
        <v>4.7E-2</v>
      </c>
      <c r="CG1761">
        <v>0.13200000000000001</v>
      </c>
    </row>
    <row r="1762" spans="1:89" x14ac:dyDescent="0.25">
      <c r="A1762" t="s">
        <v>4576</v>
      </c>
      <c r="B1762" t="s">
        <v>99</v>
      </c>
      <c r="C1762">
        <v>1.9064000000000001E-2</v>
      </c>
      <c r="D1762">
        <v>1.01E-2</v>
      </c>
      <c r="E1762">
        <v>2.5000000000000001E-2</v>
      </c>
      <c r="O1762">
        <v>1.3049999999999999</v>
      </c>
      <c r="P1762">
        <v>0.23</v>
      </c>
      <c r="Q1762">
        <v>0.1</v>
      </c>
      <c r="Y1762">
        <v>2021</v>
      </c>
      <c r="Z1762" s="1">
        <v>44635</v>
      </c>
      <c r="BK1762" t="s">
        <v>100</v>
      </c>
      <c r="BL1762" t="s">
        <v>3617</v>
      </c>
      <c r="BM1762" t="s">
        <v>3617</v>
      </c>
      <c r="BQ1762" t="s">
        <v>4577</v>
      </c>
      <c r="BR1762">
        <v>269.86250000899997</v>
      </c>
      <c r="BS1762">
        <v>-27.878055581999998</v>
      </c>
      <c r="BY1762">
        <v>6700</v>
      </c>
      <c r="CE1762">
        <v>0.22</v>
      </c>
    </row>
    <row r="1763" spans="1:89" x14ac:dyDescent="0.25">
      <c r="A1763" t="s">
        <v>4578</v>
      </c>
      <c r="B1763" t="s">
        <v>99</v>
      </c>
      <c r="C1763">
        <v>4.9000000000000004</v>
      </c>
      <c r="D1763">
        <v>1.5</v>
      </c>
      <c r="E1763">
        <v>1.5</v>
      </c>
      <c r="O1763">
        <v>6.8</v>
      </c>
      <c r="P1763">
        <v>1.3</v>
      </c>
      <c r="Q1763">
        <v>1.3</v>
      </c>
      <c r="Y1763">
        <v>2019</v>
      </c>
      <c r="Z1763" s="1">
        <v>44217</v>
      </c>
      <c r="BK1763" t="s">
        <v>100</v>
      </c>
      <c r="BL1763" t="s">
        <v>3617</v>
      </c>
      <c r="BM1763" t="s">
        <v>3617</v>
      </c>
      <c r="BQ1763" t="s">
        <v>4579</v>
      </c>
      <c r="BR1763">
        <v>263.17916668100003</v>
      </c>
      <c r="BS1763">
        <v>-33.520555569000003</v>
      </c>
      <c r="BY1763">
        <v>2920</v>
      </c>
      <c r="BZ1763">
        <v>540</v>
      </c>
      <c r="CA1763">
        <v>620</v>
      </c>
      <c r="CE1763">
        <v>1.6</v>
      </c>
      <c r="CF1763">
        <v>0.6</v>
      </c>
      <c r="CG1763">
        <v>0.6</v>
      </c>
    </row>
    <row r="1764" spans="1:89" x14ac:dyDescent="0.25">
      <c r="A1764" t="s">
        <v>4580</v>
      </c>
      <c r="B1764" t="s">
        <v>99</v>
      </c>
      <c r="C1764">
        <v>0.92500000000000004</v>
      </c>
      <c r="D1764">
        <v>0.68</v>
      </c>
      <c r="E1764">
        <v>0.67500000000000004</v>
      </c>
      <c r="O1764">
        <v>1.74</v>
      </c>
      <c r="P1764">
        <v>0.7</v>
      </c>
      <c r="Q1764">
        <v>0.5</v>
      </c>
      <c r="Y1764">
        <v>2021</v>
      </c>
      <c r="Z1764" s="1">
        <v>44379</v>
      </c>
      <c r="BK1764" t="s">
        <v>100</v>
      </c>
      <c r="BL1764" t="s">
        <v>3617</v>
      </c>
      <c r="BM1764" t="s">
        <v>3617</v>
      </c>
      <c r="BQ1764" t="s">
        <v>4581</v>
      </c>
      <c r="BR1764">
        <v>274.283333336</v>
      </c>
      <c r="BS1764">
        <v>-26.359722237</v>
      </c>
      <c r="BY1764">
        <v>6200</v>
      </c>
      <c r="BZ1764">
        <v>1200</v>
      </c>
      <c r="CA1764">
        <v>1500</v>
      </c>
      <c r="CE1764">
        <v>0.3</v>
      </c>
      <c r="CF1764">
        <v>0.2</v>
      </c>
      <c r="CG1764">
        <v>0.4</v>
      </c>
    </row>
    <row r="1765" spans="1:89" x14ac:dyDescent="0.25">
      <c r="A1765" t="s">
        <v>4582</v>
      </c>
      <c r="B1765" t="s">
        <v>99</v>
      </c>
      <c r="C1765">
        <v>1.96</v>
      </c>
      <c r="D1765">
        <v>1.1200000000000001</v>
      </c>
      <c r="E1765">
        <v>1.23</v>
      </c>
      <c r="O1765">
        <v>2.04</v>
      </c>
      <c r="P1765">
        <v>0.83</v>
      </c>
      <c r="Q1765">
        <v>0.72</v>
      </c>
      <c r="Y1765">
        <v>2021</v>
      </c>
      <c r="Z1765" s="1">
        <v>44301</v>
      </c>
      <c r="BK1765" t="s">
        <v>100</v>
      </c>
      <c r="BL1765" t="s">
        <v>3617</v>
      </c>
      <c r="BM1765" t="s">
        <v>3617</v>
      </c>
      <c r="BQ1765" t="s">
        <v>4583</v>
      </c>
      <c r="BR1765">
        <v>266.35416667499999</v>
      </c>
      <c r="BS1765">
        <v>-35.700277792000001</v>
      </c>
      <c r="BY1765">
        <v>5840</v>
      </c>
      <c r="BZ1765">
        <v>2360</v>
      </c>
      <c r="CA1765">
        <v>2060</v>
      </c>
      <c r="CE1765">
        <v>0.65</v>
      </c>
      <c r="CF1765">
        <v>0.37</v>
      </c>
      <c r="CG1765">
        <v>0.41</v>
      </c>
    </row>
    <row r="1766" spans="1:89" x14ac:dyDescent="0.25">
      <c r="A1766" t="s">
        <v>4584</v>
      </c>
      <c r="B1766" t="s">
        <v>99</v>
      </c>
      <c r="C1766">
        <v>2.1399999999999999E-2</v>
      </c>
      <c r="D1766">
        <v>1.04E-2</v>
      </c>
      <c r="E1766">
        <v>1.4800000000000001E-2</v>
      </c>
      <c r="O1766">
        <v>2.83</v>
      </c>
      <c r="P1766">
        <v>0.97</v>
      </c>
      <c r="Q1766">
        <v>1.23</v>
      </c>
      <c r="Y1766">
        <v>2021</v>
      </c>
      <c r="Z1766" s="1">
        <v>44522</v>
      </c>
      <c r="BK1766" t="s">
        <v>100</v>
      </c>
      <c r="BL1766" t="s">
        <v>3617</v>
      </c>
      <c r="BM1766" t="s">
        <v>3617</v>
      </c>
      <c r="BQ1766" t="s">
        <v>4585</v>
      </c>
      <c r="BR1766">
        <v>265.283333336</v>
      </c>
      <c r="BS1766">
        <v>-35.594722243</v>
      </c>
      <c r="BY1766">
        <v>4200</v>
      </c>
      <c r="BZ1766">
        <v>1400</v>
      </c>
      <c r="CA1766">
        <v>1800</v>
      </c>
      <c r="CE1766">
        <v>0.47</v>
      </c>
      <c r="CF1766">
        <v>0.25</v>
      </c>
      <c r="CG1766">
        <v>0.33</v>
      </c>
    </row>
    <row r="1767" spans="1:89" x14ac:dyDescent="0.25">
      <c r="A1767" t="s">
        <v>4586</v>
      </c>
      <c r="B1767" t="s">
        <v>99</v>
      </c>
      <c r="C1767">
        <v>0.56999999999999995</v>
      </c>
      <c r="D1767">
        <v>0.25</v>
      </c>
      <c r="E1767">
        <v>0.79</v>
      </c>
      <c r="O1767">
        <v>7.2</v>
      </c>
      <c r="P1767">
        <v>1.6</v>
      </c>
      <c r="Q1767">
        <v>1.6</v>
      </c>
      <c r="Y1767">
        <v>2019</v>
      </c>
      <c r="Z1767" s="1">
        <v>43600</v>
      </c>
      <c r="BK1767" t="s">
        <v>100</v>
      </c>
      <c r="BL1767" t="s">
        <v>3617</v>
      </c>
      <c r="BM1767" t="s">
        <v>3617</v>
      </c>
      <c r="BQ1767" t="s">
        <v>4587</v>
      </c>
      <c r="BR1767">
        <v>268.43333334800002</v>
      </c>
      <c r="BS1767">
        <v>-22.152500005</v>
      </c>
      <c r="BY1767">
        <v>1239</v>
      </c>
      <c r="BZ1767">
        <v>430</v>
      </c>
      <c r="CA1767">
        <v>1006</v>
      </c>
      <c r="CE1767">
        <v>0.14000000000000001</v>
      </c>
      <c r="CF1767">
        <v>0.06</v>
      </c>
      <c r="CG1767">
        <v>0.2</v>
      </c>
      <c r="CK1767" t="s">
        <v>163</v>
      </c>
    </row>
    <row r="1768" spans="1:89" x14ac:dyDescent="0.25">
      <c r="A1768" t="s">
        <v>4588</v>
      </c>
      <c r="B1768" t="s">
        <v>99</v>
      </c>
      <c r="C1768">
        <v>0.27</v>
      </c>
      <c r="D1768">
        <v>0.12</v>
      </c>
      <c r="E1768">
        <v>0.12</v>
      </c>
      <c r="O1768">
        <v>4.62</v>
      </c>
      <c r="P1768">
        <v>1.1000000000000001</v>
      </c>
      <c r="Q1768">
        <v>0.8</v>
      </c>
      <c r="Y1768">
        <v>2022</v>
      </c>
      <c r="Z1768" s="1">
        <v>44663</v>
      </c>
      <c r="BK1768" t="s">
        <v>100</v>
      </c>
      <c r="BL1768" t="s">
        <v>3617</v>
      </c>
      <c r="BM1768" t="s">
        <v>3617</v>
      </c>
      <c r="BQ1768" t="s">
        <v>4589</v>
      </c>
      <c r="BR1768">
        <v>268.42916668100003</v>
      </c>
      <c r="BS1768">
        <v>-30.340277789999998</v>
      </c>
      <c r="BY1768">
        <v>6980</v>
      </c>
      <c r="BZ1768">
        <v>1530</v>
      </c>
      <c r="CA1768">
        <v>1040</v>
      </c>
      <c r="CE1768">
        <v>0.69</v>
      </c>
      <c r="CF1768">
        <v>0.31</v>
      </c>
      <c r="CG1768">
        <v>0.32</v>
      </c>
    </row>
    <row r="1769" spans="1:89" x14ac:dyDescent="0.25">
      <c r="A1769" t="s">
        <v>4590</v>
      </c>
      <c r="B1769" t="s">
        <v>99</v>
      </c>
      <c r="C1769">
        <v>16</v>
      </c>
      <c r="D1769">
        <v>8</v>
      </c>
      <c r="E1769">
        <v>11.7</v>
      </c>
      <c r="O1769">
        <v>4.8600000000000003</v>
      </c>
      <c r="P1769">
        <v>2.5499999999999998</v>
      </c>
      <c r="Q1769">
        <v>2.97</v>
      </c>
      <c r="Y1769">
        <v>2022</v>
      </c>
      <c r="Z1769" s="1">
        <v>44663</v>
      </c>
      <c r="BK1769" t="s">
        <v>100</v>
      </c>
      <c r="BL1769" t="s">
        <v>3617</v>
      </c>
      <c r="BM1769" t="s">
        <v>3617</v>
      </c>
      <c r="BQ1769" t="s">
        <v>4591</v>
      </c>
      <c r="BR1769">
        <v>268.23333335199999</v>
      </c>
      <c r="BS1769">
        <v>-30.218333339000001</v>
      </c>
      <c r="BY1769">
        <v>4490</v>
      </c>
      <c r="BZ1769">
        <v>2150</v>
      </c>
      <c r="CA1769">
        <v>2510</v>
      </c>
      <c r="CE1769">
        <v>0.82</v>
      </c>
      <c r="CF1769">
        <v>0.39</v>
      </c>
      <c r="CG1769">
        <v>0.56999999999999995</v>
      </c>
    </row>
    <row r="1770" spans="1:89" x14ac:dyDescent="0.25">
      <c r="A1770" t="s">
        <v>4592</v>
      </c>
      <c r="B1770" t="s">
        <v>99</v>
      </c>
      <c r="C1770">
        <v>1.22</v>
      </c>
      <c r="D1770">
        <v>0.63</v>
      </c>
      <c r="E1770">
        <v>0.72</v>
      </c>
      <c r="O1770">
        <v>1.97</v>
      </c>
      <c r="P1770">
        <v>0.25</v>
      </c>
      <c r="Q1770">
        <v>0.51</v>
      </c>
      <c r="Y1770">
        <v>2021</v>
      </c>
      <c r="Z1770" s="1">
        <v>44301</v>
      </c>
      <c r="BK1770" t="s">
        <v>100</v>
      </c>
      <c r="BL1770" t="s">
        <v>3617</v>
      </c>
      <c r="BM1770" t="s">
        <v>3617</v>
      </c>
      <c r="BQ1770" t="s">
        <v>4593</v>
      </c>
      <c r="BR1770">
        <v>268.67916668100003</v>
      </c>
      <c r="BS1770">
        <v>-22.820277796999999</v>
      </c>
      <c r="BY1770">
        <v>5910</v>
      </c>
      <c r="BZ1770">
        <v>2340</v>
      </c>
      <c r="CA1770">
        <v>1540</v>
      </c>
      <c r="CE1770">
        <v>0.69</v>
      </c>
      <c r="CF1770">
        <v>0.38</v>
      </c>
      <c r="CG1770">
        <v>0.4</v>
      </c>
    </row>
    <row r="1771" spans="1:89" x14ac:dyDescent="0.25">
      <c r="A1771" t="s">
        <v>4594</v>
      </c>
      <c r="B1771" t="s">
        <v>99</v>
      </c>
      <c r="C1771">
        <v>2.8899999999999999E-2</v>
      </c>
      <c r="D1771">
        <v>1.29E-2</v>
      </c>
      <c r="E1771">
        <v>1.6E-2</v>
      </c>
      <c r="O1771">
        <v>3.1</v>
      </c>
      <c r="P1771">
        <v>0.9</v>
      </c>
      <c r="Q1771">
        <v>0.8</v>
      </c>
      <c r="Y1771">
        <v>2021</v>
      </c>
      <c r="Z1771" s="1">
        <v>44363</v>
      </c>
      <c r="BK1771" t="s">
        <v>100</v>
      </c>
      <c r="BL1771" t="s">
        <v>3617</v>
      </c>
      <c r="BM1771" t="s">
        <v>3617</v>
      </c>
      <c r="BQ1771" t="s">
        <v>4595</v>
      </c>
      <c r="BR1771">
        <v>267.88333334399999</v>
      </c>
      <c r="BS1771">
        <v>-29.565555579000002</v>
      </c>
      <c r="BY1771">
        <v>4900</v>
      </c>
      <c r="BZ1771">
        <v>1600</v>
      </c>
      <c r="CA1771">
        <v>1900</v>
      </c>
      <c r="CE1771">
        <v>0.7</v>
      </c>
      <c r="CF1771">
        <v>0.31</v>
      </c>
      <c r="CG1771">
        <v>0.34</v>
      </c>
    </row>
    <row r="1772" spans="1:89" x14ac:dyDescent="0.25">
      <c r="A1772" t="s">
        <v>4596</v>
      </c>
      <c r="B1772" t="s">
        <v>99</v>
      </c>
      <c r="C1772">
        <v>16.5</v>
      </c>
      <c r="O1772">
        <v>1.1499999999999999</v>
      </c>
      <c r="P1772">
        <v>0.6</v>
      </c>
      <c r="Q1772">
        <v>0.6</v>
      </c>
      <c r="Y1772">
        <v>2021</v>
      </c>
      <c r="Z1772" s="1">
        <v>44292</v>
      </c>
      <c r="BK1772" t="s">
        <v>100</v>
      </c>
      <c r="BL1772" t="s">
        <v>3617</v>
      </c>
      <c r="BM1772" t="s">
        <v>3617</v>
      </c>
      <c r="BQ1772" t="s">
        <v>4597</v>
      </c>
      <c r="BR1772">
        <v>268.38333334399999</v>
      </c>
      <c r="BS1772">
        <v>-31.555000015000001</v>
      </c>
      <c r="BY1772">
        <v>7025</v>
      </c>
      <c r="BZ1772">
        <v>1200</v>
      </c>
      <c r="CA1772">
        <v>1200</v>
      </c>
      <c r="CE1772">
        <v>0.09</v>
      </c>
      <c r="CF1772">
        <v>0.05</v>
      </c>
      <c r="CG1772">
        <v>0.14000000000000001</v>
      </c>
    </row>
    <row r="1773" spans="1:89" x14ac:dyDescent="0.25">
      <c r="A1773" t="s">
        <v>4598</v>
      </c>
      <c r="B1773" t="s">
        <v>99</v>
      </c>
      <c r="C1773">
        <v>10.28</v>
      </c>
      <c r="D1773">
        <v>5.28</v>
      </c>
      <c r="E1773">
        <v>5.84</v>
      </c>
      <c r="O1773">
        <v>3.31</v>
      </c>
      <c r="P1773">
        <v>1.47</v>
      </c>
      <c r="Q1773">
        <v>1.38</v>
      </c>
      <c r="Y1773">
        <v>2019</v>
      </c>
      <c r="Z1773" s="1">
        <v>43809</v>
      </c>
      <c r="BK1773" t="s">
        <v>100</v>
      </c>
      <c r="BL1773" t="s">
        <v>3617</v>
      </c>
      <c r="BM1773" t="s">
        <v>3617</v>
      </c>
      <c r="BQ1773" t="s">
        <v>4599</v>
      </c>
      <c r="BR1773">
        <v>268.45833334999998</v>
      </c>
      <c r="BS1773">
        <v>-29.877500026</v>
      </c>
      <c r="BY1773">
        <v>3320</v>
      </c>
      <c r="BZ1773">
        <v>1390</v>
      </c>
      <c r="CA1773">
        <v>1220</v>
      </c>
      <c r="CE1773">
        <v>0.76</v>
      </c>
      <c r="CF1773">
        <v>0.39</v>
      </c>
      <c r="CG1773">
        <v>0.42</v>
      </c>
    </row>
    <row r="1774" spans="1:89" x14ac:dyDescent="0.25">
      <c r="A1774" t="s">
        <v>4600</v>
      </c>
      <c r="B1774" t="s">
        <v>99</v>
      </c>
      <c r="C1774">
        <v>0.19</v>
      </c>
      <c r="D1774">
        <v>0.11</v>
      </c>
      <c r="E1774">
        <v>0.21</v>
      </c>
      <c r="O1774">
        <v>1.7</v>
      </c>
      <c r="P1774">
        <v>0.5</v>
      </c>
      <c r="Q1774">
        <v>0.5</v>
      </c>
      <c r="Y1774">
        <v>2022</v>
      </c>
      <c r="Z1774" s="1">
        <v>44657</v>
      </c>
      <c r="BK1774" t="s">
        <v>100</v>
      </c>
      <c r="BL1774" t="s">
        <v>3617</v>
      </c>
      <c r="BM1774" t="s">
        <v>3617</v>
      </c>
      <c r="BQ1774" t="s">
        <v>4601</v>
      </c>
      <c r="BR1774">
        <v>270.54583333699998</v>
      </c>
      <c r="BS1774">
        <v>-27.580555577999998</v>
      </c>
      <c r="BY1774">
        <v>6600</v>
      </c>
      <c r="BZ1774">
        <v>1700</v>
      </c>
      <c r="CA1774">
        <v>800</v>
      </c>
      <c r="CE1774">
        <v>0.3</v>
      </c>
      <c r="CF1774">
        <v>0.18</v>
      </c>
      <c r="CG1774">
        <v>0.34</v>
      </c>
    </row>
    <row r="1775" spans="1:89" x14ac:dyDescent="0.25">
      <c r="A1775" t="s">
        <v>4602</v>
      </c>
      <c r="B1775" t="s">
        <v>99</v>
      </c>
      <c r="C1775">
        <v>12.2</v>
      </c>
      <c r="D1775">
        <v>6.7</v>
      </c>
      <c r="E1775">
        <v>16.100000000000001</v>
      </c>
      <c r="O1775">
        <v>0.67</v>
      </c>
      <c r="P1775">
        <v>0.35</v>
      </c>
      <c r="Q1775">
        <v>0.77</v>
      </c>
      <c r="Y1775">
        <v>2020</v>
      </c>
      <c r="Z1775" s="1">
        <v>43896</v>
      </c>
      <c r="BK1775" t="s">
        <v>100</v>
      </c>
      <c r="BL1775" t="s">
        <v>3617</v>
      </c>
      <c r="BM1775" t="s">
        <v>3617</v>
      </c>
      <c r="BQ1775" t="s">
        <v>4603</v>
      </c>
      <c r="BR1775">
        <v>265.74166668599997</v>
      </c>
      <c r="BS1775">
        <v>-25.573888906000001</v>
      </c>
      <c r="BY1775">
        <v>7150</v>
      </c>
      <c r="BZ1775">
        <v>1250</v>
      </c>
      <c r="CA1775">
        <v>1060</v>
      </c>
      <c r="CE1775">
        <v>0.27</v>
      </c>
      <c r="CF1775">
        <v>0.15</v>
      </c>
      <c r="CG1775">
        <v>0.36</v>
      </c>
    </row>
    <row r="1776" spans="1:89" x14ac:dyDescent="0.25">
      <c r="A1776" t="s">
        <v>4604</v>
      </c>
      <c r="B1776" t="s">
        <v>99</v>
      </c>
      <c r="C1776">
        <v>4.05</v>
      </c>
      <c r="D1776">
        <v>1.85</v>
      </c>
      <c r="E1776">
        <v>1.73</v>
      </c>
      <c r="O1776">
        <v>2.6</v>
      </c>
      <c r="P1776">
        <v>0.8</v>
      </c>
      <c r="Q1776">
        <v>0.6</v>
      </c>
      <c r="Y1776">
        <v>2022</v>
      </c>
      <c r="Z1776" s="1">
        <v>44657</v>
      </c>
      <c r="BK1776" t="s">
        <v>100</v>
      </c>
      <c r="BL1776" t="s">
        <v>3617</v>
      </c>
      <c r="BM1776" t="s">
        <v>3617</v>
      </c>
      <c r="BQ1776" t="s">
        <v>4605</v>
      </c>
      <c r="BR1776">
        <v>269.595833341</v>
      </c>
      <c r="BS1776">
        <v>-27.566944456000002</v>
      </c>
      <c r="CE1776">
        <v>0.79</v>
      </c>
      <c r="CF1776">
        <v>0.36</v>
      </c>
      <c r="CG1776">
        <v>0.33</v>
      </c>
    </row>
    <row r="1777" spans="1:98" x14ac:dyDescent="0.25">
      <c r="A1777" t="s">
        <v>4606</v>
      </c>
      <c r="B1777" t="s">
        <v>99</v>
      </c>
      <c r="C1777">
        <v>2.56</v>
      </c>
      <c r="D1777">
        <v>1.1599999999999999</v>
      </c>
      <c r="E1777">
        <v>1.1299999999999999</v>
      </c>
      <c r="O1777">
        <v>3.32</v>
      </c>
      <c r="P1777">
        <v>0.9</v>
      </c>
      <c r="Q1777">
        <v>0.8</v>
      </c>
      <c r="Y1777">
        <v>2021</v>
      </c>
      <c r="Z1777" s="1">
        <v>44288</v>
      </c>
      <c r="BK1777" t="s">
        <v>100</v>
      </c>
      <c r="BL1777" t="s">
        <v>3617</v>
      </c>
      <c r="BM1777" t="s">
        <v>3617</v>
      </c>
      <c r="BQ1777" t="s">
        <v>4607</v>
      </c>
      <c r="BR1777">
        <v>270.37083334300002</v>
      </c>
      <c r="BS1777">
        <v>-28.777222246000001</v>
      </c>
      <c r="BY1777">
        <v>3860</v>
      </c>
      <c r="BZ1777">
        <v>1120</v>
      </c>
      <c r="CA1777">
        <v>1000</v>
      </c>
      <c r="CE1777">
        <v>0.76</v>
      </c>
      <c r="CF1777">
        <v>0.3</v>
      </c>
      <c r="CG1777">
        <v>0.3</v>
      </c>
    </row>
    <row r="1778" spans="1:98" x14ac:dyDescent="0.25">
      <c r="A1778" t="s">
        <v>4608</v>
      </c>
      <c r="B1778" t="s">
        <v>99</v>
      </c>
      <c r="C1778">
        <v>0.59</v>
      </c>
      <c r="D1778">
        <v>0.32</v>
      </c>
      <c r="E1778">
        <v>0.71</v>
      </c>
      <c r="O1778">
        <v>0.8</v>
      </c>
      <c r="P1778">
        <v>0.6</v>
      </c>
      <c r="Q1778">
        <v>0.9</v>
      </c>
      <c r="Y1778">
        <v>2020</v>
      </c>
      <c r="Z1778" s="1">
        <v>44211</v>
      </c>
      <c r="BK1778" t="s">
        <v>100</v>
      </c>
      <c r="BL1778" t="s">
        <v>3617</v>
      </c>
      <c r="BM1778" t="s">
        <v>3617</v>
      </c>
      <c r="BQ1778" t="s">
        <v>4609</v>
      </c>
      <c r="BR1778">
        <v>269.11666667600002</v>
      </c>
      <c r="BS1778">
        <v>-28.201111116</v>
      </c>
      <c r="BY1778">
        <v>7040</v>
      </c>
      <c r="BZ1778">
        <v>1330</v>
      </c>
      <c r="CA1778">
        <v>1100</v>
      </c>
      <c r="CE1778">
        <v>0.31</v>
      </c>
      <c r="CF1778">
        <v>0.17</v>
      </c>
      <c r="CG1778">
        <v>0.37</v>
      </c>
    </row>
    <row r="1779" spans="1:98" x14ac:dyDescent="0.25">
      <c r="A1779" t="s">
        <v>4610</v>
      </c>
      <c r="B1779" t="s">
        <v>99</v>
      </c>
      <c r="C1779">
        <v>0.28000000000000003</v>
      </c>
      <c r="D1779">
        <v>0.15</v>
      </c>
      <c r="E1779">
        <v>0.35</v>
      </c>
      <c r="O1779">
        <v>0.8</v>
      </c>
      <c r="P1779">
        <v>0.7</v>
      </c>
      <c r="Q1779">
        <v>0.9</v>
      </c>
      <c r="Y1779">
        <v>2020</v>
      </c>
      <c r="Z1779" s="1">
        <v>44211</v>
      </c>
      <c r="BK1779" t="s">
        <v>100</v>
      </c>
      <c r="BL1779" t="s">
        <v>3617</v>
      </c>
      <c r="BM1779" t="s">
        <v>3617</v>
      </c>
      <c r="BQ1779" t="s">
        <v>4609</v>
      </c>
      <c r="BR1779">
        <v>269.11666667600002</v>
      </c>
      <c r="BS1779">
        <v>-28.201111116</v>
      </c>
      <c r="BY1779">
        <v>7040</v>
      </c>
      <c r="BZ1779">
        <v>1330</v>
      </c>
      <c r="CA1779">
        <v>1100</v>
      </c>
      <c r="CE1779">
        <v>0.31</v>
      </c>
      <c r="CF1779">
        <v>0.17</v>
      </c>
      <c r="CG1779">
        <v>0.37</v>
      </c>
    </row>
    <row r="1780" spans="1:98" x14ac:dyDescent="0.25">
      <c r="A1780" t="s">
        <v>4611</v>
      </c>
      <c r="B1780" t="s">
        <v>99</v>
      </c>
      <c r="C1780">
        <v>0.186</v>
      </c>
      <c r="Y1780">
        <v>2020</v>
      </c>
      <c r="Z1780" s="1">
        <v>44028</v>
      </c>
      <c r="BK1780" t="s">
        <v>121</v>
      </c>
      <c r="BL1780" t="s">
        <v>3617</v>
      </c>
      <c r="BM1780" t="s">
        <v>3617</v>
      </c>
      <c r="BR1780">
        <v>267.47116668436001</v>
      </c>
      <c r="BS1780">
        <v>-29.588138904400001</v>
      </c>
    </row>
    <row r="1781" spans="1:98" x14ac:dyDescent="0.25">
      <c r="A1781" t="s">
        <v>4612</v>
      </c>
      <c r="B1781" t="s">
        <v>99</v>
      </c>
      <c r="C1781">
        <v>0.28000000000000003</v>
      </c>
      <c r="D1781">
        <v>0.18</v>
      </c>
      <c r="E1781">
        <v>0.28000000000000003</v>
      </c>
      <c r="O1781">
        <v>2</v>
      </c>
      <c r="P1781">
        <v>0.7</v>
      </c>
      <c r="Q1781">
        <v>0.8</v>
      </c>
      <c r="Y1781">
        <v>2022</v>
      </c>
      <c r="Z1781" s="1">
        <v>44657</v>
      </c>
      <c r="BK1781" t="s">
        <v>100</v>
      </c>
      <c r="BL1781" t="s">
        <v>3617</v>
      </c>
      <c r="BM1781" t="s">
        <v>3617</v>
      </c>
      <c r="BQ1781" t="s">
        <v>4613</v>
      </c>
      <c r="BR1781">
        <v>267.85416667499999</v>
      </c>
      <c r="BS1781">
        <v>-29.423055568999999</v>
      </c>
      <c r="BY1781">
        <v>6100</v>
      </c>
      <c r="BZ1781">
        <v>2100</v>
      </c>
      <c r="CA1781">
        <v>1500</v>
      </c>
      <c r="CE1781">
        <v>0.47</v>
      </c>
      <c r="CF1781">
        <v>0.28000000000000003</v>
      </c>
      <c r="CG1781">
        <v>0.41</v>
      </c>
    </row>
    <row r="1782" spans="1:98" x14ac:dyDescent="0.25">
      <c r="A1782" t="s">
        <v>4614</v>
      </c>
      <c r="B1782" t="s">
        <v>99</v>
      </c>
      <c r="C1782">
        <v>3.81E-3</v>
      </c>
      <c r="D1782">
        <v>6.8999999999999997E-4</v>
      </c>
      <c r="E1782">
        <v>8.8000000000000003E-4</v>
      </c>
      <c r="O1782">
        <v>1.79</v>
      </c>
      <c r="P1782">
        <v>0.28000000000000003</v>
      </c>
      <c r="Q1782">
        <v>0.36</v>
      </c>
      <c r="Y1782">
        <v>2021</v>
      </c>
      <c r="Z1782" s="1">
        <v>44258</v>
      </c>
      <c r="BK1782" t="s">
        <v>100</v>
      </c>
      <c r="BL1782" t="s">
        <v>3617</v>
      </c>
      <c r="BM1782" t="s">
        <v>3617</v>
      </c>
      <c r="BQ1782" t="s">
        <v>4615</v>
      </c>
      <c r="BR1782">
        <v>271.91666667999999</v>
      </c>
      <c r="BS1782">
        <v>-28.485277789000001</v>
      </c>
      <c r="BY1782">
        <v>1220</v>
      </c>
      <c r="BZ1782">
        <v>230</v>
      </c>
      <c r="CA1782">
        <v>320</v>
      </c>
      <c r="CE1782">
        <v>0.36399999999999999</v>
      </c>
      <c r="CF1782">
        <v>5.7000000000000002E-2</v>
      </c>
      <c r="CG1782">
        <v>7.1999999999999995E-2</v>
      </c>
    </row>
    <row r="1783" spans="1:98" x14ac:dyDescent="0.25">
      <c r="A1783" t="s">
        <v>4616</v>
      </c>
      <c r="B1783" t="s">
        <v>99</v>
      </c>
      <c r="C1783">
        <v>23.3</v>
      </c>
      <c r="D1783">
        <v>3.9</v>
      </c>
      <c r="E1783">
        <v>4.7</v>
      </c>
      <c r="O1783">
        <v>0.16</v>
      </c>
      <c r="P1783">
        <v>0.03</v>
      </c>
      <c r="Q1783">
        <v>0.03</v>
      </c>
      <c r="Z1783" s="1">
        <v>44258</v>
      </c>
      <c r="BK1783" t="s">
        <v>100</v>
      </c>
      <c r="BL1783" t="s">
        <v>3617</v>
      </c>
      <c r="BM1783" t="s">
        <v>3617</v>
      </c>
      <c r="BQ1783" t="s">
        <v>4615</v>
      </c>
      <c r="BR1783">
        <v>271.91666667999999</v>
      </c>
      <c r="BS1783">
        <v>-28.485277789000001</v>
      </c>
      <c r="BY1783">
        <v>1220</v>
      </c>
      <c r="BZ1783">
        <v>230</v>
      </c>
      <c r="CA1783">
        <v>320</v>
      </c>
      <c r="CE1783">
        <v>0.36399999999999999</v>
      </c>
      <c r="CF1783">
        <v>5.7000000000000002E-2</v>
      </c>
      <c r="CG1783">
        <v>7.1999999999999995E-2</v>
      </c>
    </row>
    <row r="1784" spans="1:98" x14ac:dyDescent="0.25">
      <c r="A1784" t="s">
        <v>4617</v>
      </c>
      <c r="B1784" t="s">
        <v>99</v>
      </c>
      <c r="C1784">
        <v>0.45</v>
      </c>
      <c r="D1784">
        <v>0.25</v>
      </c>
      <c r="E1784">
        <v>0.4</v>
      </c>
      <c r="O1784">
        <v>2.4300000000000002</v>
      </c>
      <c r="P1784">
        <v>0.67</v>
      </c>
      <c r="Q1784">
        <v>0.67</v>
      </c>
      <c r="Y1784">
        <v>2022</v>
      </c>
      <c r="Z1784" s="1">
        <v>44600</v>
      </c>
      <c r="BK1784" t="s">
        <v>100</v>
      </c>
      <c r="BL1784" t="s">
        <v>3617</v>
      </c>
      <c r="BM1784" t="s">
        <v>3617</v>
      </c>
      <c r="BQ1784" t="s">
        <v>4618</v>
      </c>
      <c r="BR1784">
        <v>272.42083334699998</v>
      </c>
      <c r="BS1784">
        <v>-25.746666692000002</v>
      </c>
      <c r="BY1784">
        <v>6090</v>
      </c>
      <c r="BZ1784">
        <v>1310</v>
      </c>
      <c r="CA1784">
        <v>920</v>
      </c>
      <c r="CE1784">
        <v>0.36</v>
      </c>
      <c r="CF1784">
        <v>0.2</v>
      </c>
      <c r="CG1784">
        <v>0.32</v>
      </c>
    </row>
    <row r="1785" spans="1:98" x14ac:dyDescent="0.25">
      <c r="A1785" t="s">
        <v>4619</v>
      </c>
      <c r="B1785" t="s">
        <v>99</v>
      </c>
      <c r="C1785">
        <v>6.92</v>
      </c>
      <c r="D1785">
        <v>2.6</v>
      </c>
      <c r="E1785">
        <v>2.13</v>
      </c>
      <c r="O1785">
        <v>3.03</v>
      </c>
      <c r="P1785">
        <v>2.46</v>
      </c>
      <c r="Q1785">
        <v>3.46</v>
      </c>
      <c r="Y1785">
        <v>2021</v>
      </c>
      <c r="Z1785" s="1">
        <v>44512</v>
      </c>
      <c r="BK1785" t="s">
        <v>100</v>
      </c>
      <c r="BL1785" t="s">
        <v>3617</v>
      </c>
      <c r="BM1785" t="s">
        <v>3617</v>
      </c>
      <c r="BO1785" t="s">
        <v>4620</v>
      </c>
      <c r="BQ1785" t="s">
        <v>4621</v>
      </c>
      <c r="BR1785">
        <v>269.82083333899999</v>
      </c>
      <c r="BS1785">
        <v>-31.997777808999999</v>
      </c>
      <c r="BY1785">
        <v>6710</v>
      </c>
      <c r="BZ1785">
        <v>1250</v>
      </c>
      <c r="CA1785">
        <v>960</v>
      </c>
      <c r="CE1785">
        <v>0.75</v>
      </c>
      <c r="CF1785">
        <v>0.28000000000000003</v>
      </c>
      <c r="CG1785">
        <v>0.28000000000000003</v>
      </c>
      <c r="CT1785" t="s">
        <v>4620</v>
      </c>
    </row>
    <row r="1786" spans="1:98" x14ac:dyDescent="0.25">
      <c r="A1786" t="s">
        <v>4622</v>
      </c>
      <c r="B1786" t="s">
        <v>99</v>
      </c>
      <c r="C1786">
        <v>0.22</v>
      </c>
      <c r="D1786">
        <v>0.12</v>
      </c>
      <c r="E1786">
        <v>0.31</v>
      </c>
      <c r="O1786">
        <v>1.26</v>
      </c>
      <c r="P1786">
        <v>1.08</v>
      </c>
      <c r="Q1786">
        <v>1.41</v>
      </c>
      <c r="Y1786">
        <v>2022</v>
      </c>
      <c r="Z1786" s="1">
        <v>44652</v>
      </c>
      <c r="BK1786" t="s">
        <v>100</v>
      </c>
      <c r="BL1786" t="s">
        <v>3617</v>
      </c>
      <c r="BM1786" t="s">
        <v>3617</v>
      </c>
      <c r="BQ1786" t="s">
        <v>4623</v>
      </c>
      <c r="BR1786">
        <v>266.48750001899998</v>
      </c>
      <c r="BS1786">
        <v>-33.842777802000001</v>
      </c>
      <c r="BY1786">
        <v>8240</v>
      </c>
      <c r="BZ1786">
        <v>1160</v>
      </c>
      <c r="CA1786">
        <v>1020</v>
      </c>
      <c r="CE1786">
        <v>0.14000000000000001</v>
      </c>
      <c r="CF1786">
        <v>7.0000000000000007E-2</v>
      </c>
      <c r="CG1786">
        <v>0.19</v>
      </c>
    </row>
    <row r="1787" spans="1:98" x14ac:dyDescent="0.25">
      <c r="A1787" t="s">
        <v>4624</v>
      </c>
      <c r="B1787" t="s">
        <v>99</v>
      </c>
      <c r="C1787">
        <v>0.25</v>
      </c>
      <c r="D1787">
        <v>0.13</v>
      </c>
      <c r="E1787">
        <v>0.35</v>
      </c>
      <c r="O1787">
        <v>0.93</v>
      </c>
      <c r="P1787">
        <v>0.8</v>
      </c>
      <c r="Q1787">
        <v>1.05</v>
      </c>
      <c r="Y1787">
        <v>2022</v>
      </c>
      <c r="Z1787" s="1">
        <v>44652</v>
      </c>
      <c r="BK1787" t="s">
        <v>100</v>
      </c>
      <c r="BL1787" t="s">
        <v>3617</v>
      </c>
      <c r="BM1787" t="s">
        <v>3617</v>
      </c>
      <c r="BQ1787" t="s">
        <v>4623</v>
      </c>
      <c r="BR1787">
        <v>266.48750001899998</v>
      </c>
      <c r="BS1787">
        <v>-33.842777802000001</v>
      </c>
      <c r="BY1787">
        <v>8240</v>
      </c>
      <c r="BZ1787">
        <v>1160</v>
      </c>
      <c r="CA1787">
        <v>1020</v>
      </c>
      <c r="CE1787">
        <v>0.14000000000000001</v>
      </c>
      <c r="CF1787">
        <v>7.0000000000000007E-2</v>
      </c>
      <c r="CG1787">
        <v>0.19</v>
      </c>
    </row>
    <row r="1788" spans="1:98" x14ac:dyDescent="0.25">
      <c r="A1788" t="s">
        <v>4625</v>
      </c>
      <c r="B1788" t="s">
        <v>99</v>
      </c>
      <c r="C1788">
        <v>5.994E-2</v>
      </c>
      <c r="D1788">
        <v>3.1899999999999998E-2</v>
      </c>
      <c r="E1788">
        <v>6.4250000000000002E-2</v>
      </c>
      <c r="O1788">
        <v>1.52</v>
      </c>
      <c r="P1788">
        <v>0.41</v>
      </c>
      <c r="Q1788">
        <v>0.56999999999999995</v>
      </c>
      <c r="Y1788">
        <v>2022</v>
      </c>
      <c r="Z1788" s="1">
        <v>44600</v>
      </c>
      <c r="BK1788" t="s">
        <v>100</v>
      </c>
      <c r="BL1788" t="s">
        <v>3617</v>
      </c>
      <c r="BM1788" t="s">
        <v>3617</v>
      </c>
      <c r="BQ1788" t="s">
        <v>4626</v>
      </c>
      <c r="BR1788">
        <v>267.61666667600002</v>
      </c>
      <c r="BS1788">
        <v>-29.279166682</v>
      </c>
      <c r="BY1788">
        <v>6649</v>
      </c>
      <c r="BZ1788">
        <v>1300</v>
      </c>
      <c r="CA1788">
        <v>1030</v>
      </c>
      <c r="CE1788">
        <v>0.24</v>
      </c>
      <c r="CF1788">
        <v>0.13</v>
      </c>
      <c r="CG1788">
        <v>0.26</v>
      </c>
    </row>
    <row r="1789" spans="1:98" x14ac:dyDescent="0.25">
      <c r="A1789" t="s">
        <v>4627</v>
      </c>
      <c r="B1789" t="s">
        <v>99</v>
      </c>
      <c r="C1789">
        <v>0.19278000000000001</v>
      </c>
      <c r="D1789">
        <v>0.11289</v>
      </c>
      <c r="E1789">
        <v>0.11289</v>
      </c>
      <c r="O1789">
        <v>2.37</v>
      </c>
      <c r="P1789">
        <v>0.77</v>
      </c>
      <c r="Q1789">
        <v>0.77</v>
      </c>
      <c r="Y1789">
        <v>2022</v>
      </c>
      <c r="Z1789" s="1">
        <v>44600</v>
      </c>
      <c r="BK1789" t="s">
        <v>100</v>
      </c>
      <c r="BL1789" t="s">
        <v>3617</v>
      </c>
      <c r="BM1789" t="s">
        <v>3617</v>
      </c>
      <c r="BQ1789" t="s">
        <v>4628</v>
      </c>
      <c r="BR1789">
        <v>264.48750001899998</v>
      </c>
      <c r="BS1789">
        <v>-28.148333348000001</v>
      </c>
      <c r="BY1789">
        <v>5970</v>
      </c>
      <c r="BZ1789">
        <v>2400</v>
      </c>
      <c r="CA1789">
        <v>1500</v>
      </c>
      <c r="CE1789">
        <v>0.42</v>
      </c>
      <c r="CF1789">
        <v>0.25</v>
      </c>
      <c r="CG1789">
        <v>0.25</v>
      </c>
    </row>
    <row r="1790" spans="1:98" x14ac:dyDescent="0.25">
      <c r="A1790" t="s">
        <v>4629</v>
      </c>
      <c r="B1790" t="s">
        <v>99</v>
      </c>
      <c r="C1790">
        <v>1.4319999999999999E-2</v>
      </c>
      <c r="D1790">
        <v>7.2700000000000004E-3</v>
      </c>
      <c r="E1790">
        <v>7.2700000000000004E-3</v>
      </c>
      <c r="O1790">
        <v>2.29</v>
      </c>
      <c r="P1790">
        <v>0.71</v>
      </c>
      <c r="Q1790">
        <v>0.56000000000000005</v>
      </c>
      <c r="Y1790">
        <v>2022</v>
      </c>
      <c r="Z1790" s="1">
        <v>44600</v>
      </c>
      <c r="BK1790" t="s">
        <v>100</v>
      </c>
      <c r="BL1790" t="s">
        <v>3617</v>
      </c>
      <c r="BM1790" t="s">
        <v>3617</v>
      </c>
      <c r="BQ1790" t="s">
        <v>4630</v>
      </c>
      <c r="BR1790">
        <v>270.68333334800002</v>
      </c>
      <c r="BS1790">
        <v>-23.060555565000001</v>
      </c>
      <c r="BY1790">
        <v>5720</v>
      </c>
      <c r="BZ1790">
        <v>1670</v>
      </c>
      <c r="CA1790">
        <v>1100</v>
      </c>
      <c r="CE1790">
        <v>0.37</v>
      </c>
      <c r="CF1790">
        <v>0.19</v>
      </c>
      <c r="CG1790">
        <v>0.19</v>
      </c>
    </row>
    <row r="1791" spans="1:98" x14ac:dyDescent="0.25">
      <c r="A1791" t="s">
        <v>4631</v>
      </c>
      <c r="B1791" t="s">
        <v>99</v>
      </c>
      <c r="C1791">
        <v>1.1000000000000001</v>
      </c>
      <c r="D1791">
        <v>0.8</v>
      </c>
      <c r="E1791">
        <v>3.5</v>
      </c>
      <c r="I1791">
        <v>1.23</v>
      </c>
      <c r="J1791">
        <v>0.05</v>
      </c>
      <c r="K1791">
        <v>0.06</v>
      </c>
      <c r="L1791">
        <v>17.855181999999999</v>
      </c>
      <c r="M1791" s="2">
        <v>6.0000000000000002E-6</v>
      </c>
      <c r="N1791" s="2">
        <v>7.9999999999999996E-6</v>
      </c>
      <c r="O1791">
        <v>0.154</v>
      </c>
      <c r="P1791">
        <v>3.0000000000000001E-3</v>
      </c>
      <c r="Q1791">
        <v>4.0000000000000001E-3</v>
      </c>
      <c r="R1791">
        <v>0.34</v>
      </c>
      <c r="S1791">
        <v>7.0000000000000007E-2</v>
      </c>
      <c r="T1791">
        <v>0.08</v>
      </c>
      <c r="U1791">
        <v>88.95</v>
      </c>
      <c r="V1791">
        <v>0.25</v>
      </c>
      <c r="W1791">
        <v>0.15</v>
      </c>
      <c r="Y1791">
        <v>2015</v>
      </c>
      <c r="Z1791" s="1">
        <v>44232</v>
      </c>
      <c r="AP1791">
        <v>253</v>
      </c>
      <c r="AQ1791">
        <v>2.8</v>
      </c>
      <c r="AR1791">
        <v>4.2</v>
      </c>
      <c r="AS1791">
        <v>0.371</v>
      </c>
      <c r="AT1791">
        <v>6.0000000000000001E-3</v>
      </c>
      <c r="AU1791">
        <v>6.0000000000000001E-3</v>
      </c>
      <c r="BK1791" t="s">
        <v>100</v>
      </c>
      <c r="BL1791" t="s">
        <v>147</v>
      </c>
      <c r="BM1791" t="s">
        <v>165</v>
      </c>
      <c r="BN1791" t="s">
        <v>147</v>
      </c>
      <c r="BO1791" t="s">
        <v>4632</v>
      </c>
      <c r="BQ1791" t="s">
        <v>4633</v>
      </c>
      <c r="BR1791">
        <v>297.453731</v>
      </c>
      <c r="BS1791">
        <v>41.010990999999997</v>
      </c>
      <c r="BT1791">
        <v>11.51</v>
      </c>
      <c r="BV1791">
        <v>10.461</v>
      </c>
      <c r="BW1791">
        <v>10.287000000000001</v>
      </c>
      <c r="BY1791">
        <v>403.99</v>
      </c>
      <c r="BZ1791">
        <v>4.42</v>
      </c>
      <c r="CA1791">
        <v>4.42</v>
      </c>
      <c r="CE1791">
        <v>1.5</v>
      </c>
      <c r="CF1791">
        <v>0.1</v>
      </c>
      <c r="CG1791">
        <v>0.1</v>
      </c>
      <c r="CH1791">
        <v>1.4</v>
      </c>
      <c r="CI1791">
        <v>0.06</v>
      </c>
      <c r="CJ1791">
        <v>7.0000000000000007E-2</v>
      </c>
      <c r="CL1791">
        <v>1.5</v>
      </c>
      <c r="CM1791">
        <v>0.5</v>
      </c>
      <c r="CN1791">
        <v>0.5</v>
      </c>
      <c r="CO1791">
        <v>6820</v>
      </c>
      <c r="CP1791">
        <v>120</v>
      </c>
      <c r="CQ1791">
        <v>120</v>
      </c>
      <c r="CT1791" t="s">
        <v>4634</v>
      </c>
    </row>
    <row r="1792" spans="1:98" x14ac:dyDescent="0.25">
      <c r="A1792" t="s">
        <v>4635</v>
      </c>
      <c r="B1792" t="s">
        <v>99</v>
      </c>
      <c r="I1792">
        <v>2.774</v>
      </c>
      <c r="J1792">
        <v>0.64400000000000002</v>
      </c>
      <c r="K1792">
        <v>1.28</v>
      </c>
      <c r="L1792">
        <v>20.54552799</v>
      </c>
      <c r="M1792" s="2">
        <v>4.3819999999999997E-5</v>
      </c>
      <c r="N1792" s="2">
        <v>4.3819999999999997E-5</v>
      </c>
      <c r="O1792">
        <v>0.14349999999999999</v>
      </c>
      <c r="U1792">
        <v>86.52</v>
      </c>
      <c r="Y1792">
        <v>2017</v>
      </c>
      <c r="Z1792" s="1">
        <v>44111</v>
      </c>
      <c r="AJ1792">
        <v>2454970.9139999999</v>
      </c>
      <c r="AK1792">
        <v>2454832.9980799998</v>
      </c>
      <c r="AL1792">
        <v>2454833.0019200002</v>
      </c>
      <c r="AS1792">
        <v>1.2062999999999999</v>
      </c>
      <c r="AT1792">
        <v>0.17780000000000001</v>
      </c>
      <c r="AU1792">
        <v>0.44790000000000002</v>
      </c>
      <c r="BB1792">
        <v>732</v>
      </c>
      <c r="BK1792" t="s">
        <v>157</v>
      </c>
      <c r="BL1792" t="s">
        <v>147</v>
      </c>
      <c r="BQ1792" t="s">
        <v>4636</v>
      </c>
      <c r="BR1792">
        <v>294.40192000000002</v>
      </c>
      <c r="BS1792">
        <v>50.172089</v>
      </c>
      <c r="BU1792">
        <v>11.801</v>
      </c>
      <c r="BV1792">
        <v>11.114000000000001</v>
      </c>
      <c r="BW1792">
        <v>10.813000000000001</v>
      </c>
      <c r="BX1792">
        <v>10.827999999999999</v>
      </c>
      <c r="CB1792">
        <v>0</v>
      </c>
      <c r="CC1792">
        <v>0.26</v>
      </c>
      <c r="CD1792">
        <v>0.24</v>
      </c>
      <c r="CE1792">
        <v>0.93200000000000005</v>
      </c>
      <c r="CF1792">
        <v>7.9000000000000001E-2</v>
      </c>
      <c r="CG1792">
        <v>0.17399999999999999</v>
      </c>
      <c r="CH1792">
        <v>1.2310000000000001</v>
      </c>
      <c r="CI1792">
        <v>0.28599999999999998</v>
      </c>
      <c r="CJ1792">
        <v>0.56799999999999995</v>
      </c>
      <c r="CO1792">
        <v>5667</v>
      </c>
      <c r="CP1792">
        <v>228</v>
      </c>
      <c r="CQ1792">
        <v>272</v>
      </c>
      <c r="CT1792">
        <v>11869052</v>
      </c>
    </row>
    <row r="1793" spans="1:98" x14ac:dyDescent="0.25">
      <c r="A1793" t="s">
        <v>4637</v>
      </c>
      <c r="B1793" t="s">
        <v>99</v>
      </c>
      <c r="C1793">
        <v>1.45</v>
      </c>
      <c r="D1793">
        <v>0.35</v>
      </c>
      <c r="E1793">
        <v>0.35</v>
      </c>
      <c r="I1793">
        <v>0.94</v>
      </c>
      <c r="J1793">
        <v>0.12</v>
      </c>
      <c r="K1793">
        <v>0.12</v>
      </c>
      <c r="L1793">
        <v>86.647660999999999</v>
      </c>
      <c r="M1793" s="2">
        <v>3.4E-5</v>
      </c>
      <c r="N1793" s="2">
        <v>3.4E-5</v>
      </c>
      <c r="O1793">
        <v>0.38200000000000001</v>
      </c>
      <c r="P1793">
        <v>6.0000000000000001E-3</v>
      </c>
      <c r="Q1793">
        <v>6.0000000000000001E-3</v>
      </c>
      <c r="R1793">
        <v>0.77200000000000002</v>
      </c>
      <c r="S1793">
        <v>4.4999999999999998E-2</v>
      </c>
      <c r="T1793">
        <v>4.4999999999999998E-2</v>
      </c>
      <c r="U1793">
        <v>89.66</v>
      </c>
      <c r="V1793">
        <v>0.24</v>
      </c>
      <c r="W1793">
        <v>0.38</v>
      </c>
      <c r="Y1793">
        <v>2014</v>
      </c>
      <c r="Z1793" s="1">
        <v>44232</v>
      </c>
      <c r="AA1793">
        <v>141.30000000000001</v>
      </c>
      <c r="AB1793">
        <v>17</v>
      </c>
      <c r="AC1793">
        <v>17</v>
      </c>
      <c r="AG1793">
        <v>2455006.7945400001</v>
      </c>
      <c r="AH1793">
        <v>2.9999999999999997E-4</v>
      </c>
      <c r="AI1793">
        <v>2.9999999999999997E-4</v>
      </c>
      <c r="AJ1793">
        <v>2455006.7945400001</v>
      </c>
      <c r="AK1793">
        <v>4.0000000000000002E-4</v>
      </c>
      <c r="AL1793">
        <v>4.0000000000000002E-4</v>
      </c>
      <c r="AP1793">
        <v>74</v>
      </c>
      <c r="AQ1793">
        <v>32</v>
      </c>
      <c r="AR1793">
        <v>46</v>
      </c>
      <c r="BB1793">
        <v>511</v>
      </c>
      <c r="BK1793" t="s">
        <v>100</v>
      </c>
      <c r="BL1793" t="s">
        <v>147</v>
      </c>
      <c r="BO1793" t="s">
        <v>4638</v>
      </c>
      <c r="BQ1793" t="s">
        <v>4639</v>
      </c>
      <c r="BR1793">
        <v>291.22518000000002</v>
      </c>
      <c r="BS1793">
        <v>44.927382999999999</v>
      </c>
      <c r="BV1793">
        <v>13.222</v>
      </c>
      <c r="BW1793">
        <v>12.827</v>
      </c>
      <c r="BY1793">
        <v>900</v>
      </c>
      <c r="BZ1793">
        <v>110</v>
      </c>
      <c r="CA1793">
        <v>110</v>
      </c>
      <c r="CB1793">
        <v>0.27</v>
      </c>
      <c r="CC1793">
        <v>0.09</v>
      </c>
      <c r="CD1793">
        <v>0.09</v>
      </c>
      <c r="CE1793">
        <v>0.99</v>
      </c>
      <c r="CF1793">
        <v>0.05</v>
      </c>
      <c r="CG1793">
        <v>0.05</v>
      </c>
      <c r="CH1793">
        <v>1.1299999999999999</v>
      </c>
      <c r="CI1793">
        <v>0.14000000000000001</v>
      </c>
      <c r="CJ1793">
        <v>0.14000000000000001</v>
      </c>
      <c r="CK1793" t="s">
        <v>1687</v>
      </c>
      <c r="CL1793">
        <v>9.3000000000000007</v>
      </c>
      <c r="CM1793">
        <v>3</v>
      </c>
      <c r="CN1793">
        <v>3</v>
      </c>
      <c r="CO1793">
        <v>5520</v>
      </c>
      <c r="CP1793">
        <v>80</v>
      </c>
      <c r="CQ1793">
        <v>80</v>
      </c>
      <c r="CT1793" t="s">
        <v>4640</v>
      </c>
    </row>
    <row r="1794" spans="1:98" x14ac:dyDescent="0.25">
      <c r="A1794" t="s">
        <v>4641</v>
      </c>
      <c r="B1794" t="s">
        <v>99</v>
      </c>
      <c r="C1794">
        <v>9.2799999999999994</v>
      </c>
      <c r="D1794">
        <v>0.16</v>
      </c>
      <c r="E1794">
        <v>0.16</v>
      </c>
      <c r="I1794">
        <v>1.512</v>
      </c>
      <c r="J1794">
        <v>3.5000000000000003E-2</v>
      </c>
      <c r="K1794">
        <v>3.5000000000000003E-2</v>
      </c>
      <c r="L1794">
        <v>1.7635879999999999</v>
      </c>
      <c r="M1794" s="2">
        <v>9.9999999999999995E-7</v>
      </c>
      <c r="N1794" s="2">
        <v>9.9999999999999995E-7</v>
      </c>
      <c r="O1794">
        <v>3.6409999999999998E-2</v>
      </c>
      <c r="P1794">
        <v>8.7000000000000001E-4</v>
      </c>
      <c r="Q1794">
        <v>8.7000000000000001E-4</v>
      </c>
      <c r="R1794">
        <v>6.4000000000000005E-4</v>
      </c>
      <c r="S1794">
        <v>1.6000000000000001E-4</v>
      </c>
      <c r="T1794">
        <v>1.2E-4</v>
      </c>
      <c r="U1794">
        <v>86.77</v>
      </c>
      <c r="V1794">
        <v>5.1999999999999998E-2</v>
      </c>
      <c r="W1794">
        <v>4.8000000000000001E-2</v>
      </c>
      <c r="Y1794">
        <v>2011</v>
      </c>
      <c r="Z1794" s="1">
        <v>44232</v>
      </c>
      <c r="AA1794">
        <v>5</v>
      </c>
      <c r="AB1794">
        <v>10</v>
      </c>
      <c r="AC1794">
        <v>8</v>
      </c>
      <c r="AG1794">
        <v>2454953.5659599998</v>
      </c>
      <c r="AH1794" s="2">
        <v>3.0000000000000001E-5</v>
      </c>
      <c r="AI1794" s="2">
        <v>2.0000000000000002E-5</v>
      </c>
      <c r="AJ1794">
        <v>2455101.7072490002</v>
      </c>
      <c r="AK1794" s="2">
        <v>1.2999999999999999E-5</v>
      </c>
      <c r="AL1794" s="2">
        <v>1.2999999999999999E-5</v>
      </c>
      <c r="AP1794">
        <v>58.6</v>
      </c>
      <c r="AQ1794">
        <v>2</v>
      </c>
      <c r="AR1794">
        <v>2</v>
      </c>
      <c r="AS1794">
        <v>0.25359999999999999</v>
      </c>
      <c r="AT1794">
        <v>3.5000000000000001E-3</v>
      </c>
      <c r="AU1794">
        <v>3.8E-3</v>
      </c>
      <c r="BB1794">
        <v>2550</v>
      </c>
      <c r="BC1794">
        <v>80</v>
      </c>
      <c r="BD1794">
        <v>80</v>
      </c>
      <c r="BE1794">
        <v>2750</v>
      </c>
      <c r="BG1794">
        <v>0.33</v>
      </c>
      <c r="BH1794">
        <v>0.06</v>
      </c>
      <c r="BI1794">
        <v>0.04</v>
      </c>
      <c r="BK1794" t="s">
        <v>100</v>
      </c>
      <c r="BL1794" t="s">
        <v>147</v>
      </c>
      <c r="BM1794" t="s">
        <v>165</v>
      </c>
      <c r="BN1794" t="s">
        <v>147</v>
      </c>
      <c r="BO1794" t="s">
        <v>4642</v>
      </c>
      <c r="BQ1794" t="s">
        <v>4643</v>
      </c>
      <c r="BR1794">
        <v>286.97119900000001</v>
      </c>
      <c r="BS1794">
        <v>46.868361999999998</v>
      </c>
      <c r="BT1794">
        <v>10</v>
      </c>
      <c r="BV1794">
        <v>9.4659999999999993</v>
      </c>
      <c r="BW1794">
        <v>9.4550000000000001</v>
      </c>
      <c r="BY1794">
        <v>415</v>
      </c>
      <c r="BZ1794">
        <v>65.069999999999993</v>
      </c>
      <c r="CA1794">
        <v>48.85</v>
      </c>
      <c r="CB1794">
        <v>0.2</v>
      </c>
      <c r="CC1794">
        <v>0.2</v>
      </c>
      <c r="CD1794">
        <v>0.2</v>
      </c>
      <c r="CE1794">
        <v>1.72</v>
      </c>
      <c r="CF1794">
        <v>0.1</v>
      </c>
      <c r="CG1794">
        <v>0.1</v>
      </c>
      <c r="CH1794">
        <v>1.74</v>
      </c>
      <c r="CI1794">
        <v>0.04</v>
      </c>
      <c r="CJ1794">
        <v>0.04</v>
      </c>
      <c r="CO1794">
        <v>7650</v>
      </c>
      <c r="CP1794">
        <v>250</v>
      </c>
      <c r="CQ1794">
        <v>250</v>
      </c>
      <c r="CT1794" t="s">
        <v>4644</v>
      </c>
    </row>
    <row r="1795" spans="1:98" x14ac:dyDescent="0.25">
      <c r="A1795" t="s">
        <v>4645</v>
      </c>
      <c r="B1795" t="s">
        <v>99</v>
      </c>
      <c r="C1795">
        <v>0.03</v>
      </c>
      <c r="D1795">
        <v>3.5999999999999999E-3</v>
      </c>
      <c r="E1795">
        <v>3.5999999999999999E-3</v>
      </c>
      <c r="I1795">
        <v>0.307</v>
      </c>
      <c r="J1795">
        <v>7.0000000000000001E-3</v>
      </c>
      <c r="K1795">
        <v>7.0000000000000001E-3</v>
      </c>
      <c r="L1795">
        <v>10.91647</v>
      </c>
      <c r="M1795">
        <v>1.3999999999999999E-4</v>
      </c>
      <c r="N1795">
        <v>1.3999999999999999E-4</v>
      </c>
      <c r="R1795">
        <v>5.561E-2</v>
      </c>
      <c r="S1795">
        <v>1.2999999999999999E-4</v>
      </c>
      <c r="T1795">
        <v>1.2999999999999999E-4</v>
      </c>
      <c r="U1795">
        <v>90.97</v>
      </c>
      <c r="V1795">
        <v>0.12</v>
      </c>
      <c r="W1795">
        <v>0.12</v>
      </c>
      <c r="Y1795">
        <v>2013</v>
      </c>
      <c r="Z1795" s="1">
        <v>44232</v>
      </c>
      <c r="AA1795">
        <v>90.59</v>
      </c>
      <c r="AB1795">
        <v>0.81</v>
      </c>
      <c r="AC1795">
        <v>1.45</v>
      </c>
      <c r="AD1795">
        <v>2454955.0806900002</v>
      </c>
      <c r="AE1795">
        <v>6.0999999999999997E-4</v>
      </c>
      <c r="AF1795">
        <v>6.0999999999999997E-4</v>
      </c>
      <c r="AP1795">
        <v>6.4050000000000002</v>
      </c>
      <c r="AQ1795">
        <v>3.5000000000000003E-2</v>
      </c>
      <c r="AR1795">
        <v>5.1999999999999998E-2</v>
      </c>
      <c r="AY1795">
        <v>2.7</v>
      </c>
      <c r="AZ1795">
        <v>1.5</v>
      </c>
      <c r="BA1795">
        <v>1.5</v>
      </c>
      <c r="BK1795" t="s">
        <v>100</v>
      </c>
      <c r="BL1795" t="s">
        <v>147</v>
      </c>
      <c r="BM1795" t="s">
        <v>133</v>
      </c>
      <c r="BN1795" t="s">
        <v>147</v>
      </c>
      <c r="BO1795" t="s">
        <v>4646</v>
      </c>
      <c r="BQ1795" t="s">
        <v>4647</v>
      </c>
      <c r="BR1795">
        <v>291.14808799999997</v>
      </c>
      <c r="BS1795">
        <v>40.669407</v>
      </c>
      <c r="BT1795">
        <v>13.5</v>
      </c>
      <c r="BV1795">
        <v>11.882</v>
      </c>
      <c r="BW1795">
        <v>11.516999999999999</v>
      </c>
      <c r="BX1795">
        <v>11.454000000000001</v>
      </c>
      <c r="BY1795">
        <v>339</v>
      </c>
      <c r="BZ1795">
        <v>23</v>
      </c>
      <c r="CA1795">
        <v>25</v>
      </c>
      <c r="CB1795">
        <v>0.27</v>
      </c>
      <c r="CC1795">
        <v>0.06</v>
      </c>
      <c r="CD1795">
        <v>0.06</v>
      </c>
      <c r="CE1795">
        <v>0.99</v>
      </c>
      <c r="CF1795">
        <v>0.02</v>
      </c>
      <c r="CG1795">
        <v>0.02</v>
      </c>
      <c r="CH1795">
        <v>0.9</v>
      </c>
      <c r="CI1795">
        <v>0.02</v>
      </c>
      <c r="CJ1795">
        <v>0.02</v>
      </c>
      <c r="CK1795" t="s">
        <v>827</v>
      </c>
      <c r="CL1795">
        <v>2.4500000000000002</v>
      </c>
      <c r="CM1795">
        <v>0.77</v>
      </c>
      <c r="CN1795">
        <v>1.2</v>
      </c>
      <c r="CO1795">
        <v>5466</v>
      </c>
      <c r="CP1795">
        <v>60</v>
      </c>
      <c r="CQ1795">
        <v>60</v>
      </c>
      <c r="CT1795" t="s">
        <v>4648</v>
      </c>
    </row>
    <row r="1796" spans="1:98" x14ac:dyDescent="0.25">
      <c r="A1796" t="s">
        <v>4649</v>
      </c>
      <c r="B1796" t="s">
        <v>99</v>
      </c>
      <c r="C1796">
        <v>0.67400000000000004</v>
      </c>
      <c r="D1796">
        <v>1.6E-2</v>
      </c>
      <c r="E1796">
        <v>1.6E-2</v>
      </c>
      <c r="L1796">
        <v>22.26492</v>
      </c>
      <c r="M1796">
        <v>6.7000000000000002E-4</v>
      </c>
      <c r="N1796">
        <v>6.7000000000000002E-4</v>
      </c>
      <c r="O1796">
        <v>0.15290000000000001</v>
      </c>
      <c r="P1796">
        <v>2.0999999999999999E-3</v>
      </c>
      <c r="Q1796">
        <v>2.0999999999999999E-3</v>
      </c>
      <c r="R1796">
        <v>5.7239999999999999E-2</v>
      </c>
      <c r="S1796">
        <v>4.4999999999999999E-4</v>
      </c>
      <c r="T1796">
        <v>4.4999999999999999E-4</v>
      </c>
      <c r="U1796">
        <v>93.15</v>
      </c>
      <c r="V1796">
        <v>0.68</v>
      </c>
      <c r="W1796">
        <v>0.68</v>
      </c>
      <c r="Y1796">
        <v>2013</v>
      </c>
      <c r="Z1796" s="1">
        <v>44232</v>
      </c>
      <c r="AA1796">
        <v>270.76</v>
      </c>
      <c r="AB1796">
        <v>0.99</v>
      </c>
      <c r="AC1796">
        <v>1.82</v>
      </c>
      <c r="AD1796">
        <v>2454961.3530000001</v>
      </c>
      <c r="AE1796">
        <v>2.5000000000000001E-2</v>
      </c>
      <c r="AF1796">
        <v>2.5000000000000001E-2</v>
      </c>
      <c r="AP1796">
        <v>252.9</v>
      </c>
      <c r="AQ1796">
        <v>0.6</v>
      </c>
      <c r="AR1796">
        <v>0.94</v>
      </c>
      <c r="AY1796">
        <v>47.9</v>
      </c>
      <c r="AZ1796">
        <v>1.8</v>
      </c>
      <c r="BA1796">
        <v>1.8</v>
      </c>
      <c r="BK1796" t="s">
        <v>100</v>
      </c>
      <c r="BL1796" t="s">
        <v>147</v>
      </c>
      <c r="BO1796" t="s">
        <v>4650</v>
      </c>
      <c r="BQ1796" t="s">
        <v>4647</v>
      </c>
      <c r="BR1796">
        <v>291.14808799999997</v>
      </c>
      <c r="BS1796">
        <v>40.669407</v>
      </c>
      <c r="BT1796">
        <v>13.5</v>
      </c>
      <c r="BV1796">
        <v>11.882</v>
      </c>
      <c r="BW1796">
        <v>11.516999999999999</v>
      </c>
      <c r="BX1796">
        <v>11.454000000000001</v>
      </c>
      <c r="BY1796">
        <v>339</v>
      </c>
      <c r="BZ1796">
        <v>23</v>
      </c>
      <c r="CA1796">
        <v>25</v>
      </c>
      <c r="CB1796">
        <v>0.27</v>
      </c>
      <c r="CC1796">
        <v>0.06</v>
      </c>
      <c r="CD1796">
        <v>0.06</v>
      </c>
      <c r="CE1796">
        <v>0.99</v>
      </c>
      <c r="CF1796">
        <v>0.02</v>
      </c>
      <c r="CG1796">
        <v>0.02</v>
      </c>
      <c r="CH1796">
        <v>0.9</v>
      </c>
      <c r="CI1796">
        <v>0.02</v>
      </c>
      <c r="CJ1796">
        <v>0.02</v>
      </c>
      <c r="CK1796" t="s">
        <v>827</v>
      </c>
      <c r="CL1796">
        <v>2.4500000000000002</v>
      </c>
      <c r="CM1796">
        <v>0.77</v>
      </c>
      <c r="CN1796">
        <v>1.2</v>
      </c>
      <c r="CO1796">
        <v>5466</v>
      </c>
      <c r="CP1796">
        <v>60</v>
      </c>
      <c r="CQ1796">
        <v>60</v>
      </c>
      <c r="CT1796" t="s">
        <v>4648</v>
      </c>
    </row>
    <row r="1797" spans="1:98" x14ac:dyDescent="0.25">
      <c r="A1797" t="s">
        <v>4651</v>
      </c>
      <c r="B1797" t="s">
        <v>99</v>
      </c>
      <c r="C1797">
        <v>1.447E-2</v>
      </c>
      <c r="D1797">
        <v>9.3999999999999997E-4</v>
      </c>
      <c r="E1797">
        <v>9.3999999999999997E-4</v>
      </c>
      <c r="I1797">
        <v>0.17</v>
      </c>
      <c r="J1797">
        <v>2.7E-2</v>
      </c>
      <c r="K1797">
        <v>2.7E-2</v>
      </c>
      <c r="L1797">
        <v>20.441500000000001</v>
      </c>
      <c r="M1797">
        <v>1.2999999999999999E-3</v>
      </c>
      <c r="N1797">
        <v>1.2999999999999999E-3</v>
      </c>
      <c r="O1797">
        <v>0.14727999999999999</v>
      </c>
      <c r="R1797">
        <v>1.4E-2</v>
      </c>
      <c r="U1797">
        <v>89.78</v>
      </c>
      <c r="V1797">
        <v>0.16</v>
      </c>
      <c r="W1797">
        <v>0.16</v>
      </c>
      <c r="Y1797">
        <v>2019</v>
      </c>
      <c r="Z1797" s="1">
        <v>44232</v>
      </c>
      <c r="AA1797">
        <v>230.17500000000001</v>
      </c>
      <c r="AG1797">
        <v>2454952.73</v>
      </c>
      <c r="AH1797">
        <v>0.02</v>
      </c>
      <c r="AI1797">
        <v>0.02</v>
      </c>
      <c r="AJ1797">
        <v>2454973.949</v>
      </c>
      <c r="AK1797">
        <v>2454832.9918200001</v>
      </c>
      <c r="AL1797">
        <v>2454833.0081799999</v>
      </c>
      <c r="AS1797">
        <v>1.5874999999999999</v>
      </c>
      <c r="AT1797">
        <v>0.54600000000000004</v>
      </c>
      <c r="AU1797">
        <v>0.126</v>
      </c>
      <c r="BB1797">
        <v>755</v>
      </c>
      <c r="BK1797" t="s">
        <v>100</v>
      </c>
      <c r="BL1797" t="s">
        <v>147</v>
      </c>
      <c r="BM1797" t="s">
        <v>581</v>
      </c>
      <c r="BN1797" t="s">
        <v>147</v>
      </c>
      <c r="BO1797" t="s">
        <v>4652</v>
      </c>
      <c r="BQ1797" t="s">
        <v>4653</v>
      </c>
      <c r="BR1797">
        <v>298.37384700000001</v>
      </c>
      <c r="BS1797">
        <v>40.618420999999998</v>
      </c>
      <c r="BU1797">
        <v>14.565</v>
      </c>
      <c r="BV1797">
        <v>13.631</v>
      </c>
      <c r="BW1797">
        <v>13.266</v>
      </c>
      <c r="BX1797">
        <v>13.238</v>
      </c>
      <c r="BY1797">
        <v>1168.99</v>
      </c>
      <c r="BZ1797">
        <v>29.11</v>
      </c>
      <c r="CA1797">
        <v>29.11</v>
      </c>
      <c r="CB1797">
        <v>5.1999999999999998E-2</v>
      </c>
      <c r="CC1797">
        <v>0.3</v>
      </c>
      <c r="CD1797">
        <v>0.2</v>
      </c>
      <c r="CE1797">
        <v>1.02</v>
      </c>
      <c r="CF1797">
        <v>0.11799999999999999</v>
      </c>
      <c r="CG1797">
        <v>0.154</v>
      </c>
      <c r="CH1797">
        <v>0.97</v>
      </c>
      <c r="CO1797">
        <v>5370</v>
      </c>
      <c r="CP1797">
        <v>49</v>
      </c>
      <c r="CQ1797">
        <v>836.6</v>
      </c>
      <c r="CT1797" t="s">
        <v>4654</v>
      </c>
    </row>
    <row r="1798" spans="1:98" x14ac:dyDescent="0.25">
      <c r="A1798" t="s">
        <v>4655</v>
      </c>
      <c r="B1798" t="s">
        <v>99</v>
      </c>
      <c r="C1798">
        <v>2.8320000000000001E-2</v>
      </c>
      <c r="D1798">
        <v>9.3999999999999997E-4</v>
      </c>
      <c r="E1798">
        <v>9.3999999999999997E-4</v>
      </c>
      <c r="I1798">
        <v>0.17</v>
      </c>
      <c r="J1798">
        <v>1.7999999999999999E-2</v>
      </c>
      <c r="K1798">
        <v>1.7999999999999999E-2</v>
      </c>
      <c r="L1798">
        <v>13.6088</v>
      </c>
      <c r="M1798">
        <v>5.9999999999999995E-4</v>
      </c>
      <c r="N1798">
        <v>5.9999999999999995E-4</v>
      </c>
      <c r="O1798">
        <v>0.112293</v>
      </c>
      <c r="R1798">
        <v>1.14E-2</v>
      </c>
      <c r="U1798">
        <v>88.6</v>
      </c>
      <c r="V1798">
        <v>0.06</v>
      </c>
      <c r="W1798">
        <v>0.06</v>
      </c>
      <c r="Y1798">
        <v>2019</v>
      </c>
      <c r="Z1798" s="1">
        <v>44232</v>
      </c>
      <c r="AA1798">
        <v>49.951000000000001</v>
      </c>
      <c r="AG1798">
        <v>2454960.3199999998</v>
      </c>
      <c r="AH1798">
        <v>0.01</v>
      </c>
      <c r="AI1798">
        <v>0.01</v>
      </c>
      <c r="AJ1798">
        <v>2454952.73</v>
      </c>
      <c r="AK1798">
        <v>0.02</v>
      </c>
      <c r="AL1798">
        <v>0.02</v>
      </c>
      <c r="AS1798">
        <v>0.5131</v>
      </c>
      <c r="AT1798">
        <v>0.45610000000000001</v>
      </c>
      <c r="AU1798">
        <v>1.24E-2</v>
      </c>
      <c r="BB1798">
        <v>660</v>
      </c>
      <c r="BK1798" t="s">
        <v>100</v>
      </c>
      <c r="BL1798" t="s">
        <v>147</v>
      </c>
      <c r="BM1798" t="s">
        <v>581</v>
      </c>
      <c r="BN1798" t="s">
        <v>147</v>
      </c>
      <c r="BO1798" t="s">
        <v>4656</v>
      </c>
      <c r="BQ1798" t="s">
        <v>4653</v>
      </c>
      <c r="BR1798">
        <v>298.37384700000001</v>
      </c>
      <c r="BS1798">
        <v>40.618420999999998</v>
      </c>
      <c r="BU1798">
        <v>14.565</v>
      </c>
      <c r="BV1798">
        <v>13.631</v>
      </c>
      <c r="BW1798">
        <v>13.266</v>
      </c>
      <c r="BX1798">
        <v>13.238</v>
      </c>
      <c r="BY1798">
        <v>1168.99</v>
      </c>
      <c r="BZ1798">
        <v>29.11</v>
      </c>
      <c r="CA1798">
        <v>29.11</v>
      </c>
      <c r="CB1798">
        <v>5.1999999999999998E-2</v>
      </c>
      <c r="CC1798">
        <v>0.3</v>
      </c>
      <c r="CD1798">
        <v>0.2</v>
      </c>
      <c r="CE1798">
        <v>1.02</v>
      </c>
      <c r="CF1798">
        <v>0.11799999999999999</v>
      </c>
      <c r="CG1798">
        <v>0.154</v>
      </c>
      <c r="CH1798">
        <v>0.97</v>
      </c>
      <c r="CO1798">
        <v>5370</v>
      </c>
      <c r="CP1798">
        <v>49</v>
      </c>
      <c r="CQ1798">
        <v>836.6</v>
      </c>
      <c r="CT1798" t="s">
        <v>4654</v>
      </c>
    </row>
    <row r="1799" spans="1:98" x14ac:dyDescent="0.25">
      <c r="A1799" t="s">
        <v>4657</v>
      </c>
      <c r="B1799" t="s">
        <v>99</v>
      </c>
      <c r="C1799">
        <v>2.7100000000000002E-3</v>
      </c>
      <c r="D1799">
        <v>2.7100000000000002E-3</v>
      </c>
      <c r="E1799">
        <v>0</v>
      </c>
      <c r="I1799">
        <v>9.4600000000000004E-2</v>
      </c>
      <c r="J1799">
        <v>9.4600000000000004E-2</v>
      </c>
      <c r="K1799">
        <v>0</v>
      </c>
      <c r="L1799">
        <v>0.910022</v>
      </c>
      <c r="M1799" s="2">
        <v>5.0000000000000004E-6</v>
      </c>
      <c r="N1799" s="2">
        <v>5.0000000000000004E-6</v>
      </c>
      <c r="Y1799">
        <v>2013</v>
      </c>
      <c r="Z1799" s="1">
        <v>43424</v>
      </c>
      <c r="AJ1799">
        <v>2454900.358</v>
      </c>
      <c r="AK1799">
        <v>4.0000000000000001E-3</v>
      </c>
      <c r="AL1799">
        <v>4.0000000000000001E-3</v>
      </c>
      <c r="BK1799" t="s">
        <v>100</v>
      </c>
      <c r="BL1799" t="s">
        <v>147</v>
      </c>
      <c r="BQ1799" t="s">
        <v>4658</v>
      </c>
      <c r="BR1799">
        <v>297.00416666699999</v>
      </c>
      <c r="BS1799">
        <v>44.775000022</v>
      </c>
      <c r="BT1799">
        <v>15.9</v>
      </c>
      <c r="CB1799">
        <v>-0.2</v>
      </c>
      <c r="CE1799">
        <v>0.63200000000000001</v>
      </c>
      <c r="CF1799">
        <v>6.3E-2</v>
      </c>
      <c r="CG1799">
        <v>6.3E-2</v>
      </c>
      <c r="CH1799">
        <v>0.57399999999999995</v>
      </c>
      <c r="CI1799">
        <v>0.05</v>
      </c>
      <c r="CJ1799">
        <v>0.05</v>
      </c>
      <c r="CO1799">
        <v>4433</v>
      </c>
      <c r="CP1799">
        <v>66</v>
      </c>
      <c r="CQ1799">
        <v>66</v>
      </c>
    </row>
    <row r="1800" spans="1:98" x14ac:dyDescent="0.25">
      <c r="A1800" t="s">
        <v>4659</v>
      </c>
      <c r="B1800" t="s">
        <v>99</v>
      </c>
      <c r="I1800">
        <v>1.83</v>
      </c>
      <c r="J1800">
        <v>0.02</v>
      </c>
      <c r="K1800">
        <v>0.02</v>
      </c>
      <c r="L1800">
        <v>110.3216</v>
      </c>
      <c r="M1800" s="2">
        <v>5.0000000000000002E-5</v>
      </c>
      <c r="N1800" s="2">
        <v>5.0000000000000002E-5</v>
      </c>
      <c r="O1800">
        <v>0.58099999999999996</v>
      </c>
      <c r="U1800">
        <v>89.221000000000004</v>
      </c>
      <c r="V1800">
        <v>1.2999999999999999E-2</v>
      </c>
      <c r="W1800">
        <v>1.2999999999999999E-2</v>
      </c>
      <c r="Y1800">
        <v>2014</v>
      </c>
      <c r="Z1800" s="1">
        <v>43936</v>
      </c>
      <c r="AJ1800">
        <v>2454987.0433999998</v>
      </c>
      <c r="AK1800">
        <v>4.6000000000000001E-4</v>
      </c>
      <c r="AL1800">
        <v>4.6000000000000001E-4</v>
      </c>
      <c r="AP1800">
        <v>10</v>
      </c>
      <c r="AQ1800">
        <v>2</v>
      </c>
      <c r="AR1800">
        <v>2</v>
      </c>
      <c r="BB1800">
        <v>754</v>
      </c>
      <c r="BK1800" t="s">
        <v>100</v>
      </c>
      <c r="BL1800" t="s">
        <v>147</v>
      </c>
      <c r="BO1800" t="s">
        <v>4660</v>
      </c>
      <c r="BQ1800" t="s">
        <v>4661</v>
      </c>
      <c r="BR1800">
        <v>290.85416667499999</v>
      </c>
      <c r="BS1800">
        <v>42.086944449000001</v>
      </c>
      <c r="BT1800">
        <v>11.3</v>
      </c>
      <c r="BY1800">
        <v>1070</v>
      </c>
      <c r="BZ1800">
        <v>50</v>
      </c>
      <c r="CA1800">
        <v>50</v>
      </c>
      <c r="CB1800">
        <v>7.0000000000000007E-2</v>
      </c>
      <c r="CC1800">
        <v>0.14000000000000001</v>
      </c>
      <c r="CD1800">
        <v>0.14000000000000001</v>
      </c>
      <c r="CE1800">
        <v>2.17</v>
      </c>
      <c r="CF1800">
        <v>0.56999999999999995</v>
      </c>
      <c r="CG1800">
        <v>0.56999999999999995</v>
      </c>
      <c r="CH1800">
        <v>2.0430000000000001</v>
      </c>
      <c r="CI1800">
        <v>1.1240000000000001</v>
      </c>
      <c r="CJ1800">
        <v>1.1240000000000001</v>
      </c>
      <c r="CK1800" t="s">
        <v>4662</v>
      </c>
      <c r="CO1800">
        <v>9257</v>
      </c>
    </row>
    <row r="1801" spans="1:98" x14ac:dyDescent="0.25">
      <c r="A1801" t="s">
        <v>4663</v>
      </c>
      <c r="B1801" t="s">
        <v>99</v>
      </c>
      <c r="C1801">
        <v>1.93</v>
      </c>
      <c r="D1801">
        <v>0.21</v>
      </c>
      <c r="E1801">
        <v>0.19</v>
      </c>
      <c r="I1801">
        <v>0.99</v>
      </c>
      <c r="J1801">
        <v>7.0000000000000007E-2</v>
      </c>
      <c r="K1801">
        <v>0.06</v>
      </c>
      <c r="L1801">
        <v>141.241671</v>
      </c>
      <c r="M1801" s="2">
        <v>8.6000000000000003E-5</v>
      </c>
      <c r="N1801" s="2">
        <v>8.6000000000000003E-5</v>
      </c>
      <c r="O1801">
        <v>0.53400000000000003</v>
      </c>
      <c r="P1801">
        <v>0.03</v>
      </c>
      <c r="Q1801">
        <v>1.2E-2</v>
      </c>
      <c r="R1801">
        <v>0.496</v>
      </c>
      <c r="S1801">
        <v>3.1E-2</v>
      </c>
      <c r="T1801">
        <v>3.1E-2</v>
      </c>
      <c r="U1801">
        <v>89.891999999999996</v>
      </c>
      <c r="V1801">
        <v>8.5999999999999993E-2</v>
      </c>
      <c r="W1801">
        <v>6.9000000000000006E-2</v>
      </c>
      <c r="Y1801">
        <v>2018</v>
      </c>
      <c r="Z1801" s="1">
        <v>44232</v>
      </c>
      <c r="AA1801">
        <v>154.69999999999999</v>
      </c>
      <c r="AB1801">
        <v>7.8</v>
      </c>
      <c r="AC1801">
        <v>7.8</v>
      </c>
      <c r="AG1801">
        <v>2455936.6543399999</v>
      </c>
      <c r="AH1801">
        <v>1.8000000000000001E-4</v>
      </c>
      <c r="AI1801">
        <v>1.8000000000000001E-4</v>
      </c>
      <c r="AJ1801">
        <v>2455936.6543399999</v>
      </c>
      <c r="AK1801">
        <v>1.8000000000000001E-4</v>
      </c>
      <c r="AL1801">
        <v>1.8000000000000001E-4</v>
      </c>
      <c r="AS1801">
        <v>0.15</v>
      </c>
      <c r="AT1801">
        <v>0.09</v>
      </c>
      <c r="AU1801">
        <v>0.1</v>
      </c>
      <c r="AY1801">
        <v>87.7</v>
      </c>
      <c r="AZ1801">
        <v>6.6</v>
      </c>
      <c r="BA1801">
        <v>6.6</v>
      </c>
      <c r="BB1801">
        <v>347</v>
      </c>
      <c r="BC1801">
        <v>12</v>
      </c>
      <c r="BD1801">
        <v>12</v>
      </c>
      <c r="BK1801" t="s">
        <v>100</v>
      </c>
      <c r="BL1801" t="s">
        <v>147</v>
      </c>
      <c r="BM1801" t="s">
        <v>101</v>
      </c>
      <c r="BN1801" t="s">
        <v>147</v>
      </c>
      <c r="BO1801" t="s">
        <v>4664</v>
      </c>
      <c r="BQ1801" t="s">
        <v>4665</v>
      </c>
      <c r="BR1801">
        <v>293.281566</v>
      </c>
      <c r="BS1801">
        <v>45.309677000000001</v>
      </c>
      <c r="BU1801">
        <v>14.324999999999999</v>
      </c>
      <c r="BV1801">
        <v>13.384</v>
      </c>
      <c r="BW1801">
        <v>13.041</v>
      </c>
      <c r="BX1801">
        <v>13.101000000000001</v>
      </c>
      <c r="BY1801">
        <v>946.59</v>
      </c>
      <c r="BZ1801">
        <v>24.45</v>
      </c>
      <c r="CA1801">
        <v>24.45</v>
      </c>
      <c r="CB1801">
        <v>0.16</v>
      </c>
      <c r="CC1801">
        <v>7.0000000000000007E-2</v>
      </c>
      <c r="CD1801">
        <v>7.0000000000000007E-2</v>
      </c>
      <c r="CE1801">
        <v>1.01</v>
      </c>
      <c r="CF1801">
        <v>0.06</v>
      </c>
      <c r="CG1801">
        <v>0.05</v>
      </c>
      <c r="CH1801">
        <v>0.96</v>
      </c>
      <c r="CI1801">
        <v>7.2999999999999995E-2</v>
      </c>
      <c r="CJ1801">
        <v>0.34499999999999997</v>
      </c>
      <c r="CL1801">
        <v>3.2</v>
      </c>
      <c r="CM1801">
        <v>2.2999999999999998</v>
      </c>
      <c r="CN1801">
        <v>9.6</v>
      </c>
      <c r="CO1801">
        <v>5830</v>
      </c>
      <c r="CP1801">
        <v>100</v>
      </c>
      <c r="CQ1801">
        <v>100</v>
      </c>
      <c r="CT1801" t="s">
        <v>4666</v>
      </c>
    </row>
    <row r="1802" spans="1:98" x14ac:dyDescent="0.25">
      <c r="A1802" t="s">
        <v>4667</v>
      </c>
      <c r="B1802" t="s">
        <v>99</v>
      </c>
      <c r="C1802">
        <v>62.14</v>
      </c>
      <c r="D1802">
        <v>2.69</v>
      </c>
      <c r="E1802">
        <v>2.69</v>
      </c>
      <c r="I1802">
        <v>0.79</v>
      </c>
      <c r="J1802">
        <v>7.0000000000000007E-2</v>
      </c>
      <c r="K1802">
        <v>0.12</v>
      </c>
      <c r="L1802">
        <v>166.78805</v>
      </c>
      <c r="M1802">
        <v>2.2000000000000001E-4</v>
      </c>
      <c r="N1802">
        <v>2.2000000000000001E-4</v>
      </c>
      <c r="O1802">
        <v>0.59299999999999997</v>
      </c>
      <c r="P1802">
        <v>1.2999999999999999E-2</v>
      </c>
      <c r="Q1802">
        <v>1.2999999999999999E-2</v>
      </c>
      <c r="R1802">
        <v>0.69799999999999995</v>
      </c>
      <c r="S1802">
        <v>2E-3</v>
      </c>
      <c r="T1802">
        <v>2E-3</v>
      </c>
      <c r="U1802">
        <v>89.31</v>
      </c>
      <c r="V1802">
        <v>0.38</v>
      </c>
      <c r="W1802">
        <v>0.4</v>
      </c>
      <c r="Y1802">
        <v>2013</v>
      </c>
      <c r="Z1802" s="1">
        <v>43455</v>
      </c>
      <c r="AA1802">
        <v>44.9</v>
      </c>
      <c r="AB1802">
        <v>0.6</v>
      </c>
      <c r="AC1802">
        <v>0.6</v>
      </c>
      <c r="AJ1802">
        <v>2455078.1418699999</v>
      </c>
      <c r="AK1802">
        <v>6.3000000000000003E-4</v>
      </c>
      <c r="AL1802">
        <v>6.3000000000000003E-4</v>
      </c>
      <c r="BK1802" t="s">
        <v>100</v>
      </c>
      <c r="BL1802" t="s">
        <v>147</v>
      </c>
      <c r="BM1802" t="s">
        <v>101</v>
      </c>
      <c r="BN1802" t="s">
        <v>147</v>
      </c>
      <c r="BO1802" t="s">
        <v>4668</v>
      </c>
      <c r="BQ1802" t="s">
        <v>4669</v>
      </c>
      <c r="BR1802">
        <v>293.30603993699998</v>
      </c>
      <c r="BS1802">
        <v>41.606379366699997</v>
      </c>
      <c r="BV1802">
        <v>13.048999999999999</v>
      </c>
      <c r="BW1802">
        <v>12.67</v>
      </c>
      <c r="BX1802">
        <v>12.66</v>
      </c>
      <c r="BY1802">
        <v>962.56</v>
      </c>
      <c r="BZ1802">
        <v>15.1</v>
      </c>
      <c r="CA1802">
        <v>15.1</v>
      </c>
      <c r="CB1802">
        <v>-0.24</v>
      </c>
      <c r="CC1802">
        <v>0.11</v>
      </c>
      <c r="CD1802">
        <v>0.11</v>
      </c>
      <c r="CE1802">
        <v>0.94</v>
      </c>
      <c r="CF1802">
        <v>0.06</v>
      </c>
      <c r="CG1802">
        <v>0.06</v>
      </c>
      <c r="CH1802">
        <v>1.25</v>
      </c>
      <c r="CI1802">
        <v>0.1</v>
      </c>
      <c r="CJ1802">
        <v>0.15</v>
      </c>
      <c r="CK1802" t="s">
        <v>534</v>
      </c>
      <c r="CL1802">
        <v>10.5</v>
      </c>
      <c r="CM1802">
        <v>2.2000000000000002</v>
      </c>
      <c r="CN1802">
        <v>2.2000000000000002</v>
      </c>
      <c r="CO1802">
        <v>5810</v>
      </c>
      <c r="CP1802">
        <v>80</v>
      </c>
      <c r="CQ1802">
        <v>80</v>
      </c>
      <c r="CT1802" t="s">
        <v>4670</v>
      </c>
    </row>
    <row r="1803" spans="1:98" x14ac:dyDescent="0.25">
      <c r="A1803" t="s">
        <v>4671</v>
      </c>
      <c r="B1803" t="s">
        <v>99</v>
      </c>
      <c r="I1803">
        <v>0.16400000000000001</v>
      </c>
      <c r="J1803">
        <v>2.1000000000000001E-2</v>
      </c>
      <c r="K1803">
        <v>2.1000000000000001E-2</v>
      </c>
      <c r="L1803">
        <v>147.66059999999999</v>
      </c>
      <c r="M1803">
        <v>1.4E-3</v>
      </c>
      <c r="N1803">
        <v>1.1000000000000001E-3</v>
      </c>
      <c r="O1803">
        <v>0.41899999999999998</v>
      </c>
      <c r="P1803">
        <v>8.1000000000000003E-2</v>
      </c>
      <c r="Q1803">
        <v>7.2999999999999995E-2</v>
      </c>
      <c r="R1803">
        <v>0.02</v>
      </c>
      <c r="S1803">
        <v>0.02</v>
      </c>
      <c r="T1803">
        <v>7.0000000000000007E-2</v>
      </c>
      <c r="U1803">
        <v>89.97</v>
      </c>
      <c r="V1803">
        <v>0.08</v>
      </c>
      <c r="W1803">
        <v>0.03</v>
      </c>
      <c r="Y1803">
        <v>2015</v>
      </c>
      <c r="Z1803" s="1">
        <v>43936</v>
      </c>
      <c r="AJ1803">
        <v>2455815.2615999999</v>
      </c>
      <c r="AK1803">
        <v>4.7000000000000002E-3</v>
      </c>
      <c r="AL1803">
        <v>4.7000000000000002E-3</v>
      </c>
      <c r="BK1803" t="s">
        <v>100</v>
      </c>
      <c r="BL1803" t="s">
        <v>147</v>
      </c>
      <c r="BN1803" t="s">
        <v>147</v>
      </c>
      <c r="BQ1803" t="s">
        <v>4672</v>
      </c>
      <c r="BR1803">
        <v>295.11666667600002</v>
      </c>
      <c r="BS1803">
        <v>39.274166678</v>
      </c>
      <c r="BT1803">
        <v>9.34</v>
      </c>
      <c r="BY1803">
        <v>240</v>
      </c>
      <c r="BZ1803">
        <v>32</v>
      </c>
      <c r="CA1803">
        <v>39</v>
      </c>
      <c r="CB1803">
        <v>-7.0000000000000007E-2</v>
      </c>
      <c r="CC1803">
        <v>0.14000000000000001</v>
      </c>
      <c r="CD1803">
        <v>0.14000000000000001</v>
      </c>
      <c r="CE1803">
        <v>0.52600000000000002</v>
      </c>
      <c r="CF1803">
        <v>0.04</v>
      </c>
      <c r="CG1803">
        <v>6.2E-2</v>
      </c>
      <c r="CH1803">
        <v>0.505</v>
      </c>
      <c r="CI1803">
        <v>3.7999999999999999E-2</v>
      </c>
      <c r="CJ1803">
        <v>6.5000000000000002E-2</v>
      </c>
      <c r="CL1803">
        <v>3.6</v>
      </c>
      <c r="CM1803">
        <v>2.6</v>
      </c>
      <c r="CN1803">
        <v>1.3</v>
      </c>
      <c r="CO1803">
        <v>3813</v>
      </c>
      <c r="CP1803">
        <v>112</v>
      </c>
      <c r="CQ1803">
        <v>112</v>
      </c>
    </row>
    <row r="1804" spans="1:98" x14ac:dyDescent="0.25">
      <c r="A1804" t="s">
        <v>4673</v>
      </c>
      <c r="B1804" t="s">
        <v>99</v>
      </c>
      <c r="C1804">
        <v>1.4E-3</v>
      </c>
      <c r="I1804">
        <v>6.8000000000000005E-2</v>
      </c>
      <c r="L1804">
        <v>0.24010400000000001</v>
      </c>
      <c r="M1804" s="2">
        <v>3.9999999999999998E-6</v>
      </c>
      <c r="N1804" s="2">
        <v>3.9999999999999998E-6</v>
      </c>
      <c r="O1804">
        <v>6.0000000000000001E-3</v>
      </c>
      <c r="U1804">
        <v>65</v>
      </c>
      <c r="X1804" s="2">
        <v>5.0000000000000004E-6</v>
      </c>
      <c r="Y1804">
        <v>2011</v>
      </c>
      <c r="Z1804" s="1">
        <v>44232</v>
      </c>
      <c r="BK1804" t="s">
        <v>100</v>
      </c>
      <c r="BL1804" t="s">
        <v>380</v>
      </c>
      <c r="BM1804" t="s">
        <v>133</v>
      </c>
      <c r="BO1804" t="s">
        <v>4674</v>
      </c>
      <c r="BQ1804" t="s">
        <v>4675</v>
      </c>
      <c r="BR1804">
        <v>296.35610500000001</v>
      </c>
      <c r="BS1804">
        <v>41.092754999999997</v>
      </c>
      <c r="BT1804">
        <v>14.87</v>
      </c>
      <c r="BV1804">
        <v>15.356</v>
      </c>
      <c r="BW1804">
        <v>15.593</v>
      </c>
      <c r="BY1804">
        <v>1180</v>
      </c>
      <c r="BZ1804">
        <v>95</v>
      </c>
      <c r="CA1804">
        <v>95</v>
      </c>
      <c r="CE1804">
        <v>0.5</v>
      </c>
      <c r="CF1804">
        <v>0</v>
      </c>
      <c r="CG1804">
        <v>0</v>
      </c>
      <c r="CH1804">
        <v>0.2</v>
      </c>
      <c r="CI1804">
        <v>0.01</v>
      </c>
      <c r="CJ1804">
        <v>0.01</v>
      </c>
      <c r="CK1804" t="s">
        <v>4676</v>
      </c>
      <c r="CL1804">
        <v>1.84E-2</v>
      </c>
      <c r="CM1804">
        <v>1E-3</v>
      </c>
      <c r="CN1804">
        <v>1E-3</v>
      </c>
      <c r="CO1804">
        <v>27730</v>
      </c>
      <c r="CP1804">
        <v>270</v>
      </c>
      <c r="CQ1804">
        <v>270</v>
      </c>
      <c r="CT1804" t="s">
        <v>4677</v>
      </c>
    </row>
    <row r="1805" spans="1:98" x14ac:dyDescent="0.25">
      <c r="A1805" t="s">
        <v>4678</v>
      </c>
      <c r="B1805" t="s">
        <v>99</v>
      </c>
      <c r="C1805">
        <v>2.0999999999999999E-3</v>
      </c>
      <c r="I1805">
        <v>7.6999999999999999E-2</v>
      </c>
      <c r="L1805">
        <v>0.342887</v>
      </c>
      <c r="M1805" s="2">
        <v>1.2999999999999999E-5</v>
      </c>
      <c r="N1805" s="2">
        <v>1.2999999999999999E-5</v>
      </c>
      <c r="O1805">
        <v>7.6E-3</v>
      </c>
      <c r="U1805">
        <v>65</v>
      </c>
      <c r="X1805" s="2">
        <v>6.0000000000000002E-6</v>
      </c>
      <c r="Y1805">
        <v>2011</v>
      </c>
      <c r="Z1805" s="1">
        <v>44232</v>
      </c>
      <c r="BK1805" t="s">
        <v>100</v>
      </c>
      <c r="BL1805" t="s">
        <v>380</v>
      </c>
      <c r="BO1805" t="s">
        <v>4679</v>
      </c>
      <c r="BQ1805" t="s">
        <v>4675</v>
      </c>
      <c r="BR1805">
        <v>296.35610500000001</v>
      </c>
      <c r="BS1805">
        <v>41.092754999999997</v>
      </c>
      <c r="BT1805">
        <v>14.87</v>
      </c>
      <c r="BV1805">
        <v>15.356</v>
      </c>
      <c r="BW1805">
        <v>15.593</v>
      </c>
      <c r="BY1805">
        <v>1180</v>
      </c>
      <c r="BZ1805">
        <v>95</v>
      </c>
      <c r="CA1805">
        <v>95</v>
      </c>
      <c r="CE1805">
        <v>0.5</v>
      </c>
      <c r="CF1805">
        <v>0</v>
      </c>
      <c r="CG1805">
        <v>0</v>
      </c>
      <c r="CH1805">
        <v>0.2</v>
      </c>
      <c r="CI1805">
        <v>0.01</v>
      </c>
      <c r="CJ1805">
        <v>0.01</v>
      </c>
      <c r="CK1805" t="s">
        <v>4676</v>
      </c>
      <c r="CL1805">
        <v>1.84E-2</v>
      </c>
      <c r="CM1805">
        <v>1E-3</v>
      </c>
      <c r="CN1805">
        <v>1E-3</v>
      </c>
      <c r="CO1805">
        <v>27730</v>
      </c>
      <c r="CP1805">
        <v>270</v>
      </c>
      <c r="CQ1805">
        <v>270</v>
      </c>
      <c r="CT1805" t="s">
        <v>4677</v>
      </c>
    </row>
    <row r="1806" spans="1:98" x14ac:dyDescent="0.25">
      <c r="A1806" t="s">
        <v>4680</v>
      </c>
      <c r="B1806" t="s">
        <v>99</v>
      </c>
      <c r="I1806">
        <v>1.23</v>
      </c>
      <c r="J1806">
        <v>9.8000000000000004E-2</v>
      </c>
      <c r="K1806">
        <v>9.8000000000000004E-2</v>
      </c>
      <c r="L1806">
        <v>670.65020000000004</v>
      </c>
      <c r="M1806">
        <v>0.01</v>
      </c>
      <c r="N1806">
        <v>0.01</v>
      </c>
      <c r="U1806">
        <v>89.534999999999997</v>
      </c>
      <c r="V1806">
        <v>1.2999999999999999E-2</v>
      </c>
      <c r="W1806">
        <v>1.2999999999999999E-2</v>
      </c>
      <c r="Y1806">
        <v>2015</v>
      </c>
      <c r="Z1806" s="1">
        <v>42348</v>
      </c>
      <c r="AJ1806">
        <v>2455042.0410000002</v>
      </c>
      <c r="AK1806">
        <v>4.0000000000000001E-3</v>
      </c>
      <c r="AL1806">
        <v>4.0000000000000001E-3</v>
      </c>
      <c r="BK1806" t="s">
        <v>100</v>
      </c>
      <c r="BL1806" t="s">
        <v>147</v>
      </c>
      <c r="BN1806" t="s">
        <v>147</v>
      </c>
      <c r="BQ1806" t="s">
        <v>4681</v>
      </c>
      <c r="BR1806">
        <v>296.70000001599999</v>
      </c>
      <c r="BS1806">
        <v>49.316388908</v>
      </c>
      <c r="BT1806">
        <v>15.2</v>
      </c>
      <c r="CB1806">
        <v>0.48</v>
      </c>
      <c r="CC1806">
        <v>0.16</v>
      </c>
      <c r="CD1806">
        <v>0.8</v>
      </c>
      <c r="CE1806">
        <v>0.95</v>
      </c>
      <c r="CF1806">
        <v>0.08</v>
      </c>
      <c r="CG1806">
        <v>0.08</v>
      </c>
      <c r="CH1806">
        <v>0.94</v>
      </c>
      <c r="CI1806">
        <v>0.06</v>
      </c>
      <c r="CJ1806">
        <v>0.06</v>
      </c>
      <c r="CO1806">
        <v>5520</v>
      </c>
      <c r="CP1806">
        <v>110</v>
      </c>
      <c r="CQ1806">
        <v>83</v>
      </c>
    </row>
    <row r="1807" spans="1:98" x14ac:dyDescent="0.25">
      <c r="A1807" t="s">
        <v>4682</v>
      </c>
      <c r="B1807" t="s">
        <v>99</v>
      </c>
      <c r="C1807">
        <v>5.4399999999999997E-2</v>
      </c>
      <c r="D1807">
        <v>8.9999999999999993E-3</v>
      </c>
      <c r="E1807">
        <v>8.9999999999999993E-3</v>
      </c>
      <c r="I1807">
        <v>0.38400000000000001</v>
      </c>
      <c r="J1807">
        <v>4.4999999999999997E-3</v>
      </c>
      <c r="K1807">
        <v>4.4999999999999997E-3</v>
      </c>
      <c r="L1807">
        <v>4.2881784999999999</v>
      </c>
      <c r="M1807" s="2">
        <v>3.4999999999999999E-6</v>
      </c>
      <c r="N1807" s="2">
        <v>3.4999999999999999E-6</v>
      </c>
      <c r="O1807">
        <v>5.04E-2</v>
      </c>
      <c r="P1807">
        <v>5.9999999999999995E-4</v>
      </c>
      <c r="Q1807">
        <v>5.9999999999999995E-4</v>
      </c>
      <c r="R1807">
        <v>0.12</v>
      </c>
      <c r="S1807">
        <v>0.02</v>
      </c>
      <c r="T1807">
        <v>0.02</v>
      </c>
      <c r="Y1807">
        <v>2017</v>
      </c>
      <c r="Z1807" s="1">
        <v>44519</v>
      </c>
      <c r="AA1807">
        <v>285</v>
      </c>
      <c r="AB1807">
        <v>12</v>
      </c>
      <c r="AC1807">
        <v>12</v>
      </c>
      <c r="AJ1807">
        <v>2454957.7837</v>
      </c>
      <c r="AK1807">
        <v>1.4E-3</v>
      </c>
      <c r="AL1807">
        <v>1.4E-3</v>
      </c>
      <c r="AS1807">
        <v>0.83</v>
      </c>
      <c r="AT1807">
        <v>0.01</v>
      </c>
      <c r="AU1807">
        <v>0.01</v>
      </c>
      <c r="BB1807">
        <v>1022</v>
      </c>
      <c r="BC1807">
        <v>30</v>
      </c>
      <c r="BD1807">
        <v>30</v>
      </c>
      <c r="BK1807" t="s">
        <v>100</v>
      </c>
      <c r="BL1807" t="s">
        <v>147</v>
      </c>
      <c r="BM1807" t="s">
        <v>133</v>
      </c>
      <c r="BN1807" t="s">
        <v>147</v>
      </c>
      <c r="BQ1807" t="s">
        <v>4683</v>
      </c>
      <c r="BR1807">
        <v>291.05000000400003</v>
      </c>
      <c r="BS1807">
        <v>36.840000021999998</v>
      </c>
      <c r="BT1807">
        <v>12</v>
      </c>
      <c r="BY1807">
        <v>229.63</v>
      </c>
      <c r="BZ1807">
        <v>1.24</v>
      </c>
      <c r="CA1807">
        <v>1.24</v>
      </c>
      <c r="CB1807">
        <v>0.12</v>
      </c>
      <c r="CC1807">
        <v>0.1</v>
      </c>
      <c r="CD1807">
        <v>0.1</v>
      </c>
      <c r="CE1807">
        <v>0.92800000000000005</v>
      </c>
      <c r="CF1807">
        <v>3.1E-2</v>
      </c>
      <c r="CG1807">
        <v>3.1E-2</v>
      </c>
      <c r="CH1807">
        <v>0.81799999999999995</v>
      </c>
      <c r="CI1807">
        <v>2.5999999999999999E-2</v>
      </c>
      <c r="CJ1807">
        <v>2.5999999999999999E-2</v>
      </c>
      <c r="CO1807">
        <v>5295</v>
      </c>
      <c r="CP1807">
        <v>150</v>
      </c>
      <c r="CQ1807">
        <v>150</v>
      </c>
    </row>
    <row r="1808" spans="1:98" x14ac:dyDescent="0.25">
      <c r="A1808" t="s">
        <v>4684</v>
      </c>
      <c r="B1808" t="s">
        <v>99</v>
      </c>
      <c r="C1808">
        <v>1.0900000000000001</v>
      </c>
      <c r="D1808">
        <v>8.6999999999999994E-2</v>
      </c>
      <c r="E1808">
        <v>8.6999999999999994E-2</v>
      </c>
      <c r="I1808">
        <v>1.03</v>
      </c>
      <c r="J1808">
        <v>0.13</v>
      </c>
      <c r="K1808">
        <v>0.13</v>
      </c>
      <c r="L1808">
        <v>1.706291</v>
      </c>
      <c r="M1808" s="2">
        <v>6.0000000000000002E-5</v>
      </c>
      <c r="N1808" s="2">
        <v>6.0000000000000002E-5</v>
      </c>
      <c r="O1808">
        <v>2.69E-2</v>
      </c>
      <c r="P1808">
        <v>1E-3</v>
      </c>
      <c r="Q1808">
        <v>1E-3</v>
      </c>
      <c r="R1808">
        <v>0</v>
      </c>
      <c r="U1808">
        <v>83.2</v>
      </c>
      <c r="V1808">
        <v>0.9</v>
      </c>
      <c r="W1808">
        <v>0.9</v>
      </c>
      <c r="Y1808">
        <v>2018</v>
      </c>
      <c r="Z1808" s="1">
        <v>43207</v>
      </c>
      <c r="AJ1808">
        <v>2457508.3701900002</v>
      </c>
      <c r="AK1808">
        <v>7.9000000000000001E-4</v>
      </c>
      <c r="AL1808">
        <v>7.9000000000000001E-4</v>
      </c>
      <c r="AS1808">
        <v>0.754</v>
      </c>
      <c r="AT1808">
        <v>4.9000000000000002E-2</v>
      </c>
      <c r="AU1808">
        <v>0.04</v>
      </c>
      <c r="AY1808">
        <v>237.4</v>
      </c>
      <c r="AZ1808">
        <v>6.5</v>
      </c>
      <c r="BA1808">
        <v>6.5</v>
      </c>
      <c r="BB1808">
        <v>1459</v>
      </c>
      <c r="BC1808">
        <v>56</v>
      </c>
      <c r="BD1808">
        <v>56</v>
      </c>
      <c r="BK1808" t="s">
        <v>100</v>
      </c>
      <c r="BL1808" t="s">
        <v>147</v>
      </c>
      <c r="BM1808" t="s">
        <v>101</v>
      </c>
      <c r="BN1808" t="s">
        <v>147</v>
      </c>
      <c r="BQ1808" t="s">
        <v>4685</v>
      </c>
      <c r="BR1808">
        <v>165.16666667999999</v>
      </c>
      <c r="BS1808">
        <v>64.963888918999999</v>
      </c>
      <c r="BT1808">
        <v>13</v>
      </c>
      <c r="CB1808">
        <v>0.22</v>
      </c>
      <c r="CC1808">
        <v>0.13</v>
      </c>
      <c r="CD1808">
        <v>0.13</v>
      </c>
      <c r="CE1808">
        <v>0.89200000000000002</v>
      </c>
      <c r="CF1808">
        <v>0.1</v>
      </c>
      <c r="CG1808">
        <v>0.1</v>
      </c>
      <c r="CH1808">
        <v>0.90700000000000003</v>
      </c>
      <c r="CI1808">
        <v>8.2000000000000003E-2</v>
      </c>
      <c r="CJ1808">
        <v>8.5999999999999993E-2</v>
      </c>
      <c r="CO1808">
        <v>5165</v>
      </c>
      <c r="CP1808">
        <v>90</v>
      </c>
      <c r="CQ1808">
        <v>90</v>
      </c>
      <c r="CT1808" t="s">
        <v>4686</v>
      </c>
    </row>
    <row r="1809" spans="1:98" x14ac:dyDescent="0.25">
      <c r="A1809" t="s">
        <v>4687</v>
      </c>
      <c r="B1809" t="s">
        <v>99</v>
      </c>
      <c r="C1809">
        <v>1.4500000000000001E-2</v>
      </c>
      <c r="D1809">
        <v>4.5999999999999999E-3</v>
      </c>
      <c r="E1809">
        <v>4.0000000000000001E-3</v>
      </c>
      <c r="I1809">
        <v>0.13200000000000001</v>
      </c>
      <c r="J1809">
        <v>3.0000000000000001E-3</v>
      </c>
      <c r="K1809">
        <v>4.0000000000000001E-3</v>
      </c>
      <c r="L1809">
        <v>0.83749099999999999</v>
      </c>
      <c r="M1809" s="2">
        <v>1.9999999999999999E-6</v>
      </c>
      <c r="N1809" s="2">
        <v>1.9999999999999999E-6</v>
      </c>
      <c r="O1809">
        <v>1.72E-2</v>
      </c>
      <c r="P1809">
        <v>1.6800000000000001E-3</v>
      </c>
      <c r="Q1809">
        <v>8.0999999999999996E-4</v>
      </c>
      <c r="R1809">
        <v>0.06</v>
      </c>
      <c r="S1809">
        <v>0.06</v>
      </c>
      <c r="T1809">
        <v>0.16</v>
      </c>
      <c r="U1809">
        <v>85.1</v>
      </c>
      <c r="V1809">
        <v>4.3</v>
      </c>
      <c r="W1809">
        <v>3.4</v>
      </c>
      <c r="X1809" s="2">
        <v>9.7E-5</v>
      </c>
      <c r="Y1809">
        <v>2011</v>
      </c>
      <c r="Z1809" s="1">
        <v>44232</v>
      </c>
      <c r="AG1809">
        <v>2454964.5751299998</v>
      </c>
      <c r="AH1809" s="2">
        <v>5.0000000000000002E-5</v>
      </c>
      <c r="AI1809" s="2">
        <v>5.0000000000000002E-5</v>
      </c>
      <c r="AJ1809">
        <v>2455034.0868700002</v>
      </c>
      <c r="AK1809">
        <v>1.8000000000000001E-4</v>
      </c>
      <c r="AL1809">
        <v>1.8000000000000001E-4</v>
      </c>
      <c r="AS1809">
        <v>0.3</v>
      </c>
      <c r="AT1809">
        <v>0.2</v>
      </c>
      <c r="AU1809">
        <v>0.21</v>
      </c>
      <c r="AY1809">
        <v>3.3</v>
      </c>
      <c r="AZ1809">
        <v>1</v>
      </c>
      <c r="BA1809">
        <v>0.8</v>
      </c>
      <c r="BB1809">
        <v>2130</v>
      </c>
      <c r="BC1809">
        <v>60</v>
      </c>
      <c r="BD1809">
        <v>120</v>
      </c>
      <c r="BG1809">
        <v>0.57999999999999996</v>
      </c>
      <c r="BH1809">
        <v>0.25</v>
      </c>
      <c r="BI1809">
        <v>0.23</v>
      </c>
      <c r="BK1809" t="s">
        <v>100</v>
      </c>
      <c r="BL1809" t="s">
        <v>147</v>
      </c>
      <c r="BO1809" t="s">
        <v>4688</v>
      </c>
      <c r="BQ1809" t="s">
        <v>4689</v>
      </c>
      <c r="BR1809">
        <v>285.679394</v>
      </c>
      <c r="BS1809">
        <v>50.241298999999998</v>
      </c>
      <c r="BT1809">
        <v>11.16</v>
      </c>
      <c r="BV1809">
        <v>9.8889999999999993</v>
      </c>
      <c r="BW1809">
        <v>9.5630000000000006</v>
      </c>
      <c r="BY1809">
        <v>186.5</v>
      </c>
      <c r="BZ1809">
        <v>0.81</v>
      </c>
      <c r="CA1809">
        <v>0.81</v>
      </c>
      <c r="CB1809">
        <v>-0.15</v>
      </c>
      <c r="CC1809">
        <v>0.04</v>
      </c>
      <c r="CD1809">
        <v>0.04</v>
      </c>
      <c r="CE1809">
        <v>0.91</v>
      </c>
      <c r="CF1809">
        <v>2.1000000000000001E-2</v>
      </c>
      <c r="CG1809">
        <v>2.1000000000000001E-2</v>
      </c>
      <c r="CH1809">
        <v>1.06</v>
      </c>
      <c r="CI1809">
        <v>0.01</v>
      </c>
      <c r="CJ1809">
        <v>0.01</v>
      </c>
      <c r="CK1809" t="s">
        <v>407</v>
      </c>
      <c r="CL1809">
        <v>10.6</v>
      </c>
      <c r="CM1809">
        <v>1.5</v>
      </c>
      <c r="CN1809">
        <v>1.5</v>
      </c>
      <c r="CO1809">
        <v>5708</v>
      </c>
      <c r="CP1809">
        <v>28</v>
      </c>
      <c r="CQ1809">
        <v>28</v>
      </c>
      <c r="CT1809" t="s">
        <v>4690</v>
      </c>
    </row>
    <row r="1810" spans="1:98" x14ac:dyDescent="0.25">
      <c r="A1810" t="s">
        <v>4691</v>
      </c>
      <c r="B1810" t="s">
        <v>99</v>
      </c>
      <c r="C1810">
        <v>2.3189999999999999E-2</v>
      </c>
      <c r="D1810">
        <v>3.7399999999999998E-3</v>
      </c>
      <c r="E1810">
        <v>4.15E-3</v>
      </c>
      <c r="I1810">
        <v>0.2097</v>
      </c>
      <c r="J1810">
        <v>3.5999999999999999E-3</v>
      </c>
      <c r="K1810">
        <v>8.0000000000000002E-3</v>
      </c>
      <c r="L1810">
        <v>45.294600000000003</v>
      </c>
      <c r="M1810">
        <v>8.0000000000000004E-4</v>
      </c>
      <c r="N1810">
        <v>8.0000000000000004E-4</v>
      </c>
      <c r="O1810">
        <v>0.24099999999999999</v>
      </c>
      <c r="P1810">
        <v>1.9E-3</v>
      </c>
      <c r="Q1810">
        <v>1.9E-3</v>
      </c>
      <c r="R1810">
        <v>0.05</v>
      </c>
      <c r="S1810">
        <v>0.05</v>
      </c>
      <c r="T1810">
        <v>0.2</v>
      </c>
      <c r="U1810">
        <v>89.59</v>
      </c>
      <c r="V1810">
        <v>0.43</v>
      </c>
      <c r="W1810">
        <v>0.25</v>
      </c>
      <c r="X1810">
        <v>1.3910000000000001E-3</v>
      </c>
      <c r="Y1810">
        <v>2011</v>
      </c>
      <c r="Z1810" s="1">
        <v>44232</v>
      </c>
      <c r="AJ1810">
        <v>2455062.2664800002</v>
      </c>
      <c r="AK1810">
        <v>8.0999999999999996E-3</v>
      </c>
      <c r="AL1810">
        <v>8.0999999999999996E-3</v>
      </c>
      <c r="AY1810">
        <v>1.41</v>
      </c>
      <c r="AZ1810">
        <v>0.23</v>
      </c>
      <c r="BA1810">
        <v>0.25</v>
      </c>
      <c r="BB1810">
        <v>584</v>
      </c>
      <c r="BK1810" t="s">
        <v>100</v>
      </c>
      <c r="BL1810" t="s">
        <v>147</v>
      </c>
      <c r="BM1810" t="s">
        <v>101</v>
      </c>
      <c r="BN1810" t="s">
        <v>147</v>
      </c>
      <c r="BO1810" t="s">
        <v>4692</v>
      </c>
      <c r="BQ1810" t="s">
        <v>4689</v>
      </c>
      <c r="BR1810">
        <v>285.679394</v>
      </c>
      <c r="BS1810">
        <v>50.241298999999998</v>
      </c>
      <c r="BT1810">
        <v>11.16</v>
      </c>
      <c r="BV1810">
        <v>9.8889999999999993</v>
      </c>
      <c r="BW1810">
        <v>9.5630000000000006</v>
      </c>
      <c r="BY1810">
        <v>186.5</v>
      </c>
      <c r="BZ1810">
        <v>0.81</v>
      </c>
      <c r="CA1810">
        <v>0.81</v>
      </c>
      <c r="CB1810">
        <v>-0.15</v>
      </c>
      <c r="CC1810">
        <v>0.04</v>
      </c>
      <c r="CD1810">
        <v>0.04</v>
      </c>
      <c r="CE1810">
        <v>0.91</v>
      </c>
      <c r="CF1810">
        <v>2.1000000000000001E-2</v>
      </c>
      <c r="CG1810">
        <v>2.1000000000000001E-2</v>
      </c>
      <c r="CH1810">
        <v>1.06</v>
      </c>
      <c r="CI1810">
        <v>0.01</v>
      </c>
      <c r="CJ1810">
        <v>0.01</v>
      </c>
      <c r="CK1810" t="s">
        <v>407</v>
      </c>
      <c r="CL1810">
        <v>10.6</v>
      </c>
      <c r="CM1810">
        <v>1.5</v>
      </c>
      <c r="CN1810">
        <v>1.5</v>
      </c>
      <c r="CO1810">
        <v>5708</v>
      </c>
      <c r="CP1810">
        <v>28</v>
      </c>
      <c r="CQ1810">
        <v>28</v>
      </c>
      <c r="CT1810" t="s">
        <v>4690</v>
      </c>
    </row>
    <row r="1811" spans="1:98" x14ac:dyDescent="0.25">
      <c r="A1811" t="s">
        <v>4693</v>
      </c>
      <c r="B1811" t="s">
        <v>99</v>
      </c>
      <c r="C1811">
        <v>2.3E-2</v>
      </c>
      <c r="D1811">
        <v>0.01</v>
      </c>
      <c r="E1811">
        <v>0.01</v>
      </c>
      <c r="F1811">
        <v>2.3099999999999999E-2</v>
      </c>
      <c r="G1811">
        <v>0.01</v>
      </c>
      <c r="H1811">
        <v>0.01</v>
      </c>
      <c r="I1811">
        <v>0.11799999999999999</v>
      </c>
      <c r="J1811">
        <v>4.0000000000000001E-3</v>
      </c>
      <c r="K1811">
        <v>4.0000000000000001E-3</v>
      </c>
      <c r="L1811">
        <v>6.8870500000000003</v>
      </c>
      <c r="R1811">
        <v>0.13</v>
      </c>
      <c r="S1811">
        <v>0.13</v>
      </c>
      <c r="T1811">
        <v>0.27</v>
      </c>
      <c r="Y1811">
        <v>2014</v>
      </c>
      <c r="Z1811" s="1">
        <v>44232</v>
      </c>
      <c r="AG1811">
        <v>2454966.1779700001</v>
      </c>
      <c r="AS1811">
        <v>0.54</v>
      </c>
      <c r="AT1811">
        <v>0.02</v>
      </c>
      <c r="AU1811">
        <v>0.02</v>
      </c>
      <c r="AY1811">
        <v>1.9</v>
      </c>
      <c r="AZ1811">
        <v>0.8</v>
      </c>
      <c r="BA1811">
        <v>0.8</v>
      </c>
      <c r="BK1811" t="s">
        <v>100</v>
      </c>
      <c r="BL1811" t="s">
        <v>147</v>
      </c>
      <c r="BM1811" t="s">
        <v>101</v>
      </c>
      <c r="BN1811" t="s">
        <v>147</v>
      </c>
      <c r="BO1811" t="s">
        <v>4694</v>
      </c>
      <c r="BQ1811" t="s">
        <v>4695</v>
      </c>
      <c r="BR1811">
        <v>291.38597900000002</v>
      </c>
      <c r="BS1811">
        <v>41.990273000000002</v>
      </c>
      <c r="BV1811">
        <v>10.081</v>
      </c>
      <c r="BW1811">
        <v>9.8040000000000003</v>
      </c>
      <c r="BY1811">
        <v>307.33999999999997</v>
      </c>
      <c r="BZ1811">
        <v>1.77</v>
      </c>
      <c r="CA1811">
        <v>1.77</v>
      </c>
      <c r="CB1811">
        <v>0.02</v>
      </c>
      <c r="CC1811">
        <v>0.1</v>
      </c>
      <c r="CD1811">
        <v>0.1</v>
      </c>
      <c r="CE1811">
        <v>1.08</v>
      </c>
      <c r="CF1811">
        <v>0.06</v>
      </c>
      <c r="CG1811">
        <v>0.06</v>
      </c>
      <c r="CH1811">
        <v>1.49</v>
      </c>
      <c r="CI1811">
        <v>0.04</v>
      </c>
      <c r="CJ1811">
        <v>0.04</v>
      </c>
      <c r="CL1811">
        <v>6.46</v>
      </c>
      <c r="CM1811">
        <v>0.56000000000000005</v>
      </c>
      <c r="CN1811">
        <v>0.46</v>
      </c>
      <c r="CO1811">
        <v>5825</v>
      </c>
      <c r="CP1811">
        <v>75</v>
      </c>
      <c r="CQ1811">
        <v>75</v>
      </c>
      <c r="CT1811" t="s">
        <v>4696</v>
      </c>
    </row>
    <row r="1812" spans="1:98" x14ac:dyDescent="0.25">
      <c r="A1812" t="s">
        <v>4697</v>
      </c>
      <c r="B1812" t="s">
        <v>99</v>
      </c>
      <c r="C1812">
        <v>2.2179999999999998E-2</v>
      </c>
      <c r="F1812">
        <v>2.7000000000000001E-3</v>
      </c>
      <c r="G1812">
        <v>1.2999999999999999E-2</v>
      </c>
      <c r="H1812">
        <v>1.2999999999999999E-2</v>
      </c>
      <c r="I1812">
        <v>0.19600000000000001</v>
      </c>
      <c r="J1812">
        <v>4.0000000000000001E-3</v>
      </c>
      <c r="K1812">
        <v>4.0000000000000001E-3</v>
      </c>
      <c r="L1812">
        <v>12.815899999999999</v>
      </c>
      <c r="R1812">
        <v>0.02</v>
      </c>
      <c r="S1812">
        <v>0.01</v>
      </c>
      <c r="T1812">
        <v>0.15</v>
      </c>
      <c r="Y1812">
        <v>2014</v>
      </c>
      <c r="Z1812" s="1">
        <v>44232</v>
      </c>
      <c r="AG1812">
        <v>2454955.9471300002</v>
      </c>
      <c r="AS1812">
        <v>0.05</v>
      </c>
      <c r="AT1812">
        <v>0.04</v>
      </c>
      <c r="AU1812">
        <v>0.04</v>
      </c>
      <c r="AY1812">
        <v>0.18</v>
      </c>
      <c r="AZ1812">
        <v>0.8</v>
      </c>
      <c r="BA1812">
        <v>0.8</v>
      </c>
      <c r="BK1812" t="s">
        <v>100</v>
      </c>
      <c r="BL1812" t="s">
        <v>147</v>
      </c>
      <c r="BM1812" t="s">
        <v>101</v>
      </c>
      <c r="BN1812" t="s">
        <v>147</v>
      </c>
      <c r="BO1812" t="s">
        <v>4698</v>
      </c>
      <c r="BQ1812" t="s">
        <v>4695</v>
      </c>
      <c r="BR1812">
        <v>291.38597900000002</v>
      </c>
      <c r="BS1812">
        <v>41.990273000000002</v>
      </c>
      <c r="BV1812">
        <v>10.081</v>
      </c>
      <c r="BW1812">
        <v>9.8040000000000003</v>
      </c>
      <c r="BY1812">
        <v>307.33999999999997</v>
      </c>
      <c r="BZ1812">
        <v>1.77</v>
      </c>
      <c r="CA1812">
        <v>1.77</v>
      </c>
      <c r="CB1812">
        <v>0.02</v>
      </c>
      <c r="CC1812">
        <v>0.1</v>
      </c>
      <c r="CD1812">
        <v>0.1</v>
      </c>
      <c r="CE1812">
        <v>1.08</v>
      </c>
      <c r="CF1812">
        <v>0.06</v>
      </c>
      <c r="CG1812">
        <v>0.06</v>
      </c>
      <c r="CH1812">
        <v>1.49</v>
      </c>
      <c r="CI1812">
        <v>0.04</v>
      </c>
      <c r="CJ1812">
        <v>0.04</v>
      </c>
      <c r="CL1812">
        <v>6.46</v>
      </c>
      <c r="CM1812">
        <v>0.56000000000000005</v>
      </c>
      <c r="CN1812">
        <v>0.46</v>
      </c>
      <c r="CO1812">
        <v>5825</v>
      </c>
      <c r="CP1812">
        <v>75</v>
      </c>
      <c r="CQ1812">
        <v>75</v>
      </c>
      <c r="CT1812" t="s">
        <v>4696</v>
      </c>
    </row>
    <row r="1813" spans="1:98" x14ac:dyDescent="0.25">
      <c r="A1813" t="s">
        <v>4699</v>
      </c>
      <c r="B1813" t="s">
        <v>99</v>
      </c>
      <c r="C1813">
        <v>9.4400000000000005E-3</v>
      </c>
      <c r="F1813">
        <v>9.4000000000000004E-3</v>
      </c>
      <c r="G1813">
        <v>9.4000000000000004E-3</v>
      </c>
      <c r="H1813">
        <v>0</v>
      </c>
      <c r="I1813">
        <v>0.14399999999999999</v>
      </c>
      <c r="J1813">
        <v>4.0000000000000001E-3</v>
      </c>
      <c r="K1813">
        <v>4.0000000000000001E-3</v>
      </c>
      <c r="L1813">
        <v>35.333100000000002</v>
      </c>
      <c r="R1813">
        <v>0.38</v>
      </c>
      <c r="S1813">
        <v>0.16</v>
      </c>
      <c r="T1813">
        <v>0.12</v>
      </c>
      <c r="Y1813">
        <v>2014</v>
      </c>
      <c r="Z1813" s="1">
        <v>44232</v>
      </c>
      <c r="AG1813">
        <v>2454986.98031</v>
      </c>
      <c r="AS1813">
        <v>0.75</v>
      </c>
      <c r="AT1813">
        <v>0.01</v>
      </c>
      <c r="AU1813">
        <v>0.01</v>
      </c>
      <c r="AY1813">
        <v>-0.79</v>
      </c>
      <c r="AZ1813">
        <v>1</v>
      </c>
      <c r="BA1813">
        <v>1</v>
      </c>
      <c r="BK1813" t="s">
        <v>100</v>
      </c>
      <c r="BL1813" t="s">
        <v>147</v>
      </c>
      <c r="BM1813" t="s">
        <v>101</v>
      </c>
      <c r="BN1813" t="s">
        <v>147</v>
      </c>
      <c r="BO1813" t="s">
        <v>4700</v>
      </c>
      <c r="BQ1813" t="s">
        <v>4695</v>
      </c>
      <c r="BR1813">
        <v>291.38597900000002</v>
      </c>
      <c r="BS1813">
        <v>41.990273000000002</v>
      </c>
      <c r="BV1813">
        <v>10.081</v>
      </c>
      <c r="BW1813">
        <v>9.8040000000000003</v>
      </c>
      <c r="BY1813">
        <v>307.33999999999997</v>
      </c>
      <c r="BZ1813">
        <v>1.77</v>
      </c>
      <c r="CA1813">
        <v>1.77</v>
      </c>
      <c r="CB1813">
        <v>0.02</v>
      </c>
      <c r="CC1813">
        <v>0.1</v>
      </c>
      <c r="CD1813">
        <v>0.1</v>
      </c>
      <c r="CE1813">
        <v>1.08</v>
      </c>
      <c r="CF1813">
        <v>0.06</v>
      </c>
      <c r="CG1813">
        <v>0.06</v>
      </c>
      <c r="CH1813">
        <v>1.49</v>
      </c>
      <c r="CI1813">
        <v>0.04</v>
      </c>
      <c r="CJ1813">
        <v>0.04</v>
      </c>
      <c r="CL1813">
        <v>6.46</v>
      </c>
      <c r="CM1813">
        <v>0.56000000000000005</v>
      </c>
      <c r="CN1813">
        <v>0.46</v>
      </c>
      <c r="CO1813">
        <v>5825</v>
      </c>
      <c r="CP1813">
        <v>75</v>
      </c>
      <c r="CQ1813">
        <v>75</v>
      </c>
      <c r="CT1813" t="s">
        <v>4696</v>
      </c>
    </row>
    <row r="1814" spans="1:98" x14ac:dyDescent="0.25">
      <c r="A1814" t="s">
        <v>4701</v>
      </c>
      <c r="B1814" t="s">
        <v>99</v>
      </c>
      <c r="I1814">
        <v>0.42499999999999999</v>
      </c>
      <c r="J1814">
        <v>2.8000000000000001E-2</v>
      </c>
      <c r="K1814">
        <v>0.03</v>
      </c>
      <c r="L1814">
        <v>120.0181272</v>
      </c>
      <c r="M1814">
        <v>3.6279999999999998E-4</v>
      </c>
      <c r="N1814">
        <v>3.6279999999999998E-4</v>
      </c>
      <c r="Y1814">
        <v>2016</v>
      </c>
      <c r="Z1814" s="1">
        <v>44232</v>
      </c>
      <c r="AG1814">
        <v>2454967.18927</v>
      </c>
      <c r="AH1814">
        <v>2.6800000000000001E-3</v>
      </c>
      <c r="AI1814">
        <v>2.6800000000000001E-3</v>
      </c>
      <c r="BK1814" t="s">
        <v>157</v>
      </c>
      <c r="BL1814" t="s">
        <v>147</v>
      </c>
      <c r="BO1814" t="s">
        <v>4702</v>
      </c>
      <c r="BQ1814" t="s">
        <v>4703</v>
      </c>
      <c r="BR1814">
        <v>286.68552299999999</v>
      </c>
      <c r="BS1814">
        <v>47.098221000000002</v>
      </c>
      <c r="BV1814">
        <v>12.319000000000001</v>
      </c>
      <c r="BW1814">
        <v>12.137</v>
      </c>
      <c r="BX1814">
        <v>12.093999999999999</v>
      </c>
      <c r="BY1814">
        <v>925</v>
      </c>
      <c r="CB1814">
        <v>0.35</v>
      </c>
      <c r="CC1814">
        <v>5.0999999999999997E-2</v>
      </c>
      <c r="CD1814">
        <v>5.5E-2</v>
      </c>
      <c r="CE1814">
        <v>1.4</v>
      </c>
      <c r="CF1814">
        <v>0.04</v>
      </c>
      <c r="CG1814">
        <v>0.04</v>
      </c>
      <c r="CH1814">
        <v>1.51</v>
      </c>
      <c r="CI1814">
        <v>7.0000000000000007E-2</v>
      </c>
      <c r="CJ1814">
        <v>0.08</v>
      </c>
      <c r="CL1814">
        <v>1.26</v>
      </c>
      <c r="CM1814">
        <v>-0.18</v>
      </c>
      <c r="CN1814">
        <v>0.33</v>
      </c>
      <c r="CO1814">
        <v>6453</v>
      </c>
      <c r="CP1814">
        <v>73.42</v>
      </c>
      <c r="CQ1814">
        <v>74.150000000000006</v>
      </c>
      <c r="CT1814" t="s">
        <v>4704</v>
      </c>
    </row>
    <row r="1815" spans="1:98" x14ac:dyDescent="0.25">
      <c r="A1815" t="s">
        <v>4705</v>
      </c>
      <c r="B1815" t="s">
        <v>99</v>
      </c>
      <c r="I1815">
        <v>0.28100000000000003</v>
      </c>
      <c r="J1815">
        <v>4.2999999999999997E-2</v>
      </c>
      <c r="K1815">
        <v>0.03</v>
      </c>
      <c r="L1815">
        <v>14.305119830000001</v>
      </c>
      <c r="M1815" s="2">
        <v>4.3399999999999998E-5</v>
      </c>
      <c r="N1815" s="2">
        <v>4.3399999999999998E-5</v>
      </c>
      <c r="Y1815">
        <v>2016</v>
      </c>
      <c r="Z1815" s="1">
        <v>44232</v>
      </c>
      <c r="AG1815">
        <v>2454968.0662600002</v>
      </c>
      <c r="AH1815">
        <v>2.5500000000000002E-3</v>
      </c>
      <c r="AI1815">
        <v>2.5500000000000002E-3</v>
      </c>
      <c r="BK1815" t="s">
        <v>157</v>
      </c>
      <c r="BL1815" t="s">
        <v>147</v>
      </c>
      <c r="BO1815" t="s">
        <v>4706</v>
      </c>
      <c r="BQ1815" t="s">
        <v>4707</v>
      </c>
      <c r="BR1815">
        <v>286.27387099999999</v>
      </c>
      <c r="BS1815">
        <v>48.618706000000003</v>
      </c>
      <c r="BV1815">
        <v>14.109</v>
      </c>
      <c r="BW1815">
        <v>13.718</v>
      </c>
      <c r="BX1815">
        <v>13.662000000000001</v>
      </c>
      <c r="BY1815">
        <v>1009</v>
      </c>
      <c r="CB1815">
        <v>-0.03</v>
      </c>
      <c r="CC1815">
        <v>0.17</v>
      </c>
      <c r="CD1815">
        <v>0.13900000000000001</v>
      </c>
      <c r="CE1815">
        <v>0.9</v>
      </c>
      <c r="CF1815">
        <v>0.04</v>
      </c>
      <c r="CG1815">
        <v>0.04</v>
      </c>
      <c r="CH1815">
        <v>0.88</v>
      </c>
      <c r="CI1815">
        <v>0.06</v>
      </c>
      <c r="CJ1815">
        <v>0.09</v>
      </c>
      <c r="CL1815">
        <v>4.68</v>
      </c>
      <c r="CM1815">
        <v>-2.93</v>
      </c>
      <c r="CN1815">
        <v>5.87</v>
      </c>
      <c r="CO1815">
        <v>5491</v>
      </c>
      <c r="CP1815">
        <v>68.91</v>
      </c>
      <c r="CQ1815">
        <v>66.16</v>
      </c>
      <c r="CT1815" t="s">
        <v>4708</v>
      </c>
    </row>
    <row r="1816" spans="1:98" x14ac:dyDescent="0.25">
      <c r="A1816" t="s">
        <v>4709</v>
      </c>
      <c r="B1816" t="s">
        <v>99</v>
      </c>
      <c r="I1816">
        <v>0.14099999999999999</v>
      </c>
      <c r="L1816">
        <v>9.1818600000000004</v>
      </c>
      <c r="Y1816">
        <v>2020</v>
      </c>
      <c r="Z1816" s="1">
        <v>44232</v>
      </c>
      <c r="BK1816" t="s">
        <v>100</v>
      </c>
      <c r="BL1816" t="s">
        <v>147</v>
      </c>
      <c r="BO1816" t="s">
        <v>4710</v>
      </c>
      <c r="BQ1816" t="s">
        <v>4707</v>
      </c>
      <c r="BR1816">
        <v>286.27387099999999</v>
      </c>
      <c r="BS1816">
        <v>48.618706000000003</v>
      </c>
      <c r="BV1816">
        <v>14.109</v>
      </c>
      <c r="BW1816">
        <v>13.718</v>
      </c>
      <c r="BX1816">
        <v>13.662000000000001</v>
      </c>
      <c r="BY1816">
        <v>1009</v>
      </c>
      <c r="CB1816">
        <v>-0.03</v>
      </c>
      <c r="CC1816">
        <v>0.17</v>
      </c>
      <c r="CD1816">
        <v>0.13900000000000001</v>
      </c>
      <c r="CE1816">
        <v>0.9</v>
      </c>
      <c r="CF1816">
        <v>0.04</v>
      </c>
      <c r="CG1816">
        <v>0.04</v>
      </c>
      <c r="CH1816">
        <v>0.88</v>
      </c>
      <c r="CI1816">
        <v>0.06</v>
      </c>
      <c r="CJ1816">
        <v>0.09</v>
      </c>
      <c r="CL1816">
        <v>4.68</v>
      </c>
      <c r="CM1816">
        <v>-2.93</v>
      </c>
      <c r="CN1816">
        <v>5.87</v>
      </c>
      <c r="CO1816">
        <v>5491</v>
      </c>
      <c r="CP1816">
        <v>68.91</v>
      </c>
      <c r="CQ1816">
        <v>66.16</v>
      </c>
      <c r="CT1816" t="s">
        <v>4708</v>
      </c>
    </row>
    <row r="1817" spans="1:98" x14ac:dyDescent="0.25">
      <c r="A1817" t="s">
        <v>4711</v>
      </c>
      <c r="B1817" t="s">
        <v>99</v>
      </c>
      <c r="I1817">
        <v>0.153</v>
      </c>
      <c r="J1817">
        <v>4.0000000000000001E-3</v>
      </c>
      <c r="K1817">
        <v>5.0000000000000001E-3</v>
      </c>
      <c r="L1817">
        <v>4.3364293299999996</v>
      </c>
      <c r="M1817" s="2">
        <v>6.9500000000000004E-6</v>
      </c>
      <c r="N1817" s="2">
        <v>6.9500000000000004E-6</v>
      </c>
      <c r="Y1817">
        <v>2016</v>
      </c>
      <c r="Z1817" s="1">
        <v>44232</v>
      </c>
      <c r="AG1817">
        <v>2454966.8559900001</v>
      </c>
      <c r="AH1817">
        <v>1.41E-3</v>
      </c>
      <c r="AI1817">
        <v>1.41E-3</v>
      </c>
      <c r="BK1817" t="s">
        <v>157</v>
      </c>
      <c r="BL1817" t="s">
        <v>147</v>
      </c>
      <c r="BO1817" t="s">
        <v>4712</v>
      </c>
      <c r="BQ1817" t="s">
        <v>4713</v>
      </c>
      <c r="BR1817">
        <v>293.07949500000001</v>
      </c>
      <c r="BS1817">
        <v>43.073715</v>
      </c>
      <c r="BV1817">
        <v>10.689</v>
      </c>
      <c r="BW1817">
        <v>10.449</v>
      </c>
      <c r="BX1817">
        <v>10.374000000000001</v>
      </c>
      <c r="BY1817">
        <v>425</v>
      </c>
      <c r="CB1817">
        <v>0.04</v>
      </c>
      <c r="CC1817">
        <v>5.7000000000000002E-2</v>
      </c>
      <c r="CD1817">
        <v>7.0000000000000007E-2</v>
      </c>
      <c r="CE1817">
        <v>1.22</v>
      </c>
      <c r="CF1817">
        <v>0.05</v>
      </c>
      <c r="CG1817">
        <v>0.05</v>
      </c>
      <c r="CH1817">
        <v>1.57</v>
      </c>
      <c r="CI1817">
        <v>0.04</v>
      </c>
      <c r="CJ1817">
        <v>0.05</v>
      </c>
      <c r="CL1817">
        <v>4.07</v>
      </c>
      <c r="CM1817">
        <v>-0.5</v>
      </c>
      <c r="CN1817">
        <v>0.72</v>
      </c>
      <c r="CO1817">
        <v>6144</v>
      </c>
      <c r="CP1817">
        <v>61.08</v>
      </c>
      <c r="CQ1817">
        <v>47.25</v>
      </c>
      <c r="CT1817" t="s">
        <v>4714</v>
      </c>
    </row>
    <row r="1818" spans="1:98" x14ac:dyDescent="0.25">
      <c r="A1818" t="s">
        <v>4715</v>
      </c>
      <c r="B1818" t="s">
        <v>99</v>
      </c>
      <c r="I1818">
        <v>0.159</v>
      </c>
      <c r="J1818">
        <v>0.02</v>
      </c>
      <c r="K1818">
        <v>4.2999999999999997E-2</v>
      </c>
      <c r="L1818">
        <v>3.5548569099999998</v>
      </c>
      <c r="M1818" s="2">
        <v>6.7100000000000001E-6</v>
      </c>
      <c r="N1818" s="2">
        <v>6.7100000000000001E-6</v>
      </c>
      <c r="Y1818">
        <v>2016</v>
      </c>
      <c r="Z1818" s="1">
        <v>44232</v>
      </c>
      <c r="AG1818">
        <v>2454964.8039699998</v>
      </c>
      <c r="AH1818">
        <v>1.6299999999999999E-3</v>
      </c>
      <c r="AI1818">
        <v>1.6299999999999999E-3</v>
      </c>
      <c r="BK1818" t="s">
        <v>157</v>
      </c>
      <c r="BL1818" t="s">
        <v>147</v>
      </c>
      <c r="BO1818" t="s">
        <v>4716</v>
      </c>
      <c r="BQ1818" t="s">
        <v>4717</v>
      </c>
      <c r="BR1818">
        <v>292.02045600000002</v>
      </c>
      <c r="BS1818">
        <v>44.876216999999997</v>
      </c>
      <c r="BV1818">
        <v>12.95</v>
      </c>
      <c r="BW1818">
        <v>12.637</v>
      </c>
      <c r="BX1818">
        <v>12.622999999999999</v>
      </c>
      <c r="BY1818">
        <v>873</v>
      </c>
      <c r="CB1818">
        <v>0.01</v>
      </c>
      <c r="CC1818">
        <v>0.17199999999999999</v>
      </c>
      <c r="CD1818">
        <v>0.14000000000000001</v>
      </c>
      <c r="CE1818">
        <v>1.1100000000000001</v>
      </c>
      <c r="CF1818">
        <v>0.08</v>
      </c>
      <c r="CG1818">
        <v>0.13</v>
      </c>
      <c r="CH1818">
        <v>1.17</v>
      </c>
      <c r="CI1818">
        <v>0.15</v>
      </c>
      <c r="CJ1818">
        <v>0.32</v>
      </c>
      <c r="CL1818">
        <v>3.16</v>
      </c>
      <c r="CM1818">
        <v>-1.4</v>
      </c>
      <c r="CN1818">
        <v>2</v>
      </c>
      <c r="CO1818">
        <v>6109</v>
      </c>
      <c r="CP1818">
        <v>195.29</v>
      </c>
      <c r="CQ1818">
        <v>150.04</v>
      </c>
      <c r="CT1818" t="s">
        <v>4718</v>
      </c>
    </row>
    <row r="1819" spans="1:98" x14ac:dyDescent="0.25">
      <c r="A1819" t="s">
        <v>4719</v>
      </c>
      <c r="B1819" t="s">
        <v>99</v>
      </c>
      <c r="I1819">
        <v>0.56000000000000005</v>
      </c>
      <c r="J1819">
        <v>3.9E-2</v>
      </c>
      <c r="K1819">
        <v>7.0000000000000007E-2</v>
      </c>
      <c r="L1819">
        <v>5.2878978700000001</v>
      </c>
      <c r="M1819" s="2">
        <v>1.198E-5</v>
      </c>
      <c r="N1819" s="2">
        <v>1.198E-5</v>
      </c>
      <c r="Y1819">
        <v>2016</v>
      </c>
      <c r="Z1819" s="1">
        <v>44232</v>
      </c>
      <c r="AG1819">
        <v>2454968.3635300002</v>
      </c>
      <c r="AH1819">
        <v>1.89E-3</v>
      </c>
      <c r="AI1819">
        <v>1.89E-3</v>
      </c>
      <c r="BK1819" t="s">
        <v>157</v>
      </c>
      <c r="BL1819" t="s">
        <v>147</v>
      </c>
      <c r="BO1819" t="s">
        <v>4720</v>
      </c>
      <c r="BQ1819" t="s">
        <v>4721</v>
      </c>
      <c r="BR1819">
        <v>297.35929900000002</v>
      </c>
      <c r="BS1819">
        <v>49.797550000000001</v>
      </c>
      <c r="BV1819">
        <v>11.7</v>
      </c>
      <c r="BW1819">
        <v>11.154999999999999</v>
      </c>
      <c r="BX1819">
        <v>11.06</v>
      </c>
      <c r="BY1819">
        <v>1080</v>
      </c>
      <c r="CB1819">
        <v>-0.04</v>
      </c>
      <c r="CC1819">
        <v>3.1E-2</v>
      </c>
      <c r="CD1819">
        <v>2.3E-2</v>
      </c>
      <c r="CE1819">
        <v>1.1100000000000001</v>
      </c>
      <c r="CF1819">
        <v>0.12</v>
      </c>
      <c r="CG1819">
        <v>0.18</v>
      </c>
      <c r="CH1819">
        <v>3.39</v>
      </c>
      <c r="CI1819">
        <v>0.22</v>
      </c>
      <c r="CJ1819">
        <v>0.28000000000000003</v>
      </c>
      <c r="CL1819">
        <v>7.76</v>
      </c>
      <c r="CM1819">
        <v>-3.31</v>
      </c>
      <c r="CN1819">
        <v>3.51</v>
      </c>
      <c r="CO1819">
        <v>4972</v>
      </c>
      <c r="CP1819">
        <v>39.520000000000003</v>
      </c>
      <c r="CQ1819">
        <v>52.3</v>
      </c>
      <c r="CT1819" t="s">
        <v>4722</v>
      </c>
    </row>
    <row r="1820" spans="1:98" x14ac:dyDescent="0.25">
      <c r="A1820" t="s">
        <v>4723</v>
      </c>
      <c r="B1820" t="s">
        <v>99</v>
      </c>
      <c r="I1820">
        <v>0.13400000000000001</v>
      </c>
      <c r="J1820">
        <v>1.2999999999999999E-2</v>
      </c>
      <c r="K1820">
        <v>1.9E-2</v>
      </c>
      <c r="L1820">
        <v>6.4980152499999999</v>
      </c>
      <c r="M1820" s="2">
        <v>1.3200000000000001E-5</v>
      </c>
      <c r="N1820" s="2">
        <v>1.3200000000000001E-5</v>
      </c>
      <c r="Y1820">
        <v>2016</v>
      </c>
      <c r="Z1820" s="1">
        <v>44232</v>
      </c>
      <c r="AG1820">
        <v>2454969.0012500002</v>
      </c>
      <c r="AH1820">
        <v>1.6900000000000001E-3</v>
      </c>
      <c r="AI1820">
        <v>1.6900000000000001E-3</v>
      </c>
      <c r="BK1820" t="s">
        <v>157</v>
      </c>
      <c r="BL1820" t="s">
        <v>147</v>
      </c>
      <c r="BO1820" t="s">
        <v>4724</v>
      </c>
      <c r="BQ1820" t="s">
        <v>4725</v>
      </c>
      <c r="BR1820">
        <v>286.28601400000002</v>
      </c>
      <c r="BS1820">
        <v>43.320461000000002</v>
      </c>
      <c r="BV1820">
        <v>12.090999999999999</v>
      </c>
      <c r="BW1820">
        <v>11.788</v>
      </c>
      <c r="BX1820">
        <v>11.718</v>
      </c>
      <c r="BY1820">
        <v>515</v>
      </c>
      <c r="CB1820">
        <v>0.02</v>
      </c>
      <c r="CC1820">
        <v>0.10299999999999999</v>
      </c>
      <c r="CD1820">
        <v>8.8999999999999996E-2</v>
      </c>
      <c r="CE1820">
        <v>1</v>
      </c>
      <c r="CF1820">
        <v>0.04</v>
      </c>
      <c r="CG1820">
        <v>0.04</v>
      </c>
      <c r="CH1820">
        <v>1.06</v>
      </c>
      <c r="CI1820">
        <v>0.1</v>
      </c>
      <c r="CJ1820">
        <v>0.15</v>
      </c>
      <c r="CL1820">
        <v>6.17</v>
      </c>
      <c r="CM1820">
        <v>-3.36</v>
      </c>
      <c r="CN1820">
        <v>2.09</v>
      </c>
      <c r="CO1820">
        <v>5782</v>
      </c>
      <c r="CP1820">
        <v>67.92</v>
      </c>
      <c r="CQ1820">
        <v>68.03</v>
      </c>
      <c r="CT1820" t="s">
        <v>4726</v>
      </c>
    </row>
    <row r="1821" spans="1:98" x14ac:dyDescent="0.25">
      <c r="A1821" t="s">
        <v>4727</v>
      </c>
      <c r="B1821" t="s">
        <v>99</v>
      </c>
      <c r="I1821">
        <v>0.13700000000000001</v>
      </c>
      <c r="J1821">
        <v>1.2E-2</v>
      </c>
      <c r="K1821">
        <v>2.4E-2</v>
      </c>
      <c r="L1821">
        <v>19.76172042</v>
      </c>
      <c r="M1821" s="2">
        <v>6.6699999999999995E-5</v>
      </c>
      <c r="N1821" s="2">
        <v>6.6699999999999995E-5</v>
      </c>
      <c r="Y1821">
        <v>2016</v>
      </c>
      <c r="Z1821" s="1">
        <v>44232</v>
      </c>
      <c r="AG1821">
        <v>2454968.1764199999</v>
      </c>
      <c r="AH1821">
        <v>2.6700000000000001E-3</v>
      </c>
      <c r="AI1821">
        <v>2.6700000000000001E-3</v>
      </c>
      <c r="BK1821" t="s">
        <v>157</v>
      </c>
      <c r="BL1821" t="s">
        <v>147</v>
      </c>
      <c r="BO1821" t="s">
        <v>4728</v>
      </c>
      <c r="BQ1821" t="s">
        <v>4729</v>
      </c>
      <c r="BR1821">
        <v>295.75412699999998</v>
      </c>
      <c r="BS1821">
        <v>42.537475999999998</v>
      </c>
      <c r="BV1821">
        <v>13.053000000000001</v>
      </c>
      <c r="BW1821">
        <v>12.625</v>
      </c>
      <c r="BX1821">
        <v>12.502000000000001</v>
      </c>
      <c r="BY1821">
        <v>496</v>
      </c>
      <c r="CB1821">
        <v>-0.4</v>
      </c>
      <c r="CC1821">
        <v>0.189</v>
      </c>
      <c r="CD1821">
        <v>0.23699999999999999</v>
      </c>
      <c r="CE1821">
        <v>0.78</v>
      </c>
      <c r="CF1821">
        <v>0.06</v>
      </c>
      <c r="CG1821">
        <v>7.0000000000000007E-2</v>
      </c>
      <c r="CH1821">
        <v>0.74</v>
      </c>
      <c r="CI1821">
        <v>0.06</v>
      </c>
      <c r="CJ1821">
        <v>0.09</v>
      </c>
      <c r="CL1821">
        <v>4.2699999999999996</v>
      </c>
      <c r="CM1821">
        <v>-2.81</v>
      </c>
      <c r="CN1821">
        <v>6.42</v>
      </c>
      <c r="CO1821">
        <v>5328</v>
      </c>
      <c r="CP1821">
        <v>112.84</v>
      </c>
      <c r="CQ1821">
        <v>180.84</v>
      </c>
      <c r="CT1821" t="s">
        <v>4730</v>
      </c>
    </row>
    <row r="1822" spans="1:98" x14ac:dyDescent="0.25">
      <c r="A1822" t="s">
        <v>4731</v>
      </c>
      <c r="B1822" t="s">
        <v>99</v>
      </c>
      <c r="I1822">
        <v>0.128</v>
      </c>
      <c r="J1822">
        <v>6.0000000000000001E-3</v>
      </c>
      <c r="K1822">
        <v>6.0000000000000001E-3</v>
      </c>
      <c r="L1822">
        <v>5.1850020700000004</v>
      </c>
      <c r="M1822" s="2">
        <v>9.3200000000000006E-6</v>
      </c>
      <c r="N1822" s="2">
        <v>9.3200000000000006E-6</v>
      </c>
      <c r="Y1822">
        <v>2016</v>
      </c>
      <c r="Z1822" s="1">
        <v>44232</v>
      </c>
      <c r="AG1822">
        <v>2454964.8794200001</v>
      </c>
      <c r="AH1822">
        <v>1.5499999999999999E-3</v>
      </c>
      <c r="AI1822">
        <v>1.5499999999999999E-3</v>
      </c>
      <c r="BK1822" t="s">
        <v>157</v>
      </c>
      <c r="BL1822" t="s">
        <v>147</v>
      </c>
      <c r="BO1822" t="s">
        <v>4732</v>
      </c>
      <c r="BQ1822" t="s">
        <v>4733</v>
      </c>
      <c r="BR1822">
        <v>295.90655199999998</v>
      </c>
      <c r="BS1822">
        <v>45.80912</v>
      </c>
      <c r="BV1822">
        <v>12.94</v>
      </c>
      <c r="BW1822">
        <v>12.326000000000001</v>
      </c>
      <c r="BX1822">
        <v>12.224</v>
      </c>
      <c r="BY1822">
        <v>365</v>
      </c>
      <c r="CB1822">
        <v>0.03</v>
      </c>
      <c r="CC1822">
        <v>0.16</v>
      </c>
      <c r="CD1822">
        <v>0.152</v>
      </c>
      <c r="CE1822">
        <v>0.73</v>
      </c>
      <c r="CF1822">
        <v>0.04</v>
      </c>
      <c r="CG1822">
        <v>0.03</v>
      </c>
      <c r="CH1822">
        <v>0.7</v>
      </c>
      <c r="CI1822">
        <v>0.03</v>
      </c>
      <c r="CJ1822">
        <v>0.03</v>
      </c>
      <c r="CL1822">
        <v>4.17</v>
      </c>
      <c r="CM1822">
        <v>-2.38</v>
      </c>
      <c r="CN1822">
        <v>5.92</v>
      </c>
      <c r="CO1822">
        <v>4587</v>
      </c>
      <c r="CP1822">
        <v>98.48</v>
      </c>
      <c r="CQ1822">
        <v>88.05</v>
      </c>
      <c r="CT1822" t="s">
        <v>4734</v>
      </c>
    </row>
    <row r="1823" spans="1:98" x14ac:dyDescent="0.25">
      <c r="A1823" t="s">
        <v>4735</v>
      </c>
      <c r="B1823" t="s">
        <v>99</v>
      </c>
      <c r="I1823">
        <v>0.114</v>
      </c>
      <c r="J1823">
        <v>4.0000000000000001E-3</v>
      </c>
      <c r="K1823">
        <v>6.0000000000000001E-3</v>
      </c>
      <c r="L1823">
        <v>12.439311930000001</v>
      </c>
      <c r="M1823" s="2">
        <v>2.8370000000000001E-5</v>
      </c>
      <c r="N1823" s="2">
        <v>2.8370000000000001E-5</v>
      </c>
      <c r="Y1823">
        <v>2016</v>
      </c>
      <c r="Z1823" s="1">
        <v>44232</v>
      </c>
      <c r="AG1823">
        <v>2454969.37781</v>
      </c>
      <c r="AH1823">
        <v>1.8699999999999999E-3</v>
      </c>
      <c r="AI1823">
        <v>1.8699999999999999E-3</v>
      </c>
      <c r="BK1823" t="s">
        <v>157</v>
      </c>
      <c r="BL1823" t="s">
        <v>147</v>
      </c>
      <c r="BO1823" t="s">
        <v>4736</v>
      </c>
      <c r="BQ1823" t="s">
        <v>4737</v>
      </c>
      <c r="BR1823">
        <v>296.54752500000001</v>
      </c>
      <c r="BS1823">
        <v>44.941932999999999</v>
      </c>
      <c r="BV1823">
        <v>11.93</v>
      </c>
      <c r="BW1823">
        <v>11.46</v>
      </c>
      <c r="BX1823">
        <v>11.378</v>
      </c>
      <c r="BY1823">
        <v>299</v>
      </c>
      <c r="CB1823">
        <v>-0.01</v>
      </c>
      <c r="CC1823">
        <v>0.10199999999999999</v>
      </c>
      <c r="CD1823">
        <v>0.10199999999999999</v>
      </c>
      <c r="CE1823">
        <v>0.81</v>
      </c>
      <c r="CF1823">
        <v>0.03</v>
      </c>
      <c r="CG1823">
        <v>0.03</v>
      </c>
      <c r="CH1823">
        <v>0.78</v>
      </c>
      <c r="CI1823">
        <v>0.03</v>
      </c>
      <c r="CJ1823">
        <v>0.03</v>
      </c>
      <c r="CL1823">
        <v>6.76</v>
      </c>
      <c r="CM1823">
        <v>-4</v>
      </c>
      <c r="CN1823">
        <v>5.15</v>
      </c>
      <c r="CO1823">
        <v>5066</v>
      </c>
      <c r="CP1823">
        <v>66.819999999999993</v>
      </c>
      <c r="CQ1823">
        <v>79.91</v>
      </c>
      <c r="CT1823" t="s">
        <v>4738</v>
      </c>
    </row>
    <row r="1824" spans="1:98" x14ac:dyDescent="0.25">
      <c r="A1824" t="s">
        <v>4739</v>
      </c>
      <c r="B1824" t="s">
        <v>99</v>
      </c>
      <c r="I1824">
        <v>0.19400000000000001</v>
      </c>
      <c r="J1824">
        <v>2.1000000000000001E-2</v>
      </c>
      <c r="K1824">
        <v>2.4E-2</v>
      </c>
      <c r="L1824">
        <v>11.350119169999999</v>
      </c>
      <c r="M1824" s="2">
        <v>2.2500000000000001E-5</v>
      </c>
      <c r="N1824" s="2">
        <v>2.2500000000000001E-5</v>
      </c>
      <c r="Y1824">
        <v>2016</v>
      </c>
      <c r="Z1824" s="1">
        <v>44232</v>
      </c>
      <c r="AG1824">
        <v>2454967.0454299999</v>
      </c>
      <c r="AH1824">
        <v>1.66E-3</v>
      </c>
      <c r="AI1824">
        <v>1.66E-3</v>
      </c>
      <c r="BK1824" t="s">
        <v>157</v>
      </c>
      <c r="BL1824" t="s">
        <v>147</v>
      </c>
      <c r="BO1824" t="s">
        <v>4740</v>
      </c>
      <c r="BQ1824" t="s">
        <v>4741</v>
      </c>
      <c r="BR1824">
        <v>282.85993000000002</v>
      </c>
      <c r="BS1824">
        <v>42.665764000000003</v>
      </c>
      <c r="BV1824">
        <v>13.192</v>
      </c>
      <c r="BW1824">
        <v>12.518000000000001</v>
      </c>
      <c r="BX1824">
        <v>12.347</v>
      </c>
      <c r="BY1824">
        <v>281</v>
      </c>
      <c r="CB1824">
        <v>-0.12</v>
      </c>
      <c r="CC1824">
        <v>0.107</v>
      </c>
      <c r="CD1824">
        <v>9.0999999999999998E-2</v>
      </c>
      <c r="CE1824">
        <v>0.59</v>
      </c>
      <c r="CF1824">
        <v>0.03</v>
      </c>
      <c r="CG1824">
        <v>0.02</v>
      </c>
      <c r="CH1824">
        <v>0.56999999999999995</v>
      </c>
      <c r="CI1824">
        <v>0.02</v>
      </c>
      <c r="CJ1824">
        <v>0.02</v>
      </c>
      <c r="CL1824">
        <v>3.16</v>
      </c>
      <c r="CM1824">
        <v>-1.6</v>
      </c>
      <c r="CN1824">
        <v>4.49</v>
      </c>
      <c r="CO1824">
        <v>4027</v>
      </c>
      <c r="CP1824">
        <v>36.46</v>
      </c>
      <c r="CQ1824">
        <v>41.14</v>
      </c>
      <c r="CT1824" t="s">
        <v>4742</v>
      </c>
    </row>
    <row r="1825" spans="1:98" x14ac:dyDescent="0.25">
      <c r="A1825" t="s">
        <v>4743</v>
      </c>
      <c r="B1825" t="s">
        <v>99</v>
      </c>
      <c r="C1825">
        <v>0.16</v>
      </c>
      <c r="D1825">
        <v>0.01</v>
      </c>
      <c r="E1825">
        <v>0.02</v>
      </c>
      <c r="I1825">
        <v>0.51</v>
      </c>
      <c r="J1825">
        <v>7.0000000000000007E-2</v>
      </c>
      <c r="K1825">
        <v>0.08</v>
      </c>
      <c r="L1825">
        <v>3.4876811999999999</v>
      </c>
      <c r="M1825" s="2">
        <v>6.9999999999999999E-6</v>
      </c>
      <c r="N1825" s="2">
        <v>6.9999999999999999E-6</v>
      </c>
      <c r="O1825">
        <v>4.7399999999999998E-2</v>
      </c>
      <c r="P1825">
        <v>8.0000000000000004E-4</v>
      </c>
      <c r="Q1825">
        <v>1E-3</v>
      </c>
      <c r="R1825">
        <v>8.5999999999999993E-2</v>
      </c>
      <c r="S1825">
        <v>5.8999999999999997E-2</v>
      </c>
      <c r="T1825">
        <v>0.08</v>
      </c>
      <c r="U1825">
        <v>85.82</v>
      </c>
      <c r="V1825">
        <v>1.53</v>
      </c>
      <c r="W1825">
        <v>1.73</v>
      </c>
      <c r="Y1825">
        <v>2014</v>
      </c>
      <c r="Z1825" s="1">
        <v>44232</v>
      </c>
      <c r="AA1825">
        <v>231</v>
      </c>
      <c r="AB1825">
        <v>90</v>
      </c>
      <c r="AC1825">
        <v>32</v>
      </c>
      <c r="AG1825">
        <v>2455088.7799499999</v>
      </c>
      <c r="AH1825">
        <v>4.0999999999999999E-4</v>
      </c>
      <c r="AI1825">
        <v>4.0999999999999999E-4</v>
      </c>
      <c r="AS1825">
        <v>0.52</v>
      </c>
      <c r="AT1825">
        <v>0.18</v>
      </c>
      <c r="AU1825">
        <v>0.09</v>
      </c>
      <c r="AY1825">
        <v>19.399999999999999</v>
      </c>
      <c r="AZ1825">
        <v>1.8</v>
      </c>
      <c r="BA1825">
        <v>1.8</v>
      </c>
      <c r="BB1825">
        <v>1513</v>
      </c>
      <c r="BC1825">
        <v>145</v>
      </c>
      <c r="BD1825">
        <v>103</v>
      </c>
      <c r="BK1825" t="s">
        <v>157</v>
      </c>
      <c r="BL1825" t="s">
        <v>147</v>
      </c>
      <c r="BO1825" t="s">
        <v>4744</v>
      </c>
      <c r="BQ1825" t="s">
        <v>4745</v>
      </c>
      <c r="BR1825">
        <v>283.25548900000001</v>
      </c>
      <c r="BS1825">
        <v>48.355227999999997</v>
      </c>
      <c r="BV1825">
        <v>12.403</v>
      </c>
      <c r="BW1825">
        <v>12.112</v>
      </c>
      <c r="BX1825">
        <v>12.010999999999999</v>
      </c>
      <c r="BY1825">
        <v>953.44</v>
      </c>
      <c r="BZ1825">
        <v>15.5</v>
      </c>
      <c r="CA1825">
        <v>15.5</v>
      </c>
      <c r="CB1825">
        <v>0.33</v>
      </c>
      <c r="CC1825">
        <v>7.0000000000000007E-2</v>
      </c>
      <c r="CD1825">
        <v>7.0000000000000007E-2</v>
      </c>
      <c r="CE1825">
        <v>1.17</v>
      </c>
      <c r="CF1825">
        <v>0.05</v>
      </c>
      <c r="CG1825">
        <v>7.0000000000000007E-2</v>
      </c>
      <c r="CH1825">
        <v>1.56</v>
      </c>
      <c r="CI1825">
        <v>0.2</v>
      </c>
      <c r="CJ1825">
        <v>0.2</v>
      </c>
      <c r="CK1825" t="s">
        <v>1525</v>
      </c>
      <c r="CL1825">
        <v>5.9</v>
      </c>
      <c r="CM1825">
        <v>-1.2</v>
      </c>
      <c r="CN1825">
        <v>1.2</v>
      </c>
      <c r="CO1825">
        <v>5667</v>
      </c>
      <c r="CP1825">
        <v>50</v>
      </c>
      <c r="CQ1825">
        <v>50</v>
      </c>
      <c r="CT1825" t="s">
        <v>4746</v>
      </c>
    </row>
    <row r="1826" spans="1:98" x14ac:dyDescent="0.25">
      <c r="A1826" t="s">
        <v>4747</v>
      </c>
      <c r="B1826" t="s">
        <v>99</v>
      </c>
      <c r="C1826">
        <v>0.01</v>
      </c>
      <c r="I1826">
        <v>0.112</v>
      </c>
      <c r="J1826">
        <v>1.4999999999999999E-2</v>
      </c>
      <c r="K1826">
        <v>1.7000000000000001E-2</v>
      </c>
      <c r="L1826">
        <v>6.0297599999999996</v>
      </c>
      <c r="M1826" s="2">
        <v>7.4999999999999993E-5</v>
      </c>
      <c r="N1826" s="2">
        <v>7.4999999999999993E-5</v>
      </c>
      <c r="O1826">
        <v>6.8400000000000002E-2</v>
      </c>
      <c r="P1826">
        <v>1.4E-3</v>
      </c>
      <c r="Q1826">
        <v>1.4E-3</v>
      </c>
      <c r="R1826">
        <v>0</v>
      </c>
      <c r="U1826">
        <v>84.6</v>
      </c>
      <c r="V1826">
        <v>3.1</v>
      </c>
      <c r="W1826">
        <v>3.4</v>
      </c>
      <c r="Y1826">
        <v>2014</v>
      </c>
      <c r="Z1826" s="1">
        <v>44232</v>
      </c>
      <c r="AA1826">
        <v>90</v>
      </c>
      <c r="AG1826">
        <v>2454965.486</v>
      </c>
      <c r="AH1826">
        <v>8.8000000000000005E-3</v>
      </c>
      <c r="AI1826">
        <v>8.8000000000000005E-3</v>
      </c>
      <c r="AS1826">
        <v>0.75</v>
      </c>
      <c r="AT1826">
        <v>0.36</v>
      </c>
      <c r="AU1826">
        <v>0.13</v>
      </c>
      <c r="AY1826">
        <v>1.17</v>
      </c>
      <c r="BB1826">
        <v>1413</v>
      </c>
      <c r="BC1826">
        <v>210</v>
      </c>
      <c r="BD1826">
        <v>238</v>
      </c>
      <c r="BK1826" t="s">
        <v>157</v>
      </c>
      <c r="BL1826" t="s">
        <v>147</v>
      </c>
      <c r="BO1826" t="s">
        <v>4748</v>
      </c>
      <c r="BQ1826" t="s">
        <v>4745</v>
      </c>
      <c r="BR1826">
        <v>283.25548900000001</v>
      </c>
      <c r="BS1826">
        <v>48.355227999999997</v>
      </c>
      <c r="BV1826">
        <v>12.403</v>
      </c>
      <c r="BW1826">
        <v>12.112</v>
      </c>
      <c r="BX1826">
        <v>12.010999999999999</v>
      </c>
      <c r="BY1826">
        <v>953.44</v>
      </c>
      <c r="BZ1826">
        <v>15.5</v>
      </c>
      <c r="CA1826">
        <v>15.5</v>
      </c>
      <c r="CB1826">
        <v>0.33</v>
      </c>
      <c r="CC1826">
        <v>7.0000000000000007E-2</v>
      </c>
      <c r="CD1826">
        <v>7.0000000000000007E-2</v>
      </c>
      <c r="CE1826">
        <v>1.17</v>
      </c>
      <c r="CF1826">
        <v>0.05</v>
      </c>
      <c r="CG1826">
        <v>7.0000000000000007E-2</v>
      </c>
      <c r="CH1826">
        <v>1.56</v>
      </c>
      <c r="CI1826">
        <v>0.2</v>
      </c>
      <c r="CJ1826">
        <v>0.2</v>
      </c>
      <c r="CK1826" t="s">
        <v>1525</v>
      </c>
      <c r="CL1826">
        <v>5.9</v>
      </c>
      <c r="CM1826">
        <v>-1.2</v>
      </c>
      <c r="CN1826">
        <v>1.2</v>
      </c>
      <c r="CO1826">
        <v>5667</v>
      </c>
      <c r="CP1826">
        <v>50</v>
      </c>
      <c r="CQ1826">
        <v>50</v>
      </c>
      <c r="CT1826" t="s">
        <v>4746</v>
      </c>
    </row>
    <row r="1827" spans="1:98" x14ac:dyDescent="0.25">
      <c r="A1827" t="s">
        <v>4749</v>
      </c>
      <c r="B1827" t="s">
        <v>99</v>
      </c>
      <c r="I1827">
        <v>0.20699999999999999</v>
      </c>
      <c r="J1827">
        <v>1.6E-2</v>
      </c>
      <c r="K1827">
        <v>3.9E-2</v>
      </c>
      <c r="L1827">
        <v>34.268570500000003</v>
      </c>
      <c r="M1827">
        <v>1.181E-4</v>
      </c>
      <c r="N1827">
        <v>1.181E-4</v>
      </c>
      <c r="Y1827">
        <v>2016</v>
      </c>
      <c r="Z1827" s="1">
        <v>44232</v>
      </c>
      <c r="AG1827">
        <v>2454980.05222</v>
      </c>
      <c r="AH1827">
        <v>2.7699999999999999E-3</v>
      </c>
      <c r="AI1827">
        <v>2.7699999999999999E-3</v>
      </c>
      <c r="BK1827" t="s">
        <v>157</v>
      </c>
      <c r="BL1827" t="s">
        <v>147</v>
      </c>
      <c r="BO1827" t="s">
        <v>4750</v>
      </c>
      <c r="BQ1827" t="s">
        <v>4751</v>
      </c>
      <c r="BR1827">
        <v>289.19263599999999</v>
      </c>
      <c r="BS1827">
        <v>44.149326000000002</v>
      </c>
      <c r="BV1827">
        <v>13.292999999999999</v>
      </c>
      <c r="BW1827">
        <v>12.878</v>
      </c>
      <c r="BX1827">
        <v>12.771000000000001</v>
      </c>
      <c r="BY1827">
        <v>610</v>
      </c>
      <c r="CB1827">
        <v>-0.01</v>
      </c>
      <c r="CC1827">
        <v>0.16400000000000001</v>
      </c>
      <c r="CD1827">
        <v>0.155</v>
      </c>
      <c r="CE1827">
        <v>0.86</v>
      </c>
      <c r="CF1827">
        <v>0.04</v>
      </c>
      <c r="CG1827">
        <v>0.04</v>
      </c>
      <c r="CH1827">
        <v>0.82</v>
      </c>
      <c r="CI1827">
        <v>0.04</v>
      </c>
      <c r="CJ1827">
        <v>0.05</v>
      </c>
      <c r="CL1827">
        <v>4.79</v>
      </c>
      <c r="CM1827">
        <v>-3.05</v>
      </c>
      <c r="CN1827">
        <v>6.1</v>
      </c>
      <c r="CO1827">
        <v>5253</v>
      </c>
      <c r="CP1827">
        <v>80.75</v>
      </c>
      <c r="CQ1827">
        <v>67.75</v>
      </c>
      <c r="CT1827" t="s">
        <v>4752</v>
      </c>
    </row>
    <row r="1828" spans="1:98" x14ac:dyDescent="0.25">
      <c r="A1828" t="s">
        <v>4753</v>
      </c>
      <c r="B1828" t="s">
        <v>99</v>
      </c>
      <c r="I1828">
        <v>0.25600000000000001</v>
      </c>
      <c r="J1828">
        <v>3.9E-2</v>
      </c>
      <c r="K1828">
        <v>2.5999999999999999E-2</v>
      </c>
      <c r="L1828">
        <v>5.7532219700000002</v>
      </c>
      <c r="M1828" s="2">
        <v>9.4199999999999996E-6</v>
      </c>
      <c r="N1828" s="2">
        <v>9.4199999999999996E-6</v>
      </c>
      <c r="Y1828">
        <v>2016</v>
      </c>
      <c r="Z1828" s="1">
        <v>44232</v>
      </c>
      <c r="AG1828">
        <v>2454969.7561900001</v>
      </c>
      <c r="AH1828">
        <v>1.24E-3</v>
      </c>
      <c r="AI1828">
        <v>1.24E-3</v>
      </c>
      <c r="BK1828" t="s">
        <v>157</v>
      </c>
      <c r="BL1828" t="s">
        <v>147</v>
      </c>
      <c r="BO1828" t="s">
        <v>4754</v>
      </c>
      <c r="BQ1828" t="s">
        <v>4755</v>
      </c>
      <c r="BR1828">
        <v>297.401546</v>
      </c>
      <c r="BS1828">
        <v>46.824001000000003</v>
      </c>
      <c r="BV1828">
        <v>13.832000000000001</v>
      </c>
      <c r="BW1828">
        <v>13.432</v>
      </c>
      <c r="BX1828">
        <v>13.361000000000001</v>
      </c>
      <c r="BY1828">
        <v>860</v>
      </c>
      <c r="CB1828">
        <v>0.08</v>
      </c>
      <c r="CC1828">
        <v>0.161</v>
      </c>
      <c r="CD1828">
        <v>0.154</v>
      </c>
      <c r="CE1828">
        <v>0.91</v>
      </c>
      <c r="CF1828">
        <v>0.04</v>
      </c>
      <c r="CG1828">
        <v>0.04</v>
      </c>
      <c r="CH1828">
        <v>0.88</v>
      </c>
      <c r="CI1828">
        <v>0.05</v>
      </c>
      <c r="CJ1828">
        <v>0.09</v>
      </c>
      <c r="CL1828">
        <v>4.47</v>
      </c>
      <c r="CM1828">
        <v>-2.78</v>
      </c>
      <c r="CN1828">
        <v>5.98</v>
      </c>
      <c r="CO1828">
        <v>5416</v>
      </c>
      <c r="CP1828">
        <v>130.93</v>
      </c>
      <c r="CQ1828">
        <v>95.5</v>
      </c>
      <c r="CT1828" t="s">
        <v>4756</v>
      </c>
    </row>
    <row r="1829" spans="1:98" x14ac:dyDescent="0.25">
      <c r="A1829" t="s">
        <v>4757</v>
      </c>
      <c r="B1829" t="s">
        <v>99</v>
      </c>
      <c r="I1829">
        <v>0.115</v>
      </c>
      <c r="J1829">
        <v>5.0000000000000001E-3</v>
      </c>
      <c r="K1829">
        <v>7.0000000000000001E-3</v>
      </c>
      <c r="L1829">
        <v>5.5086043900000004</v>
      </c>
      <c r="M1829" s="2">
        <v>1.151E-5</v>
      </c>
      <c r="N1829" s="2">
        <v>1.151E-5</v>
      </c>
      <c r="Y1829">
        <v>2016</v>
      </c>
      <c r="Z1829" s="1">
        <v>44232</v>
      </c>
      <c r="AG1829">
        <v>2454965.2984799999</v>
      </c>
      <c r="AH1829">
        <v>1.66E-3</v>
      </c>
      <c r="AI1829">
        <v>1.66E-3</v>
      </c>
      <c r="BK1829" t="s">
        <v>157</v>
      </c>
      <c r="BL1829" t="s">
        <v>147</v>
      </c>
      <c r="BO1829" t="s">
        <v>4758</v>
      </c>
      <c r="BQ1829" t="s">
        <v>4759</v>
      </c>
      <c r="BR1829">
        <v>289.29626999999999</v>
      </c>
      <c r="BS1829">
        <v>46.457954000000001</v>
      </c>
      <c r="BV1829">
        <v>12.064</v>
      </c>
      <c r="BW1829">
        <v>11.755000000000001</v>
      </c>
      <c r="BX1829">
        <v>11.664</v>
      </c>
      <c r="BY1829">
        <v>420</v>
      </c>
      <c r="CB1829">
        <v>0.05</v>
      </c>
      <c r="CC1829">
        <v>0.10199999999999999</v>
      </c>
      <c r="CD1829">
        <v>0.109</v>
      </c>
      <c r="CE1829">
        <v>0.95</v>
      </c>
      <c r="CF1829">
        <v>0.04</v>
      </c>
      <c r="CG1829">
        <v>0.03</v>
      </c>
      <c r="CH1829">
        <v>0.91</v>
      </c>
      <c r="CI1829">
        <v>0.04</v>
      </c>
      <c r="CJ1829">
        <v>0.05</v>
      </c>
      <c r="CL1829">
        <v>3.72</v>
      </c>
      <c r="CM1829">
        <v>-2</v>
      </c>
      <c r="CN1829">
        <v>3</v>
      </c>
      <c r="CO1829">
        <v>5556</v>
      </c>
      <c r="CP1829">
        <v>67.52</v>
      </c>
      <c r="CQ1829">
        <v>77.89</v>
      </c>
      <c r="CT1829" t="s">
        <v>4760</v>
      </c>
    </row>
    <row r="1830" spans="1:98" x14ac:dyDescent="0.25">
      <c r="A1830" t="s">
        <v>4761</v>
      </c>
      <c r="B1830" t="s">
        <v>99</v>
      </c>
      <c r="I1830">
        <v>0.192</v>
      </c>
      <c r="J1830">
        <v>1.7999999999999999E-2</v>
      </c>
      <c r="K1830">
        <v>3.2000000000000001E-2</v>
      </c>
      <c r="L1830">
        <v>18.930549589999998</v>
      </c>
      <c r="M1830" s="2">
        <v>4.672E-5</v>
      </c>
      <c r="N1830" s="2">
        <v>4.672E-5</v>
      </c>
      <c r="Y1830">
        <v>2016</v>
      </c>
      <c r="Z1830" s="1">
        <v>44232</v>
      </c>
      <c r="AG1830">
        <v>2454976.2523599998</v>
      </c>
      <c r="AH1830">
        <v>2.0500000000000002E-3</v>
      </c>
      <c r="AI1830">
        <v>2.0500000000000002E-3</v>
      </c>
      <c r="BK1830" t="s">
        <v>157</v>
      </c>
      <c r="BL1830" t="s">
        <v>147</v>
      </c>
      <c r="BO1830" t="s">
        <v>4762</v>
      </c>
      <c r="BQ1830" t="s">
        <v>4763</v>
      </c>
      <c r="BR1830">
        <v>290.24807199999998</v>
      </c>
      <c r="BS1830">
        <v>44.435242000000002</v>
      </c>
      <c r="BV1830">
        <v>12.881</v>
      </c>
      <c r="BW1830">
        <v>12.37</v>
      </c>
      <c r="BX1830">
        <v>12.289</v>
      </c>
      <c r="BY1830">
        <v>433</v>
      </c>
      <c r="CB1830">
        <v>0.04</v>
      </c>
      <c r="CC1830">
        <v>0.16300000000000001</v>
      </c>
      <c r="CD1830">
        <v>0.15</v>
      </c>
      <c r="CE1830">
        <v>0.81</v>
      </c>
      <c r="CF1830">
        <v>0.04</v>
      </c>
      <c r="CG1830">
        <v>0.04</v>
      </c>
      <c r="CH1830">
        <v>0.76</v>
      </c>
      <c r="CI1830">
        <v>0.03</v>
      </c>
      <c r="CJ1830">
        <v>0.03</v>
      </c>
      <c r="CL1830">
        <v>4.2699999999999996</v>
      </c>
      <c r="CM1830">
        <v>-2.5</v>
      </c>
      <c r="CN1830">
        <v>6</v>
      </c>
      <c r="CO1830">
        <v>4954</v>
      </c>
      <c r="CP1830">
        <v>81.88</v>
      </c>
      <c r="CQ1830">
        <v>77.290000000000006</v>
      </c>
      <c r="CT1830" t="s">
        <v>4764</v>
      </c>
    </row>
    <row r="1831" spans="1:98" x14ac:dyDescent="0.25">
      <c r="A1831" t="s">
        <v>4765</v>
      </c>
      <c r="B1831" t="s">
        <v>99</v>
      </c>
      <c r="I1831">
        <v>0.21299999999999999</v>
      </c>
      <c r="J1831">
        <v>2.1999999999999999E-2</v>
      </c>
      <c r="K1831">
        <v>1.9E-2</v>
      </c>
      <c r="L1831">
        <v>16.57110363</v>
      </c>
      <c r="M1831" s="2">
        <v>3.8170000000000002E-5</v>
      </c>
      <c r="N1831" s="2">
        <v>3.8170000000000002E-5</v>
      </c>
      <c r="Y1831">
        <v>2016</v>
      </c>
      <c r="Z1831" s="1">
        <v>44232</v>
      </c>
      <c r="AG1831">
        <v>2454966.9027900002</v>
      </c>
      <c r="AH1831">
        <v>1.91E-3</v>
      </c>
      <c r="AI1831">
        <v>1.91E-3</v>
      </c>
      <c r="BK1831" t="s">
        <v>157</v>
      </c>
      <c r="BL1831" t="s">
        <v>147</v>
      </c>
      <c r="BO1831" t="s">
        <v>4766</v>
      </c>
      <c r="BQ1831" t="s">
        <v>4767</v>
      </c>
      <c r="BR1831">
        <v>285.12203299999999</v>
      </c>
      <c r="BS1831">
        <v>44.110602999999998</v>
      </c>
      <c r="BV1831">
        <v>13.37</v>
      </c>
      <c r="BW1831">
        <v>12.936999999999999</v>
      </c>
      <c r="BX1831">
        <v>12.898</v>
      </c>
      <c r="BY1831">
        <v>672</v>
      </c>
      <c r="CB1831">
        <v>-0.06</v>
      </c>
      <c r="CC1831">
        <v>0.15</v>
      </c>
      <c r="CD1831">
        <v>0.151</v>
      </c>
      <c r="CE1831">
        <v>0.88</v>
      </c>
      <c r="CF1831">
        <v>0.05</v>
      </c>
      <c r="CG1831">
        <v>0.04</v>
      </c>
      <c r="CH1831">
        <v>0.84</v>
      </c>
      <c r="CI1831">
        <v>0.05</v>
      </c>
      <c r="CJ1831">
        <v>7.0000000000000007E-2</v>
      </c>
      <c r="CL1831">
        <v>4.79</v>
      </c>
      <c r="CM1831">
        <v>-3.08</v>
      </c>
      <c r="CN1831">
        <v>6.46</v>
      </c>
      <c r="CO1831">
        <v>5388</v>
      </c>
      <c r="CP1831">
        <v>66.36</v>
      </c>
      <c r="CQ1831">
        <v>68.87</v>
      </c>
      <c r="CT1831" t="s">
        <v>4768</v>
      </c>
    </row>
    <row r="1832" spans="1:98" x14ac:dyDescent="0.25">
      <c r="A1832" t="s">
        <v>4769</v>
      </c>
      <c r="B1832" t="s">
        <v>99</v>
      </c>
      <c r="I1832">
        <v>0.317</v>
      </c>
      <c r="J1832">
        <v>5.8999999999999997E-2</v>
      </c>
      <c r="K1832">
        <v>0.11799999999999999</v>
      </c>
      <c r="L1832">
        <v>16.004942140000001</v>
      </c>
      <c r="M1832" s="2">
        <v>4.1749999999999998E-5</v>
      </c>
      <c r="N1832" s="2">
        <v>4.1749999999999998E-5</v>
      </c>
      <c r="Y1832">
        <v>2016</v>
      </c>
      <c r="Z1832" s="1">
        <v>44232</v>
      </c>
      <c r="AG1832">
        <v>2454968.2544499999</v>
      </c>
      <c r="AH1832">
        <v>2.2200000000000002E-3</v>
      </c>
      <c r="AI1832">
        <v>2.2200000000000002E-3</v>
      </c>
      <c r="BK1832" t="s">
        <v>157</v>
      </c>
      <c r="BL1832" t="s">
        <v>147</v>
      </c>
      <c r="BO1832" t="s">
        <v>4770</v>
      </c>
      <c r="BQ1832" t="s">
        <v>4771</v>
      </c>
      <c r="BR1832">
        <v>292.75733000000002</v>
      </c>
      <c r="BS1832">
        <v>43.426909999999999</v>
      </c>
      <c r="BV1832">
        <v>11.887</v>
      </c>
      <c r="BW1832">
        <v>11.712999999999999</v>
      </c>
      <c r="BX1832">
        <v>11.683999999999999</v>
      </c>
      <c r="BY1832">
        <v>932</v>
      </c>
      <c r="CB1832">
        <v>0.06</v>
      </c>
      <c r="CC1832">
        <v>0.151</v>
      </c>
      <c r="CD1832">
        <v>0.13400000000000001</v>
      </c>
      <c r="CE1832">
        <v>1.49</v>
      </c>
      <c r="CF1832">
        <v>0.15</v>
      </c>
      <c r="CG1832">
        <v>0.22</v>
      </c>
      <c r="CH1832">
        <v>1.81</v>
      </c>
      <c r="CI1832">
        <v>0.34</v>
      </c>
      <c r="CJ1832">
        <v>0.67</v>
      </c>
      <c r="CL1832">
        <v>1.58</v>
      </c>
      <c r="CM1832">
        <v>-0.28000000000000003</v>
      </c>
      <c r="CN1832">
        <v>0.44700000000000001</v>
      </c>
      <c r="CO1832">
        <v>6769</v>
      </c>
      <c r="CP1832">
        <v>197.14</v>
      </c>
      <c r="CQ1832">
        <v>136.36000000000001</v>
      </c>
      <c r="CT1832" t="s">
        <v>4772</v>
      </c>
    </row>
    <row r="1833" spans="1:98" x14ac:dyDescent="0.25">
      <c r="A1833" t="s">
        <v>4773</v>
      </c>
      <c r="B1833" t="s">
        <v>99</v>
      </c>
      <c r="I1833">
        <v>0.19400000000000001</v>
      </c>
      <c r="J1833">
        <v>2.5000000000000001E-2</v>
      </c>
      <c r="K1833">
        <v>3.3000000000000002E-2</v>
      </c>
      <c r="L1833">
        <v>1.9545243400000001</v>
      </c>
      <c r="M1833" s="2">
        <v>3.3100000000000001E-6</v>
      </c>
      <c r="N1833" s="2">
        <v>3.3100000000000001E-6</v>
      </c>
      <c r="Y1833">
        <v>2016</v>
      </c>
      <c r="Z1833" s="1">
        <v>44232</v>
      </c>
      <c r="AG1833">
        <v>2454965.2971700002</v>
      </c>
      <c r="AH1833">
        <v>1.3699999999999999E-3</v>
      </c>
      <c r="AI1833">
        <v>1.3699999999999999E-3</v>
      </c>
      <c r="BK1833" t="s">
        <v>157</v>
      </c>
      <c r="BL1833" t="s">
        <v>147</v>
      </c>
      <c r="BO1833" t="s">
        <v>4774</v>
      </c>
      <c r="BQ1833" t="s">
        <v>4775</v>
      </c>
      <c r="BR1833">
        <v>294.61364500000002</v>
      </c>
      <c r="BS1833">
        <v>45.984622999999999</v>
      </c>
      <c r="BV1833">
        <v>14.179</v>
      </c>
      <c r="BW1833">
        <v>13.843</v>
      </c>
      <c r="BX1833">
        <v>13.728</v>
      </c>
      <c r="BY1833">
        <v>1239</v>
      </c>
      <c r="CB1833">
        <v>-0.03</v>
      </c>
      <c r="CC1833">
        <v>0.182</v>
      </c>
      <c r="CD1833">
        <v>0.13700000000000001</v>
      </c>
      <c r="CE1833">
        <v>0.99</v>
      </c>
      <c r="CF1833">
        <v>7.0000000000000007E-2</v>
      </c>
      <c r="CG1833">
        <v>0.08</v>
      </c>
      <c r="CH1833">
        <v>1</v>
      </c>
      <c r="CI1833">
        <v>0.1</v>
      </c>
      <c r="CJ1833">
        <v>0.17</v>
      </c>
      <c r="CL1833">
        <v>3.89</v>
      </c>
      <c r="CM1833">
        <v>-2.16</v>
      </c>
      <c r="CN1833">
        <v>3.27</v>
      </c>
      <c r="CO1833">
        <v>5821</v>
      </c>
      <c r="CP1833">
        <v>169.89</v>
      </c>
      <c r="CQ1833">
        <v>177.41</v>
      </c>
      <c r="CT1833" t="s">
        <v>4776</v>
      </c>
    </row>
    <row r="1834" spans="1:98" x14ac:dyDescent="0.25">
      <c r="A1834" t="s">
        <v>4777</v>
      </c>
      <c r="B1834" t="s">
        <v>99</v>
      </c>
      <c r="I1834">
        <v>0.32800000000000001</v>
      </c>
      <c r="J1834">
        <v>3.3000000000000002E-2</v>
      </c>
      <c r="K1834">
        <v>5.8000000000000003E-2</v>
      </c>
      <c r="L1834">
        <v>105.6551369</v>
      </c>
      <c r="M1834">
        <v>5.4520000000000002E-4</v>
      </c>
      <c r="N1834">
        <v>5.4520000000000002E-4</v>
      </c>
      <c r="Y1834">
        <v>2016</v>
      </c>
      <c r="Z1834" s="1">
        <v>44232</v>
      </c>
      <c r="AG1834">
        <v>2455063.1003100001</v>
      </c>
      <c r="AH1834">
        <v>3.9899999999999996E-3</v>
      </c>
      <c r="AI1834">
        <v>3.9899999999999996E-3</v>
      </c>
      <c r="BK1834" t="s">
        <v>157</v>
      </c>
      <c r="BL1834" t="s">
        <v>147</v>
      </c>
      <c r="BO1834" t="s">
        <v>4778</v>
      </c>
      <c r="BQ1834" t="s">
        <v>4775</v>
      </c>
      <c r="BR1834">
        <v>294.61364500000002</v>
      </c>
      <c r="BS1834">
        <v>45.984622999999999</v>
      </c>
      <c r="BV1834">
        <v>14.179</v>
      </c>
      <c r="BW1834">
        <v>13.843</v>
      </c>
      <c r="BX1834">
        <v>13.728</v>
      </c>
      <c r="BY1834">
        <v>1239</v>
      </c>
      <c r="CB1834">
        <v>-0.03</v>
      </c>
      <c r="CC1834">
        <v>0.182</v>
      </c>
      <c r="CD1834">
        <v>0.13700000000000001</v>
      </c>
      <c r="CE1834">
        <v>0.99</v>
      </c>
      <c r="CF1834">
        <v>7.0000000000000007E-2</v>
      </c>
      <c r="CG1834">
        <v>0.08</v>
      </c>
      <c r="CH1834">
        <v>1</v>
      </c>
      <c r="CI1834">
        <v>0.1</v>
      </c>
      <c r="CJ1834">
        <v>0.17</v>
      </c>
      <c r="CL1834">
        <v>3.89</v>
      </c>
      <c r="CM1834">
        <v>-2.16</v>
      </c>
      <c r="CN1834">
        <v>3.27</v>
      </c>
      <c r="CO1834">
        <v>5821</v>
      </c>
      <c r="CP1834">
        <v>169.89</v>
      </c>
      <c r="CQ1834">
        <v>177.41</v>
      </c>
      <c r="CT1834" t="s">
        <v>4776</v>
      </c>
    </row>
    <row r="1835" spans="1:98" x14ac:dyDescent="0.25">
      <c r="A1835" t="s">
        <v>4779</v>
      </c>
      <c r="B1835" t="s">
        <v>99</v>
      </c>
      <c r="I1835">
        <v>0.17799999999999999</v>
      </c>
      <c r="J1835">
        <v>1.0999999999999999E-2</v>
      </c>
      <c r="K1835">
        <v>2.5999999999999999E-2</v>
      </c>
      <c r="L1835">
        <v>7.2340046899999999</v>
      </c>
      <c r="M1835" s="2">
        <v>1.433E-5</v>
      </c>
      <c r="N1835" s="2">
        <v>1.433E-5</v>
      </c>
      <c r="Y1835">
        <v>2016</v>
      </c>
      <c r="Z1835" s="1">
        <v>44232</v>
      </c>
      <c r="AG1835">
        <v>2454970.6772799999</v>
      </c>
      <c r="AH1835">
        <v>1.6199999999999999E-3</v>
      </c>
      <c r="AI1835">
        <v>1.6199999999999999E-3</v>
      </c>
      <c r="BK1835" t="s">
        <v>157</v>
      </c>
      <c r="BL1835" t="s">
        <v>147</v>
      </c>
      <c r="BO1835" t="s">
        <v>4780</v>
      </c>
      <c r="BQ1835" t="s">
        <v>4781</v>
      </c>
      <c r="BR1835">
        <v>283.46936199999999</v>
      </c>
      <c r="BS1835">
        <v>40.132607</v>
      </c>
      <c r="BV1835">
        <v>12.837999999999999</v>
      </c>
      <c r="BW1835">
        <v>12.475</v>
      </c>
      <c r="BX1835">
        <v>12.396000000000001</v>
      </c>
      <c r="BY1835">
        <v>554</v>
      </c>
      <c r="CB1835">
        <v>0.04</v>
      </c>
      <c r="CC1835">
        <v>0.105</v>
      </c>
      <c r="CD1835">
        <v>0.10100000000000001</v>
      </c>
      <c r="CE1835">
        <v>0.93</v>
      </c>
      <c r="CF1835">
        <v>0.04</v>
      </c>
      <c r="CG1835">
        <v>0.04</v>
      </c>
      <c r="CH1835">
        <v>0.87</v>
      </c>
      <c r="CI1835">
        <v>0.03</v>
      </c>
      <c r="CJ1835">
        <v>0.03</v>
      </c>
      <c r="CL1835">
        <v>2.95</v>
      </c>
      <c r="CM1835">
        <v>-1.43</v>
      </c>
      <c r="CN1835">
        <v>2.41</v>
      </c>
      <c r="CO1835">
        <v>5473</v>
      </c>
      <c r="CP1835">
        <v>81.05</v>
      </c>
      <c r="CQ1835">
        <v>93.16</v>
      </c>
      <c r="CT1835" t="s">
        <v>4782</v>
      </c>
    </row>
    <row r="1836" spans="1:98" x14ac:dyDescent="0.25">
      <c r="A1836" t="s">
        <v>4783</v>
      </c>
      <c r="B1836" t="s">
        <v>99</v>
      </c>
      <c r="I1836">
        <v>0.23</v>
      </c>
      <c r="J1836">
        <v>1.7000000000000001E-2</v>
      </c>
      <c r="K1836">
        <v>2.7E-2</v>
      </c>
      <c r="L1836">
        <v>49.101351399999999</v>
      </c>
      <c r="M1836">
        <v>1.8760000000000001E-4</v>
      </c>
      <c r="N1836">
        <v>1.8760000000000001E-4</v>
      </c>
      <c r="Y1836">
        <v>2016</v>
      </c>
      <c r="Z1836" s="1">
        <v>44232</v>
      </c>
      <c r="AG1836">
        <v>2454969.4698899998</v>
      </c>
      <c r="AH1836">
        <v>2.99E-3</v>
      </c>
      <c r="AI1836">
        <v>2.99E-3</v>
      </c>
      <c r="BK1836" t="s">
        <v>157</v>
      </c>
      <c r="BL1836" t="s">
        <v>147</v>
      </c>
      <c r="BO1836" t="s">
        <v>4784</v>
      </c>
      <c r="BQ1836" t="s">
        <v>4785</v>
      </c>
      <c r="BR1836">
        <v>283.59669600000001</v>
      </c>
      <c r="BS1836">
        <v>45.407879000000001</v>
      </c>
      <c r="BV1836">
        <v>13.837999999999999</v>
      </c>
      <c r="BW1836">
        <v>13.458</v>
      </c>
      <c r="BX1836">
        <v>13.372999999999999</v>
      </c>
      <c r="BY1836">
        <v>894</v>
      </c>
      <c r="CB1836">
        <v>-0.05</v>
      </c>
      <c r="CC1836">
        <v>0.183</v>
      </c>
      <c r="CD1836">
        <v>0.154</v>
      </c>
      <c r="CE1836">
        <v>0.91</v>
      </c>
      <c r="CF1836">
        <v>0.06</v>
      </c>
      <c r="CG1836">
        <v>0.04</v>
      </c>
      <c r="CH1836">
        <v>0.88</v>
      </c>
      <c r="CI1836">
        <v>0.06</v>
      </c>
      <c r="CJ1836">
        <v>0.1</v>
      </c>
      <c r="CL1836">
        <v>4.47</v>
      </c>
      <c r="CM1836">
        <v>-2.78</v>
      </c>
      <c r="CN1836">
        <v>5.8</v>
      </c>
      <c r="CO1836">
        <v>5518</v>
      </c>
      <c r="CP1836">
        <v>57.64</v>
      </c>
      <c r="CQ1836">
        <v>61.16</v>
      </c>
      <c r="CT1836" t="s">
        <v>4786</v>
      </c>
    </row>
    <row r="1837" spans="1:98" x14ac:dyDescent="0.25">
      <c r="A1837" t="s">
        <v>4787</v>
      </c>
      <c r="B1837" t="s">
        <v>99</v>
      </c>
      <c r="I1837">
        <v>0.13</v>
      </c>
      <c r="J1837">
        <v>1.4E-2</v>
      </c>
      <c r="K1837">
        <v>4.0000000000000001E-3</v>
      </c>
      <c r="L1837">
        <v>1.41122985</v>
      </c>
      <c r="M1837" s="2">
        <v>7.5000000000000002E-7</v>
      </c>
      <c r="N1837" s="2">
        <v>7.5000000000000002E-7</v>
      </c>
      <c r="Y1837">
        <v>2016</v>
      </c>
      <c r="Z1837" s="1">
        <v>44232</v>
      </c>
      <c r="AG1837">
        <v>2454965.6422839998</v>
      </c>
      <c r="AH1837">
        <v>4.6000000000000001E-4</v>
      </c>
      <c r="AI1837">
        <v>4.6000000000000001E-4</v>
      </c>
      <c r="BK1837" t="s">
        <v>157</v>
      </c>
      <c r="BL1837" t="s">
        <v>147</v>
      </c>
      <c r="BO1837" t="s">
        <v>4788</v>
      </c>
      <c r="BQ1837" t="s">
        <v>4789</v>
      </c>
      <c r="BR1837">
        <v>283.71752600000002</v>
      </c>
      <c r="BS1837">
        <v>47.204448999999997</v>
      </c>
      <c r="BV1837">
        <v>11.766999999999999</v>
      </c>
      <c r="BW1837">
        <v>11.166</v>
      </c>
      <c r="BX1837">
        <v>11.003</v>
      </c>
      <c r="BY1837">
        <v>198</v>
      </c>
      <c r="CB1837">
        <v>0.01</v>
      </c>
      <c r="CC1837">
        <v>0.17799999999999999</v>
      </c>
      <c r="CD1837">
        <v>0.17499999999999999</v>
      </c>
      <c r="CE1837">
        <v>0.7</v>
      </c>
      <c r="CF1837">
        <v>0.05</v>
      </c>
      <c r="CG1837">
        <v>0.03</v>
      </c>
      <c r="CH1837">
        <v>0.67</v>
      </c>
      <c r="CI1837">
        <v>0.04</v>
      </c>
      <c r="CJ1837">
        <v>0.02</v>
      </c>
      <c r="CL1837">
        <v>3.55</v>
      </c>
      <c r="CM1837">
        <v>-1.96</v>
      </c>
      <c r="CN1837">
        <v>5.91</v>
      </c>
      <c r="CO1837">
        <v>4433</v>
      </c>
      <c r="CP1837">
        <v>45.09</v>
      </c>
      <c r="CQ1837">
        <v>43.73</v>
      </c>
      <c r="CT1837" t="s">
        <v>4790</v>
      </c>
    </row>
    <row r="1838" spans="1:98" x14ac:dyDescent="0.25">
      <c r="A1838" t="s">
        <v>4791</v>
      </c>
      <c r="B1838" t="s">
        <v>99</v>
      </c>
      <c r="C1838">
        <v>1.353E-2</v>
      </c>
      <c r="D1838">
        <v>1.353E-2</v>
      </c>
      <c r="E1838">
        <v>0</v>
      </c>
      <c r="I1838">
        <v>4.2000000000000003E-2</v>
      </c>
      <c r="J1838">
        <v>2E-3</v>
      </c>
      <c r="K1838">
        <v>2E-3</v>
      </c>
      <c r="L1838">
        <v>5.2869599999999997</v>
      </c>
      <c r="O1838">
        <v>5.5E-2</v>
      </c>
      <c r="Y1838">
        <v>2014</v>
      </c>
      <c r="Z1838" s="1">
        <v>44298</v>
      </c>
      <c r="AG1838">
        <v>2454968.8492000001</v>
      </c>
      <c r="AS1838">
        <v>0.06</v>
      </c>
      <c r="AT1838">
        <v>0.06</v>
      </c>
      <c r="AU1838">
        <v>0.06</v>
      </c>
      <c r="AY1838">
        <v>0.19</v>
      </c>
      <c r="AZ1838">
        <v>0.7</v>
      </c>
      <c r="BA1838">
        <v>0.7</v>
      </c>
      <c r="BB1838">
        <v>792</v>
      </c>
      <c r="BK1838" t="s">
        <v>100</v>
      </c>
      <c r="BL1838" t="s">
        <v>147</v>
      </c>
      <c r="BO1838" t="s">
        <v>4792</v>
      </c>
      <c r="BQ1838" t="s">
        <v>4793</v>
      </c>
      <c r="BR1838">
        <v>281.48274900000001</v>
      </c>
      <c r="BS1838">
        <v>47.208030999999998</v>
      </c>
      <c r="BT1838">
        <v>11.492000000000001</v>
      </c>
      <c r="BU1838">
        <v>11.15</v>
      </c>
      <c r="BV1838">
        <v>9.984</v>
      </c>
      <c r="BW1838">
        <v>9.4459999999999997</v>
      </c>
      <c r="BX1838">
        <v>9.3510000000000009</v>
      </c>
      <c r="BY1838">
        <v>108.13</v>
      </c>
      <c r="BZ1838">
        <v>0.22</v>
      </c>
      <c r="CA1838">
        <v>0.22</v>
      </c>
      <c r="CB1838">
        <v>0.18</v>
      </c>
      <c r="CC1838">
        <v>0.47</v>
      </c>
      <c r="CD1838">
        <v>0.42</v>
      </c>
      <c r="CE1838">
        <v>0.81</v>
      </c>
      <c r="CF1838">
        <v>0.09</v>
      </c>
      <c r="CG1838">
        <v>0.04</v>
      </c>
      <c r="CH1838">
        <v>0.76</v>
      </c>
      <c r="CI1838">
        <v>7.0000000000000007E-2</v>
      </c>
      <c r="CJ1838">
        <v>7.0000000000000007E-2</v>
      </c>
      <c r="CL1838">
        <v>1.41</v>
      </c>
      <c r="CO1838">
        <v>4909</v>
      </c>
      <c r="CP1838">
        <v>41</v>
      </c>
      <c r="CQ1838">
        <v>41</v>
      </c>
      <c r="CT1838" t="s">
        <v>4794</v>
      </c>
    </row>
    <row r="1839" spans="1:98" x14ac:dyDescent="0.25">
      <c r="A1839" t="s">
        <v>4795</v>
      </c>
      <c r="B1839" t="s">
        <v>99</v>
      </c>
      <c r="C1839">
        <v>9.4400000000000005E-3</v>
      </c>
      <c r="D1839">
        <v>9.4400000000000005E-3</v>
      </c>
      <c r="E1839">
        <v>0</v>
      </c>
      <c r="F1839">
        <v>8.9999999999999993E-3</v>
      </c>
      <c r="G1839" t="s">
        <v>455</v>
      </c>
      <c r="H1839" t="s">
        <v>498</v>
      </c>
      <c r="I1839">
        <v>5.1999999999999998E-2</v>
      </c>
      <c r="J1839">
        <v>2E-3</v>
      </c>
      <c r="K1839">
        <v>2E-3</v>
      </c>
      <c r="L1839">
        <v>7.0714199999999998</v>
      </c>
      <c r="O1839">
        <v>6.7000000000000004E-2</v>
      </c>
      <c r="Y1839">
        <v>2014</v>
      </c>
      <c r="Z1839" s="1">
        <v>44298</v>
      </c>
      <c r="AG1839">
        <v>2454972.9848600002</v>
      </c>
      <c r="AS1839">
        <v>0.06</v>
      </c>
      <c r="AT1839">
        <v>0.05</v>
      </c>
      <c r="AU1839">
        <v>0.05</v>
      </c>
      <c r="AY1839">
        <v>-1</v>
      </c>
      <c r="AZ1839">
        <v>0.6</v>
      </c>
      <c r="BA1839">
        <v>0.6</v>
      </c>
      <c r="BB1839">
        <v>718</v>
      </c>
      <c r="BK1839" t="s">
        <v>100</v>
      </c>
      <c r="BL1839" t="s">
        <v>147</v>
      </c>
      <c r="BM1839" t="s">
        <v>101</v>
      </c>
      <c r="BN1839" t="s">
        <v>147</v>
      </c>
      <c r="BO1839" t="s">
        <v>4796</v>
      </c>
      <c r="BQ1839" t="s">
        <v>4793</v>
      </c>
      <c r="BR1839">
        <v>281.48274900000001</v>
      </c>
      <c r="BS1839">
        <v>47.208030999999998</v>
      </c>
      <c r="BT1839">
        <v>11.492000000000001</v>
      </c>
      <c r="BU1839">
        <v>11.15</v>
      </c>
      <c r="BV1839">
        <v>9.984</v>
      </c>
      <c r="BW1839">
        <v>9.4459999999999997</v>
      </c>
      <c r="BX1839">
        <v>9.3510000000000009</v>
      </c>
      <c r="BY1839">
        <v>108.13</v>
      </c>
      <c r="BZ1839">
        <v>0.22</v>
      </c>
      <c r="CA1839">
        <v>0.22</v>
      </c>
      <c r="CB1839">
        <v>0.18</v>
      </c>
      <c r="CC1839">
        <v>0.47</v>
      </c>
      <c r="CD1839">
        <v>0.42</v>
      </c>
      <c r="CE1839">
        <v>0.81</v>
      </c>
      <c r="CF1839">
        <v>0.09</v>
      </c>
      <c r="CG1839">
        <v>0.04</v>
      </c>
      <c r="CH1839">
        <v>0.76</v>
      </c>
      <c r="CI1839">
        <v>7.0000000000000007E-2</v>
      </c>
      <c r="CJ1839">
        <v>7.0000000000000007E-2</v>
      </c>
      <c r="CL1839">
        <v>1.41</v>
      </c>
      <c r="CO1839">
        <v>4909</v>
      </c>
      <c r="CP1839">
        <v>41</v>
      </c>
      <c r="CQ1839">
        <v>41</v>
      </c>
      <c r="CT1839" t="s">
        <v>4794</v>
      </c>
    </row>
    <row r="1840" spans="1:98" x14ac:dyDescent="0.25">
      <c r="A1840" t="s">
        <v>4797</v>
      </c>
      <c r="B1840" t="s">
        <v>99</v>
      </c>
      <c r="C1840">
        <v>1.2E-2</v>
      </c>
      <c r="D1840">
        <v>6.0000000000000001E-3</v>
      </c>
      <c r="E1840">
        <v>6.0000000000000001E-3</v>
      </c>
      <c r="I1840">
        <v>0.105</v>
      </c>
      <c r="J1840">
        <v>4.0000000000000001E-3</v>
      </c>
      <c r="K1840">
        <v>4.0000000000000001E-3</v>
      </c>
      <c r="L1840">
        <v>10.3117</v>
      </c>
      <c r="Y1840">
        <v>2014</v>
      </c>
      <c r="Z1840" s="1">
        <v>44232</v>
      </c>
      <c r="AD1840">
        <v>2454972.9874999998</v>
      </c>
      <c r="AE1840">
        <v>3.2000000000000002E-3</v>
      </c>
      <c r="AF1840">
        <v>3.2000000000000002E-3</v>
      </c>
      <c r="AG1840">
        <v>2454967.0792</v>
      </c>
      <c r="AS1840">
        <v>0.22</v>
      </c>
      <c r="AT1840">
        <v>0.05</v>
      </c>
      <c r="AU1840">
        <v>0.05</v>
      </c>
      <c r="AY1840">
        <v>1.37</v>
      </c>
      <c r="AZ1840">
        <v>0.6</v>
      </c>
      <c r="BA1840">
        <v>0.6</v>
      </c>
      <c r="BK1840" t="s">
        <v>100</v>
      </c>
      <c r="BL1840" t="s">
        <v>147</v>
      </c>
      <c r="BO1840" t="s">
        <v>4798</v>
      </c>
      <c r="BQ1840" t="s">
        <v>4793</v>
      </c>
      <c r="BR1840">
        <v>281.48274900000001</v>
      </c>
      <c r="BS1840">
        <v>47.208030999999998</v>
      </c>
      <c r="BT1840">
        <v>11.492000000000001</v>
      </c>
      <c r="BU1840">
        <v>11.15</v>
      </c>
      <c r="BV1840">
        <v>9.984</v>
      </c>
      <c r="BW1840">
        <v>9.4459999999999997</v>
      </c>
      <c r="BX1840">
        <v>9.3510000000000009</v>
      </c>
      <c r="BY1840">
        <v>108.13</v>
      </c>
      <c r="BZ1840">
        <v>0.22</v>
      </c>
      <c r="CA1840">
        <v>0.22</v>
      </c>
      <c r="CB1840">
        <v>0.18</v>
      </c>
      <c r="CC1840">
        <v>0.47</v>
      </c>
      <c r="CD1840">
        <v>0.42</v>
      </c>
      <c r="CE1840">
        <v>0.81</v>
      </c>
      <c r="CF1840">
        <v>0.09</v>
      </c>
      <c r="CG1840">
        <v>0.04</v>
      </c>
      <c r="CH1840">
        <v>0.76</v>
      </c>
      <c r="CI1840">
        <v>7.0000000000000007E-2</v>
      </c>
      <c r="CJ1840">
        <v>7.0000000000000007E-2</v>
      </c>
      <c r="CL1840">
        <v>1.41</v>
      </c>
      <c r="CO1840">
        <v>4909</v>
      </c>
      <c r="CP1840">
        <v>41</v>
      </c>
      <c r="CQ1840">
        <v>41</v>
      </c>
      <c r="CT1840" t="s">
        <v>4794</v>
      </c>
    </row>
    <row r="1841" spans="1:98" x14ac:dyDescent="0.25">
      <c r="A1841" t="s">
        <v>4799</v>
      </c>
      <c r="B1841" t="s">
        <v>99</v>
      </c>
      <c r="C1841">
        <v>2.8000000000000001E-2</v>
      </c>
      <c r="D1841">
        <v>6.0000000000000001E-3</v>
      </c>
      <c r="E1841">
        <v>6.0000000000000001E-3</v>
      </c>
      <c r="I1841">
        <v>0.19800000000000001</v>
      </c>
      <c r="J1841">
        <v>6.0000000000000001E-3</v>
      </c>
      <c r="K1841">
        <v>6.0000000000000001E-3</v>
      </c>
      <c r="L1841">
        <v>16.145700000000001</v>
      </c>
      <c r="O1841">
        <v>0.11700000000000001</v>
      </c>
      <c r="P1841">
        <v>3.0000000000000001E-3</v>
      </c>
      <c r="Q1841">
        <v>3.0000000000000001E-3</v>
      </c>
      <c r="R1841">
        <v>0</v>
      </c>
      <c r="S1841">
        <v>0</v>
      </c>
      <c r="T1841">
        <v>0.4</v>
      </c>
      <c r="U1841">
        <v>89.56</v>
      </c>
      <c r="V1841">
        <v>0.64</v>
      </c>
      <c r="W1841">
        <v>0.44</v>
      </c>
      <c r="Y1841">
        <v>2013</v>
      </c>
      <c r="Z1841" s="1">
        <v>44232</v>
      </c>
      <c r="AA1841">
        <v>360</v>
      </c>
      <c r="AB1841">
        <v>235</v>
      </c>
      <c r="AC1841">
        <v>0</v>
      </c>
      <c r="AG1841">
        <v>2454967.7538399999</v>
      </c>
      <c r="AS1841">
        <v>0.3</v>
      </c>
      <c r="AT1841">
        <v>0.03</v>
      </c>
      <c r="AU1841">
        <v>0.03</v>
      </c>
      <c r="AY1841">
        <v>2.77</v>
      </c>
      <c r="AZ1841">
        <v>0.6</v>
      </c>
      <c r="BA1841">
        <v>0.6</v>
      </c>
      <c r="BB1841">
        <v>579</v>
      </c>
      <c r="BK1841" t="s">
        <v>100</v>
      </c>
      <c r="BL1841" t="s">
        <v>147</v>
      </c>
      <c r="BO1841" t="s">
        <v>4800</v>
      </c>
      <c r="BQ1841" t="s">
        <v>4793</v>
      </c>
      <c r="BR1841">
        <v>281.48274900000001</v>
      </c>
      <c r="BS1841">
        <v>47.208030999999998</v>
      </c>
      <c r="BT1841">
        <v>11.492000000000001</v>
      </c>
      <c r="BU1841">
        <v>11.15</v>
      </c>
      <c r="BV1841">
        <v>9.984</v>
      </c>
      <c r="BW1841">
        <v>9.4459999999999997</v>
      </c>
      <c r="BX1841">
        <v>9.3510000000000009</v>
      </c>
      <c r="BY1841">
        <v>108.13</v>
      </c>
      <c r="BZ1841">
        <v>0.22</v>
      </c>
      <c r="CA1841">
        <v>0.22</v>
      </c>
      <c r="CB1841">
        <v>0.18</v>
      </c>
      <c r="CC1841">
        <v>0.47</v>
      </c>
      <c r="CD1841">
        <v>0.42</v>
      </c>
      <c r="CE1841">
        <v>0.81</v>
      </c>
      <c r="CF1841">
        <v>0.09</v>
      </c>
      <c r="CG1841">
        <v>0.04</v>
      </c>
      <c r="CH1841">
        <v>0.76</v>
      </c>
      <c r="CI1841">
        <v>7.0000000000000007E-2</v>
      </c>
      <c r="CJ1841">
        <v>7.0000000000000007E-2</v>
      </c>
      <c r="CL1841">
        <v>1.41</v>
      </c>
      <c r="CO1841">
        <v>4909</v>
      </c>
      <c r="CP1841">
        <v>41</v>
      </c>
      <c r="CQ1841">
        <v>41</v>
      </c>
      <c r="CT1841" t="s">
        <v>4794</v>
      </c>
    </row>
    <row r="1842" spans="1:98" x14ac:dyDescent="0.25">
      <c r="A1842" t="s">
        <v>4801</v>
      </c>
      <c r="B1842" t="s">
        <v>99</v>
      </c>
      <c r="C1842">
        <v>1.636E-2</v>
      </c>
      <c r="D1842">
        <v>1.636E-2</v>
      </c>
      <c r="E1842">
        <v>0</v>
      </c>
      <c r="I1842">
        <v>7.9000000000000001E-2</v>
      </c>
      <c r="J1842">
        <v>3.0000000000000001E-3</v>
      </c>
      <c r="K1842">
        <v>3.0000000000000001E-3</v>
      </c>
      <c r="L1842">
        <v>27.453600000000002</v>
      </c>
      <c r="O1842">
        <v>0.16500000000000001</v>
      </c>
      <c r="Y1842">
        <v>2014</v>
      </c>
      <c r="Z1842" s="1">
        <v>44298</v>
      </c>
      <c r="AG1842">
        <v>2454978.0256500002</v>
      </c>
      <c r="AS1842">
        <v>0.56999999999999995</v>
      </c>
      <c r="AT1842">
        <v>0.03</v>
      </c>
      <c r="AU1842">
        <v>0.03</v>
      </c>
      <c r="AY1842">
        <v>2.11</v>
      </c>
      <c r="AZ1842">
        <v>0.8</v>
      </c>
      <c r="BA1842">
        <v>0.8</v>
      </c>
      <c r="BB1842">
        <v>457</v>
      </c>
      <c r="BK1842" t="s">
        <v>100</v>
      </c>
      <c r="BL1842" t="s">
        <v>147</v>
      </c>
      <c r="BO1842" t="s">
        <v>4802</v>
      </c>
      <c r="BQ1842" t="s">
        <v>4793</v>
      </c>
      <c r="BR1842">
        <v>281.48274900000001</v>
      </c>
      <c r="BS1842">
        <v>47.208030999999998</v>
      </c>
      <c r="BT1842">
        <v>11.492000000000001</v>
      </c>
      <c r="BU1842">
        <v>11.15</v>
      </c>
      <c r="BV1842">
        <v>9.984</v>
      </c>
      <c r="BW1842">
        <v>9.4459999999999997</v>
      </c>
      <c r="BX1842">
        <v>9.3510000000000009</v>
      </c>
      <c r="BY1842">
        <v>108.13</v>
      </c>
      <c r="BZ1842">
        <v>0.22</v>
      </c>
      <c r="CA1842">
        <v>0.22</v>
      </c>
      <c r="CB1842">
        <v>0.18</v>
      </c>
      <c r="CC1842">
        <v>0.47</v>
      </c>
      <c r="CD1842">
        <v>0.42</v>
      </c>
      <c r="CE1842">
        <v>0.81</v>
      </c>
      <c r="CF1842">
        <v>0.09</v>
      </c>
      <c r="CG1842">
        <v>0.04</v>
      </c>
      <c r="CH1842">
        <v>0.76</v>
      </c>
      <c r="CI1842">
        <v>7.0000000000000007E-2</v>
      </c>
      <c r="CJ1842">
        <v>7.0000000000000007E-2</v>
      </c>
      <c r="CL1842">
        <v>1.41</v>
      </c>
      <c r="CO1842">
        <v>4909</v>
      </c>
      <c r="CP1842">
        <v>41</v>
      </c>
      <c r="CQ1842">
        <v>41</v>
      </c>
      <c r="CT1842" t="s">
        <v>4794</v>
      </c>
    </row>
    <row r="1843" spans="1:98" x14ac:dyDescent="0.25">
      <c r="A1843" t="s">
        <v>4803</v>
      </c>
      <c r="B1843" t="s">
        <v>99</v>
      </c>
      <c r="I1843">
        <v>0.20300000000000001</v>
      </c>
      <c r="J1843">
        <v>8.0000000000000002E-3</v>
      </c>
      <c r="K1843">
        <v>7.0000000000000001E-3</v>
      </c>
      <c r="L1843">
        <v>96.915149600000007</v>
      </c>
      <c r="M1843">
        <v>3.6319999999999999E-4</v>
      </c>
      <c r="N1843">
        <v>3.6319999999999999E-4</v>
      </c>
      <c r="Y1843">
        <v>2016</v>
      </c>
      <c r="Z1843" s="1">
        <v>44232</v>
      </c>
      <c r="AG1843">
        <v>2455020.08904</v>
      </c>
      <c r="AH1843">
        <v>2.8600000000000001E-3</v>
      </c>
      <c r="AI1843">
        <v>2.8600000000000001E-3</v>
      </c>
      <c r="BK1843" t="s">
        <v>157</v>
      </c>
      <c r="BL1843" t="s">
        <v>147</v>
      </c>
      <c r="BO1843" t="s">
        <v>4804</v>
      </c>
      <c r="BQ1843" t="s">
        <v>4805</v>
      </c>
      <c r="BR1843">
        <v>292.672551</v>
      </c>
      <c r="BS1843">
        <v>46.377422000000003</v>
      </c>
      <c r="BV1843">
        <v>12.654</v>
      </c>
      <c r="BW1843">
        <v>12.212999999999999</v>
      </c>
      <c r="BX1843">
        <v>12.15</v>
      </c>
      <c r="BY1843">
        <v>446</v>
      </c>
      <c r="CB1843">
        <v>0</v>
      </c>
      <c r="CC1843">
        <v>0.10100000000000001</v>
      </c>
      <c r="CD1843">
        <v>0.10299999999999999</v>
      </c>
      <c r="CE1843">
        <v>0.87</v>
      </c>
      <c r="CF1843">
        <v>0.03</v>
      </c>
      <c r="CG1843">
        <v>0.03</v>
      </c>
      <c r="CH1843">
        <v>0.8</v>
      </c>
      <c r="CI1843">
        <v>0.02</v>
      </c>
      <c r="CJ1843">
        <v>0.02</v>
      </c>
      <c r="CL1843">
        <v>3.63</v>
      </c>
      <c r="CM1843">
        <v>-1.8</v>
      </c>
      <c r="CN1843">
        <v>2.56</v>
      </c>
      <c r="CO1843">
        <v>5227</v>
      </c>
      <c r="CP1843">
        <v>60.63</v>
      </c>
      <c r="CQ1843">
        <v>66.709999999999994</v>
      </c>
      <c r="CT1843" t="s">
        <v>4806</v>
      </c>
    </row>
    <row r="1844" spans="1:98" x14ac:dyDescent="0.25">
      <c r="A1844" t="s">
        <v>4807</v>
      </c>
      <c r="B1844" t="s">
        <v>99</v>
      </c>
      <c r="I1844">
        <v>0.20799999999999999</v>
      </c>
      <c r="J1844">
        <v>1.6E-2</v>
      </c>
      <c r="K1844">
        <v>2.1999999999999999E-2</v>
      </c>
      <c r="L1844">
        <v>13.474695710000001</v>
      </c>
      <c r="M1844" s="2">
        <v>3.2100000000000001E-5</v>
      </c>
      <c r="N1844" s="2">
        <v>3.2100000000000001E-5</v>
      </c>
      <c r="Y1844">
        <v>2016</v>
      </c>
      <c r="Z1844" s="1">
        <v>44232</v>
      </c>
      <c r="AG1844">
        <v>2454966.4923700001</v>
      </c>
      <c r="AH1844">
        <v>2.0899999999999998E-3</v>
      </c>
      <c r="AI1844">
        <v>2.0899999999999998E-3</v>
      </c>
      <c r="BK1844" t="s">
        <v>157</v>
      </c>
      <c r="BL1844" t="s">
        <v>147</v>
      </c>
      <c r="BO1844" t="s">
        <v>4808</v>
      </c>
      <c r="BQ1844" t="s">
        <v>4809</v>
      </c>
      <c r="BR1844">
        <v>295.204905</v>
      </c>
      <c r="BS1844">
        <v>42.559680999999998</v>
      </c>
      <c r="BV1844">
        <v>13.833</v>
      </c>
      <c r="BW1844">
        <v>13.412000000000001</v>
      </c>
      <c r="BX1844">
        <v>13.332000000000001</v>
      </c>
      <c r="BY1844">
        <v>837</v>
      </c>
      <c r="CB1844">
        <v>-0.05</v>
      </c>
      <c r="CC1844">
        <v>0.17</v>
      </c>
      <c r="CD1844">
        <v>0.14699999999999999</v>
      </c>
      <c r="CE1844">
        <v>0.89</v>
      </c>
      <c r="CF1844">
        <v>0.05</v>
      </c>
      <c r="CG1844">
        <v>0.05</v>
      </c>
      <c r="CH1844">
        <v>0.86</v>
      </c>
      <c r="CI1844">
        <v>0.06</v>
      </c>
      <c r="CJ1844">
        <v>0.09</v>
      </c>
      <c r="CL1844">
        <v>4.68</v>
      </c>
      <c r="CM1844">
        <v>-2.97</v>
      </c>
      <c r="CN1844">
        <v>5.7</v>
      </c>
      <c r="CO1844">
        <v>5431</v>
      </c>
      <c r="CP1844">
        <v>143.99</v>
      </c>
      <c r="CQ1844">
        <v>143.13999999999999</v>
      </c>
      <c r="CT1844" t="s">
        <v>4810</v>
      </c>
    </row>
    <row r="1845" spans="1:98" x14ac:dyDescent="0.25">
      <c r="A1845" t="s">
        <v>4811</v>
      </c>
      <c r="B1845" t="s">
        <v>99</v>
      </c>
      <c r="I1845">
        <v>0.21099999999999999</v>
      </c>
      <c r="J1845">
        <v>2.5000000000000001E-2</v>
      </c>
      <c r="K1845">
        <v>7.0000000000000001E-3</v>
      </c>
      <c r="L1845">
        <v>10.99469878</v>
      </c>
      <c r="M1845" s="2">
        <v>1.88E-5</v>
      </c>
      <c r="N1845" s="2">
        <v>1.88E-5</v>
      </c>
      <c r="Y1845">
        <v>2016</v>
      </c>
      <c r="Z1845" s="1">
        <v>44232</v>
      </c>
      <c r="AG1845">
        <v>2454970.3576600002</v>
      </c>
      <c r="AH1845">
        <v>1.4400000000000001E-3</v>
      </c>
      <c r="AI1845">
        <v>1.4400000000000001E-3</v>
      </c>
      <c r="BK1845" t="s">
        <v>157</v>
      </c>
      <c r="BL1845" t="s">
        <v>147</v>
      </c>
      <c r="BO1845" t="s">
        <v>4812</v>
      </c>
      <c r="BQ1845" t="s">
        <v>4813</v>
      </c>
      <c r="BR1845">
        <v>289.35200500000002</v>
      </c>
      <c r="BS1845">
        <v>46.973728000000001</v>
      </c>
      <c r="BV1845">
        <v>13.54</v>
      </c>
      <c r="BW1845">
        <v>12.907</v>
      </c>
      <c r="BX1845">
        <v>12.821</v>
      </c>
      <c r="BY1845">
        <v>455</v>
      </c>
      <c r="CB1845">
        <v>0.06</v>
      </c>
      <c r="CC1845">
        <v>0.17499999999999999</v>
      </c>
      <c r="CD1845">
        <v>0.157</v>
      </c>
      <c r="CE1845">
        <v>0.71</v>
      </c>
      <c r="CF1845">
        <v>0.04</v>
      </c>
      <c r="CG1845">
        <v>0.03</v>
      </c>
      <c r="CH1845">
        <v>0.68</v>
      </c>
      <c r="CI1845">
        <v>0.03</v>
      </c>
      <c r="CJ1845">
        <v>0.02</v>
      </c>
      <c r="CL1845">
        <v>3.63</v>
      </c>
      <c r="CM1845">
        <v>-1.96</v>
      </c>
      <c r="CN1845">
        <v>5.9</v>
      </c>
      <c r="CO1845">
        <v>4445</v>
      </c>
      <c r="CP1845">
        <v>51.77</v>
      </c>
      <c r="CQ1845">
        <v>49.47</v>
      </c>
      <c r="CT1845" t="s">
        <v>4814</v>
      </c>
    </row>
    <row r="1846" spans="1:98" x14ac:dyDescent="0.25">
      <c r="A1846" t="s">
        <v>4815</v>
      </c>
      <c r="B1846" t="s">
        <v>99</v>
      </c>
      <c r="I1846">
        <v>0.23499999999999999</v>
      </c>
      <c r="J1846">
        <v>1.6E-2</v>
      </c>
      <c r="K1846">
        <v>2.7E-2</v>
      </c>
      <c r="L1846">
        <v>62.138771400000003</v>
      </c>
      <c r="M1846">
        <v>2.1990000000000001E-4</v>
      </c>
      <c r="N1846">
        <v>2.1990000000000001E-4</v>
      </c>
      <c r="Y1846">
        <v>2016</v>
      </c>
      <c r="Z1846" s="1">
        <v>44232</v>
      </c>
      <c r="AG1846">
        <v>2454994.1475999998</v>
      </c>
      <c r="AH1846">
        <v>2.6900000000000001E-3</v>
      </c>
      <c r="AI1846">
        <v>2.6900000000000001E-3</v>
      </c>
      <c r="BK1846" t="s">
        <v>157</v>
      </c>
      <c r="BL1846" t="s">
        <v>147</v>
      </c>
      <c r="BO1846" t="s">
        <v>4816</v>
      </c>
      <c r="BQ1846" t="s">
        <v>4817</v>
      </c>
      <c r="BR1846">
        <v>289.029742</v>
      </c>
      <c r="BS1846">
        <v>49.769706999999997</v>
      </c>
      <c r="BV1846">
        <v>13.243</v>
      </c>
      <c r="BW1846">
        <v>12.897</v>
      </c>
      <c r="BX1846">
        <v>12.762</v>
      </c>
      <c r="BY1846">
        <v>686</v>
      </c>
      <c r="CB1846">
        <v>0.05</v>
      </c>
      <c r="CC1846">
        <v>0.161</v>
      </c>
      <c r="CD1846">
        <v>0.155</v>
      </c>
      <c r="CE1846">
        <v>0.93</v>
      </c>
      <c r="CF1846">
        <v>0.04</v>
      </c>
      <c r="CG1846">
        <v>0.04</v>
      </c>
      <c r="CH1846">
        <v>0.89</v>
      </c>
      <c r="CI1846">
        <v>0.05</v>
      </c>
      <c r="CJ1846">
        <v>0.1</v>
      </c>
      <c r="CL1846">
        <v>4.47</v>
      </c>
      <c r="CM1846">
        <v>-2.8</v>
      </c>
      <c r="CN1846">
        <v>5.46</v>
      </c>
      <c r="CO1846">
        <v>5494</v>
      </c>
      <c r="CP1846">
        <v>98.69</v>
      </c>
      <c r="CQ1846">
        <v>75.28</v>
      </c>
      <c r="CT1846" t="s">
        <v>4818</v>
      </c>
    </row>
    <row r="1847" spans="1:98" x14ac:dyDescent="0.25">
      <c r="A1847" t="s">
        <v>4819</v>
      </c>
      <c r="B1847" t="s">
        <v>99</v>
      </c>
      <c r="I1847">
        <v>0.34899999999999998</v>
      </c>
      <c r="J1847">
        <v>2.3E-2</v>
      </c>
      <c r="K1847">
        <v>2.4E-2</v>
      </c>
      <c r="L1847">
        <v>66.416213299999995</v>
      </c>
      <c r="M1847">
        <v>3.5379999999999998E-4</v>
      </c>
      <c r="N1847">
        <v>3.5379999999999998E-4</v>
      </c>
      <c r="Y1847">
        <v>2016</v>
      </c>
      <c r="Z1847" s="1">
        <v>44232</v>
      </c>
      <c r="AG1847">
        <v>2455021.1342699998</v>
      </c>
      <c r="AH1847">
        <v>4.6100000000000004E-3</v>
      </c>
      <c r="AI1847">
        <v>4.6100000000000004E-3</v>
      </c>
      <c r="BK1847" t="s">
        <v>157</v>
      </c>
      <c r="BL1847" t="s">
        <v>147</v>
      </c>
      <c r="BO1847" t="s">
        <v>4820</v>
      </c>
      <c r="BQ1847" t="s">
        <v>4821</v>
      </c>
      <c r="BR1847">
        <v>291.95099099999999</v>
      </c>
      <c r="BS1847">
        <v>38.251697999999998</v>
      </c>
      <c r="BV1847">
        <v>14.589</v>
      </c>
      <c r="BW1847">
        <v>14.053000000000001</v>
      </c>
      <c r="BX1847">
        <v>14.05</v>
      </c>
      <c r="BY1847">
        <v>1017</v>
      </c>
      <c r="CB1847">
        <v>-0.1</v>
      </c>
      <c r="CC1847">
        <v>0.182</v>
      </c>
      <c r="CD1847">
        <v>0.14199999999999999</v>
      </c>
      <c r="CE1847">
        <v>0.81</v>
      </c>
      <c r="CF1847">
        <v>0.05</v>
      </c>
      <c r="CG1847">
        <v>0.04</v>
      </c>
      <c r="CH1847">
        <v>0.78</v>
      </c>
      <c r="CI1847">
        <v>0.05</v>
      </c>
      <c r="CJ1847">
        <v>0.04</v>
      </c>
      <c r="CL1847">
        <v>5.25</v>
      </c>
      <c r="CM1847">
        <v>-3.3</v>
      </c>
      <c r="CN1847">
        <v>5.95</v>
      </c>
      <c r="CO1847">
        <v>5143</v>
      </c>
      <c r="CP1847">
        <v>76.37</v>
      </c>
      <c r="CQ1847">
        <v>126.73</v>
      </c>
      <c r="CT1847" t="s">
        <v>4822</v>
      </c>
    </row>
    <row r="1848" spans="1:98" x14ac:dyDescent="0.25">
      <c r="A1848" t="s">
        <v>4823</v>
      </c>
      <c r="B1848" t="s">
        <v>99</v>
      </c>
      <c r="I1848">
        <v>0.17699999999999999</v>
      </c>
      <c r="J1848">
        <v>0.02</v>
      </c>
      <c r="K1848">
        <v>3.6999999999999998E-2</v>
      </c>
      <c r="L1848">
        <v>37.322949299999998</v>
      </c>
      <c r="M1848">
        <v>1.3630000000000001E-4</v>
      </c>
      <c r="N1848">
        <v>1.3630000000000001E-4</v>
      </c>
      <c r="Y1848">
        <v>2016</v>
      </c>
      <c r="Z1848" s="1">
        <v>44232</v>
      </c>
      <c r="AG1848">
        <v>2454985.8353599999</v>
      </c>
      <c r="AH1848">
        <v>3.1800000000000001E-3</v>
      </c>
      <c r="AI1848">
        <v>3.1800000000000001E-3</v>
      </c>
      <c r="BK1848" t="s">
        <v>157</v>
      </c>
      <c r="BL1848" t="s">
        <v>147</v>
      </c>
      <c r="BO1848" t="s">
        <v>4824</v>
      </c>
      <c r="BQ1848" t="s">
        <v>4825</v>
      </c>
      <c r="BR1848">
        <v>284.510201</v>
      </c>
      <c r="BS1848">
        <v>43.961666000000001</v>
      </c>
      <c r="BV1848">
        <v>12.571999999999999</v>
      </c>
      <c r="BW1848">
        <v>12.265000000000001</v>
      </c>
      <c r="BX1848">
        <v>12.217000000000001</v>
      </c>
      <c r="BY1848">
        <v>716</v>
      </c>
      <c r="CB1848">
        <v>-0.03</v>
      </c>
      <c r="CC1848">
        <v>0.18099999999999999</v>
      </c>
      <c r="CD1848">
        <v>0.14499999999999999</v>
      </c>
      <c r="CE1848">
        <v>1.0900000000000001</v>
      </c>
      <c r="CF1848">
        <v>7.0000000000000007E-2</v>
      </c>
      <c r="CG1848">
        <v>0.08</v>
      </c>
      <c r="CH1848">
        <v>1.1299999999999999</v>
      </c>
      <c r="CI1848">
        <v>0.12</v>
      </c>
      <c r="CJ1848">
        <v>0.23</v>
      </c>
      <c r="CL1848">
        <v>3.31</v>
      </c>
      <c r="CM1848">
        <v>-1.58</v>
      </c>
      <c r="CN1848">
        <v>1.55</v>
      </c>
      <c r="CO1848">
        <v>6089</v>
      </c>
      <c r="CP1848">
        <v>95.52</v>
      </c>
      <c r="CQ1848">
        <v>102.4</v>
      </c>
      <c r="CT1848" t="s">
        <v>4826</v>
      </c>
    </row>
    <row r="1849" spans="1:98" x14ac:dyDescent="0.25">
      <c r="A1849" t="s">
        <v>4827</v>
      </c>
      <c r="B1849" t="s">
        <v>99</v>
      </c>
      <c r="I1849">
        <v>0.19700000000000001</v>
      </c>
      <c r="J1849">
        <v>1.2999999999999999E-2</v>
      </c>
      <c r="K1849">
        <v>2.9000000000000001E-2</v>
      </c>
      <c r="L1849">
        <v>36.515605299999997</v>
      </c>
      <c r="M1849">
        <v>1.037E-4</v>
      </c>
      <c r="N1849">
        <v>1.037E-4</v>
      </c>
      <c r="Y1849">
        <v>2016</v>
      </c>
      <c r="Z1849" s="1">
        <v>44232</v>
      </c>
      <c r="AG1849">
        <v>2454984.2921799999</v>
      </c>
      <c r="AH1849">
        <v>2.3400000000000001E-3</v>
      </c>
      <c r="AI1849">
        <v>2.3400000000000001E-3</v>
      </c>
      <c r="BK1849" t="s">
        <v>157</v>
      </c>
      <c r="BL1849" t="s">
        <v>147</v>
      </c>
      <c r="BO1849" t="s">
        <v>4828</v>
      </c>
      <c r="BQ1849" t="s">
        <v>4829</v>
      </c>
      <c r="BR1849">
        <v>283.60526299999998</v>
      </c>
      <c r="BS1849">
        <v>39.997979999999998</v>
      </c>
      <c r="BV1849">
        <v>12.686</v>
      </c>
      <c r="BW1849">
        <v>12.178000000000001</v>
      </c>
      <c r="BX1849">
        <v>12.077</v>
      </c>
      <c r="BY1849">
        <v>389</v>
      </c>
      <c r="CB1849">
        <v>-0.02</v>
      </c>
      <c r="CC1849">
        <v>0.16700000000000001</v>
      </c>
      <c r="CD1849">
        <v>0.151</v>
      </c>
      <c r="CE1849">
        <v>0.79</v>
      </c>
      <c r="CF1849">
        <v>0.04</v>
      </c>
      <c r="CG1849">
        <v>0.04</v>
      </c>
      <c r="CH1849">
        <v>0.75</v>
      </c>
      <c r="CI1849">
        <v>0.04</v>
      </c>
      <c r="CJ1849">
        <v>0.03</v>
      </c>
      <c r="CL1849">
        <v>4.57</v>
      </c>
      <c r="CM1849">
        <v>-2.8</v>
      </c>
      <c r="CN1849">
        <v>6.05</v>
      </c>
      <c r="CO1849">
        <v>4948</v>
      </c>
      <c r="CP1849">
        <v>89.37</v>
      </c>
      <c r="CQ1849">
        <v>85.79</v>
      </c>
      <c r="CT1849" t="s">
        <v>4830</v>
      </c>
    </row>
    <row r="1850" spans="1:98" x14ac:dyDescent="0.25">
      <c r="A1850" t="s">
        <v>4831</v>
      </c>
      <c r="B1850" t="s">
        <v>99</v>
      </c>
      <c r="I1850">
        <v>7.9000000000000001E-2</v>
      </c>
      <c r="J1850">
        <v>2E-3</v>
      </c>
      <c r="K1850">
        <v>4.0000000000000001E-3</v>
      </c>
      <c r="L1850">
        <v>1.9078052000000001</v>
      </c>
      <c r="M1850" s="2">
        <v>2.4600000000000002E-6</v>
      </c>
      <c r="N1850" s="2">
        <v>2.4600000000000002E-6</v>
      </c>
      <c r="Y1850">
        <v>2016</v>
      </c>
      <c r="Z1850" s="1">
        <v>44232</v>
      </c>
      <c r="AG1850">
        <v>2454964.6406299998</v>
      </c>
      <c r="AH1850">
        <v>1.09E-3</v>
      </c>
      <c r="AI1850">
        <v>1.09E-3</v>
      </c>
      <c r="BK1850" t="s">
        <v>157</v>
      </c>
      <c r="BL1850" t="s">
        <v>147</v>
      </c>
      <c r="BO1850" t="s">
        <v>4832</v>
      </c>
      <c r="BQ1850" t="s">
        <v>4833</v>
      </c>
      <c r="BR1850">
        <v>287.57118500000001</v>
      </c>
      <c r="BS1850">
        <v>42.813923000000003</v>
      </c>
      <c r="BV1850">
        <v>11.542</v>
      </c>
      <c r="BW1850">
        <v>11.23</v>
      </c>
      <c r="BX1850">
        <v>11.119</v>
      </c>
      <c r="BY1850">
        <v>291</v>
      </c>
      <c r="CB1850">
        <v>-0.06</v>
      </c>
      <c r="CC1850">
        <v>8.6999999999999994E-2</v>
      </c>
      <c r="CD1850">
        <v>0.107</v>
      </c>
      <c r="CE1850">
        <v>0.91</v>
      </c>
      <c r="CF1850">
        <v>0.02</v>
      </c>
      <c r="CG1850">
        <v>0.03</v>
      </c>
      <c r="CH1850">
        <v>0.82</v>
      </c>
      <c r="CI1850">
        <v>0.02</v>
      </c>
      <c r="CJ1850">
        <v>0.02</v>
      </c>
      <c r="CL1850">
        <v>1.41</v>
      </c>
      <c r="CM1850">
        <v>-0.28000000000000003</v>
      </c>
      <c r="CN1850">
        <v>0.54600000000000004</v>
      </c>
      <c r="CO1850">
        <v>5436</v>
      </c>
      <c r="CP1850">
        <v>58.48</v>
      </c>
      <c r="CQ1850">
        <v>66.849999999999994</v>
      </c>
      <c r="CT1850" t="s">
        <v>4834</v>
      </c>
    </row>
    <row r="1851" spans="1:98" x14ac:dyDescent="0.25">
      <c r="A1851" t="s">
        <v>4835</v>
      </c>
      <c r="B1851" t="s">
        <v>99</v>
      </c>
      <c r="I1851">
        <v>0.11899999999999999</v>
      </c>
      <c r="J1851">
        <v>0.01</v>
      </c>
      <c r="K1851">
        <v>1.2999999999999999E-2</v>
      </c>
      <c r="L1851">
        <v>2.5146243199999998</v>
      </c>
      <c r="M1851" s="2">
        <v>4.95E-6</v>
      </c>
      <c r="N1851" s="2">
        <v>4.95E-6</v>
      </c>
      <c r="Y1851">
        <v>2016</v>
      </c>
      <c r="Z1851" s="1">
        <v>44232</v>
      </c>
      <c r="AG1851">
        <v>2454965.91016</v>
      </c>
      <c r="AH1851">
        <v>1.5900000000000001E-3</v>
      </c>
      <c r="AI1851">
        <v>1.5900000000000001E-3</v>
      </c>
      <c r="BK1851" t="s">
        <v>157</v>
      </c>
      <c r="BL1851" t="s">
        <v>147</v>
      </c>
      <c r="BO1851" t="s">
        <v>4836</v>
      </c>
      <c r="BQ1851" t="s">
        <v>4837</v>
      </c>
      <c r="BR1851">
        <v>289.593097</v>
      </c>
      <c r="BS1851">
        <v>49.781157999999998</v>
      </c>
      <c r="BV1851">
        <v>13.124000000000001</v>
      </c>
      <c r="BW1851">
        <v>12.726000000000001</v>
      </c>
      <c r="BX1851">
        <v>12.63</v>
      </c>
      <c r="BY1851">
        <v>633</v>
      </c>
      <c r="CB1851">
        <v>-0.09</v>
      </c>
      <c r="CC1851">
        <v>0.19500000000000001</v>
      </c>
      <c r="CD1851">
        <v>0.16600000000000001</v>
      </c>
      <c r="CE1851">
        <v>0.9</v>
      </c>
      <c r="CF1851">
        <v>0.06</v>
      </c>
      <c r="CG1851">
        <v>0.05</v>
      </c>
      <c r="CH1851">
        <v>0.87</v>
      </c>
      <c r="CI1851">
        <v>7.0000000000000007E-2</v>
      </c>
      <c r="CJ1851">
        <v>0.1</v>
      </c>
      <c r="CL1851">
        <v>4.68</v>
      </c>
      <c r="CM1851">
        <v>-3.03</v>
      </c>
      <c r="CN1851">
        <v>5.6</v>
      </c>
      <c r="CO1851">
        <v>5522</v>
      </c>
      <c r="CP1851">
        <v>78.23</v>
      </c>
      <c r="CQ1851">
        <v>102.65</v>
      </c>
      <c r="CT1851" t="s">
        <v>4838</v>
      </c>
    </row>
    <row r="1852" spans="1:98" x14ac:dyDescent="0.25">
      <c r="A1852" t="s">
        <v>4839</v>
      </c>
      <c r="B1852" t="s">
        <v>99</v>
      </c>
      <c r="I1852">
        <v>0.112</v>
      </c>
      <c r="J1852">
        <v>6.0000000000000001E-3</v>
      </c>
      <c r="K1852">
        <v>7.0000000000000001E-3</v>
      </c>
      <c r="L1852">
        <v>4.41769648</v>
      </c>
      <c r="M1852" s="2">
        <v>8.8999999999999995E-6</v>
      </c>
      <c r="N1852" s="2">
        <v>8.8999999999999995E-6</v>
      </c>
      <c r="Y1852">
        <v>2016</v>
      </c>
      <c r="Z1852" s="1">
        <v>44232</v>
      </c>
      <c r="AG1852">
        <v>2454966.96117</v>
      </c>
      <c r="AH1852">
        <v>1.65E-3</v>
      </c>
      <c r="AI1852">
        <v>1.65E-3</v>
      </c>
      <c r="BK1852" t="s">
        <v>157</v>
      </c>
      <c r="BL1852" t="s">
        <v>147</v>
      </c>
      <c r="BO1852" t="s">
        <v>4840</v>
      </c>
      <c r="BQ1852" t="s">
        <v>4841</v>
      </c>
      <c r="BR1852">
        <v>292.13297599999999</v>
      </c>
      <c r="BS1852">
        <v>41.547539999999998</v>
      </c>
      <c r="BV1852">
        <v>12.766</v>
      </c>
      <c r="BW1852">
        <v>12.301</v>
      </c>
      <c r="BX1852">
        <v>12.169</v>
      </c>
      <c r="BY1852">
        <v>422</v>
      </c>
      <c r="CB1852">
        <v>0.01</v>
      </c>
      <c r="CC1852">
        <v>0.17199999999999999</v>
      </c>
      <c r="CD1852">
        <v>0.16300000000000001</v>
      </c>
      <c r="CE1852">
        <v>0.82</v>
      </c>
      <c r="CF1852">
        <v>0.04</v>
      </c>
      <c r="CG1852">
        <v>0.04</v>
      </c>
      <c r="CH1852">
        <v>0.77</v>
      </c>
      <c r="CI1852">
        <v>0.04</v>
      </c>
      <c r="CJ1852">
        <v>0.04</v>
      </c>
      <c r="CL1852">
        <v>4.07</v>
      </c>
      <c r="CM1852">
        <v>-2.34</v>
      </c>
      <c r="CN1852">
        <v>6.07</v>
      </c>
      <c r="CO1852">
        <v>5030</v>
      </c>
      <c r="CP1852">
        <v>91.81</v>
      </c>
      <c r="CQ1852">
        <v>68.38</v>
      </c>
      <c r="CT1852" t="s">
        <v>4842</v>
      </c>
    </row>
    <row r="1853" spans="1:98" x14ac:dyDescent="0.25">
      <c r="A1853" t="s">
        <v>4843</v>
      </c>
      <c r="B1853" t="s">
        <v>99</v>
      </c>
      <c r="C1853">
        <v>3.1E-2</v>
      </c>
      <c r="D1853">
        <v>2.7E-2</v>
      </c>
      <c r="E1853">
        <v>2.7E-2</v>
      </c>
      <c r="I1853">
        <v>0.30099999999999999</v>
      </c>
      <c r="J1853">
        <v>8.0000000000000002E-3</v>
      </c>
      <c r="K1853">
        <v>8.0000000000000002E-3</v>
      </c>
      <c r="L1853">
        <v>15.965400000000001</v>
      </c>
      <c r="O1853">
        <v>0.13300000000000001</v>
      </c>
      <c r="P1853">
        <v>1.6000000000000001E-3</v>
      </c>
      <c r="Q1853">
        <v>3.8999999999999998E-3</v>
      </c>
      <c r="R1853">
        <v>0.17</v>
      </c>
      <c r="S1853">
        <v>0.12</v>
      </c>
      <c r="T1853">
        <v>0.28999999999999998</v>
      </c>
      <c r="U1853">
        <v>87.914000000000001</v>
      </c>
      <c r="V1853">
        <v>7.0000000000000007E-2</v>
      </c>
      <c r="W1853">
        <v>7.0000000000000007E-2</v>
      </c>
      <c r="Y1853">
        <v>2014</v>
      </c>
      <c r="Z1853" s="1">
        <v>44232</v>
      </c>
      <c r="AA1853">
        <v>313</v>
      </c>
      <c r="AB1853">
        <v>82</v>
      </c>
      <c r="AC1853">
        <v>130</v>
      </c>
      <c r="AG1853">
        <v>2454975.1761400001</v>
      </c>
      <c r="AJ1853">
        <v>2455677.6524299998</v>
      </c>
      <c r="AK1853">
        <v>2.7999999999999998E-4</v>
      </c>
      <c r="AL1853">
        <v>2.7999999999999998E-4</v>
      </c>
      <c r="AS1853">
        <v>0.72</v>
      </c>
      <c r="AT1853">
        <v>0.01</v>
      </c>
      <c r="AU1853">
        <v>0.01</v>
      </c>
      <c r="AY1853">
        <v>2.3199999999999998</v>
      </c>
      <c r="AZ1853">
        <v>2.1</v>
      </c>
      <c r="BA1853">
        <v>2.1</v>
      </c>
      <c r="BK1853" t="s">
        <v>100</v>
      </c>
      <c r="BL1853" t="s">
        <v>147</v>
      </c>
      <c r="BM1853" t="s">
        <v>165</v>
      </c>
      <c r="BN1853" t="s">
        <v>147</v>
      </c>
      <c r="BO1853" t="s">
        <v>4844</v>
      </c>
      <c r="BQ1853" t="s">
        <v>4845</v>
      </c>
      <c r="BR1853">
        <v>288.984555</v>
      </c>
      <c r="BS1853">
        <v>40.064520999999999</v>
      </c>
      <c r="BT1853">
        <v>12.287000000000001</v>
      </c>
      <c r="BU1853">
        <v>12.132</v>
      </c>
      <c r="BV1853">
        <v>11.193</v>
      </c>
      <c r="BW1853">
        <v>10.941000000000001</v>
      </c>
      <c r="BX1853">
        <v>10.872999999999999</v>
      </c>
      <c r="BY1853">
        <v>501.93</v>
      </c>
      <c r="BZ1853">
        <v>5.95</v>
      </c>
      <c r="CA1853">
        <v>5.95</v>
      </c>
      <c r="CB1853">
        <v>7.0000000000000007E-2</v>
      </c>
      <c r="CC1853">
        <v>0.11</v>
      </c>
      <c r="CD1853">
        <v>0.11</v>
      </c>
      <c r="CE1853">
        <v>1.0900000000000001</v>
      </c>
      <c r="CF1853">
        <v>7.0000000000000007E-2</v>
      </c>
      <c r="CG1853">
        <v>7.0000000000000007E-2</v>
      </c>
      <c r="CH1853">
        <v>1.44</v>
      </c>
      <c r="CI1853">
        <v>0.04</v>
      </c>
      <c r="CJ1853">
        <v>0.04</v>
      </c>
      <c r="CL1853">
        <v>5.7</v>
      </c>
      <c r="CM1853">
        <v>0.62</v>
      </c>
      <c r="CN1853">
        <v>0.69</v>
      </c>
      <c r="CO1853">
        <v>5845</v>
      </c>
      <c r="CP1853">
        <v>88</v>
      </c>
      <c r="CQ1853">
        <v>88</v>
      </c>
      <c r="CT1853" t="s">
        <v>4846</v>
      </c>
    </row>
    <row r="1854" spans="1:98" x14ac:dyDescent="0.25">
      <c r="A1854" t="s">
        <v>4847</v>
      </c>
      <c r="B1854" t="s">
        <v>99</v>
      </c>
      <c r="C1854">
        <v>0.114</v>
      </c>
      <c r="D1854">
        <v>7.9000000000000001E-2</v>
      </c>
      <c r="E1854">
        <v>7.9000000000000001E-2</v>
      </c>
      <c r="I1854">
        <v>0.45900000000000002</v>
      </c>
      <c r="J1854">
        <v>1.2E-2</v>
      </c>
      <c r="K1854">
        <v>1.2E-2</v>
      </c>
      <c r="L1854">
        <v>179.61199999999999</v>
      </c>
      <c r="O1854">
        <v>0.66790000000000005</v>
      </c>
      <c r="P1854">
        <v>8.0000000000000002E-3</v>
      </c>
      <c r="Q1854">
        <v>1.9E-2</v>
      </c>
      <c r="R1854">
        <v>0.1</v>
      </c>
      <c r="S1854">
        <v>6.8000000000000005E-2</v>
      </c>
      <c r="T1854">
        <v>9.1999999999999998E-2</v>
      </c>
      <c r="U1854">
        <v>89.703999999999994</v>
      </c>
      <c r="V1854">
        <v>5.5E-2</v>
      </c>
      <c r="W1854">
        <v>0.12</v>
      </c>
      <c r="Y1854">
        <v>2014</v>
      </c>
      <c r="Z1854" s="1">
        <v>44232</v>
      </c>
      <c r="AA1854">
        <v>344</v>
      </c>
      <c r="AB1854">
        <v>60</v>
      </c>
      <c r="AC1854">
        <v>80</v>
      </c>
      <c r="AG1854">
        <v>2455128.3258099998</v>
      </c>
      <c r="AJ1854">
        <v>2455667.15973</v>
      </c>
      <c r="AK1854">
        <v>4.4000000000000002E-4</v>
      </c>
      <c r="AL1854">
        <v>4.4000000000000002E-4</v>
      </c>
      <c r="AS1854">
        <v>0.44</v>
      </c>
      <c r="AT1854">
        <v>0.02</v>
      </c>
      <c r="AU1854">
        <v>0.02</v>
      </c>
      <c r="AY1854">
        <v>3.85</v>
      </c>
      <c r="AZ1854">
        <v>2.7</v>
      </c>
      <c r="BA1854">
        <v>2.7</v>
      </c>
      <c r="BK1854" t="s">
        <v>100</v>
      </c>
      <c r="BL1854" t="s">
        <v>147</v>
      </c>
      <c r="BM1854" t="s">
        <v>165</v>
      </c>
      <c r="BO1854" t="s">
        <v>4848</v>
      </c>
      <c r="BQ1854" t="s">
        <v>4845</v>
      </c>
      <c r="BR1854">
        <v>288.984555</v>
      </c>
      <c r="BS1854">
        <v>40.064520999999999</v>
      </c>
      <c r="BT1854">
        <v>12.287000000000001</v>
      </c>
      <c r="BU1854">
        <v>12.132</v>
      </c>
      <c r="BV1854">
        <v>11.193</v>
      </c>
      <c r="BW1854">
        <v>10.941000000000001</v>
      </c>
      <c r="BX1854">
        <v>10.872999999999999</v>
      </c>
      <c r="BY1854">
        <v>501.93</v>
      </c>
      <c r="BZ1854">
        <v>5.95</v>
      </c>
      <c r="CA1854">
        <v>5.95</v>
      </c>
      <c r="CB1854">
        <v>7.0000000000000007E-2</v>
      </c>
      <c r="CC1854">
        <v>0.11</v>
      </c>
      <c r="CD1854">
        <v>0.11</v>
      </c>
      <c r="CE1854">
        <v>1.0900000000000001</v>
      </c>
      <c r="CF1854">
        <v>7.0000000000000007E-2</v>
      </c>
      <c r="CG1854">
        <v>7.0000000000000007E-2</v>
      </c>
      <c r="CH1854">
        <v>1.44</v>
      </c>
      <c r="CI1854">
        <v>0.04</v>
      </c>
      <c r="CJ1854">
        <v>0.04</v>
      </c>
      <c r="CL1854">
        <v>5.7</v>
      </c>
      <c r="CM1854">
        <v>0.62</v>
      </c>
      <c r="CN1854">
        <v>0.69</v>
      </c>
      <c r="CO1854">
        <v>5845</v>
      </c>
      <c r="CP1854">
        <v>88</v>
      </c>
      <c r="CQ1854">
        <v>88</v>
      </c>
      <c r="CT1854" t="s">
        <v>4846</v>
      </c>
    </row>
    <row r="1855" spans="1:98" x14ac:dyDescent="0.25">
      <c r="A1855" t="s">
        <v>4849</v>
      </c>
      <c r="B1855" t="s">
        <v>99</v>
      </c>
      <c r="I1855">
        <v>0.221</v>
      </c>
      <c r="J1855">
        <v>1.6E-2</v>
      </c>
      <c r="K1855">
        <v>1.0999999999999999E-2</v>
      </c>
      <c r="L1855">
        <v>19.329524159999998</v>
      </c>
      <c r="M1855" s="2">
        <v>7.4740000000000006E-5</v>
      </c>
      <c r="N1855" s="2">
        <v>7.4740000000000006E-5</v>
      </c>
      <c r="Y1855">
        <v>2016</v>
      </c>
      <c r="Z1855" s="1">
        <v>44232</v>
      </c>
      <c r="AG1855">
        <v>2454966.2682099999</v>
      </c>
      <c r="AH1855">
        <v>2.8E-3</v>
      </c>
      <c r="AI1855">
        <v>2.8E-3</v>
      </c>
      <c r="BK1855" t="s">
        <v>157</v>
      </c>
      <c r="BL1855" t="s">
        <v>147</v>
      </c>
      <c r="BO1855" t="s">
        <v>4850</v>
      </c>
      <c r="BQ1855" t="s">
        <v>4851</v>
      </c>
      <c r="BR1855">
        <v>293.681915</v>
      </c>
      <c r="BS1855">
        <v>45.817559000000003</v>
      </c>
      <c r="BV1855">
        <v>14.196999999999999</v>
      </c>
      <c r="BW1855">
        <v>13.711</v>
      </c>
      <c r="BX1855">
        <v>13.577999999999999</v>
      </c>
      <c r="BY1855">
        <v>795</v>
      </c>
      <c r="CB1855">
        <v>-0.01</v>
      </c>
      <c r="CC1855">
        <v>0.161</v>
      </c>
      <c r="CD1855">
        <v>0.154</v>
      </c>
      <c r="CE1855">
        <v>0.8</v>
      </c>
      <c r="CF1855">
        <v>0.04</v>
      </c>
      <c r="CG1855">
        <v>0.04</v>
      </c>
      <c r="CH1855">
        <v>0.76</v>
      </c>
      <c r="CI1855">
        <v>0.04</v>
      </c>
      <c r="CJ1855">
        <v>0.04</v>
      </c>
      <c r="CL1855">
        <v>4.37</v>
      </c>
      <c r="CM1855">
        <v>-2.59</v>
      </c>
      <c r="CN1855">
        <v>6.06</v>
      </c>
      <c r="CO1855">
        <v>4983</v>
      </c>
      <c r="CP1855">
        <v>85.01</v>
      </c>
      <c r="CQ1855">
        <v>78.38</v>
      </c>
      <c r="CT1855" t="s">
        <v>4852</v>
      </c>
    </row>
    <row r="1856" spans="1:98" x14ac:dyDescent="0.25">
      <c r="A1856" t="s">
        <v>4853</v>
      </c>
      <c r="B1856" t="s">
        <v>99</v>
      </c>
      <c r="I1856">
        <v>7.8E-2</v>
      </c>
      <c r="J1856">
        <v>0.01</v>
      </c>
      <c r="K1856">
        <v>1.9E-2</v>
      </c>
      <c r="L1856">
        <v>1.2262173199999999</v>
      </c>
      <c r="M1856" s="2">
        <v>4.51E-6</v>
      </c>
      <c r="N1856" s="2">
        <v>4.51E-6</v>
      </c>
      <c r="Y1856">
        <v>2016</v>
      </c>
      <c r="Z1856" s="1">
        <v>44232</v>
      </c>
      <c r="AG1856">
        <v>2454965.68683</v>
      </c>
      <c r="AH1856">
        <v>3.32E-3</v>
      </c>
      <c r="AI1856">
        <v>3.32E-3</v>
      </c>
      <c r="BK1856" t="s">
        <v>157</v>
      </c>
      <c r="BL1856" t="s">
        <v>147</v>
      </c>
      <c r="BO1856" t="s">
        <v>4854</v>
      </c>
      <c r="BQ1856" t="s">
        <v>4855</v>
      </c>
      <c r="BR1856">
        <v>296.08974699999999</v>
      </c>
      <c r="BS1856">
        <v>48.955376000000001</v>
      </c>
      <c r="BV1856">
        <v>12.702</v>
      </c>
      <c r="BW1856">
        <v>12.401</v>
      </c>
      <c r="BX1856">
        <v>12.353</v>
      </c>
      <c r="BY1856">
        <v>741</v>
      </c>
      <c r="CB1856">
        <v>0.03</v>
      </c>
      <c r="CC1856">
        <v>0.17</v>
      </c>
      <c r="CD1856">
        <v>0.13600000000000001</v>
      </c>
      <c r="CE1856">
        <v>1.0900000000000001</v>
      </c>
      <c r="CF1856">
        <v>7.0000000000000007E-2</v>
      </c>
      <c r="CG1856">
        <v>0.1</v>
      </c>
      <c r="CH1856">
        <v>1.1200000000000001</v>
      </c>
      <c r="CI1856">
        <v>0.13</v>
      </c>
      <c r="CJ1856">
        <v>0.27</v>
      </c>
      <c r="CL1856">
        <v>3.39</v>
      </c>
      <c r="CM1856">
        <v>-1.63</v>
      </c>
      <c r="CN1856">
        <v>1.7</v>
      </c>
      <c r="CO1856">
        <v>6011</v>
      </c>
      <c r="CP1856">
        <v>133.30000000000001</v>
      </c>
      <c r="CQ1856">
        <v>125.91</v>
      </c>
      <c r="CT1856" t="s">
        <v>4856</v>
      </c>
    </row>
    <row r="1857" spans="1:98" x14ac:dyDescent="0.25">
      <c r="A1857" t="s">
        <v>4857</v>
      </c>
      <c r="B1857" t="s">
        <v>99</v>
      </c>
      <c r="I1857">
        <v>0.16700000000000001</v>
      </c>
      <c r="J1857">
        <v>7.0000000000000001E-3</v>
      </c>
      <c r="K1857">
        <v>8.9999999999999993E-3</v>
      </c>
      <c r="L1857">
        <v>3.29011795</v>
      </c>
      <c r="M1857" s="2">
        <v>5.0499999999999999E-6</v>
      </c>
      <c r="N1857" s="2">
        <v>5.0499999999999999E-6</v>
      </c>
      <c r="Y1857">
        <v>2016</v>
      </c>
      <c r="Z1857" s="1">
        <v>44232</v>
      </c>
      <c r="AG1857">
        <v>2454966.1566599999</v>
      </c>
      <c r="AH1857">
        <v>1.3600000000000001E-3</v>
      </c>
      <c r="AI1857">
        <v>1.3600000000000001E-3</v>
      </c>
      <c r="BK1857" t="s">
        <v>157</v>
      </c>
      <c r="BL1857" t="s">
        <v>147</v>
      </c>
      <c r="BO1857" t="s">
        <v>4858</v>
      </c>
      <c r="BQ1857" t="s">
        <v>4859</v>
      </c>
      <c r="BR1857">
        <v>289.93087200000002</v>
      </c>
      <c r="BS1857">
        <v>40.097751000000002</v>
      </c>
      <c r="BV1857">
        <v>13.926</v>
      </c>
      <c r="BW1857">
        <v>13.361000000000001</v>
      </c>
      <c r="BX1857">
        <v>13.301</v>
      </c>
      <c r="BY1857">
        <v>607</v>
      </c>
      <c r="CB1857">
        <v>0.16</v>
      </c>
      <c r="CC1857">
        <v>0.21099999999999999</v>
      </c>
      <c r="CD1857">
        <v>0.10299999999999999</v>
      </c>
      <c r="CE1857">
        <v>0.77</v>
      </c>
      <c r="CF1857">
        <v>0.03</v>
      </c>
      <c r="CG1857">
        <v>0.03</v>
      </c>
      <c r="CH1857">
        <v>0.71</v>
      </c>
      <c r="CI1857">
        <v>0.02</v>
      </c>
      <c r="CJ1857">
        <v>0.02</v>
      </c>
      <c r="CL1857">
        <v>1.86</v>
      </c>
      <c r="CM1857">
        <v>-0.56499999999999995</v>
      </c>
      <c r="CN1857">
        <v>2.8</v>
      </c>
      <c r="CO1857">
        <v>4647</v>
      </c>
      <c r="CP1857">
        <v>84.37</v>
      </c>
      <c r="CQ1857">
        <v>57.14</v>
      </c>
      <c r="CT1857" t="s">
        <v>4860</v>
      </c>
    </row>
    <row r="1858" spans="1:98" x14ac:dyDescent="0.25">
      <c r="A1858" t="s">
        <v>4861</v>
      </c>
      <c r="B1858" t="s">
        <v>99</v>
      </c>
      <c r="I1858">
        <v>0.224</v>
      </c>
      <c r="J1858">
        <v>1.6E-2</v>
      </c>
      <c r="K1858">
        <v>3.6999999999999998E-2</v>
      </c>
      <c r="L1858">
        <v>7.5605280600000002</v>
      </c>
      <c r="M1858" s="2">
        <v>2.4049999999999998E-5</v>
      </c>
      <c r="N1858" s="2">
        <v>2.4049999999999998E-5</v>
      </c>
      <c r="Y1858">
        <v>2016</v>
      </c>
      <c r="Z1858" s="1">
        <v>44232</v>
      </c>
      <c r="AG1858">
        <v>2454967.4789</v>
      </c>
      <c r="AH1858">
        <v>2.5899999999999999E-3</v>
      </c>
      <c r="AI1858">
        <v>2.5899999999999999E-3</v>
      </c>
      <c r="BK1858" t="s">
        <v>157</v>
      </c>
      <c r="BL1858" t="s">
        <v>147</v>
      </c>
      <c r="BO1858" t="s">
        <v>4862</v>
      </c>
      <c r="BQ1858" t="s">
        <v>4863</v>
      </c>
      <c r="BR1858">
        <v>283.84514200000001</v>
      </c>
      <c r="BS1858">
        <v>44.609093000000001</v>
      </c>
      <c r="BV1858">
        <v>14.683999999999999</v>
      </c>
      <c r="BW1858">
        <v>14.381</v>
      </c>
      <c r="BX1858">
        <v>14.282999999999999</v>
      </c>
      <c r="BY1858">
        <v>1425</v>
      </c>
      <c r="CB1858">
        <v>0.06</v>
      </c>
      <c r="CC1858">
        <v>0.156</v>
      </c>
      <c r="CD1858">
        <v>0.14699999999999999</v>
      </c>
      <c r="CE1858">
        <v>0.94</v>
      </c>
      <c r="CF1858">
        <v>0.04</v>
      </c>
      <c r="CG1858">
        <v>0.04</v>
      </c>
      <c r="CH1858">
        <v>0.92</v>
      </c>
      <c r="CI1858">
        <v>0.06</v>
      </c>
      <c r="CJ1858">
        <v>0.15</v>
      </c>
      <c r="CL1858">
        <v>5.01</v>
      </c>
      <c r="CM1858">
        <v>-3.25</v>
      </c>
      <c r="CN1858">
        <v>5.63</v>
      </c>
      <c r="CO1858">
        <v>5547</v>
      </c>
      <c r="CP1858">
        <v>66.489999999999995</v>
      </c>
      <c r="CQ1858">
        <v>59.76</v>
      </c>
      <c r="CT1858" t="s">
        <v>4864</v>
      </c>
    </row>
    <row r="1859" spans="1:98" x14ac:dyDescent="0.25">
      <c r="A1859" t="s">
        <v>4865</v>
      </c>
      <c r="B1859" t="s">
        <v>99</v>
      </c>
      <c r="I1859">
        <v>0.20200000000000001</v>
      </c>
      <c r="J1859">
        <v>1.2E-2</v>
      </c>
      <c r="K1859">
        <v>1.4999999999999999E-2</v>
      </c>
      <c r="L1859">
        <v>12.124009429999999</v>
      </c>
      <c r="M1859" s="2">
        <v>3.3200000000000001E-5</v>
      </c>
      <c r="N1859" s="2">
        <v>3.3200000000000001E-5</v>
      </c>
      <c r="Y1859">
        <v>2016</v>
      </c>
      <c r="Z1859" s="1">
        <v>44232</v>
      </c>
      <c r="AG1859">
        <v>2454967.9555600001</v>
      </c>
      <c r="AH1859">
        <v>2.3500000000000001E-3</v>
      </c>
      <c r="AI1859">
        <v>2.3500000000000001E-3</v>
      </c>
      <c r="BK1859" t="s">
        <v>157</v>
      </c>
      <c r="BL1859" t="s">
        <v>147</v>
      </c>
      <c r="BO1859" t="s">
        <v>4866</v>
      </c>
      <c r="BQ1859" t="s">
        <v>4867</v>
      </c>
      <c r="BR1859">
        <v>286.11536799999999</v>
      </c>
      <c r="BS1859">
        <v>37.966996999999999</v>
      </c>
      <c r="BV1859">
        <v>13.718999999999999</v>
      </c>
      <c r="BW1859">
        <v>13.252000000000001</v>
      </c>
      <c r="BX1859">
        <v>13.157999999999999</v>
      </c>
      <c r="BY1859">
        <v>706</v>
      </c>
      <c r="CB1859">
        <v>-0.06</v>
      </c>
      <c r="CC1859">
        <v>0.17199999999999999</v>
      </c>
      <c r="CD1859">
        <v>0.14799999999999999</v>
      </c>
      <c r="CE1859">
        <v>0.83</v>
      </c>
      <c r="CF1859">
        <v>0.04</v>
      </c>
      <c r="CG1859">
        <v>0.04</v>
      </c>
      <c r="CH1859">
        <v>0.8</v>
      </c>
      <c r="CI1859">
        <v>0.05</v>
      </c>
      <c r="CJ1859">
        <v>0.05</v>
      </c>
      <c r="CL1859">
        <v>4.79</v>
      </c>
      <c r="CM1859">
        <v>-2.9</v>
      </c>
      <c r="CN1859">
        <v>6</v>
      </c>
      <c r="CO1859">
        <v>5198</v>
      </c>
      <c r="CP1859">
        <v>86.25</v>
      </c>
      <c r="CQ1859">
        <v>102.36</v>
      </c>
      <c r="CT1859" t="s">
        <v>4868</v>
      </c>
    </row>
    <row r="1860" spans="1:98" x14ac:dyDescent="0.25">
      <c r="A1860" t="s">
        <v>4869</v>
      </c>
      <c r="B1860" t="s">
        <v>99</v>
      </c>
      <c r="I1860">
        <v>0.104</v>
      </c>
      <c r="J1860">
        <v>0.01</v>
      </c>
      <c r="K1860">
        <v>2.5000000000000001E-2</v>
      </c>
      <c r="L1860">
        <v>2.7140775499999998</v>
      </c>
      <c r="M1860" s="2">
        <v>3.7100000000000001E-6</v>
      </c>
      <c r="N1860" s="2">
        <v>3.7100000000000001E-6</v>
      </c>
      <c r="Y1860">
        <v>2016</v>
      </c>
      <c r="Z1860" s="1">
        <v>44232</v>
      </c>
      <c r="AG1860">
        <v>2454966.7120300001</v>
      </c>
      <c r="AH1860">
        <v>1.1100000000000001E-3</v>
      </c>
      <c r="AI1860">
        <v>1.1100000000000001E-3</v>
      </c>
      <c r="BK1860" t="s">
        <v>157</v>
      </c>
      <c r="BL1860" t="s">
        <v>147</v>
      </c>
      <c r="BO1860" t="s">
        <v>4870</v>
      </c>
      <c r="BQ1860" t="s">
        <v>4871</v>
      </c>
      <c r="BR1860">
        <v>289.04222499999997</v>
      </c>
      <c r="BS1860">
        <v>42.882488000000002</v>
      </c>
      <c r="BV1860">
        <v>11.817</v>
      </c>
      <c r="BW1860">
        <v>11.459</v>
      </c>
      <c r="BX1860">
        <v>11.416</v>
      </c>
      <c r="BY1860">
        <v>408</v>
      </c>
      <c r="CB1860">
        <v>-0.03</v>
      </c>
      <c r="CC1860">
        <v>0.183</v>
      </c>
      <c r="CD1860">
        <v>0.13500000000000001</v>
      </c>
      <c r="CE1860">
        <v>0.98</v>
      </c>
      <c r="CF1860">
        <v>0.06</v>
      </c>
      <c r="CG1860">
        <v>0.06</v>
      </c>
      <c r="CH1860">
        <v>0.97</v>
      </c>
      <c r="CI1860">
        <v>0.09</v>
      </c>
      <c r="CJ1860">
        <v>0.23</v>
      </c>
      <c r="CL1860">
        <v>4.47</v>
      </c>
      <c r="CM1860">
        <v>-2.7</v>
      </c>
      <c r="CN1860">
        <v>3.61</v>
      </c>
      <c r="CO1860">
        <v>5763</v>
      </c>
      <c r="CP1860">
        <v>121.15</v>
      </c>
      <c r="CQ1860">
        <v>114.35</v>
      </c>
      <c r="CT1860" t="s">
        <v>4872</v>
      </c>
    </row>
    <row r="1861" spans="1:98" x14ac:dyDescent="0.25">
      <c r="A1861" t="s">
        <v>4873</v>
      </c>
      <c r="B1861" t="s">
        <v>99</v>
      </c>
      <c r="I1861">
        <v>0.26900000000000002</v>
      </c>
      <c r="J1861">
        <v>4.7E-2</v>
      </c>
      <c r="K1861">
        <v>1.2E-2</v>
      </c>
      <c r="L1861">
        <v>122.8808058</v>
      </c>
      <c r="M1861">
        <v>7.0899999999999999E-4</v>
      </c>
      <c r="N1861">
        <v>7.0899999999999999E-4</v>
      </c>
      <c r="Y1861">
        <v>2016</v>
      </c>
      <c r="Z1861" s="1">
        <v>44232</v>
      </c>
      <c r="AG1861">
        <v>2454998.45701</v>
      </c>
      <c r="AH1861">
        <v>5.1599999999999997E-3</v>
      </c>
      <c r="AI1861">
        <v>5.1599999999999997E-3</v>
      </c>
      <c r="BK1861" t="s">
        <v>157</v>
      </c>
      <c r="BL1861" t="s">
        <v>147</v>
      </c>
      <c r="BO1861" t="s">
        <v>4874</v>
      </c>
      <c r="BQ1861" t="s">
        <v>4875</v>
      </c>
      <c r="BR1861">
        <v>295.18163800000002</v>
      </c>
      <c r="BS1861">
        <v>49.945785999999998</v>
      </c>
      <c r="BV1861">
        <v>12.521000000000001</v>
      </c>
      <c r="BW1861">
        <v>12.207000000000001</v>
      </c>
      <c r="BX1861">
        <v>12.124000000000001</v>
      </c>
      <c r="BY1861">
        <v>507</v>
      </c>
      <c r="CB1861">
        <v>0.04</v>
      </c>
      <c r="CC1861">
        <v>9.9000000000000005E-2</v>
      </c>
      <c r="CD1861">
        <v>0.105</v>
      </c>
      <c r="CE1861">
        <v>0.95</v>
      </c>
      <c r="CF1861">
        <v>0.04</v>
      </c>
      <c r="CG1861">
        <v>0.03</v>
      </c>
      <c r="CH1861">
        <v>0.89</v>
      </c>
      <c r="CI1861">
        <v>0.03</v>
      </c>
      <c r="CJ1861">
        <v>0.04</v>
      </c>
      <c r="CL1861">
        <v>3.24</v>
      </c>
      <c r="CM1861">
        <v>-1.61</v>
      </c>
      <c r="CN1861">
        <v>2.73</v>
      </c>
      <c r="CO1861">
        <v>5533</v>
      </c>
      <c r="CP1861">
        <v>69.58</v>
      </c>
      <c r="CQ1861">
        <v>83.31</v>
      </c>
      <c r="CT1861" t="s">
        <v>4876</v>
      </c>
    </row>
    <row r="1862" spans="1:98" x14ac:dyDescent="0.25">
      <c r="A1862" t="s">
        <v>4877</v>
      </c>
      <c r="B1862" t="s">
        <v>99</v>
      </c>
      <c r="I1862">
        <v>0.114</v>
      </c>
      <c r="J1862">
        <v>6.0000000000000001E-3</v>
      </c>
      <c r="K1862">
        <v>8.0000000000000002E-3</v>
      </c>
      <c r="L1862">
        <v>1.0637886700000001</v>
      </c>
      <c r="M1862" s="2">
        <v>1.26E-6</v>
      </c>
      <c r="N1862" s="2">
        <v>1.26E-6</v>
      </c>
      <c r="Y1862">
        <v>2016</v>
      </c>
      <c r="Z1862" s="1">
        <v>44232</v>
      </c>
      <c r="AG1862">
        <v>2454964.524735</v>
      </c>
      <c r="AH1862">
        <v>9.8999999999999999E-4</v>
      </c>
      <c r="AI1862">
        <v>9.8999999999999999E-4</v>
      </c>
      <c r="BK1862" t="s">
        <v>157</v>
      </c>
      <c r="BL1862" t="s">
        <v>147</v>
      </c>
      <c r="BO1862" t="s">
        <v>4878</v>
      </c>
      <c r="BQ1862" t="s">
        <v>4879</v>
      </c>
      <c r="BR1862">
        <v>296.34102899999999</v>
      </c>
      <c r="BS1862">
        <v>47.170856000000001</v>
      </c>
      <c r="BV1862">
        <v>12.821</v>
      </c>
      <c r="BW1862">
        <v>12.327</v>
      </c>
      <c r="BX1862">
        <v>12.247999999999999</v>
      </c>
      <c r="BY1862">
        <v>451</v>
      </c>
      <c r="CB1862">
        <v>-0.03</v>
      </c>
      <c r="CC1862">
        <v>0.16400000000000001</v>
      </c>
      <c r="CD1862">
        <v>0.13900000000000001</v>
      </c>
      <c r="CE1862">
        <v>0.82</v>
      </c>
      <c r="CF1862">
        <v>0.04</v>
      </c>
      <c r="CG1862">
        <v>0.04</v>
      </c>
      <c r="CH1862">
        <v>0.78</v>
      </c>
      <c r="CI1862">
        <v>0.04</v>
      </c>
      <c r="CJ1862">
        <v>0.04</v>
      </c>
      <c r="CL1862">
        <v>5.13</v>
      </c>
      <c r="CM1862">
        <v>-3.11</v>
      </c>
      <c r="CN1862">
        <v>5.74</v>
      </c>
      <c r="CO1862">
        <v>5105</v>
      </c>
      <c r="CP1862">
        <v>70.709999999999994</v>
      </c>
      <c r="CQ1862">
        <v>96.95</v>
      </c>
      <c r="CT1862" t="s">
        <v>4880</v>
      </c>
    </row>
    <row r="1863" spans="1:98" x14ac:dyDescent="0.25">
      <c r="A1863" t="s">
        <v>4881</v>
      </c>
      <c r="B1863" t="s">
        <v>99</v>
      </c>
      <c r="I1863">
        <v>0.315</v>
      </c>
      <c r="J1863">
        <v>3.5000000000000003E-2</v>
      </c>
      <c r="K1863">
        <v>4.5999999999999999E-2</v>
      </c>
      <c r="L1863">
        <v>148.4603382</v>
      </c>
      <c r="M1863">
        <v>6.8939999999999995E-4</v>
      </c>
      <c r="N1863">
        <v>6.8939999999999995E-4</v>
      </c>
      <c r="Y1863">
        <v>2016</v>
      </c>
      <c r="Z1863" s="1">
        <v>44232</v>
      </c>
      <c r="AG1863">
        <v>2454984.3857200001</v>
      </c>
      <c r="AH1863">
        <v>3.2100000000000002E-3</v>
      </c>
      <c r="AI1863">
        <v>3.2100000000000002E-3</v>
      </c>
      <c r="BK1863" t="s">
        <v>157</v>
      </c>
      <c r="BL1863" t="s">
        <v>147</v>
      </c>
      <c r="BO1863" t="s">
        <v>4882</v>
      </c>
      <c r="BQ1863" t="s">
        <v>4883</v>
      </c>
      <c r="BR1863">
        <v>298.97218400000003</v>
      </c>
      <c r="BS1863">
        <v>44.132378000000003</v>
      </c>
      <c r="BV1863">
        <v>13.375999999999999</v>
      </c>
      <c r="BW1863">
        <v>12.923</v>
      </c>
      <c r="BX1863">
        <v>12.782</v>
      </c>
      <c r="BY1863">
        <v>622</v>
      </c>
      <c r="CB1863">
        <v>-0.04</v>
      </c>
      <c r="CC1863">
        <v>0.17599999999999999</v>
      </c>
      <c r="CD1863">
        <v>0.158</v>
      </c>
      <c r="CE1863">
        <v>0.87</v>
      </c>
      <c r="CF1863">
        <v>0.06</v>
      </c>
      <c r="CG1863">
        <v>7.0000000000000007E-2</v>
      </c>
      <c r="CH1863">
        <v>0.83</v>
      </c>
      <c r="CI1863">
        <v>0.06</v>
      </c>
      <c r="CJ1863">
        <v>0.09</v>
      </c>
      <c r="CL1863">
        <v>4.2699999999999996</v>
      </c>
      <c r="CM1863">
        <v>-2.57</v>
      </c>
      <c r="CN1863">
        <v>5.42</v>
      </c>
      <c r="CO1863">
        <v>5335</v>
      </c>
      <c r="CP1863">
        <v>212.93</v>
      </c>
      <c r="CQ1863">
        <v>253.32</v>
      </c>
      <c r="CT1863" t="s">
        <v>4884</v>
      </c>
    </row>
    <row r="1864" spans="1:98" x14ac:dyDescent="0.25">
      <c r="A1864" t="s">
        <v>4885</v>
      </c>
      <c r="B1864" t="s">
        <v>99</v>
      </c>
      <c r="I1864">
        <v>0.13</v>
      </c>
      <c r="J1864">
        <v>0.02</v>
      </c>
      <c r="K1864">
        <v>8.0000000000000002E-3</v>
      </c>
      <c r="L1864">
        <v>0.93488424000000003</v>
      </c>
      <c r="M1864" s="2">
        <v>8.7000000000000003E-7</v>
      </c>
      <c r="N1864" s="2">
        <v>8.7000000000000003E-7</v>
      </c>
      <c r="Y1864">
        <v>2016</v>
      </c>
      <c r="Z1864" s="1">
        <v>44232</v>
      </c>
      <c r="AG1864">
        <v>2454964.581851</v>
      </c>
      <c r="AH1864">
        <v>8.2100000000000001E-4</v>
      </c>
      <c r="AI1864">
        <v>8.2100000000000001E-4</v>
      </c>
      <c r="BK1864" t="s">
        <v>157</v>
      </c>
      <c r="BL1864" t="s">
        <v>147</v>
      </c>
      <c r="BO1864" t="s">
        <v>4886</v>
      </c>
      <c r="BQ1864" t="s">
        <v>4887</v>
      </c>
      <c r="BR1864">
        <v>298.32659100000001</v>
      </c>
      <c r="BS1864">
        <v>45.315514</v>
      </c>
      <c r="BV1864">
        <v>12.423999999999999</v>
      </c>
      <c r="BW1864">
        <v>11.863</v>
      </c>
      <c r="BX1864">
        <v>11.753</v>
      </c>
      <c r="BY1864">
        <v>324</v>
      </c>
      <c r="CB1864">
        <v>0.01</v>
      </c>
      <c r="CC1864">
        <v>0.16400000000000001</v>
      </c>
      <c r="CD1864">
        <v>0.15</v>
      </c>
      <c r="CE1864">
        <v>0.79</v>
      </c>
      <c r="CF1864">
        <v>0.04</v>
      </c>
      <c r="CG1864">
        <v>0.05</v>
      </c>
      <c r="CH1864">
        <v>0.74</v>
      </c>
      <c r="CI1864">
        <v>0.04</v>
      </c>
      <c r="CJ1864">
        <v>0.04</v>
      </c>
      <c r="CL1864">
        <v>4.37</v>
      </c>
      <c r="CM1864">
        <v>-2.57</v>
      </c>
      <c r="CN1864">
        <v>5.92</v>
      </c>
      <c r="CO1864">
        <v>4870</v>
      </c>
      <c r="CP1864">
        <v>173.27</v>
      </c>
      <c r="CQ1864">
        <v>194.18</v>
      </c>
      <c r="CT1864" t="s">
        <v>4888</v>
      </c>
    </row>
    <row r="1865" spans="1:98" x14ac:dyDescent="0.25">
      <c r="A1865" t="s">
        <v>4889</v>
      </c>
      <c r="B1865" t="s">
        <v>99</v>
      </c>
      <c r="I1865">
        <v>0.27700000000000002</v>
      </c>
      <c r="J1865">
        <v>4.7E-2</v>
      </c>
      <c r="K1865">
        <v>4.7E-2</v>
      </c>
      <c r="L1865">
        <v>11.427548</v>
      </c>
      <c r="M1865" s="2">
        <v>1.5E-5</v>
      </c>
      <c r="N1865" s="2">
        <v>1.5E-5</v>
      </c>
      <c r="O1865">
        <v>9.4E-2</v>
      </c>
      <c r="Y1865">
        <v>2014</v>
      </c>
      <c r="Z1865" s="1">
        <v>44232</v>
      </c>
      <c r="AG1865">
        <v>2454970.6130499998</v>
      </c>
      <c r="AH1865">
        <v>7.6999999999999996E-4</v>
      </c>
      <c r="AI1865">
        <v>7.6999999999999996E-4</v>
      </c>
      <c r="AS1865">
        <v>0.45</v>
      </c>
      <c r="AT1865">
        <v>0.21</v>
      </c>
      <c r="AU1865">
        <v>0.21</v>
      </c>
      <c r="BK1865" t="s">
        <v>157</v>
      </c>
      <c r="BL1865" t="s">
        <v>147</v>
      </c>
      <c r="BO1865" t="s">
        <v>4890</v>
      </c>
      <c r="BQ1865" t="s">
        <v>4891</v>
      </c>
      <c r="BR1865">
        <v>287.60461199999997</v>
      </c>
      <c r="BS1865">
        <v>42.166778999999998</v>
      </c>
      <c r="BV1865">
        <v>11.558</v>
      </c>
      <c r="BW1865">
        <v>11.250999999999999</v>
      </c>
      <c r="BX1865">
        <v>11.209</v>
      </c>
      <c r="BY1865">
        <v>405.42</v>
      </c>
      <c r="BZ1865">
        <v>4.5</v>
      </c>
      <c r="CA1865">
        <v>4.5</v>
      </c>
      <c r="CB1865">
        <v>-0.77700000000000002</v>
      </c>
      <c r="CE1865">
        <v>0.81</v>
      </c>
      <c r="CH1865">
        <v>1.35</v>
      </c>
      <c r="CI1865">
        <v>0.22</v>
      </c>
      <c r="CJ1865">
        <v>0.22</v>
      </c>
      <c r="CO1865">
        <v>5711</v>
      </c>
      <c r="CP1865">
        <v>74</v>
      </c>
      <c r="CQ1865">
        <v>74</v>
      </c>
      <c r="CT1865" t="s">
        <v>4892</v>
      </c>
    </row>
    <row r="1866" spans="1:98" x14ac:dyDescent="0.25">
      <c r="A1866" t="s">
        <v>4893</v>
      </c>
      <c r="B1866" t="s">
        <v>99</v>
      </c>
      <c r="I1866">
        <v>0.27900000000000003</v>
      </c>
      <c r="J1866">
        <v>4.9000000000000002E-2</v>
      </c>
      <c r="K1866">
        <v>4.9000000000000002E-2</v>
      </c>
      <c r="L1866">
        <v>23.668205</v>
      </c>
      <c r="M1866" s="2">
        <v>5.5999999999999999E-5</v>
      </c>
      <c r="N1866" s="2">
        <v>5.5999999999999999E-5</v>
      </c>
      <c r="O1866">
        <v>0.153</v>
      </c>
      <c r="Y1866">
        <v>2014</v>
      </c>
      <c r="Z1866" s="1">
        <v>44232</v>
      </c>
      <c r="AG1866">
        <v>2454965.7159699998</v>
      </c>
      <c r="AH1866">
        <v>1.34E-3</v>
      </c>
      <c r="AI1866">
        <v>1.34E-3</v>
      </c>
      <c r="AS1866">
        <v>0.77</v>
      </c>
      <c r="AT1866">
        <v>0.28999999999999998</v>
      </c>
      <c r="AU1866">
        <v>0.28999999999999998</v>
      </c>
      <c r="BK1866" t="s">
        <v>157</v>
      </c>
      <c r="BL1866" t="s">
        <v>147</v>
      </c>
      <c r="BO1866" t="s">
        <v>4894</v>
      </c>
      <c r="BQ1866" t="s">
        <v>4891</v>
      </c>
      <c r="BR1866">
        <v>287.60461199999997</v>
      </c>
      <c r="BS1866">
        <v>42.166778999999998</v>
      </c>
      <c r="BV1866">
        <v>11.558</v>
      </c>
      <c r="BW1866">
        <v>11.250999999999999</v>
      </c>
      <c r="BX1866">
        <v>11.209</v>
      </c>
      <c r="BY1866">
        <v>405.42</v>
      </c>
      <c r="BZ1866">
        <v>4.5</v>
      </c>
      <c r="CA1866">
        <v>4.5</v>
      </c>
      <c r="CB1866">
        <v>-0.77700000000000002</v>
      </c>
      <c r="CE1866">
        <v>0.81</v>
      </c>
      <c r="CH1866">
        <v>1.35</v>
      </c>
      <c r="CI1866">
        <v>0.22</v>
      </c>
      <c r="CJ1866">
        <v>0.22</v>
      </c>
      <c r="CO1866">
        <v>5711</v>
      </c>
      <c r="CP1866">
        <v>74</v>
      </c>
      <c r="CQ1866">
        <v>74</v>
      </c>
      <c r="CT1866" t="s">
        <v>4892</v>
      </c>
    </row>
    <row r="1867" spans="1:98" x14ac:dyDescent="0.25">
      <c r="A1867" t="s">
        <v>4895</v>
      </c>
      <c r="B1867" t="s">
        <v>99</v>
      </c>
      <c r="I1867">
        <v>0.31900000000000001</v>
      </c>
      <c r="J1867">
        <v>5.3999999999999999E-2</v>
      </c>
      <c r="K1867">
        <v>5.3999999999999999E-2</v>
      </c>
      <c r="L1867">
        <v>51.755394000000003</v>
      </c>
      <c r="M1867">
        <v>1.6000000000000001E-4</v>
      </c>
      <c r="N1867">
        <v>1.6000000000000001E-4</v>
      </c>
      <c r="O1867">
        <v>0.25700000000000001</v>
      </c>
      <c r="Y1867">
        <v>2014</v>
      </c>
      <c r="Z1867" s="1">
        <v>44232</v>
      </c>
      <c r="AG1867">
        <v>2455104.08611</v>
      </c>
      <c r="AH1867">
        <v>1.64E-3</v>
      </c>
      <c r="AI1867">
        <v>1.64E-3</v>
      </c>
      <c r="AS1867">
        <v>0.76</v>
      </c>
      <c r="AT1867">
        <v>0.27</v>
      </c>
      <c r="AU1867">
        <v>0.27</v>
      </c>
      <c r="BK1867" t="s">
        <v>157</v>
      </c>
      <c r="BL1867" t="s">
        <v>147</v>
      </c>
      <c r="BO1867" t="s">
        <v>4896</v>
      </c>
      <c r="BQ1867" t="s">
        <v>4891</v>
      </c>
      <c r="BR1867">
        <v>287.60461199999997</v>
      </c>
      <c r="BS1867">
        <v>42.166778999999998</v>
      </c>
      <c r="BV1867">
        <v>11.558</v>
      </c>
      <c r="BW1867">
        <v>11.250999999999999</v>
      </c>
      <c r="BX1867">
        <v>11.209</v>
      </c>
      <c r="BY1867">
        <v>405.42</v>
      </c>
      <c r="BZ1867">
        <v>4.5</v>
      </c>
      <c r="CA1867">
        <v>4.5</v>
      </c>
      <c r="CB1867">
        <v>-0.77700000000000002</v>
      </c>
      <c r="CE1867">
        <v>0.81</v>
      </c>
      <c r="CH1867">
        <v>1.35</v>
      </c>
      <c r="CI1867">
        <v>0.22</v>
      </c>
      <c r="CJ1867">
        <v>0.22</v>
      </c>
      <c r="CO1867">
        <v>5711</v>
      </c>
      <c r="CP1867">
        <v>74</v>
      </c>
      <c r="CQ1867">
        <v>74</v>
      </c>
      <c r="CT1867" t="s">
        <v>4892</v>
      </c>
    </row>
    <row r="1868" spans="1:98" x14ac:dyDescent="0.25">
      <c r="A1868" t="s">
        <v>4897</v>
      </c>
      <c r="B1868" t="s">
        <v>99</v>
      </c>
      <c r="I1868">
        <v>0.186</v>
      </c>
      <c r="J1868">
        <v>8.9999999999999993E-3</v>
      </c>
      <c r="K1868">
        <v>1.6E-2</v>
      </c>
      <c r="L1868">
        <v>201.12139999999999</v>
      </c>
      <c r="M1868">
        <v>1.9449999999999999E-3</v>
      </c>
      <c r="N1868">
        <v>1.9449999999999999E-3</v>
      </c>
      <c r="Y1868">
        <v>2016</v>
      </c>
      <c r="Z1868" s="1">
        <v>44232</v>
      </c>
      <c r="AG1868">
        <v>2455020.5610699998</v>
      </c>
      <c r="AH1868">
        <v>5.96E-3</v>
      </c>
      <c r="AI1868">
        <v>5.96E-3</v>
      </c>
      <c r="BK1868" t="s">
        <v>157</v>
      </c>
      <c r="BL1868" t="s">
        <v>147</v>
      </c>
      <c r="BO1868" t="s">
        <v>4898</v>
      </c>
      <c r="BQ1868" t="s">
        <v>4899</v>
      </c>
      <c r="BR1868">
        <v>283.11378400000001</v>
      </c>
      <c r="BS1868">
        <v>48.131393000000003</v>
      </c>
      <c r="BV1868">
        <v>12.180999999999999</v>
      </c>
      <c r="BW1868">
        <v>11.845000000000001</v>
      </c>
      <c r="BX1868">
        <v>11.772</v>
      </c>
      <c r="BY1868">
        <v>473</v>
      </c>
      <c r="CB1868">
        <v>0.01</v>
      </c>
      <c r="CC1868">
        <v>0.10199999999999999</v>
      </c>
      <c r="CD1868">
        <v>9.4E-2</v>
      </c>
      <c r="CE1868">
        <v>0.98</v>
      </c>
      <c r="CF1868">
        <v>0.04</v>
      </c>
      <c r="CG1868">
        <v>0.04</v>
      </c>
      <c r="CH1868">
        <v>0.96</v>
      </c>
      <c r="CI1868">
        <v>0.05</v>
      </c>
      <c r="CJ1868">
        <v>0.06</v>
      </c>
      <c r="CL1868">
        <v>4.17</v>
      </c>
      <c r="CM1868">
        <v>-2.2000000000000002</v>
      </c>
      <c r="CN1868">
        <v>2.86</v>
      </c>
      <c r="CO1868">
        <v>5694</v>
      </c>
      <c r="CP1868">
        <v>65.650000000000006</v>
      </c>
      <c r="CQ1868">
        <v>78.239999999999995</v>
      </c>
      <c r="CT1868" t="s">
        <v>4900</v>
      </c>
    </row>
    <row r="1869" spans="1:98" x14ac:dyDescent="0.25">
      <c r="A1869" t="s">
        <v>4901</v>
      </c>
      <c r="B1869" t="s">
        <v>99</v>
      </c>
      <c r="I1869">
        <v>0.26200000000000001</v>
      </c>
      <c r="J1869">
        <v>4.7E-2</v>
      </c>
      <c r="K1869">
        <v>5.5E-2</v>
      </c>
      <c r="L1869">
        <v>24.757642100000002</v>
      </c>
      <c r="M1869">
        <v>1.1120000000000001E-4</v>
      </c>
      <c r="N1869">
        <v>1.1120000000000001E-4</v>
      </c>
      <c r="Y1869">
        <v>2016</v>
      </c>
      <c r="Z1869" s="1">
        <v>44232</v>
      </c>
      <c r="AG1869">
        <v>2454975.06892</v>
      </c>
      <c r="AH1869">
        <v>3.96E-3</v>
      </c>
      <c r="AI1869">
        <v>3.96E-3</v>
      </c>
      <c r="BK1869" t="s">
        <v>157</v>
      </c>
      <c r="BL1869" t="s">
        <v>147</v>
      </c>
      <c r="BO1869" t="s">
        <v>4902</v>
      </c>
      <c r="BQ1869" t="s">
        <v>4903</v>
      </c>
      <c r="BR1869">
        <v>293.88176800000002</v>
      </c>
      <c r="BS1869">
        <v>49.683154999999999</v>
      </c>
      <c r="BV1869">
        <v>13.404999999999999</v>
      </c>
      <c r="BW1869">
        <v>13.096</v>
      </c>
      <c r="BX1869">
        <v>13.034000000000001</v>
      </c>
      <c r="BY1869">
        <v>979</v>
      </c>
      <c r="CB1869">
        <v>0.01</v>
      </c>
      <c r="CC1869">
        <v>0.17499999999999999</v>
      </c>
      <c r="CD1869">
        <v>0.13600000000000001</v>
      </c>
      <c r="CE1869">
        <v>1.06</v>
      </c>
      <c r="CF1869">
        <v>7.0000000000000007E-2</v>
      </c>
      <c r="CG1869">
        <v>7.0000000000000007E-2</v>
      </c>
      <c r="CH1869">
        <v>1.08</v>
      </c>
      <c r="CI1869">
        <v>0.11</v>
      </c>
      <c r="CJ1869">
        <v>0.23</v>
      </c>
      <c r="CL1869">
        <v>3.55</v>
      </c>
      <c r="CM1869">
        <v>-1.88</v>
      </c>
      <c r="CN1869">
        <v>2.25</v>
      </c>
      <c r="CO1869">
        <v>5957</v>
      </c>
      <c r="CP1869">
        <v>105.23</v>
      </c>
      <c r="CQ1869">
        <v>107.73</v>
      </c>
      <c r="CT1869" t="s">
        <v>4904</v>
      </c>
    </row>
    <row r="1870" spans="1:98" x14ac:dyDescent="0.25">
      <c r="A1870" t="s">
        <v>4905</v>
      </c>
      <c r="B1870" t="s">
        <v>99</v>
      </c>
      <c r="I1870">
        <v>0.19500000000000001</v>
      </c>
      <c r="J1870">
        <v>1.4E-2</v>
      </c>
      <c r="K1870">
        <v>0.01</v>
      </c>
      <c r="L1870">
        <v>10.13202575</v>
      </c>
      <c r="M1870" s="2">
        <v>3.0280000000000001E-5</v>
      </c>
      <c r="N1870" s="2">
        <v>3.0280000000000001E-5</v>
      </c>
      <c r="Y1870">
        <v>2016</v>
      </c>
      <c r="Z1870" s="1">
        <v>44232</v>
      </c>
      <c r="AG1870">
        <v>2454965.9101999998</v>
      </c>
      <c r="AH1870">
        <v>2.7499999999999998E-3</v>
      </c>
      <c r="AI1870">
        <v>2.7499999999999998E-3</v>
      </c>
      <c r="BK1870" t="s">
        <v>157</v>
      </c>
      <c r="BL1870" t="s">
        <v>147</v>
      </c>
      <c r="BO1870" t="s">
        <v>4906</v>
      </c>
      <c r="BQ1870" t="s">
        <v>4907</v>
      </c>
      <c r="BR1870">
        <v>288.66893299999998</v>
      </c>
      <c r="BS1870">
        <v>39.824005999999997</v>
      </c>
      <c r="BV1870">
        <v>14.022</v>
      </c>
      <c r="BW1870">
        <v>13.44</v>
      </c>
      <c r="BX1870">
        <v>13.368</v>
      </c>
      <c r="BY1870">
        <v>659</v>
      </c>
      <c r="CB1870">
        <v>-0.1</v>
      </c>
      <c r="CC1870">
        <v>0.19500000000000001</v>
      </c>
      <c r="CD1870">
        <v>0.153</v>
      </c>
      <c r="CE1870">
        <v>0.75</v>
      </c>
      <c r="CF1870">
        <v>0.05</v>
      </c>
      <c r="CG1870">
        <v>0.04</v>
      </c>
      <c r="CH1870">
        <v>0.72</v>
      </c>
      <c r="CI1870">
        <v>0.05</v>
      </c>
      <c r="CJ1870">
        <v>0.03</v>
      </c>
      <c r="CL1870">
        <v>4.79</v>
      </c>
      <c r="CM1870">
        <v>-2.95</v>
      </c>
      <c r="CN1870">
        <v>6.13</v>
      </c>
      <c r="CO1870">
        <v>4815</v>
      </c>
      <c r="CP1870">
        <v>79.62</v>
      </c>
      <c r="CQ1870">
        <v>86.89</v>
      </c>
      <c r="CT1870" t="s">
        <v>4908</v>
      </c>
    </row>
    <row r="1871" spans="1:98" x14ac:dyDescent="0.25">
      <c r="A1871" t="s">
        <v>4909</v>
      </c>
      <c r="B1871" t="s">
        <v>99</v>
      </c>
      <c r="I1871">
        <v>0.22700000000000001</v>
      </c>
      <c r="J1871">
        <v>2.1000000000000001E-2</v>
      </c>
      <c r="K1871">
        <v>3.5000000000000003E-2</v>
      </c>
      <c r="L1871">
        <v>38.505339800000002</v>
      </c>
      <c r="M1871">
        <v>1.785E-4</v>
      </c>
      <c r="N1871">
        <v>1.785E-4</v>
      </c>
      <c r="Y1871">
        <v>2016</v>
      </c>
      <c r="Z1871" s="1">
        <v>44232</v>
      </c>
      <c r="AG1871">
        <v>2454991.3021900002</v>
      </c>
      <c r="AH1871">
        <v>3.3E-3</v>
      </c>
      <c r="AI1871">
        <v>3.3E-3</v>
      </c>
      <c r="BK1871" t="s">
        <v>157</v>
      </c>
      <c r="BL1871" t="s">
        <v>147</v>
      </c>
      <c r="BO1871" t="s">
        <v>4910</v>
      </c>
      <c r="BQ1871" t="s">
        <v>4911</v>
      </c>
      <c r="BR1871">
        <v>281.662983</v>
      </c>
      <c r="BS1871">
        <v>47.568584000000001</v>
      </c>
      <c r="BV1871">
        <v>13.603999999999999</v>
      </c>
      <c r="BW1871">
        <v>13.196999999999999</v>
      </c>
      <c r="BX1871">
        <v>13.195</v>
      </c>
      <c r="BY1871">
        <v>838</v>
      </c>
      <c r="CB1871">
        <v>-0.11</v>
      </c>
      <c r="CC1871">
        <v>0.187</v>
      </c>
      <c r="CD1871">
        <v>0.155</v>
      </c>
      <c r="CE1871">
        <v>0.92</v>
      </c>
      <c r="CF1871">
        <v>0.06</v>
      </c>
      <c r="CG1871">
        <v>0.05</v>
      </c>
      <c r="CH1871">
        <v>0.9</v>
      </c>
      <c r="CI1871">
        <v>7.0000000000000007E-2</v>
      </c>
      <c r="CJ1871">
        <v>0.1</v>
      </c>
      <c r="CL1871">
        <v>4.47</v>
      </c>
      <c r="CM1871">
        <v>-2.79</v>
      </c>
      <c r="CN1871">
        <v>4.91</v>
      </c>
      <c r="CO1871">
        <v>5629</v>
      </c>
      <c r="CP1871">
        <v>67.58</v>
      </c>
      <c r="CQ1871">
        <v>73.19</v>
      </c>
      <c r="CT1871" t="s">
        <v>4912</v>
      </c>
    </row>
    <row r="1872" spans="1:98" x14ac:dyDescent="0.25">
      <c r="A1872" t="s">
        <v>4913</v>
      </c>
      <c r="B1872" t="s">
        <v>99</v>
      </c>
      <c r="I1872">
        <v>0.23799999999999999</v>
      </c>
      <c r="J1872">
        <v>2.5999999999999999E-2</v>
      </c>
      <c r="K1872">
        <v>5.5E-2</v>
      </c>
      <c r="L1872">
        <v>6.7740886800000002</v>
      </c>
      <c r="M1872" s="2">
        <v>1.8669999999999999E-5</v>
      </c>
      <c r="N1872" s="2">
        <v>1.8669999999999999E-5</v>
      </c>
      <c r="Y1872">
        <v>2016</v>
      </c>
      <c r="Z1872" s="1">
        <v>44232</v>
      </c>
      <c r="AG1872">
        <v>2454968.9551400002</v>
      </c>
      <c r="AH1872">
        <v>2.4399999999999999E-3</v>
      </c>
      <c r="AI1872">
        <v>2.4399999999999999E-3</v>
      </c>
      <c r="BK1872" t="s">
        <v>157</v>
      </c>
      <c r="BL1872" t="s">
        <v>147</v>
      </c>
      <c r="BO1872" t="s">
        <v>4914</v>
      </c>
      <c r="BQ1872" t="s">
        <v>4915</v>
      </c>
      <c r="BR1872">
        <v>293.14445599999999</v>
      </c>
      <c r="BS1872">
        <v>46.666237000000002</v>
      </c>
      <c r="BV1872">
        <v>14.268000000000001</v>
      </c>
      <c r="BW1872">
        <v>13.967000000000001</v>
      </c>
      <c r="BX1872">
        <v>13.903</v>
      </c>
      <c r="BY1872">
        <v>1507</v>
      </c>
      <c r="CB1872">
        <v>0.04</v>
      </c>
      <c r="CC1872">
        <v>0.16300000000000001</v>
      </c>
      <c r="CD1872">
        <v>0.13700000000000001</v>
      </c>
      <c r="CE1872">
        <v>1.08</v>
      </c>
      <c r="CF1872">
        <v>7.0000000000000007E-2</v>
      </c>
      <c r="CG1872">
        <v>0.08</v>
      </c>
      <c r="CH1872">
        <v>1.1100000000000001</v>
      </c>
      <c r="CI1872">
        <v>0.12</v>
      </c>
      <c r="CJ1872">
        <v>0.25</v>
      </c>
      <c r="CL1872">
        <v>3.55</v>
      </c>
      <c r="CM1872">
        <v>-1.79</v>
      </c>
      <c r="CN1872">
        <v>1.92</v>
      </c>
      <c r="CO1872">
        <v>5985</v>
      </c>
      <c r="CP1872">
        <v>124.51</v>
      </c>
      <c r="CQ1872">
        <v>112.26</v>
      </c>
      <c r="CT1872" t="s">
        <v>4916</v>
      </c>
    </row>
    <row r="1873" spans="1:98" x14ac:dyDescent="0.25">
      <c r="A1873" t="s">
        <v>4917</v>
      </c>
      <c r="B1873" t="s">
        <v>99</v>
      </c>
      <c r="I1873">
        <v>0.24</v>
      </c>
      <c r="J1873">
        <v>1.4E-2</v>
      </c>
      <c r="K1873">
        <v>1.9E-2</v>
      </c>
      <c r="L1873">
        <v>26.410454779999998</v>
      </c>
      <c r="M1873" s="2">
        <v>7.1940000000000006E-5</v>
      </c>
      <c r="N1873" s="2">
        <v>7.1940000000000006E-5</v>
      </c>
      <c r="Y1873">
        <v>2016</v>
      </c>
      <c r="Z1873" s="1">
        <v>44232</v>
      </c>
      <c r="AG1873">
        <v>2454982.3949699998</v>
      </c>
      <c r="AH1873">
        <v>2.1900000000000001E-3</v>
      </c>
      <c r="AI1873">
        <v>2.1900000000000001E-3</v>
      </c>
      <c r="BK1873" t="s">
        <v>157</v>
      </c>
      <c r="BL1873" t="s">
        <v>147</v>
      </c>
      <c r="BO1873" t="s">
        <v>4918</v>
      </c>
      <c r="BQ1873" t="s">
        <v>4919</v>
      </c>
      <c r="BR1873">
        <v>284.18329599999998</v>
      </c>
      <c r="BS1873">
        <v>45.074103999999998</v>
      </c>
      <c r="BV1873">
        <v>14.249000000000001</v>
      </c>
      <c r="BW1873">
        <v>13.842000000000001</v>
      </c>
      <c r="BX1873">
        <v>13.757</v>
      </c>
      <c r="BY1873">
        <v>971</v>
      </c>
      <c r="CB1873">
        <v>-0.03</v>
      </c>
      <c r="CC1873">
        <v>0.16300000000000001</v>
      </c>
      <c r="CD1873">
        <v>0.14599999999999999</v>
      </c>
      <c r="CE1873">
        <v>0.86</v>
      </c>
      <c r="CF1873">
        <v>0.05</v>
      </c>
      <c r="CG1873">
        <v>0.04</v>
      </c>
      <c r="CH1873">
        <v>0.82</v>
      </c>
      <c r="CI1873">
        <v>0.05</v>
      </c>
      <c r="CJ1873">
        <v>0.06</v>
      </c>
      <c r="CL1873">
        <v>4.47</v>
      </c>
      <c r="CM1873">
        <v>-2.81</v>
      </c>
      <c r="CN1873">
        <v>5.86</v>
      </c>
      <c r="CO1873">
        <v>5301</v>
      </c>
      <c r="CP1873">
        <v>59.81</v>
      </c>
      <c r="CQ1873">
        <v>56.01</v>
      </c>
      <c r="CT1873" t="s">
        <v>4920</v>
      </c>
    </row>
    <row r="1874" spans="1:98" x14ac:dyDescent="0.25">
      <c r="A1874" t="s">
        <v>4921</v>
      </c>
      <c r="B1874" t="s">
        <v>99</v>
      </c>
      <c r="I1874">
        <v>0.153</v>
      </c>
      <c r="J1874">
        <v>0.01</v>
      </c>
      <c r="K1874">
        <v>1.0999999999999999E-2</v>
      </c>
      <c r="L1874">
        <v>14.375080349999999</v>
      </c>
      <c r="M1874" s="2">
        <v>4.0939999999999998E-5</v>
      </c>
      <c r="N1874" s="2">
        <v>4.0939999999999998E-5</v>
      </c>
      <c r="Y1874">
        <v>2016</v>
      </c>
      <c r="Z1874" s="1">
        <v>44232</v>
      </c>
      <c r="AG1874">
        <v>2454972.05865</v>
      </c>
      <c r="AH1874">
        <v>2.3800000000000002E-3</v>
      </c>
      <c r="AI1874">
        <v>2.3800000000000002E-3</v>
      </c>
      <c r="BK1874" t="s">
        <v>157</v>
      </c>
      <c r="BL1874" t="s">
        <v>147</v>
      </c>
      <c r="BO1874" t="s">
        <v>4922</v>
      </c>
      <c r="BQ1874" t="s">
        <v>4923</v>
      </c>
      <c r="BR1874">
        <v>296.75575900000001</v>
      </c>
      <c r="BS1874">
        <v>46.998291000000002</v>
      </c>
      <c r="BV1874">
        <v>12.122999999999999</v>
      </c>
      <c r="BW1874">
        <v>11.829000000000001</v>
      </c>
      <c r="BX1874">
        <v>11.73</v>
      </c>
      <c r="BY1874">
        <v>518</v>
      </c>
      <c r="CB1874">
        <v>0</v>
      </c>
      <c r="CC1874">
        <v>9.1999999999999998E-2</v>
      </c>
      <c r="CD1874">
        <v>8.8999999999999996E-2</v>
      </c>
      <c r="CE1874">
        <v>1.04</v>
      </c>
      <c r="CF1874">
        <v>0.04</v>
      </c>
      <c r="CG1874">
        <v>0.04</v>
      </c>
      <c r="CH1874">
        <v>1.04</v>
      </c>
      <c r="CI1874">
        <v>0.06</v>
      </c>
      <c r="CJ1874">
        <v>7.0000000000000007E-2</v>
      </c>
      <c r="CL1874">
        <v>3.63</v>
      </c>
      <c r="CM1874">
        <v>-1.67</v>
      </c>
      <c r="CN1874">
        <v>1.88</v>
      </c>
      <c r="CO1874">
        <v>5913</v>
      </c>
      <c r="CP1874">
        <v>81.92</v>
      </c>
      <c r="CQ1874">
        <v>72.81</v>
      </c>
      <c r="CT1874" t="s">
        <v>4924</v>
      </c>
    </row>
    <row r="1875" spans="1:98" x14ac:dyDescent="0.25">
      <c r="A1875" t="s">
        <v>4925</v>
      </c>
      <c r="B1875" t="s">
        <v>99</v>
      </c>
      <c r="I1875">
        <v>0.186</v>
      </c>
      <c r="J1875">
        <v>1.4999999999999999E-2</v>
      </c>
      <c r="K1875">
        <v>2.3E-2</v>
      </c>
      <c r="L1875">
        <v>56.1886887</v>
      </c>
      <c r="M1875">
        <v>2.7559999999999998E-4</v>
      </c>
      <c r="N1875">
        <v>2.7559999999999998E-4</v>
      </c>
      <c r="Y1875">
        <v>2016</v>
      </c>
      <c r="Z1875" s="1">
        <v>44232</v>
      </c>
      <c r="AG1875">
        <v>2454979.3800499998</v>
      </c>
      <c r="AH1875">
        <v>3.7699999999999999E-3</v>
      </c>
      <c r="AI1875">
        <v>3.7699999999999999E-3</v>
      </c>
      <c r="BK1875" t="s">
        <v>157</v>
      </c>
      <c r="BL1875" t="s">
        <v>147</v>
      </c>
      <c r="BO1875" t="s">
        <v>4926</v>
      </c>
      <c r="BQ1875" t="s">
        <v>4927</v>
      </c>
      <c r="BR1875">
        <v>288.646254</v>
      </c>
      <c r="BS1875">
        <v>50.788981999999997</v>
      </c>
      <c r="BV1875">
        <v>12.173999999999999</v>
      </c>
      <c r="BW1875">
        <v>11.872</v>
      </c>
      <c r="BX1875">
        <v>11.803000000000001</v>
      </c>
      <c r="BY1875">
        <v>566</v>
      </c>
      <c r="CB1875">
        <v>0.28999999999999998</v>
      </c>
      <c r="CC1875">
        <v>6.2E-2</v>
      </c>
      <c r="CD1875">
        <v>6.5000000000000002E-2</v>
      </c>
      <c r="CE1875">
        <v>1.08</v>
      </c>
      <c r="CF1875">
        <v>0.04</v>
      </c>
      <c r="CG1875">
        <v>0.05</v>
      </c>
      <c r="CH1875">
        <v>1.1299999999999999</v>
      </c>
      <c r="CI1875">
        <v>0.09</v>
      </c>
      <c r="CJ1875">
        <v>0.14000000000000001</v>
      </c>
      <c r="CL1875">
        <v>4.47</v>
      </c>
      <c r="CM1875">
        <v>-2.34</v>
      </c>
      <c r="CN1875">
        <v>1.92</v>
      </c>
      <c r="CO1875">
        <v>5754</v>
      </c>
      <c r="CP1875">
        <v>75.599999999999994</v>
      </c>
      <c r="CQ1875">
        <v>83.64</v>
      </c>
      <c r="CT1875" t="s">
        <v>4928</v>
      </c>
    </row>
    <row r="1876" spans="1:98" x14ac:dyDescent="0.25">
      <c r="A1876" t="s">
        <v>4929</v>
      </c>
      <c r="B1876" t="s">
        <v>99</v>
      </c>
      <c r="I1876">
        <v>8.7999999999999995E-2</v>
      </c>
      <c r="J1876">
        <v>8.0000000000000002E-3</v>
      </c>
      <c r="K1876">
        <v>1.2E-2</v>
      </c>
      <c r="L1876">
        <v>3.1889760100000002</v>
      </c>
      <c r="M1876" s="2">
        <v>2.0380000000000001E-5</v>
      </c>
      <c r="N1876" s="2">
        <v>2.0380000000000001E-5</v>
      </c>
      <c r="Y1876">
        <v>2016</v>
      </c>
      <c r="Z1876" s="1">
        <v>44232</v>
      </c>
      <c r="AG1876">
        <v>2454966.52942</v>
      </c>
      <c r="AH1876">
        <v>4.9899999999999996E-3</v>
      </c>
      <c r="AI1876">
        <v>4.9899999999999996E-3</v>
      </c>
      <c r="BK1876" t="s">
        <v>157</v>
      </c>
      <c r="BL1876" t="s">
        <v>147</v>
      </c>
      <c r="BO1876" t="s">
        <v>4930</v>
      </c>
      <c r="BQ1876" t="s">
        <v>4927</v>
      </c>
      <c r="BR1876">
        <v>288.646254</v>
      </c>
      <c r="BS1876">
        <v>50.788981999999997</v>
      </c>
      <c r="BV1876">
        <v>12.173999999999999</v>
      </c>
      <c r="BW1876">
        <v>11.872</v>
      </c>
      <c r="BX1876">
        <v>11.803000000000001</v>
      </c>
      <c r="BY1876">
        <v>566</v>
      </c>
      <c r="CB1876">
        <v>0.28999999999999998</v>
      </c>
      <c r="CC1876">
        <v>6.2E-2</v>
      </c>
      <c r="CD1876">
        <v>6.5000000000000002E-2</v>
      </c>
      <c r="CE1876">
        <v>1.08</v>
      </c>
      <c r="CF1876">
        <v>0.04</v>
      </c>
      <c r="CG1876">
        <v>0.05</v>
      </c>
      <c r="CH1876">
        <v>1.1299999999999999</v>
      </c>
      <c r="CI1876">
        <v>0.09</v>
      </c>
      <c r="CJ1876">
        <v>0.14000000000000001</v>
      </c>
      <c r="CL1876">
        <v>4.47</v>
      </c>
      <c r="CM1876">
        <v>-2.34</v>
      </c>
      <c r="CN1876">
        <v>1.92</v>
      </c>
      <c r="CO1876">
        <v>5754</v>
      </c>
      <c r="CP1876">
        <v>75.599999999999994</v>
      </c>
      <c r="CQ1876">
        <v>83.64</v>
      </c>
      <c r="CT1876" t="s">
        <v>4928</v>
      </c>
    </row>
    <row r="1877" spans="1:98" x14ac:dyDescent="0.25">
      <c r="A1877" t="s">
        <v>4931</v>
      </c>
      <c r="B1877" t="s">
        <v>99</v>
      </c>
      <c r="I1877">
        <v>0.14399999999999999</v>
      </c>
      <c r="J1877">
        <v>7.0000000000000001E-3</v>
      </c>
      <c r="K1877">
        <v>8.0000000000000002E-3</v>
      </c>
      <c r="L1877">
        <v>6.9210102100000004</v>
      </c>
      <c r="M1877" s="2">
        <v>2.4150000000000001E-5</v>
      </c>
      <c r="N1877" s="2">
        <v>2.4150000000000001E-5</v>
      </c>
      <c r="Y1877">
        <v>2016</v>
      </c>
      <c r="Z1877" s="1">
        <v>44232</v>
      </c>
      <c r="AG1877">
        <v>2454968.64481</v>
      </c>
      <c r="AH1877">
        <v>3.0999999999999999E-3</v>
      </c>
      <c r="AI1877">
        <v>3.0999999999999999E-3</v>
      </c>
      <c r="BK1877" t="s">
        <v>157</v>
      </c>
      <c r="BL1877" t="s">
        <v>147</v>
      </c>
      <c r="BO1877" t="s">
        <v>4932</v>
      </c>
      <c r="BQ1877" t="s">
        <v>4933</v>
      </c>
      <c r="BR1877">
        <v>281.89835199999999</v>
      </c>
      <c r="BS1877">
        <v>42.165787000000002</v>
      </c>
      <c r="BV1877">
        <v>13.131</v>
      </c>
      <c r="BW1877">
        <v>12.539</v>
      </c>
      <c r="BX1877">
        <v>12.446999999999999</v>
      </c>
      <c r="BY1877">
        <v>415</v>
      </c>
      <c r="CB1877">
        <v>0.01</v>
      </c>
      <c r="CC1877">
        <v>0.16</v>
      </c>
      <c r="CD1877">
        <v>0.14899999999999999</v>
      </c>
      <c r="CE1877">
        <v>0.75</v>
      </c>
      <c r="CF1877">
        <v>0.04</v>
      </c>
      <c r="CG1877">
        <v>0.03</v>
      </c>
      <c r="CH1877">
        <v>0.7</v>
      </c>
      <c r="CI1877">
        <v>0.03</v>
      </c>
      <c r="CJ1877">
        <v>0.03</v>
      </c>
      <c r="CL1877">
        <v>3.98</v>
      </c>
      <c r="CM1877">
        <v>-2.2599999999999998</v>
      </c>
      <c r="CN1877">
        <v>5.93</v>
      </c>
      <c r="CO1877">
        <v>4651</v>
      </c>
      <c r="CP1877">
        <v>62.38</v>
      </c>
      <c r="CQ1877">
        <v>59.42</v>
      </c>
      <c r="CT1877" t="s">
        <v>4934</v>
      </c>
    </row>
    <row r="1878" spans="1:98" x14ac:dyDescent="0.25">
      <c r="A1878" t="s">
        <v>4935</v>
      </c>
      <c r="B1878" t="s">
        <v>99</v>
      </c>
      <c r="I1878">
        <v>8.5000000000000006E-2</v>
      </c>
      <c r="J1878">
        <v>1.4E-2</v>
      </c>
      <c r="K1878">
        <v>8.9999999999999993E-3</v>
      </c>
      <c r="L1878">
        <v>3.27346074</v>
      </c>
      <c r="M1878" s="2">
        <v>5.31E-6</v>
      </c>
      <c r="N1878" s="2">
        <v>5.31E-6</v>
      </c>
      <c r="Y1878">
        <v>2016</v>
      </c>
      <c r="Z1878" s="1">
        <v>44232</v>
      </c>
      <c r="AG1878">
        <v>2454967.44686</v>
      </c>
      <c r="AH1878">
        <v>1.2800000000000001E-3</v>
      </c>
      <c r="AI1878">
        <v>1.2800000000000001E-3</v>
      </c>
      <c r="BK1878" t="s">
        <v>157</v>
      </c>
      <c r="BL1878" t="s">
        <v>147</v>
      </c>
      <c r="BO1878" t="s">
        <v>4936</v>
      </c>
      <c r="BQ1878" t="s">
        <v>4937</v>
      </c>
      <c r="BR1878">
        <v>287.34674100000001</v>
      </c>
      <c r="BS1878">
        <v>47.772956999999998</v>
      </c>
      <c r="BV1878">
        <v>11.971</v>
      </c>
      <c r="BW1878">
        <v>11.348000000000001</v>
      </c>
      <c r="BX1878">
        <v>11.18</v>
      </c>
      <c r="BY1878">
        <v>129</v>
      </c>
      <c r="CB1878">
        <v>-0.33</v>
      </c>
      <c r="CC1878">
        <v>7.8E-2</v>
      </c>
      <c r="CD1878">
        <v>8.3000000000000004E-2</v>
      </c>
      <c r="CE1878">
        <v>0.51</v>
      </c>
      <c r="CF1878">
        <v>0.03</v>
      </c>
      <c r="CG1878">
        <v>0.03</v>
      </c>
      <c r="CH1878">
        <v>0.49</v>
      </c>
      <c r="CI1878">
        <v>0.03</v>
      </c>
      <c r="CJ1878">
        <v>0.03</v>
      </c>
      <c r="CL1878">
        <v>3.8</v>
      </c>
      <c r="CM1878">
        <v>-2.2000000000000002</v>
      </c>
      <c r="CN1878">
        <v>5.36</v>
      </c>
      <c r="CO1878">
        <v>3864</v>
      </c>
      <c r="CP1878">
        <v>41.5</v>
      </c>
      <c r="CQ1878">
        <v>42.03</v>
      </c>
      <c r="CT1878" t="s">
        <v>4938</v>
      </c>
    </row>
    <row r="1879" spans="1:98" x14ac:dyDescent="0.25">
      <c r="A1879" t="s">
        <v>4939</v>
      </c>
      <c r="B1879" t="s">
        <v>99</v>
      </c>
      <c r="C1879">
        <v>1.6E-2</v>
      </c>
      <c r="D1879">
        <v>1.29E-2</v>
      </c>
      <c r="E1879">
        <v>1.9800000000000002E-2</v>
      </c>
      <c r="I1879">
        <v>0.42899999999999999</v>
      </c>
      <c r="J1879">
        <v>0.13600000000000001</v>
      </c>
      <c r="K1879">
        <v>0.13600000000000001</v>
      </c>
      <c r="L1879">
        <v>5.4122000000000003</v>
      </c>
      <c r="M1879" s="2">
        <v>2.0000000000000002E-5</v>
      </c>
      <c r="N1879" s="2">
        <v>2.0000000000000002E-5</v>
      </c>
      <c r="O1879">
        <v>6.6000000000000003E-2</v>
      </c>
      <c r="P1879">
        <v>3.0000000000000001E-3</v>
      </c>
      <c r="Q1879">
        <v>3.0000000000000001E-3</v>
      </c>
      <c r="R1879">
        <v>0.47</v>
      </c>
      <c r="S1879">
        <v>0.47</v>
      </c>
      <c r="T1879">
        <v>0.05</v>
      </c>
      <c r="U1879">
        <v>85.94</v>
      </c>
      <c r="V1879">
        <v>3.88</v>
      </c>
      <c r="W1879">
        <v>1.87</v>
      </c>
      <c r="Y1879">
        <v>2013</v>
      </c>
      <c r="Z1879" s="1">
        <v>44232</v>
      </c>
      <c r="AA1879">
        <v>272.16000000000003</v>
      </c>
      <c r="AB1879">
        <v>272.16000000000003</v>
      </c>
      <c r="AC1879">
        <v>16.04</v>
      </c>
      <c r="AG1879">
        <v>2454966.1423999998</v>
      </c>
      <c r="AJ1879">
        <v>2454966.1423999998</v>
      </c>
      <c r="AS1879">
        <v>0.64</v>
      </c>
      <c r="AT1879">
        <v>0.17</v>
      </c>
      <c r="AU1879">
        <v>0.26</v>
      </c>
      <c r="BB1879">
        <v>1418</v>
      </c>
      <c r="BC1879">
        <v>228</v>
      </c>
      <c r="BD1879">
        <v>228</v>
      </c>
      <c r="BK1879" t="s">
        <v>100</v>
      </c>
      <c r="BL1879" t="s">
        <v>147</v>
      </c>
      <c r="BM1879" t="s">
        <v>581</v>
      </c>
      <c r="BN1879" t="s">
        <v>147</v>
      </c>
      <c r="BO1879" t="s">
        <v>4940</v>
      </c>
      <c r="BQ1879" t="s">
        <v>4941</v>
      </c>
      <c r="BR1879">
        <v>287.88732499999998</v>
      </c>
      <c r="BS1879">
        <v>46.276237000000002</v>
      </c>
      <c r="BV1879">
        <v>11.811</v>
      </c>
      <c r="BW1879">
        <v>11.555</v>
      </c>
      <c r="BX1879">
        <v>11.503</v>
      </c>
      <c r="BY1879">
        <v>465.33</v>
      </c>
      <c r="BZ1879">
        <v>5.56</v>
      </c>
      <c r="CA1879">
        <v>5.56</v>
      </c>
      <c r="CB1879">
        <v>-0.19</v>
      </c>
      <c r="CC1879">
        <v>0.1</v>
      </c>
      <c r="CD1879">
        <v>0.1</v>
      </c>
      <c r="CE1879">
        <v>0.96</v>
      </c>
      <c r="CF1879">
        <v>0.05</v>
      </c>
      <c r="CG1879">
        <v>0.05</v>
      </c>
      <c r="CH1879">
        <v>0.89</v>
      </c>
      <c r="CI1879">
        <v>0.04</v>
      </c>
      <c r="CJ1879">
        <v>0.04</v>
      </c>
      <c r="CO1879">
        <v>5827</v>
      </c>
      <c r="CP1879">
        <v>94</v>
      </c>
      <c r="CQ1879">
        <v>94</v>
      </c>
      <c r="CT1879" t="s">
        <v>4942</v>
      </c>
    </row>
    <row r="1880" spans="1:98" x14ac:dyDescent="0.25">
      <c r="A1880" t="s">
        <v>4943</v>
      </c>
      <c r="B1880" t="s">
        <v>99</v>
      </c>
      <c r="C1880">
        <v>1.447E-2</v>
      </c>
      <c r="D1880">
        <v>2.6700000000000001E-3</v>
      </c>
      <c r="E1880">
        <v>2.8900000000000002E-3</v>
      </c>
      <c r="I1880">
        <v>0.11700000000000001</v>
      </c>
      <c r="J1880">
        <v>6.0000000000000001E-3</v>
      </c>
      <c r="K1880">
        <v>6.0000000000000001E-3</v>
      </c>
      <c r="L1880">
        <v>7.1261999999999999</v>
      </c>
      <c r="M1880" s="2">
        <v>1.7E-5</v>
      </c>
      <c r="N1880" s="2">
        <v>1.7E-5</v>
      </c>
      <c r="O1880">
        <v>7.1999999999999995E-2</v>
      </c>
      <c r="Y1880">
        <v>2014</v>
      </c>
      <c r="Z1880" s="1">
        <v>44232</v>
      </c>
      <c r="AG1880">
        <v>2456464.5992000001</v>
      </c>
      <c r="AH1880">
        <v>5.9999999999999995E-4</v>
      </c>
      <c r="AI1880">
        <v>5.9999999999999995E-4</v>
      </c>
      <c r="BK1880" t="s">
        <v>157</v>
      </c>
      <c r="BL1880" t="s">
        <v>147</v>
      </c>
      <c r="BM1880" t="s">
        <v>581</v>
      </c>
      <c r="BN1880" t="s">
        <v>147</v>
      </c>
      <c r="BO1880" t="s">
        <v>4944</v>
      </c>
      <c r="BQ1880" t="s">
        <v>4941</v>
      </c>
      <c r="BR1880">
        <v>287.88732499999998</v>
      </c>
      <c r="BS1880">
        <v>46.276237000000002</v>
      </c>
      <c r="BV1880">
        <v>11.811</v>
      </c>
      <c r="BW1880">
        <v>11.555</v>
      </c>
      <c r="BX1880">
        <v>11.503</v>
      </c>
      <c r="BY1880">
        <v>465.33</v>
      </c>
      <c r="BZ1880">
        <v>5.56</v>
      </c>
      <c r="CA1880">
        <v>5.56</v>
      </c>
      <c r="CB1880">
        <v>-0.19</v>
      </c>
      <c r="CC1880">
        <v>0.1</v>
      </c>
      <c r="CD1880">
        <v>0.1</v>
      </c>
      <c r="CE1880">
        <v>0.96</v>
      </c>
      <c r="CF1880">
        <v>0.05</v>
      </c>
      <c r="CG1880">
        <v>0.05</v>
      </c>
      <c r="CH1880">
        <v>0.89</v>
      </c>
      <c r="CI1880">
        <v>0.04</v>
      </c>
      <c r="CJ1880">
        <v>0.04</v>
      </c>
      <c r="CO1880">
        <v>5827</v>
      </c>
      <c r="CP1880">
        <v>94</v>
      </c>
      <c r="CQ1880">
        <v>94</v>
      </c>
      <c r="CT1880" t="s">
        <v>4942</v>
      </c>
    </row>
    <row r="1881" spans="1:98" x14ac:dyDescent="0.25">
      <c r="A1881" t="s">
        <v>4945</v>
      </c>
      <c r="B1881" t="s">
        <v>99</v>
      </c>
      <c r="I1881">
        <v>0.14299999999999999</v>
      </c>
      <c r="J1881">
        <v>1.6E-2</v>
      </c>
      <c r="K1881">
        <v>4.2999999999999997E-2</v>
      </c>
      <c r="L1881">
        <v>15.378754600000001</v>
      </c>
      <c r="M1881" s="2">
        <v>6.915E-5</v>
      </c>
      <c r="N1881" s="2">
        <v>6.915E-5</v>
      </c>
      <c r="Y1881">
        <v>2016</v>
      </c>
      <c r="Z1881" s="1">
        <v>44232</v>
      </c>
      <c r="AG1881">
        <v>2454976.4107400002</v>
      </c>
      <c r="AH1881">
        <v>3.2699999999999999E-3</v>
      </c>
      <c r="AI1881">
        <v>3.2699999999999999E-3</v>
      </c>
      <c r="BK1881" t="s">
        <v>157</v>
      </c>
      <c r="BL1881" t="s">
        <v>147</v>
      </c>
      <c r="BO1881" t="s">
        <v>4946</v>
      </c>
      <c r="BQ1881" t="s">
        <v>4947</v>
      </c>
      <c r="BR1881">
        <v>282.92499600000002</v>
      </c>
      <c r="BS1881">
        <v>48.626392000000003</v>
      </c>
      <c r="BV1881">
        <v>12.042</v>
      </c>
      <c r="BW1881">
        <v>11.753</v>
      </c>
      <c r="BX1881">
        <v>11.717000000000001</v>
      </c>
      <c r="BY1881">
        <v>555</v>
      </c>
      <c r="CB1881">
        <v>0.03</v>
      </c>
      <c r="CC1881">
        <v>0.16500000000000001</v>
      </c>
      <c r="CD1881">
        <v>0.14099999999999999</v>
      </c>
      <c r="CE1881">
        <v>1.0900000000000001</v>
      </c>
      <c r="CF1881">
        <v>7.0000000000000007E-2</v>
      </c>
      <c r="CG1881">
        <v>0.08</v>
      </c>
      <c r="CH1881">
        <v>1.1299999999999999</v>
      </c>
      <c r="CI1881">
        <v>0.12</v>
      </c>
      <c r="CJ1881">
        <v>0.28999999999999998</v>
      </c>
      <c r="CL1881">
        <v>3.55</v>
      </c>
      <c r="CM1881">
        <v>-1.84</v>
      </c>
      <c r="CN1881">
        <v>1.6</v>
      </c>
      <c r="CO1881">
        <v>6010</v>
      </c>
      <c r="CP1881">
        <v>99.65</v>
      </c>
      <c r="CQ1881">
        <v>90.67</v>
      </c>
      <c r="CT1881" t="s">
        <v>4948</v>
      </c>
    </row>
    <row r="1882" spans="1:98" x14ac:dyDescent="0.25">
      <c r="A1882" t="s">
        <v>4949</v>
      </c>
      <c r="B1882" t="s">
        <v>99</v>
      </c>
      <c r="I1882">
        <v>0.13200000000000001</v>
      </c>
      <c r="J1882">
        <v>1.4E-2</v>
      </c>
      <c r="K1882">
        <v>3.1E-2</v>
      </c>
      <c r="L1882">
        <v>21.1284569</v>
      </c>
      <c r="M1882">
        <v>1.12E-4</v>
      </c>
      <c r="N1882">
        <v>1.12E-4</v>
      </c>
      <c r="Y1882">
        <v>2016</v>
      </c>
      <c r="Z1882" s="1">
        <v>44232</v>
      </c>
      <c r="AG1882">
        <v>2454982.2794599999</v>
      </c>
      <c r="AH1882">
        <v>3.4399999999999999E-3</v>
      </c>
      <c r="AI1882">
        <v>3.4399999999999999E-3</v>
      </c>
      <c r="BK1882" t="s">
        <v>157</v>
      </c>
      <c r="BL1882" t="s">
        <v>147</v>
      </c>
      <c r="BO1882" t="s">
        <v>4950</v>
      </c>
      <c r="BQ1882" t="s">
        <v>4947</v>
      </c>
      <c r="BR1882">
        <v>282.92499600000002</v>
      </c>
      <c r="BS1882">
        <v>48.626392000000003</v>
      </c>
      <c r="BV1882">
        <v>12.042</v>
      </c>
      <c r="BW1882">
        <v>11.753</v>
      </c>
      <c r="BX1882">
        <v>11.717000000000001</v>
      </c>
      <c r="BY1882">
        <v>555</v>
      </c>
      <c r="CB1882">
        <v>0.03</v>
      </c>
      <c r="CC1882">
        <v>0.16500000000000001</v>
      </c>
      <c r="CD1882">
        <v>0.14099999999999999</v>
      </c>
      <c r="CE1882">
        <v>1.0900000000000001</v>
      </c>
      <c r="CF1882">
        <v>7.0000000000000007E-2</v>
      </c>
      <c r="CG1882">
        <v>0.08</v>
      </c>
      <c r="CH1882">
        <v>1.1299999999999999</v>
      </c>
      <c r="CI1882">
        <v>0.12</v>
      </c>
      <c r="CJ1882">
        <v>0.28999999999999998</v>
      </c>
      <c r="CL1882">
        <v>3.55</v>
      </c>
      <c r="CM1882">
        <v>-1.84</v>
      </c>
      <c r="CN1882">
        <v>1.6</v>
      </c>
      <c r="CO1882">
        <v>6010</v>
      </c>
      <c r="CP1882">
        <v>99.65</v>
      </c>
      <c r="CQ1882">
        <v>90.67</v>
      </c>
      <c r="CT1882" t="s">
        <v>4948</v>
      </c>
    </row>
    <row r="1883" spans="1:98" x14ac:dyDescent="0.25">
      <c r="A1883" t="s">
        <v>4951</v>
      </c>
      <c r="B1883" t="s">
        <v>99</v>
      </c>
      <c r="I1883">
        <v>0.30299999999999999</v>
      </c>
      <c r="J1883">
        <v>0.06</v>
      </c>
      <c r="K1883">
        <v>0.11</v>
      </c>
      <c r="L1883">
        <v>25.96200249</v>
      </c>
      <c r="M1883" s="2">
        <v>8.6340000000000003E-5</v>
      </c>
      <c r="N1883" s="2">
        <v>8.6340000000000003E-5</v>
      </c>
      <c r="Y1883">
        <v>2016</v>
      </c>
      <c r="Z1883" s="1">
        <v>44232</v>
      </c>
      <c r="AG1883">
        <v>2454971.96618</v>
      </c>
      <c r="AH1883">
        <v>2.63E-3</v>
      </c>
      <c r="AI1883">
        <v>2.63E-3</v>
      </c>
      <c r="BK1883" t="s">
        <v>157</v>
      </c>
      <c r="BL1883" t="s">
        <v>147</v>
      </c>
      <c r="BO1883" t="s">
        <v>4952</v>
      </c>
      <c r="BQ1883" t="s">
        <v>4953</v>
      </c>
      <c r="BR1883">
        <v>295.15810599999998</v>
      </c>
      <c r="BS1883">
        <v>40.898848999999998</v>
      </c>
      <c r="BV1883">
        <v>12.221</v>
      </c>
      <c r="BW1883">
        <v>11.993</v>
      </c>
      <c r="BX1883">
        <v>12.01</v>
      </c>
      <c r="BY1883">
        <v>1021</v>
      </c>
      <c r="CB1883">
        <v>0.04</v>
      </c>
      <c r="CC1883">
        <v>0.16600000000000001</v>
      </c>
      <c r="CD1883">
        <v>0.13</v>
      </c>
      <c r="CE1883">
        <v>1.43</v>
      </c>
      <c r="CF1883">
        <v>0.16</v>
      </c>
      <c r="CG1883">
        <v>0.22</v>
      </c>
      <c r="CH1883">
        <v>1.73</v>
      </c>
      <c r="CI1883">
        <v>0.34</v>
      </c>
      <c r="CJ1883">
        <v>0.62</v>
      </c>
      <c r="CL1883">
        <v>1.74</v>
      </c>
      <c r="CM1883">
        <v>-0.40400000000000003</v>
      </c>
      <c r="CN1883">
        <v>0.61699999999999999</v>
      </c>
      <c r="CO1883">
        <v>6675</v>
      </c>
      <c r="CP1883">
        <v>222.6</v>
      </c>
      <c r="CQ1883">
        <v>270.58999999999997</v>
      </c>
      <c r="CT1883" t="s">
        <v>4954</v>
      </c>
    </row>
    <row r="1884" spans="1:98" x14ac:dyDescent="0.25">
      <c r="A1884" t="s">
        <v>4955</v>
      </c>
      <c r="B1884" t="s">
        <v>99</v>
      </c>
      <c r="I1884">
        <v>0.26100000000000001</v>
      </c>
      <c r="J1884">
        <v>2.8000000000000001E-2</v>
      </c>
      <c r="K1884">
        <v>4.8000000000000001E-2</v>
      </c>
      <c r="L1884">
        <v>34.853827600000002</v>
      </c>
      <c r="M1884">
        <v>1.26E-4</v>
      </c>
      <c r="N1884">
        <v>1.26E-4</v>
      </c>
      <c r="Y1884">
        <v>2016</v>
      </c>
      <c r="Z1884" s="1">
        <v>44232</v>
      </c>
      <c r="AG1884">
        <v>2454997.0443699998</v>
      </c>
      <c r="AH1884">
        <v>2.97E-3</v>
      </c>
      <c r="AI1884">
        <v>2.97E-3</v>
      </c>
      <c r="BK1884" t="s">
        <v>157</v>
      </c>
      <c r="BL1884" t="s">
        <v>147</v>
      </c>
      <c r="BO1884" t="s">
        <v>4956</v>
      </c>
      <c r="BQ1884" t="s">
        <v>4957</v>
      </c>
      <c r="BR1884">
        <v>295.34273100000001</v>
      </c>
      <c r="BS1884">
        <v>46.602263999999998</v>
      </c>
      <c r="BV1884">
        <v>13.727</v>
      </c>
      <c r="BW1884">
        <v>13.393000000000001</v>
      </c>
      <c r="BX1884">
        <v>13.305</v>
      </c>
      <c r="BY1884">
        <v>1051</v>
      </c>
      <c r="CB1884">
        <v>0</v>
      </c>
      <c r="CC1884">
        <v>0.17499999999999999</v>
      </c>
      <c r="CD1884">
        <v>0.15</v>
      </c>
      <c r="CE1884">
        <v>1.03</v>
      </c>
      <c r="CF1884">
        <v>7.0000000000000007E-2</v>
      </c>
      <c r="CG1884">
        <v>0.08</v>
      </c>
      <c r="CH1884">
        <v>1.03</v>
      </c>
      <c r="CI1884">
        <v>0.11</v>
      </c>
      <c r="CJ1884">
        <v>0.19</v>
      </c>
      <c r="CL1884">
        <v>3.55</v>
      </c>
      <c r="CM1884">
        <v>-1.8</v>
      </c>
      <c r="CN1884">
        <v>2.65</v>
      </c>
      <c r="CO1884">
        <v>5888</v>
      </c>
      <c r="CP1884">
        <v>173.26</v>
      </c>
      <c r="CQ1884">
        <v>160.5</v>
      </c>
      <c r="CT1884" t="s">
        <v>4958</v>
      </c>
    </row>
    <row r="1885" spans="1:98" x14ac:dyDescent="0.25">
      <c r="A1885" t="s">
        <v>4959</v>
      </c>
      <c r="B1885" t="s">
        <v>99</v>
      </c>
      <c r="I1885">
        <v>8.6999999999999994E-2</v>
      </c>
      <c r="J1885">
        <v>4.0000000000000001E-3</v>
      </c>
      <c r="K1885">
        <v>4.0000000000000001E-3</v>
      </c>
      <c r="L1885">
        <v>2.41435165</v>
      </c>
      <c r="M1885" s="2">
        <v>2.5399999999999998E-6</v>
      </c>
      <c r="N1885" s="2">
        <v>2.5399999999999998E-6</v>
      </c>
      <c r="Y1885">
        <v>2016</v>
      </c>
      <c r="Z1885" s="1">
        <v>44232</v>
      </c>
      <c r="AG1885">
        <v>2454965.4288550001</v>
      </c>
      <c r="AH1885">
        <v>8.8099999999999995E-4</v>
      </c>
      <c r="AI1885">
        <v>8.8099999999999995E-4</v>
      </c>
      <c r="BK1885" t="s">
        <v>157</v>
      </c>
      <c r="BL1885" t="s">
        <v>147</v>
      </c>
      <c r="BO1885" t="s">
        <v>4960</v>
      </c>
      <c r="BQ1885" t="s">
        <v>4961</v>
      </c>
      <c r="BR1885">
        <v>291.41863499999999</v>
      </c>
      <c r="BS1885">
        <v>39.127414999999999</v>
      </c>
      <c r="BV1885">
        <v>11.334</v>
      </c>
      <c r="BW1885">
        <v>10.736000000000001</v>
      </c>
      <c r="BX1885">
        <v>10.585000000000001</v>
      </c>
      <c r="BY1885">
        <v>171</v>
      </c>
      <c r="CB1885">
        <v>0.1</v>
      </c>
      <c r="CC1885">
        <v>0.17100000000000001</v>
      </c>
      <c r="CD1885">
        <v>0.16</v>
      </c>
      <c r="CE1885">
        <v>0.74</v>
      </c>
      <c r="CF1885">
        <v>0.04</v>
      </c>
      <c r="CG1885">
        <v>0.03</v>
      </c>
      <c r="CH1885">
        <v>0.69</v>
      </c>
      <c r="CI1885">
        <v>0.03</v>
      </c>
      <c r="CJ1885">
        <v>0.03</v>
      </c>
      <c r="CL1885">
        <v>3.09</v>
      </c>
      <c r="CM1885">
        <v>-1.55</v>
      </c>
      <c r="CN1885">
        <v>5.5</v>
      </c>
      <c r="CO1885">
        <v>4529</v>
      </c>
      <c r="CP1885">
        <v>98.25</v>
      </c>
      <c r="CQ1885">
        <v>81.739999999999995</v>
      </c>
      <c r="CT1885" t="s">
        <v>4962</v>
      </c>
    </row>
    <row r="1886" spans="1:98" x14ac:dyDescent="0.25">
      <c r="A1886" t="s">
        <v>4963</v>
      </c>
      <c r="B1886" t="s">
        <v>99</v>
      </c>
      <c r="I1886">
        <v>0.23499999999999999</v>
      </c>
      <c r="J1886">
        <v>4.7E-2</v>
      </c>
      <c r="K1886">
        <v>0.10299999999999999</v>
      </c>
      <c r="L1886">
        <v>4.3065568900000004</v>
      </c>
      <c r="M1886" s="2">
        <v>1.4260000000000001E-5</v>
      </c>
      <c r="N1886" s="2">
        <v>1.4260000000000001E-5</v>
      </c>
      <c r="Y1886">
        <v>2016</v>
      </c>
      <c r="Z1886" s="1">
        <v>44232</v>
      </c>
      <c r="AG1886">
        <v>2454965.44215</v>
      </c>
      <c r="AH1886">
        <v>2.82E-3</v>
      </c>
      <c r="AI1886">
        <v>2.82E-3</v>
      </c>
      <c r="BK1886" t="s">
        <v>157</v>
      </c>
      <c r="BL1886" t="s">
        <v>147</v>
      </c>
      <c r="BO1886" t="s">
        <v>4964</v>
      </c>
      <c r="BQ1886" t="s">
        <v>4965</v>
      </c>
      <c r="BR1886">
        <v>290.60115200000001</v>
      </c>
      <c r="BS1886">
        <v>44.556384999999999</v>
      </c>
      <c r="BV1886">
        <v>13.007</v>
      </c>
      <c r="BW1886">
        <v>12.762</v>
      </c>
      <c r="BX1886">
        <v>12.693</v>
      </c>
      <c r="BY1886">
        <v>1050</v>
      </c>
      <c r="CB1886">
        <v>0.09</v>
      </c>
      <c r="CC1886">
        <v>0.13800000000000001</v>
      </c>
      <c r="CD1886">
        <v>0.14299999999999999</v>
      </c>
      <c r="CE1886">
        <v>1.22</v>
      </c>
      <c r="CF1886">
        <v>0.1</v>
      </c>
      <c r="CG1886">
        <v>0.18</v>
      </c>
      <c r="CH1886">
        <v>1.34</v>
      </c>
      <c r="CI1886">
        <v>0.2</v>
      </c>
      <c r="CJ1886">
        <v>0.57999999999999996</v>
      </c>
      <c r="CL1886">
        <v>2.82</v>
      </c>
      <c r="CM1886">
        <v>-1.07</v>
      </c>
      <c r="CN1886">
        <v>0.88800000000000001</v>
      </c>
      <c r="CO1886">
        <v>6209</v>
      </c>
      <c r="CP1886">
        <v>147.02000000000001</v>
      </c>
      <c r="CQ1886">
        <v>106.61</v>
      </c>
      <c r="CT1886" t="s">
        <v>4966</v>
      </c>
    </row>
    <row r="1887" spans="1:98" x14ac:dyDescent="0.25">
      <c r="A1887" t="s">
        <v>4967</v>
      </c>
      <c r="B1887" t="s">
        <v>99</v>
      </c>
      <c r="I1887">
        <v>0.11</v>
      </c>
      <c r="J1887">
        <v>5.0000000000000001E-3</v>
      </c>
      <c r="K1887">
        <v>6.0000000000000001E-3</v>
      </c>
      <c r="L1887">
        <v>2.29503623</v>
      </c>
      <c r="M1887" s="2">
        <v>3.4699999999999998E-6</v>
      </c>
      <c r="N1887" s="2">
        <v>3.4699999999999998E-6</v>
      </c>
      <c r="Y1887">
        <v>2016</v>
      </c>
      <c r="Z1887" s="1">
        <v>44232</v>
      </c>
      <c r="AG1887">
        <v>2454965.6927800002</v>
      </c>
      <c r="AH1887">
        <v>1.25E-3</v>
      </c>
      <c r="AI1887">
        <v>1.25E-3</v>
      </c>
      <c r="BK1887" t="s">
        <v>157</v>
      </c>
      <c r="BL1887" t="s">
        <v>147</v>
      </c>
      <c r="BO1887" t="s">
        <v>4968</v>
      </c>
      <c r="BQ1887" t="s">
        <v>4969</v>
      </c>
      <c r="BR1887">
        <v>290.48677900000001</v>
      </c>
      <c r="BS1887">
        <v>44.932617</v>
      </c>
      <c r="BV1887">
        <v>11.956</v>
      </c>
      <c r="BW1887">
        <v>11.628</v>
      </c>
      <c r="BX1887">
        <v>11.569000000000001</v>
      </c>
      <c r="BY1887">
        <v>422</v>
      </c>
      <c r="CB1887">
        <v>-0.02</v>
      </c>
      <c r="CC1887">
        <v>9.9000000000000005E-2</v>
      </c>
      <c r="CD1887">
        <v>9.8000000000000004E-2</v>
      </c>
      <c r="CE1887">
        <v>0.98</v>
      </c>
      <c r="CF1887">
        <v>0.04</v>
      </c>
      <c r="CG1887">
        <v>0.03</v>
      </c>
      <c r="CH1887">
        <v>0.94</v>
      </c>
      <c r="CI1887">
        <v>0.04</v>
      </c>
      <c r="CJ1887">
        <v>0.04</v>
      </c>
      <c r="CL1887">
        <v>3.09</v>
      </c>
      <c r="CM1887">
        <v>-1.44</v>
      </c>
      <c r="CN1887">
        <v>2.2000000000000002</v>
      </c>
      <c r="CO1887">
        <v>5723</v>
      </c>
      <c r="CP1887">
        <v>61.68</v>
      </c>
      <c r="CQ1887">
        <v>76.28</v>
      </c>
      <c r="CT1887" t="s">
        <v>4970</v>
      </c>
    </row>
    <row r="1888" spans="1:98" x14ac:dyDescent="0.25">
      <c r="A1888" t="s">
        <v>4971</v>
      </c>
      <c r="B1888" t="s">
        <v>99</v>
      </c>
      <c r="I1888">
        <v>0.26900000000000002</v>
      </c>
      <c r="J1888">
        <v>5.3999999999999999E-2</v>
      </c>
      <c r="K1888">
        <v>0.11899999999999999</v>
      </c>
      <c r="L1888">
        <v>27.495605999999999</v>
      </c>
      <c r="M1888">
        <v>1.4569999999999999E-4</v>
      </c>
      <c r="N1888">
        <v>1.4569999999999999E-4</v>
      </c>
      <c r="Y1888">
        <v>2016</v>
      </c>
      <c r="Z1888" s="1">
        <v>44232</v>
      </c>
      <c r="AG1888">
        <v>2454966.2836500001</v>
      </c>
      <c r="AH1888">
        <v>3.5899999999999999E-3</v>
      </c>
      <c r="AI1888">
        <v>3.5899999999999999E-3</v>
      </c>
      <c r="BK1888" t="s">
        <v>157</v>
      </c>
      <c r="BL1888" t="s">
        <v>147</v>
      </c>
      <c r="BO1888" t="s">
        <v>4972</v>
      </c>
      <c r="BQ1888" t="s">
        <v>4973</v>
      </c>
      <c r="BR1888">
        <v>299.52598</v>
      </c>
      <c r="BS1888">
        <v>46.899261000000003</v>
      </c>
      <c r="BV1888">
        <v>13.242000000000001</v>
      </c>
      <c r="BW1888">
        <v>12.895</v>
      </c>
      <c r="BX1888">
        <v>12.827</v>
      </c>
      <c r="BY1888">
        <v>971</v>
      </c>
      <c r="CB1888">
        <v>0.02</v>
      </c>
      <c r="CC1888">
        <v>0.18</v>
      </c>
      <c r="CD1888">
        <v>0.13</v>
      </c>
      <c r="CE1888">
        <v>1.1200000000000001</v>
      </c>
      <c r="CF1888">
        <v>0.12</v>
      </c>
      <c r="CG1888">
        <v>0.2</v>
      </c>
      <c r="CH1888">
        <v>1.2</v>
      </c>
      <c r="CI1888">
        <v>0.21</v>
      </c>
      <c r="CJ1888">
        <v>0.51</v>
      </c>
      <c r="CL1888">
        <v>2.95</v>
      </c>
      <c r="CM1888">
        <v>-1.19</v>
      </c>
      <c r="CN1888">
        <v>1.94</v>
      </c>
      <c r="CO1888">
        <v>6127</v>
      </c>
      <c r="CP1888">
        <v>285.27</v>
      </c>
      <c r="CQ1888">
        <v>199.75</v>
      </c>
      <c r="CT1888" t="s">
        <v>4974</v>
      </c>
    </row>
    <row r="1889" spans="1:98" x14ac:dyDescent="0.25">
      <c r="A1889" t="s">
        <v>4975</v>
      </c>
      <c r="B1889" t="s">
        <v>99</v>
      </c>
      <c r="I1889">
        <v>0.3</v>
      </c>
      <c r="J1889">
        <v>4.5999999999999999E-2</v>
      </c>
      <c r="K1889">
        <v>9.8000000000000004E-2</v>
      </c>
      <c r="L1889">
        <v>14.088274480000001</v>
      </c>
      <c r="M1889" s="2">
        <v>4.0450000000000001E-5</v>
      </c>
      <c r="N1889" s="2">
        <v>4.0450000000000001E-5</v>
      </c>
      <c r="Y1889">
        <v>2016</v>
      </c>
      <c r="Z1889" s="1">
        <v>44232</v>
      </c>
      <c r="AG1889">
        <v>2454970.34424</v>
      </c>
      <c r="AH1889">
        <v>2.3999999999999998E-3</v>
      </c>
      <c r="AI1889">
        <v>2.3999999999999998E-3</v>
      </c>
      <c r="BK1889" t="s">
        <v>157</v>
      </c>
      <c r="BL1889" t="s">
        <v>147</v>
      </c>
      <c r="BO1889" t="s">
        <v>4976</v>
      </c>
      <c r="BQ1889" t="s">
        <v>4977</v>
      </c>
      <c r="BR1889">
        <v>297.45215200000001</v>
      </c>
      <c r="BS1889">
        <v>41.558123999999999</v>
      </c>
      <c r="BV1889">
        <v>14.336</v>
      </c>
      <c r="BW1889">
        <v>13.977</v>
      </c>
      <c r="BX1889">
        <v>13.923999999999999</v>
      </c>
      <c r="BY1889">
        <v>1462</v>
      </c>
      <c r="CB1889">
        <v>0.01</v>
      </c>
      <c r="CC1889">
        <v>0.18099999999999999</v>
      </c>
      <c r="CD1889">
        <v>0.13200000000000001</v>
      </c>
      <c r="CE1889">
        <v>1.07</v>
      </c>
      <c r="CF1889">
        <v>0.11</v>
      </c>
      <c r="CG1889">
        <v>0.15</v>
      </c>
      <c r="CH1889">
        <v>1.1000000000000001</v>
      </c>
      <c r="CI1889">
        <v>0.17</v>
      </c>
      <c r="CJ1889">
        <v>0.36</v>
      </c>
      <c r="CL1889">
        <v>3.09</v>
      </c>
      <c r="CM1889">
        <v>-1.41</v>
      </c>
      <c r="CN1889">
        <v>2.4300000000000002</v>
      </c>
      <c r="CO1889">
        <v>5987</v>
      </c>
      <c r="CP1889">
        <v>296.99</v>
      </c>
      <c r="CQ1889">
        <v>293.77999999999997</v>
      </c>
      <c r="CT1889" t="s">
        <v>4978</v>
      </c>
    </row>
    <row r="1890" spans="1:98" x14ac:dyDescent="0.25">
      <c r="A1890" t="s">
        <v>4979</v>
      </c>
      <c r="B1890" t="s">
        <v>99</v>
      </c>
      <c r="I1890">
        <v>0.24299999999999999</v>
      </c>
      <c r="J1890">
        <v>2.9000000000000001E-2</v>
      </c>
      <c r="K1890">
        <v>0.01</v>
      </c>
      <c r="L1890">
        <v>110.96545999999999</v>
      </c>
      <c r="M1890">
        <v>1.1460000000000001E-3</v>
      </c>
      <c r="N1890">
        <v>1.1460000000000001E-3</v>
      </c>
      <c r="Y1890">
        <v>2016</v>
      </c>
      <c r="Z1890" s="1">
        <v>44232</v>
      </c>
      <c r="AG1890">
        <v>2455020.04262</v>
      </c>
      <c r="AH1890">
        <v>7.7499999999999999E-3</v>
      </c>
      <c r="AI1890">
        <v>7.7499999999999999E-3</v>
      </c>
      <c r="BK1890" t="s">
        <v>157</v>
      </c>
      <c r="BL1890" t="s">
        <v>147</v>
      </c>
      <c r="BO1890" t="s">
        <v>4980</v>
      </c>
      <c r="BQ1890" t="s">
        <v>4981</v>
      </c>
      <c r="BR1890">
        <v>294.59578299999998</v>
      </c>
      <c r="BS1890">
        <v>45.875033999999999</v>
      </c>
      <c r="BV1890">
        <v>13.728999999999999</v>
      </c>
      <c r="BW1890">
        <v>13.132999999999999</v>
      </c>
      <c r="BX1890">
        <v>13.005000000000001</v>
      </c>
      <c r="BY1890">
        <v>525</v>
      </c>
      <c r="CB1890">
        <v>-0.06</v>
      </c>
      <c r="CC1890">
        <v>0.17100000000000001</v>
      </c>
      <c r="CD1890">
        <v>0.17799999999999999</v>
      </c>
      <c r="CE1890">
        <v>0.73</v>
      </c>
      <c r="CF1890">
        <v>0.05</v>
      </c>
      <c r="CG1890">
        <v>0.04</v>
      </c>
      <c r="CH1890">
        <v>0.69</v>
      </c>
      <c r="CI1890">
        <v>0.04</v>
      </c>
      <c r="CJ1890">
        <v>0.03</v>
      </c>
      <c r="CL1890">
        <v>3.39</v>
      </c>
      <c r="CM1890">
        <v>-1.79</v>
      </c>
      <c r="CN1890">
        <v>6.07</v>
      </c>
      <c r="CO1890">
        <v>4644</v>
      </c>
      <c r="CP1890">
        <v>112.73</v>
      </c>
      <c r="CQ1890">
        <v>89.85</v>
      </c>
      <c r="CT1890" t="s">
        <v>4982</v>
      </c>
    </row>
    <row r="1891" spans="1:98" x14ac:dyDescent="0.25">
      <c r="A1891" t="s">
        <v>4983</v>
      </c>
      <c r="B1891" t="s">
        <v>99</v>
      </c>
      <c r="I1891">
        <v>0.154</v>
      </c>
      <c r="J1891">
        <v>1.2999999999999999E-2</v>
      </c>
      <c r="K1891">
        <v>1.0999999999999999E-2</v>
      </c>
      <c r="L1891">
        <v>3.76419105</v>
      </c>
      <c r="M1891" s="2">
        <v>9.5400000000000001E-6</v>
      </c>
      <c r="N1891" s="2">
        <v>9.5400000000000001E-6</v>
      </c>
      <c r="Y1891">
        <v>2016</v>
      </c>
      <c r="Z1891" s="1">
        <v>44232</v>
      </c>
      <c r="AG1891">
        <v>2454965.3509800001</v>
      </c>
      <c r="AH1891">
        <v>2.1700000000000001E-3</v>
      </c>
      <c r="AI1891">
        <v>2.1700000000000001E-3</v>
      </c>
      <c r="BK1891" t="s">
        <v>157</v>
      </c>
      <c r="BL1891" t="s">
        <v>147</v>
      </c>
      <c r="BO1891" t="s">
        <v>4984</v>
      </c>
      <c r="BQ1891" t="s">
        <v>4985</v>
      </c>
      <c r="BR1891">
        <v>289.22020900000001</v>
      </c>
      <c r="BS1891">
        <v>41.706485999999998</v>
      </c>
      <c r="BV1891">
        <v>13.993</v>
      </c>
      <c r="BW1891">
        <v>13.427</v>
      </c>
      <c r="BX1891">
        <v>13.351000000000001</v>
      </c>
      <c r="BY1891">
        <v>673</v>
      </c>
      <c r="CB1891">
        <v>-0.15</v>
      </c>
      <c r="CC1891">
        <v>0.23599999999999999</v>
      </c>
      <c r="CD1891">
        <v>0.16</v>
      </c>
      <c r="CE1891">
        <v>0.75</v>
      </c>
      <c r="CF1891">
        <v>0.06</v>
      </c>
      <c r="CG1891">
        <v>0.04</v>
      </c>
      <c r="CH1891">
        <v>0.72</v>
      </c>
      <c r="CI1891">
        <v>0.06</v>
      </c>
      <c r="CJ1891">
        <v>0.04</v>
      </c>
      <c r="CL1891">
        <v>5.37</v>
      </c>
      <c r="CM1891">
        <v>-3.06</v>
      </c>
      <c r="CN1891">
        <v>6.03</v>
      </c>
      <c r="CO1891">
        <v>4906</v>
      </c>
      <c r="CP1891">
        <v>62.34</v>
      </c>
      <c r="CQ1891">
        <v>81.53</v>
      </c>
      <c r="CT1891" t="s">
        <v>4986</v>
      </c>
    </row>
    <row r="1892" spans="1:98" x14ac:dyDescent="0.25">
      <c r="A1892" t="s">
        <v>4987</v>
      </c>
      <c r="B1892" t="s">
        <v>99</v>
      </c>
      <c r="C1892">
        <v>1.668E-2</v>
      </c>
      <c r="F1892">
        <v>4.6999999999999999E-4</v>
      </c>
      <c r="G1892">
        <v>8.8000000000000005E-3</v>
      </c>
      <c r="H1892">
        <v>8.8000000000000005E-3</v>
      </c>
      <c r="I1892">
        <v>7.2999999999999995E-2</v>
      </c>
      <c r="J1892">
        <v>0.01</v>
      </c>
      <c r="K1892">
        <v>0.01</v>
      </c>
      <c r="L1892">
        <v>6.16486</v>
      </c>
      <c r="Y1892">
        <v>2014</v>
      </c>
      <c r="Z1892" s="1">
        <v>44232</v>
      </c>
      <c r="AG1892">
        <v>2454968.64035</v>
      </c>
      <c r="AS1892">
        <v>0.39</v>
      </c>
      <c r="AT1892">
        <v>0.15</v>
      </c>
      <c r="AU1892">
        <v>0.15</v>
      </c>
      <c r="AY1892">
        <v>0.05</v>
      </c>
      <c r="AZ1892">
        <v>0.9</v>
      </c>
      <c r="BA1892">
        <v>0.9</v>
      </c>
      <c r="BK1892" t="s">
        <v>100</v>
      </c>
      <c r="BL1892" t="s">
        <v>147</v>
      </c>
      <c r="BM1892" t="s">
        <v>101</v>
      </c>
      <c r="BN1892" t="s">
        <v>147</v>
      </c>
      <c r="BO1892" t="s">
        <v>4988</v>
      </c>
      <c r="BQ1892" t="s">
        <v>4989</v>
      </c>
      <c r="BR1892">
        <v>300.86397099999999</v>
      </c>
      <c r="BS1892">
        <v>44.337555000000002</v>
      </c>
      <c r="BT1892">
        <v>12.882</v>
      </c>
      <c r="BU1892">
        <v>12.706</v>
      </c>
      <c r="BV1892">
        <v>11.752000000000001</v>
      </c>
      <c r="BW1892">
        <v>11.494</v>
      </c>
      <c r="BX1892">
        <v>11.430999999999999</v>
      </c>
      <c r="BY1892">
        <v>449.98</v>
      </c>
      <c r="BZ1892">
        <v>6.13</v>
      </c>
      <c r="CA1892">
        <v>6.13</v>
      </c>
      <c r="CB1892">
        <v>-0.12</v>
      </c>
      <c r="CC1892">
        <v>0.11</v>
      </c>
      <c r="CD1892">
        <v>0.11</v>
      </c>
      <c r="CE1892">
        <v>1</v>
      </c>
      <c r="CF1892">
        <v>0.06</v>
      </c>
      <c r="CG1892">
        <v>0.06</v>
      </c>
      <c r="CH1892">
        <v>1.04</v>
      </c>
      <c r="CI1892">
        <v>0.17</v>
      </c>
      <c r="CJ1892">
        <v>0.17</v>
      </c>
      <c r="CL1892">
        <v>4.83</v>
      </c>
      <c r="CO1892">
        <v>5858</v>
      </c>
      <c r="CP1892">
        <v>114</v>
      </c>
      <c r="CQ1892">
        <v>114</v>
      </c>
      <c r="CT1892" t="s">
        <v>4990</v>
      </c>
    </row>
    <row r="1893" spans="1:98" x14ac:dyDescent="0.25">
      <c r="A1893" t="s">
        <v>4991</v>
      </c>
      <c r="B1893" t="s">
        <v>99</v>
      </c>
      <c r="C1893">
        <v>3.3000000000000002E-2</v>
      </c>
      <c r="D1893">
        <v>0.01</v>
      </c>
      <c r="E1893">
        <v>0.01</v>
      </c>
      <c r="I1893">
        <v>0.223</v>
      </c>
      <c r="J1893">
        <v>2.9000000000000001E-2</v>
      </c>
      <c r="K1893">
        <v>2.9000000000000001E-2</v>
      </c>
      <c r="L1893">
        <v>13.5708</v>
      </c>
      <c r="Y1893">
        <v>2014</v>
      </c>
      <c r="Z1893" s="1">
        <v>44232</v>
      </c>
      <c r="AG1893">
        <v>2454969.27837</v>
      </c>
      <c r="AS1893">
        <v>0.69</v>
      </c>
      <c r="AT1893">
        <v>0.03</v>
      </c>
      <c r="AU1893">
        <v>0.03</v>
      </c>
      <c r="AY1893">
        <v>2.71</v>
      </c>
      <c r="AZ1893">
        <v>0.08</v>
      </c>
      <c r="BA1893">
        <v>0.08</v>
      </c>
      <c r="BK1893" t="s">
        <v>100</v>
      </c>
      <c r="BL1893" t="s">
        <v>147</v>
      </c>
      <c r="BO1893" t="s">
        <v>4992</v>
      </c>
      <c r="BQ1893" t="s">
        <v>4989</v>
      </c>
      <c r="BR1893">
        <v>300.86397099999999</v>
      </c>
      <c r="BS1893">
        <v>44.337555000000002</v>
      </c>
      <c r="BT1893">
        <v>12.882</v>
      </c>
      <c r="BU1893">
        <v>12.706</v>
      </c>
      <c r="BV1893">
        <v>11.752000000000001</v>
      </c>
      <c r="BW1893">
        <v>11.494</v>
      </c>
      <c r="BX1893">
        <v>11.430999999999999</v>
      </c>
      <c r="BY1893">
        <v>449.98</v>
      </c>
      <c r="BZ1893">
        <v>6.13</v>
      </c>
      <c r="CA1893">
        <v>6.13</v>
      </c>
      <c r="CB1893">
        <v>-0.12</v>
      </c>
      <c r="CC1893">
        <v>0.11</v>
      </c>
      <c r="CD1893">
        <v>0.11</v>
      </c>
      <c r="CE1893">
        <v>1</v>
      </c>
      <c r="CF1893">
        <v>0.06</v>
      </c>
      <c r="CG1893">
        <v>0.06</v>
      </c>
      <c r="CH1893">
        <v>1.04</v>
      </c>
      <c r="CI1893">
        <v>0.17</v>
      </c>
      <c r="CJ1893">
        <v>0.17</v>
      </c>
      <c r="CL1893">
        <v>4.83</v>
      </c>
      <c r="CO1893">
        <v>5858</v>
      </c>
      <c r="CP1893">
        <v>114</v>
      </c>
      <c r="CQ1893">
        <v>114</v>
      </c>
      <c r="CT1893" t="s">
        <v>4990</v>
      </c>
    </row>
    <row r="1894" spans="1:98" x14ac:dyDescent="0.25">
      <c r="A1894" t="s">
        <v>4993</v>
      </c>
      <c r="B1894" t="s">
        <v>99</v>
      </c>
      <c r="C1894">
        <v>2.5489999999999999E-2</v>
      </c>
      <c r="I1894">
        <v>8.5000000000000006E-2</v>
      </c>
      <c r="J1894">
        <v>1.2E-2</v>
      </c>
      <c r="K1894">
        <v>1.2E-2</v>
      </c>
      <c r="L1894">
        <v>23.9802</v>
      </c>
      <c r="Y1894">
        <v>2014</v>
      </c>
      <c r="Z1894" s="1">
        <v>44232</v>
      </c>
      <c r="AG1894">
        <v>2454980.5326299998</v>
      </c>
      <c r="AS1894">
        <v>0.45</v>
      </c>
      <c r="AT1894">
        <v>0.11</v>
      </c>
      <c r="AU1894">
        <v>0.11</v>
      </c>
      <c r="AY1894">
        <v>-2.84</v>
      </c>
      <c r="AZ1894">
        <v>0.9</v>
      </c>
      <c r="BA1894">
        <v>0.9</v>
      </c>
      <c r="BK1894" t="s">
        <v>100</v>
      </c>
      <c r="BL1894" t="s">
        <v>147</v>
      </c>
      <c r="BO1894" t="s">
        <v>4994</v>
      </c>
      <c r="BQ1894" t="s">
        <v>4989</v>
      </c>
      <c r="BR1894">
        <v>300.86397099999999</v>
      </c>
      <c r="BS1894">
        <v>44.337555000000002</v>
      </c>
      <c r="BT1894">
        <v>12.882</v>
      </c>
      <c r="BU1894">
        <v>12.706</v>
      </c>
      <c r="BV1894">
        <v>11.752000000000001</v>
      </c>
      <c r="BW1894">
        <v>11.494</v>
      </c>
      <c r="BX1894">
        <v>11.430999999999999</v>
      </c>
      <c r="BY1894">
        <v>449.98</v>
      </c>
      <c r="BZ1894">
        <v>6.13</v>
      </c>
      <c r="CA1894">
        <v>6.13</v>
      </c>
      <c r="CB1894">
        <v>-0.12</v>
      </c>
      <c r="CC1894">
        <v>0.11</v>
      </c>
      <c r="CD1894">
        <v>0.11</v>
      </c>
      <c r="CE1894">
        <v>1</v>
      </c>
      <c r="CF1894">
        <v>0.06</v>
      </c>
      <c r="CG1894">
        <v>0.06</v>
      </c>
      <c r="CH1894">
        <v>1.04</v>
      </c>
      <c r="CI1894">
        <v>0.17</v>
      </c>
      <c r="CJ1894">
        <v>0.17</v>
      </c>
      <c r="CL1894">
        <v>4.83</v>
      </c>
      <c r="CO1894">
        <v>5858</v>
      </c>
      <c r="CP1894">
        <v>114</v>
      </c>
      <c r="CQ1894">
        <v>114</v>
      </c>
      <c r="CT1894" t="s">
        <v>4990</v>
      </c>
    </row>
    <row r="1895" spans="1:98" x14ac:dyDescent="0.25">
      <c r="A1895" t="s">
        <v>4995</v>
      </c>
      <c r="B1895" t="s">
        <v>99</v>
      </c>
      <c r="C1895">
        <v>3.5000000000000003E-2</v>
      </c>
      <c r="D1895">
        <v>1.7999999999999999E-2</v>
      </c>
      <c r="E1895">
        <v>1.7999999999999999E-2</v>
      </c>
      <c r="F1895">
        <v>3.5139999999999998E-2</v>
      </c>
      <c r="G1895">
        <v>1.7999999999999999E-2</v>
      </c>
      <c r="H1895">
        <v>1.7999999999999999E-2</v>
      </c>
      <c r="I1895">
        <v>0.22800000000000001</v>
      </c>
      <c r="J1895">
        <v>2.9000000000000001E-2</v>
      </c>
      <c r="K1895">
        <v>2.9000000000000001E-2</v>
      </c>
      <c r="L1895">
        <v>43.844499999999996</v>
      </c>
      <c r="Y1895">
        <v>2014</v>
      </c>
      <c r="Z1895" s="1">
        <v>44232</v>
      </c>
      <c r="AG1895">
        <v>2454984.9336000001</v>
      </c>
      <c r="AS1895">
        <v>0.28000000000000003</v>
      </c>
      <c r="AT1895">
        <v>0.13</v>
      </c>
      <c r="AU1895">
        <v>0.13</v>
      </c>
      <c r="AY1895">
        <v>1.95</v>
      </c>
      <c r="AZ1895">
        <v>1</v>
      </c>
      <c r="BA1895">
        <v>1</v>
      </c>
      <c r="BK1895" t="s">
        <v>100</v>
      </c>
      <c r="BL1895" t="s">
        <v>147</v>
      </c>
      <c r="BM1895" t="s">
        <v>101</v>
      </c>
      <c r="BN1895" t="s">
        <v>147</v>
      </c>
      <c r="BO1895" t="s">
        <v>4996</v>
      </c>
      <c r="BQ1895" t="s">
        <v>4989</v>
      </c>
      <c r="BR1895">
        <v>300.86397099999999</v>
      </c>
      <c r="BS1895">
        <v>44.337555000000002</v>
      </c>
      <c r="BT1895">
        <v>12.882</v>
      </c>
      <c r="BU1895">
        <v>12.706</v>
      </c>
      <c r="BV1895">
        <v>11.752000000000001</v>
      </c>
      <c r="BW1895">
        <v>11.494</v>
      </c>
      <c r="BX1895">
        <v>11.430999999999999</v>
      </c>
      <c r="BY1895">
        <v>449.98</v>
      </c>
      <c r="BZ1895">
        <v>6.13</v>
      </c>
      <c r="CA1895">
        <v>6.13</v>
      </c>
      <c r="CB1895">
        <v>-0.12</v>
      </c>
      <c r="CC1895">
        <v>0.11</v>
      </c>
      <c r="CD1895">
        <v>0.11</v>
      </c>
      <c r="CE1895">
        <v>1</v>
      </c>
      <c r="CF1895">
        <v>0.06</v>
      </c>
      <c r="CG1895">
        <v>0.06</v>
      </c>
      <c r="CH1895">
        <v>1.04</v>
      </c>
      <c r="CI1895">
        <v>0.17</v>
      </c>
      <c r="CJ1895">
        <v>0.17</v>
      </c>
      <c r="CL1895">
        <v>4.83</v>
      </c>
      <c r="CO1895">
        <v>5858</v>
      </c>
      <c r="CP1895">
        <v>114</v>
      </c>
      <c r="CQ1895">
        <v>114</v>
      </c>
      <c r="CT1895" t="s">
        <v>4990</v>
      </c>
    </row>
    <row r="1896" spans="1:98" x14ac:dyDescent="0.25">
      <c r="A1896" t="s">
        <v>4997</v>
      </c>
      <c r="B1896" t="s">
        <v>99</v>
      </c>
      <c r="I1896">
        <v>0.21199999999999999</v>
      </c>
      <c r="J1896">
        <v>2.5999999999999999E-2</v>
      </c>
      <c r="K1896">
        <v>0.04</v>
      </c>
      <c r="L1896">
        <v>46.877936699999999</v>
      </c>
      <c r="M1896">
        <v>3.0499999999999999E-4</v>
      </c>
      <c r="N1896">
        <v>3.0499999999999999E-4</v>
      </c>
      <c r="Y1896">
        <v>2016</v>
      </c>
      <c r="Z1896" s="1">
        <v>44232</v>
      </c>
      <c r="AG1896">
        <v>2454970.66335</v>
      </c>
      <c r="AH1896">
        <v>6.0099999999999997E-3</v>
      </c>
      <c r="AI1896">
        <v>6.0099999999999997E-3</v>
      </c>
      <c r="BK1896" t="s">
        <v>157</v>
      </c>
      <c r="BL1896" t="s">
        <v>147</v>
      </c>
      <c r="BO1896" t="s">
        <v>4998</v>
      </c>
      <c r="BQ1896" t="s">
        <v>4999</v>
      </c>
      <c r="BR1896">
        <v>286.02518900000001</v>
      </c>
      <c r="BS1896">
        <v>39.630929000000002</v>
      </c>
      <c r="BV1896">
        <v>13.436</v>
      </c>
      <c r="BW1896">
        <v>13.087999999999999</v>
      </c>
      <c r="BX1896">
        <v>12.964</v>
      </c>
      <c r="BY1896">
        <v>861</v>
      </c>
      <c r="CB1896">
        <v>-0.03</v>
      </c>
      <c r="CC1896">
        <v>0.192</v>
      </c>
      <c r="CD1896">
        <v>0.155</v>
      </c>
      <c r="CE1896">
        <v>0.99</v>
      </c>
      <c r="CF1896">
        <v>7.0000000000000007E-2</v>
      </c>
      <c r="CG1896">
        <v>0.08</v>
      </c>
      <c r="CH1896">
        <v>0.99</v>
      </c>
      <c r="CI1896">
        <v>0.11</v>
      </c>
      <c r="CJ1896">
        <v>0.19</v>
      </c>
      <c r="CL1896">
        <v>4.2699999999999996</v>
      </c>
      <c r="CM1896">
        <v>-2.48</v>
      </c>
      <c r="CN1896">
        <v>3.37</v>
      </c>
      <c r="CO1896">
        <v>5797</v>
      </c>
      <c r="CP1896">
        <v>198.61</v>
      </c>
      <c r="CQ1896">
        <v>180.98</v>
      </c>
      <c r="CT1896" t="s">
        <v>5000</v>
      </c>
    </row>
    <row r="1897" spans="1:98" x14ac:dyDescent="0.25">
      <c r="A1897" t="s">
        <v>5001</v>
      </c>
      <c r="B1897" t="s">
        <v>99</v>
      </c>
      <c r="I1897">
        <v>0.17699999999999999</v>
      </c>
      <c r="J1897">
        <v>3.3000000000000002E-2</v>
      </c>
      <c r="K1897">
        <v>0.01</v>
      </c>
      <c r="L1897">
        <v>2.7579826700000001</v>
      </c>
      <c r="M1897" s="2">
        <v>3.8800000000000001E-6</v>
      </c>
      <c r="N1897" s="2">
        <v>3.8800000000000001E-6</v>
      </c>
      <c r="Y1897">
        <v>2016</v>
      </c>
      <c r="Z1897" s="1">
        <v>44232</v>
      </c>
      <c r="AG1897">
        <v>2454964.8788299998</v>
      </c>
      <c r="AH1897">
        <v>1.1900000000000001E-3</v>
      </c>
      <c r="AI1897">
        <v>1.1900000000000001E-3</v>
      </c>
      <c r="BK1897" t="s">
        <v>157</v>
      </c>
      <c r="BL1897" t="s">
        <v>147</v>
      </c>
      <c r="BO1897" t="s">
        <v>5002</v>
      </c>
      <c r="BQ1897" t="s">
        <v>5003</v>
      </c>
      <c r="BR1897">
        <v>296.23000400000001</v>
      </c>
      <c r="BS1897">
        <v>50.275230000000001</v>
      </c>
      <c r="BV1897">
        <v>12.21</v>
      </c>
      <c r="BW1897">
        <v>11.98</v>
      </c>
      <c r="BX1897">
        <v>11.933999999999999</v>
      </c>
      <c r="BY1897">
        <v>585</v>
      </c>
      <c r="CB1897">
        <v>-0.03</v>
      </c>
      <c r="CC1897">
        <v>0.10100000000000001</v>
      </c>
      <c r="CD1897">
        <v>9.6000000000000002E-2</v>
      </c>
      <c r="CE1897">
        <v>1.0900000000000001</v>
      </c>
      <c r="CF1897">
        <v>0.04</v>
      </c>
      <c r="CG1897">
        <v>0.04</v>
      </c>
      <c r="CH1897">
        <v>1.07</v>
      </c>
      <c r="CI1897">
        <v>0.05</v>
      </c>
      <c r="CJ1897">
        <v>0.06</v>
      </c>
      <c r="CL1897">
        <v>2.14</v>
      </c>
      <c r="CM1897">
        <v>-0.69899999999999995</v>
      </c>
      <c r="CN1897">
        <v>1.2</v>
      </c>
      <c r="CO1897">
        <v>6067</v>
      </c>
      <c r="CP1897">
        <v>59.04</v>
      </c>
      <c r="CQ1897">
        <v>71.81</v>
      </c>
      <c r="CT1897" t="s">
        <v>5004</v>
      </c>
    </row>
    <row r="1898" spans="1:98" x14ac:dyDescent="0.25">
      <c r="A1898" t="s">
        <v>5005</v>
      </c>
      <c r="B1898" t="s">
        <v>99</v>
      </c>
      <c r="I1898">
        <v>0.157</v>
      </c>
      <c r="J1898">
        <v>8.9999999999999993E-3</v>
      </c>
      <c r="K1898">
        <v>8.0000000000000002E-3</v>
      </c>
      <c r="L1898">
        <v>9.3041207799999999</v>
      </c>
      <c r="M1898" s="2">
        <v>2.3940000000000001E-5</v>
      </c>
      <c r="N1898" s="2">
        <v>2.3940000000000001E-5</v>
      </c>
      <c r="Y1898">
        <v>2016</v>
      </c>
      <c r="Z1898" s="1">
        <v>44232</v>
      </c>
      <c r="AG1898">
        <v>2454973.3401299999</v>
      </c>
      <c r="AH1898">
        <v>2.1299999999999999E-3</v>
      </c>
      <c r="AI1898">
        <v>2.1299999999999999E-3</v>
      </c>
      <c r="BK1898" t="s">
        <v>157</v>
      </c>
      <c r="BL1898" t="s">
        <v>147</v>
      </c>
      <c r="BO1898" t="s">
        <v>5006</v>
      </c>
      <c r="BQ1898" t="s">
        <v>5007</v>
      </c>
      <c r="BR1898">
        <v>283.89940200000001</v>
      </c>
      <c r="BS1898">
        <v>41.221606999999999</v>
      </c>
      <c r="BV1898">
        <v>13.025</v>
      </c>
      <c r="BW1898">
        <v>12.444000000000001</v>
      </c>
      <c r="BX1898">
        <v>12.333</v>
      </c>
      <c r="BY1898">
        <v>388</v>
      </c>
      <c r="CB1898">
        <v>0.11</v>
      </c>
      <c r="CC1898">
        <v>0.19</v>
      </c>
      <c r="CD1898">
        <v>0.14199999999999999</v>
      </c>
      <c r="CE1898">
        <v>0.75</v>
      </c>
      <c r="CF1898">
        <v>0.04</v>
      </c>
      <c r="CG1898">
        <v>0.03</v>
      </c>
      <c r="CH1898">
        <v>0.7</v>
      </c>
      <c r="CI1898">
        <v>0.03</v>
      </c>
      <c r="CJ1898">
        <v>0.02</v>
      </c>
      <c r="CL1898">
        <v>2.4500000000000002</v>
      </c>
      <c r="CM1898">
        <v>-1.05</v>
      </c>
      <c r="CN1898">
        <v>5.25</v>
      </c>
      <c r="CO1898">
        <v>4597</v>
      </c>
      <c r="CP1898">
        <v>73.2</v>
      </c>
      <c r="CQ1898">
        <v>61.91</v>
      </c>
      <c r="CT1898" t="s">
        <v>5008</v>
      </c>
    </row>
    <row r="1899" spans="1:98" x14ac:dyDescent="0.25">
      <c r="A1899" t="s">
        <v>5009</v>
      </c>
      <c r="B1899" t="s">
        <v>99</v>
      </c>
      <c r="I1899">
        <v>0.13300000000000001</v>
      </c>
      <c r="J1899">
        <v>1.7000000000000001E-2</v>
      </c>
      <c r="K1899">
        <v>3.5999999999999997E-2</v>
      </c>
      <c r="L1899">
        <v>14.07971466</v>
      </c>
      <c r="M1899" s="2">
        <v>2.8710000000000001E-5</v>
      </c>
      <c r="N1899" s="2">
        <v>2.8710000000000001E-5</v>
      </c>
      <c r="Y1899">
        <v>2016</v>
      </c>
      <c r="Z1899" s="1">
        <v>44232</v>
      </c>
      <c r="AG1899">
        <v>2454972.9584599999</v>
      </c>
      <c r="AH1899">
        <v>1.67E-3</v>
      </c>
      <c r="AI1899">
        <v>1.67E-3</v>
      </c>
      <c r="BK1899" t="s">
        <v>157</v>
      </c>
      <c r="BL1899" t="s">
        <v>147</v>
      </c>
      <c r="BO1899" t="s">
        <v>5010</v>
      </c>
      <c r="BQ1899" t="s">
        <v>5011</v>
      </c>
      <c r="BR1899">
        <v>290.52674999999999</v>
      </c>
      <c r="BS1899">
        <v>38.142972999999998</v>
      </c>
      <c r="BV1899">
        <v>11.159000000000001</v>
      </c>
      <c r="BW1899">
        <v>10.83</v>
      </c>
      <c r="BX1899">
        <v>10.792999999999999</v>
      </c>
      <c r="BY1899">
        <v>365</v>
      </c>
      <c r="CB1899">
        <v>0.09</v>
      </c>
      <c r="CC1899">
        <v>0.13300000000000001</v>
      </c>
      <c r="CD1899">
        <v>0.14599999999999999</v>
      </c>
      <c r="CE1899">
        <v>1.0900000000000001</v>
      </c>
      <c r="CF1899">
        <v>7.0000000000000007E-2</v>
      </c>
      <c r="CG1899">
        <v>0.11</v>
      </c>
      <c r="CH1899">
        <v>1.1399999999999999</v>
      </c>
      <c r="CI1899">
        <v>0.14000000000000001</v>
      </c>
      <c r="CJ1899">
        <v>0.3</v>
      </c>
      <c r="CL1899">
        <v>3.39</v>
      </c>
      <c r="CM1899">
        <v>-1.68</v>
      </c>
      <c r="CN1899">
        <v>2.2000000000000002</v>
      </c>
      <c r="CO1899">
        <v>5945</v>
      </c>
      <c r="CP1899">
        <v>155.38</v>
      </c>
      <c r="CQ1899">
        <v>188.84</v>
      </c>
      <c r="CT1899" t="s">
        <v>5012</v>
      </c>
    </row>
    <row r="1900" spans="1:98" x14ac:dyDescent="0.25">
      <c r="A1900" t="s">
        <v>5013</v>
      </c>
      <c r="B1900" t="s">
        <v>99</v>
      </c>
      <c r="I1900">
        <v>0.13800000000000001</v>
      </c>
      <c r="J1900">
        <v>4.0000000000000001E-3</v>
      </c>
      <c r="K1900">
        <v>6.0000000000000001E-3</v>
      </c>
      <c r="L1900">
        <v>16.540803220000001</v>
      </c>
      <c r="M1900" s="2">
        <v>4.1109999999999998E-5</v>
      </c>
      <c r="N1900" s="2">
        <v>4.1109999999999998E-5</v>
      </c>
      <c r="Y1900">
        <v>2016</v>
      </c>
      <c r="Z1900" s="1">
        <v>44232</v>
      </c>
      <c r="AG1900">
        <v>2454966.9536000001</v>
      </c>
      <c r="AH1900">
        <v>2.15E-3</v>
      </c>
      <c r="AI1900">
        <v>2.15E-3</v>
      </c>
      <c r="BK1900" t="s">
        <v>157</v>
      </c>
      <c r="BL1900" t="s">
        <v>147</v>
      </c>
      <c r="BO1900" t="s">
        <v>5014</v>
      </c>
      <c r="BQ1900" t="s">
        <v>5015</v>
      </c>
      <c r="BR1900">
        <v>291.74163700000003</v>
      </c>
      <c r="BS1900">
        <v>37.688934000000003</v>
      </c>
      <c r="BV1900">
        <v>12.33</v>
      </c>
      <c r="BW1900">
        <v>11.888</v>
      </c>
      <c r="BX1900">
        <v>11.817</v>
      </c>
      <c r="BY1900">
        <v>374</v>
      </c>
      <c r="CB1900">
        <v>0</v>
      </c>
      <c r="CC1900">
        <v>9.7000000000000003E-2</v>
      </c>
      <c r="CD1900">
        <v>0.10100000000000001</v>
      </c>
      <c r="CE1900">
        <v>0.85</v>
      </c>
      <c r="CF1900">
        <v>0.03</v>
      </c>
      <c r="CG1900">
        <v>0.03</v>
      </c>
      <c r="CH1900">
        <v>0.79</v>
      </c>
      <c r="CI1900">
        <v>0.02</v>
      </c>
      <c r="CJ1900">
        <v>0.02</v>
      </c>
      <c r="CL1900">
        <v>3.89</v>
      </c>
      <c r="CM1900">
        <v>-1.91</v>
      </c>
      <c r="CN1900">
        <v>2.96</v>
      </c>
      <c r="CO1900">
        <v>5153</v>
      </c>
      <c r="CP1900">
        <v>59.98</v>
      </c>
      <c r="CQ1900">
        <v>80.62</v>
      </c>
      <c r="CT1900" t="s">
        <v>5016</v>
      </c>
    </row>
    <row r="1901" spans="1:98" x14ac:dyDescent="0.25">
      <c r="A1901" t="s">
        <v>5017</v>
      </c>
      <c r="B1901" t="s">
        <v>99</v>
      </c>
      <c r="I1901">
        <v>0.33300000000000002</v>
      </c>
      <c r="J1901">
        <v>3.2000000000000001E-2</v>
      </c>
      <c r="K1901">
        <v>5.7000000000000002E-2</v>
      </c>
      <c r="L1901">
        <v>3.6093089100000002</v>
      </c>
      <c r="M1901" s="2">
        <v>5.1000000000000003E-6</v>
      </c>
      <c r="N1901" s="2">
        <v>5.1000000000000003E-6</v>
      </c>
      <c r="Y1901">
        <v>2016</v>
      </c>
      <c r="Z1901" s="1">
        <v>44232</v>
      </c>
      <c r="AG1901">
        <v>2454966.7914800001</v>
      </c>
      <c r="AH1901">
        <v>1.2700000000000001E-3</v>
      </c>
      <c r="AI1901">
        <v>1.2700000000000001E-3</v>
      </c>
      <c r="BK1901" t="s">
        <v>157</v>
      </c>
      <c r="BL1901" t="s">
        <v>147</v>
      </c>
      <c r="BO1901" t="s">
        <v>5018</v>
      </c>
      <c r="BQ1901" t="s">
        <v>5019</v>
      </c>
      <c r="BR1901">
        <v>294.511258</v>
      </c>
      <c r="BS1901">
        <v>38.790500999999999</v>
      </c>
      <c r="BV1901">
        <v>14.178000000000001</v>
      </c>
      <c r="BW1901">
        <v>13.802</v>
      </c>
      <c r="BX1901">
        <v>13.670999999999999</v>
      </c>
      <c r="BY1901">
        <v>1078</v>
      </c>
      <c r="CB1901">
        <v>-0.01</v>
      </c>
      <c r="CC1901">
        <v>0.17799999999999999</v>
      </c>
      <c r="CD1901">
        <v>0.13800000000000001</v>
      </c>
      <c r="CE1901">
        <v>0.94</v>
      </c>
      <c r="CF1901">
        <v>0.06</v>
      </c>
      <c r="CG1901">
        <v>7.0000000000000007E-2</v>
      </c>
      <c r="CH1901">
        <v>0.93</v>
      </c>
      <c r="CI1901">
        <v>0.09</v>
      </c>
      <c r="CJ1901">
        <v>0.16</v>
      </c>
      <c r="CL1901">
        <v>4.47</v>
      </c>
      <c r="CM1901">
        <v>-2.76</v>
      </c>
      <c r="CN1901">
        <v>4.82</v>
      </c>
      <c r="CO1901">
        <v>5635</v>
      </c>
      <c r="CP1901">
        <v>202.38</v>
      </c>
      <c r="CQ1901">
        <v>166.04</v>
      </c>
      <c r="CT1901" t="s">
        <v>5020</v>
      </c>
    </row>
    <row r="1902" spans="1:98" x14ac:dyDescent="0.25">
      <c r="A1902" t="s">
        <v>5021</v>
      </c>
      <c r="B1902" t="s">
        <v>99</v>
      </c>
      <c r="I1902">
        <v>0.14299999999999999</v>
      </c>
      <c r="J1902">
        <v>1.4999999999999999E-2</v>
      </c>
      <c r="K1902">
        <v>2.1000000000000001E-2</v>
      </c>
      <c r="L1902">
        <v>2.37030743</v>
      </c>
      <c r="M1902" s="2">
        <v>1.6909999999999999E-5</v>
      </c>
      <c r="N1902" s="2">
        <v>1.6909999999999999E-5</v>
      </c>
      <c r="Y1902">
        <v>2016</v>
      </c>
      <c r="Z1902" s="1">
        <v>44232</v>
      </c>
      <c r="AG1902">
        <v>2454966.6748500001</v>
      </c>
      <c r="AH1902">
        <v>6.7400000000000003E-3</v>
      </c>
      <c r="AI1902">
        <v>6.7400000000000003E-3</v>
      </c>
      <c r="BK1902" t="s">
        <v>157</v>
      </c>
      <c r="BL1902" t="s">
        <v>147</v>
      </c>
      <c r="BO1902" t="s">
        <v>5022</v>
      </c>
      <c r="BQ1902" t="s">
        <v>5019</v>
      </c>
      <c r="BR1902">
        <v>294.511258</v>
      </c>
      <c r="BS1902">
        <v>38.790500999999999</v>
      </c>
      <c r="BV1902">
        <v>14.178000000000001</v>
      </c>
      <c r="BW1902">
        <v>13.802</v>
      </c>
      <c r="BX1902">
        <v>13.670999999999999</v>
      </c>
      <c r="BY1902">
        <v>1078</v>
      </c>
      <c r="CB1902">
        <v>-0.01</v>
      </c>
      <c r="CC1902">
        <v>0.17799999999999999</v>
      </c>
      <c r="CD1902">
        <v>0.13800000000000001</v>
      </c>
      <c r="CE1902">
        <v>0.94</v>
      </c>
      <c r="CF1902">
        <v>0.06</v>
      </c>
      <c r="CG1902">
        <v>7.0000000000000007E-2</v>
      </c>
      <c r="CH1902">
        <v>0.93</v>
      </c>
      <c r="CI1902">
        <v>0.09</v>
      </c>
      <c r="CJ1902">
        <v>0.16</v>
      </c>
      <c r="CL1902">
        <v>4.47</v>
      </c>
      <c r="CM1902">
        <v>-2.76</v>
      </c>
      <c r="CN1902">
        <v>4.82</v>
      </c>
      <c r="CO1902">
        <v>5635</v>
      </c>
      <c r="CP1902">
        <v>202.38</v>
      </c>
      <c r="CQ1902">
        <v>166.04</v>
      </c>
      <c r="CT1902" t="s">
        <v>5020</v>
      </c>
    </row>
    <row r="1903" spans="1:98" x14ac:dyDescent="0.25">
      <c r="A1903" t="s">
        <v>5023</v>
      </c>
      <c r="B1903" t="s">
        <v>99</v>
      </c>
      <c r="I1903">
        <v>0.21099999999999999</v>
      </c>
      <c r="J1903">
        <v>2.9000000000000001E-2</v>
      </c>
      <c r="K1903">
        <v>4.4999999999999998E-2</v>
      </c>
      <c r="L1903">
        <v>1.93155984</v>
      </c>
      <c r="M1903" s="2">
        <v>1.57E-6</v>
      </c>
      <c r="N1903" s="2">
        <v>1.57E-6</v>
      </c>
      <c r="Y1903">
        <v>2016</v>
      </c>
      <c r="Z1903" s="1">
        <v>44232</v>
      </c>
      <c r="AG1903">
        <v>2454964.7658000002</v>
      </c>
      <c r="AH1903">
        <v>6.5700000000000003E-4</v>
      </c>
      <c r="AI1903">
        <v>6.5700000000000003E-4</v>
      </c>
      <c r="BK1903" t="s">
        <v>157</v>
      </c>
      <c r="BL1903" t="s">
        <v>147</v>
      </c>
      <c r="BO1903" t="s">
        <v>5024</v>
      </c>
      <c r="BQ1903" t="s">
        <v>5025</v>
      </c>
      <c r="BR1903">
        <v>298.86656399999998</v>
      </c>
      <c r="BS1903">
        <v>46.502239000000003</v>
      </c>
      <c r="BV1903">
        <v>11.782999999999999</v>
      </c>
      <c r="BW1903">
        <v>11.403</v>
      </c>
      <c r="BX1903">
        <v>11.362</v>
      </c>
      <c r="BY1903">
        <v>399</v>
      </c>
      <c r="CB1903">
        <v>-0.03</v>
      </c>
      <c r="CC1903">
        <v>0.183</v>
      </c>
      <c r="CD1903">
        <v>0.14299999999999999</v>
      </c>
      <c r="CE1903">
        <v>0.98</v>
      </c>
      <c r="CF1903">
        <v>7.0000000000000007E-2</v>
      </c>
      <c r="CG1903">
        <v>0.11</v>
      </c>
      <c r="CH1903">
        <v>0.98</v>
      </c>
      <c r="CI1903">
        <v>0.11</v>
      </c>
      <c r="CJ1903">
        <v>0.2</v>
      </c>
      <c r="CL1903">
        <v>3.8</v>
      </c>
      <c r="CM1903">
        <v>-2.11</v>
      </c>
      <c r="CN1903">
        <v>4</v>
      </c>
      <c r="CO1903">
        <v>5762</v>
      </c>
      <c r="CP1903">
        <v>209.47</v>
      </c>
      <c r="CQ1903">
        <v>287.38</v>
      </c>
      <c r="CT1903" t="s">
        <v>5026</v>
      </c>
    </row>
    <row r="1904" spans="1:98" x14ac:dyDescent="0.25">
      <c r="A1904" t="s">
        <v>5027</v>
      </c>
      <c r="B1904" t="s">
        <v>99</v>
      </c>
      <c r="I1904">
        <v>7.0999999999999994E-2</v>
      </c>
      <c r="J1904">
        <v>5.0000000000000001E-3</v>
      </c>
      <c r="K1904">
        <v>1.0999999999999999E-2</v>
      </c>
      <c r="L1904">
        <v>0.76212926000000003</v>
      </c>
      <c r="M1904" s="2">
        <v>2.7300000000000001E-6</v>
      </c>
      <c r="N1904" s="2">
        <v>2.7300000000000001E-6</v>
      </c>
      <c r="Y1904">
        <v>2016</v>
      </c>
      <c r="Z1904" s="1">
        <v>44232</v>
      </c>
      <c r="AG1904">
        <v>2454964.6200100002</v>
      </c>
      <c r="AH1904">
        <v>2.5300000000000001E-3</v>
      </c>
      <c r="AI1904">
        <v>2.5300000000000001E-3</v>
      </c>
      <c r="BK1904" t="s">
        <v>157</v>
      </c>
      <c r="BL1904" t="s">
        <v>147</v>
      </c>
      <c r="BO1904" t="s">
        <v>5028</v>
      </c>
      <c r="BQ1904" t="s">
        <v>5029</v>
      </c>
      <c r="BR1904">
        <v>285.38740899999999</v>
      </c>
      <c r="BS1904">
        <v>45.049053000000001</v>
      </c>
      <c r="BV1904">
        <v>13.105</v>
      </c>
      <c r="BW1904">
        <v>12.778</v>
      </c>
      <c r="BX1904">
        <v>12.656000000000001</v>
      </c>
      <c r="BY1904">
        <v>689</v>
      </c>
      <c r="CB1904">
        <v>0.03</v>
      </c>
      <c r="CC1904">
        <v>0.17199999999999999</v>
      </c>
      <c r="CD1904">
        <v>0.13200000000000001</v>
      </c>
      <c r="CE1904">
        <v>0.95</v>
      </c>
      <c r="CF1904">
        <v>0.04</v>
      </c>
      <c r="CG1904">
        <v>0.04</v>
      </c>
      <c r="CH1904">
        <v>0.93</v>
      </c>
      <c r="CI1904">
        <v>0.06</v>
      </c>
      <c r="CJ1904">
        <v>0.16</v>
      </c>
      <c r="CL1904">
        <v>4.79</v>
      </c>
      <c r="CM1904">
        <v>-3.04</v>
      </c>
      <c r="CN1904">
        <v>5.35</v>
      </c>
      <c r="CO1904">
        <v>5592</v>
      </c>
      <c r="CP1904">
        <v>65.87</v>
      </c>
      <c r="CQ1904">
        <v>63.05</v>
      </c>
      <c r="CT1904" t="s">
        <v>5030</v>
      </c>
    </row>
    <row r="1905" spans="1:98" x14ac:dyDescent="0.25">
      <c r="A1905" t="s">
        <v>5031</v>
      </c>
      <c r="B1905" t="s">
        <v>99</v>
      </c>
      <c r="I1905">
        <v>0.32400000000000001</v>
      </c>
      <c r="J1905">
        <v>3.3000000000000002E-2</v>
      </c>
      <c r="K1905">
        <v>7.9000000000000001E-2</v>
      </c>
      <c r="L1905">
        <v>16.92344113</v>
      </c>
      <c r="M1905" s="2">
        <v>5.4459999999999997E-5</v>
      </c>
      <c r="N1905" s="2">
        <v>5.4459999999999997E-5</v>
      </c>
      <c r="Y1905">
        <v>2016</v>
      </c>
      <c r="Z1905" s="1">
        <v>44232</v>
      </c>
      <c r="AG1905">
        <v>2454978.8121099998</v>
      </c>
      <c r="AH1905">
        <v>2.5699999999999998E-3</v>
      </c>
      <c r="AI1905">
        <v>2.5699999999999998E-3</v>
      </c>
      <c r="BK1905" t="s">
        <v>157</v>
      </c>
      <c r="BL1905" t="s">
        <v>147</v>
      </c>
      <c r="BO1905" t="s">
        <v>5032</v>
      </c>
      <c r="BQ1905" t="s">
        <v>5033</v>
      </c>
      <c r="BR1905">
        <v>294.64816400000001</v>
      </c>
      <c r="BS1905">
        <v>46.392364999999998</v>
      </c>
      <c r="BV1905">
        <v>14.638</v>
      </c>
      <c r="BW1905">
        <v>14.319000000000001</v>
      </c>
      <c r="BX1905">
        <v>14.161</v>
      </c>
      <c r="BY1905">
        <v>1532</v>
      </c>
      <c r="CB1905">
        <v>0.03</v>
      </c>
      <c r="CC1905">
        <v>0.17599999999999999</v>
      </c>
      <c r="CD1905">
        <v>0.14199999999999999</v>
      </c>
      <c r="CE1905">
        <v>1.01</v>
      </c>
      <c r="CF1905">
        <v>7.0000000000000007E-2</v>
      </c>
      <c r="CG1905">
        <v>7.0000000000000007E-2</v>
      </c>
      <c r="CH1905">
        <v>1.01</v>
      </c>
      <c r="CI1905">
        <v>0.1</v>
      </c>
      <c r="CJ1905">
        <v>0.25</v>
      </c>
      <c r="CL1905">
        <v>4.17</v>
      </c>
      <c r="CM1905">
        <v>-2.41</v>
      </c>
      <c r="CN1905">
        <v>3.4</v>
      </c>
      <c r="CO1905">
        <v>5806</v>
      </c>
      <c r="CP1905">
        <v>169.98</v>
      </c>
      <c r="CQ1905">
        <v>123.65</v>
      </c>
      <c r="CT1905" t="s">
        <v>5034</v>
      </c>
    </row>
    <row r="1906" spans="1:98" x14ac:dyDescent="0.25">
      <c r="A1906" t="s">
        <v>5035</v>
      </c>
      <c r="B1906" t="s">
        <v>99</v>
      </c>
      <c r="I1906">
        <v>0.14299999999999999</v>
      </c>
      <c r="J1906">
        <v>1.2E-2</v>
      </c>
      <c r="K1906">
        <v>2.8000000000000001E-2</v>
      </c>
      <c r="L1906">
        <v>23.899029599999999</v>
      </c>
      <c r="M1906">
        <v>1.4970000000000001E-4</v>
      </c>
      <c r="N1906">
        <v>1.4970000000000001E-4</v>
      </c>
      <c r="Y1906">
        <v>2016</v>
      </c>
      <c r="Z1906" s="1">
        <v>44232</v>
      </c>
      <c r="AG1906">
        <v>2454984.39964</v>
      </c>
      <c r="AH1906">
        <v>5.0499999999999998E-3</v>
      </c>
      <c r="AI1906">
        <v>5.0499999999999998E-3</v>
      </c>
      <c r="BK1906" t="s">
        <v>157</v>
      </c>
      <c r="BL1906" t="s">
        <v>147</v>
      </c>
      <c r="BO1906" t="s">
        <v>5036</v>
      </c>
      <c r="BQ1906" t="s">
        <v>5037</v>
      </c>
      <c r="BR1906">
        <v>290.97932900000001</v>
      </c>
      <c r="BS1906">
        <v>47.989001999999999</v>
      </c>
      <c r="BV1906">
        <v>11.945</v>
      </c>
      <c r="BW1906">
        <v>11.628</v>
      </c>
      <c r="BX1906">
        <v>11.538</v>
      </c>
      <c r="BY1906">
        <v>435</v>
      </c>
      <c r="CB1906">
        <v>0.04</v>
      </c>
      <c r="CC1906">
        <v>0.161</v>
      </c>
      <c r="CD1906">
        <v>0.14000000000000001</v>
      </c>
      <c r="CE1906">
        <v>0.99</v>
      </c>
      <c r="CF1906">
        <v>0.05</v>
      </c>
      <c r="CG1906">
        <v>0.05</v>
      </c>
      <c r="CH1906">
        <v>0.98</v>
      </c>
      <c r="CI1906">
        <v>0.08</v>
      </c>
      <c r="CJ1906">
        <v>0.17</v>
      </c>
      <c r="CL1906">
        <v>4.37</v>
      </c>
      <c r="CM1906">
        <v>-2.5499999999999998</v>
      </c>
      <c r="CN1906">
        <v>3.93</v>
      </c>
      <c r="CO1906">
        <v>5722</v>
      </c>
      <c r="CP1906">
        <v>104.94</v>
      </c>
      <c r="CQ1906">
        <v>88.79</v>
      </c>
      <c r="CT1906" t="s">
        <v>5038</v>
      </c>
    </row>
    <row r="1907" spans="1:98" x14ac:dyDescent="0.25">
      <c r="A1907" t="s">
        <v>5039</v>
      </c>
      <c r="B1907" t="s">
        <v>99</v>
      </c>
      <c r="C1907">
        <v>1.1039999999999999E-2</v>
      </c>
      <c r="D1907">
        <v>4.7800000000000004E-3</v>
      </c>
      <c r="E1907">
        <v>4.7800000000000004E-3</v>
      </c>
      <c r="I1907">
        <v>0.13700000000000001</v>
      </c>
      <c r="J1907">
        <v>2E-3</v>
      </c>
      <c r="K1907">
        <v>2E-3</v>
      </c>
      <c r="L1907">
        <v>3.1800218</v>
      </c>
      <c r="M1907" s="2">
        <v>2.9000000000000002E-6</v>
      </c>
      <c r="N1907" s="2">
        <v>2.9000000000000002E-6</v>
      </c>
      <c r="O1907">
        <v>4.5440000000000001E-2</v>
      </c>
      <c r="P1907">
        <v>3.5E-4</v>
      </c>
      <c r="Q1907">
        <v>3.5E-4</v>
      </c>
      <c r="R1907">
        <v>0</v>
      </c>
      <c r="U1907">
        <v>89.05</v>
      </c>
      <c r="V1907">
        <v>0.67</v>
      </c>
      <c r="W1907">
        <v>0.67</v>
      </c>
      <c r="Y1907">
        <v>2014</v>
      </c>
      <c r="Z1907" s="1">
        <v>44232</v>
      </c>
      <c r="AG1907">
        <v>2455701.0841399999</v>
      </c>
      <c r="AH1907">
        <v>3.6999999999999999E-4</v>
      </c>
      <c r="AI1907">
        <v>3.6999999999999999E-4</v>
      </c>
      <c r="AJ1907">
        <v>2455701.0841399999</v>
      </c>
      <c r="AK1907">
        <v>3.6999999999999999E-4</v>
      </c>
      <c r="AL1907">
        <v>3.6999999999999999E-4</v>
      </c>
      <c r="AS1907">
        <v>0.11</v>
      </c>
      <c r="AT1907">
        <v>0.08</v>
      </c>
      <c r="AU1907">
        <v>0.08</v>
      </c>
      <c r="AY1907">
        <v>1.32</v>
      </c>
      <c r="AZ1907">
        <v>0.56999999999999995</v>
      </c>
      <c r="BA1907">
        <v>0.56999999999999995</v>
      </c>
      <c r="BB1907">
        <v>1593</v>
      </c>
      <c r="BC1907">
        <v>19</v>
      </c>
      <c r="BD1907">
        <v>19</v>
      </c>
      <c r="BK1907" t="s">
        <v>157</v>
      </c>
      <c r="BL1907" t="s">
        <v>147</v>
      </c>
      <c r="BM1907" t="s">
        <v>101</v>
      </c>
      <c r="BN1907" t="s">
        <v>147</v>
      </c>
      <c r="BO1907" t="s">
        <v>5040</v>
      </c>
      <c r="BQ1907" t="s">
        <v>5041</v>
      </c>
      <c r="BR1907">
        <v>297.02824800000002</v>
      </c>
      <c r="BS1907">
        <v>48.208610999999998</v>
      </c>
      <c r="BV1907">
        <v>11.391999999999999</v>
      </c>
      <c r="BW1907">
        <v>11.114000000000001</v>
      </c>
      <c r="BX1907">
        <v>11.06</v>
      </c>
      <c r="BY1907">
        <v>525.5</v>
      </c>
      <c r="BZ1907">
        <v>5.5</v>
      </c>
      <c r="CA1907">
        <v>5.5</v>
      </c>
      <c r="CB1907">
        <v>0.32100000000000001</v>
      </c>
      <c r="CC1907">
        <v>6.5000000000000002E-2</v>
      </c>
      <c r="CD1907">
        <v>6.5000000000000002E-2</v>
      </c>
      <c r="CE1907">
        <v>1.24</v>
      </c>
      <c r="CF1907">
        <v>0.03</v>
      </c>
      <c r="CG1907">
        <v>0.03</v>
      </c>
      <c r="CH1907">
        <v>1.45</v>
      </c>
      <c r="CI1907">
        <v>0.01</v>
      </c>
      <c r="CJ1907">
        <v>0.01</v>
      </c>
      <c r="CL1907">
        <v>4.29</v>
      </c>
      <c r="CM1907">
        <v>-0.56000000000000005</v>
      </c>
      <c r="CN1907">
        <v>0.7</v>
      </c>
      <c r="CO1907">
        <v>5854</v>
      </c>
      <c r="CP1907">
        <v>61</v>
      </c>
      <c r="CQ1907">
        <v>61</v>
      </c>
      <c r="CT1907" t="s">
        <v>5042</v>
      </c>
    </row>
    <row r="1908" spans="1:98" x14ac:dyDescent="0.25">
      <c r="A1908" t="s">
        <v>5043</v>
      </c>
      <c r="B1908" t="s">
        <v>99</v>
      </c>
      <c r="C1908">
        <v>2.954E-2</v>
      </c>
      <c r="D1908">
        <v>5.5700000000000003E-3</v>
      </c>
      <c r="E1908">
        <v>5.5700000000000003E-3</v>
      </c>
      <c r="I1908">
        <v>0.14199999999999999</v>
      </c>
      <c r="J1908">
        <v>2E-3</v>
      </c>
      <c r="K1908">
        <v>2E-3</v>
      </c>
      <c r="L1908">
        <v>4.9014519999999999</v>
      </c>
      <c r="M1908" s="2">
        <v>1.0000000000000001E-5</v>
      </c>
      <c r="N1908" s="2">
        <v>1.0000000000000001E-5</v>
      </c>
      <c r="O1908">
        <v>6.0639999999999999E-2</v>
      </c>
      <c r="P1908">
        <v>4.6999999999999999E-4</v>
      </c>
      <c r="Q1908">
        <v>4.6999999999999999E-4</v>
      </c>
      <c r="R1908">
        <v>0</v>
      </c>
      <c r="S1908">
        <v>0</v>
      </c>
      <c r="T1908">
        <v>0</v>
      </c>
      <c r="U1908">
        <v>89.49</v>
      </c>
      <c r="V1908">
        <v>0.44</v>
      </c>
      <c r="W1908">
        <v>0.34</v>
      </c>
      <c r="Y1908">
        <v>2014</v>
      </c>
      <c r="Z1908" s="1">
        <v>44232</v>
      </c>
      <c r="AG1908">
        <v>2455697.01829</v>
      </c>
      <c r="AH1908">
        <v>7.9000000000000001E-4</v>
      </c>
      <c r="AI1908">
        <v>7.9000000000000001E-4</v>
      </c>
      <c r="AJ1908">
        <v>2455697.01829</v>
      </c>
      <c r="AK1908">
        <v>7.9000000000000001E-4</v>
      </c>
      <c r="AL1908">
        <v>7.9000000000000001E-4</v>
      </c>
      <c r="AS1908">
        <v>0.08</v>
      </c>
      <c r="AT1908">
        <v>0.05</v>
      </c>
      <c r="AU1908">
        <v>7.0000000000000007E-2</v>
      </c>
      <c r="AY1908">
        <v>3.06</v>
      </c>
      <c r="AZ1908">
        <v>0.56999999999999995</v>
      </c>
      <c r="BA1908">
        <v>0.56999999999999995</v>
      </c>
      <c r="BB1908">
        <v>1379</v>
      </c>
      <c r="BC1908">
        <v>17</v>
      </c>
      <c r="BD1908">
        <v>17</v>
      </c>
      <c r="BK1908" t="s">
        <v>157</v>
      </c>
      <c r="BL1908" t="s">
        <v>147</v>
      </c>
      <c r="BM1908" t="s">
        <v>101</v>
      </c>
      <c r="BN1908" t="s">
        <v>147</v>
      </c>
      <c r="BO1908" t="s">
        <v>5044</v>
      </c>
      <c r="BQ1908" t="s">
        <v>5041</v>
      </c>
      <c r="BR1908">
        <v>297.02824800000002</v>
      </c>
      <c r="BS1908">
        <v>48.208610999999998</v>
      </c>
      <c r="BV1908">
        <v>11.391999999999999</v>
      </c>
      <c r="BW1908">
        <v>11.114000000000001</v>
      </c>
      <c r="BX1908">
        <v>11.06</v>
      </c>
      <c r="BY1908">
        <v>525.5</v>
      </c>
      <c r="BZ1908">
        <v>5.5</v>
      </c>
      <c r="CA1908">
        <v>5.5</v>
      </c>
      <c r="CB1908">
        <v>0.32100000000000001</v>
      </c>
      <c r="CC1908">
        <v>6.5000000000000002E-2</v>
      </c>
      <c r="CD1908">
        <v>6.5000000000000002E-2</v>
      </c>
      <c r="CE1908">
        <v>1.24</v>
      </c>
      <c r="CF1908">
        <v>0.03</v>
      </c>
      <c r="CG1908">
        <v>0.03</v>
      </c>
      <c r="CH1908">
        <v>1.45</v>
      </c>
      <c r="CI1908">
        <v>0.01</v>
      </c>
      <c r="CJ1908">
        <v>0.01</v>
      </c>
      <c r="CL1908">
        <v>4.29</v>
      </c>
      <c r="CM1908">
        <v>-0.56000000000000005</v>
      </c>
      <c r="CN1908">
        <v>0.7</v>
      </c>
      <c r="CO1908">
        <v>5854</v>
      </c>
      <c r="CP1908">
        <v>61</v>
      </c>
      <c r="CQ1908">
        <v>61</v>
      </c>
      <c r="CT1908" t="s">
        <v>5042</v>
      </c>
    </row>
    <row r="1909" spans="1:98" x14ac:dyDescent="0.25">
      <c r="A1909" t="s">
        <v>5045</v>
      </c>
      <c r="B1909" t="s">
        <v>99</v>
      </c>
      <c r="C1909">
        <v>1.196E-2</v>
      </c>
      <c r="I1909">
        <v>7.6999999999999999E-2</v>
      </c>
      <c r="J1909">
        <v>5.0000000000000001E-3</v>
      </c>
      <c r="K1909">
        <v>5.0000000000000001E-3</v>
      </c>
      <c r="L1909">
        <v>7.9583899999999996</v>
      </c>
      <c r="M1909">
        <v>1.2E-4</v>
      </c>
      <c r="N1909">
        <v>1.2E-4</v>
      </c>
      <c r="O1909">
        <v>8.3769999999999997E-2</v>
      </c>
      <c r="P1909">
        <v>6.4999999999999997E-4</v>
      </c>
      <c r="Q1909">
        <v>6.4999999999999997E-4</v>
      </c>
      <c r="R1909">
        <v>0</v>
      </c>
      <c r="U1909">
        <v>87.55</v>
      </c>
      <c r="V1909">
        <v>0.48</v>
      </c>
      <c r="W1909">
        <v>0.64</v>
      </c>
      <c r="Y1909">
        <v>2014</v>
      </c>
      <c r="Z1909" s="1">
        <v>44232</v>
      </c>
      <c r="AG1909">
        <v>2455702.9547000001</v>
      </c>
      <c r="AH1909">
        <v>6.0000000000000001E-3</v>
      </c>
      <c r="AI1909">
        <v>6.0000000000000001E-3</v>
      </c>
      <c r="AS1909">
        <v>0.53</v>
      </c>
      <c r="AT1909">
        <v>0.14000000000000001</v>
      </c>
      <c r="AU1909">
        <v>0.1</v>
      </c>
      <c r="AY1909">
        <v>1.06</v>
      </c>
      <c r="AZ1909">
        <v>0</v>
      </c>
      <c r="BA1909">
        <v>1.06</v>
      </c>
      <c r="BB1909">
        <v>1173</v>
      </c>
      <c r="BC1909">
        <v>14</v>
      </c>
      <c r="BD1909">
        <v>14</v>
      </c>
      <c r="BK1909" t="s">
        <v>157</v>
      </c>
      <c r="BL1909" t="s">
        <v>147</v>
      </c>
      <c r="BM1909" t="s">
        <v>101</v>
      </c>
      <c r="BN1909" t="s">
        <v>147</v>
      </c>
      <c r="BO1909" t="s">
        <v>5046</v>
      </c>
      <c r="BQ1909" t="s">
        <v>5041</v>
      </c>
      <c r="BR1909">
        <v>297.02824800000002</v>
      </c>
      <c r="BS1909">
        <v>48.208610999999998</v>
      </c>
      <c r="BV1909">
        <v>11.391999999999999</v>
      </c>
      <c r="BW1909">
        <v>11.114000000000001</v>
      </c>
      <c r="BX1909">
        <v>11.06</v>
      </c>
      <c r="BY1909">
        <v>525.5</v>
      </c>
      <c r="BZ1909">
        <v>5.5</v>
      </c>
      <c r="CA1909">
        <v>5.5</v>
      </c>
      <c r="CB1909">
        <v>0.32100000000000001</v>
      </c>
      <c r="CC1909">
        <v>6.5000000000000002E-2</v>
      </c>
      <c r="CD1909">
        <v>6.5000000000000002E-2</v>
      </c>
      <c r="CE1909">
        <v>1.24</v>
      </c>
      <c r="CF1909">
        <v>0.03</v>
      </c>
      <c r="CG1909">
        <v>0.03</v>
      </c>
      <c r="CH1909">
        <v>1.45</v>
      </c>
      <c r="CI1909">
        <v>0.01</v>
      </c>
      <c r="CJ1909">
        <v>0.01</v>
      </c>
      <c r="CL1909">
        <v>4.29</v>
      </c>
      <c r="CM1909">
        <v>-0.56000000000000005</v>
      </c>
      <c r="CN1909">
        <v>0.7</v>
      </c>
      <c r="CO1909">
        <v>5854</v>
      </c>
      <c r="CP1909">
        <v>61</v>
      </c>
      <c r="CQ1909">
        <v>61</v>
      </c>
      <c r="CT1909" t="s">
        <v>5042</v>
      </c>
    </row>
    <row r="1910" spans="1:98" x14ac:dyDescent="0.25">
      <c r="A1910" t="s">
        <v>5047</v>
      </c>
      <c r="B1910" t="s">
        <v>99</v>
      </c>
      <c r="C1910">
        <v>2.7060000000000001E-2</v>
      </c>
      <c r="D1910">
        <v>1.133E-2</v>
      </c>
      <c r="E1910">
        <v>1.133E-2</v>
      </c>
      <c r="I1910">
        <v>0.25900000000000001</v>
      </c>
      <c r="J1910">
        <v>3.0000000000000001E-3</v>
      </c>
      <c r="K1910">
        <v>3.0000000000000001E-3</v>
      </c>
      <c r="L1910">
        <v>14.749143</v>
      </c>
      <c r="M1910" s="2">
        <v>1.9000000000000001E-5</v>
      </c>
      <c r="N1910" s="2">
        <v>1.9000000000000001E-5</v>
      </c>
      <c r="O1910">
        <v>0.12639</v>
      </c>
      <c r="P1910">
        <v>9.8999999999999999E-4</v>
      </c>
      <c r="Q1910">
        <v>9.8999999999999999E-4</v>
      </c>
      <c r="R1910">
        <v>0</v>
      </c>
      <c r="U1910">
        <v>89.67</v>
      </c>
      <c r="V1910">
        <v>0.22</v>
      </c>
      <c r="W1910">
        <v>0.22</v>
      </c>
      <c r="Y1910">
        <v>2014</v>
      </c>
      <c r="Z1910" s="1">
        <v>44232</v>
      </c>
      <c r="AG1910">
        <v>2455694.4855</v>
      </c>
      <c r="AH1910">
        <v>4.6000000000000001E-4</v>
      </c>
      <c r="AI1910">
        <v>4.6000000000000001E-4</v>
      </c>
      <c r="AJ1910">
        <v>2455694.4855</v>
      </c>
      <c r="AK1910">
        <v>4.6000000000000001E-4</v>
      </c>
      <c r="AL1910">
        <v>4.6000000000000001E-4</v>
      </c>
      <c r="AS1910">
        <v>0.11</v>
      </c>
      <c r="AT1910">
        <v>7.0000000000000007E-2</v>
      </c>
      <c r="AU1910">
        <v>7.0000000000000007E-2</v>
      </c>
      <c r="AY1910">
        <v>1.95</v>
      </c>
      <c r="AZ1910">
        <v>0.82</v>
      </c>
      <c r="BA1910">
        <v>0.82</v>
      </c>
      <c r="BB1910">
        <v>955</v>
      </c>
      <c r="BC1910">
        <v>12</v>
      </c>
      <c r="BD1910">
        <v>12</v>
      </c>
      <c r="BK1910" t="s">
        <v>157</v>
      </c>
      <c r="BL1910" t="s">
        <v>147</v>
      </c>
      <c r="BM1910" t="s">
        <v>101</v>
      </c>
      <c r="BN1910" t="s">
        <v>147</v>
      </c>
      <c r="BO1910" t="s">
        <v>5048</v>
      </c>
      <c r="BQ1910" t="s">
        <v>5041</v>
      </c>
      <c r="BR1910">
        <v>297.02824800000002</v>
      </c>
      <c r="BS1910">
        <v>48.208610999999998</v>
      </c>
      <c r="BV1910">
        <v>11.391999999999999</v>
      </c>
      <c r="BW1910">
        <v>11.114000000000001</v>
      </c>
      <c r="BX1910">
        <v>11.06</v>
      </c>
      <c r="BY1910">
        <v>525.5</v>
      </c>
      <c r="BZ1910">
        <v>5.5</v>
      </c>
      <c r="CA1910">
        <v>5.5</v>
      </c>
      <c r="CB1910">
        <v>0.32100000000000001</v>
      </c>
      <c r="CC1910">
        <v>6.5000000000000002E-2</v>
      </c>
      <c r="CD1910">
        <v>6.5000000000000002E-2</v>
      </c>
      <c r="CE1910">
        <v>1.24</v>
      </c>
      <c r="CF1910">
        <v>0.03</v>
      </c>
      <c r="CG1910">
        <v>0.03</v>
      </c>
      <c r="CH1910">
        <v>1.45</v>
      </c>
      <c r="CI1910">
        <v>0.01</v>
      </c>
      <c r="CJ1910">
        <v>0.01</v>
      </c>
      <c r="CL1910">
        <v>4.29</v>
      </c>
      <c r="CM1910">
        <v>-0.56000000000000005</v>
      </c>
      <c r="CN1910">
        <v>0.7</v>
      </c>
      <c r="CO1910">
        <v>5854</v>
      </c>
      <c r="CP1910">
        <v>61</v>
      </c>
      <c r="CQ1910">
        <v>61</v>
      </c>
      <c r="CT1910" t="s">
        <v>5042</v>
      </c>
    </row>
    <row r="1911" spans="1:98" x14ac:dyDescent="0.25">
      <c r="A1911" t="s">
        <v>5049</v>
      </c>
      <c r="B1911" t="s">
        <v>99</v>
      </c>
      <c r="I1911">
        <v>0.154</v>
      </c>
      <c r="J1911">
        <v>2.1999999999999999E-2</v>
      </c>
      <c r="K1911">
        <v>7.1999999999999995E-2</v>
      </c>
      <c r="L1911">
        <v>6.2216146999999999</v>
      </c>
      <c r="M1911" s="2">
        <v>1.944E-5</v>
      </c>
      <c r="N1911" s="2">
        <v>1.944E-5</v>
      </c>
      <c r="Y1911">
        <v>2016</v>
      </c>
      <c r="Z1911" s="1">
        <v>44232</v>
      </c>
      <c r="AG1911">
        <v>2454964.9914299999</v>
      </c>
      <c r="AH1911">
        <v>2.3800000000000002E-3</v>
      </c>
      <c r="AI1911">
        <v>2.3800000000000002E-3</v>
      </c>
      <c r="BK1911" t="s">
        <v>157</v>
      </c>
      <c r="BL1911" t="s">
        <v>147</v>
      </c>
      <c r="BO1911" t="s">
        <v>5050</v>
      </c>
      <c r="BQ1911" t="s">
        <v>5051</v>
      </c>
      <c r="BR1911">
        <v>293.19537400000002</v>
      </c>
      <c r="BS1911">
        <v>49.316502</v>
      </c>
      <c r="BV1911">
        <v>12.956</v>
      </c>
      <c r="BW1911">
        <v>12.701000000000001</v>
      </c>
      <c r="BX1911">
        <v>12.680999999999999</v>
      </c>
      <c r="BY1911">
        <v>1040</v>
      </c>
      <c r="CB1911">
        <v>0.03</v>
      </c>
      <c r="CC1911">
        <v>0.17499999999999999</v>
      </c>
      <c r="CD1911">
        <v>0.13200000000000001</v>
      </c>
      <c r="CE1911">
        <v>1.21</v>
      </c>
      <c r="CF1911">
        <v>0.1</v>
      </c>
      <c r="CG1911">
        <v>0.2</v>
      </c>
      <c r="CH1911">
        <v>1.32</v>
      </c>
      <c r="CI1911">
        <v>0.19</v>
      </c>
      <c r="CJ1911">
        <v>0.61</v>
      </c>
      <c r="CL1911">
        <v>2.75</v>
      </c>
      <c r="CM1911">
        <v>-1.02</v>
      </c>
      <c r="CN1911">
        <v>0.86</v>
      </c>
      <c r="CO1911">
        <v>6261</v>
      </c>
      <c r="CP1911">
        <v>114.36</v>
      </c>
      <c r="CQ1911">
        <v>114.14</v>
      </c>
      <c r="CT1911" t="s">
        <v>5052</v>
      </c>
    </row>
    <row r="1912" spans="1:98" x14ac:dyDescent="0.25">
      <c r="A1912" t="s">
        <v>5053</v>
      </c>
      <c r="B1912" t="s">
        <v>99</v>
      </c>
      <c r="I1912">
        <v>0.21199999999999999</v>
      </c>
      <c r="J1912">
        <v>1.2E-2</v>
      </c>
      <c r="K1912">
        <v>6.0000000000000001E-3</v>
      </c>
      <c r="L1912">
        <v>6.1799844000000004</v>
      </c>
      <c r="M1912" s="2">
        <v>1.367E-5</v>
      </c>
      <c r="N1912" s="2">
        <v>1.367E-5</v>
      </c>
      <c r="Y1912">
        <v>2016</v>
      </c>
      <c r="Z1912" s="1">
        <v>44232</v>
      </c>
      <c r="AG1912">
        <v>2454965.7224300001</v>
      </c>
      <c r="AH1912">
        <v>1.73E-3</v>
      </c>
      <c r="AI1912">
        <v>1.73E-3</v>
      </c>
      <c r="BK1912" t="s">
        <v>157</v>
      </c>
      <c r="BL1912" t="s">
        <v>147</v>
      </c>
      <c r="BO1912" t="s">
        <v>5054</v>
      </c>
      <c r="BQ1912" t="s">
        <v>5055</v>
      </c>
      <c r="BR1912">
        <v>293.057996</v>
      </c>
      <c r="BS1912">
        <v>45.248817000000003</v>
      </c>
      <c r="BV1912">
        <v>14.371</v>
      </c>
      <c r="BW1912">
        <v>13.97</v>
      </c>
      <c r="BX1912">
        <v>13.775</v>
      </c>
      <c r="BY1912">
        <v>964</v>
      </c>
      <c r="CB1912">
        <v>0.01</v>
      </c>
      <c r="CC1912">
        <v>0.113</v>
      </c>
      <c r="CD1912">
        <v>0.108</v>
      </c>
      <c r="CE1912">
        <v>0.86</v>
      </c>
      <c r="CF1912">
        <v>0.04</v>
      </c>
      <c r="CG1912">
        <v>0.03</v>
      </c>
      <c r="CH1912">
        <v>0.81</v>
      </c>
      <c r="CI1912">
        <v>0.03</v>
      </c>
      <c r="CJ1912">
        <v>0.03</v>
      </c>
      <c r="CL1912">
        <v>4.2699999999999996</v>
      </c>
      <c r="CM1912">
        <v>-2.34</v>
      </c>
      <c r="CN1912">
        <v>3.62</v>
      </c>
      <c r="CO1912">
        <v>5215</v>
      </c>
      <c r="CP1912">
        <v>83.32</v>
      </c>
      <c r="CQ1912">
        <v>78.36</v>
      </c>
      <c r="CT1912" t="s">
        <v>5056</v>
      </c>
    </row>
    <row r="1913" spans="1:98" x14ac:dyDescent="0.25">
      <c r="A1913" t="s">
        <v>5057</v>
      </c>
      <c r="B1913" t="s">
        <v>99</v>
      </c>
      <c r="I1913">
        <v>0.14099999999999999</v>
      </c>
      <c r="J1913">
        <v>2.1000000000000001E-2</v>
      </c>
      <c r="K1913">
        <v>6.4000000000000001E-2</v>
      </c>
      <c r="L1913">
        <v>1.5690664999999999</v>
      </c>
      <c r="M1913" s="2">
        <v>2.9000000000000002E-6</v>
      </c>
      <c r="N1913" s="2">
        <v>2.9000000000000002E-6</v>
      </c>
      <c r="Y1913">
        <v>2016</v>
      </c>
      <c r="Z1913" s="1">
        <v>44232</v>
      </c>
      <c r="AG1913">
        <v>2454966.04048</v>
      </c>
      <c r="AH1913">
        <v>1.58E-3</v>
      </c>
      <c r="AI1913">
        <v>1.58E-3</v>
      </c>
      <c r="BK1913" t="s">
        <v>157</v>
      </c>
      <c r="BL1913" t="s">
        <v>147</v>
      </c>
      <c r="BO1913" t="s">
        <v>5058</v>
      </c>
      <c r="BQ1913" t="s">
        <v>5059</v>
      </c>
      <c r="BR1913">
        <v>292.04437999999999</v>
      </c>
      <c r="BS1913">
        <v>46.329025000000001</v>
      </c>
      <c r="BV1913">
        <v>12.852</v>
      </c>
      <c r="BW1913">
        <v>12.603999999999999</v>
      </c>
      <c r="BX1913">
        <v>12.566000000000001</v>
      </c>
      <c r="BY1913">
        <v>976</v>
      </c>
      <c r="CB1913">
        <v>7.0000000000000007E-2</v>
      </c>
      <c r="CC1913">
        <v>0.13200000000000001</v>
      </c>
      <c r="CD1913">
        <v>0.129</v>
      </c>
      <c r="CE1913">
        <v>1.2</v>
      </c>
      <c r="CF1913">
        <v>0.09</v>
      </c>
      <c r="CG1913">
        <v>0.19</v>
      </c>
      <c r="CH1913">
        <v>1.32</v>
      </c>
      <c r="CI1913">
        <v>0.2</v>
      </c>
      <c r="CJ1913">
        <v>0.6</v>
      </c>
      <c r="CL1913">
        <v>2.88</v>
      </c>
      <c r="CM1913">
        <v>-1.0900000000000001</v>
      </c>
      <c r="CN1913">
        <v>0.874</v>
      </c>
      <c r="CO1913">
        <v>6199</v>
      </c>
      <c r="CP1913">
        <v>123.19</v>
      </c>
      <c r="CQ1913">
        <v>102.85</v>
      </c>
      <c r="CT1913" t="s">
        <v>5060</v>
      </c>
    </row>
    <row r="1914" spans="1:98" x14ac:dyDescent="0.25">
      <c r="A1914" t="s">
        <v>5061</v>
      </c>
      <c r="B1914" t="s">
        <v>99</v>
      </c>
      <c r="I1914">
        <v>0.20499999999999999</v>
      </c>
      <c r="J1914">
        <v>2.1999999999999999E-2</v>
      </c>
      <c r="K1914">
        <v>4.3999999999999997E-2</v>
      </c>
      <c r="L1914">
        <v>8.6788859299999999</v>
      </c>
      <c r="M1914" s="2">
        <v>2.4090000000000001E-5</v>
      </c>
      <c r="N1914" s="2">
        <v>2.4090000000000001E-5</v>
      </c>
      <c r="Y1914">
        <v>2016</v>
      </c>
      <c r="Z1914" s="1">
        <v>44232</v>
      </c>
      <c r="AG1914">
        <v>2454966.03761</v>
      </c>
      <c r="AH1914">
        <v>2.2300000000000002E-3</v>
      </c>
      <c r="AI1914">
        <v>2.2300000000000002E-3</v>
      </c>
      <c r="BK1914" t="s">
        <v>157</v>
      </c>
      <c r="BL1914" t="s">
        <v>147</v>
      </c>
      <c r="BO1914" t="s">
        <v>5062</v>
      </c>
      <c r="BQ1914" t="s">
        <v>5063</v>
      </c>
      <c r="BR1914">
        <v>294.15269999999998</v>
      </c>
      <c r="BS1914">
        <v>38.233047999999997</v>
      </c>
      <c r="BV1914">
        <v>13.332000000000001</v>
      </c>
      <c r="BW1914">
        <v>12.957000000000001</v>
      </c>
      <c r="BX1914">
        <v>12.923999999999999</v>
      </c>
      <c r="BY1914">
        <v>837</v>
      </c>
      <c r="CB1914">
        <v>0</v>
      </c>
      <c r="CC1914">
        <v>0.17100000000000001</v>
      </c>
      <c r="CD1914">
        <v>0.13800000000000001</v>
      </c>
      <c r="CE1914">
        <v>1</v>
      </c>
      <c r="CF1914">
        <v>7.0000000000000007E-2</v>
      </c>
      <c r="CG1914">
        <v>0.1</v>
      </c>
      <c r="CH1914">
        <v>1</v>
      </c>
      <c r="CI1914">
        <v>0.11</v>
      </c>
      <c r="CJ1914">
        <v>0.21</v>
      </c>
      <c r="CL1914">
        <v>3.72</v>
      </c>
      <c r="CM1914">
        <v>-2.02</v>
      </c>
      <c r="CN1914">
        <v>3.68</v>
      </c>
      <c r="CO1914">
        <v>5792</v>
      </c>
      <c r="CP1914">
        <v>186.16</v>
      </c>
      <c r="CQ1914">
        <v>252.91</v>
      </c>
      <c r="CT1914" t="s">
        <v>5064</v>
      </c>
    </row>
    <row r="1915" spans="1:98" x14ac:dyDescent="0.25">
      <c r="A1915" t="s">
        <v>5065</v>
      </c>
      <c r="B1915" t="s">
        <v>99</v>
      </c>
      <c r="I1915">
        <v>0.14599999999999999</v>
      </c>
      <c r="J1915">
        <v>1.6E-2</v>
      </c>
      <c r="K1915">
        <v>0.03</v>
      </c>
      <c r="L1915">
        <v>4.0258225400000001</v>
      </c>
      <c r="M1915" s="2">
        <v>1.484E-5</v>
      </c>
      <c r="N1915" s="2">
        <v>1.484E-5</v>
      </c>
      <c r="Y1915">
        <v>2016</v>
      </c>
      <c r="Z1915" s="1">
        <v>44232</v>
      </c>
      <c r="AG1915">
        <v>2454968.4260100001</v>
      </c>
      <c r="AH1915">
        <v>3.49E-3</v>
      </c>
      <c r="AI1915">
        <v>3.49E-3</v>
      </c>
      <c r="BK1915" t="s">
        <v>157</v>
      </c>
      <c r="BL1915" t="s">
        <v>147</v>
      </c>
      <c r="BO1915" t="s">
        <v>5066</v>
      </c>
      <c r="BQ1915" t="s">
        <v>5063</v>
      </c>
      <c r="BR1915">
        <v>294.15269999999998</v>
      </c>
      <c r="BS1915">
        <v>38.233047999999997</v>
      </c>
      <c r="BV1915">
        <v>13.332000000000001</v>
      </c>
      <c r="BW1915">
        <v>12.957000000000001</v>
      </c>
      <c r="BX1915">
        <v>12.923999999999999</v>
      </c>
      <c r="BY1915">
        <v>837</v>
      </c>
      <c r="CB1915">
        <v>0</v>
      </c>
      <c r="CC1915">
        <v>0.17100000000000001</v>
      </c>
      <c r="CD1915">
        <v>0.13800000000000001</v>
      </c>
      <c r="CE1915">
        <v>1</v>
      </c>
      <c r="CF1915">
        <v>7.0000000000000007E-2</v>
      </c>
      <c r="CG1915">
        <v>0.1</v>
      </c>
      <c r="CH1915">
        <v>1</v>
      </c>
      <c r="CI1915">
        <v>0.11</v>
      </c>
      <c r="CJ1915">
        <v>0.21</v>
      </c>
      <c r="CL1915">
        <v>3.72</v>
      </c>
      <c r="CM1915">
        <v>-2.02</v>
      </c>
      <c r="CN1915">
        <v>3.68</v>
      </c>
      <c r="CO1915">
        <v>5792</v>
      </c>
      <c r="CP1915">
        <v>186.16</v>
      </c>
      <c r="CQ1915">
        <v>252.91</v>
      </c>
      <c r="CT1915" t="s">
        <v>5064</v>
      </c>
    </row>
    <row r="1916" spans="1:98" x14ac:dyDescent="0.25">
      <c r="A1916" t="s">
        <v>5067</v>
      </c>
      <c r="B1916" t="s">
        <v>99</v>
      </c>
      <c r="I1916">
        <v>0.112</v>
      </c>
      <c r="J1916">
        <v>8.0000000000000002E-3</v>
      </c>
      <c r="K1916">
        <v>2.1000000000000001E-2</v>
      </c>
      <c r="L1916">
        <v>5.9456653399999997</v>
      </c>
      <c r="M1916" s="2">
        <v>1.4430000000000001E-5</v>
      </c>
      <c r="N1916" s="2">
        <v>1.4430000000000001E-5</v>
      </c>
      <c r="Y1916">
        <v>2016</v>
      </c>
      <c r="Z1916" s="1">
        <v>44232</v>
      </c>
      <c r="AG1916">
        <v>2454966.9929800001</v>
      </c>
      <c r="AH1916">
        <v>1.9400000000000001E-3</v>
      </c>
      <c r="AI1916">
        <v>1.9400000000000001E-3</v>
      </c>
      <c r="BK1916" t="s">
        <v>157</v>
      </c>
      <c r="BL1916" t="s">
        <v>147</v>
      </c>
      <c r="BO1916" t="s">
        <v>5068</v>
      </c>
      <c r="BQ1916" t="s">
        <v>5069</v>
      </c>
      <c r="BR1916">
        <v>284.47654499999999</v>
      </c>
      <c r="BS1916">
        <v>46.252578999999997</v>
      </c>
      <c r="BV1916">
        <v>12.875999999999999</v>
      </c>
      <c r="BW1916">
        <v>12.211</v>
      </c>
      <c r="BX1916">
        <v>12.073</v>
      </c>
      <c r="BY1916">
        <v>245</v>
      </c>
      <c r="CB1916">
        <v>-0.06</v>
      </c>
      <c r="CC1916">
        <v>0.09</v>
      </c>
      <c r="CD1916">
        <v>0.08</v>
      </c>
      <c r="CE1916">
        <v>0.6</v>
      </c>
      <c r="CF1916">
        <v>0.03</v>
      </c>
      <c r="CG1916">
        <v>0.02</v>
      </c>
      <c r="CH1916">
        <v>0.56999999999999995</v>
      </c>
      <c r="CI1916">
        <v>0.02</v>
      </c>
      <c r="CJ1916">
        <v>0.02</v>
      </c>
      <c r="CL1916">
        <v>3.55</v>
      </c>
      <c r="CM1916">
        <v>-1.86</v>
      </c>
      <c r="CN1916">
        <v>5.12</v>
      </c>
      <c r="CO1916">
        <v>4002</v>
      </c>
      <c r="CP1916">
        <v>33.56</v>
      </c>
      <c r="CQ1916">
        <v>33.450000000000003</v>
      </c>
      <c r="CT1916" t="s">
        <v>5070</v>
      </c>
    </row>
    <row r="1917" spans="1:98" x14ac:dyDescent="0.25">
      <c r="A1917" t="s">
        <v>5071</v>
      </c>
      <c r="B1917" t="s">
        <v>99</v>
      </c>
      <c r="I1917">
        <v>0.127</v>
      </c>
      <c r="J1917">
        <v>2.9000000000000001E-2</v>
      </c>
      <c r="K1917">
        <v>1.4E-2</v>
      </c>
      <c r="L1917">
        <v>1.5237281600000001</v>
      </c>
      <c r="M1917" s="2">
        <v>2.7E-6</v>
      </c>
      <c r="N1917" s="2">
        <v>2.7E-6</v>
      </c>
      <c r="Y1917">
        <v>2016</v>
      </c>
      <c r="Z1917" s="1">
        <v>44232</v>
      </c>
      <c r="AG1917">
        <v>2454964.6192399999</v>
      </c>
      <c r="AH1917">
        <v>1.47E-3</v>
      </c>
      <c r="AI1917">
        <v>1.47E-3</v>
      </c>
      <c r="BK1917" t="s">
        <v>157</v>
      </c>
      <c r="BL1917" t="s">
        <v>147</v>
      </c>
      <c r="BO1917" t="s">
        <v>5072</v>
      </c>
      <c r="BQ1917" t="s">
        <v>5073</v>
      </c>
      <c r="BR1917">
        <v>287.50117899999998</v>
      </c>
      <c r="BS1917">
        <v>47.469268999999997</v>
      </c>
      <c r="BV1917">
        <v>13.217000000000001</v>
      </c>
      <c r="BW1917">
        <v>12.555</v>
      </c>
      <c r="BX1917">
        <v>12.414999999999999</v>
      </c>
      <c r="BY1917">
        <v>265</v>
      </c>
      <c r="CB1917">
        <v>-0.17</v>
      </c>
      <c r="CC1917">
        <v>0.105</v>
      </c>
      <c r="CD1917">
        <v>0.111</v>
      </c>
      <c r="CE1917">
        <v>0.56000000000000005</v>
      </c>
      <c r="CF1917">
        <v>0.03</v>
      </c>
      <c r="CG1917">
        <v>0.03</v>
      </c>
      <c r="CH1917">
        <v>0.54</v>
      </c>
      <c r="CI1917">
        <v>0.03</v>
      </c>
      <c r="CJ1917">
        <v>0.02</v>
      </c>
      <c r="CL1917">
        <v>2.95</v>
      </c>
      <c r="CM1917">
        <v>-1.4</v>
      </c>
      <c r="CN1917">
        <v>4.34</v>
      </c>
      <c r="CO1917">
        <v>3959</v>
      </c>
      <c r="CP1917">
        <v>38.69</v>
      </c>
      <c r="CQ1917">
        <v>39.29</v>
      </c>
      <c r="CT1917" t="s">
        <v>5074</v>
      </c>
    </row>
    <row r="1918" spans="1:98" x14ac:dyDescent="0.25">
      <c r="A1918" t="s">
        <v>5075</v>
      </c>
      <c r="B1918" t="s">
        <v>99</v>
      </c>
      <c r="I1918">
        <v>7.0999999999999994E-2</v>
      </c>
      <c r="J1918">
        <v>3.0000000000000001E-3</v>
      </c>
      <c r="K1918">
        <v>4.0000000000000001E-3</v>
      </c>
      <c r="L1918">
        <v>6.14727918</v>
      </c>
      <c r="M1918" s="2">
        <v>2.1120000000000001E-5</v>
      </c>
      <c r="N1918" s="2">
        <v>2.1120000000000001E-5</v>
      </c>
      <c r="Y1918">
        <v>2016</v>
      </c>
      <c r="Z1918" s="1">
        <v>44232</v>
      </c>
      <c r="AG1918">
        <v>2454967.8740900001</v>
      </c>
      <c r="AH1918">
        <v>2.6900000000000001E-3</v>
      </c>
      <c r="AI1918">
        <v>2.6900000000000001E-3</v>
      </c>
      <c r="BK1918" t="s">
        <v>157</v>
      </c>
      <c r="BL1918" t="s">
        <v>147</v>
      </c>
      <c r="BO1918" t="s">
        <v>5076</v>
      </c>
      <c r="BQ1918" t="s">
        <v>5077</v>
      </c>
      <c r="BR1918">
        <v>287.59009800000001</v>
      </c>
      <c r="BS1918">
        <v>51.060574000000003</v>
      </c>
      <c r="BV1918">
        <v>11.305</v>
      </c>
      <c r="BW1918">
        <v>10.791</v>
      </c>
      <c r="BX1918">
        <v>10.664</v>
      </c>
      <c r="BY1918">
        <v>199</v>
      </c>
      <c r="CB1918">
        <v>-0.01</v>
      </c>
      <c r="CC1918">
        <v>0.111</v>
      </c>
      <c r="CD1918">
        <v>0.10100000000000001</v>
      </c>
      <c r="CE1918">
        <v>0.79</v>
      </c>
      <c r="CF1918">
        <v>0.04</v>
      </c>
      <c r="CG1918">
        <v>0.03</v>
      </c>
      <c r="CH1918">
        <v>0.74</v>
      </c>
      <c r="CI1918">
        <v>0.02</v>
      </c>
      <c r="CJ1918">
        <v>0.01</v>
      </c>
      <c r="CL1918">
        <v>3.72</v>
      </c>
      <c r="CM1918">
        <v>-1.93</v>
      </c>
      <c r="CN1918">
        <v>3.92</v>
      </c>
      <c r="CO1918">
        <v>4868</v>
      </c>
      <c r="CP1918">
        <v>45.61</v>
      </c>
      <c r="CQ1918">
        <v>38.24</v>
      </c>
      <c r="CT1918" t="s">
        <v>5078</v>
      </c>
    </row>
    <row r="1919" spans="1:98" x14ac:dyDescent="0.25">
      <c r="A1919" t="s">
        <v>5079</v>
      </c>
      <c r="B1919" t="s">
        <v>99</v>
      </c>
      <c r="I1919">
        <v>0.247</v>
      </c>
      <c r="J1919">
        <v>2.9000000000000001E-2</v>
      </c>
      <c r="K1919">
        <v>6.2E-2</v>
      </c>
      <c r="L1919">
        <v>34.351187400000001</v>
      </c>
      <c r="M1919">
        <v>1.5029999999999999E-4</v>
      </c>
      <c r="N1919">
        <v>1.5029999999999999E-4</v>
      </c>
      <c r="Y1919">
        <v>2016</v>
      </c>
      <c r="Z1919" s="1">
        <v>44232</v>
      </c>
      <c r="AG1919">
        <v>2454967.1897800001</v>
      </c>
      <c r="AH1919">
        <v>3.5000000000000001E-3</v>
      </c>
      <c r="AI1919">
        <v>3.5000000000000001E-3</v>
      </c>
      <c r="BK1919" t="s">
        <v>157</v>
      </c>
      <c r="BL1919" t="s">
        <v>147</v>
      </c>
      <c r="BO1919" t="s">
        <v>5080</v>
      </c>
      <c r="BQ1919" t="s">
        <v>5081</v>
      </c>
      <c r="BR1919">
        <v>291.033636</v>
      </c>
      <c r="BS1919">
        <v>42.267859999999999</v>
      </c>
      <c r="BV1919">
        <v>13.83</v>
      </c>
      <c r="BW1919">
        <v>13.481</v>
      </c>
      <c r="BX1919">
        <v>13.496</v>
      </c>
      <c r="BY1919">
        <v>1098</v>
      </c>
      <c r="CB1919">
        <v>0.03</v>
      </c>
      <c r="CC1919">
        <v>0.16</v>
      </c>
      <c r="CD1919">
        <v>0.126</v>
      </c>
      <c r="CE1919">
        <v>1.02</v>
      </c>
      <c r="CF1919">
        <v>0.05</v>
      </c>
      <c r="CG1919">
        <v>0.06</v>
      </c>
      <c r="CH1919">
        <v>1.02</v>
      </c>
      <c r="CI1919">
        <v>0.09</v>
      </c>
      <c r="CJ1919">
        <v>0.23</v>
      </c>
      <c r="CL1919">
        <v>4.17</v>
      </c>
      <c r="CM1919">
        <v>-2.4</v>
      </c>
      <c r="CN1919">
        <v>3.16</v>
      </c>
      <c r="CO1919">
        <v>5816</v>
      </c>
      <c r="CP1919">
        <v>113.54</v>
      </c>
      <c r="CQ1919">
        <v>99.93</v>
      </c>
      <c r="CT1919" t="s">
        <v>5082</v>
      </c>
    </row>
    <row r="1920" spans="1:98" x14ac:dyDescent="0.25">
      <c r="A1920" t="s">
        <v>5083</v>
      </c>
      <c r="B1920" t="s">
        <v>99</v>
      </c>
      <c r="I1920">
        <v>0.17</v>
      </c>
      <c r="J1920">
        <v>2.9000000000000001E-2</v>
      </c>
      <c r="K1920">
        <v>2.7E-2</v>
      </c>
      <c r="L1920">
        <v>3.0072524199999999</v>
      </c>
      <c r="M1920" s="2">
        <v>1.242E-5</v>
      </c>
      <c r="N1920" s="2">
        <v>1.242E-5</v>
      </c>
      <c r="Y1920">
        <v>2016</v>
      </c>
      <c r="Z1920" s="1">
        <v>44232</v>
      </c>
      <c r="AG1920">
        <v>2454964.9027200001</v>
      </c>
      <c r="AH1920">
        <v>3.6700000000000001E-3</v>
      </c>
      <c r="AI1920">
        <v>3.6700000000000001E-3</v>
      </c>
      <c r="BK1920" t="s">
        <v>157</v>
      </c>
      <c r="BL1920" t="s">
        <v>147</v>
      </c>
      <c r="BO1920" t="s">
        <v>5084</v>
      </c>
      <c r="BQ1920" t="s">
        <v>5085</v>
      </c>
      <c r="BR1920">
        <v>293.20058899999998</v>
      </c>
      <c r="BS1920">
        <v>43.050037000000003</v>
      </c>
      <c r="BV1920">
        <v>14.398</v>
      </c>
      <c r="BW1920">
        <v>14.023999999999999</v>
      </c>
      <c r="BX1920">
        <v>13.932</v>
      </c>
      <c r="BY1920">
        <v>1215</v>
      </c>
      <c r="CB1920">
        <v>-0.01</v>
      </c>
      <c r="CC1920">
        <v>0.186</v>
      </c>
      <c r="CD1920">
        <v>0.14199999999999999</v>
      </c>
      <c r="CE1920">
        <v>0.94</v>
      </c>
      <c r="CF1920">
        <v>0.05</v>
      </c>
      <c r="CG1920">
        <v>0.05</v>
      </c>
      <c r="CH1920">
        <v>0.92</v>
      </c>
      <c r="CI1920">
        <v>7.0000000000000007E-2</v>
      </c>
      <c r="CJ1920">
        <v>0.12</v>
      </c>
      <c r="CL1920">
        <v>4.37</v>
      </c>
      <c r="CM1920">
        <v>-2.64</v>
      </c>
      <c r="CN1920">
        <v>5.08</v>
      </c>
      <c r="CO1920">
        <v>5612</v>
      </c>
      <c r="CP1920">
        <v>123.53</v>
      </c>
      <c r="CQ1920">
        <v>100.22</v>
      </c>
      <c r="CT1920" t="s">
        <v>5086</v>
      </c>
    </row>
    <row r="1921" spans="1:98" x14ac:dyDescent="0.25">
      <c r="A1921" t="s">
        <v>5087</v>
      </c>
      <c r="B1921" t="s">
        <v>99</v>
      </c>
      <c r="I1921">
        <v>0.14499999999999999</v>
      </c>
      <c r="J1921">
        <v>2.5000000000000001E-2</v>
      </c>
      <c r="K1921">
        <v>2.9000000000000001E-2</v>
      </c>
      <c r="L1921">
        <v>13.245031880000001</v>
      </c>
      <c r="M1921" s="2">
        <v>4.8860000000000003E-5</v>
      </c>
      <c r="N1921" s="2">
        <v>4.8860000000000003E-5</v>
      </c>
      <c r="Y1921">
        <v>2016</v>
      </c>
      <c r="Z1921" s="1">
        <v>44232</v>
      </c>
      <c r="AG1921">
        <v>2454975.0065299999</v>
      </c>
      <c r="AH1921">
        <v>2.82E-3</v>
      </c>
      <c r="AI1921">
        <v>2.82E-3</v>
      </c>
      <c r="BK1921" t="s">
        <v>157</v>
      </c>
      <c r="BL1921" t="s">
        <v>147</v>
      </c>
      <c r="BO1921" t="s">
        <v>5088</v>
      </c>
      <c r="BQ1921" t="s">
        <v>5089</v>
      </c>
      <c r="BR1921">
        <v>299.54949900000003</v>
      </c>
      <c r="BS1921">
        <v>45.769753000000001</v>
      </c>
      <c r="BV1921">
        <v>11.422000000000001</v>
      </c>
      <c r="BW1921">
        <v>11.151</v>
      </c>
      <c r="BX1921">
        <v>11.055999999999999</v>
      </c>
      <c r="BY1921">
        <v>481</v>
      </c>
      <c r="CB1921">
        <v>0.21</v>
      </c>
      <c r="CC1921">
        <v>0.128</v>
      </c>
      <c r="CD1921">
        <v>9.8000000000000004E-2</v>
      </c>
      <c r="CE1921">
        <v>1.08</v>
      </c>
      <c r="CF1921">
        <v>0.06</v>
      </c>
      <c r="CG1921">
        <v>0.12</v>
      </c>
      <c r="CH1921">
        <v>1.36</v>
      </c>
      <c r="CI1921">
        <v>0.23</v>
      </c>
      <c r="CJ1921">
        <v>0.27</v>
      </c>
      <c r="CL1921">
        <v>6.61</v>
      </c>
      <c r="CM1921">
        <v>-2.2000000000000002</v>
      </c>
      <c r="CN1921">
        <v>2.2200000000000002</v>
      </c>
      <c r="CO1921">
        <v>5758</v>
      </c>
      <c r="CP1921">
        <v>84.62</v>
      </c>
      <c r="CQ1921">
        <v>90.64</v>
      </c>
      <c r="CT1921" t="s">
        <v>5090</v>
      </c>
    </row>
    <row r="1922" spans="1:98" x14ac:dyDescent="0.25">
      <c r="A1922" t="s">
        <v>5091</v>
      </c>
      <c r="B1922" t="s">
        <v>99</v>
      </c>
      <c r="I1922">
        <v>0.77200000000000002</v>
      </c>
      <c r="J1922">
        <v>4.2999999999999997E-2</v>
      </c>
      <c r="K1922">
        <v>4.2999999999999997E-2</v>
      </c>
      <c r="L1922">
        <v>49.183920999999998</v>
      </c>
      <c r="M1922" s="2">
        <v>5.3999999999999998E-5</v>
      </c>
      <c r="N1922" s="2">
        <v>5.3999999999999998E-5</v>
      </c>
      <c r="O1922">
        <v>0.29199999999999998</v>
      </c>
      <c r="R1922">
        <v>0.22</v>
      </c>
      <c r="S1922">
        <v>0.12</v>
      </c>
      <c r="T1922">
        <v>0.19</v>
      </c>
      <c r="Y1922">
        <v>2014</v>
      </c>
      <c r="Z1922" s="1">
        <v>44232</v>
      </c>
      <c r="AG1922">
        <v>2454974.9112300002</v>
      </c>
      <c r="AH1922">
        <v>6.6E-4</v>
      </c>
      <c r="AI1922">
        <v>6.6E-4</v>
      </c>
      <c r="AS1922">
        <v>0.03</v>
      </c>
      <c r="AT1922">
        <v>0.15</v>
      </c>
      <c r="AU1922">
        <v>0.15</v>
      </c>
      <c r="BK1922" t="s">
        <v>157</v>
      </c>
      <c r="BL1922" t="s">
        <v>147</v>
      </c>
      <c r="BO1922" t="s">
        <v>5092</v>
      </c>
      <c r="BQ1922" t="s">
        <v>5093</v>
      </c>
      <c r="BR1922">
        <v>294.559169</v>
      </c>
      <c r="BS1922">
        <v>46.062325000000001</v>
      </c>
      <c r="BV1922">
        <v>11.43</v>
      </c>
      <c r="BW1922">
        <v>11.065</v>
      </c>
      <c r="BX1922">
        <v>10.983000000000001</v>
      </c>
      <c r="BY1922">
        <v>729</v>
      </c>
      <c r="BZ1922">
        <v>44.62</v>
      </c>
      <c r="CA1922">
        <v>39.619999999999997</v>
      </c>
      <c r="CB1922">
        <v>-2.5999999999999999E-2</v>
      </c>
      <c r="CE1922">
        <v>0.87</v>
      </c>
      <c r="CH1922">
        <v>2.19</v>
      </c>
      <c r="CI1922">
        <v>0.12</v>
      </c>
      <c r="CJ1922">
        <v>0.12</v>
      </c>
      <c r="CO1922">
        <v>5854</v>
      </c>
      <c r="CP1922">
        <v>92</v>
      </c>
      <c r="CQ1922">
        <v>92</v>
      </c>
      <c r="CT1922" t="s">
        <v>5094</v>
      </c>
    </row>
    <row r="1923" spans="1:98" x14ac:dyDescent="0.25">
      <c r="A1923" t="s">
        <v>5095</v>
      </c>
      <c r="B1923" t="s">
        <v>99</v>
      </c>
      <c r="I1923">
        <v>0.73</v>
      </c>
      <c r="J1923">
        <v>4.4999999999999998E-2</v>
      </c>
      <c r="K1923">
        <v>4.4999999999999998E-2</v>
      </c>
      <c r="L1923">
        <v>190.32349400000001</v>
      </c>
      <c r="M1923">
        <v>9.8799999999999995E-4</v>
      </c>
      <c r="N1923">
        <v>9.8799999999999995E-4</v>
      </c>
      <c r="O1923">
        <v>0.72099999999999997</v>
      </c>
      <c r="R1923">
        <v>0.04</v>
      </c>
      <c r="S1923">
        <v>0.04</v>
      </c>
      <c r="T1923">
        <v>0.19</v>
      </c>
      <c r="Y1923">
        <v>2014</v>
      </c>
      <c r="Z1923" s="1">
        <v>44232</v>
      </c>
      <c r="AG1923">
        <v>2455145.6732299998</v>
      </c>
      <c r="AH1923">
        <v>2.5500000000000002E-3</v>
      </c>
      <c r="AI1923">
        <v>2.5500000000000002E-3</v>
      </c>
      <c r="AS1923">
        <v>0.81</v>
      </c>
      <c r="AT1923">
        <v>0.06</v>
      </c>
      <c r="AU1923">
        <v>0.06</v>
      </c>
      <c r="BK1923" t="s">
        <v>157</v>
      </c>
      <c r="BL1923" t="s">
        <v>147</v>
      </c>
      <c r="BO1923" t="s">
        <v>5096</v>
      </c>
      <c r="BQ1923" t="s">
        <v>5093</v>
      </c>
      <c r="BR1923">
        <v>294.559169</v>
      </c>
      <c r="BS1923">
        <v>46.062325000000001</v>
      </c>
      <c r="BV1923">
        <v>11.43</v>
      </c>
      <c r="BW1923">
        <v>11.065</v>
      </c>
      <c r="BX1923">
        <v>10.983000000000001</v>
      </c>
      <c r="BY1923">
        <v>729</v>
      </c>
      <c r="BZ1923">
        <v>44.62</v>
      </c>
      <c r="CA1923">
        <v>39.619999999999997</v>
      </c>
      <c r="CB1923">
        <v>-2.5999999999999999E-2</v>
      </c>
      <c r="CE1923">
        <v>0.87</v>
      </c>
      <c r="CH1923">
        <v>2.19</v>
      </c>
      <c r="CI1923">
        <v>0.12</v>
      </c>
      <c r="CJ1923">
        <v>0.12</v>
      </c>
      <c r="CO1923">
        <v>5854</v>
      </c>
      <c r="CP1923">
        <v>92</v>
      </c>
      <c r="CQ1923">
        <v>92</v>
      </c>
      <c r="CT1923" t="s">
        <v>5094</v>
      </c>
    </row>
    <row r="1924" spans="1:98" x14ac:dyDescent="0.25">
      <c r="A1924" t="s">
        <v>5097</v>
      </c>
      <c r="B1924" t="s">
        <v>99</v>
      </c>
      <c r="I1924">
        <v>0.29299999999999998</v>
      </c>
      <c r="J1924">
        <v>4.4999999999999998E-2</v>
      </c>
      <c r="K1924">
        <v>0.10100000000000001</v>
      </c>
      <c r="L1924">
        <v>77.254839599999997</v>
      </c>
      <c r="M1924">
        <v>3.1980000000000002E-4</v>
      </c>
      <c r="N1924">
        <v>3.1980000000000002E-4</v>
      </c>
      <c r="Y1924">
        <v>2016</v>
      </c>
      <c r="Z1924" s="1">
        <v>44232</v>
      </c>
      <c r="AG1924">
        <v>2454992.32241</v>
      </c>
      <c r="AH1924">
        <v>3.14E-3</v>
      </c>
      <c r="AI1924">
        <v>3.14E-3</v>
      </c>
      <c r="BK1924" t="s">
        <v>157</v>
      </c>
      <c r="BL1924" t="s">
        <v>147</v>
      </c>
      <c r="BO1924" t="s">
        <v>5098</v>
      </c>
      <c r="BQ1924" t="s">
        <v>5099</v>
      </c>
      <c r="BR1924">
        <v>296.46452199999999</v>
      </c>
      <c r="BS1924">
        <v>49.182915000000001</v>
      </c>
      <c r="BV1924">
        <v>12.448</v>
      </c>
      <c r="BW1924">
        <v>12.215</v>
      </c>
      <c r="BX1924">
        <v>12.176</v>
      </c>
      <c r="BY1924">
        <v>688</v>
      </c>
      <c r="CB1924">
        <v>0.09</v>
      </c>
      <c r="CC1924">
        <v>0.14299999999999999</v>
      </c>
      <c r="CD1924">
        <v>0.14699999999999999</v>
      </c>
      <c r="CE1924">
        <v>1.1000000000000001</v>
      </c>
      <c r="CF1924">
        <v>0.06</v>
      </c>
      <c r="CG1924">
        <v>0.1</v>
      </c>
      <c r="CH1924">
        <v>1.1599999999999999</v>
      </c>
      <c r="CI1924">
        <v>0.14000000000000001</v>
      </c>
      <c r="CJ1924">
        <v>0.4</v>
      </c>
      <c r="CL1924">
        <v>3.89</v>
      </c>
      <c r="CM1924">
        <v>-2.02</v>
      </c>
      <c r="CN1924">
        <v>1.7</v>
      </c>
      <c r="CO1924">
        <v>5956</v>
      </c>
      <c r="CP1924">
        <v>87.98</v>
      </c>
      <c r="CQ1924">
        <v>70.400000000000006</v>
      </c>
      <c r="CT1924" t="s">
        <v>5100</v>
      </c>
    </row>
    <row r="1925" spans="1:98" x14ac:dyDescent="0.25">
      <c r="A1925" t="s">
        <v>5101</v>
      </c>
      <c r="B1925" t="s">
        <v>99</v>
      </c>
      <c r="I1925">
        <v>0.09</v>
      </c>
      <c r="J1925">
        <v>6.0000000000000001E-3</v>
      </c>
      <c r="K1925">
        <v>8.9999999999999993E-3</v>
      </c>
      <c r="L1925">
        <v>3.8569185500000001</v>
      </c>
      <c r="M1925" s="2">
        <v>9.6600000000000007E-6</v>
      </c>
      <c r="N1925" s="2">
        <v>9.6600000000000007E-6</v>
      </c>
      <c r="Y1925">
        <v>2016</v>
      </c>
      <c r="Z1925" s="1">
        <v>44232</v>
      </c>
      <c r="AG1925">
        <v>2454967.4717199998</v>
      </c>
      <c r="AH1925">
        <v>2.16E-3</v>
      </c>
      <c r="AI1925">
        <v>2.16E-3</v>
      </c>
      <c r="BK1925" t="s">
        <v>157</v>
      </c>
      <c r="BL1925" t="s">
        <v>147</v>
      </c>
      <c r="BO1925" t="s">
        <v>5102</v>
      </c>
      <c r="BQ1925" t="s">
        <v>5103</v>
      </c>
      <c r="BR1925">
        <v>289.44452000000001</v>
      </c>
      <c r="BS1925">
        <v>41.317757</v>
      </c>
      <c r="BV1925">
        <v>12.388</v>
      </c>
      <c r="BW1925">
        <v>11.989000000000001</v>
      </c>
      <c r="BX1925">
        <v>11.907</v>
      </c>
      <c r="BY1925">
        <v>425</v>
      </c>
      <c r="CB1925">
        <v>0.01</v>
      </c>
      <c r="CC1925">
        <v>0.155</v>
      </c>
      <c r="CD1925">
        <v>0.14099999999999999</v>
      </c>
      <c r="CE1925">
        <v>0.88</v>
      </c>
      <c r="CF1925">
        <v>0.04</v>
      </c>
      <c r="CG1925">
        <v>0.04</v>
      </c>
      <c r="CH1925">
        <v>0.84</v>
      </c>
      <c r="CI1925">
        <v>0.05</v>
      </c>
      <c r="CJ1925">
        <v>7.0000000000000007E-2</v>
      </c>
      <c r="CL1925">
        <v>4.68</v>
      </c>
      <c r="CM1925">
        <v>-2.95</v>
      </c>
      <c r="CN1925">
        <v>6.83</v>
      </c>
      <c r="CO1925">
        <v>5345</v>
      </c>
      <c r="CP1925">
        <v>84.9</v>
      </c>
      <c r="CQ1925">
        <v>67.900000000000006</v>
      </c>
      <c r="CT1925" t="s">
        <v>5104</v>
      </c>
    </row>
    <row r="1926" spans="1:98" x14ac:dyDescent="0.25">
      <c r="A1926" t="s">
        <v>5105</v>
      </c>
      <c r="B1926" t="s">
        <v>99</v>
      </c>
      <c r="I1926">
        <v>0.1</v>
      </c>
      <c r="J1926">
        <v>1.2E-2</v>
      </c>
      <c r="K1926">
        <v>1.6E-2</v>
      </c>
      <c r="L1926">
        <v>1.5432066</v>
      </c>
      <c r="M1926" s="2">
        <v>4.5399999999999997E-6</v>
      </c>
      <c r="N1926" s="2">
        <v>4.5399999999999997E-6</v>
      </c>
      <c r="Y1926">
        <v>2016</v>
      </c>
      <c r="Z1926" s="1">
        <v>44232</v>
      </c>
      <c r="AG1926">
        <v>2454964.5558799999</v>
      </c>
      <c r="AH1926">
        <v>2.4099999999999998E-3</v>
      </c>
      <c r="AI1926">
        <v>2.4099999999999998E-3</v>
      </c>
      <c r="BK1926" t="s">
        <v>157</v>
      </c>
      <c r="BL1926" t="s">
        <v>147</v>
      </c>
      <c r="BO1926" t="s">
        <v>5106</v>
      </c>
      <c r="BQ1926" t="s">
        <v>5107</v>
      </c>
      <c r="BR1926">
        <v>289.35867200000001</v>
      </c>
      <c r="BS1926">
        <v>50.598483999999999</v>
      </c>
      <c r="BV1926">
        <v>12.331</v>
      </c>
      <c r="BW1926">
        <v>11.988</v>
      </c>
      <c r="BX1926">
        <v>11.97</v>
      </c>
      <c r="BY1926">
        <v>628</v>
      </c>
      <c r="CB1926">
        <v>-0.06</v>
      </c>
      <c r="CC1926">
        <v>0.125</v>
      </c>
      <c r="CD1926">
        <v>0.105</v>
      </c>
      <c r="CE1926">
        <v>1.03</v>
      </c>
      <c r="CF1926">
        <v>0.06</v>
      </c>
      <c r="CG1926">
        <v>0.06</v>
      </c>
      <c r="CH1926">
        <v>1.1399999999999999</v>
      </c>
      <c r="CI1926">
        <v>0.13</v>
      </c>
      <c r="CJ1926">
        <v>0.18</v>
      </c>
      <c r="CL1926">
        <v>5.75</v>
      </c>
      <c r="CM1926">
        <v>-2.33</v>
      </c>
      <c r="CN1926">
        <v>1.4</v>
      </c>
      <c r="CO1926">
        <v>5923</v>
      </c>
      <c r="CP1926">
        <v>64.28</v>
      </c>
      <c r="CQ1926">
        <v>80.650000000000006</v>
      </c>
      <c r="CT1926" t="s">
        <v>5108</v>
      </c>
    </row>
    <row r="1927" spans="1:98" x14ac:dyDescent="0.25">
      <c r="A1927" t="s">
        <v>5109</v>
      </c>
      <c r="B1927" t="s">
        <v>99</v>
      </c>
      <c r="I1927">
        <v>0.3</v>
      </c>
      <c r="J1927">
        <v>5.6000000000000001E-2</v>
      </c>
      <c r="K1927">
        <v>1.4E-2</v>
      </c>
      <c r="L1927">
        <v>33.417799299999999</v>
      </c>
      <c r="M1927">
        <v>1.8540000000000001E-4</v>
      </c>
      <c r="N1927">
        <v>1.8540000000000001E-4</v>
      </c>
      <c r="Y1927">
        <v>2016</v>
      </c>
      <c r="Z1927" s="1">
        <v>44232</v>
      </c>
      <c r="AG1927">
        <v>2454988.5894200001</v>
      </c>
      <c r="AH1927">
        <v>4.7699999999999999E-3</v>
      </c>
      <c r="AI1927">
        <v>4.7699999999999999E-3</v>
      </c>
      <c r="BK1927" t="s">
        <v>157</v>
      </c>
      <c r="BL1927" t="s">
        <v>147</v>
      </c>
      <c r="BO1927" t="s">
        <v>5110</v>
      </c>
      <c r="BQ1927" t="s">
        <v>5111</v>
      </c>
      <c r="BR1927">
        <v>283.16195099999999</v>
      </c>
      <c r="BS1927">
        <v>45.198315000000001</v>
      </c>
      <c r="BV1927">
        <v>14.385999999999999</v>
      </c>
      <c r="BW1927">
        <v>13.932</v>
      </c>
      <c r="BX1927">
        <v>13.815</v>
      </c>
      <c r="BY1927">
        <v>912</v>
      </c>
      <c r="CB1927">
        <v>-0.02</v>
      </c>
      <c r="CC1927">
        <v>0.16600000000000001</v>
      </c>
      <c r="CD1927">
        <v>0.155</v>
      </c>
      <c r="CE1927">
        <v>0.81</v>
      </c>
      <c r="CF1927">
        <v>0.04</v>
      </c>
      <c r="CG1927">
        <v>0.04</v>
      </c>
      <c r="CH1927">
        <v>0.77</v>
      </c>
      <c r="CI1927">
        <v>0.04</v>
      </c>
      <c r="CJ1927">
        <v>0.03</v>
      </c>
      <c r="CL1927">
        <v>4.68</v>
      </c>
      <c r="CM1927">
        <v>-2.82</v>
      </c>
      <c r="CN1927">
        <v>5.75</v>
      </c>
      <c r="CO1927">
        <v>5049</v>
      </c>
      <c r="CP1927">
        <v>46.43</v>
      </c>
      <c r="CQ1927">
        <v>45.47</v>
      </c>
      <c r="CT1927" t="s">
        <v>5112</v>
      </c>
    </row>
    <row r="1928" spans="1:98" x14ac:dyDescent="0.25">
      <c r="A1928" t="s">
        <v>5113</v>
      </c>
      <c r="B1928" t="s">
        <v>99</v>
      </c>
      <c r="I1928">
        <v>9.9000000000000005E-2</v>
      </c>
      <c r="J1928">
        <v>1.2999999999999999E-2</v>
      </c>
      <c r="K1928">
        <v>2.1000000000000001E-2</v>
      </c>
      <c r="L1928">
        <v>2.0533367899999999</v>
      </c>
      <c r="M1928" s="2">
        <v>4.1300000000000003E-6</v>
      </c>
      <c r="N1928" s="2">
        <v>4.1300000000000003E-6</v>
      </c>
      <c r="Y1928">
        <v>2016</v>
      </c>
      <c r="Z1928" s="1">
        <v>44232</v>
      </c>
      <c r="AG1928">
        <v>2454967.5179900001</v>
      </c>
      <c r="AH1928">
        <v>1.7700000000000001E-3</v>
      </c>
      <c r="AI1928">
        <v>1.7700000000000001E-3</v>
      </c>
      <c r="BK1928" t="s">
        <v>157</v>
      </c>
      <c r="BL1928" t="s">
        <v>147</v>
      </c>
      <c r="BO1928" t="s">
        <v>5114</v>
      </c>
      <c r="BQ1928" t="s">
        <v>5115</v>
      </c>
      <c r="BR1928">
        <v>290.10197099999999</v>
      </c>
      <c r="BS1928">
        <v>48.251137</v>
      </c>
      <c r="BV1928">
        <v>11.178000000000001</v>
      </c>
      <c r="BW1928">
        <v>10.904</v>
      </c>
      <c r="BX1928">
        <v>10.836</v>
      </c>
      <c r="BY1928">
        <v>427</v>
      </c>
      <c r="CB1928">
        <v>-0.02</v>
      </c>
      <c r="CC1928">
        <v>0.108</v>
      </c>
      <c r="CD1928">
        <v>8.3000000000000004E-2</v>
      </c>
      <c r="CE1928">
        <v>1.1200000000000001</v>
      </c>
      <c r="CF1928">
        <v>0.06</v>
      </c>
      <c r="CG1928">
        <v>7.0000000000000007E-2</v>
      </c>
      <c r="CH1928">
        <v>1.28</v>
      </c>
      <c r="CI1928">
        <v>0.17</v>
      </c>
      <c r="CJ1928">
        <v>0.27</v>
      </c>
      <c r="CL1928">
        <v>4.07</v>
      </c>
      <c r="CM1928">
        <v>-1.46</v>
      </c>
      <c r="CN1928">
        <v>1</v>
      </c>
      <c r="CO1928">
        <v>6113</v>
      </c>
      <c r="CP1928">
        <v>75.56</v>
      </c>
      <c r="CQ1928">
        <v>63.72</v>
      </c>
      <c r="CT1928" t="s">
        <v>5116</v>
      </c>
    </row>
    <row r="1929" spans="1:98" x14ac:dyDescent="0.25">
      <c r="A1929" t="s">
        <v>5117</v>
      </c>
      <c r="B1929" t="s">
        <v>99</v>
      </c>
      <c r="I1929">
        <v>0.64400000000000002</v>
      </c>
      <c r="J1929">
        <v>6.6000000000000003E-2</v>
      </c>
      <c r="K1929">
        <v>0.158</v>
      </c>
      <c r="L1929">
        <v>219.32175280000001</v>
      </c>
      <c r="M1929">
        <v>8.9459999999999995E-4</v>
      </c>
      <c r="N1929">
        <v>8.9459999999999995E-4</v>
      </c>
      <c r="Y1929">
        <v>2016</v>
      </c>
      <c r="Z1929" s="1">
        <v>44232</v>
      </c>
      <c r="AG1929">
        <v>2455153.7286</v>
      </c>
      <c r="AH1929">
        <v>2.33E-3</v>
      </c>
      <c r="AI1929">
        <v>2.33E-3</v>
      </c>
      <c r="BK1929" t="s">
        <v>157</v>
      </c>
      <c r="BL1929" t="s">
        <v>147</v>
      </c>
      <c r="BO1929" t="s">
        <v>5118</v>
      </c>
      <c r="BQ1929" t="s">
        <v>5119</v>
      </c>
      <c r="BR1929">
        <v>287.47764799999999</v>
      </c>
      <c r="BS1929">
        <v>46.141185999999998</v>
      </c>
      <c r="BV1929">
        <v>14.2</v>
      </c>
      <c r="BW1929">
        <v>13.914</v>
      </c>
      <c r="BX1929">
        <v>13.891</v>
      </c>
      <c r="BY1929">
        <v>1518</v>
      </c>
      <c r="CB1929">
        <v>0.08</v>
      </c>
      <c r="CC1929">
        <v>0.158</v>
      </c>
      <c r="CD1929">
        <v>0.14499999999999999</v>
      </c>
      <c r="CE1929">
        <v>1.1100000000000001</v>
      </c>
      <c r="CF1929">
        <v>0.06</v>
      </c>
      <c r="CG1929">
        <v>0.09</v>
      </c>
      <c r="CH1929">
        <v>1.1399999999999999</v>
      </c>
      <c r="CI1929">
        <v>0.11</v>
      </c>
      <c r="CJ1929">
        <v>0.31</v>
      </c>
      <c r="CL1929">
        <v>3.39</v>
      </c>
      <c r="CM1929">
        <v>-1.69</v>
      </c>
      <c r="CN1929">
        <v>1.5</v>
      </c>
      <c r="CO1929">
        <v>6000</v>
      </c>
      <c r="CP1929">
        <v>89.9</v>
      </c>
      <c r="CQ1929">
        <v>83.83</v>
      </c>
      <c r="CT1929" t="s">
        <v>5120</v>
      </c>
    </row>
    <row r="1930" spans="1:98" x14ac:dyDescent="0.25">
      <c r="A1930" t="s">
        <v>5121</v>
      </c>
      <c r="B1930" t="s">
        <v>99</v>
      </c>
      <c r="I1930">
        <v>0.29199999999999998</v>
      </c>
      <c r="L1930">
        <v>56.777099999999997</v>
      </c>
      <c r="Y1930">
        <v>2020</v>
      </c>
      <c r="Z1930" s="1">
        <v>44232</v>
      </c>
      <c r="BK1930" t="s">
        <v>100</v>
      </c>
      <c r="BL1930" t="s">
        <v>147</v>
      </c>
      <c r="BO1930" t="s">
        <v>5122</v>
      </c>
      <c r="BQ1930" t="s">
        <v>5119</v>
      </c>
      <c r="BR1930">
        <v>287.47764799999999</v>
      </c>
      <c r="BS1930">
        <v>46.141185999999998</v>
      </c>
      <c r="BV1930">
        <v>14.2</v>
      </c>
      <c r="BW1930">
        <v>13.914</v>
      </c>
      <c r="BX1930">
        <v>13.891</v>
      </c>
      <c r="BY1930">
        <v>1518</v>
      </c>
      <c r="CB1930">
        <v>0.08</v>
      </c>
      <c r="CC1930">
        <v>0.158</v>
      </c>
      <c r="CD1930">
        <v>0.14499999999999999</v>
      </c>
      <c r="CE1930">
        <v>1.1100000000000001</v>
      </c>
      <c r="CF1930">
        <v>0.06</v>
      </c>
      <c r="CG1930">
        <v>0.09</v>
      </c>
      <c r="CH1930">
        <v>1.1399999999999999</v>
      </c>
      <c r="CI1930">
        <v>0.11</v>
      </c>
      <c r="CJ1930">
        <v>0.31</v>
      </c>
      <c r="CL1930">
        <v>3.39</v>
      </c>
      <c r="CM1930">
        <v>-1.69</v>
      </c>
      <c r="CN1930">
        <v>1.5</v>
      </c>
      <c r="CO1930">
        <v>6000</v>
      </c>
      <c r="CP1930">
        <v>89.9</v>
      </c>
      <c r="CQ1930">
        <v>83.83</v>
      </c>
      <c r="CT1930" t="s">
        <v>5120</v>
      </c>
    </row>
    <row r="1931" spans="1:98" x14ac:dyDescent="0.25">
      <c r="A1931" t="s">
        <v>5123</v>
      </c>
      <c r="B1931" t="s">
        <v>99</v>
      </c>
      <c r="I1931">
        <v>0.218</v>
      </c>
      <c r="J1931">
        <v>2.5000000000000001E-2</v>
      </c>
      <c r="K1931">
        <v>3.1E-2</v>
      </c>
      <c r="L1931">
        <v>18.784257279999999</v>
      </c>
      <c r="M1931" s="2">
        <v>5.2830000000000001E-5</v>
      </c>
      <c r="N1931" s="2">
        <v>5.2830000000000001E-5</v>
      </c>
      <c r="Y1931">
        <v>2016</v>
      </c>
      <c r="Z1931" s="1">
        <v>44232</v>
      </c>
      <c r="AG1931">
        <v>2454970.8832399999</v>
      </c>
      <c r="AH1931">
        <v>2.32E-3</v>
      </c>
      <c r="AI1931">
        <v>2.32E-3</v>
      </c>
      <c r="BK1931" t="s">
        <v>157</v>
      </c>
      <c r="BL1931" t="s">
        <v>147</v>
      </c>
      <c r="BO1931" t="s">
        <v>5124</v>
      </c>
      <c r="BQ1931" t="s">
        <v>5125</v>
      </c>
      <c r="BR1931">
        <v>295.25115499999998</v>
      </c>
      <c r="BS1931">
        <v>45.842972000000003</v>
      </c>
      <c r="BV1931">
        <v>13.691000000000001</v>
      </c>
      <c r="BW1931">
        <v>13.067</v>
      </c>
      <c r="BX1931">
        <v>12.941000000000001</v>
      </c>
      <c r="BY1931">
        <v>464</v>
      </c>
      <c r="CB1931">
        <v>0.06</v>
      </c>
      <c r="CC1931">
        <v>0.129</v>
      </c>
      <c r="CD1931">
        <v>9.4E-2</v>
      </c>
      <c r="CE1931">
        <v>0.7</v>
      </c>
      <c r="CF1931">
        <v>0.03</v>
      </c>
      <c r="CG1931">
        <v>0.02</v>
      </c>
      <c r="CH1931">
        <v>0.66</v>
      </c>
      <c r="CI1931">
        <v>0.02</v>
      </c>
      <c r="CJ1931">
        <v>0.01</v>
      </c>
      <c r="CL1931">
        <v>2.88</v>
      </c>
      <c r="CM1931">
        <v>-1.36</v>
      </c>
      <c r="CN1931">
        <v>5.26</v>
      </c>
      <c r="CO1931">
        <v>4350</v>
      </c>
      <c r="CP1931">
        <v>34.14</v>
      </c>
      <c r="CQ1931">
        <v>45.98</v>
      </c>
      <c r="CT1931" t="s">
        <v>5126</v>
      </c>
    </row>
    <row r="1932" spans="1:98" x14ac:dyDescent="0.25">
      <c r="A1932" t="s">
        <v>5127</v>
      </c>
      <c r="B1932" t="s">
        <v>99</v>
      </c>
      <c r="I1932">
        <v>0.26200000000000001</v>
      </c>
      <c r="J1932">
        <v>1.2E-2</v>
      </c>
      <c r="K1932">
        <v>0.01</v>
      </c>
      <c r="L1932">
        <v>161.5163345</v>
      </c>
      <c r="M1932">
        <v>8.629E-4</v>
      </c>
      <c r="N1932">
        <v>8.629E-4</v>
      </c>
      <c r="Y1932">
        <v>2016</v>
      </c>
      <c r="Z1932" s="1">
        <v>44232</v>
      </c>
      <c r="AG1932">
        <v>2455009.4976599999</v>
      </c>
      <c r="AH1932">
        <v>4.0400000000000002E-3</v>
      </c>
      <c r="AI1932">
        <v>4.0400000000000002E-3</v>
      </c>
      <c r="BK1932" t="s">
        <v>157</v>
      </c>
      <c r="BL1932" t="s">
        <v>147</v>
      </c>
      <c r="BO1932" t="s">
        <v>5128</v>
      </c>
      <c r="BQ1932" t="s">
        <v>5125</v>
      </c>
      <c r="BR1932">
        <v>295.25115499999998</v>
      </c>
      <c r="BS1932">
        <v>45.842972000000003</v>
      </c>
      <c r="BV1932">
        <v>13.691000000000001</v>
      </c>
      <c r="BW1932">
        <v>13.067</v>
      </c>
      <c r="BX1932">
        <v>12.941000000000001</v>
      </c>
      <c r="BY1932">
        <v>464</v>
      </c>
      <c r="CB1932">
        <v>0.06</v>
      </c>
      <c r="CC1932">
        <v>0.129</v>
      </c>
      <c r="CD1932">
        <v>9.4E-2</v>
      </c>
      <c r="CE1932">
        <v>0.7</v>
      </c>
      <c r="CF1932">
        <v>0.03</v>
      </c>
      <c r="CG1932">
        <v>0.02</v>
      </c>
      <c r="CH1932">
        <v>0.66</v>
      </c>
      <c r="CI1932">
        <v>0.02</v>
      </c>
      <c r="CJ1932">
        <v>0.01</v>
      </c>
      <c r="CL1932">
        <v>2.88</v>
      </c>
      <c r="CM1932">
        <v>-1.36</v>
      </c>
      <c r="CN1932">
        <v>5.26</v>
      </c>
      <c r="CO1932">
        <v>4350</v>
      </c>
      <c r="CP1932">
        <v>34.14</v>
      </c>
      <c r="CQ1932">
        <v>45.98</v>
      </c>
      <c r="CT1932" t="s">
        <v>5126</v>
      </c>
    </row>
    <row r="1933" spans="1:98" x14ac:dyDescent="0.25">
      <c r="A1933" t="s">
        <v>5129</v>
      </c>
      <c r="B1933" t="s">
        <v>99</v>
      </c>
      <c r="I1933">
        <v>5.3999999999999999E-2</v>
      </c>
      <c r="J1933">
        <v>4.0000000000000001E-3</v>
      </c>
      <c r="K1933">
        <v>1.4999999999999999E-2</v>
      </c>
      <c r="L1933">
        <v>0.69384285000000001</v>
      </c>
      <c r="M1933" s="2">
        <v>1.59E-6</v>
      </c>
      <c r="N1933" s="2">
        <v>1.59E-6</v>
      </c>
      <c r="Y1933">
        <v>2016</v>
      </c>
      <c r="Z1933" s="1">
        <v>44232</v>
      </c>
      <c r="AG1933">
        <v>2454965.1801200002</v>
      </c>
      <c r="AH1933">
        <v>2.1099999999999999E-3</v>
      </c>
      <c r="AI1933">
        <v>2.1099999999999999E-3</v>
      </c>
      <c r="BK1933" t="s">
        <v>157</v>
      </c>
      <c r="BL1933" t="s">
        <v>147</v>
      </c>
      <c r="BO1933" t="s">
        <v>5130</v>
      </c>
      <c r="BQ1933" t="s">
        <v>5131</v>
      </c>
      <c r="BR1933">
        <v>294.97882499999997</v>
      </c>
      <c r="BS1933">
        <v>46.005653000000002</v>
      </c>
      <c r="BV1933">
        <v>11.66</v>
      </c>
      <c r="BW1933">
        <v>11.311999999999999</v>
      </c>
      <c r="BX1933">
        <v>11.212999999999999</v>
      </c>
      <c r="BY1933">
        <v>354</v>
      </c>
      <c r="CB1933">
        <v>0.01</v>
      </c>
      <c r="CC1933">
        <v>0.255</v>
      </c>
      <c r="CD1933">
        <v>0.153</v>
      </c>
      <c r="CE1933">
        <v>0.96</v>
      </c>
      <c r="CF1933">
        <v>0.06</v>
      </c>
      <c r="CG1933">
        <v>7.0000000000000007E-2</v>
      </c>
      <c r="CH1933">
        <v>0.94</v>
      </c>
      <c r="CI1933">
        <v>7.0000000000000007E-2</v>
      </c>
      <c r="CJ1933">
        <v>0.26</v>
      </c>
      <c r="CL1933">
        <v>3.55</v>
      </c>
      <c r="CM1933">
        <v>-2.19</v>
      </c>
      <c r="CN1933">
        <v>5.32</v>
      </c>
      <c r="CO1933">
        <v>5589</v>
      </c>
      <c r="CP1933">
        <v>191.41</v>
      </c>
      <c r="CQ1933">
        <v>122.9</v>
      </c>
      <c r="CT1933" t="s">
        <v>5132</v>
      </c>
    </row>
    <row r="1934" spans="1:98" x14ac:dyDescent="0.25">
      <c r="A1934" t="s">
        <v>5133</v>
      </c>
      <c r="B1934" t="s">
        <v>99</v>
      </c>
      <c r="I1934">
        <v>0.127</v>
      </c>
      <c r="J1934">
        <v>8.9999999999999993E-3</v>
      </c>
      <c r="K1934">
        <v>0.01</v>
      </c>
      <c r="L1934">
        <v>23.127486439999998</v>
      </c>
      <c r="M1934" s="2">
        <v>8.9190000000000005E-5</v>
      </c>
      <c r="N1934" s="2">
        <v>8.9190000000000005E-5</v>
      </c>
      <c r="Y1934">
        <v>2016</v>
      </c>
      <c r="Z1934" s="1">
        <v>44232</v>
      </c>
      <c r="AG1934">
        <v>2454978.6595600001</v>
      </c>
      <c r="AH1934">
        <v>3.0599999999999998E-3</v>
      </c>
      <c r="AI1934">
        <v>3.0599999999999998E-3</v>
      </c>
      <c r="BK1934" t="s">
        <v>157</v>
      </c>
      <c r="BL1934" t="s">
        <v>147</v>
      </c>
      <c r="BO1934" t="s">
        <v>5134</v>
      </c>
      <c r="BQ1934" t="s">
        <v>5135</v>
      </c>
      <c r="BR1934">
        <v>281.56145299999997</v>
      </c>
      <c r="BS1934">
        <v>42.450504000000002</v>
      </c>
      <c r="BV1934">
        <v>10.779</v>
      </c>
      <c r="BW1934">
        <v>10.478</v>
      </c>
      <c r="BX1934">
        <v>10.476000000000001</v>
      </c>
      <c r="BY1934">
        <v>300</v>
      </c>
      <c r="CB1934">
        <v>0.05</v>
      </c>
      <c r="CC1934">
        <v>8.2000000000000003E-2</v>
      </c>
      <c r="CD1934">
        <v>8.2000000000000003E-2</v>
      </c>
      <c r="CE1934">
        <v>1.08</v>
      </c>
      <c r="CF1934">
        <v>0.03</v>
      </c>
      <c r="CG1934">
        <v>0.03</v>
      </c>
      <c r="CH1934">
        <v>1.08</v>
      </c>
      <c r="CI1934">
        <v>0.06</v>
      </c>
      <c r="CJ1934">
        <v>0.08</v>
      </c>
      <c r="CL1934">
        <v>3.02</v>
      </c>
      <c r="CM1934">
        <v>-1.39</v>
      </c>
      <c r="CN1934">
        <v>1.58</v>
      </c>
      <c r="CO1934">
        <v>5975</v>
      </c>
      <c r="CP1934">
        <v>58.16</v>
      </c>
      <c r="CQ1934">
        <v>64.37</v>
      </c>
      <c r="CT1934" t="s">
        <v>5136</v>
      </c>
    </row>
    <row r="1935" spans="1:98" x14ac:dyDescent="0.25">
      <c r="A1935" t="s">
        <v>5137</v>
      </c>
      <c r="B1935" t="s">
        <v>99</v>
      </c>
      <c r="I1935">
        <v>0.16300000000000001</v>
      </c>
      <c r="J1935">
        <v>0.03</v>
      </c>
      <c r="K1935">
        <v>8.9999999999999993E-3</v>
      </c>
      <c r="L1935">
        <v>5.1324856199999997</v>
      </c>
      <c r="M1935" s="2">
        <v>9.4800000000000007E-6</v>
      </c>
      <c r="N1935" s="2">
        <v>9.4800000000000007E-6</v>
      </c>
      <c r="Y1935">
        <v>2016</v>
      </c>
      <c r="Z1935" s="1">
        <v>44232</v>
      </c>
      <c r="AG1935">
        <v>2454965.1592999999</v>
      </c>
      <c r="AH1935">
        <v>1.74E-3</v>
      </c>
      <c r="AI1935">
        <v>1.74E-3</v>
      </c>
      <c r="BK1935" t="s">
        <v>157</v>
      </c>
      <c r="BL1935" t="s">
        <v>147</v>
      </c>
      <c r="BO1935" t="s">
        <v>5138</v>
      </c>
      <c r="BQ1935" t="s">
        <v>5139</v>
      </c>
      <c r="BR1935">
        <v>291.09274199999999</v>
      </c>
      <c r="BS1935">
        <v>49.190058999999998</v>
      </c>
      <c r="BV1935">
        <v>13.255000000000001</v>
      </c>
      <c r="BW1935">
        <v>12.627000000000001</v>
      </c>
      <c r="BX1935">
        <v>12.385999999999999</v>
      </c>
      <c r="BY1935">
        <v>227</v>
      </c>
      <c r="CB1935">
        <v>-0.09</v>
      </c>
      <c r="CC1935">
        <v>8.4000000000000005E-2</v>
      </c>
      <c r="CD1935">
        <v>8.6999999999999994E-2</v>
      </c>
      <c r="CE1935">
        <v>0.52</v>
      </c>
      <c r="CF1935">
        <v>0.03</v>
      </c>
      <c r="CG1935">
        <v>0.03</v>
      </c>
      <c r="CH1935">
        <v>0.49</v>
      </c>
      <c r="CI1935">
        <v>0.03</v>
      </c>
      <c r="CJ1935">
        <v>0.03</v>
      </c>
      <c r="CL1935">
        <v>3.72</v>
      </c>
      <c r="CM1935">
        <v>-2.08</v>
      </c>
      <c r="CN1935">
        <v>5.26</v>
      </c>
      <c r="CO1935">
        <v>3753</v>
      </c>
      <c r="CP1935">
        <v>32.549999999999997</v>
      </c>
      <c r="CQ1935">
        <v>32.380000000000003</v>
      </c>
      <c r="CT1935" t="s">
        <v>5140</v>
      </c>
    </row>
    <row r="1936" spans="1:98" x14ac:dyDescent="0.25">
      <c r="A1936" t="s">
        <v>5141</v>
      </c>
      <c r="B1936" t="s">
        <v>99</v>
      </c>
      <c r="C1936">
        <v>2.2970000000000001E-2</v>
      </c>
      <c r="D1936">
        <v>2.2970000000000001E-2</v>
      </c>
      <c r="E1936">
        <v>0</v>
      </c>
      <c r="I1936">
        <v>0.21099999999999999</v>
      </c>
      <c r="J1936">
        <v>6.0000000000000001E-3</v>
      </c>
      <c r="K1936">
        <v>6.0000000000000001E-3</v>
      </c>
      <c r="L1936">
        <v>6.48163</v>
      </c>
      <c r="R1936">
        <v>0.21</v>
      </c>
      <c r="S1936">
        <v>0.21</v>
      </c>
      <c r="T1936">
        <v>0.09</v>
      </c>
      <c r="Y1936">
        <v>2014</v>
      </c>
      <c r="Z1936" s="1">
        <v>44298</v>
      </c>
      <c r="AG1936">
        <v>2454955.97755</v>
      </c>
      <c r="AS1936">
        <v>0.57999999999999996</v>
      </c>
      <c r="AT1936">
        <v>0.02</v>
      </c>
      <c r="AU1936">
        <v>0.02</v>
      </c>
      <c r="AY1936">
        <v>0.28999999999999998</v>
      </c>
      <c r="AZ1936">
        <v>1.8</v>
      </c>
      <c r="BA1936">
        <v>1.8</v>
      </c>
      <c r="BK1936" t="s">
        <v>100</v>
      </c>
      <c r="BL1936" t="s">
        <v>147</v>
      </c>
      <c r="BO1936" t="s">
        <v>5142</v>
      </c>
      <c r="BQ1936" t="s">
        <v>5143</v>
      </c>
      <c r="BR1936">
        <v>290.39272099999999</v>
      </c>
      <c r="BS1936">
        <v>40.284875</v>
      </c>
      <c r="BT1936">
        <v>12.365</v>
      </c>
      <c r="BU1936">
        <v>12.206</v>
      </c>
      <c r="BV1936">
        <v>11.314</v>
      </c>
      <c r="BW1936">
        <v>11.045999999999999</v>
      </c>
      <c r="BX1936">
        <v>11.000999999999999</v>
      </c>
      <c r="BY1936">
        <v>481.4</v>
      </c>
      <c r="BZ1936">
        <v>5.4</v>
      </c>
      <c r="CA1936">
        <v>5.4</v>
      </c>
      <c r="CB1936">
        <v>-0.08</v>
      </c>
      <c r="CC1936">
        <v>0.1</v>
      </c>
      <c r="CD1936">
        <v>0.1</v>
      </c>
      <c r="CE1936">
        <v>1.04</v>
      </c>
      <c r="CF1936">
        <v>0.06</v>
      </c>
      <c r="CG1936">
        <v>0.06</v>
      </c>
      <c r="CH1936">
        <v>1.32</v>
      </c>
      <c r="CI1936">
        <v>0.04</v>
      </c>
      <c r="CJ1936">
        <v>0.04</v>
      </c>
      <c r="CL1936">
        <v>5.73</v>
      </c>
      <c r="CM1936">
        <v>1.05</v>
      </c>
      <c r="CN1936">
        <v>1.05</v>
      </c>
      <c r="CO1936">
        <v>5952</v>
      </c>
      <c r="CP1936">
        <v>75</v>
      </c>
      <c r="CQ1936">
        <v>75</v>
      </c>
      <c r="CT1936" t="s">
        <v>5144</v>
      </c>
    </row>
    <row r="1937" spans="1:98" x14ac:dyDescent="0.25">
      <c r="A1937" t="s">
        <v>5145</v>
      </c>
      <c r="B1937" t="s">
        <v>99</v>
      </c>
      <c r="C1937">
        <v>6.8589999999999998E-2</v>
      </c>
      <c r="D1937">
        <v>6.8589999999999998E-2</v>
      </c>
      <c r="E1937">
        <v>0</v>
      </c>
      <c r="I1937">
        <v>0.22500000000000001</v>
      </c>
      <c r="J1937">
        <v>6.0000000000000001E-3</v>
      </c>
      <c r="K1937">
        <v>6.0000000000000001E-3</v>
      </c>
      <c r="L1937">
        <v>21.2227</v>
      </c>
      <c r="R1937">
        <v>0.03</v>
      </c>
      <c r="S1937">
        <v>0.03</v>
      </c>
      <c r="T1937">
        <v>0.19</v>
      </c>
      <c r="Y1937">
        <v>2014</v>
      </c>
      <c r="Z1937" s="1">
        <v>44298</v>
      </c>
      <c r="AG1937">
        <v>2454970.5724999998</v>
      </c>
      <c r="AS1937">
        <v>0.16</v>
      </c>
      <c r="AT1937">
        <v>0.08</v>
      </c>
      <c r="AU1937">
        <v>0.08</v>
      </c>
      <c r="AY1937">
        <v>0.43</v>
      </c>
      <c r="AZ1937">
        <v>1.5</v>
      </c>
      <c r="BA1937">
        <v>1.5</v>
      </c>
      <c r="BK1937" t="s">
        <v>100</v>
      </c>
      <c r="BL1937" t="s">
        <v>147</v>
      </c>
      <c r="BO1937" t="s">
        <v>5146</v>
      </c>
      <c r="BQ1937" t="s">
        <v>5143</v>
      </c>
      <c r="BR1937">
        <v>290.39272099999999</v>
      </c>
      <c r="BS1937">
        <v>40.284875</v>
      </c>
      <c r="BT1937">
        <v>12.365</v>
      </c>
      <c r="BU1937">
        <v>12.206</v>
      </c>
      <c r="BV1937">
        <v>11.314</v>
      </c>
      <c r="BW1937">
        <v>11.045999999999999</v>
      </c>
      <c r="BX1937">
        <v>11.000999999999999</v>
      </c>
      <c r="BY1937">
        <v>481.4</v>
      </c>
      <c r="BZ1937">
        <v>5.4</v>
      </c>
      <c r="CA1937">
        <v>5.4</v>
      </c>
      <c r="CB1937">
        <v>-0.08</v>
      </c>
      <c r="CC1937">
        <v>0.1</v>
      </c>
      <c r="CD1937">
        <v>0.1</v>
      </c>
      <c r="CE1937">
        <v>1.04</v>
      </c>
      <c r="CF1937">
        <v>0.06</v>
      </c>
      <c r="CG1937">
        <v>0.06</v>
      </c>
      <c r="CH1937">
        <v>1.32</v>
      </c>
      <c r="CI1937">
        <v>0.04</v>
      </c>
      <c r="CJ1937">
        <v>0.04</v>
      </c>
      <c r="CL1937">
        <v>5.73</v>
      </c>
      <c r="CM1937">
        <v>1.05</v>
      </c>
      <c r="CN1937">
        <v>1.05</v>
      </c>
      <c r="CO1937">
        <v>5952</v>
      </c>
      <c r="CP1937">
        <v>75</v>
      </c>
      <c r="CQ1937">
        <v>75</v>
      </c>
      <c r="CT1937" t="s">
        <v>5144</v>
      </c>
    </row>
    <row r="1938" spans="1:98" x14ac:dyDescent="0.25">
      <c r="A1938" t="s">
        <v>5147</v>
      </c>
      <c r="B1938" t="s">
        <v>99</v>
      </c>
      <c r="I1938">
        <v>0.20100000000000001</v>
      </c>
      <c r="J1938">
        <v>1.4999999999999999E-2</v>
      </c>
      <c r="K1938">
        <v>1.9E-2</v>
      </c>
      <c r="L1938">
        <v>198.68017900000001</v>
      </c>
      <c r="M1938">
        <v>2.176E-3</v>
      </c>
      <c r="N1938">
        <v>2.176E-3</v>
      </c>
      <c r="Y1938">
        <v>2016</v>
      </c>
      <c r="Z1938" s="1">
        <v>44232</v>
      </c>
      <c r="AG1938">
        <v>2455103.6691299998</v>
      </c>
      <c r="AH1938">
        <v>7.6499999999999997E-3</v>
      </c>
      <c r="AI1938">
        <v>7.6499999999999997E-3</v>
      </c>
      <c r="BK1938" t="s">
        <v>157</v>
      </c>
      <c r="BL1938" t="s">
        <v>147</v>
      </c>
      <c r="BO1938" t="s">
        <v>5148</v>
      </c>
      <c r="BQ1938" t="s">
        <v>5149</v>
      </c>
      <c r="BR1938">
        <v>295.66287199999999</v>
      </c>
      <c r="BS1938">
        <v>44.525844999999997</v>
      </c>
      <c r="BV1938">
        <v>13.596</v>
      </c>
      <c r="BW1938">
        <v>13.148</v>
      </c>
      <c r="BX1938">
        <v>13.07</v>
      </c>
      <c r="BY1938">
        <v>702</v>
      </c>
      <c r="CB1938">
        <v>-0.04</v>
      </c>
      <c r="CC1938">
        <v>0.16500000000000001</v>
      </c>
      <c r="CD1938">
        <v>0.14899999999999999</v>
      </c>
      <c r="CE1938">
        <v>0.86</v>
      </c>
      <c r="CF1938">
        <v>0.05</v>
      </c>
      <c r="CG1938">
        <v>0.05</v>
      </c>
      <c r="CH1938">
        <v>0.82</v>
      </c>
      <c r="CI1938">
        <v>0.05</v>
      </c>
      <c r="CJ1938">
        <v>7.0000000000000007E-2</v>
      </c>
      <c r="CL1938">
        <v>4.37</v>
      </c>
      <c r="CM1938">
        <v>-2.64</v>
      </c>
      <c r="CN1938">
        <v>6.13</v>
      </c>
      <c r="CO1938">
        <v>5321</v>
      </c>
      <c r="CP1938">
        <v>145.36000000000001</v>
      </c>
      <c r="CQ1938">
        <v>147.76</v>
      </c>
      <c r="CT1938" t="s">
        <v>5150</v>
      </c>
    </row>
    <row r="1939" spans="1:98" x14ac:dyDescent="0.25">
      <c r="A1939" t="s">
        <v>5151</v>
      </c>
      <c r="B1939" t="s">
        <v>99</v>
      </c>
      <c r="I1939">
        <v>0.13</v>
      </c>
      <c r="J1939">
        <v>1.7000000000000001E-2</v>
      </c>
      <c r="K1939">
        <v>3.2000000000000001E-2</v>
      </c>
      <c r="L1939">
        <v>1.43474156</v>
      </c>
      <c r="M1939" s="2">
        <v>3.27E-6</v>
      </c>
      <c r="N1939" s="2">
        <v>3.27E-6</v>
      </c>
      <c r="Y1939">
        <v>2016</v>
      </c>
      <c r="Z1939" s="1">
        <v>44232</v>
      </c>
      <c r="AG1939">
        <v>2454965.6294399998</v>
      </c>
      <c r="AH1939">
        <v>1.99E-3</v>
      </c>
      <c r="AI1939">
        <v>1.99E-3</v>
      </c>
      <c r="BK1939" t="s">
        <v>157</v>
      </c>
      <c r="BL1939" t="s">
        <v>147</v>
      </c>
      <c r="BO1939" t="s">
        <v>5152</v>
      </c>
      <c r="BQ1939" t="s">
        <v>5153</v>
      </c>
      <c r="BR1939">
        <v>299.78546499999999</v>
      </c>
      <c r="BS1939">
        <v>43.670752999999998</v>
      </c>
      <c r="BV1939">
        <v>13.467000000000001</v>
      </c>
      <c r="BW1939">
        <v>13.09</v>
      </c>
      <c r="BX1939">
        <v>13.058999999999999</v>
      </c>
      <c r="BY1939">
        <v>915</v>
      </c>
      <c r="CB1939">
        <v>0</v>
      </c>
      <c r="CC1939">
        <v>0.17899999999999999</v>
      </c>
      <c r="CD1939">
        <v>0.13400000000000001</v>
      </c>
      <c r="CE1939">
        <v>1.01</v>
      </c>
      <c r="CF1939">
        <v>0.08</v>
      </c>
      <c r="CG1939">
        <v>0.12</v>
      </c>
      <c r="CH1939">
        <v>1.03</v>
      </c>
      <c r="CI1939">
        <v>0.13</v>
      </c>
      <c r="CJ1939">
        <v>0.25</v>
      </c>
      <c r="CL1939">
        <v>3.47</v>
      </c>
      <c r="CM1939">
        <v>-1.8</v>
      </c>
      <c r="CN1939">
        <v>3.5</v>
      </c>
      <c r="CO1939">
        <v>5851</v>
      </c>
      <c r="CP1939">
        <v>232.4</v>
      </c>
      <c r="CQ1939">
        <v>286.31</v>
      </c>
      <c r="CT1939" t="s">
        <v>5154</v>
      </c>
    </row>
    <row r="1940" spans="1:98" x14ac:dyDescent="0.25">
      <c r="A1940" t="s">
        <v>5155</v>
      </c>
      <c r="B1940" t="s">
        <v>99</v>
      </c>
      <c r="I1940">
        <v>0.185</v>
      </c>
      <c r="J1940">
        <v>2.1000000000000001E-2</v>
      </c>
      <c r="K1940">
        <v>3.3000000000000002E-2</v>
      </c>
      <c r="L1940">
        <v>58.601792500000002</v>
      </c>
      <c r="M1940">
        <v>6.0059999999999996E-4</v>
      </c>
      <c r="N1940">
        <v>6.0059999999999996E-4</v>
      </c>
      <c r="Y1940">
        <v>2016</v>
      </c>
      <c r="Z1940" s="1">
        <v>44232</v>
      </c>
      <c r="AG1940">
        <v>2454970.6694399999</v>
      </c>
      <c r="AH1940">
        <v>5.0800000000000003E-3</v>
      </c>
      <c r="AI1940">
        <v>5.0800000000000003E-3</v>
      </c>
      <c r="BK1940" t="s">
        <v>157</v>
      </c>
      <c r="BL1940" t="s">
        <v>147</v>
      </c>
      <c r="BO1940" t="s">
        <v>5156</v>
      </c>
      <c r="BQ1940" t="s">
        <v>5157</v>
      </c>
      <c r="BR1940">
        <v>297.72314</v>
      </c>
      <c r="BS1940">
        <v>47.112659000000001</v>
      </c>
      <c r="BV1940">
        <v>13.499000000000001</v>
      </c>
      <c r="BW1940">
        <v>13.15</v>
      </c>
      <c r="BX1940">
        <v>13.076000000000001</v>
      </c>
      <c r="BY1940">
        <v>914</v>
      </c>
      <c r="CB1940">
        <v>-0.09</v>
      </c>
      <c r="CC1940">
        <v>0.19500000000000001</v>
      </c>
      <c r="CD1940">
        <v>0.16400000000000001</v>
      </c>
      <c r="CE1940">
        <v>0.99</v>
      </c>
      <c r="CF1940">
        <v>7.0000000000000007E-2</v>
      </c>
      <c r="CG1940">
        <v>0.09</v>
      </c>
      <c r="CH1940">
        <v>1</v>
      </c>
      <c r="CI1940">
        <v>0.1</v>
      </c>
      <c r="CJ1940">
        <v>0.18</v>
      </c>
      <c r="CL1940">
        <v>3.8</v>
      </c>
      <c r="CM1940">
        <v>-2.08</v>
      </c>
      <c r="CN1940">
        <v>3.02</v>
      </c>
      <c r="CO1940">
        <v>5862</v>
      </c>
      <c r="CP1940">
        <v>156.05000000000001</v>
      </c>
      <c r="CQ1940">
        <v>195.01</v>
      </c>
      <c r="CT1940" t="s">
        <v>5158</v>
      </c>
    </row>
    <row r="1941" spans="1:98" x14ac:dyDescent="0.25">
      <c r="A1941" t="s">
        <v>5159</v>
      </c>
      <c r="B1941" t="s">
        <v>99</v>
      </c>
      <c r="I1941">
        <v>0.17399999999999999</v>
      </c>
      <c r="J1941">
        <v>2.1999999999999999E-2</v>
      </c>
      <c r="K1941">
        <v>5.5E-2</v>
      </c>
      <c r="L1941">
        <v>25.082462599999999</v>
      </c>
      <c r="M1941">
        <v>1.211E-4</v>
      </c>
      <c r="N1941">
        <v>1.211E-4</v>
      </c>
      <c r="Y1941">
        <v>2016</v>
      </c>
      <c r="Z1941" s="1">
        <v>44232</v>
      </c>
      <c r="AG1941">
        <v>2454967.1334299999</v>
      </c>
      <c r="AH1941">
        <v>4.0800000000000003E-3</v>
      </c>
      <c r="AI1941">
        <v>4.0800000000000003E-3</v>
      </c>
      <c r="BK1941" t="s">
        <v>157</v>
      </c>
      <c r="BL1941" t="s">
        <v>147</v>
      </c>
      <c r="BO1941" t="s">
        <v>5160</v>
      </c>
      <c r="BQ1941" t="s">
        <v>5161</v>
      </c>
      <c r="BR1941">
        <v>284.97801299999998</v>
      </c>
      <c r="BS1941">
        <v>41.420166000000002</v>
      </c>
      <c r="BV1941">
        <v>12.807</v>
      </c>
      <c r="BW1941">
        <v>12.491</v>
      </c>
      <c r="BX1941">
        <v>12.484</v>
      </c>
      <c r="BY1941">
        <v>848</v>
      </c>
      <c r="CB1941">
        <v>-0.01</v>
      </c>
      <c r="CC1941">
        <v>0.20300000000000001</v>
      </c>
      <c r="CD1941">
        <v>0.13200000000000001</v>
      </c>
      <c r="CE1941">
        <v>1.1299999999999999</v>
      </c>
      <c r="CF1941">
        <v>0.09</v>
      </c>
      <c r="CG1941">
        <v>0.14000000000000001</v>
      </c>
      <c r="CH1941">
        <v>1.2</v>
      </c>
      <c r="CI1941">
        <v>0.15</v>
      </c>
      <c r="CJ1941">
        <v>0.38</v>
      </c>
      <c r="CL1941">
        <v>2.95</v>
      </c>
      <c r="CM1941">
        <v>-1.26</v>
      </c>
      <c r="CN1941">
        <v>1.36</v>
      </c>
      <c r="CO1941">
        <v>6166</v>
      </c>
      <c r="CP1941">
        <v>138.44999999999999</v>
      </c>
      <c r="CQ1941">
        <v>147.63999999999999</v>
      </c>
      <c r="CT1941" t="s">
        <v>5162</v>
      </c>
    </row>
    <row r="1942" spans="1:98" x14ac:dyDescent="0.25">
      <c r="A1942" t="s">
        <v>5163</v>
      </c>
      <c r="B1942" t="s">
        <v>99</v>
      </c>
      <c r="I1942">
        <v>0.17499999999999999</v>
      </c>
      <c r="J1942">
        <v>2.4E-2</v>
      </c>
      <c r="K1942">
        <v>6.4000000000000001E-2</v>
      </c>
      <c r="L1942">
        <v>89.722291999999996</v>
      </c>
      <c r="M1942">
        <v>1.08E-3</v>
      </c>
      <c r="N1942">
        <v>1.08E-3</v>
      </c>
      <c r="Y1942">
        <v>2016</v>
      </c>
      <c r="Z1942" s="1">
        <v>44232</v>
      </c>
      <c r="AG1942">
        <v>2454996.1587</v>
      </c>
      <c r="AH1942">
        <v>1.1299999999999999E-2</v>
      </c>
      <c r="AI1942">
        <v>1.1299999999999999E-2</v>
      </c>
      <c r="BK1942" t="s">
        <v>157</v>
      </c>
      <c r="BL1942" t="s">
        <v>147</v>
      </c>
      <c r="BO1942" t="s">
        <v>5164</v>
      </c>
      <c r="BQ1942" t="s">
        <v>5161</v>
      </c>
      <c r="BR1942">
        <v>284.97801299999998</v>
      </c>
      <c r="BS1942">
        <v>41.420166000000002</v>
      </c>
      <c r="BV1942">
        <v>12.807</v>
      </c>
      <c r="BW1942">
        <v>12.491</v>
      </c>
      <c r="BX1942">
        <v>12.484</v>
      </c>
      <c r="BY1942">
        <v>848</v>
      </c>
      <c r="CB1942">
        <v>-0.01</v>
      </c>
      <c r="CC1942">
        <v>0.20300000000000001</v>
      </c>
      <c r="CD1942">
        <v>0.13200000000000001</v>
      </c>
      <c r="CE1942">
        <v>1.1299999999999999</v>
      </c>
      <c r="CF1942">
        <v>0.09</v>
      </c>
      <c r="CG1942">
        <v>0.14000000000000001</v>
      </c>
      <c r="CH1942">
        <v>1.2</v>
      </c>
      <c r="CI1942">
        <v>0.15</v>
      </c>
      <c r="CJ1942">
        <v>0.38</v>
      </c>
      <c r="CL1942">
        <v>2.95</v>
      </c>
      <c r="CM1942">
        <v>-1.26</v>
      </c>
      <c r="CN1942">
        <v>1.36</v>
      </c>
      <c r="CO1942">
        <v>6166</v>
      </c>
      <c r="CP1942">
        <v>138.44999999999999</v>
      </c>
      <c r="CQ1942">
        <v>147.63999999999999</v>
      </c>
      <c r="CT1942" t="s">
        <v>5162</v>
      </c>
    </row>
    <row r="1943" spans="1:98" x14ac:dyDescent="0.25">
      <c r="A1943" t="s">
        <v>5165</v>
      </c>
      <c r="B1943" t="s">
        <v>99</v>
      </c>
      <c r="I1943">
        <v>0.28399999999999997</v>
      </c>
      <c r="J1943">
        <v>4.1000000000000002E-2</v>
      </c>
      <c r="K1943">
        <v>0.107</v>
      </c>
      <c r="L1943">
        <v>78.100023100000001</v>
      </c>
      <c r="M1943">
        <v>6.3880000000000002E-4</v>
      </c>
      <c r="N1943">
        <v>6.3880000000000002E-4</v>
      </c>
      <c r="Y1943">
        <v>2016</v>
      </c>
      <c r="Z1943" s="1">
        <v>44232</v>
      </c>
      <c r="AG1943">
        <v>2454972.4958799998</v>
      </c>
      <c r="AH1943">
        <v>6.4999999999999997E-3</v>
      </c>
      <c r="AI1943">
        <v>6.4999999999999997E-3</v>
      </c>
      <c r="BK1943" t="s">
        <v>157</v>
      </c>
      <c r="BL1943" t="s">
        <v>147</v>
      </c>
      <c r="BO1943" t="s">
        <v>5166</v>
      </c>
      <c r="BQ1943" t="s">
        <v>5167</v>
      </c>
      <c r="BR1943">
        <v>292.30125299999997</v>
      </c>
      <c r="BS1943">
        <v>38.267040999999999</v>
      </c>
      <c r="BV1943">
        <v>13.843</v>
      </c>
      <c r="BW1943">
        <v>13.538</v>
      </c>
      <c r="BX1943">
        <v>13.542</v>
      </c>
      <c r="BY1943">
        <v>1371</v>
      </c>
      <c r="CB1943">
        <v>0.06</v>
      </c>
      <c r="CC1943">
        <v>0.14799999999999999</v>
      </c>
      <c r="CD1943">
        <v>0.13500000000000001</v>
      </c>
      <c r="CE1943">
        <v>1.1399999999999999</v>
      </c>
      <c r="CF1943">
        <v>0.09</v>
      </c>
      <c r="CG1943">
        <v>0.16</v>
      </c>
      <c r="CH1943">
        <v>1.21</v>
      </c>
      <c r="CI1943">
        <v>0.17</v>
      </c>
      <c r="CJ1943">
        <v>0.46</v>
      </c>
      <c r="CL1943">
        <v>3.09</v>
      </c>
      <c r="CM1943">
        <v>-1.4</v>
      </c>
      <c r="CN1943">
        <v>1.42</v>
      </c>
      <c r="CO1943">
        <v>6112</v>
      </c>
      <c r="CP1943">
        <v>187.65</v>
      </c>
      <c r="CQ1943">
        <v>127.39</v>
      </c>
      <c r="CT1943" t="s">
        <v>5168</v>
      </c>
    </row>
    <row r="1944" spans="1:98" x14ac:dyDescent="0.25">
      <c r="A1944" t="s">
        <v>5169</v>
      </c>
      <c r="B1944" t="s">
        <v>99</v>
      </c>
      <c r="I1944">
        <v>0.108</v>
      </c>
      <c r="J1944">
        <v>1.0999999999999999E-2</v>
      </c>
      <c r="K1944">
        <v>1.7999999999999999E-2</v>
      </c>
      <c r="L1944">
        <v>4.2710309100000003</v>
      </c>
      <c r="M1944" s="2">
        <v>1.4800000000000001E-5</v>
      </c>
      <c r="N1944" s="2">
        <v>1.4800000000000001E-5</v>
      </c>
      <c r="Y1944">
        <v>2016</v>
      </c>
      <c r="Z1944" s="1">
        <v>44232</v>
      </c>
      <c r="AG1944">
        <v>2454966.1403999999</v>
      </c>
      <c r="AH1944">
        <v>2.5799999999999998E-3</v>
      </c>
      <c r="AI1944">
        <v>2.5799999999999998E-3</v>
      </c>
      <c r="BK1944" t="s">
        <v>157</v>
      </c>
      <c r="BL1944" t="s">
        <v>147</v>
      </c>
      <c r="BO1944" t="s">
        <v>5170</v>
      </c>
      <c r="BQ1944" t="s">
        <v>5171</v>
      </c>
      <c r="BR1944">
        <v>293.26244700000001</v>
      </c>
      <c r="BS1944">
        <v>41.365113999999998</v>
      </c>
      <c r="BV1944">
        <v>13.332000000000001</v>
      </c>
      <c r="BW1944">
        <v>12.949</v>
      </c>
      <c r="BX1944">
        <v>12.898999999999999</v>
      </c>
      <c r="BY1944">
        <v>758</v>
      </c>
      <c r="CB1944">
        <v>-0.09</v>
      </c>
      <c r="CC1944">
        <v>0.19500000000000001</v>
      </c>
      <c r="CD1944">
        <v>0.158</v>
      </c>
      <c r="CE1944">
        <v>0.94</v>
      </c>
      <c r="CF1944">
        <v>7.0000000000000007E-2</v>
      </c>
      <c r="CG1944">
        <v>7.0000000000000007E-2</v>
      </c>
      <c r="CH1944">
        <v>0.92</v>
      </c>
      <c r="CI1944">
        <v>0.09</v>
      </c>
      <c r="CJ1944">
        <v>0.14000000000000001</v>
      </c>
      <c r="CL1944">
        <v>4.47</v>
      </c>
      <c r="CM1944">
        <v>-2.71</v>
      </c>
      <c r="CN1944">
        <v>4.43</v>
      </c>
      <c r="CO1944">
        <v>5658</v>
      </c>
      <c r="CP1944">
        <v>136.1</v>
      </c>
      <c r="CQ1944">
        <v>206.29</v>
      </c>
      <c r="CT1944" t="s">
        <v>5172</v>
      </c>
    </row>
    <row r="1945" spans="1:98" x14ac:dyDescent="0.25">
      <c r="A1945" t="s">
        <v>5173</v>
      </c>
      <c r="B1945" t="s">
        <v>99</v>
      </c>
      <c r="I1945">
        <v>0.111</v>
      </c>
      <c r="J1945">
        <v>7.0000000000000001E-3</v>
      </c>
      <c r="K1945">
        <v>3.3000000000000002E-2</v>
      </c>
      <c r="L1945">
        <v>2.89221751</v>
      </c>
      <c r="M1945" s="2">
        <v>6.0000000000000002E-6</v>
      </c>
      <c r="N1945" s="2">
        <v>6.0000000000000002E-6</v>
      </c>
      <c r="Y1945">
        <v>2016</v>
      </c>
      <c r="Z1945" s="1">
        <v>44232</v>
      </c>
      <c r="AG1945">
        <v>2454965.8770599999</v>
      </c>
      <c r="AH1945">
        <v>1.6100000000000001E-3</v>
      </c>
      <c r="AI1945">
        <v>1.6100000000000001E-3</v>
      </c>
      <c r="BK1945" t="s">
        <v>157</v>
      </c>
      <c r="BL1945" t="s">
        <v>147</v>
      </c>
      <c r="BO1945" t="s">
        <v>5174</v>
      </c>
      <c r="BQ1945" t="s">
        <v>5175</v>
      </c>
      <c r="BR1945">
        <v>294.70938000000001</v>
      </c>
      <c r="BS1945">
        <v>45.969501000000001</v>
      </c>
      <c r="BV1945">
        <v>13.175000000000001</v>
      </c>
      <c r="BW1945">
        <v>12.561</v>
      </c>
      <c r="BX1945">
        <v>12.384</v>
      </c>
      <c r="BY1945">
        <v>344</v>
      </c>
      <c r="CB1945">
        <v>-0.1</v>
      </c>
      <c r="CC1945">
        <v>9.8000000000000004E-2</v>
      </c>
      <c r="CD1945">
        <v>0.13200000000000001</v>
      </c>
      <c r="CE1945">
        <v>0.66</v>
      </c>
      <c r="CF1945">
        <v>0.03</v>
      </c>
      <c r="CG1945">
        <v>0.03</v>
      </c>
      <c r="CH1945">
        <v>0.63</v>
      </c>
      <c r="CI1945">
        <v>0.03</v>
      </c>
      <c r="CJ1945">
        <v>0.02</v>
      </c>
      <c r="CL1945">
        <v>3.8</v>
      </c>
      <c r="CM1945">
        <v>-2.16</v>
      </c>
      <c r="CN1945">
        <v>5.3</v>
      </c>
      <c r="CO1945">
        <v>4306</v>
      </c>
      <c r="CP1945">
        <v>39.79</v>
      </c>
      <c r="CQ1945">
        <v>53.07</v>
      </c>
      <c r="CT1945" t="s">
        <v>5176</v>
      </c>
    </row>
    <row r="1946" spans="1:98" x14ac:dyDescent="0.25">
      <c r="A1946" t="s">
        <v>5177</v>
      </c>
      <c r="B1946" t="s">
        <v>99</v>
      </c>
      <c r="I1946">
        <v>0.29099999999999998</v>
      </c>
      <c r="J1946">
        <v>2.3E-2</v>
      </c>
      <c r="K1946">
        <v>2.3E-2</v>
      </c>
      <c r="L1946">
        <v>187.747029</v>
      </c>
      <c r="M1946">
        <v>1.8940000000000001E-3</v>
      </c>
      <c r="N1946">
        <v>1.8940000000000001E-3</v>
      </c>
      <c r="Y1946">
        <v>2016</v>
      </c>
      <c r="Z1946" s="1">
        <v>44232</v>
      </c>
      <c r="AG1946">
        <v>2454990.3577299998</v>
      </c>
      <c r="AH1946">
        <v>5.8100000000000001E-3</v>
      </c>
      <c r="AI1946">
        <v>5.8100000000000001E-3</v>
      </c>
      <c r="BK1946" t="s">
        <v>157</v>
      </c>
      <c r="BL1946" t="s">
        <v>147</v>
      </c>
      <c r="BO1946" t="s">
        <v>5178</v>
      </c>
      <c r="BQ1946" t="s">
        <v>5179</v>
      </c>
      <c r="BR1946">
        <v>281.59414800000002</v>
      </c>
      <c r="BS1946">
        <v>42.596415999999998</v>
      </c>
      <c r="BV1946">
        <v>13.837999999999999</v>
      </c>
      <c r="BW1946">
        <v>13.404</v>
      </c>
      <c r="BX1946">
        <v>13.252000000000001</v>
      </c>
      <c r="BY1946">
        <v>738</v>
      </c>
      <c r="CB1946">
        <v>-0.11</v>
      </c>
      <c r="CC1946">
        <v>0.17599999999999999</v>
      </c>
      <c r="CD1946">
        <v>0.17</v>
      </c>
      <c r="CE1946">
        <v>0.82</v>
      </c>
      <c r="CF1946">
        <v>0.06</v>
      </c>
      <c r="CG1946">
        <v>0.04</v>
      </c>
      <c r="CH1946">
        <v>0.79</v>
      </c>
      <c r="CI1946">
        <v>0.05</v>
      </c>
      <c r="CJ1946">
        <v>0.05</v>
      </c>
      <c r="CL1946">
        <v>4.9000000000000004</v>
      </c>
      <c r="CM1946">
        <v>-3.1</v>
      </c>
      <c r="CN1946">
        <v>6.12</v>
      </c>
      <c r="CO1946">
        <v>5211</v>
      </c>
      <c r="CP1946">
        <v>86.77</v>
      </c>
      <c r="CQ1946">
        <v>77.13</v>
      </c>
      <c r="CT1946" t="s">
        <v>5180</v>
      </c>
    </row>
    <row r="1947" spans="1:98" x14ac:dyDescent="0.25">
      <c r="A1947" t="s">
        <v>5181</v>
      </c>
      <c r="B1947" t="s">
        <v>99</v>
      </c>
      <c r="I1947">
        <v>0.11600000000000001</v>
      </c>
      <c r="J1947">
        <v>1.2E-2</v>
      </c>
      <c r="K1947">
        <v>2.1000000000000001E-2</v>
      </c>
      <c r="L1947">
        <v>2.5430728600000001</v>
      </c>
      <c r="M1947" s="2">
        <v>9.5899999999999997E-6</v>
      </c>
      <c r="N1947" s="2">
        <v>9.5899999999999997E-6</v>
      </c>
      <c r="Y1947">
        <v>2016</v>
      </c>
      <c r="Z1947" s="1">
        <v>44232</v>
      </c>
      <c r="AG1947">
        <v>2454965.6792899999</v>
      </c>
      <c r="AH1947">
        <v>3.46E-3</v>
      </c>
      <c r="AI1947">
        <v>3.46E-3</v>
      </c>
      <c r="BK1947" t="s">
        <v>157</v>
      </c>
      <c r="BL1947" t="s">
        <v>147</v>
      </c>
      <c r="BO1947" t="s">
        <v>5182</v>
      </c>
      <c r="BQ1947" t="s">
        <v>5183</v>
      </c>
      <c r="BR1947">
        <v>295.50270499999999</v>
      </c>
      <c r="BS1947">
        <v>43.232796</v>
      </c>
      <c r="BV1947">
        <v>13.478999999999999</v>
      </c>
      <c r="BW1947">
        <v>13.101000000000001</v>
      </c>
      <c r="BX1947">
        <v>13.07</v>
      </c>
      <c r="BY1947">
        <v>876</v>
      </c>
      <c r="CB1947">
        <v>-0.02</v>
      </c>
      <c r="CC1947">
        <v>0.17299999999999999</v>
      </c>
      <c r="CD1947">
        <v>0.14099999999999999</v>
      </c>
      <c r="CE1947">
        <v>0.99</v>
      </c>
      <c r="CF1947">
        <v>7.0000000000000007E-2</v>
      </c>
      <c r="CG1947">
        <v>0.1</v>
      </c>
      <c r="CH1947">
        <v>0.99</v>
      </c>
      <c r="CI1947">
        <v>0.11</v>
      </c>
      <c r="CJ1947">
        <v>0.18</v>
      </c>
      <c r="CL1947">
        <v>3.98</v>
      </c>
      <c r="CM1947">
        <v>-2.23</v>
      </c>
      <c r="CN1947">
        <v>3.15</v>
      </c>
      <c r="CO1947">
        <v>5794</v>
      </c>
      <c r="CP1947">
        <v>216.42</v>
      </c>
      <c r="CQ1947">
        <v>204.81</v>
      </c>
      <c r="CT1947" t="s">
        <v>5184</v>
      </c>
    </row>
    <row r="1948" spans="1:98" x14ac:dyDescent="0.25">
      <c r="A1948" t="s">
        <v>5185</v>
      </c>
      <c r="B1948" t="s">
        <v>99</v>
      </c>
      <c r="I1948">
        <v>0.252</v>
      </c>
      <c r="J1948">
        <v>4.4999999999999998E-2</v>
      </c>
      <c r="K1948">
        <v>3.7999999999999999E-2</v>
      </c>
      <c r="L1948">
        <v>2.1684525899999998</v>
      </c>
      <c r="M1948" s="2">
        <v>2.7999999999999999E-6</v>
      </c>
      <c r="N1948" s="2">
        <v>2.7999999999999999E-6</v>
      </c>
      <c r="Y1948">
        <v>2016</v>
      </c>
      <c r="Z1948" s="1">
        <v>44232</v>
      </c>
      <c r="AG1948">
        <v>2454965.1407599999</v>
      </c>
      <c r="AH1948">
        <v>1.06E-3</v>
      </c>
      <c r="AI1948">
        <v>1.06E-3</v>
      </c>
      <c r="BK1948" t="s">
        <v>157</v>
      </c>
      <c r="BL1948" t="s">
        <v>147</v>
      </c>
      <c r="BO1948" t="s">
        <v>5186</v>
      </c>
      <c r="BQ1948" t="s">
        <v>5187</v>
      </c>
      <c r="BR1948">
        <v>288.74996199999998</v>
      </c>
      <c r="BS1948">
        <v>48.277175999999997</v>
      </c>
      <c r="BV1948">
        <v>14.097</v>
      </c>
      <c r="BW1948">
        <v>13.728</v>
      </c>
      <c r="BX1948">
        <v>13.696999999999999</v>
      </c>
      <c r="BY1948">
        <v>1209</v>
      </c>
      <c r="CB1948">
        <v>-0.02</v>
      </c>
      <c r="CC1948">
        <v>0.17699999999999999</v>
      </c>
      <c r="CD1948">
        <v>0.14299999999999999</v>
      </c>
      <c r="CE1948">
        <v>1.01</v>
      </c>
      <c r="CF1948">
        <v>0.06</v>
      </c>
      <c r="CG1948">
        <v>0.05</v>
      </c>
      <c r="CH1948">
        <v>1</v>
      </c>
      <c r="CI1948">
        <v>0.08</v>
      </c>
      <c r="CJ1948">
        <v>0.14000000000000001</v>
      </c>
      <c r="CL1948">
        <v>3.63</v>
      </c>
      <c r="CM1948">
        <v>-1.96</v>
      </c>
      <c r="CN1948">
        <v>2.92</v>
      </c>
      <c r="CO1948">
        <v>5837</v>
      </c>
      <c r="CP1948">
        <v>82.61</v>
      </c>
      <c r="CQ1948">
        <v>92.89</v>
      </c>
      <c r="CT1948" t="s">
        <v>5188</v>
      </c>
    </row>
    <row r="1949" spans="1:98" x14ac:dyDescent="0.25">
      <c r="A1949" t="s">
        <v>5189</v>
      </c>
      <c r="B1949" t="s">
        <v>99</v>
      </c>
      <c r="C1949">
        <v>6.0000000000000001E-3</v>
      </c>
      <c r="D1949">
        <v>3.0000000000000001E-3</v>
      </c>
      <c r="E1949">
        <v>4.0000000000000001E-3</v>
      </c>
      <c r="I1949">
        <v>0.161</v>
      </c>
      <c r="J1949">
        <v>4.0000000000000001E-3</v>
      </c>
      <c r="K1949">
        <v>3.0000000000000001E-3</v>
      </c>
      <c r="L1949">
        <v>10.303900000000001</v>
      </c>
      <c r="M1949">
        <v>1E-3</v>
      </c>
      <c r="N1949">
        <v>5.9999999999999995E-4</v>
      </c>
      <c r="O1949">
        <v>9.0999999999999998E-2</v>
      </c>
      <c r="P1949">
        <v>3.0000000000000001E-3</v>
      </c>
      <c r="Q1949">
        <v>3.0000000000000001E-3</v>
      </c>
      <c r="R1949">
        <v>4.4999999999999998E-2</v>
      </c>
      <c r="S1949">
        <v>4.2000000000000003E-2</v>
      </c>
      <c r="T1949">
        <v>6.8000000000000005E-2</v>
      </c>
      <c r="U1949">
        <v>89.64</v>
      </c>
      <c r="V1949">
        <v>0.18</v>
      </c>
      <c r="W1949">
        <v>0.36</v>
      </c>
      <c r="Y1949">
        <v>2010</v>
      </c>
      <c r="Z1949" s="1">
        <v>44232</v>
      </c>
      <c r="AG1949">
        <v>2455589.7377999998</v>
      </c>
      <c r="AH1949">
        <v>4.7000000000000002E-3</v>
      </c>
      <c r="AI1949">
        <v>2.5999999999999999E-3</v>
      </c>
      <c r="AJ1949">
        <v>2454971.5052</v>
      </c>
      <c r="AK1949">
        <v>7.7000000000000002E-3</v>
      </c>
      <c r="AL1949">
        <v>7.7000000000000002E-3</v>
      </c>
      <c r="AS1949">
        <v>0.11600000000000001</v>
      </c>
      <c r="AT1949">
        <v>0.11600000000000001</v>
      </c>
      <c r="AU1949">
        <v>5.2999999999999999E-2</v>
      </c>
      <c r="BK1949" t="s">
        <v>100</v>
      </c>
      <c r="BL1949" t="s">
        <v>147</v>
      </c>
      <c r="BO1949" t="s">
        <v>5190</v>
      </c>
      <c r="BQ1949" t="s">
        <v>5191</v>
      </c>
      <c r="BR1949">
        <v>297.11512299999998</v>
      </c>
      <c r="BS1949">
        <v>41.909137999999999</v>
      </c>
      <c r="BT1949">
        <v>13.7</v>
      </c>
      <c r="BV1949">
        <v>12.548</v>
      </c>
      <c r="BW1949">
        <v>12.237</v>
      </c>
      <c r="BY1949">
        <v>658.59</v>
      </c>
      <c r="BZ1949">
        <v>6.57</v>
      </c>
      <c r="CA1949">
        <v>6.57</v>
      </c>
      <c r="CB1949">
        <v>0</v>
      </c>
      <c r="CC1949">
        <v>0.1</v>
      </c>
      <c r="CD1949">
        <v>0.1</v>
      </c>
      <c r="CE1949">
        <v>0.96</v>
      </c>
      <c r="CF1949">
        <v>0.03</v>
      </c>
      <c r="CG1949">
        <v>0.03</v>
      </c>
      <c r="CH1949">
        <v>1.06</v>
      </c>
      <c r="CI1949">
        <v>0.02</v>
      </c>
      <c r="CJ1949">
        <v>0.02</v>
      </c>
      <c r="CK1949" t="s">
        <v>407</v>
      </c>
      <c r="CL1949">
        <v>8.5</v>
      </c>
      <c r="CM1949">
        <v>-1.4</v>
      </c>
      <c r="CN1949">
        <v>1.1000000000000001</v>
      </c>
      <c r="CO1949">
        <v>5663</v>
      </c>
      <c r="CP1949">
        <v>66</v>
      </c>
      <c r="CQ1949">
        <v>55</v>
      </c>
      <c r="CT1949" t="s">
        <v>5192</v>
      </c>
    </row>
    <row r="1950" spans="1:98" x14ac:dyDescent="0.25">
      <c r="A1950" t="s">
        <v>5193</v>
      </c>
      <c r="B1950" t="s">
        <v>99</v>
      </c>
      <c r="C1950">
        <v>8.9999999999999993E-3</v>
      </c>
      <c r="D1950">
        <v>5.0000000000000001E-3</v>
      </c>
      <c r="E1950">
        <v>8.9999999999999993E-3</v>
      </c>
      <c r="I1950">
        <v>0.25600000000000001</v>
      </c>
      <c r="J1950">
        <v>5.0000000000000001E-3</v>
      </c>
      <c r="K1950">
        <v>4.0000000000000001E-3</v>
      </c>
      <c r="L1950">
        <v>13.024100000000001</v>
      </c>
      <c r="M1950">
        <v>8.0000000000000004E-4</v>
      </c>
      <c r="N1950">
        <v>1.2999999999999999E-3</v>
      </c>
      <c r="O1950">
        <v>0.107</v>
      </c>
      <c r="P1950">
        <v>1E-3</v>
      </c>
      <c r="Q1950">
        <v>1E-3</v>
      </c>
      <c r="R1950">
        <v>2.5999999999999999E-2</v>
      </c>
      <c r="S1950">
        <v>1.2999999999999999E-2</v>
      </c>
      <c r="T1950">
        <v>6.3E-2</v>
      </c>
      <c r="U1950">
        <v>89.59</v>
      </c>
      <c r="V1950">
        <v>0.16</v>
      </c>
      <c r="W1950">
        <v>0.41</v>
      </c>
      <c r="Y1950">
        <v>2010</v>
      </c>
      <c r="Z1950" s="1">
        <v>44232</v>
      </c>
      <c r="AG1950">
        <v>2455583.3494000002</v>
      </c>
      <c r="AH1950">
        <v>1.9E-3</v>
      </c>
      <c r="AI1950">
        <v>1.4E-3</v>
      </c>
      <c r="AJ1950">
        <v>2454971.1748000002</v>
      </c>
      <c r="AK1950">
        <v>3.0999999999999999E-3</v>
      </c>
      <c r="AL1950">
        <v>3.0999999999999999E-3</v>
      </c>
      <c r="AS1950">
        <v>0.156</v>
      </c>
      <c r="AT1950">
        <v>0.156</v>
      </c>
      <c r="AU1950">
        <v>5.8999999999999997E-2</v>
      </c>
      <c r="BK1950" t="s">
        <v>100</v>
      </c>
      <c r="BL1950" t="s">
        <v>147</v>
      </c>
      <c r="BO1950" t="s">
        <v>5194</v>
      </c>
      <c r="BQ1950" t="s">
        <v>5191</v>
      </c>
      <c r="BR1950">
        <v>297.11512299999998</v>
      </c>
      <c r="BS1950">
        <v>41.909137999999999</v>
      </c>
      <c r="BT1950">
        <v>13.7</v>
      </c>
      <c r="BV1950">
        <v>12.548</v>
      </c>
      <c r="BW1950">
        <v>12.237</v>
      </c>
      <c r="BY1950">
        <v>658.59</v>
      </c>
      <c r="BZ1950">
        <v>6.57</v>
      </c>
      <c r="CA1950">
        <v>6.57</v>
      </c>
      <c r="CB1950">
        <v>0</v>
      </c>
      <c r="CC1950">
        <v>0.1</v>
      </c>
      <c r="CD1950">
        <v>0.1</v>
      </c>
      <c r="CE1950">
        <v>0.96</v>
      </c>
      <c r="CF1950">
        <v>0.03</v>
      </c>
      <c r="CG1950">
        <v>0.03</v>
      </c>
      <c r="CH1950">
        <v>1.06</v>
      </c>
      <c r="CI1950">
        <v>0.02</v>
      </c>
      <c r="CJ1950">
        <v>0.02</v>
      </c>
      <c r="CK1950" t="s">
        <v>407</v>
      </c>
      <c r="CL1950">
        <v>8.5</v>
      </c>
      <c r="CM1950">
        <v>-1.4</v>
      </c>
      <c r="CN1950">
        <v>1.1000000000000001</v>
      </c>
      <c r="CO1950">
        <v>5663</v>
      </c>
      <c r="CP1950">
        <v>66</v>
      </c>
      <c r="CQ1950">
        <v>55</v>
      </c>
      <c r="CT1950" t="s">
        <v>5192</v>
      </c>
    </row>
    <row r="1951" spans="1:98" x14ac:dyDescent="0.25">
      <c r="A1951" t="s">
        <v>5195</v>
      </c>
      <c r="B1951" t="s">
        <v>99</v>
      </c>
      <c r="C1951">
        <v>2.3E-2</v>
      </c>
      <c r="D1951">
        <v>5.0000000000000001E-3</v>
      </c>
      <c r="E1951">
        <v>3.0000000000000001E-3</v>
      </c>
      <c r="I1951">
        <v>0.27800000000000002</v>
      </c>
      <c r="J1951">
        <v>6.0000000000000001E-3</v>
      </c>
      <c r="K1951">
        <v>5.0000000000000001E-3</v>
      </c>
      <c r="L1951">
        <v>22.6845</v>
      </c>
      <c r="M1951">
        <v>8.9999999999999998E-4</v>
      </c>
      <c r="N1951">
        <v>8.9999999999999998E-4</v>
      </c>
      <c r="O1951">
        <v>0.155</v>
      </c>
      <c r="P1951">
        <v>1E-3</v>
      </c>
      <c r="Q1951">
        <v>1E-3</v>
      </c>
      <c r="R1951">
        <v>4.0000000000000001E-3</v>
      </c>
      <c r="S1951">
        <v>2E-3</v>
      </c>
      <c r="T1951">
        <v>7.0000000000000001E-3</v>
      </c>
      <c r="U1951">
        <v>89.67</v>
      </c>
      <c r="V1951">
        <v>0.16</v>
      </c>
      <c r="W1951">
        <v>0.13</v>
      </c>
      <c r="Y1951">
        <v>2010</v>
      </c>
      <c r="Z1951" s="1">
        <v>44232</v>
      </c>
      <c r="AG1951">
        <v>2455594.0068999999</v>
      </c>
      <c r="AH1951">
        <v>1.4E-3</v>
      </c>
      <c r="AI1951">
        <v>2.2000000000000001E-3</v>
      </c>
      <c r="AJ1951">
        <v>2454981.4550000001</v>
      </c>
      <c r="AK1951">
        <v>4.4000000000000003E-3</v>
      </c>
      <c r="AL1951">
        <v>4.4000000000000003E-3</v>
      </c>
      <c r="AS1951">
        <v>0.18099999999999999</v>
      </c>
      <c r="AT1951">
        <v>8.4000000000000005E-2</v>
      </c>
      <c r="AU1951">
        <v>7.3999999999999996E-2</v>
      </c>
      <c r="BK1951" t="s">
        <v>100</v>
      </c>
      <c r="BL1951" t="s">
        <v>147</v>
      </c>
      <c r="BO1951" t="s">
        <v>5196</v>
      </c>
      <c r="BQ1951" t="s">
        <v>5191</v>
      </c>
      <c r="BR1951">
        <v>297.11512299999998</v>
      </c>
      <c r="BS1951">
        <v>41.909137999999999</v>
      </c>
      <c r="BT1951">
        <v>13.7</v>
      </c>
      <c r="BV1951">
        <v>12.548</v>
      </c>
      <c r="BW1951">
        <v>12.237</v>
      </c>
      <c r="BY1951">
        <v>658.59</v>
      </c>
      <c r="BZ1951">
        <v>6.57</v>
      </c>
      <c r="CA1951">
        <v>6.57</v>
      </c>
      <c r="CB1951">
        <v>0</v>
      </c>
      <c r="CC1951">
        <v>0.1</v>
      </c>
      <c r="CD1951">
        <v>0.1</v>
      </c>
      <c r="CE1951">
        <v>0.96</v>
      </c>
      <c r="CF1951">
        <v>0.03</v>
      </c>
      <c r="CG1951">
        <v>0.03</v>
      </c>
      <c r="CH1951">
        <v>1.06</v>
      </c>
      <c r="CI1951">
        <v>0.02</v>
      </c>
      <c r="CJ1951">
        <v>0.02</v>
      </c>
      <c r="CK1951" t="s">
        <v>407</v>
      </c>
      <c r="CL1951">
        <v>8.5</v>
      </c>
      <c r="CM1951">
        <v>-1.4</v>
      </c>
      <c r="CN1951">
        <v>1.1000000000000001</v>
      </c>
      <c r="CO1951">
        <v>5663</v>
      </c>
      <c r="CP1951">
        <v>66</v>
      </c>
      <c r="CQ1951">
        <v>55</v>
      </c>
      <c r="CT1951" t="s">
        <v>5192</v>
      </c>
    </row>
    <row r="1952" spans="1:98" x14ac:dyDescent="0.25">
      <c r="A1952" t="s">
        <v>5197</v>
      </c>
      <c r="B1952" t="s">
        <v>99</v>
      </c>
      <c r="C1952">
        <v>2.5000000000000001E-2</v>
      </c>
      <c r="D1952">
        <v>7.0000000000000001E-3</v>
      </c>
      <c r="E1952">
        <v>5.0000000000000001E-3</v>
      </c>
      <c r="I1952">
        <v>0.374</v>
      </c>
      <c r="J1952">
        <v>8.0000000000000002E-3</v>
      </c>
      <c r="K1952">
        <v>6.0000000000000001E-3</v>
      </c>
      <c r="L1952">
        <v>31.999600000000001</v>
      </c>
      <c r="M1952">
        <v>1.1999999999999999E-3</v>
      </c>
      <c r="N1952">
        <v>8.0000000000000004E-4</v>
      </c>
      <c r="O1952">
        <v>0.19500000000000001</v>
      </c>
      <c r="P1952">
        <v>2E-3</v>
      </c>
      <c r="Q1952">
        <v>2E-3</v>
      </c>
      <c r="R1952">
        <v>1.2E-2</v>
      </c>
      <c r="S1952">
        <v>6.0000000000000001E-3</v>
      </c>
      <c r="T1952">
        <v>6.0000000000000001E-3</v>
      </c>
      <c r="U1952">
        <v>88.89</v>
      </c>
      <c r="V1952">
        <v>0.02</v>
      </c>
      <c r="W1952">
        <v>0.02</v>
      </c>
      <c r="Y1952">
        <v>2010</v>
      </c>
      <c r="Z1952" s="1">
        <v>44232</v>
      </c>
      <c r="AG1952">
        <v>2455595.0754999998</v>
      </c>
      <c r="AH1952">
        <v>8.9999999999999998E-4</v>
      </c>
      <c r="AI1952">
        <v>1.5E-3</v>
      </c>
      <c r="AJ1952">
        <v>2454987.159</v>
      </c>
      <c r="AK1952">
        <v>3.7000000000000002E-3</v>
      </c>
      <c r="AL1952">
        <v>3.7000000000000002E-3</v>
      </c>
      <c r="AS1952">
        <v>0.76300000000000001</v>
      </c>
      <c r="AT1952">
        <v>8.0000000000000002E-3</v>
      </c>
      <c r="AU1952">
        <v>8.0000000000000002E-3</v>
      </c>
      <c r="BK1952" t="s">
        <v>100</v>
      </c>
      <c r="BL1952" t="s">
        <v>147</v>
      </c>
      <c r="BO1952" t="s">
        <v>5198</v>
      </c>
      <c r="BQ1952" t="s">
        <v>5191</v>
      </c>
      <c r="BR1952">
        <v>297.11512299999998</v>
      </c>
      <c r="BS1952">
        <v>41.909137999999999</v>
      </c>
      <c r="BT1952">
        <v>13.7</v>
      </c>
      <c r="BV1952">
        <v>12.548</v>
      </c>
      <c r="BW1952">
        <v>12.237</v>
      </c>
      <c r="BY1952">
        <v>658.59</v>
      </c>
      <c r="BZ1952">
        <v>6.57</v>
      </c>
      <c r="CA1952">
        <v>6.57</v>
      </c>
      <c r="CB1952">
        <v>0</v>
      </c>
      <c r="CC1952">
        <v>0.1</v>
      </c>
      <c r="CD1952">
        <v>0.1</v>
      </c>
      <c r="CE1952">
        <v>0.96</v>
      </c>
      <c r="CF1952">
        <v>0.03</v>
      </c>
      <c r="CG1952">
        <v>0.03</v>
      </c>
      <c r="CH1952">
        <v>1.06</v>
      </c>
      <c r="CI1952">
        <v>0.02</v>
      </c>
      <c r="CJ1952">
        <v>0.02</v>
      </c>
      <c r="CK1952" t="s">
        <v>407</v>
      </c>
      <c r="CL1952">
        <v>8.5</v>
      </c>
      <c r="CM1952">
        <v>-1.4</v>
      </c>
      <c r="CN1952">
        <v>1.1000000000000001</v>
      </c>
      <c r="CO1952">
        <v>5663</v>
      </c>
      <c r="CP1952">
        <v>66</v>
      </c>
      <c r="CQ1952">
        <v>55</v>
      </c>
      <c r="CT1952" t="s">
        <v>5192</v>
      </c>
    </row>
    <row r="1953" spans="1:98" x14ac:dyDescent="0.25">
      <c r="A1953" t="s">
        <v>5199</v>
      </c>
      <c r="B1953" t="s">
        <v>99</v>
      </c>
      <c r="C1953">
        <v>6.0000000000000001E-3</v>
      </c>
      <c r="D1953">
        <v>3.0000000000000001E-3</v>
      </c>
      <c r="E1953">
        <v>3.0000000000000001E-3</v>
      </c>
      <c r="I1953">
        <v>0.222</v>
      </c>
      <c r="J1953">
        <v>6.0000000000000001E-3</v>
      </c>
      <c r="K1953">
        <v>4.0000000000000001E-3</v>
      </c>
      <c r="L1953">
        <v>46.688800000000001</v>
      </c>
      <c r="M1953">
        <v>3.2000000000000002E-3</v>
      </c>
      <c r="N1953">
        <v>2.7000000000000001E-3</v>
      </c>
      <c r="O1953">
        <v>0.25</v>
      </c>
      <c r="P1953">
        <v>8.9999999999999993E-3</v>
      </c>
      <c r="Q1953">
        <v>8.9999999999999993E-3</v>
      </c>
      <c r="R1953">
        <v>1.2999999999999999E-2</v>
      </c>
      <c r="S1953">
        <v>8.9999999999999993E-3</v>
      </c>
      <c r="T1953">
        <v>1.0999999999999999E-2</v>
      </c>
      <c r="U1953">
        <v>89.47</v>
      </c>
      <c r="V1953">
        <v>0.04</v>
      </c>
      <c r="W1953">
        <v>0.04</v>
      </c>
      <c r="Y1953">
        <v>2010</v>
      </c>
      <c r="Z1953" s="1">
        <v>44232</v>
      </c>
      <c r="AG1953">
        <v>2455618.2710000002</v>
      </c>
      <c r="AH1953">
        <v>3.8E-3</v>
      </c>
      <c r="AI1953">
        <v>4.1000000000000003E-3</v>
      </c>
      <c r="AJ1953">
        <v>2454964.6486999998</v>
      </c>
      <c r="AK1953">
        <v>5.8999999999999999E-3</v>
      </c>
      <c r="AL1953">
        <v>5.8999999999999999E-3</v>
      </c>
      <c r="AS1953">
        <v>0.46300000000000002</v>
      </c>
      <c r="AT1953">
        <v>3.2000000000000001E-2</v>
      </c>
      <c r="AU1953">
        <v>0.03</v>
      </c>
      <c r="BK1953" t="s">
        <v>100</v>
      </c>
      <c r="BL1953" t="s">
        <v>147</v>
      </c>
      <c r="BO1953" t="s">
        <v>5200</v>
      </c>
      <c r="BQ1953" t="s">
        <v>5191</v>
      </c>
      <c r="BR1953">
        <v>297.11512299999998</v>
      </c>
      <c r="BS1953">
        <v>41.909137999999999</v>
      </c>
      <c r="BT1953">
        <v>13.7</v>
      </c>
      <c r="BV1953">
        <v>12.548</v>
      </c>
      <c r="BW1953">
        <v>12.237</v>
      </c>
      <c r="BY1953">
        <v>658.59</v>
      </c>
      <c r="BZ1953">
        <v>6.57</v>
      </c>
      <c r="CA1953">
        <v>6.57</v>
      </c>
      <c r="CB1953">
        <v>0</v>
      </c>
      <c r="CC1953">
        <v>0.1</v>
      </c>
      <c r="CD1953">
        <v>0.1</v>
      </c>
      <c r="CE1953">
        <v>0.96</v>
      </c>
      <c r="CF1953">
        <v>0.03</v>
      </c>
      <c r="CG1953">
        <v>0.03</v>
      </c>
      <c r="CH1953">
        <v>1.06</v>
      </c>
      <c r="CI1953">
        <v>0.02</v>
      </c>
      <c r="CJ1953">
        <v>0.02</v>
      </c>
      <c r="CK1953" t="s">
        <v>407</v>
      </c>
      <c r="CL1953">
        <v>8.5</v>
      </c>
      <c r="CM1953">
        <v>-1.4</v>
      </c>
      <c r="CN1953">
        <v>1.1000000000000001</v>
      </c>
      <c r="CO1953">
        <v>5663</v>
      </c>
      <c r="CP1953">
        <v>66</v>
      </c>
      <c r="CQ1953">
        <v>55</v>
      </c>
      <c r="CT1953" t="s">
        <v>5192</v>
      </c>
    </row>
    <row r="1954" spans="1:98" x14ac:dyDescent="0.25">
      <c r="A1954" t="s">
        <v>5201</v>
      </c>
      <c r="B1954" t="s">
        <v>99</v>
      </c>
      <c r="C1954">
        <v>7.9000000000000001E-2</v>
      </c>
      <c r="I1954">
        <v>0.29699999999999999</v>
      </c>
      <c r="J1954">
        <v>7.0000000000000001E-3</v>
      </c>
      <c r="K1954">
        <v>5.0000000000000001E-3</v>
      </c>
      <c r="L1954">
        <v>118.3807</v>
      </c>
      <c r="M1954">
        <v>5.9999999999999995E-4</v>
      </c>
      <c r="N1954">
        <v>1E-3</v>
      </c>
      <c r="O1954">
        <v>0.46600000000000003</v>
      </c>
      <c r="P1954">
        <v>4.0000000000000001E-3</v>
      </c>
      <c r="Q1954">
        <v>4.0000000000000001E-3</v>
      </c>
      <c r="R1954">
        <v>0.15</v>
      </c>
      <c r="U1954">
        <v>89.87</v>
      </c>
      <c r="V1954">
        <v>0.06</v>
      </c>
      <c r="W1954">
        <v>0.05</v>
      </c>
      <c r="Y1954">
        <v>2010</v>
      </c>
      <c r="Z1954" s="1">
        <v>44232</v>
      </c>
      <c r="AG1954">
        <v>2455593.8021</v>
      </c>
      <c r="AH1954">
        <v>2.0999999999999999E-3</v>
      </c>
      <c r="AI1954">
        <v>3.0000000000000001E-3</v>
      </c>
      <c r="AJ1954">
        <v>2455120.2900999999</v>
      </c>
      <c r="AK1954">
        <v>2.2000000000000001E-3</v>
      </c>
      <c r="AL1954">
        <v>2.2000000000000001E-3</v>
      </c>
      <c r="AS1954">
        <v>0.217</v>
      </c>
      <c r="AT1954">
        <v>8.6999999999999994E-2</v>
      </c>
      <c r="AU1954">
        <v>9.1999999999999998E-2</v>
      </c>
      <c r="BK1954" t="s">
        <v>100</v>
      </c>
      <c r="BL1954" t="s">
        <v>147</v>
      </c>
      <c r="BO1954" t="s">
        <v>5202</v>
      </c>
      <c r="BQ1954" t="s">
        <v>5191</v>
      </c>
      <c r="BR1954">
        <v>297.11512299999998</v>
      </c>
      <c r="BS1954">
        <v>41.909137999999999</v>
      </c>
      <c r="BT1954">
        <v>13.7</v>
      </c>
      <c r="BV1954">
        <v>12.548</v>
      </c>
      <c r="BW1954">
        <v>12.237</v>
      </c>
      <c r="BY1954">
        <v>658.59</v>
      </c>
      <c r="BZ1954">
        <v>6.57</v>
      </c>
      <c r="CA1954">
        <v>6.57</v>
      </c>
      <c r="CB1954">
        <v>0</v>
      </c>
      <c r="CC1954">
        <v>0.1</v>
      </c>
      <c r="CD1954">
        <v>0.1</v>
      </c>
      <c r="CE1954">
        <v>0.96</v>
      </c>
      <c r="CF1954">
        <v>0.03</v>
      </c>
      <c r="CG1954">
        <v>0.03</v>
      </c>
      <c r="CH1954">
        <v>1.06</v>
      </c>
      <c r="CI1954">
        <v>0.02</v>
      </c>
      <c r="CJ1954">
        <v>0.02</v>
      </c>
      <c r="CK1954" t="s">
        <v>407</v>
      </c>
      <c r="CL1954">
        <v>8.5</v>
      </c>
      <c r="CM1954">
        <v>-1.4</v>
      </c>
      <c r="CN1954">
        <v>1.1000000000000001</v>
      </c>
      <c r="CO1954">
        <v>5663</v>
      </c>
      <c r="CP1954">
        <v>66</v>
      </c>
      <c r="CQ1954">
        <v>55</v>
      </c>
      <c r="CT1954" t="s">
        <v>5192</v>
      </c>
    </row>
    <row r="1955" spans="1:98" x14ac:dyDescent="0.25">
      <c r="A1955" t="s">
        <v>5203</v>
      </c>
      <c r="B1955" t="s">
        <v>99</v>
      </c>
      <c r="I1955">
        <v>0.16300000000000001</v>
      </c>
      <c r="J1955">
        <v>3.2000000000000001E-2</v>
      </c>
      <c r="K1955">
        <v>3.2000000000000001E-2</v>
      </c>
      <c r="L1955">
        <v>12.691112</v>
      </c>
      <c r="M1955" s="2">
        <v>3.6000000000000001E-5</v>
      </c>
      <c r="N1955" s="2">
        <v>3.6000000000000001E-5</v>
      </c>
      <c r="O1955">
        <v>0.107</v>
      </c>
      <c r="Y1955">
        <v>2014</v>
      </c>
      <c r="Z1955" s="1">
        <v>44232</v>
      </c>
      <c r="AG1955">
        <v>2454970.1229599998</v>
      </c>
      <c r="AH1955">
        <v>1.66E-3</v>
      </c>
      <c r="AI1955">
        <v>1.66E-3</v>
      </c>
      <c r="AS1955">
        <v>0.13</v>
      </c>
      <c r="AT1955">
        <v>0.2</v>
      </c>
      <c r="AU1955">
        <v>0.2</v>
      </c>
      <c r="BK1955" t="s">
        <v>157</v>
      </c>
      <c r="BL1955" t="s">
        <v>147</v>
      </c>
      <c r="BO1955" t="s">
        <v>5204</v>
      </c>
      <c r="BQ1955" t="s">
        <v>5205</v>
      </c>
      <c r="BR1955">
        <v>292.92913299999998</v>
      </c>
      <c r="BS1955">
        <v>48.602814000000002</v>
      </c>
      <c r="BV1955">
        <v>11.919</v>
      </c>
      <c r="BW1955">
        <v>11.657999999999999</v>
      </c>
      <c r="BX1955">
        <v>11.622999999999999</v>
      </c>
      <c r="BY1955">
        <v>596.52</v>
      </c>
      <c r="BZ1955">
        <v>8.32</v>
      </c>
      <c r="CA1955">
        <v>8.32</v>
      </c>
      <c r="CB1955">
        <v>-0.151</v>
      </c>
      <c r="CH1955">
        <v>1.1499999999999999</v>
      </c>
      <c r="CI1955">
        <v>0.23</v>
      </c>
      <c r="CJ1955">
        <v>0.23</v>
      </c>
      <c r="CO1955">
        <v>5960</v>
      </c>
      <c r="CP1955">
        <v>153</v>
      </c>
      <c r="CQ1955">
        <v>153</v>
      </c>
      <c r="CT1955" t="s">
        <v>5206</v>
      </c>
    </row>
    <row r="1956" spans="1:98" x14ac:dyDescent="0.25">
      <c r="A1956" t="s">
        <v>5207</v>
      </c>
      <c r="B1956" t="s">
        <v>99</v>
      </c>
      <c r="I1956">
        <v>0.19700000000000001</v>
      </c>
      <c r="J1956">
        <v>3.9E-2</v>
      </c>
      <c r="K1956">
        <v>3.9E-2</v>
      </c>
      <c r="L1956">
        <v>31.719774999999998</v>
      </c>
      <c r="M1956">
        <v>1.0399999999999999E-4</v>
      </c>
      <c r="N1956">
        <v>1.0399999999999999E-4</v>
      </c>
      <c r="O1956">
        <v>0.19800000000000001</v>
      </c>
      <c r="Y1956">
        <v>2014</v>
      </c>
      <c r="Z1956" s="1">
        <v>44232</v>
      </c>
      <c r="AG1956">
        <v>2454975.8205599999</v>
      </c>
      <c r="AH1956">
        <v>1.7700000000000001E-3</v>
      </c>
      <c r="AI1956">
        <v>1.7700000000000001E-3</v>
      </c>
      <c r="AS1956">
        <v>0.01</v>
      </c>
      <c r="AT1956">
        <v>0.2</v>
      </c>
      <c r="AU1956">
        <v>0.2</v>
      </c>
      <c r="BK1956" t="s">
        <v>157</v>
      </c>
      <c r="BL1956" t="s">
        <v>147</v>
      </c>
      <c r="BO1956" t="s">
        <v>5208</v>
      </c>
      <c r="BQ1956" t="s">
        <v>5205</v>
      </c>
      <c r="BR1956">
        <v>292.92913299999998</v>
      </c>
      <c r="BS1956">
        <v>48.602814000000002</v>
      </c>
      <c r="BV1956">
        <v>11.919</v>
      </c>
      <c r="BW1956">
        <v>11.657999999999999</v>
      </c>
      <c r="BX1956">
        <v>11.622999999999999</v>
      </c>
      <c r="BY1956">
        <v>596.52</v>
      </c>
      <c r="BZ1956">
        <v>8.32</v>
      </c>
      <c r="CA1956">
        <v>8.32</v>
      </c>
      <c r="CB1956">
        <v>-0.151</v>
      </c>
      <c r="CH1956">
        <v>1.1499999999999999</v>
      </c>
      <c r="CI1956">
        <v>0.23</v>
      </c>
      <c r="CJ1956">
        <v>0.23</v>
      </c>
      <c r="CO1956">
        <v>5960</v>
      </c>
      <c r="CP1956">
        <v>153</v>
      </c>
      <c r="CQ1956">
        <v>153</v>
      </c>
      <c r="CT1956" t="s">
        <v>5206</v>
      </c>
    </row>
    <row r="1957" spans="1:98" x14ac:dyDescent="0.25">
      <c r="A1957" t="s">
        <v>5209</v>
      </c>
      <c r="B1957" t="s">
        <v>99</v>
      </c>
      <c r="I1957">
        <v>0.156</v>
      </c>
      <c r="J1957">
        <v>2.5999999999999999E-2</v>
      </c>
      <c r="K1957">
        <v>7.2999999999999995E-2</v>
      </c>
      <c r="L1957">
        <v>6.4220005799999997</v>
      </c>
      <c r="M1957" s="2">
        <v>2.1820000000000001E-5</v>
      </c>
      <c r="N1957" s="2">
        <v>2.1820000000000001E-5</v>
      </c>
      <c r="Y1957">
        <v>2016</v>
      </c>
      <c r="Z1957" s="1">
        <v>44232</v>
      </c>
      <c r="AG1957">
        <v>2454967.5809300002</v>
      </c>
      <c r="AH1957">
        <v>2.9399999999999999E-3</v>
      </c>
      <c r="AI1957">
        <v>2.9399999999999999E-3</v>
      </c>
      <c r="BK1957" t="s">
        <v>157</v>
      </c>
      <c r="BL1957" t="s">
        <v>147</v>
      </c>
      <c r="BO1957" t="s">
        <v>5210</v>
      </c>
      <c r="BQ1957" t="s">
        <v>5211</v>
      </c>
      <c r="BR1957">
        <v>291.87135599999999</v>
      </c>
      <c r="BS1957">
        <v>44.087375999999999</v>
      </c>
      <c r="BV1957">
        <v>12.760999999999999</v>
      </c>
      <c r="BW1957">
        <v>12.493</v>
      </c>
      <c r="BX1957">
        <v>12.456</v>
      </c>
      <c r="BY1957">
        <v>940</v>
      </c>
      <c r="CB1957">
        <v>0.05</v>
      </c>
      <c r="CC1957">
        <v>0.14399999999999999</v>
      </c>
      <c r="CD1957">
        <v>0.13500000000000001</v>
      </c>
      <c r="CE1957">
        <v>1.21</v>
      </c>
      <c r="CF1957">
        <v>0.11</v>
      </c>
      <c r="CG1957">
        <v>0.2</v>
      </c>
      <c r="CH1957">
        <v>1.34</v>
      </c>
      <c r="CI1957">
        <v>0.22</v>
      </c>
      <c r="CJ1957">
        <v>0.63</v>
      </c>
      <c r="CL1957">
        <v>2.69</v>
      </c>
      <c r="CM1957">
        <v>-0.96599999999999997</v>
      </c>
      <c r="CN1957">
        <v>1.1000000000000001</v>
      </c>
      <c r="CO1957">
        <v>6247</v>
      </c>
      <c r="CP1957">
        <v>164.45</v>
      </c>
      <c r="CQ1957">
        <v>128.56</v>
      </c>
      <c r="CT1957" t="s">
        <v>5212</v>
      </c>
    </row>
    <row r="1958" spans="1:98" x14ac:dyDescent="0.25">
      <c r="A1958" t="s">
        <v>5213</v>
      </c>
      <c r="B1958" t="s">
        <v>99</v>
      </c>
      <c r="I1958">
        <v>0.22</v>
      </c>
      <c r="J1958">
        <v>1.9E-2</v>
      </c>
      <c r="K1958">
        <v>3.3000000000000002E-2</v>
      </c>
      <c r="L1958">
        <v>81.315105900000006</v>
      </c>
      <c r="M1958">
        <v>5.6930000000000001E-4</v>
      </c>
      <c r="N1958">
        <v>5.6930000000000001E-4</v>
      </c>
      <c r="Y1958">
        <v>2016</v>
      </c>
      <c r="Z1958" s="1">
        <v>44232</v>
      </c>
      <c r="AG1958">
        <v>2455008.9973200001</v>
      </c>
      <c r="AH1958">
        <v>5.3899999999999998E-3</v>
      </c>
      <c r="AI1958">
        <v>5.3899999999999998E-3</v>
      </c>
      <c r="BK1958" t="s">
        <v>157</v>
      </c>
      <c r="BL1958" t="s">
        <v>147</v>
      </c>
      <c r="BO1958" t="s">
        <v>5214</v>
      </c>
      <c r="BQ1958" t="s">
        <v>5215</v>
      </c>
      <c r="BR1958">
        <v>294.56937900000003</v>
      </c>
      <c r="BS1958">
        <v>45.671256999999997</v>
      </c>
      <c r="BV1958">
        <v>13.792999999999999</v>
      </c>
      <c r="BW1958">
        <v>13.422000000000001</v>
      </c>
      <c r="BX1958">
        <v>13.314</v>
      </c>
      <c r="BY1958">
        <v>897</v>
      </c>
      <c r="CB1958">
        <v>-0.04</v>
      </c>
      <c r="CC1958">
        <v>0.17799999999999999</v>
      </c>
      <c r="CD1958">
        <v>0.15</v>
      </c>
      <c r="CE1958">
        <v>0.94</v>
      </c>
      <c r="CF1958">
        <v>0.06</v>
      </c>
      <c r="CG1958">
        <v>0.06</v>
      </c>
      <c r="CH1958">
        <v>0.91</v>
      </c>
      <c r="CI1958">
        <v>7.0000000000000007E-2</v>
      </c>
      <c r="CJ1958">
        <v>0.13</v>
      </c>
      <c r="CL1958">
        <v>4.2699999999999996</v>
      </c>
      <c r="CM1958">
        <v>-2.58</v>
      </c>
      <c r="CN1958">
        <v>4.54</v>
      </c>
      <c r="CO1958">
        <v>5614</v>
      </c>
      <c r="CP1958">
        <v>168.73</v>
      </c>
      <c r="CQ1958">
        <v>130.34</v>
      </c>
      <c r="CT1958" t="s">
        <v>5216</v>
      </c>
    </row>
    <row r="1959" spans="1:98" x14ac:dyDescent="0.25">
      <c r="A1959" t="s">
        <v>5217</v>
      </c>
      <c r="B1959" t="s">
        <v>99</v>
      </c>
      <c r="I1959">
        <v>0.23699999999999999</v>
      </c>
      <c r="J1959">
        <v>2.1000000000000001E-2</v>
      </c>
      <c r="K1959">
        <v>4.7E-2</v>
      </c>
      <c r="L1959">
        <v>51.328562300000002</v>
      </c>
      <c r="M1959">
        <v>3.3260000000000001E-4</v>
      </c>
      <c r="N1959">
        <v>3.3260000000000001E-4</v>
      </c>
      <c r="Y1959">
        <v>2016</v>
      </c>
      <c r="Z1959" s="1">
        <v>44232</v>
      </c>
      <c r="AG1959">
        <v>2455010.6723699998</v>
      </c>
      <c r="AH1959">
        <v>5.11E-3</v>
      </c>
      <c r="AI1959">
        <v>5.11E-3</v>
      </c>
      <c r="BK1959" t="s">
        <v>157</v>
      </c>
      <c r="BL1959" t="s">
        <v>147</v>
      </c>
      <c r="BO1959" t="s">
        <v>5218</v>
      </c>
      <c r="BQ1959" t="s">
        <v>5219</v>
      </c>
      <c r="BR1959">
        <v>281.322565</v>
      </c>
      <c r="BS1959">
        <v>48.066504999999999</v>
      </c>
      <c r="BV1959">
        <v>13.837999999999999</v>
      </c>
      <c r="BW1959">
        <v>13.48</v>
      </c>
      <c r="BX1959">
        <v>13.381</v>
      </c>
      <c r="BY1959">
        <v>986</v>
      </c>
      <c r="CB1959">
        <v>-0.08</v>
      </c>
      <c r="CC1959">
        <v>0.20399999999999999</v>
      </c>
      <c r="CD1959">
        <v>0.16200000000000001</v>
      </c>
      <c r="CE1959">
        <v>0.96</v>
      </c>
      <c r="CF1959">
        <v>7.0000000000000007E-2</v>
      </c>
      <c r="CG1959">
        <v>0.05</v>
      </c>
      <c r="CH1959">
        <v>0.94</v>
      </c>
      <c r="CI1959">
        <v>7.0000000000000007E-2</v>
      </c>
      <c r="CJ1959">
        <v>0.14000000000000001</v>
      </c>
      <c r="CL1959">
        <v>4.37</v>
      </c>
      <c r="CM1959">
        <v>-2.61</v>
      </c>
      <c r="CN1959">
        <v>3.88</v>
      </c>
      <c r="CO1959">
        <v>5724</v>
      </c>
      <c r="CP1959">
        <v>71.34</v>
      </c>
      <c r="CQ1959">
        <v>76.5</v>
      </c>
      <c r="CT1959" t="s">
        <v>5220</v>
      </c>
    </row>
    <row r="1960" spans="1:98" x14ac:dyDescent="0.25">
      <c r="A1960" t="s">
        <v>5221</v>
      </c>
      <c r="B1960" t="s">
        <v>99</v>
      </c>
      <c r="I1960">
        <v>0.20300000000000001</v>
      </c>
      <c r="J1960">
        <v>2.4E-2</v>
      </c>
      <c r="K1960">
        <v>5.3999999999999999E-2</v>
      </c>
      <c r="L1960">
        <v>19.791919780000001</v>
      </c>
      <c r="M1960" s="2">
        <v>9.5429999999999999E-5</v>
      </c>
      <c r="N1960" s="2">
        <v>9.5429999999999999E-5</v>
      </c>
      <c r="Y1960">
        <v>2016</v>
      </c>
      <c r="Z1960" s="1">
        <v>44232</v>
      </c>
      <c r="AG1960">
        <v>2454982.30853</v>
      </c>
      <c r="AH1960">
        <v>3.5599999999999998E-3</v>
      </c>
      <c r="AI1960">
        <v>3.5599999999999998E-3</v>
      </c>
      <c r="BK1960" t="s">
        <v>157</v>
      </c>
      <c r="BL1960" t="s">
        <v>147</v>
      </c>
      <c r="BO1960" t="s">
        <v>5222</v>
      </c>
      <c r="BQ1960" t="s">
        <v>5223</v>
      </c>
      <c r="BR1960">
        <v>287.38209000000001</v>
      </c>
      <c r="BS1960">
        <v>49.452396</v>
      </c>
      <c r="BV1960">
        <v>13.093999999999999</v>
      </c>
      <c r="BW1960">
        <v>12.782</v>
      </c>
      <c r="BX1960">
        <v>12.731</v>
      </c>
      <c r="BY1960">
        <v>921</v>
      </c>
      <c r="CB1960">
        <v>-0.01</v>
      </c>
      <c r="CC1960">
        <v>0.183</v>
      </c>
      <c r="CD1960">
        <v>0.13600000000000001</v>
      </c>
      <c r="CE1960">
        <v>1.1100000000000001</v>
      </c>
      <c r="CF1960">
        <v>0.08</v>
      </c>
      <c r="CG1960">
        <v>0.1</v>
      </c>
      <c r="CH1960">
        <v>1.1499999999999999</v>
      </c>
      <c r="CI1960">
        <v>0.13</v>
      </c>
      <c r="CJ1960">
        <v>0.31</v>
      </c>
      <c r="CL1960">
        <v>3.31</v>
      </c>
      <c r="CM1960">
        <v>-1.62</v>
      </c>
      <c r="CN1960">
        <v>1.45</v>
      </c>
      <c r="CO1960">
        <v>6092</v>
      </c>
      <c r="CP1960">
        <v>106.64</v>
      </c>
      <c r="CQ1960">
        <v>106.14</v>
      </c>
      <c r="CT1960" t="s">
        <v>5224</v>
      </c>
    </row>
    <row r="1961" spans="1:98" x14ac:dyDescent="0.25">
      <c r="A1961" t="s">
        <v>5225</v>
      </c>
      <c r="B1961" t="s">
        <v>99</v>
      </c>
      <c r="I1961">
        <v>0.11</v>
      </c>
      <c r="J1961">
        <v>8.9999999999999993E-3</v>
      </c>
      <c r="K1961">
        <v>1.2E-2</v>
      </c>
      <c r="L1961">
        <v>5.03728015</v>
      </c>
      <c r="M1961" s="2">
        <v>1.378E-5</v>
      </c>
      <c r="N1961" s="2">
        <v>1.378E-5</v>
      </c>
      <c r="Y1961">
        <v>2016</v>
      </c>
      <c r="Z1961" s="1">
        <v>44232</v>
      </c>
      <c r="AG1961">
        <v>2454967.1094</v>
      </c>
      <c r="AH1961">
        <v>2.2300000000000002E-3</v>
      </c>
      <c r="AI1961">
        <v>2.2300000000000002E-3</v>
      </c>
      <c r="BK1961" t="s">
        <v>157</v>
      </c>
      <c r="BL1961" t="s">
        <v>147</v>
      </c>
      <c r="BO1961" t="s">
        <v>5226</v>
      </c>
      <c r="BQ1961" t="s">
        <v>5227</v>
      </c>
      <c r="BR1961">
        <v>294.46855399999998</v>
      </c>
      <c r="BS1961">
        <v>49.331023999999999</v>
      </c>
      <c r="BV1961">
        <v>11.215</v>
      </c>
      <c r="BW1961">
        <v>11.012</v>
      </c>
      <c r="BX1961">
        <v>10.971</v>
      </c>
      <c r="BY1961">
        <v>516</v>
      </c>
      <c r="CB1961">
        <v>0.13</v>
      </c>
      <c r="CC1961">
        <v>9.9000000000000005E-2</v>
      </c>
      <c r="CD1961">
        <v>9.7000000000000003E-2</v>
      </c>
      <c r="CE1961">
        <v>1.3</v>
      </c>
      <c r="CF1961">
        <v>0.05</v>
      </c>
      <c r="CG1961">
        <v>0.06</v>
      </c>
      <c r="CH1961">
        <v>1.41</v>
      </c>
      <c r="CI1961">
        <v>0.1</v>
      </c>
      <c r="CJ1961">
        <v>0.15</v>
      </c>
      <c r="CL1961">
        <v>2.04</v>
      </c>
      <c r="CM1961">
        <v>-0.58599999999999997</v>
      </c>
      <c r="CN1961">
        <v>0.57599999999999996</v>
      </c>
      <c r="CO1961">
        <v>6417</v>
      </c>
      <c r="CP1961">
        <v>84.06</v>
      </c>
      <c r="CQ1961">
        <v>90.52</v>
      </c>
      <c r="CT1961" t="s">
        <v>5228</v>
      </c>
    </row>
    <row r="1962" spans="1:98" x14ac:dyDescent="0.25">
      <c r="A1962" t="s">
        <v>5229</v>
      </c>
      <c r="B1962" t="s">
        <v>99</v>
      </c>
      <c r="I1962">
        <v>0.17899999999999999</v>
      </c>
      <c r="J1962">
        <v>2.1999999999999999E-2</v>
      </c>
      <c r="K1962">
        <v>5.0000000000000001E-3</v>
      </c>
      <c r="L1962">
        <v>4.4215721800000001</v>
      </c>
      <c r="M1962" s="2">
        <v>9.7699999999999996E-6</v>
      </c>
      <c r="N1962" s="2">
        <v>9.7699999999999996E-6</v>
      </c>
      <c r="Y1962">
        <v>2016</v>
      </c>
      <c r="Z1962" s="1">
        <v>44232</v>
      </c>
      <c r="AG1962">
        <v>2454965.1835400001</v>
      </c>
      <c r="AH1962">
        <v>1.8600000000000001E-3</v>
      </c>
      <c r="AI1962">
        <v>1.8600000000000001E-3</v>
      </c>
      <c r="BK1962" t="s">
        <v>157</v>
      </c>
      <c r="BL1962" t="s">
        <v>147</v>
      </c>
      <c r="BO1962" t="s">
        <v>5230</v>
      </c>
      <c r="BQ1962" t="s">
        <v>5231</v>
      </c>
      <c r="BR1962">
        <v>281.11177099999998</v>
      </c>
      <c r="BS1962">
        <v>42.454931000000002</v>
      </c>
      <c r="BV1962">
        <v>13.147</v>
      </c>
      <c r="BW1962">
        <v>12.513</v>
      </c>
      <c r="BX1962">
        <v>12.371</v>
      </c>
      <c r="BY1962">
        <v>369</v>
      </c>
      <c r="CB1962">
        <v>0.28000000000000003</v>
      </c>
      <c r="CC1962">
        <v>0.109</v>
      </c>
      <c r="CD1962">
        <v>8.2000000000000003E-2</v>
      </c>
      <c r="CE1962">
        <v>0.71</v>
      </c>
      <c r="CF1962">
        <v>0.03</v>
      </c>
      <c r="CG1962">
        <v>0.02</v>
      </c>
      <c r="CH1962">
        <v>0.68</v>
      </c>
      <c r="CI1962">
        <v>0.02</v>
      </c>
      <c r="CJ1962">
        <v>0.01</v>
      </c>
      <c r="CL1962">
        <v>8.7100000000000009</v>
      </c>
      <c r="CM1962">
        <v>-4.6900000000000004</v>
      </c>
      <c r="CN1962">
        <v>3.91</v>
      </c>
      <c r="CO1962">
        <v>4299</v>
      </c>
      <c r="CP1962">
        <v>47.77</v>
      </c>
      <c r="CQ1962">
        <v>41.81</v>
      </c>
      <c r="CT1962" t="s">
        <v>5232</v>
      </c>
    </row>
    <row r="1963" spans="1:98" x14ac:dyDescent="0.25">
      <c r="A1963" t="s">
        <v>5233</v>
      </c>
      <c r="B1963" t="s">
        <v>99</v>
      </c>
      <c r="I1963">
        <v>0.14699999999999999</v>
      </c>
      <c r="J1963">
        <v>2.1000000000000001E-2</v>
      </c>
      <c r="K1963">
        <v>4.3999999999999997E-2</v>
      </c>
      <c r="L1963">
        <v>1.2527521699999999</v>
      </c>
      <c r="M1963" s="2">
        <v>2.1500000000000002E-6</v>
      </c>
      <c r="N1963" s="2">
        <v>2.1500000000000002E-6</v>
      </c>
      <c r="Y1963">
        <v>2016</v>
      </c>
      <c r="Z1963" s="1">
        <v>44232</v>
      </c>
      <c r="AG1963">
        <v>2454966.1705200002</v>
      </c>
      <c r="AH1963">
        <v>1.3699999999999999E-3</v>
      </c>
      <c r="AI1963">
        <v>1.3699999999999999E-3</v>
      </c>
      <c r="BK1963" t="s">
        <v>157</v>
      </c>
      <c r="BL1963" t="s">
        <v>147</v>
      </c>
      <c r="BO1963" t="s">
        <v>5234</v>
      </c>
      <c r="BQ1963" t="s">
        <v>5235</v>
      </c>
      <c r="BR1963">
        <v>291.14520099999999</v>
      </c>
      <c r="BS1963">
        <v>44.062545999999998</v>
      </c>
      <c r="BV1963">
        <v>13.6</v>
      </c>
      <c r="BW1963">
        <v>13.292999999999999</v>
      </c>
      <c r="BX1963">
        <v>13.234</v>
      </c>
      <c r="BY1963">
        <v>1168</v>
      </c>
      <c r="CB1963">
        <v>0</v>
      </c>
      <c r="CC1963">
        <v>0.17100000000000001</v>
      </c>
      <c r="CD1963">
        <v>0.125</v>
      </c>
      <c r="CE1963">
        <v>1.1100000000000001</v>
      </c>
      <c r="CF1963">
        <v>0.09</v>
      </c>
      <c r="CG1963">
        <v>0.14000000000000001</v>
      </c>
      <c r="CH1963">
        <v>1.17</v>
      </c>
      <c r="CI1963">
        <v>0.16</v>
      </c>
      <c r="CJ1963">
        <v>0.34</v>
      </c>
      <c r="CL1963">
        <v>3.09</v>
      </c>
      <c r="CM1963">
        <v>-1.36</v>
      </c>
      <c r="CN1963">
        <v>1.73</v>
      </c>
      <c r="CO1963">
        <v>6104</v>
      </c>
      <c r="CP1963">
        <v>185.27</v>
      </c>
      <c r="CQ1963">
        <v>152.44</v>
      </c>
      <c r="CT1963" t="s">
        <v>5236</v>
      </c>
    </row>
    <row r="1964" spans="1:98" x14ac:dyDescent="0.25">
      <c r="A1964" t="s">
        <v>5237</v>
      </c>
      <c r="B1964" t="s">
        <v>99</v>
      </c>
      <c r="I1964">
        <v>0.12</v>
      </c>
      <c r="J1964">
        <v>7.0000000000000001E-3</v>
      </c>
      <c r="K1964">
        <v>8.9999999999999993E-3</v>
      </c>
      <c r="L1964">
        <v>0.57103851999999999</v>
      </c>
      <c r="M1964" s="2">
        <v>4.2E-7</v>
      </c>
      <c r="N1964" s="2">
        <v>4.2E-7</v>
      </c>
      <c r="Y1964">
        <v>2016</v>
      </c>
      <c r="Z1964" s="1">
        <v>44232</v>
      </c>
      <c r="AG1964">
        <v>2454964.6535379998</v>
      </c>
      <c r="AH1964">
        <v>5.8900000000000001E-4</v>
      </c>
      <c r="AI1964">
        <v>5.8900000000000001E-4</v>
      </c>
      <c r="BK1964" t="s">
        <v>157</v>
      </c>
      <c r="BL1964" t="s">
        <v>147</v>
      </c>
      <c r="BO1964" t="s">
        <v>5238</v>
      </c>
      <c r="BQ1964" t="s">
        <v>5239</v>
      </c>
      <c r="BR1964">
        <v>291.04992700000003</v>
      </c>
      <c r="BS1964">
        <v>39.141674000000002</v>
      </c>
      <c r="BV1964">
        <v>12.683</v>
      </c>
      <c r="BW1964">
        <v>12.24</v>
      </c>
      <c r="BX1964">
        <v>12.151999999999999</v>
      </c>
      <c r="BY1964">
        <v>457</v>
      </c>
      <c r="CB1964">
        <v>0.01</v>
      </c>
      <c r="CC1964">
        <v>0.16200000000000001</v>
      </c>
      <c r="CD1964">
        <v>0.14799999999999999</v>
      </c>
      <c r="CE1964">
        <v>0.86</v>
      </c>
      <c r="CF1964">
        <v>0.05</v>
      </c>
      <c r="CG1964">
        <v>0.04</v>
      </c>
      <c r="CH1964">
        <v>0.82</v>
      </c>
      <c r="CI1964">
        <v>0.04</v>
      </c>
      <c r="CJ1964">
        <v>0.06</v>
      </c>
      <c r="CL1964">
        <v>4.47</v>
      </c>
      <c r="CM1964">
        <v>-2.7</v>
      </c>
      <c r="CN1964">
        <v>6.03</v>
      </c>
      <c r="CO1964">
        <v>5268</v>
      </c>
      <c r="CP1964">
        <v>126.81</v>
      </c>
      <c r="CQ1964">
        <v>104.99</v>
      </c>
      <c r="CT1964" t="s">
        <v>5240</v>
      </c>
    </row>
    <row r="1965" spans="1:98" x14ac:dyDescent="0.25">
      <c r="A1965" t="s">
        <v>5241</v>
      </c>
      <c r="B1965" t="s">
        <v>99</v>
      </c>
      <c r="I1965">
        <v>0.13</v>
      </c>
      <c r="J1965">
        <v>0.01</v>
      </c>
      <c r="K1965">
        <v>1.2E-2</v>
      </c>
      <c r="L1965">
        <v>4.5100574800000004</v>
      </c>
      <c r="M1965" s="2">
        <v>1.33E-5</v>
      </c>
      <c r="N1965" s="2">
        <v>1.33E-5</v>
      </c>
      <c r="Y1965">
        <v>2016</v>
      </c>
      <c r="Z1965" s="1">
        <v>44232</v>
      </c>
      <c r="AG1965">
        <v>2454967.5672800001</v>
      </c>
      <c r="AH1965">
        <v>2.4599999999999999E-3</v>
      </c>
      <c r="AI1965">
        <v>2.4599999999999999E-3</v>
      </c>
      <c r="BK1965" t="s">
        <v>157</v>
      </c>
      <c r="BL1965" t="s">
        <v>147</v>
      </c>
      <c r="BO1965" t="s">
        <v>5242</v>
      </c>
      <c r="BQ1965" t="s">
        <v>5243</v>
      </c>
      <c r="BR1965">
        <v>296.04233900000003</v>
      </c>
      <c r="BS1965">
        <v>45.985146</v>
      </c>
      <c r="BV1965">
        <v>13.686</v>
      </c>
      <c r="BW1965">
        <v>13.262</v>
      </c>
      <c r="BX1965">
        <v>13.172000000000001</v>
      </c>
      <c r="BY1965">
        <v>764</v>
      </c>
      <c r="CB1965">
        <v>-0.09</v>
      </c>
      <c r="CC1965">
        <v>0.182</v>
      </c>
      <c r="CD1965">
        <v>0.158</v>
      </c>
      <c r="CE1965">
        <v>0.88</v>
      </c>
      <c r="CF1965">
        <v>0.06</v>
      </c>
      <c r="CG1965">
        <v>0.05</v>
      </c>
      <c r="CH1965">
        <v>0.84</v>
      </c>
      <c r="CI1965">
        <v>0.06</v>
      </c>
      <c r="CJ1965">
        <v>7.0000000000000007E-2</v>
      </c>
      <c r="CL1965">
        <v>4.17</v>
      </c>
      <c r="CM1965">
        <v>-2.57</v>
      </c>
      <c r="CN1965">
        <v>5.58</v>
      </c>
      <c r="CO1965">
        <v>5406</v>
      </c>
      <c r="CP1965">
        <v>105.1</v>
      </c>
      <c r="CQ1965">
        <v>149.30000000000001</v>
      </c>
      <c r="CT1965" t="s">
        <v>5244</v>
      </c>
    </row>
    <row r="1966" spans="1:98" x14ac:dyDescent="0.25">
      <c r="A1966" t="s">
        <v>5245</v>
      </c>
      <c r="B1966" t="s">
        <v>99</v>
      </c>
      <c r="I1966">
        <v>0.19500000000000001</v>
      </c>
      <c r="J1966">
        <v>2.1000000000000001E-2</v>
      </c>
      <c r="K1966">
        <v>3.9E-2</v>
      </c>
      <c r="L1966">
        <v>37.646738399999997</v>
      </c>
      <c r="M1966">
        <v>2.12E-4</v>
      </c>
      <c r="N1966">
        <v>2.12E-4</v>
      </c>
      <c r="Y1966">
        <v>2016</v>
      </c>
      <c r="Z1966" s="1">
        <v>44232</v>
      </c>
      <c r="AG1966">
        <v>2454994.4638</v>
      </c>
      <c r="AH1966">
        <v>4.4999999999999997E-3</v>
      </c>
      <c r="AI1966">
        <v>4.4999999999999997E-3</v>
      </c>
      <c r="BK1966" t="s">
        <v>157</v>
      </c>
      <c r="BL1966" t="s">
        <v>147</v>
      </c>
      <c r="BO1966" t="s">
        <v>5246</v>
      </c>
      <c r="BQ1966" t="s">
        <v>5247</v>
      </c>
      <c r="BR1966">
        <v>291.64624400000002</v>
      </c>
      <c r="BS1966">
        <v>39.396624000000003</v>
      </c>
      <c r="BV1966">
        <v>13.055</v>
      </c>
      <c r="BW1966">
        <v>12.718</v>
      </c>
      <c r="BX1966">
        <v>12.707000000000001</v>
      </c>
      <c r="BY1966">
        <v>797</v>
      </c>
      <c r="CB1966">
        <v>0.04</v>
      </c>
      <c r="CC1966">
        <v>0.14699999999999999</v>
      </c>
      <c r="CD1966">
        <v>0.14099999999999999</v>
      </c>
      <c r="CE1966">
        <v>1.05</v>
      </c>
      <c r="CF1966">
        <v>7.0000000000000007E-2</v>
      </c>
      <c r="CG1966">
        <v>7.0000000000000007E-2</v>
      </c>
      <c r="CH1966">
        <v>1.06</v>
      </c>
      <c r="CI1966">
        <v>0.11</v>
      </c>
      <c r="CJ1966">
        <v>0.21</v>
      </c>
      <c r="CL1966">
        <v>3.8</v>
      </c>
      <c r="CM1966">
        <v>-2.11</v>
      </c>
      <c r="CN1966">
        <v>2.6</v>
      </c>
      <c r="CO1966">
        <v>5893</v>
      </c>
      <c r="CP1966">
        <v>163.52000000000001</v>
      </c>
      <c r="CQ1966">
        <v>111.41</v>
      </c>
      <c r="CT1966" t="s">
        <v>5248</v>
      </c>
    </row>
    <row r="1967" spans="1:98" x14ac:dyDescent="0.25">
      <c r="A1967" t="s">
        <v>5249</v>
      </c>
      <c r="B1967" t="s">
        <v>99</v>
      </c>
      <c r="I1967">
        <v>0.14099999999999999</v>
      </c>
      <c r="J1967">
        <v>1.7999999999999999E-2</v>
      </c>
      <c r="K1967">
        <v>1.7999999999999999E-2</v>
      </c>
      <c r="L1967">
        <v>3.341815</v>
      </c>
      <c r="M1967" s="2">
        <v>6.0000000000000002E-6</v>
      </c>
      <c r="N1967" s="2">
        <v>6.0000000000000002E-6</v>
      </c>
      <c r="O1967">
        <v>4.5999999999999999E-2</v>
      </c>
      <c r="Y1967">
        <v>2014</v>
      </c>
      <c r="Z1967" s="1">
        <v>44232</v>
      </c>
      <c r="AG1967">
        <v>2454974.35574</v>
      </c>
      <c r="AH1967">
        <v>1.06E-3</v>
      </c>
      <c r="AI1967">
        <v>1.06E-3</v>
      </c>
      <c r="AS1967">
        <v>0.01</v>
      </c>
      <c r="AT1967">
        <v>0.17</v>
      </c>
      <c r="AU1967">
        <v>0.17</v>
      </c>
      <c r="BK1967" t="s">
        <v>157</v>
      </c>
      <c r="BL1967" t="s">
        <v>147</v>
      </c>
      <c r="BO1967" t="s">
        <v>5250</v>
      </c>
      <c r="BQ1967" t="s">
        <v>5251</v>
      </c>
      <c r="BR1967">
        <v>291.65316999999999</v>
      </c>
      <c r="BS1967">
        <v>44.688274</v>
      </c>
      <c r="BV1967">
        <v>12.412000000000001</v>
      </c>
      <c r="BW1967">
        <v>12.111000000000001</v>
      </c>
      <c r="BX1967">
        <v>12.11</v>
      </c>
      <c r="BY1967">
        <v>669.92</v>
      </c>
      <c r="BZ1967">
        <v>6.15</v>
      </c>
      <c r="CA1967">
        <v>6.15</v>
      </c>
      <c r="CB1967">
        <v>5.0000000000000001E-3</v>
      </c>
      <c r="CH1967">
        <v>1.1599999999999999</v>
      </c>
      <c r="CI1967">
        <v>0.14000000000000001</v>
      </c>
      <c r="CJ1967">
        <v>0.14000000000000001</v>
      </c>
      <c r="CO1967">
        <v>5952</v>
      </c>
      <c r="CP1967">
        <v>74</v>
      </c>
      <c r="CQ1967">
        <v>74</v>
      </c>
      <c r="CT1967" t="s">
        <v>5252</v>
      </c>
    </row>
    <row r="1968" spans="1:98" x14ac:dyDescent="0.25">
      <c r="A1968" t="s">
        <v>5253</v>
      </c>
      <c r="B1968" t="s">
        <v>99</v>
      </c>
      <c r="I1968">
        <v>0.65100000000000002</v>
      </c>
      <c r="J1968">
        <v>8.1000000000000003E-2</v>
      </c>
      <c r="K1968">
        <v>8.1000000000000003E-2</v>
      </c>
      <c r="L1968">
        <v>224.78460799999999</v>
      </c>
      <c r="M1968">
        <v>4.1100000000000002E-4</v>
      </c>
      <c r="N1968">
        <v>4.1100000000000002E-4</v>
      </c>
      <c r="O1968">
        <v>0.76100000000000001</v>
      </c>
      <c r="Y1968">
        <v>2014</v>
      </c>
      <c r="Z1968" s="1">
        <v>44232</v>
      </c>
      <c r="AG1968">
        <v>2454975.0960400002</v>
      </c>
      <c r="AH1968">
        <v>9.5E-4</v>
      </c>
      <c r="AI1968">
        <v>9.5E-4</v>
      </c>
      <c r="AS1968">
        <v>0.72</v>
      </c>
      <c r="AT1968">
        <v>0.03</v>
      </c>
      <c r="AU1968">
        <v>0.03</v>
      </c>
      <c r="BK1968" t="s">
        <v>157</v>
      </c>
      <c r="BL1968" t="s">
        <v>147</v>
      </c>
      <c r="BO1968" t="s">
        <v>5254</v>
      </c>
      <c r="BQ1968" t="s">
        <v>5251</v>
      </c>
      <c r="BR1968">
        <v>291.65316999999999</v>
      </c>
      <c r="BS1968">
        <v>44.688274</v>
      </c>
      <c r="BV1968">
        <v>12.412000000000001</v>
      </c>
      <c r="BW1968">
        <v>12.111000000000001</v>
      </c>
      <c r="BX1968">
        <v>12.11</v>
      </c>
      <c r="BY1968">
        <v>669.92</v>
      </c>
      <c r="BZ1968">
        <v>6.15</v>
      </c>
      <c r="CA1968">
        <v>6.15</v>
      </c>
      <c r="CB1968">
        <v>5.0000000000000001E-3</v>
      </c>
      <c r="CH1968">
        <v>1.1599999999999999</v>
      </c>
      <c r="CI1968">
        <v>0.14000000000000001</v>
      </c>
      <c r="CJ1968">
        <v>0.14000000000000001</v>
      </c>
      <c r="CO1968">
        <v>5952</v>
      </c>
      <c r="CP1968">
        <v>74</v>
      </c>
      <c r="CQ1968">
        <v>74</v>
      </c>
      <c r="CT1968" t="s">
        <v>5252</v>
      </c>
    </row>
    <row r="1969" spans="1:98" x14ac:dyDescent="0.25">
      <c r="A1969" t="s">
        <v>5255</v>
      </c>
      <c r="B1969" t="s">
        <v>99</v>
      </c>
      <c r="I1969">
        <v>0.23699999999999999</v>
      </c>
      <c r="J1969">
        <v>2.3E-2</v>
      </c>
      <c r="K1969">
        <v>3.4000000000000002E-2</v>
      </c>
      <c r="L1969">
        <v>9.6931203200000002</v>
      </c>
      <c r="M1969" s="2">
        <v>3.0239999999999998E-5</v>
      </c>
      <c r="N1969" s="2">
        <v>3.0239999999999998E-5</v>
      </c>
      <c r="Y1969">
        <v>2016</v>
      </c>
      <c r="Z1969" s="1">
        <v>44232</v>
      </c>
      <c r="AG1969">
        <v>2454967.5296399998</v>
      </c>
      <c r="AH1969">
        <v>2.8500000000000001E-3</v>
      </c>
      <c r="AI1969">
        <v>2.8500000000000001E-3</v>
      </c>
      <c r="BK1969" t="s">
        <v>157</v>
      </c>
      <c r="BL1969" t="s">
        <v>147</v>
      </c>
      <c r="BO1969" t="s">
        <v>5256</v>
      </c>
      <c r="BQ1969" t="s">
        <v>5257</v>
      </c>
      <c r="BR1969">
        <v>291.80802199999999</v>
      </c>
      <c r="BS1969">
        <v>38.622703000000001</v>
      </c>
      <c r="BV1969">
        <v>14.319000000000001</v>
      </c>
      <c r="BW1969">
        <v>13.747999999999999</v>
      </c>
      <c r="BX1969">
        <v>13.603999999999999</v>
      </c>
      <c r="BY1969">
        <v>726</v>
      </c>
      <c r="CB1969">
        <v>-0.16</v>
      </c>
      <c r="CC1969">
        <v>0.188</v>
      </c>
      <c r="CD1969">
        <v>0.185</v>
      </c>
      <c r="CE1969">
        <v>0.73</v>
      </c>
      <c r="CF1969">
        <v>0.05</v>
      </c>
      <c r="CG1969">
        <v>0.05</v>
      </c>
      <c r="CH1969">
        <v>0.7</v>
      </c>
      <c r="CI1969">
        <v>0.05</v>
      </c>
      <c r="CJ1969">
        <v>0.04</v>
      </c>
      <c r="CL1969">
        <v>4.79</v>
      </c>
      <c r="CM1969">
        <v>-2.86</v>
      </c>
      <c r="CN1969">
        <v>5.9</v>
      </c>
      <c r="CO1969">
        <v>4781</v>
      </c>
      <c r="CP1969">
        <v>77.5</v>
      </c>
      <c r="CQ1969">
        <v>88.04</v>
      </c>
      <c r="CT1969" t="s">
        <v>5258</v>
      </c>
    </row>
    <row r="1970" spans="1:98" x14ac:dyDescent="0.25">
      <c r="A1970" t="s">
        <v>5259</v>
      </c>
      <c r="B1970" t="s">
        <v>99</v>
      </c>
      <c r="I1970">
        <v>0.17799999999999999</v>
      </c>
      <c r="J1970">
        <v>2.3E-2</v>
      </c>
      <c r="K1970">
        <v>4.8000000000000001E-2</v>
      </c>
      <c r="L1970">
        <v>8.79617863</v>
      </c>
      <c r="M1970" s="2">
        <v>2.97E-5</v>
      </c>
      <c r="N1970" s="2">
        <v>2.97E-5</v>
      </c>
      <c r="Y1970">
        <v>2016</v>
      </c>
      <c r="Z1970" s="1">
        <v>44232</v>
      </c>
      <c r="AG1970">
        <v>2454968.67717</v>
      </c>
      <c r="AH1970">
        <v>2.9199999999999999E-3</v>
      </c>
      <c r="AI1970">
        <v>2.9199999999999999E-3</v>
      </c>
      <c r="BK1970" t="s">
        <v>157</v>
      </c>
      <c r="BL1970" t="s">
        <v>147</v>
      </c>
      <c r="BO1970" t="s">
        <v>5260</v>
      </c>
      <c r="BQ1970" t="s">
        <v>5261</v>
      </c>
      <c r="BR1970">
        <v>295.46337199999999</v>
      </c>
      <c r="BS1970">
        <v>45.812744000000002</v>
      </c>
      <c r="BV1970">
        <v>13.6</v>
      </c>
      <c r="BW1970">
        <v>13.292999999999999</v>
      </c>
      <c r="BX1970">
        <v>13.244</v>
      </c>
      <c r="BY1970">
        <v>1142</v>
      </c>
      <c r="CB1970">
        <v>0.02</v>
      </c>
      <c r="CC1970">
        <v>0.17</v>
      </c>
      <c r="CD1970">
        <v>0.13600000000000001</v>
      </c>
      <c r="CE1970">
        <v>1.1000000000000001</v>
      </c>
      <c r="CF1970">
        <v>0.09</v>
      </c>
      <c r="CG1970">
        <v>0.13</v>
      </c>
      <c r="CH1970">
        <v>1.1499999999999999</v>
      </c>
      <c r="CI1970">
        <v>0.15</v>
      </c>
      <c r="CJ1970">
        <v>0.31</v>
      </c>
      <c r="CL1970">
        <v>3.16</v>
      </c>
      <c r="CM1970">
        <v>-1.4</v>
      </c>
      <c r="CN1970">
        <v>1.68</v>
      </c>
      <c r="CO1970">
        <v>6077</v>
      </c>
      <c r="CP1970">
        <v>199.7</v>
      </c>
      <c r="CQ1970">
        <v>143.77000000000001</v>
      </c>
      <c r="CT1970" t="s">
        <v>5262</v>
      </c>
    </row>
    <row r="1971" spans="1:98" x14ac:dyDescent="0.25">
      <c r="A1971" t="s">
        <v>5263</v>
      </c>
      <c r="B1971" t="s">
        <v>99</v>
      </c>
      <c r="I1971">
        <v>0.26900000000000002</v>
      </c>
      <c r="J1971">
        <v>4.5999999999999999E-2</v>
      </c>
      <c r="K1971">
        <v>0.114</v>
      </c>
      <c r="L1971">
        <v>14.36267939</v>
      </c>
      <c r="M1971" s="2">
        <v>5.7009999999999998E-5</v>
      </c>
      <c r="N1971" s="2">
        <v>5.7009999999999998E-5</v>
      </c>
      <c r="Y1971">
        <v>2016</v>
      </c>
      <c r="Z1971" s="1">
        <v>44232</v>
      </c>
      <c r="AG1971">
        <v>2454974.43634</v>
      </c>
      <c r="AH1971">
        <v>3.4399999999999999E-3</v>
      </c>
      <c r="AI1971">
        <v>3.4399999999999999E-3</v>
      </c>
      <c r="BK1971" t="s">
        <v>157</v>
      </c>
      <c r="BL1971" t="s">
        <v>147</v>
      </c>
      <c r="BO1971" t="s">
        <v>5264</v>
      </c>
      <c r="BQ1971" t="s">
        <v>5265</v>
      </c>
      <c r="BR1971">
        <v>296.96881500000001</v>
      </c>
      <c r="BS1971">
        <v>47.751488000000002</v>
      </c>
      <c r="BV1971">
        <v>13.688000000000001</v>
      </c>
      <c r="BW1971">
        <v>13.454000000000001</v>
      </c>
      <c r="BX1971">
        <v>13.397</v>
      </c>
      <c r="BY1971">
        <v>1734</v>
      </c>
      <c r="CB1971">
        <v>0.04</v>
      </c>
      <c r="CC1971">
        <v>0.153</v>
      </c>
      <c r="CD1971">
        <v>0.125</v>
      </c>
      <c r="CE1971">
        <v>1.34</v>
      </c>
      <c r="CF1971">
        <v>0.13</v>
      </c>
      <c r="CG1971">
        <v>0.21</v>
      </c>
      <c r="CH1971">
        <v>1.54</v>
      </c>
      <c r="CI1971">
        <v>0.26</v>
      </c>
      <c r="CJ1971">
        <v>0.65</v>
      </c>
      <c r="CL1971">
        <v>2.09</v>
      </c>
      <c r="CM1971">
        <v>-0.49299999999999999</v>
      </c>
      <c r="CN1971">
        <v>0.63300000000000001</v>
      </c>
      <c r="CO1971">
        <v>6496</v>
      </c>
      <c r="CP1971">
        <v>147.28</v>
      </c>
      <c r="CQ1971">
        <v>147.03</v>
      </c>
      <c r="CT1971" t="s">
        <v>5266</v>
      </c>
    </row>
    <row r="1972" spans="1:98" x14ac:dyDescent="0.25">
      <c r="A1972" t="s">
        <v>5267</v>
      </c>
      <c r="B1972" t="s">
        <v>99</v>
      </c>
      <c r="I1972">
        <v>0.251</v>
      </c>
      <c r="J1972">
        <v>3.2000000000000001E-2</v>
      </c>
      <c r="K1972">
        <v>0.10100000000000001</v>
      </c>
      <c r="L1972">
        <v>42.300495400000003</v>
      </c>
      <c r="M1972">
        <v>2.0919999999999999E-4</v>
      </c>
      <c r="N1972">
        <v>2.0919999999999999E-4</v>
      </c>
      <c r="Y1972">
        <v>2016</v>
      </c>
      <c r="Z1972" s="1">
        <v>44232</v>
      </c>
      <c r="AG1972">
        <v>2455001.7787700002</v>
      </c>
      <c r="AH1972">
        <v>3.6800000000000001E-3</v>
      </c>
      <c r="AI1972">
        <v>3.6800000000000001E-3</v>
      </c>
      <c r="BK1972" t="s">
        <v>157</v>
      </c>
      <c r="BL1972" t="s">
        <v>147</v>
      </c>
      <c r="BO1972" t="s">
        <v>5268</v>
      </c>
      <c r="BQ1972" t="s">
        <v>5269</v>
      </c>
      <c r="BR1972">
        <v>289.40669500000001</v>
      </c>
      <c r="BS1972">
        <v>39.338833999999999</v>
      </c>
      <c r="BV1972">
        <v>13.552</v>
      </c>
      <c r="BW1972">
        <v>13.292</v>
      </c>
      <c r="BX1972">
        <v>13.191000000000001</v>
      </c>
      <c r="BY1972">
        <v>1127</v>
      </c>
      <c r="CB1972">
        <v>0.18</v>
      </c>
      <c r="CC1972">
        <v>0.157</v>
      </c>
      <c r="CD1972">
        <v>0.14599999999999999</v>
      </c>
      <c r="CE1972">
        <v>1.1200000000000001</v>
      </c>
      <c r="CF1972">
        <v>7.0000000000000007E-2</v>
      </c>
      <c r="CG1972">
        <v>0.13</v>
      </c>
      <c r="CH1972">
        <v>1.17</v>
      </c>
      <c r="CI1972">
        <v>0.14000000000000001</v>
      </c>
      <c r="CJ1972">
        <v>0.47</v>
      </c>
      <c r="CL1972">
        <v>3.55</v>
      </c>
      <c r="CM1972">
        <v>-1.82</v>
      </c>
      <c r="CN1972">
        <v>1.52</v>
      </c>
      <c r="CO1972">
        <v>5931</v>
      </c>
      <c r="CP1972">
        <v>109.5</v>
      </c>
      <c r="CQ1972">
        <v>80.28</v>
      </c>
      <c r="CT1972" t="s">
        <v>5270</v>
      </c>
    </row>
    <row r="1973" spans="1:98" x14ac:dyDescent="0.25">
      <c r="A1973" t="s">
        <v>5271</v>
      </c>
      <c r="B1973" t="s">
        <v>99</v>
      </c>
      <c r="I1973">
        <v>0.12</v>
      </c>
      <c r="J1973">
        <v>6.0000000000000001E-3</v>
      </c>
      <c r="K1973">
        <v>7.0000000000000001E-3</v>
      </c>
      <c r="L1973">
        <v>14.97435694</v>
      </c>
      <c r="M1973" s="2">
        <v>5.2210000000000003E-5</v>
      </c>
      <c r="N1973" s="2">
        <v>5.2210000000000003E-5</v>
      </c>
      <c r="Y1973">
        <v>2016</v>
      </c>
      <c r="Z1973" s="1">
        <v>44232</v>
      </c>
      <c r="AG1973">
        <v>2454974.5017200001</v>
      </c>
      <c r="AH1973">
        <v>2.8400000000000001E-3</v>
      </c>
      <c r="AI1973">
        <v>2.8400000000000001E-3</v>
      </c>
      <c r="BK1973" t="s">
        <v>157</v>
      </c>
      <c r="BL1973" t="s">
        <v>147</v>
      </c>
      <c r="BO1973" t="s">
        <v>5272</v>
      </c>
      <c r="BQ1973" t="s">
        <v>5273</v>
      </c>
      <c r="BR1973">
        <v>299.23693300000002</v>
      </c>
      <c r="BS1973">
        <v>45.834698000000003</v>
      </c>
      <c r="BV1973">
        <v>12.438000000000001</v>
      </c>
      <c r="BW1973">
        <v>12.042</v>
      </c>
      <c r="BX1973">
        <v>11.944000000000001</v>
      </c>
      <c r="BY1973">
        <v>427</v>
      </c>
      <c r="CB1973">
        <v>-0.08</v>
      </c>
      <c r="CC1973">
        <v>0.11899999999999999</v>
      </c>
      <c r="CD1973">
        <v>0.108</v>
      </c>
      <c r="CE1973">
        <v>0.87</v>
      </c>
      <c r="CF1973">
        <v>0.04</v>
      </c>
      <c r="CG1973">
        <v>0.04</v>
      </c>
      <c r="CH1973">
        <v>0.83</v>
      </c>
      <c r="CI1973">
        <v>0.03</v>
      </c>
      <c r="CJ1973">
        <v>0.04</v>
      </c>
      <c r="CL1973">
        <v>4.2699999999999996</v>
      </c>
      <c r="CM1973">
        <v>-2.4500000000000002</v>
      </c>
      <c r="CN1973">
        <v>3.77</v>
      </c>
      <c r="CO1973">
        <v>5374</v>
      </c>
      <c r="CP1973">
        <v>77.650000000000006</v>
      </c>
      <c r="CQ1973">
        <v>87.46</v>
      </c>
      <c r="CT1973" t="s">
        <v>5274</v>
      </c>
    </row>
    <row r="1974" spans="1:98" x14ac:dyDescent="0.25">
      <c r="A1974" t="s">
        <v>5275</v>
      </c>
      <c r="B1974" t="s">
        <v>99</v>
      </c>
      <c r="I1974">
        <v>0.152</v>
      </c>
      <c r="J1974">
        <v>1.7999999999999999E-2</v>
      </c>
      <c r="K1974">
        <v>2.5999999999999999E-2</v>
      </c>
      <c r="L1974">
        <v>23.5540725</v>
      </c>
      <c r="M1974">
        <v>1.3559999999999999E-4</v>
      </c>
      <c r="N1974">
        <v>1.3559999999999999E-4</v>
      </c>
      <c r="Y1974">
        <v>2016</v>
      </c>
      <c r="Z1974" s="1">
        <v>44232</v>
      </c>
      <c r="AG1974">
        <v>2454977.21245</v>
      </c>
      <c r="AH1974">
        <v>4.7499999999999999E-3</v>
      </c>
      <c r="AI1974">
        <v>4.7499999999999999E-3</v>
      </c>
      <c r="AP1974">
        <v>1</v>
      </c>
      <c r="AQ1974">
        <v>13</v>
      </c>
      <c r="AR1974">
        <v>13</v>
      </c>
      <c r="BK1974" t="s">
        <v>157</v>
      </c>
      <c r="BL1974" t="s">
        <v>147</v>
      </c>
      <c r="BO1974" t="s">
        <v>5276</v>
      </c>
      <c r="BQ1974" t="s">
        <v>5277</v>
      </c>
      <c r="BR1974">
        <v>294.99177200000003</v>
      </c>
      <c r="BS1974">
        <v>40.144409000000003</v>
      </c>
      <c r="BV1974">
        <v>11.566000000000001</v>
      </c>
      <c r="BW1974">
        <v>11.555</v>
      </c>
      <c r="BX1974">
        <v>11.512</v>
      </c>
      <c r="BY1974">
        <v>935</v>
      </c>
      <c r="CB1974">
        <v>-0.51</v>
      </c>
      <c r="CC1974">
        <v>0.121</v>
      </c>
      <c r="CD1974">
        <v>0.106</v>
      </c>
      <c r="CE1974">
        <v>1.6</v>
      </c>
      <c r="CF1974">
        <v>0.1</v>
      </c>
      <c r="CG1974">
        <v>0.1</v>
      </c>
      <c r="CH1974">
        <v>1.73</v>
      </c>
      <c r="CI1974">
        <v>0.2</v>
      </c>
      <c r="CJ1974">
        <v>0.28999999999999998</v>
      </c>
      <c r="CL1974">
        <v>1.1200000000000001</v>
      </c>
      <c r="CM1974">
        <v>-8.2000000000000003E-2</v>
      </c>
      <c r="CN1974">
        <v>0.13</v>
      </c>
      <c r="CO1974">
        <v>8480</v>
      </c>
      <c r="CP1974">
        <v>217.88</v>
      </c>
      <c r="CQ1974">
        <v>295.98</v>
      </c>
      <c r="CT1974" t="s">
        <v>5278</v>
      </c>
    </row>
    <row r="1975" spans="1:98" x14ac:dyDescent="0.25">
      <c r="A1975" t="s">
        <v>5279</v>
      </c>
      <c r="B1975" t="s">
        <v>99</v>
      </c>
      <c r="I1975">
        <v>0.22700000000000001</v>
      </c>
      <c r="J1975">
        <v>0.02</v>
      </c>
      <c r="K1975">
        <v>4.8000000000000001E-2</v>
      </c>
      <c r="L1975">
        <v>41.697782699999998</v>
      </c>
      <c r="M1975">
        <v>2.0039999999999999E-4</v>
      </c>
      <c r="N1975">
        <v>2.0039999999999999E-4</v>
      </c>
      <c r="Y1975">
        <v>2016</v>
      </c>
      <c r="Z1975" s="1">
        <v>44232</v>
      </c>
      <c r="AG1975">
        <v>2454967.24364</v>
      </c>
      <c r="AH1975">
        <v>3.8600000000000001E-3</v>
      </c>
      <c r="AI1975">
        <v>3.8600000000000001E-3</v>
      </c>
      <c r="BK1975" t="s">
        <v>157</v>
      </c>
      <c r="BL1975" t="s">
        <v>147</v>
      </c>
      <c r="BO1975" t="s">
        <v>5280</v>
      </c>
      <c r="BQ1975" t="s">
        <v>5281</v>
      </c>
      <c r="BR1975">
        <v>291.93365499999999</v>
      </c>
      <c r="BS1975">
        <v>44.115504999999999</v>
      </c>
      <c r="BV1975">
        <v>13.974</v>
      </c>
      <c r="BW1975">
        <v>13.646000000000001</v>
      </c>
      <c r="BX1975">
        <v>13.481999999999999</v>
      </c>
      <c r="BY1975">
        <v>1017</v>
      </c>
      <c r="CB1975">
        <v>0.01</v>
      </c>
      <c r="CC1975">
        <v>0.17799999999999999</v>
      </c>
      <c r="CD1975">
        <v>0.13900000000000001</v>
      </c>
      <c r="CE1975">
        <v>0.95</v>
      </c>
      <c r="CF1975">
        <v>0.06</v>
      </c>
      <c r="CG1975">
        <v>0.05</v>
      </c>
      <c r="CH1975">
        <v>0.93</v>
      </c>
      <c r="CI1975">
        <v>0.08</v>
      </c>
      <c r="CJ1975">
        <v>0.2</v>
      </c>
      <c r="CL1975">
        <v>4.9000000000000004</v>
      </c>
      <c r="CM1975">
        <v>-3.11</v>
      </c>
      <c r="CN1975">
        <v>4.5599999999999996</v>
      </c>
      <c r="CO1975">
        <v>5641</v>
      </c>
      <c r="CP1975">
        <v>133.13999999999999</v>
      </c>
      <c r="CQ1975">
        <v>91.87</v>
      </c>
      <c r="CT1975" t="s">
        <v>5282</v>
      </c>
    </row>
    <row r="1976" spans="1:98" x14ac:dyDescent="0.25">
      <c r="A1976" t="s">
        <v>5283</v>
      </c>
      <c r="B1976" t="s">
        <v>99</v>
      </c>
      <c r="I1976">
        <v>9.9000000000000005E-2</v>
      </c>
      <c r="J1976">
        <v>7.0000000000000001E-3</v>
      </c>
      <c r="K1976">
        <v>1.4999999999999999E-2</v>
      </c>
      <c r="L1976">
        <v>4.7902845899999997</v>
      </c>
      <c r="M1976" s="2">
        <v>1.8600000000000001E-5</v>
      </c>
      <c r="N1976" s="2">
        <v>1.8600000000000001E-5</v>
      </c>
      <c r="Y1976">
        <v>2016</v>
      </c>
      <c r="Z1976" s="1">
        <v>44232</v>
      </c>
      <c r="AG1976">
        <v>2454967.9543400002</v>
      </c>
      <c r="AH1976">
        <v>3.2399999999999998E-3</v>
      </c>
      <c r="AI1976">
        <v>3.2399999999999998E-3</v>
      </c>
      <c r="BK1976" t="s">
        <v>157</v>
      </c>
      <c r="BL1976" t="s">
        <v>147</v>
      </c>
      <c r="BO1976" t="s">
        <v>5284</v>
      </c>
      <c r="BQ1976" t="s">
        <v>5285</v>
      </c>
      <c r="BR1976">
        <v>292.08478000000002</v>
      </c>
      <c r="BS1976">
        <v>49.237479999999998</v>
      </c>
      <c r="BV1976">
        <v>12.867000000000001</v>
      </c>
      <c r="BW1976">
        <v>12.512</v>
      </c>
      <c r="BX1976">
        <v>12.462999999999999</v>
      </c>
      <c r="BY1976">
        <v>619</v>
      </c>
      <c r="CB1976">
        <v>0.03</v>
      </c>
      <c r="CC1976">
        <v>0.152</v>
      </c>
      <c r="CD1976">
        <v>0.13600000000000001</v>
      </c>
      <c r="CE1976">
        <v>0.95</v>
      </c>
      <c r="CF1976">
        <v>0.05</v>
      </c>
      <c r="CG1976">
        <v>0.04</v>
      </c>
      <c r="CH1976">
        <v>0.93</v>
      </c>
      <c r="CI1976">
        <v>0.06</v>
      </c>
      <c r="CJ1976">
        <v>0.13</v>
      </c>
      <c r="CL1976">
        <v>4.2699999999999996</v>
      </c>
      <c r="CM1976">
        <v>-2.66</v>
      </c>
      <c r="CN1976">
        <v>4.96</v>
      </c>
      <c r="CO1976">
        <v>5612</v>
      </c>
      <c r="CP1976">
        <v>101.57</v>
      </c>
      <c r="CQ1976">
        <v>82.98</v>
      </c>
      <c r="CT1976" t="s">
        <v>5286</v>
      </c>
    </row>
    <row r="1977" spans="1:98" x14ac:dyDescent="0.25">
      <c r="A1977" t="s">
        <v>5287</v>
      </c>
      <c r="B1977" t="s">
        <v>99</v>
      </c>
      <c r="I1977">
        <v>0.24399999999999999</v>
      </c>
      <c r="J1977">
        <v>3.7999999999999999E-2</v>
      </c>
      <c r="K1977">
        <v>5.3999999999999999E-2</v>
      </c>
      <c r="L1977">
        <v>38.671507499999997</v>
      </c>
      <c r="M1977">
        <v>2.298E-4</v>
      </c>
      <c r="N1977">
        <v>2.298E-4</v>
      </c>
      <c r="Y1977">
        <v>2016</v>
      </c>
      <c r="Z1977" s="1">
        <v>44232</v>
      </c>
      <c r="AG1977">
        <v>2454990.6207099999</v>
      </c>
      <c r="AH1977">
        <v>5.11E-3</v>
      </c>
      <c r="AI1977">
        <v>5.11E-3</v>
      </c>
      <c r="BK1977" t="s">
        <v>157</v>
      </c>
      <c r="BL1977" t="s">
        <v>147</v>
      </c>
      <c r="BO1977" t="s">
        <v>5288</v>
      </c>
      <c r="BQ1977" t="s">
        <v>5289</v>
      </c>
      <c r="BR1977">
        <v>299.965664</v>
      </c>
      <c r="BS1977">
        <v>44.160896000000001</v>
      </c>
      <c r="BV1977">
        <v>13.505000000000001</v>
      </c>
      <c r="BW1977">
        <v>13.076000000000001</v>
      </c>
      <c r="BX1977">
        <v>13.04</v>
      </c>
      <c r="BY1977">
        <v>818</v>
      </c>
      <c r="CB1977">
        <v>0</v>
      </c>
      <c r="CC1977">
        <v>0.16800000000000001</v>
      </c>
      <c r="CD1977">
        <v>0.13800000000000001</v>
      </c>
      <c r="CE1977">
        <v>0.96</v>
      </c>
      <c r="CF1977">
        <v>0.08</v>
      </c>
      <c r="CG1977">
        <v>0.11</v>
      </c>
      <c r="CH1977">
        <v>0.97</v>
      </c>
      <c r="CI1977">
        <v>0.11</v>
      </c>
      <c r="CJ1977">
        <v>0.17</v>
      </c>
      <c r="CL1977">
        <v>4.07</v>
      </c>
      <c r="CM1977">
        <v>-2.33</v>
      </c>
      <c r="CN1977">
        <v>4.4000000000000004</v>
      </c>
      <c r="CO1977">
        <v>5688</v>
      </c>
      <c r="CP1977">
        <v>268.88</v>
      </c>
      <c r="CQ1977">
        <v>303.77999999999997</v>
      </c>
      <c r="CT1977" t="s">
        <v>5290</v>
      </c>
    </row>
    <row r="1978" spans="1:98" x14ac:dyDescent="0.25">
      <c r="A1978" t="s">
        <v>5291</v>
      </c>
      <c r="B1978" t="s">
        <v>99</v>
      </c>
      <c r="I1978">
        <v>0.17100000000000001</v>
      </c>
      <c r="J1978">
        <v>2.7E-2</v>
      </c>
      <c r="K1978">
        <v>5.6000000000000001E-2</v>
      </c>
      <c r="L1978">
        <v>8.3265153000000005</v>
      </c>
      <c r="M1978" s="2">
        <v>4.7769999999999998E-5</v>
      </c>
      <c r="N1978" s="2">
        <v>4.7769999999999998E-5</v>
      </c>
      <c r="Y1978">
        <v>2016</v>
      </c>
      <c r="Z1978" s="1">
        <v>44232</v>
      </c>
      <c r="AG1978">
        <v>2454968.5868199999</v>
      </c>
      <c r="AH1978">
        <v>4.6499999999999996E-3</v>
      </c>
      <c r="AI1978">
        <v>4.6499999999999996E-3</v>
      </c>
      <c r="BK1978" t="s">
        <v>157</v>
      </c>
      <c r="BL1978" t="s">
        <v>147</v>
      </c>
      <c r="BO1978" t="s">
        <v>5292</v>
      </c>
      <c r="BQ1978" t="s">
        <v>5293</v>
      </c>
      <c r="BR1978">
        <v>297.01913100000002</v>
      </c>
      <c r="BS1978">
        <v>44.327522000000002</v>
      </c>
      <c r="BV1978">
        <v>13.864000000000001</v>
      </c>
      <c r="BW1978">
        <v>13.54</v>
      </c>
      <c r="BX1978">
        <v>13.456</v>
      </c>
      <c r="BY1978">
        <v>1288</v>
      </c>
      <c r="CB1978">
        <v>0.03</v>
      </c>
      <c r="CC1978">
        <v>0.16700000000000001</v>
      </c>
      <c r="CD1978">
        <v>0.13400000000000001</v>
      </c>
      <c r="CE1978">
        <v>1.1100000000000001</v>
      </c>
      <c r="CF1978">
        <v>0.11</v>
      </c>
      <c r="CG1978">
        <v>0.14000000000000001</v>
      </c>
      <c r="CH1978">
        <v>1.17</v>
      </c>
      <c r="CI1978">
        <v>0.18</v>
      </c>
      <c r="CJ1978">
        <v>0.38</v>
      </c>
      <c r="CL1978">
        <v>3.09</v>
      </c>
      <c r="CM1978">
        <v>-1.4</v>
      </c>
      <c r="CN1978">
        <v>2.0099999999999998</v>
      </c>
      <c r="CO1978">
        <v>6083</v>
      </c>
      <c r="CP1978">
        <v>249.75</v>
      </c>
      <c r="CQ1978">
        <v>177.4</v>
      </c>
      <c r="CT1978" t="s">
        <v>5294</v>
      </c>
    </row>
    <row r="1979" spans="1:98" x14ac:dyDescent="0.25">
      <c r="A1979" t="s">
        <v>5295</v>
      </c>
      <c r="B1979" t="s">
        <v>99</v>
      </c>
      <c r="I1979">
        <v>0.21099999999999999</v>
      </c>
      <c r="J1979">
        <v>5.0999999999999997E-2</v>
      </c>
      <c r="K1979">
        <v>5.0999999999999997E-2</v>
      </c>
      <c r="L1979">
        <v>8.4088779999999996</v>
      </c>
      <c r="M1979" s="2">
        <v>1.0000000000000001E-5</v>
      </c>
      <c r="N1979" s="2">
        <v>1.0000000000000001E-5</v>
      </c>
      <c r="O1979">
        <v>7.5999999999999998E-2</v>
      </c>
      <c r="Y1979">
        <v>2014</v>
      </c>
      <c r="Z1979" s="1">
        <v>44232</v>
      </c>
      <c r="AG1979">
        <v>2454967.0062000002</v>
      </c>
      <c r="AH1979">
        <v>6.8999999999999997E-4</v>
      </c>
      <c r="AI1979">
        <v>6.8999999999999997E-4</v>
      </c>
      <c r="AS1979">
        <v>0.04</v>
      </c>
      <c r="AT1979">
        <v>0.17</v>
      </c>
      <c r="AU1979">
        <v>0.17</v>
      </c>
      <c r="BK1979" t="s">
        <v>157</v>
      </c>
      <c r="BL1979" t="s">
        <v>147</v>
      </c>
      <c r="BO1979" t="s">
        <v>5296</v>
      </c>
      <c r="BQ1979" t="s">
        <v>5297</v>
      </c>
      <c r="BR1979">
        <v>296.98100899999997</v>
      </c>
      <c r="BS1979">
        <v>43.209750999999997</v>
      </c>
      <c r="BV1979">
        <v>12.583</v>
      </c>
      <c r="BW1979">
        <v>12.226000000000001</v>
      </c>
      <c r="BX1979">
        <v>12.154999999999999</v>
      </c>
      <c r="BY1979">
        <v>520.9</v>
      </c>
      <c r="BZ1979">
        <v>4.32</v>
      </c>
      <c r="CA1979">
        <v>4.32</v>
      </c>
      <c r="CB1979">
        <v>-0.58799999999999997</v>
      </c>
      <c r="CH1979">
        <v>0.84</v>
      </c>
      <c r="CI1979">
        <v>0.2</v>
      </c>
      <c r="CJ1979">
        <v>0.2</v>
      </c>
      <c r="CO1979">
        <v>5544</v>
      </c>
      <c r="CP1979">
        <v>148</v>
      </c>
      <c r="CQ1979">
        <v>148</v>
      </c>
      <c r="CT1979" t="s">
        <v>5298</v>
      </c>
    </row>
    <row r="1980" spans="1:98" x14ac:dyDescent="0.25">
      <c r="A1980" t="s">
        <v>5299</v>
      </c>
      <c r="B1980" t="s">
        <v>99</v>
      </c>
      <c r="I1980">
        <v>0.214</v>
      </c>
      <c r="J1980">
        <v>5.1999999999999998E-2</v>
      </c>
      <c r="K1980">
        <v>5.1999999999999998E-2</v>
      </c>
      <c r="L1980">
        <v>28.574262999999998</v>
      </c>
      <c r="M1980" s="2">
        <v>6.0000000000000002E-5</v>
      </c>
      <c r="N1980" s="2">
        <v>6.0000000000000002E-5</v>
      </c>
      <c r="O1980">
        <v>0.17199999999999999</v>
      </c>
      <c r="Y1980">
        <v>2014</v>
      </c>
      <c r="Z1980" s="1">
        <v>44232</v>
      </c>
      <c r="AG1980">
        <v>2454976.8308000001</v>
      </c>
      <c r="AH1980">
        <v>1.2199999999999999E-3</v>
      </c>
      <c r="AI1980">
        <v>1.2199999999999999E-3</v>
      </c>
      <c r="AS1980">
        <v>0.08</v>
      </c>
      <c r="AT1980">
        <v>0.18</v>
      </c>
      <c r="AU1980">
        <v>0.18</v>
      </c>
      <c r="BK1980" t="s">
        <v>157</v>
      </c>
      <c r="BL1980" t="s">
        <v>147</v>
      </c>
      <c r="BO1980" t="s">
        <v>5300</v>
      </c>
      <c r="BQ1980" t="s">
        <v>5297</v>
      </c>
      <c r="BR1980">
        <v>296.98100899999997</v>
      </c>
      <c r="BS1980">
        <v>43.209750999999997</v>
      </c>
      <c r="BV1980">
        <v>12.583</v>
      </c>
      <c r="BW1980">
        <v>12.226000000000001</v>
      </c>
      <c r="BX1980">
        <v>12.154999999999999</v>
      </c>
      <c r="BY1980">
        <v>520.9</v>
      </c>
      <c r="BZ1980">
        <v>4.32</v>
      </c>
      <c r="CA1980">
        <v>4.32</v>
      </c>
      <c r="CB1980">
        <v>-0.58799999999999997</v>
      </c>
      <c r="CH1980">
        <v>0.84</v>
      </c>
      <c r="CI1980">
        <v>0.2</v>
      </c>
      <c r="CJ1980">
        <v>0.2</v>
      </c>
      <c r="CO1980">
        <v>5544</v>
      </c>
      <c r="CP1980">
        <v>148</v>
      </c>
      <c r="CQ1980">
        <v>148</v>
      </c>
      <c r="CT1980" t="s">
        <v>5298</v>
      </c>
    </row>
    <row r="1981" spans="1:98" x14ac:dyDescent="0.25">
      <c r="A1981" t="s">
        <v>5301</v>
      </c>
      <c r="B1981" t="s">
        <v>99</v>
      </c>
      <c r="I1981">
        <v>0.123</v>
      </c>
      <c r="J1981">
        <v>6.0000000000000001E-3</v>
      </c>
      <c r="K1981">
        <v>8.0000000000000002E-3</v>
      </c>
      <c r="L1981">
        <v>2.94902905</v>
      </c>
      <c r="M1981" s="2">
        <v>7.4699999999999996E-6</v>
      </c>
      <c r="N1981" s="2">
        <v>7.4699999999999996E-6</v>
      </c>
      <c r="Y1981">
        <v>2016</v>
      </c>
      <c r="Z1981" s="1">
        <v>44232</v>
      </c>
      <c r="AG1981">
        <v>2454966.1364099998</v>
      </c>
      <c r="AH1981">
        <v>2.0999999999999999E-3</v>
      </c>
      <c r="AI1981">
        <v>2.0999999999999999E-3</v>
      </c>
      <c r="BK1981" t="s">
        <v>157</v>
      </c>
      <c r="BL1981" t="s">
        <v>147</v>
      </c>
      <c r="BO1981" t="s">
        <v>5302</v>
      </c>
      <c r="BQ1981" t="s">
        <v>5303</v>
      </c>
      <c r="BR1981">
        <v>290.91448300000002</v>
      </c>
      <c r="BS1981">
        <v>42.286579000000003</v>
      </c>
      <c r="BV1981">
        <v>13.79</v>
      </c>
      <c r="BW1981">
        <v>13.256</v>
      </c>
      <c r="BX1981">
        <v>13.17</v>
      </c>
      <c r="BY1981">
        <v>635</v>
      </c>
      <c r="CB1981">
        <v>-0.04</v>
      </c>
      <c r="CC1981">
        <v>0.16300000000000001</v>
      </c>
      <c r="CD1981">
        <v>0.15</v>
      </c>
      <c r="CE1981">
        <v>0.78</v>
      </c>
      <c r="CF1981">
        <v>0.04</v>
      </c>
      <c r="CG1981">
        <v>0.04</v>
      </c>
      <c r="CH1981">
        <v>0.74</v>
      </c>
      <c r="CI1981">
        <v>0.04</v>
      </c>
      <c r="CJ1981">
        <v>0.03</v>
      </c>
      <c r="CL1981">
        <v>4.68</v>
      </c>
      <c r="CM1981">
        <v>-2.76</v>
      </c>
      <c r="CN1981">
        <v>6.11</v>
      </c>
      <c r="CO1981">
        <v>4904</v>
      </c>
      <c r="CP1981">
        <v>67.83</v>
      </c>
      <c r="CQ1981">
        <v>70.02</v>
      </c>
      <c r="CT1981" t="s">
        <v>5304</v>
      </c>
    </row>
    <row r="1982" spans="1:98" x14ac:dyDescent="0.25">
      <c r="A1982" t="s">
        <v>5305</v>
      </c>
      <c r="B1982" t="s">
        <v>99</v>
      </c>
      <c r="I1982">
        <v>0.17</v>
      </c>
      <c r="J1982">
        <v>4.1000000000000002E-2</v>
      </c>
      <c r="K1982">
        <v>4.2999999999999997E-2</v>
      </c>
      <c r="L1982">
        <v>13.15141081</v>
      </c>
      <c r="M1982" s="2">
        <v>5.8640000000000001E-5</v>
      </c>
      <c r="N1982" s="2">
        <v>5.8640000000000001E-5</v>
      </c>
      <c r="Y1982">
        <v>2016</v>
      </c>
      <c r="Z1982" s="1">
        <v>44232</v>
      </c>
      <c r="AG1982">
        <v>2454977.16108</v>
      </c>
      <c r="AH1982">
        <v>3.3600000000000001E-3</v>
      </c>
      <c r="AI1982">
        <v>3.3600000000000001E-3</v>
      </c>
      <c r="BK1982" t="s">
        <v>157</v>
      </c>
      <c r="BL1982" t="s">
        <v>147</v>
      </c>
      <c r="BO1982" t="s">
        <v>5306</v>
      </c>
      <c r="BQ1982" t="s">
        <v>5307</v>
      </c>
      <c r="BR1982">
        <v>297.78660600000001</v>
      </c>
      <c r="BS1982">
        <v>47.886127000000002</v>
      </c>
      <c r="BV1982">
        <v>11.076000000000001</v>
      </c>
      <c r="BW1982">
        <v>10.865</v>
      </c>
      <c r="BX1982">
        <v>10.795</v>
      </c>
      <c r="BY1982">
        <v>529</v>
      </c>
      <c r="CB1982">
        <v>0.12</v>
      </c>
      <c r="CC1982">
        <v>8.5999999999999993E-2</v>
      </c>
      <c r="CD1982">
        <v>9.1999999999999998E-2</v>
      </c>
      <c r="CE1982">
        <v>1.29</v>
      </c>
      <c r="CF1982">
        <v>0.09</v>
      </c>
      <c r="CG1982">
        <v>0.13</v>
      </c>
      <c r="CH1982">
        <v>1.59</v>
      </c>
      <c r="CI1982">
        <v>0.28999999999999998</v>
      </c>
      <c r="CJ1982">
        <v>0.4</v>
      </c>
      <c r="CL1982">
        <v>3.02</v>
      </c>
      <c r="CM1982">
        <v>-0.68600000000000005</v>
      </c>
      <c r="CN1982">
        <v>0.5</v>
      </c>
      <c r="CO1982">
        <v>6231</v>
      </c>
      <c r="CP1982">
        <v>72.86</v>
      </c>
      <c r="CQ1982">
        <v>90.24</v>
      </c>
      <c r="CT1982" t="s">
        <v>5308</v>
      </c>
    </row>
    <row r="1983" spans="1:98" x14ac:dyDescent="0.25">
      <c r="A1983" t="s">
        <v>5309</v>
      </c>
      <c r="B1983" t="s">
        <v>99</v>
      </c>
      <c r="I1983">
        <v>0.182</v>
      </c>
      <c r="J1983">
        <v>1.2E-2</v>
      </c>
      <c r="K1983">
        <v>2.4E-2</v>
      </c>
      <c r="L1983">
        <v>42.191735700000002</v>
      </c>
      <c r="M1983">
        <v>2.9960000000000002E-4</v>
      </c>
      <c r="N1983">
        <v>2.9960000000000002E-4</v>
      </c>
      <c r="Y1983">
        <v>2016</v>
      </c>
      <c r="Z1983" s="1">
        <v>44232</v>
      </c>
      <c r="AG1983">
        <v>2454988.3154699998</v>
      </c>
      <c r="AH1983">
        <v>5.7800000000000004E-3</v>
      </c>
      <c r="AI1983">
        <v>5.7800000000000004E-3</v>
      </c>
      <c r="BK1983" t="s">
        <v>157</v>
      </c>
      <c r="BL1983" t="s">
        <v>147</v>
      </c>
      <c r="BO1983" t="s">
        <v>5310</v>
      </c>
      <c r="BQ1983" t="s">
        <v>5311</v>
      </c>
      <c r="BR1983">
        <v>288.28053499999999</v>
      </c>
      <c r="BS1983">
        <v>46.340904000000002</v>
      </c>
      <c r="BV1983">
        <v>13.872</v>
      </c>
      <c r="BW1983">
        <v>13.518000000000001</v>
      </c>
      <c r="BX1983">
        <v>13.369</v>
      </c>
      <c r="BY1983">
        <v>924</v>
      </c>
      <c r="CB1983">
        <v>-0.03</v>
      </c>
      <c r="CC1983">
        <v>0.17799999999999999</v>
      </c>
      <c r="CD1983">
        <v>0.14399999999999999</v>
      </c>
      <c r="CE1983">
        <v>0.92</v>
      </c>
      <c r="CF1983">
        <v>0.05</v>
      </c>
      <c r="CG1983">
        <v>0.04</v>
      </c>
      <c r="CH1983">
        <v>0.89</v>
      </c>
      <c r="CI1983">
        <v>0.06</v>
      </c>
      <c r="CJ1983">
        <v>0.11</v>
      </c>
      <c r="CL1983">
        <v>4.68</v>
      </c>
      <c r="CM1983">
        <v>-2.93</v>
      </c>
      <c r="CN1983">
        <v>5.49</v>
      </c>
      <c r="CO1983">
        <v>5544</v>
      </c>
      <c r="CP1983">
        <v>72.56</v>
      </c>
      <c r="CQ1983">
        <v>73.22</v>
      </c>
      <c r="CT1983" t="s">
        <v>5312</v>
      </c>
    </row>
    <row r="1984" spans="1:98" x14ac:dyDescent="0.25">
      <c r="A1984" t="s">
        <v>5313</v>
      </c>
      <c r="B1984" t="s">
        <v>99</v>
      </c>
      <c r="I1984">
        <v>0.14899999999999999</v>
      </c>
      <c r="J1984">
        <v>0.01</v>
      </c>
      <c r="K1984">
        <v>2.1999999999999999E-2</v>
      </c>
      <c r="L1984">
        <v>4.3394645399999998</v>
      </c>
      <c r="M1984" s="2">
        <v>1.1780000000000001E-5</v>
      </c>
      <c r="N1984" s="2">
        <v>1.1780000000000001E-5</v>
      </c>
      <c r="Y1984">
        <v>2016</v>
      </c>
      <c r="Z1984" s="1">
        <v>44232</v>
      </c>
      <c r="AG1984">
        <v>2454965.8024499998</v>
      </c>
      <c r="AH1984">
        <v>2.1800000000000001E-3</v>
      </c>
      <c r="AI1984">
        <v>2.1800000000000001E-3</v>
      </c>
      <c r="BK1984" t="s">
        <v>157</v>
      </c>
      <c r="BL1984" t="s">
        <v>147</v>
      </c>
      <c r="BO1984" t="s">
        <v>5314</v>
      </c>
      <c r="BQ1984" t="s">
        <v>5315</v>
      </c>
      <c r="BR1984">
        <v>294.51766700000002</v>
      </c>
      <c r="BS1984">
        <v>50.670399000000003</v>
      </c>
      <c r="BV1984">
        <v>13.528</v>
      </c>
      <c r="BW1984">
        <v>13.154</v>
      </c>
      <c r="BX1984">
        <v>13.105</v>
      </c>
      <c r="BY1984">
        <v>796</v>
      </c>
      <c r="CB1984">
        <v>0.05</v>
      </c>
      <c r="CC1984">
        <v>0.153</v>
      </c>
      <c r="CD1984">
        <v>0.14399999999999999</v>
      </c>
      <c r="CE1984">
        <v>0.93</v>
      </c>
      <c r="CF1984">
        <v>0.04</v>
      </c>
      <c r="CG1984">
        <v>0.04</v>
      </c>
      <c r="CH1984">
        <v>0.9</v>
      </c>
      <c r="CI1984">
        <v>0.06</v>
      </c>
      <c r="CJ1984">
        <v>0.13</v>
      </c>
      <c r="CL1984">
        <v>5.13</v>
      </c>
      <c r="CM1984">
        <v>-3.32</v>
      </c>
      <c r="CN1984">
        <v>5.8</v>
      </c>
      <c r="CO1984">
        <v>5500</v>
      </c>
      <c r="CP1984">
        <v>90.52</v>
      </c>
      <c r="CQ1984">
        <v>75.39</v>
      </c>
      <c r="CT1984" t="s">
        <v>5316</v>
      </c>
    </row>
    <row r="1985" spans="1:98" x14ac:dyDescent="0.25">
      <c r="A1985" t="s">
        <v>5317</v>
      </c>
      <c r="B1985" t="s">
        <v>99</v>
      </c>
      <c r="I1985">
        <v>0.114</v>
      </c>
      <c r="J1985">
        <v>6.0000000000000001E-3</v>
      </c>
      <c r="K1985">
        <v>1.0999999999999999E-2</v>
      </c>
      <c r="L1985">
        <v>2.85234897</v>
      </c>
      <c r="M1985" s="2">
        <v>3.0299999999999998E-6</v>
      </c>
      <c r="N1985" s="2">
        <v>3.0299999999999998E-6</v>
      </c>
      <c r="Y1985">
        <v>2016</v>
      </c>
      <c r="Z1985" s="1">
        <v>44232</v>
      </c>
      <c r="AG1985">
        <v>2454965.0443170001</v>
      </c>
      <c r="AH1985">
        <v>8.7200000000000005E-4</v>
      </c>
      <c r="AI1985">
        <v>8.7200000000000005E-4</v>
      </c>
      <c r="BK1985" t="s">
        <v>157</v>
      </c>
      <c r="BL1985" t="s">
        <v>147</v>
      </c>
      <c r="BO1985" t="s">
        <v>5318</v>
      </c>
      <c r="BQ1985" t="s">
        <v>5319</v>
      </c>
      <c r="BR1985">
        <v>286.59427299999999</v>
      </c>
      <c r="BS1985">
        <v>37.891266000000002</v>
      </c>
      <c r="BV1985">
        <v>13.670999999999999</v>
      </c>
      <c r="BW1985">
        <v>13.055</v>
      </c>
      <c r="BX1985">
        <v>12.826000000000001</v>
      </c>
      <c r="BY1985">
        <v>177</v>
      </c>
      <c r="CB1985">
        <v>-0.59</v>
      </c>
      <c r="CC1985">
        <v>8.4000000000000005E-2</v>
      </c>
      <c r="CD1985">
        <v>7.3999999999999996E-2</v>
      </c>
      <c r="CE1985">
        <v>0.35</v>
      </c>
      <c r="CF1985">
        <v>0.02</v>
      </c>
      <c r="CG1985">
        <v>0.02</v>
      </c>
      <c r="CH1985">
        <v>0.34</v>
      </c>
      <c r="CI1985">
        <v>0.02</v>
      </c>
      <c r="CJ1985">
        <v>0.02</v>
      </c>
      <c r="CL1985">
        <v>3.39</v>
      </c>
      <c r="CM1985">
        <v>-1.95</v>
      </c>
      <c r="CN1985">
        <v>5.26</v>
      </c>
      <c r="CO1985">
        <v>3658</v>
      </c>
      <c r="CP1985">
        <v>26.65</v>
      </c>
      <c r="CQ1985">
        <v>33.4</v>
      </c>
      <c r="CT1985" t="s">
        <v>5320</v>
      </c>
    </row>
    <row r="1986" spans="1:98" x14ac:dyDescent="0.25">
      <c r="A1986" t="s">
        <v>5321</v>
      </c>
      <c r="B1986" t="s">
        <v>99</v>
      </c>
      <c r="I1986">
        <v>0.16400000000000001</v>
      </c>
      <c r="J1986">
        <v>1.6E-2</v>
      </c>
      <c r="K1986">
        <v>2.7E-2</v>
      </c>
      <c r="L1986">
        <v>17.670064199999999</v>
      </c>
      <c r="M1986">
        <v>1.176E-4</v>
      </c>
      <c r="N1986">
        <v>1.176E-4</v>
      </c>
      <c r="Y1986">
        <v>2016</v>
      </c>
      <c r="Z1986" s="1">
        <v>44232</v>
      </c>
      <c r="AG1986">
        <v>2454964.5979599999</v>
      </c>
      <c r="AH1986">
        <v>5.77E-3</v>
      </c>
      <c r="AI1986">
        <v>5.77E-3</v>
      </c>
      <c r="BK1986" t="s">
        <v>157</v>
      </c>
      <c r="BL1986" t="s">
        <v>147</v>
      </c>
      <c r="BO1986" t="s">
        <v>5322</v>
      </c>
      <c r="BQ1986" t="s">
        <v>5323</v>
      </c>
      <c r="BR1986">
        <v>295.481223</v>
      </c>
      <c r="BS1986">
        <v>40.73198</v>
      </c>
      <c r="BV1986">
        <v>13.694000000000001</v>
      </c>
      <c r="BW1986">
        <v>13.31</v>
      </c>
      <c r="BX1986">
        <v>13.243</v>
      </c>
      <c r="BY1986">
        <v>910</v>
      </c>
      <c r="CB1986">
        <v>-0.09</v>
      </c>
      <c r="CC1986">
        <v>0.19</v>
      </c>
      <c r="CD1986">
        <v>0.159</v>
      </c>
      <c r="CE1986">
        <v>0.95</v>
      </c>
      <c r="CF1986">
        <v>7.0000000000000007E-2</v>
      </c>
      <c r="CG1986">
        <v>0.08</v>
      </c>
      <c r="CH1986">
        <v>0.94</v>
      </c>
      <c r="CI1986">
        <v>0.09</v>
      </c>
      <c r="CJ1986">
        <v>0.15</v>
      </c>
      <c r="CL1986">
        <v>4.17</v>
      </c>
      <c r="CM1986">
        <v>-2.4900000000000002</v>
      </c>
      <c r="CN1986">
        <v>4.32</v>
      </c>
      <c r="CO1986">
        <v>5683</v>
      </c>
      <c r="CP1986">
        <v>131.51</v>
      </c>
      <c r="CQ1986">
        <v>241.45</v>
      </c>
      <c r="CT1986" t="s">
        <v>5324</v>
      </c>
    </row>
    <row r="1987" spans="1:98" x14ac:dyDescent="0.25">
      <c r="A1987" t="s">
        <v>5325</v>
      </c>
      <c r="B1987" t="s">
        <v>99</v>
      </c>
      <c r="I1987">
        <v>0.154</v>
      </c>
      <c r="J1987">
        <v>1.2E-2</v>
      </c>
      <c r="K1987">
        <v>1.9E-2</v>
      </c>
      <c r="L1987">
        <v>108.593329</v>
      </c>
      <c r="M1987">
        <v>1.003E-3</v>
      </c>
      <c r="N1987">
        <v>1.003E-3</v>
      </c>
      <c r="Y1987">
        <v>2016</v>
      </c>
      <c r="Z1987" s="1">
        <v>44232</v>
      </c>
      <c r="AG1987">
        <v>2455006.7510199999</v>
      </c>
      <c r="AH1987">
        <v>7.7400000000000004E-3</v>
      </c>
      <c r="AI1987">
        <v>7.7400000000000004E-3</v>
      </c>
      <c r="BK1987" t="s">
        <v>157</v>
      </c>
      <c r="BL1987" t="s">
        <v>147</v>
      </c>
      <c r="BO1987" t="s">
        <v>5326</v>
      </c>
      <c r="BQ1987" t="s">
        <v>5327</v>
      </c>
      <c r="BR1987">
        <v>285.69199200000003</v>
      </c>
      <c r="BS1987">
        <v>45.689396000000002</v>
      </c>
      <c r="BV1987">
        <v>12.965999999999999</v>
      </c>
      <c r="BW1987">
        <v>12.631</v>
      </c>
      <c r="BX1987">
        <v>12.534000000000001</v>
      </c>
      <c r="BY1987">
        <v>668</v>
      </c>
      <c r="CB1987">
        <v>-0.26</v>
      </c>
      <c r="CC1987">
        <v>0.152</v>
      </c>
      <c r="CD1987">
        <v>0.14099999999999999</v>
      </c>
      <c r="CE1987">
        <v>0.92</v>
      </c>
      <c r="CF1987">
        <v>0.06</v>
      </c>
      <c r="CG1987">
        <v>0.05</v>
      </c>
      <c r="CH1987">
        <v>0.93</v>
      </c>
      <c r="CI1987">
        <v>7.0000000000000007E-2</v>
      </c>
      <c r="CJ1987">
        <v>0.11</v>
      </c>
      <c r="CL1987">
        <v>5.5</v>
      </c>
      <c r="CM1987">
        <v>-3.39</v>
      </c>
      <c r="CN1987">
        <v>3.44</v>
      </c>
      <c r="CO1987">
        <v>5798</v>
      </c>
      <c r="CP1987">
        <v>55.36</v>
      </c>
      <c r="CQ1987">
        <v>61.16</v>
      </c>
      <c r="CT1987" t="s">
        <v>5328</v>
      </c>
    </row>
    <row r="1988" spans="1:98" x14ac:dyDescent="0.25">
      <c r="A1988" t="s">
        <v>5329</v>
      </c>
      <c r="B1988" t="s">
        <v>99</v>
      </c>
      <c r="I1988">
        <v>0.17499999999999999</v>
      </c>
      <c r="J1988">
        <v>3.6999999999999998E-2</v>
      </c>
      <c r="K1988">
        <v>2.8000000000000001E-2</v>
      </c>
      <c r="L1988">
        <v>5.1233034699999997</v>
      </c>
      <c r="M1988" s="2">
        <v>2.2719999999999999E-5</v>
      </c>
      <c r="N1988" s="2">
        <v>2.2719999999999999E-5</v>
      </c>
      <c r="Y1988">
        <v>2016</v>
      </c>
      <c r="Z1988" s="1">
        <v>44232</v>
      </c>
      <c r="AG1988">
        <v>2454965.0856599999</v>
      </c>
      <c r="AH1988">
        <v>3.5000000000000001E-3</v>
      </c>
      <c r="AI1988">
        <v>3.5000000000000001E-3</v>
      </c>
      <c r="BK1988" t="s">
        <v>157</v>
      </c>
      <c r="BL1988" t="s">
        <v>147</v>
      </c>
      <c r="BO1988" t="s">
        <v>5330</v>
      </c>
      <c r="BQ1988" t="s">
        <v>5331</v>
      </c>
      <c r="BR1988">
        <v>293.21738399999998</v>
      </c>
      <c r="BS1988">
        <v>42.720706999999997</v>
      </c>
      <c r="BV1988">
        <v>13.861000000000001</v>
      </c>
      <c r="BW1988">
        <v>13.507</v>
      </c>
      <c r="BX1988">
        <v>13.462999999999999</v>
      </c>
      <c r="BY1988">
        <v>996</v>
      </c>
      <c r="CB1988">
        <v>0.04</v>
      </c>
      <c r="CC1988">
        <v>0.155</v>
      </c>
      <c r="CD1988">
        <v>0.127</v>
      </c>
      <c r="CE1988">
        <v>0.97</v>
      </c>
      <c r="CF1988">
        <v>0.05</v>
      </c>
      <c r="CG1988">
        <v>0.04</v>
      </c>
      <c r="CH1988">
        <v>0.95</v>
      </c>
      <c r="CI1988">
        <v>7.0000000000000007E-2</v>
      </c>
      <c r="CJ1988">
        <v>0.15</v>
      </c>
      <c r="CL1988">
        <v>4.37</v>
      </c>
      <c r="CM1988">
        <v>-2.69</v>
      </c>
      <c r="CN1988">
        <v>4.32</v>
      </c>
      <c r="CO1988">
        <v>5664</v>
      </c>
      <c r="CP1988">
        <v>137.31</v>
      </c>
      <c r="CQ1988">
        <v>89.83</v>
      </c>
      <c r="CT1988" t="s">
        <v>5332</v>
      </c>
    </row>
    <row r="1989" spans="1:98" x14ac:dyDescent="0.25">
      <c r="A1989" t="s">
        <v>5333</v>
      </c>
      <c r="B1989" t="s">
        <v>99</v>
      </c>
      <c r="I1989">
        <v>0.32600000000000001</v>
      </c>
      <c r="J1989">
        <v>0.03</v>
      </c>
      <c r="K1989">
        <v>4.7E-2</v>
      </c>
      <c r="L1989">
        <v>61.617816699999999</v>
      </c>
      <c r="M1989">
        <v>3.3369999999999998E-4</v>
      </c>
      <c r="N1989">
        <v>3.3369999999999998E-4</v>
      </c>
      <c r="Y1989">
        <v>2016</v>
      </c>
      <c r="Z1989" s="1">
        <v>44232</v>
      </c>
      <c r="AG1989">
        <v>2455012.07877</v>
      </c>
      <c r="AH1989">
        <v>4.6699999999999997E-3</v>
      </c>
      <c r="AI1989">
        <v>4.6699999999999997E-3</v>
      </c>
      <c r="BK1989" t="s">
        <v>157</v>
      </c>
      <c r="BL1989" t="s">
        <v>147</v>
      </c>
      <c r="BO1989" t="s">
        <v>5334</v>
      </c>
      <c r="BQ1989" t="s">
        <v>5335</v>
      </c>
      <c r="BR1989">
        <v>293.06333799999999</v>
      </c>
      <c r="BS1989">
        <v>39.403444</v>
      </c>
      <c r="BV1989">
        <v>14.382999999999999</v>
      </c>
      <c r="BW1989">
        <v>14.012</v>
      </c>
      <c r="BX1989">
        <v>13.896000000000001</v>
      </c>
      <c r="BY1989">
        <v>1163</v>
      </c>
      <c r="CB1989">
        <v>0.04</v>
      </c>
      <c r="CC1989">
        <v>0.159</v>
      </c>
      <c r="CD1989">
        <v>0.14199999999999999</v>
      </c>
      <c r="CE1989">
        <v>0.94</v>
      </c>
      <c r="CF1989">
        <v>0.05</v>
      </c>
      <c r="CG1989">
        <v>0.04</v>
      </c>
      <c r="CH1989">
        <v>0.91</v>
      </c>
      <c r="CI1989">
        <v>0.06</v>
      </c>
      <c r="CJ1989">
        <v>0.13</v>
      </c>
      <c r="CL1989">
        <v>4.57</v>
      </c>
      <c r="CM1989">
        <v>-2.9</v>
      </c>
      <c r="CN1989">
        <v>5.52</v>
      </c>
      <c r="CO1989">
        <v>5543</v>
      </c>
      <c r="CP1989">
        <v>144.99</v>
      </c>
      <c r="CQ1989">
        <v>95.27</v>
      </c>
      <c r="CT1989" t="s">
        <v>5336</v>
      </c>
    </row>
    <row r="1990" spans="1:98" x14ac:dyDescent="0.25">
      <c r="A1990" t="s">
        <v>5337</v>
      </c>
      <c r="B1990" t="s">
        <v>99</v>
      </c>
      <c r="I1990">
        <v>0.26400000000000001</v>
      </c>
      <c r="J1990">
        <v>2.9000000000000001E-2</v>
      </c>
      <c r="K1990">
        <v>4.4999999999999998E-2</v>
      </c>
      <c r="L1990">
        <v>24.339780399999999</v>
      </c>
      <c r="M1990">
        <v>1.2980000000000001E-4</v>
      </c>
      <c r="N1990">
        <v>1.2980000000000001E-4</v>
      </c>
      <c r="Y1990">
        <v>2016</v>
      </c>
      <c r="Z1990" s="1">
        <v>44232</v>
      </c>
      <c r="AG1990">
        <v>2454969.0593500002</v>
      </c>
      <c r="AH1990">
        <v>4.5999999999999999E-3</v>
      </c>
      <c r="AI1990">
        <v>4.5999999999999999E-3</v>
      </c>
      <c r="BK1990" t="s">
        <v>157</v>
      </c>
      <c r="BL1990" t="s">
        <v>147</v>
      </c>
      <c r="BO1990" t="s">
        <v>5338</v>
      </c>
      <c r="BQ1990" t="s">
        <v>5339</v>
      </c>
      <c r="BR1990">
        <v>291.60449499999999</v>
      </c>
      <c r="BS1990">
        <v>41.309361000000003</v>
      </c>
      <c r="BV1990">
        <v>14.173</v>
      </c>
      <c r="BW1990">
        <v>13.804</v>
      </c>
      <c r="BX1990">
        <v>13.782999999999999</v>
      </c>
      <c r="BY1990">
        <v>1258</v>
      </c>
      <c r="CB1990">
        <v>-0.04</v>
      </c>
      <c r="CC1990">
        <v>0.187</v>
      </c>
      <c r="CD1990">
        <v>0.14699999999999999</v>
      </c>
      <c r="CE1990">
        <v>1</v>
      </c>
      <c r="CF1990">
        <v>0.06</v>
      </c>
      <c r="CG1990">
        <v>0.06</v>
      </c>
      <c r="CH1990">
        <v>1</v>
      </c>
      <c r="CI1990">
        <v>0.1</v>
      </c>
      <c r="CJ1990">
        <v>0.17</v>
      </c>
      <c r="CL1990">
        <v>4.07</v>
      </c>
      <c r="CM1990">
        <v>-2.33</v>
      </c>
      <c r="CN1990">
        <v>3.04</v>
      </c>
      <c r="CO1990">
        <v>5831</v>
      </c>
      <c r="CP1990">
        <v>114.35</v>
      </c>
      <c r="CQ1990">
        <v>134.99</v>
      </c>
      <c r="CT1990" t="s">
        <v>5340</v>
      </c>
    </row>
    <row r="1991" spans="1:98" x14ac:dyDescent="0.25">
      <c r="A1991" t="s">
        <v>5341</v>
      </c>
      <c r="B1991" t="s">
        <v>99</v>
      </c>
      <c r="I1991">
        <v>0.24399999999999999</v>
      </c>
      <c r="J1991">
        <v>2.4E-2</v>
      </c>
      <c r="K1991">
        <v>4.1000000000000002E-2</v>
      </c>
      <c r="L1991">
        <v>76.536958600000006</v>
      </c>
      <c r="M1991">
        <v>7.5860000000000001E-4</v>
      </c>
      <c r="N1991">
        <v>7.5860000000000001E-4</v>
      </c>
      <c r="Y1991">
        <v>2016</v>
      </c>
      <c r="Z1991" s="1">
        <v>44232</v>
      </c>
      <c r="AG1991">
        <v>2454997.1549200001</v>
      </c>
      <c r="AH1991">
        <v>8.6599999999999993E-3</v>
      </c>
      <c r="AI1991">
        <v>8.6599999999999993E-3</v>
      </c>
      <c r="BK1991" t="s">
        <v>157</v>
      </c>
      <c r="BL1991" t="s">
        <v>147</v>
      </c>
      <c r="BO1991" t="s">
        <v>5342</v>
      </c>
      <c r="BQ1991" t="s">
        <v>5339</v>
      </c>
      <c r="BR1991">
        <v>291.60449499999999</v>
      </c>
      <c r="BS1991">
        <v>41.309361000000003</v>
      </c>
      <c r="BV1991">
        <v>14.173</v>
      </c>
      <c r="BW1991">
        <v>13.804</v>
      </c>
      <c r="BX1991">
        <v>13.782999999999999</v>
      </c>
      <c r="BY1991">
        <v>1258</v>
      </c>
      <c r="CB1991">
        <v>-0.04</v>
      </c>
      <c r="CC1991">
        <v>0.187</v>
      </c>
      <c r="CD1991">
        <v>0.14699999999999999</v>
      </c>
      <c r="CE1991">
        <v>1</v>
      </c>
      <c r="CF1991">
        <v>0.06</v>
      </c>
      <c r="CG1991">
        <v>0.06</v>
      </c>
      <c r="CH1991">
        <v>1</v>
      </c>
      <c r="CI1991">
        <v>0.1</v>
      </c>
      <c r="CJ1991">
        <v>0.17</v>
      </c>
      <c r="CL1991">
        <v>4.07</v>
      </c>
      <c r="CM1991">
        <v>-2.33</v>
      </c>
      <c r="CN1991">
        <v>3.04</v>
      </c>
      <c r="CO1991">
        <v>5831</v>
      </c>
      <c r="CP1991">
        <v>114.35</v>
      </c>
      <c r="CQ1991">
        <v>134.99</v>
      </c>
      <c r="CT1991" t="s">
        <v>5340</v>
      </c>
    </row>
    <row r="1992" spans="1:98" x14ac:dyDescent="0.25">
      <c r="A1992" t="s">
        <v>5343</v>
      </c>
      <c r="B1992" t="s">
        <v>99</v>
      </c>
      <c r="C1992">
        <v>3.6999999999999998E-2</v>
      </c>
      <c r="D1992">
        <v>1.2999999999999999E-2</v>
      </c>
      <c r="E1992">
        <v>1.2999999999999999E-2</v>
      </c>
      <c r="I1992">
        <v>0.16200000000000001</v>
      </c>
      <c r="J1992">
        <v>4.0000000000000001E-3</v>
      </c>
      <c r="K1992">
        <v>4.0000000000000001E-3</v>
      </c>
      <c r="L1992">
        <v>4.7539999999999996</v>
      </c>
      <c r="Y1992">
        <v>2014</v>
      </c>
      <c r="Z1992" s="1">
        <v>44232</v>
      </c>
      <c r="AG1992">
        <v>2454961.5463</v>
      </c>
      <c r="AS1992">
        <v>0.08</v>
      </c>
      <c r="AT1992">
        <v>0.06</v>
      </c>
      <c r="AU1992">
        <v>0.06</v>
      </c>
      <c r="AY1992">
        <v>5.4</v>
      </c>
      <c r="AZ1992">
        <v>1.9</v>
      </c>
      <c r="BA1992">
        <v>1.9</v>
      </c>
      <c r="BK1992" t="s">
        <v>100</v>
      </c>
      <c r="BL1992" t="s">
        <v>147</v>
      </c>
      <c r="BN1992" t="s">
        <v>147</v>
      </c>
      <c r="BO1992" t="s">
        <v>5344</v>
      </c>
      <c r="BQ1992" t="s">
        <v>5345</v>
      </c>
      <c r="BR1992">
        <v>287.997883</v>
      </c>
      <c r="BS1992">
        <v>50.944332000000003</v>
      </c>
      <c r="BT1992">
        <v>13.461</v>
      </c>
      <c r="BU1992">
        <v>13.097</v>
      </c>
      <c r="BV1992">
        <v>11.885999999999999</v>
      </c>
      <c r="BW1992">
        <v>11.36</v>
      </c>
      <c r="BX1992">
        <v>11.255000000000001</v>
      </c>
      <c r="BY1992">
        <v>264.35000000000002</v>
      </c>
      <c r="BZ1992">
        <v>1.1200000000000001</v>
      </c>
      <c r="CA1992">
        <v>1.1200000000000001</v>
      </c>
      <c r="CB1992">
        <v>0.05</v>
      </c>
      <c r="CC1992">
        <v>7.0000000000000007E-2</v>
      </c>
      <c r="CD1992">
        <v>7.0000000000000007E-2</v>
      </c>
      <c r="CE1992">
        <v>0.75</v>
      </c>
      <c r="CF1992">
        <v>0.06</v>
      </c>
      <c r="CG1992">
        <v>0.06</v>
      </c>
      <c r="CH1992">
        <v>0.69</v>
      </c>
      <c r="CI1992">
        <v>0.02</v>
      </c>
      <c r="CJ1992">
        <v>0.02</v>
      </c>
      <c r="CL1992">
        <v>6.89</v>
      </c>
      <c r="CO1992">
        <v>4725</v>
      </c>
      <c r="CP1992">
        <v>74</v>
      </c>
      <c r="CQ1992">
        <v>74</v>
      </c>
      <c r="CT1992" t="s">
        <v>5346</v>
      </c>
    </row>
    <row r="1993" spans="1:98" x14ac:dyDescent="0.25">
      <c r="A1993" t="s">
        <v>5347</v>
      </c>
      <c r="B1993" t="s">
        <v>99</v>
      </c>
      <c r="C1993">
        <v>2.7369999999999998E-2</v>
      </c>
      <c r="F1993">
        <v>2.7E-2</v>
      </c>
      <c r="G1993">
        <v>2.7E-2</v>
      </c>
      <c r="H1993">
        <v>0</v>
      </c>
      <c r="I1993">
        <v>0.19400000000000001</v>
      </c>
      <c r="J1993">
        <v>5.0000000000000001E-3</v>
      </c>
      <c r="K1993">
        <v>5.0000000000000001E-3</v>
      </c>
      <c r="L1993">
        <v>8.9250699999999998</v>
      </c>
      <c r="Y1993">
        <v>2014</v>
      </c>
      <c r="Z1993" s="1">
        <v>44232</v>
      </c>
      <c r="AG1993">
        <v>2454972.71374</v>
      </c>
      <c r="AS1993">
        <v>0.56000000000000005</v>
      </c>
      <c r="AT1993">
        <v>0.02</v>
      </c>
      <c r="AU1993">
        <v>0.02</v>
      </c>
      <c r="AY1993">
        <v>-1.52</v>
      </c>
      <c r="AZ1993">
        <v>2.4</v>
      </c>
      <c r="BA1993">
        <v>2.4</v>
      </c>
      <c r="BK1993" t="s">
        <v>100</v>
      </c>
      <c r="BL1993" t="s">
        <v>147</v>
      </c>
      <c r="BM1993" t="s">
        <v>101</v>
      </c>
      <c r="BN1993" t="s">
        <v>147</v>
      </c>
      <c r="BO1993" t="s">
        <v>5348</v>
      </c>
      <c r="BQ1993" t="s">
        <v>5345</v>
      </c>
      <c r="BR1993">
        <v>287.997883</v>
      </c>
      <c r="BS1993">
        <v>50.944332000000003</v>
      </c>
      <c r="BT1993">
        <v>13.461</v>
      </c>
      <c r="BU1993">
        <v>13.097</v>
      </c>
      <c r="BV1993">
        <v>11.885999999999999</v>
      </c>
      <c r="BW1993">
        <v>11.36</v>
      </c>
      <c r="BX1993">
        <v>11.255000000000001</v>
      </c>
      <c r="BY1993">
        <v>264.35000000000002</v>
      </c>
      <c r="BZ1993">
        <v>1.1200000000000001</v>
      </c>
      <c r="CA1993">
        <v>1.1200000000000001</v>
      </c>
      <c r="CB1993">
        <v>0.05</v>
      </c>
      <c r="CC1993">
        <v>7.0000000000000007E-2</v>
      </c>
      <c r="CD1993">
        <v>7.0000000000000007E-2</v>
      </c>
      <c r="CE1993">
        <v>0.75</v>
      </c>
      <c r="CF1993">
        <v>0.06</v>
      </c>
      <c r="CG1993">
        <v>0.06</v>
      </c>
      <c r="CH1993">
        <v>0.69</v>
      </c>
      <c r="CI1993">
        <v>0.02</v>
      </c>
      <c r="CJ1993">
        <v>0.02</v>
      </c>
      <c r="CL1993">
        <v>6.89</v>
      </c>
      <c r="CO1993">
        <v>4725</v>
      </c>
      <c r="CP1993">
        <v>74</v>
      </c>
      <c r="CQ1993">
        <v>74</v>
      </c>
      <c r="CT1993" t="s">
        <v>5346</v>
      </c>
    </row>
    <row r="1994" spans="1:98" x14ac:dyDescent="0.25">
      <c r="A1994" t="s">
        <v>5349</v>
      </c>
      <c r="B1994" t="s">
        <v>99</v>
      </c>
      <c r="I1994">
        <v>7.0999999999999994E-2</v>
      </c>
      <c r="J1994">
        <v>3.0000000000000001E-3</v>
      </c>
      <c r="K1994">
        <v>1.4E-2</v>
      </c>
      <c r="L1994">
        <v>5.4529817500000002</v>
      </c>
      <c r="M1994" s="2">
        <v>1.294E-5</v>
      </c>
      <c r="N1994" s="2">
        <v>1.294E-5</v>
      </c>
      <c r="Y1994">
        <v>2016</v>
      </c>
      <c r="Z1994" s="1">
        <v>44232</v>
      </c>
      <c r="AG1994">
        <v>2454967.1510200002</v>
      </c>
      <c r="AH1994">
        <v>2E-3</v>
      </c>
      <c r="AI1994">
        <v>2E-3</v>
      </c>
      <c r="BK1994" t="s">
        <v>157</v>
      </c>
      <c r="BL1994" t="s">
        <v>147</v>
      </c>
      <c r="BO1994" t="s">
        <v>5350</v>
      </c>
      <c r="BQ1994" t="s">
        <v>5351</v>
      </c>
      <c r="BR1994">
        <v>285.20748500000002</v>
      </c>
      <c r="BS1994">
        <v>45.384349999999998</v>
      </c>
      <c r="BV1994">
        <v>11.137</v>
      </c>
      <c r="BW1994">
        <v>10.734999999999999</v>
      </c>
      <c r="BX1994">
        <v>10.662000000000001</v>
      </c>
      <c r="BY1994">
        <v>234</v>
      </c>
      <c r="CB1994">
        <v>-0.06</v>
      </c>
      <c r="CC1994">
        <v>8.1000000000000003E-2</v>
      </c>
      <c r="CD1994">
        <v>8.7999999999999995E-2</v>
      </c>
      <c r="CE1994">
        <v>0.9</v>
      </c>
      <c r="CF1994">
        <v>0.02</v>
      </c>
      <c r="CG1994">
        <v>0.02</v>
      </c>
      <c r="CH1994">
        <v>0.81</v>
      </c>
      <c r="CI1994">
        <v>0.01</v>
      </c>
      <c r="CJ1994">
        <v>0.01</v>
      </c>
      <c r="CL1994">
        <v>1.58</v>
      </c>
      <c r="CM1994">
        <v>-0.36899999999999999</v>
      </c>
      <c r="CN1994">
        <v>0.77600000000000002</v>
      </c>
      <c r="CO1994">
        <v>5403</v>
      </c>
      <c r="CP1994">
        <v>51.42</v>
      </c>
      <c r="CQ1994">
        <v>53.01</v>
      </c>
      <c r="CT1994" t="s">
        <v>5352</v>
      </c>
    </row>
    <row r="1995" spans="1:98" x14ac:dyDescent="0.25">
      <c r="A1995" t="s">
        <v>5353</v>
      </c>
      <c r="B1995" t="s">
        <v>99</v>
      </c>
      <c r="I1995">
        <v>0.14199999999999999</v>
      </c>
      <c r="J1995">
        <v>1.2999999999999999E-2</v>
      </c>
      <c r="K1995">
        <v>3.2000000000000001E-2</v>
      </c>
      <c r="L1995">
        <v>3.5323244900000002</v>
      </c>
      <c r="M1995" s="2">
        <v>1.2660000000000001E-5</v>
      </c>
      <c r="N1995" s="2">
        <v>1.2660000000000001E-5</v>
      </c>
      <c r="Y1995">
        <v>2016</v>
      </c>
      <c r="Z1995" s="1">
        <v>44232</v>
      </c>
      <c r="AG1995">
        <v>2454967.7447799998</v>
      </c>
      <c r="AH1995">
        <v>2.7399999999999998E-3</v>
      </c>
      <c r="AI1995">
        <v>2.7399999999999998E-3</v>
      </c>
      <c r="BK1995" t="s">
        <v>157</v>
      </c>
      <c r="BL1995" t="s">
        <v>147</v>
      </c>
      <c r="BO1995" t="s">
        <v>5354</v>
      </c>
      <c r="BQ1995" t="s">
        <v>5355</v>
      </c>
      <c r="BR1995">
        <v>295.65149400000001</v>
      </c>
      <c r="BS1995">
        <v>49.261294999999997</v>
      </c>
      <c r="BV1995">
        <v>13.794</v>
      </c>
      <c r="BW1995">
        <v>13.5</v>
      </c>
      <c r="BX1995">
        <v>13.416</v>
      </c>
      <c r="BY1995">
        <v>1109</v>
      </c>
      <c r="CB1995">
        <v>0.05</v>
      </c>
      <c r="CC1995">
        <v>0.17399999999999999</v>
      </c>
      <c r="CD1995">
        <v>0.14799999999999999</v>
      </c>
      <c r="CE1995">
        <v>1.03</v>
      </c>
      <c r="CF1995">
        <v>0.06</v>
      </c>
      <c r="CG1995">
        <v>0.06</v>
      </c>
      <c r="CH1995">
        <v>1.04</v>
      </c>
      <c r="CI1995">
        <v>0.1</v>
      </c>
      <c r="CJ1995">
        <v>0.23</v>
      </c>
      <c r="CL1995">
        <v>4.17</v>
      </c>
      <c r="CM1995">
        <v>-2.41</v>
      </c>
      <c r="CN1995">
        <v>2.58</v>
      </c>
      <c r="CO1995">
        <v>5851</v>
      </c>
      <c r="CP1995">
        <v>114.89</v>
      </c>
      <c r="CQ1995">
        <v>83.2</v>
      </c>
      <c r="CT1995" t="s">
        <v>5356</v>
      </c>
    </row>
    <row r="1996" spans="1:98" x14ac:dyDescent="0.25">
      <c r="A1996" t="s">
        <v>5357</v>
      </c>
      <c r="B1996" t="s">
        <v>99</v>
      </c>
      <c r="I1996">
        <v>0.21</v>
      </c>
      <c r="J1996">
        <v>1.4999999999999999E-2</v>
      </c>
      <c r="K1996">
        <v>1.7000000000000001E-2</v>
      </c>
      <c r="L1996">
        <v>62.8916228</v>
      </c>
      <c r="M1996">
        <v>4.5229999999999999E-4</v>
      </c>
      <c r="N1996">
        <v>4.5229999999999999E-4</v>
      </c>
      <c r="Y1996">
        <v>2016</v>
      </c>
      <c r="Z1996" s="1">
        <v>44232</v>
      </c>
      <c r="AG1996">
        <v>2454972.1295599998</v>
      </c>
      <c r="AH1996">
        <v>5.3600000000000002E-3</v>
      </c>
      <c r="AI1996">
        <v>5.3600000000000002E-3</v>
      </c>
      <c r="BK1996" t="s">
        <v>157</v>
      </c>
      <c r="BL1996" t="s">
        <v>147</v>
      </c>
      <c r="BO1996" t="s">
        <v>5358</v>
      </c>
      <c r="BQ1996" t="s">
        <v>5359</v>
      </c>
      <c r="BR1996">
        <v>286.36746299999999</v>
      </c>
      <c r="BS1996">
        <v>48.423935</v>
      </c>
      <c r="BV1996">
        <v>14.167</v>
      </c>
      <c r="BW1996">
        <v>13.791</v>
      </c>
      <c r="BX1996">
        <v>13.632999999999999</v>
      </c>
      <c r="BY1996">
        <v>940</v>
      </c>
      <c r="CB1996">
        <v>-0.01</v>
      </c>
      <c r="CC1996">
        <v>0.17</v>
      </c>
      <c r="CD1996">
        <v>0.16200000000000001</v>
      </c>
      <c r="CE1996">
        <v>0.87</v>
      </c>
      <c r="CF1996">
        <v>0.05</v>
      </c>
      <c r="CG1996">
        <v>0.04</v>
      </c>
      <c r="CH1996">
        <v>0.83</v>
      </c>
      <c r="CI1996">
        <v>0.05</v>
      </c>
      <c r="CJ1996">
        <v>0.06</v>
      </c>
      <c r="CL1996">
        <v>4.57</v>
      </c>
      <c r="CM1996">
        <v>-2.88</v>
      </c>
      <c r="CN1996">
        <v>6.55</v>
      </c>
      <c r="CO1996">
        <v>5298</v>
      </c>
      <c r="CP1996">
        <v>56.79</v>
      </c>
      <c r="CQ1996">
        <v>54.24</v>
      </c>
      <c r="CT1996" t="s">
        <v>5360</v>
      </c>
    </row>
    <row r="1997" spans="1:98" x14ac:dyDescent="0.25">
      <c r="A1997" t="s">
        <v>5361</v>
      </c>
      <c r="B1997" t="s">
        <v>99</v>
      </c>
      <c r="I1997">
        <v>0.17599999999999999</v>
      </c>
      <c r="J1997">
        <v>1.2999999999999999E-2</v>
      </c>
      <c r="K1997">
        <v>2.1000000000000001E-2</v>
      </c>
      <c r="L1997">
        <v>11.555623430000001</v>
      </c>
      <c r="M1997" s="2">
        <v>3.4090000000000001E-5</v>
      </c>
      <c r="N1997" s="2">
        <v>3.4090000000000001E-5</v>
      </c>
      <c r="Y1997">
        <v>2016</v>
      </c>
      <c r="Z1997" s="1">
        <v>44232</v>
      </c>
      <c r="AG1997">
        <v>2454971.1959600002</v>
      </c>
      <c r="AH1997">
        <v>2.0699999999999998E-3</v>
      </c>
      <c r="AI1997">
        <v>2.0699999999999998E-3</v>
      </c>
      <c r="BK1997" t="s">
        <v>157</v>
      </c>
      <c r="BL1997" t="s">
        <v>147</v>
      </c>
      <c r="BO1997" t="s">
        <v>5362</v>
      </c>
      <c r="BQ1997" t="s">
        <v>5363</v>
      </c>
      <c r="BR1997">
        <v>293.32240400000001</v>
      </c>
      <c r="BS1997">
        <v>42.867469999999997</v>
      </c>
      <c r="BV1997">
        <v>13.596</v>
      </c>
      <c r="BW1997">
        <v>13.173</v>
      </c>
      <c r="BX1997">
        <v>13.167999999999999</v>
      </c>
      <c r="BY1997">
        <v>821</v>
      </c>
      <c r="CB1997">
        <v>-0.02</v>
      </c>
      <c r="CC1997">
        <v>0.16</v>
      </c>
      <c r="CD1997">
        <v>0.13800000000000001</v>
      </c>
      <c r="CE1997">
        <v>0.93</v>
      </c>
      <c r="CF1997">
        <v>0.06</v>
      </c>
      <c r="CG1997">
        <v>0.05</v>
      </c>
      <c r="CH1997">
        <v>0.9</v>
      </c>
      <c r="CI1997">
        <v>0.06</v>
      </c>
      <c r="CJ1997">
        <v>0.1</v>
      </c>
      <c r="CL1997">
        <v>4.07</v>
      </c>
      <c r="CM1997">
        <v>-2.41</v>
      </c>
      <c r="CN1997">
        <v>4.8</v>
      </c>
      <c r="CO1997">
        <v>5569</v>
      </c>
      <c r="CP1997">
        <v>118.09</v>
      </c>
      <c r="CQ1997">
        <v>157.93</v>
      </c>
      <c r="CT1997" t="s">
        <v>5364</v>
      </c>
    </row>
    <row r="1998" spans="1:98" x14ac:dyDescent="0.25">
      <c r="A1998" t="s">
        <v>5365</v>
      </c>
      <c r="B1998" t="s">
        <v>99</v>
      </c>
      <c r="I1998">
        <v>0.23599999999999999</v>
      </c>
      <c r="J1998">
        <v>2.3E-2</v>
      </c>
      <c r="K1998">
        <v>1.9E-2</v>
      </c>
      <c r="L1998">
        <v>17.13263989</v>
      </c>
      <c r="M1998" s="2">
        <v>8.2039999999999994E-5</v>
      </c>
      <c r="N1998" s="2">
        <v>8.2039999999999994E-5</v>
      </c>
      <c r="Y1998">
        <v>2016</v>
      </c>
      <c r="Z1998" s="1">
        <v>44232</v>
      </c>
      <c r="AG1998">
        <v>2454980.1548000001</v>
      </c>
      <c r="AH1998">
        <v>4.0000000000000001E-3</v>
      </c>
      <c r="AI1998">
        <v>4.0000000000000001E-3</v>
      </c>
      <c r="BK1998" t="s">
        <v>157</v>
      </c>
      <c r="BL1998" t="s">
        <v>147</v>
      </c>
      <c r="BO1998" t="s">
        <v>5366</v>
      </c>
      <c r="BQ1998" t="s">
        <v>5367</v>
      </c>
      <c r="BR1998">
        <v>295.56798199999997</v>
      </c>
      <c r="BS1998">
        <v>42.478287000000002</v>
      </c>
      <c r="BV1998">
        <v>14.426</v>
      </c>
      <c r="BW1998">
        <v>13.955</v>
      </c>
      <c r="BX1998">
        <v>13.881</v>
      </c>
      <c r="BY1998">
        <v>997</v>
      </c>
      <c r="CB1998">
        <v>-0.1</v>
      </c>
      <c r="CC1998">
        <v>0.17899999999999999</v>
      </c>
      <c r="CD1998">
        <v>0.158</v>
      </c>
      <c r="CE1998">
        <v>0.84</v>
      </c>
      <c r="CF1998">
        <v>0.05</v>
      </c>
      <c r="CG1998">
        <v>0.05</v>
      </c>
      <c r="CH1998">
        <v>0.81</v>
      </c>
      <c r="CI1998">
        <v>0.06</v>
      </c>
      <c r="CJ1998">
        <v>0.06</v>
      </c>
      <c r="CL1998">
        <v>4.9000000000000004</v>
      </c>
      <c r="CM1998">
        <v>-3.13</v>
      </c>
      <c r="CN1998">
        <v>6.09</v>
      </c>
      <c r="CO1998">
        <v>5281</v>
      </c>
      <c r="CP1998">
        <v>135.47</v>
      </c>
      <c r="CQ1998">
        <v>169.66</v>
      </c>
      <c r="CT1998" t="s">
        <v>5368</v>
      </c>
    </row>
    <row r="1999" spans="1:98" x14ac:dyDescent="0.25">
      <c r="A1999" t="s">
        <v>5369</v>
      </c>
      <c r="B1999" t="s">
        <v>99</v>
      </c>
      <c r="I1999">
        <v>0.16500000000000001</v>
      </c>
      <c r="J1999">
        <v>1.4E-2</v>
      </c>
      <c r="K1999">
        <v>2.9000000000000001E-2</v>
      </c>
      <c r="L1999">
        <v>76.957857000000004</v>
      </c>
      <c r="M1999">
        <v>7.1040000000000003E-4</v>
      </c>
      <c r="N1999">
        <v>7.1040000000000003E-4</v>
      </c>
      <c r="Y1999">
        <v>2016</v>
      </c>
      <c r="Z1999" s="1">
        <v>44232</v>
      </c>
      <c r="AG1999">
        <v>2455025.3321400001</v>
      </c>
      <c r="AH1999">
        <v>6.5799999999999999E-3</v>
      </c>
      <c r="AI1999">
        <v>6.5799999999999999E-3</v>
      </c>
      <c r="BK1999" t="s">
        <v>157</v>
      </c>
      <c r="BL1999" t="s">
        <v>147</v>
      </c>
      <c r="BO1999" t="s">
        <v>5370</v>
      </c>
      <c r="BQ1999" t="s">
        <v>5371</v>
      </c>
      <c r="BR1999">
        <v>286.00296800000001</v>
      </c>
      <c r="BS1999">
        <v>44.756591999999998</v>
      </c>
      <c r="BV1999">
        <v>13.161</v>
      </c>
      <c r="BW1999">
        <v>12.827</v>
      </c>
      <c r="BX1999">
        <v>12.75</v>
      </c>
      <c r="BY1999">
        <v>728</v>
      </c>
      <c r="CB1999">
        <v>0.02</v>
      </c>
      <c r="CC1999">
        <v>0.16500000000000001</v>
      </c>
      <c r="CD1999">
        <v>0.13200000000000001</v>
      </c>
      <c r="CE1999">
        <v>0.96</v>
      </c>
      <c r="CF1999">
        <v>0.05</v>
      </c>
      <c r="CG1999">
        <v>0.04</v>
      </c>
      <c r="CH1999">
        <v>0.94</v>
      </c>
      <c r="CI1999">
        <v>7.0000000000000007E-2</v>
      </c>
      <c r="CJ1999">
        <v>0.17</v>
      </c>
      <c r="CL1999">
        <v>4.47</v>
      </c>
      <c r="CM1999">
        <v>-2.7</v>
      </c>
      <c r="CN1999">
        <v>4.78</v>
      </c>
      <c r="CO1999">
        <v>5656</v>
      </c>
      <c r="CP1999">
        <v>72.91</v>
      </c>
      <c r="CQ1999">
        <v>66.400000000000006</v>
      </c>
      <c r="CT1999" t="s">
        <v>5372</v>
      </c>
    </row>
    <row r="2000" spans="1:98" x14ac:dyDescent="0.25">
      <c r="A2000" t="s">
        <v>5373</v>
      </c>
      <c r="B2000" t="s">
        <v>99</v>
      </c>
      <c r="I2000">
        <v>0.14599999999999999</v>
      </c>
      <c r="J2000">
        <v>8.0000000000000002E-3</v>
      </c>
      <c r="K2000">
        <v>8.9999999999999993E-3</v>
      </c>
      <c r="L2000">
        <v>2.3617243299999999</v>
      </c>
      <c r="M2000" s="2">
        <v>3.6500000000000002E-6</v>
      </c>
      <c r="N2000" s="2">
        <v>3.6500000000000002E-6</v>
      </c>
      <c r="Y2000">
        <v>2016</v>
      </c>
      <c r="Z2000" s="1">
        <v>44232</v>
      </c>
      <c r="AG2000">
        <v>2454966.2393</v>
      </c>
      <c r="AH2000">
        <v>1.32E-3</v>
      </c>
      <c r="AI2000">
        <v>1.32E-3</v>
      </c>
      <c r="BK2000" t="s">
        <v>157</v>
      </c>
      <c r="BL2000" t="s">
        <v>147</v>
      </c>
      <c r="BO2000" t="s">
        <v>5374</v>
      </c>
      <c r="BQ2000" t="s">
        <v>5375</v>
      </c>
      <c r="BR2000">
        <v>284.10779600000001</v>
      </c>
      <c r="BS2000">
        <v>44.245807999999997</v>
      </c>
      <c r="BV2000">
        <v>13.869</v>
      </c>
      <c r="BW2000">
        <v>13.225</v>
      </c>
      <c r="BX2000">
        <v>13.173999999999999</v>
      </c>
      <c r="BY2000">
        <v>545</v>
      </c>
      <c r="CB2000">
        <v>0.03</v>
      </c>
      <c r="CC2000">
        <v>0.17100000000000001</v>
      </c>
      <c r="CD2000">
        <v>0.155</v>
      </c>
      <c r="CE2000">
        <v>0.72</v>
      </c>
      <c r="CF2000">
        <v>0.04</v>
      </c>
      <c r="CG2000">
        <v>0.03</v>
      </c>
      <c r="CH2000">
        <v>0.68</v>
      </c>
      <c r="CI2000">
        <v>0.03</v>
      </c>
      <c r="CJ2000">
        <v>0.02</v>
      </c>
      <c r="CL2000">
        <v>3.24</v>
      </c>
      <c r="CM2000">
        <v>-1.7</v>
      </c>
      <c r="CN2000">
        <v>6.01</v>
      </c>
      <c r="CO2000">
        <v>4512</v>
      </c>
      <c r="CP2000">
        <v>47.76</v>
      </c>
      <c r="CQ2000">
        <v>46.44</v>
      </c>
      <c r="CT2000" t="s">
        <v>5376</v>
      </c>
    </row>
    <row r="2001" spans="1:98" x14ac:dyDescent="0.25">
      <c r="A2001" t="s">
        <v>5377</v>
      </c>
      <c r="B2001" t="s">
        <v>99</v>
      </c>
      <c r="I2001">
        <v>0.19600000000000001</v>
      </c>
      <c r="J2001">
        <v>3.5999999999999997E-2</v>
      </c>
      <c r="K2001">
        <v>7.3999999999999996E-2</v>
      </c>
      <c r="L2001">
        <v>23.9210791</v>
      </c>
      <c r="M2001">
        <v>1.3789999999999999E-4</v>
      </c>
      <c r="N2001">
        <v>1.3789999999999999E-4</v>
      </c>
      <c r="Y2001">
        <v>2016</v>
      </c>
      <c r="Z2001" s="1">
        <v>44232</v>
      </c>
      <c r="AG2001">
        <v>2454972.07583</v>
      </c>
      <c r="AH2001">
        <v>4.4900000000000001E-3</v>
      </c>
      <c r="AI2001">
        <v>4.4900000000000001E-3</v>
      </c>
      <c r="BK2001" t="s">
        <v>157</v>
      </c>
      <c r="BL2001" t="s">
        <v>147</v>
      </c>
      <c r="BO2001" t="s">
        <v>5378</v>
      </c>
      <c r="BQ2001" t="s">
        <v>5379</v>
      </c>
      <c r="BR2001">
        <v>287.13027199999999</v>
      </c>
      <c r="BS2001">
        <v>48.665374999999997</v>
      </c>
      <c r="BV2001">
        <v>11.917</v>
      </c>
      <c r="BW2001">
        <v>11.763</v>
      </c>
      <c r="BX2001">
        <v>11.699</v>
      </c>
      <c r="BY2001">
        <v>971</v>
      </c>
      <c r="CB2001">
        <v>0.05</v>
      </c>
      <c r="CC2001">
        <v>0.157</v>
      </c>
      <c r="CD2001">
        <v>0.126</v>
      </c>
      <c r="CE2001">
        <v>1.5</v>
      </c>
      <c r="CF2001">
        <v>0.14000000000000001</v>
      </c>
      <c r="CG2001">
        <v>0.23</v>
      </c>
      <c r="CH2001">
        <v>1.84</v>
      </c>
      <c r="CI2001">
        <v>0.33</v>
      </c>
      <c r="CJ2001">
        <v>0.69</v>
      </c>
      <c r="CL2001">
        <v>1.58</v>
      </c>
      <c r="CM2001">
        <v>-0.27</v>
      </c>
      <c r="CN2001">
        <v>0.36</v>
      </c>
      <c r="CO2001">
        <v>6807</v>
      </c>
      <c r="CP2001">
        <v>120.35</v>
      </c>
      <c r="CQ2001">
        <v>117.84</v>
      </c>
      <c r="CT2001" t="s">
        <v>5380</v>
      </c>
    </row>
    <row r="2002" spans="1:98" x14ac:dyDescent="0.25">
      <c r="A2002" t="s">
        <v>5381</v>
      </c>
      <c r="B2002" t="s">
        <v>99</v>
      </c>
      <c r="I2002">
        <v>0.152</v>
      </c>
      <c r="J2002">
        <v>1.2E-2</v>
      </c>
      <c r="K2002">
        <v>2.1000000000000001E-2</v>
      </c>
      <c r="L2002">
        <v>3.17060005</v>
      </c>
      <c r="M2002" s="2">
        <v>1.0190000000000001E-5</v>
      </c>
      <c r="N2002" s="2">
        <v>1.0190000000000001E-5</v>
      </c>
      <c r="Y2002">
        <v>2016</v>
      </c>
      <c r="Z2002" s="1">
        <v>44232</v>
      </c>
      <c r="AG2002">
        <v>2454965.6772599998</v>
      </c>
      <c r="AH2002">
        <v>2.3999999999999998E-3</v>
      </c>
      <c r="AI2002">
        <v>2.3999999999999998E-3</v>
      </c>
      <c r="BK2002" t="s">
        <v>157</v>
      </c>
      <c r="BL2002" t="s">
        <v>147</v>
      </c>
      <c r="BO2002" t="s">
        <v>5382</v>
      </c>
      <c r="BQ2002" t="s">
        <v>5383</v>
      </c>
      <c r="BR2002">
        <v>285.89924200000002</v>
      </c>
      <c r="BS2002">
        <v>48.307301000000002</v>
      </c>
      <c r="BV2002">
        <v>14.135</v>
      </c>
      <c r="BW2002">
        <v>13.775</v>
      </c>
      <c r="BX2002">
        <v>13.754</v>
      </c>
      <c r="BY2002">
        <v>1101</v>
      </c>
      <c r="CB2002">
        <v>0.04</v>
      </c>
      <c r="CC2002">
        <v>0.153</v>
      </c>
      <c r="CD2002">
        <v>0.13500000000000001</v>
      </c>
      <c r="CE2002">
        <v>0.95</v>
      </c>
      <c r="CF2002">
        <v>0.04</v>
      </c>
      <c r="CG2002">
        <v>0.04</v>
      </c>
      <c r="CH2002">
        <v>0.92</v>
      </c>
      <c r="CI2002">
        <v>0.06</v>
      </c>
      <c r="CJ2002">
        <v>0.13</v>
      </c>
      <c r="CL2002">
        <v>4.37</v>
      </c>
      <c r="CM2002">
        <v>-2.7</v>
      </c>
      <c r="CN2002">
        <v>5.54</v>
      </c>
      <c r="CO2002">
        <v>5582</v>
      </c>
      <c r="CP2002">
        <v>65.239999999999995</v>
      </c>
      <c r="CQ2002">
        <v>62.16</v>
      </c>
      <c r="CT2002" t="s">
        <v>5384</v>
      </c>
    </row>
    <row r="2003" spans="1:98" x14ac:dyDescent="0.25">
      <c r="A2003" t="s">
        <v>5385</v>
      </c>
      <c r="B2003" t="s">
        <v>99</v>
      </c>
      <c r="I2003">
        <v>0.106</v>
      </c>
      <c r="J2003">
        <v>7.0000000000000001E-3</v>
      </c>
      <c r="K2003">
        <v>1.4999999999999999E-2</v>
      </c>
      <c r="L2003">
        <v>0.81316672000000001</v>
      </c>
      <c r="M2003" s="2">
        <v>1.2500000000000001E-6</v>
      </c>
      <c r="N2003" s="2">
        <v>1.2500000000000001E-6</v>
      </c>
      <c r="Y2003">
        <v>2016</v>
      </c>
      <c r="Z2003" s="1">
        <v>44232</v>
      </c>
      <c r="AG2003">
        <v>2454964.82534</v>
      </c>
      <c r="AH2003">
        <v>1.33E-3</v>
      </c>
      <c r="AI2003">
        <v>1.33E-3</v>
      </c>
      <c r="BK2003" t="s">
        <v>157</v>
      </c>
      <c r="BL2003" t="s">
        <v>147</v>
      </c>
      <c r="BO2003" t="s">
        <v>5386</v>
      </c>
      <c r="BQ2003" t="s">
        <v>5387</v>
      </c>
      <c r="BR2003">
        <v>287.94561700000003</v>
      </c>
      <c r="BS2003">
        <v>39.230567999999998</v>
      </c>
      <c r="BV2003">
        <v>12.747999999999999</v>
      </c>
      <c r="BW2003">
        <v>12.35</v>
      </c>
      <c r="BX2003">
        <v>12.339</v>
      </c>
      <c r="BY2003">
        <v>555</v>
      </c>
      <c r="CB2003">
        <v>0.05</v>
      </c>
      <c r="CC2003">
        <v>0.152</v>
      </c>
      <c r="CD2003">
        <v>0.128</v>
      </c>
      <c r="CE2003">
        <v>0.94</v>
      </c>
      <c r="CF2003">
        <v>0.05</v>
      </c>
      <c r="CG2003">
        <v>0.04</v>
      </c>
      <c r="CH2003">
        <v>0.91</v>
      </c>
      <c r="CI2003">
        <v>0.06</v>
      </c>
      <c r="CJ2003">
        <v>0.12</v>
      </c>
      <c r="CL2003">
        <v>4.47</v>
      </c>
      <c r="CM2003">
        <v>-2.78</v>
      </c>
      <c r="CN2003">
        <v>5.37</v>
      </c>
      <c r="CO2003">
        <v>5550</v>
      </c>
      <c r="CP2003">
        <v>153.88999999999999</v>
      </c>
      <c r="CQ2003">
        <v>105.36</v>
      </c>
      <c r="CT2003" t="s">
        <v>5388</v>
      </c>
    </row>
    <row r="2004" spans="1:98" x14ac:dyDescent="0.25">
      <c r="A2004" t="s">
        <v>5389</v>
      </c>
      <c r="B2004" t="s">
        <v>99</v>
      </c>
      <c r="C2004">
        <v>2.1999999999999999E-2</v>
      </c>
      <c r="D2004">
        <v>0.01</v>
      </c>
      <c r="E2004">
        <v>0.01</v>
      </c>
      <c r="I2004">
        <v>0.112</v>
      </c>
      <c r="J2004">
        <v>1.2E-2</v>
      </c>
      <c r="K2004">
        <v>1.2E-2</v>
      </c>
      <c r="L2004">
        <v>5.1885490000000001</v>
      </c>
      <c r="M2004" s="2">
        <v>1.2E-5</v>
      </c>
      <c r="N2004" s="2">
        <v>1.2E-5</v>
      </c>
      <c r="O2004">
        <v>5.2999999999999999E-2</v>
      </c>
      <c r="U2004">
        <v>87.66</v>
      </c>
      <c r="Y2004">
        <v>2014</v>
      </c>
      <c r="Z2004" s="1">
        <v>44232</v>
      </c>
      <c r="AG2004">
        <v>2454978.3632</v>
      </c>
      <c r="AH2004">
        <v>1.4E-3</v>
      </c>
      <c r="AI2004">
        <v>1.4E-3</v>
      </c>
      <c r="AJ2004">
        <v>2454978.3635</v>
      </c>
      <c r="AS2004">
        <v>0.69</v>
      </c>
      <c r="AT2004">
        <v>0.31</v>
      </c>
      <c r="AU2004">
        <v>0.31</v>
      </c>
      <c r="BB2004">
        <v>722</v>
      </c>
      <c r="BK2004" t="s">
        <v>100</v>
      </c>
      <c r="BL2004" t="s">
        <v>147</v>
      </c>
      <c r="BO2004" t="s">
        <v>5390</v>
      </c>
      <c r="BQ2004" t="s">
        <v>5391</v>
      </c>
      <c r="BR2004">
        <v>294.121421</v>
      </c>
      <c r="BS2004">
        <v>48.349525</v>
      </c>
      <c r="BT2004">
        <v>13.7</v>
      </c>
      <c r="BV2004">
        <v>12.035</v>
      </c>
      <c r="BW2004">
        <v>11.468999999999999</v>
      </c>
      <c r="BY2004">
        <v>261.49</v>
      </c>
      <c r="BZ2004">
        <v>1.32</v>
      </c>
      <c r="CA2004">
        <v>1.32</v>
      </c>
      <c r="CB2004">
        <v>-3.0000000000000001E-3</v>
      </c>
      <c r="CE2004">
        <v>0.71</v>
      </c>
      <c r="CF2004">
        <v>0.2</v>
      </c>
      <c r="CG2004">
        <v>0.15</v>
      </c>
      <c r="CH2004">
        <v>0.67</v>
      </c>
      <c r="CI2004">
        <v>0.04</v>
      </c>
      <c r="CJ2004">
        <v>0.04</v>
      </c>
      <c r="CK2004" t="s">
        <v>3706</v>
      </c>
      <c r="CO2004">
        <v>4605</v>
      </c>
      <c r="CP2004">
        <v>100</v>
      </c>
      <c r="CQ2004">
        <v>100</v>
      </c>
      <c r="CT2004" t="s">
        <v>5392</v>
      </c>
    </row>
    <row r="2005" spans="1:98" x14ac:dyDescent="0.25">
      <c r="A2005" t="s">
        <v>5393</v>
      </c>
      <c r="B2005" t="s">
        <v>99</v>
      </c>
      <c r="C2005">
        <v>8.9999999999999993E-3</v>
      </c>
      <c r="D2005">
        <v>2E-3</v>
      </c>
      <c r="E2005">
        <v>2E-3</v>
      </c>
      <c r="I2005">
        <v>0.14299999999999999</v>
      </c>
      <c r="J2005">
        <v>1.6E-2</v>
      </c>
      <c r="K2005">
        <v>1.6E-2</v>
      </c>
      <c r="L2005">
        <v>8.0410000000000004</v>
      </c>
      <c r="O2005">
        <v>7.0000000000000007E-2</v>
      </c>
      <c r="U2005">
        <v>88.24</v>
      </c>
      <c r="Y2005">
        <v>2013</v>
      </c>
      <c r="Z2005" s="1">
        <v>44232</v>
      </c>
      <c r="AJ2005">
        <v>2454976.0389999999</v>
      </c>
      <c r="AK2005">
        <v>1.5E-3</v>
      </c>
      <c r="AL2005">
        <v>1.5E-3</v>
      </c>
      <c r="BB2005">
        <v>623</v>
      </c>
      <c r="BK2005" t="s">
        <v>100</v>
      </c>
      <c r="BL2005" t="s">
        <v>147</v>
      </c>
      <c r="BM2005" t="s">
        <v>581</v>
      </c>
      <c r="BO2005" t="s">
        <v>5394</v>
      </c>
      <c r="BQ2005" t="s">
        <v>5391</v>
      </c>
      <c r="BR2005">
        <v>294.121421</v>
      </c>
      <c r="BS2005">
        <v>48.349525</v>
      </c>
      <c r="BT2005">
        <v>13.7</v>
      </c>
      <c r="BV2005">
        <v>12.035</v>
      </c>
      <c r="BW2005">
        <v>11.468999999999999</v>
      </c>
      <c r="BY2005">
        <v>261.49</v>
      </c>
      <c r="BZ2005">
        <v>1.32</v>
      </c>
      <c r="CA2005">
        <v>1.32</v>
      </c>
      <c r="CB2005">
        <v>-3.0000000000000001E-3</v>
      </c>
      <c r="CE2005">
        <v>0.71</v>
      </c>
      <c r="CF2005">
        <v>0.2</v>
      </c>
      <c r="CG2005">
        <v>0.15</v>
      </c>
      <c r="CH2005">
        <v>0.67</v>
      </c>
      <c r="CI2005">
        <v>0.04</v>
      </c>
      <c r="CJ2005">
        <v>0.04</v>
      </c>
      <c r="CK2005" t="s">
        <v>3706</v>
      </c>
      <c r="CO2005">
        <v>4605</v>
      </c>
      <c r="CP2005">
        <v>100</v>
      </c>
      <c r="CQ2005">
        <v>100</v>
      </c>
      <c r="CT2005" t="s">
        <v>5392</v>
      </c>
    </row>
    <row r="2006" spans="1:98" x14ac:dyDescent="0.25">
      <c r="A2006" t="s">
        <v>5395</v>
      </c>
      <c r="B2006" t="s">
        <v>99</v>
      </c>
      <c r="C2006">
        <v>1.2E-2</v>
      </c>
      <c r="D2006">
        <v>5.0000000000000001E-3</v>
      </c>
      <c r="E2006">
        <v>5.0000000000000001E-3</v>
      </c>
      <c r="I2006">
        <v>0.22600000000000001</v>
      </c>
      <c r="J2006">
        <v>7.0000000000000001E-3</v>
      </c>
      <c r="K2006">
        <v>7.0000000000000001E-3</v>
      </c>
      <c r="L2006">
        <v>11.776</v>
      </c>
      <c r="O2006">
        <v>0.09</v>
      </c>
      <c r="U2006">
        <v>88.24</v>
      </c>
      <c r="Y2006">
        <v>2013</v>
      </c>
      <c r="Z2006" s="1">
        <v>44232</v>
      </c>
      <c r="AJ2006">
        <v>2454975.7044099998</v>
      </c>
      <c r="AK2006">
        <v>7.3999999999999999E-4</v>
      </c>
      <c r="AL2006">
        <v>7.3999999999999999E-4</v>
      </c>
      <c r="BB2006">
        <v>549</v>
      </c>
      <c r="BK2006" t="s">
        <v>100</v>
      </c>
      <c r="BL2006" t="s">
        <v>147</v>
      </c>
      <c r="BO2006" t="s">
        <v>5396</v>
      </c>
      <c r="BQ2006" t="s">
        <v>5391</v>
      </c>
      <c r="BR2006">
        <v>294.121421</v>
      </c>
      <c r="BS2006">
        <v>48.349525</v>
      </c>
      <c r="BT2006">
        <v>13.7</v>
      </c>
      <c r="BV2006">
        <v>12.035</v>
      </c>
      <c r="BW2006">
        <v>11.468999999999999</v>
      </c>
      <c r="BY2006">
        <v>261.49</v>
      </c>
      <c r="BZ2006">
        <v>1.32</v>
      </c>
      <c r="CA2006">
        <v>1.32</v>
      </c>
      <c r="CB2006">
        <v>-3.0000000000000001E-3</v>
      </c>
      <c r="CE2006">
        <v>0.71</v>
      </c>
      <c r="CF2006">
        <v>0.2</v>
      </c>
      <c r="CG2006">
        <v>0.15</v>
      </c>
      <c r="CH2006">
        <v>0.67</v>
      </c>
      <c r="CI2006">
        <v>0.04</v>
      </c>
      <c r="CJ2006">
        <v>0.04</v>
      </c>
      <c r="CK2006" t="s">
        <v>3706</v>
      </c>
      <c r="CO2006">
        <v>4605</v>
      </c>
      <c r="CP2006">
        <v>100</v>
      </c>
      <c r="CQ2006">
        <v>100</v>
      </c>
      <c r="CT2006" t="s">
        <v>5392</v>
      </c>
    </row>
    <row r="2007" spans="1:98" x14ac:dyDescent="0.25">
      <c r="A2007" t="s">
        <v>5397</v>
      </c>
      <c r="B2007" t="s">
        <v>99</v>
      </c>
      <c r="I2007">
        <v>0.247</v>
      </c>
      <c r="J2007">
        <v>3.3000000000000002E-2</v>
      </c>
      <c r="K2007">
        <v>0.04</v>
      </c>
      <c r="L2007">
        <v>24.0862707</v>
      </c>
      <c r="M2007">
        <v>1.02E-4</v>
      </c>
      <c r="N2007">
        <v>1.02E-4</v>
      </c>
      <c r="Y2007">
        <v>2016</v>
      </c>
      <c r="Z2007" s="1">
        <v>44232</v>
      </c>
      <c r="AG2007">
        <v>2454981.2022699998</v>
      </c>
      <c r="AH2007">
        <v>3.0699999999999998E-3</v>
      </c>
      <c r="AI2007">
        <v>3.0699999999999998E-3</v>
      </c>
      <c r="BK2007" t="s">
        <v>157</v>
      </c>
      <c r="BL2007" t="s">
        <v>147</v>
      </c>
      <c r="BO2007" t="s">
        <v>5398</v>
      </c>
      <c r="BQ2007" t="s">
        <v>5399</v>
      </c>
      <c r="BR2007">
        <v>281.69398100000001</v>
      </c>
      <c r="BS2007">
        <v>46.946449000000001</v>
      </c>
      <c r="BV2007">
        <v>13.946</v>
      </c>
      <c r="BW2007">
        <v>13.384</v>
      </c>
      <c r="BX2007">
        <v>13.297000000000001</v>
      </c>
      <c r="BY2007">
        <v>657</v>
      </c>
      <c r="CB2007">
        <v>-0.08</v>
      </c>
      <c r="CC2007">
        <v>0.18</v>
      </c>
      <c r="CD2007">
        <v>0.14899999999999999</v>
      </c>
      <c r="CE2007">
        <v>0.76</v>
      </c>
      <c r="CF2007">
        <v>0.04</v>
      </c>
      <c r="CG2007">
        <v>0.04</v>
      </c>
      <c r="CH2007">
        <v>0.73</v>
      </c>
      <c r="CI2007">
        <v>0.04</v>
      </c>
      <c r="CJ2007">
        <v>0.03</v>
      </c>
      <c r="CL2007">
        <v>5.01</v>
      </c>
      <c r="CM2007">
        <v>-2.85</v>
      </c>
      <c r="CN2007">
        <v>5.85</v>
      </c>
      <c r="CO2007">
        <v>4850</v>
      </c>
      <c r="CP2007">
        <v>47.66</v>
      </c>
      <c r="CQ2007">
        <v>53.07</v>
      </c>
      <c r="CT2007" t="s">
        <v>5400</v>
      </c>
    </row>
    <row r="2008" spans="1:98" x14ac:dyDescent="0.25">
      <c r="A2008" t="s">
        <v>5401</v>
      </c>
      <c r="B2008" t="s">
        <v>99</v>
      </c>
      <c r="I2008">
        <v>7.2999999999999995E-2</v>
      </c>
      <c r="J2008">
        <v>7.0000000000000001E-3</v>
      </c>
      <c r="K2008">
        <v>1.0999999999999999E-2</v>
      </c>
      <c r="L2008">
        <v>2.3445119399999998</v>
      </c>
      <c r="M2008" s="2">
        <v>5.3499999999999996E-6</v>
      </c>
      <c r="N2008" s="2">
        <v>5.3499999999999996E-6</v>
      </c>
      <c r="Y2008">
        <v>2016</v>
      </c>
      <c r="Z2008" s="1">
        <v>44232</v>
      </c>
      <c r="AG2008">
        <v>2454965.8733700002</v>
      </c>
      <c r="AH2008">
        <v>1.98E-3</v>
      </c>
      <c r="AI2008">
        <v>1.98E-3</v>
      </c>
      <c r="BK2008" t="s">
        <v>157</v>
      </c>
      <c r="BL2008" t="s">
        <v>147</v>
      </c>
      <c r="BO2008" t="s">
        <v>5402</v>
      </c>
      <c r="BQ2008" t="s">
        <v>5403</v>
      </c>
      <c r="BR2008">
        <v>290.54364500000003</v>
      </c>
      <c r="BS2008">
        <v>47.725879999999997</v>
      </c>
      <c r="BV2008">
        <v>11.337999999999999</v>
      </c>
      <c r="BW2008">
        <v>11.041</v>
      </c>
      <c r="BX2008">
        <v>10.965999999999999</v>
      </c>
      <c r="BY2008">
        <v>365</v>
      </c>
      <c r="CB2008">
        <v>0.04</v>
      </c>
      <c r="CC2008">
        <v>9.0999999999999998E-2</v>
      </c>
      <c r="CD2008">
        <v>8.6999999999999994E-2</v>
      </c>
      <c r="CE2008">
        <v>1.01</v>
      </c>
      <c r="CF2008">
        <v>0.04</v>
      </c>
      <c r="CG2008">
        <v>0.03</v>
      </c>
      <c r="CH2008">
        <v>1.07</v>
      </c>
      <c r="CI2008">
        <v>0.1</v>
      </c>
      <c r="CJ2008">
        <v>0.15</v>
      </c>
      <c r="CL2008">
        <v>6.17</v>
      </c>
      <c r="CM2008">
        <v>-3.22</v>
      </c>
      <c r="CN2008">
        <v>1.89</v>
      </c>
      <c r="CO2008">
        <v>5791</v>
      </c>
      <c r="CP2008">
        <v>65.12</v>
      </c>
      <c r="CQ2008">
        <v>58.41</v>
      </c>
      <c r="CT2008" t="s">
        <v>5404</v>
      </c>
    </row>
    <row r="2009" spans="1:98" x14ac:dyDescent="0.25">
      <c r="A2009" t="s">
        <v>5405</v>
      </c>
      <c r="B2009" t="s">
        <v>99</v>
      </c>
      <c r="I2009">
        <v>0.13100000000000001</v>
      </c>
      <c r="J2009">
        <v>1.6E-2</v>
      </c>
      <c r="K2009">
        <v>3.7999999999999999E-2</v>
      </c>
      <c r="L2009">
        <v>18.3027248</v>
      </c>
      <c r="M2009">
        <v>1.3889999999999999E-4</v>
      </c>
      <c r="N2009">
        <v>1.3889999999999999E-4</v>
      </c>
      <c r="Y2009">
        <v>2016</v>
      </c>
      <c r="Z2009" s="1">
        <v>44232</v>
      </c>
      <c r="AG2009">
        <v>2454975.8923599999</v>
      </c>
      <c r="AH2009">
        <v>6.0600000000000003E-3</v>
      </c>
      <c r="AI2009">
        <v>6.0600000000000003E-3</v>
      </c>
      <c r="BK2009" t="s">
        <v>157</v>
      </c>
      <c r="BL2009" t="s">
        <v>147</v>
      </c>
      <c r="BO2009" t="s">
        <v>5406</v>
      </c>
      <c r="BQ2009" t="s">
        <v>5407</v>
      </c>
      <c r="BR2009">
        <v>292.71443499999998</v>
      </c>
      <c r="BS2009">
        <v>44.082335999999998</v>
      </c>
      <c r="BV2009">
        <v>13.031000000000001</v>
      </c>
      <c r="BW2009">
        <v>12.672000000000001</v>
      </c>
      <c r="BX2009">
        <v>12.648</v>
      </c>
      <c r="BY2009">
        <v>697</v>
      </c>
      <c r="CB2009">
        <v>0.02</v>
      </c>
      <c r="CC2009">
        <v>0.17100000000000001</v>
      </c>
      <c r="CD2009">
        <v>0.124</v>
      </c>
      <c r="CE2009">
        <v>0.97</v>
      </c>
      <c r="CF2009">
        <v>0.06</v>
      </c>
      <c r="CG2009">
        <v>0.05</v>
      </c>
      <c r="CH2009">
        <v>0.96</v>
      </c>
      <c r="CI2009">
        <v>0.08</v>
      </c>
      <c r="CJ2009">
        <v>0.24</v>
      </c>
      <c r="CL2009">
        <v>5.37</v>
      </c>
      <c r="CM2009">
        <v>-3.47</v>
      </c>
      <c r="CN2009">
        <v>3.92</v>
      </c>
      <c r="CO2009">
        <v>5685</v>
      </c>
      <c r="CP2009">
        <v>132.1</v>
      </c>
      <c r="CQ2009">
        <v>98.59</v>
      </c>
      <c r="CT2009" t="s">
        <v>5408</v>
      </c>
    </row>
    <row r="2010" spans="1:98" x14ac:dyDescent="0.25">
      <c r="A2010" t="s">
        <v>5409</v>
      </c>
      <c r="B2010" t="s">
        <v>99</v>
      </c>
      <c r="I2010">
        <v>0.14899999999999999</v>
      </c>
      <c r="J2010">
        <v>0.01</v>
      </c>
      <c r="K2010">
        <v>1.2E-2</v>
      </c>
      <c r="L2010">
        <v>2.8889048499999999</v>
      </c>
      <c r="M2010" s="2">
        <v>6.9399999999999996E-6</v>
      </c>
      <c r="N2010" s="2">
        <v>6.9399999999999996E-6</v>
      </c>
      <c r="Y2010">
        <v>2016</v>
      </c>
      <c r="Z2010" s="1">
        <v>44232</v>
      </c>
      <c r="AG2010">
        <v>2454965.1527900002</v>
      </c>
      <c r="AH2010">
        <v>1.81E-3</v>
      </c>
      <c r="AI2010">
        <v>1.81E-3</v>
      </c>
      <c r="BK2010" t="s">
        <v>157</v>
      </c>
      <c r="BL2010" t="s">
        <v>147</v>
      </c>
      <c r="BO2010" t="s">
        <v>5410</v>
      </c>
      <c r="BQ2010" t="s">
        <v>5411</v>
      </c>
      <c r="BR2010">
        <v>287.30282099999999</v>
      </c>
      <c r="BS2010">
        <v>39.289687999999998</v>
      </c>
      <c r="BV2010">
        <v>13.679</v>
      </c>
      <c r="BW2010">
        <v>13.148999999999999</v>
      </c>
      <c r="BX2010">
        <v>13.074999999999999</v>
      </c>
      <c r="BY2010">
        <v>632</v>
      </c>
      <c r="CB2010">
        <v>-0.06</v>
      </c>
      <c r="CC2010">
        <v>0.17100000000000001</v>
      </c>
      <c r="CD2010">
        <v>0.15</v>
      </c>
      <c r="CE2010">
        <v>0.81</v>
      </c>
      <c r="CF2010">
        <v>0.05</v>
      </c>
      <c r="CG2010">
        <v>0.05</v>
      </c>
      <c r="CH2010">
        <v>0.77</v>
      </c>
      <c r="CI2010">
        <v>0.04</v>
      </c>
      <c r="CJ2010">
        <v>0.05</v>
      </c>
      <c r="CL2010">
        <v>4.79</v>
      </c>
      <c r="CM2010">
        <v>-2.88</v>
      </c>
      <c r="CN2010">
        <v>5.71</v>
      </c>
      <c r="CO2010">
        <v>5053</v>
      </c>
      <c r="CP2010">
        <v>130.21</v>
      </c>
      <c r="CQ2010">
        <v>192.88</v>
      </c>
      <c r="CT2010" t="s">
        <v>5412</v>
      </c>
    </row>
    <row r="2011" spans="1:98" x14ac:dyDescent="0.25">
      <c r="A2011" t="s">
        <v>5413</v>
      </c>
      <c r="B2011" t="s">
        <v>99</v>
      </c>
      <c r="I2011">
        <v>0.32100000000000001</v>
      </c>
      <c r="J2011">
        <v>3.1E-2</v>
      </c>
      <c r="K2011">
        <v>4.4999999999999998E-2</v>
      </c>
      <c r="L2011">
        <v>210.63059100000001</v>
      </c>
      <c r="M2011">
        <v>1.456E-3</v>
      </c>
      <c r="N2011">
        <v>1.456E-3</v>
      </c>
      <c r="Y2011">
        <v>2016</v>
      </c>
      <c r="Z2011" s="1">
        <v>44232</v>
      </c>
      <c r="AG2011">
        <v>2455133.72799</v>
      </c>
      <c r="AH2011">
        <v>6.43E-3</v>
      </c>
      <c r="AI2011">
        <v>6.43E-3</v>
      </c>
      <c r="BK2011" t="s">
        <v>157</v>
      </c>
      <c r="BL2011" t="s">
        <v>147</v>
      </c>
      <c r="BO2011" t="s">
        <v>5414</v>
      </c>
      <c r="BQ2011" t="s">
        <v>5411</v>
      </c>
      <c r="BR2011">
        <v>287.30282099999999</v>
      </c>
      <c r="BS2011">
        <v>39.289687999999998</v>
      </c>
      <c r="BV2011">
        <v>13.679</v>
      </c>
      <c r="BW2011">
        <v>13.148999999999999</v>
      </c>
      <c r="BX2011">
        <v>13.074999999999999</v>
      </c>
      <c r="BY2011">
        <v>632</v>
      </c>
      <c r="CB2011">
        <v>-0.06</v>
      </c>
      <c r="CC2011">
        <v>0.17100000000000001</v>
      </c>
      <c r="CD2011">
        <v>0.15</v>
      </c>
      <c r="CE2011">
        <v>0.81</v>
      </c>
      <c r="CF2011">
        <v>0.05</v>
      </c>
      <c r="CG2011">
        <v>0.05</v>
      </c>
      <c r="CH2011">
        <v>0.77</v>
      </c>
      <c r="CI2011">
        <v>0.04</v>
      </c>
      <c r="CJ2011">
        <v>0.05</v>
      </c>
      <c r="CL2011">
        <v>4.79</v>
      </c>
      <c r="CM2011">
        <v>-2.88</v>
      </c>
      <c r="CN2011">
        <v>5.71</v>
      </c>
      <c r="CO2011">
        <v>5053</v>
      </c>
      <c r="CP2011">
        <v>130.21</v>
      </c>
      <c r="CQ2011">
        <v>192.88</v>
      </c>
      <c r="CT2011" t="s">
        <v>5412</v>
      </c>
    </row>
    <row r="2012" spans="1:98" x14ac:dyDescent="0.25">
      <c r="A2012" t="s">
        <v>5415</v>
      </c>
      <c r="B2012" t="s">
        <v>99</v>
      </c>
      <c r="I2012">
        <v>0.17799999999999999</v>
      </c>
      <c r="J2012">
        <v>1.4E-2</v>
      </c>
      <c r="K2012">
        <v>2.7E-2</v>
      </c>
      <c r="L2012">
        <v>17.146473019999998</v>
      </c>
      <c r="M2012" s="2">
        <v>9.0729999999999994E-5</v>
      </c>
      <c r="N2012" s="2">
        <v>9.0729999999999994E-5</v>
      </c>
      <c r="Y2012">
        <v>2016</v>
      </c>
      <c r="Z2012" s="1">
        <v>44232</v>
      </c>
      <c r="AG2012">
        <v>2454973.6609800002</v>
      </c>
      <c r="AH2012">
        <v>4.7600000000000003E-3</v>
      </c>
      <c r="AI2012">
        <v>4.7600000000000003E-3</v>
      </c>
      <c r="BK2012" t="s">
        <v>157</v>
      </c>
      <c r="BL2012" t="s">
        <v>147</v>
      </c>
      <c r="BO2012" t="s">
        <v>5416</v>
      </c>
      <c r="BQ2012" t="s">
        <v>5417</v>
      </c>
      <c r="BR2012">
        <v>290.04329300000001</v>
      </c>
      <c r="BS2012">
        <v>47.257976999999997</v>
      </c>
      <c r="BV2012">
        <v>13.818</v>
      </c>
      <c r="BW2012">
        <v>13.435</v>
      </c>
      <c r="BX2012">
        <v>13.433</v>
      </c>
      <c r="BY2012">
        <v>1012</v>
      </c>
      <c r="CB2012">
        <v>-0.03</v>
      </c>
      <c r="CC2012">
        <v>0.17799999999999999</v>
      </c>
      <c r="CD2012">
        <v>0.14099999999999999</v>
      </c>
      <c r="CE2012">
        <v>0.98</v>
      </c>
      <c r="CF2012">
        <v>0.06</v>
      </c>
      <c r="CG2012">
        <v>0.05</v>
      </c>
      <c r="CH2012">
        <v>0.96</v>
      </c>
      <c r="CI2012">
        <v>7.0000000000000007E-2</v>
      </c>
      <c r="CJ2012">
        <v>0.14000000000000001</v>
      </c>
      <c r="CL2012">
        <v>3.98</v>
      </c>
      <c r="CM2012">
        <v>-2.27</v>
      </c>
      <c r="CN2012">
        <v>3.67</v>
      </c>
      <c r="CO2012">
        <v>5753</v>
      </c>
      <c r="CP2012">
        <v>86.29</v>
      </c>
      <c r="CQ2012">
        <v>91.93</v>
      </c>
      <c r="CT2012" t="s">
        <v>5418</v>
      </c>
    </row>
    <row r="2013" spans="1:98" x14ac:dyDescent="0.25">
      <c r="A2013" t="s">
        <v>5419</v>
      </c>
      <c r="B2013" t="s">
        <v>99</v>
      </c>
      <c r="I2013">
        <v>0.125</v>
      </c>
      <c r="J2013">
        <v>0.01</v>
      </c>
      <c r="K2013">
        <v>0.01</v>
      </c>
      <c r="L2013">
        <v>3.9707676599999999</v>
      </c>
      <c r="M2013" s="2">
        <v>1.11E-5</v>
      </c>
      <c r="N2013" s="2">
        <v>1.11E-5</v>
      </c>
      <c r="Y2013">
        <v>2016</v>
      </c>
      <c r="Z2013" s="1">
        <v>44232</v>
      </c>
      <c r="AG2013">
        <v>2454967.6388500002</v>
      </c>
      <c r="AH2013">
        <v>2.2499999999999998E-3</v>
      </c>
      <c r="AI2013">
        <v>2.2499999999999998E-3</v>
      </c>
      <c r="BK2013" t="s">
        <v>157</v>
      </c>
      <c r="BL2013" t="s">
        <v>147</v>
      </c>
      <c r="BO2013" t="s">
        <v>5420</v>
      </c>
      <c r="BQ2013" t="s">
        <v>5421</v>
      </c>
      <c r="BR2013">
        <v>295.30816099999998</v>
      </c>
      <c r="BS2013">
        <v>43.044415000000001</v>
      </c>
      <c r="BV2013">
        <v>13.975</v>
      </c>
      <c r="BW2013">
        <v>13.484999999999999</v>
      </c>
      <c r="BX2013">
        <v>13.314</v>
      </c>
      <c r="BY2013">
        <v>714</v>
      </c>
      <c r="CB2013">
        <v>-0.13</v>
      </c>
      <c r="CC2013">
        <v>0.193</v>
      </c>
      <c r="CD2013">
        <v>0.17699999999999999</v>
      </c>
      <c r="CE2013">
        <v>0.79</v>
      </c>
      <c r="CF2013">
        <v>0.05</v>
      </c>
      <c r="CG2013">
        <v>0.05</v>
      </c>
      <c r="CH2013">
        <v>0.75</v>
      </c>
      <c r="CI2013">
        <v>0.05</v>
      </c>
      <c r="CJ2013">
        <v>0.05</v>
      </c>
      <c r="CL2013">
        <v>4.79</v>
      </c>
      <c r="CM2013">
        <v>-2.99</v>
      </c>
      <c r="CN2013">
        <v>6.13</v>
      </c>
      <c r="CO2013">
        <v>5064</v>
      </c>
      <c r="CP2013">
        <v>117.37</v>
      </c>
      <c r="CQ2013">
        <v>161.02000000000001</v>
      </c>
      <c r="CT2013" t="s">
        <v>5422</v>
      </c>
    </row>
    <row r="2014" spans="1:98" x14ac:dyDescent="0.25">
      <c r="A2014" t="s">
        <v>5423</v>
      </c>
      <c r="B2014" t="s">
        <v>99</v>
      </c>
      <c r="I2014">
        <v>0.11</v>
      </c>
      <c r="J2014">
        <v>7.0000000000000001E-3</v>
      </c>
      <c r="K2014">
        <v>8.9999999999999993E-3</v>
      </c>
      <c r="L2014">
        <v>2.3522658000000001</v>
      </c>
      <c r="M2014" s="2">
        <v>8.2500000000000006E-6</v>
      </c>
      <c r="N2014" s="2">
        <v>8.2500000000000006E-6</v>
      </c>
      <c r="Y2014">
        <v>2016</v>
      </c>
      <c r="Z2014" s="1">
        <v>44232</v>
      </c>
      <c r="AG2014">
        <v>2454964.8040499999</v>
      </c>
      <c r="AH2014">
        <v>2.7299999999999998E-3</v>
      </c>
      <c r="AI2014">
        <v>2.7299999999999998E-3</v>
      </c>
      <c r="BK2014" t="s">
        <v>157</v>
      </c>
      <c r="BL2014" t="s">
        <v>147</v>
      </c>
      <c r="BO2014" t="s">
        <v>5424</v>
      </c>
      <c r="BQ2014" t="s">
        <v>5425</v>
      </c>
      <c r="BR2014">
        <v>286.71662600000002</v>
      </c>
      <c r="BS2014">
        <v>47.425632999999998</v>
      </c>
      <c r="BV2014">
        <v>14.228999999999999</v>
      </c>
      <c r="BW2014">
        <v>13.638</v>
      </c>
      <c r="BX2014">
        <v>13.518000000000001</v>
      </c>
      <c r="BY2014">
        <v>694</v>
      </c>
      <c r="CB2014">
        <v>-0.06</v>
      </c>
      <c r="CC2014">
        <v>0.158</v>
      </c>
      <c r="CD2014">
        <v>0.14299999999999999</v>
      </c>
      <c r="CE2014">
        <v>0.74</v>
      </c>
      <c r="CF2014">
        <v>0.04</v>
      </c>
      <c r="CG2014">
        <v>0.03</v>
      </c>
      <c r="CH2014">
        <v>0.7</v>
      </c>
      <c r="CI2014">
        <v>0.04</v>
      </c>
      <c r="CJ2014">
        <v>0.02</v>
      </c>
      <c r="CL2014">
        <v>4.9000000000000004</v>
      </c>
      <c r="CM2014">
        <v>-2.75</v>
      </c>
      <c r="CN2014">
        <v>5.87</v>
      </c>
      <c r="CO2014">
        <v>4692</v>
      </c>
      <c r="CP2014">
        <v>42.25</v>
      </c>
      <c r="CQ2014">
        <v>45.94</v>
      </c>
      <c r="CT2014" t="s">
        <v>5426</v>
      </c>
    </row>
    <row r="2015" spans="1:98" x14ac:dyDescent="0.25">
      <c r="A2015" t="s">
        <v>5427</v>
      </c>
      <c r="B2015" t="s">
        <v>99</v>
      </c>
      <c r="I2015">
        <v>0.23300000000000001</v>
      </c>
      <c r="J2015">
        <v>4.4999999999999998E-2</v>
      </c>
      <c r="K2015">
        <v>7.0999999999999994E-2</v>
      </c>
      <c r="L2015">
        <v>10.62784997</v>
      </c>
      <c r="M2015" s="2">
        <v>9.1180000000000005E-5</v>
      </c>
      <c r="N2015" s="2">
        <v>9.1180000000000005E-5</v>
      </c>
      <c r="Y2015">
        <v>2016</v>
      </c>
      <c r="Z2015" s="1">
        <v>44232</v>
      </c>
      <c r="AG2015">
        <v>2454970.8218100001</v>
      </c>
      <c r="AH2015">
        <v>7.0899999999999999E-3</v>
      </c>
      <c r="AI2015">
        <v>7.0899999999999999E-3</v>
      </c>
      <c r="BK2015" t="s">
        <v>157</v>
      </c>
      <c r="BL2015" t="s">
        <v>147</v>
      </c>
      <c r="BO2015" t="s">
        <v>5428</v>
      </c>
      <c r="BQ2015" t="s">
        <v>5429</v>
      </c>
      <c r="BR2015">
        <v>292.54753699999998</v>
      </c>
      <c r="BS2015">
        <v>41.642955999999998</v>
      </c>
      <c r="BV2015">
        <v>14.179</v>
      </c>
      <c r="BW2015">
        <v>13.891</v>
      </c>
      <c r="BX2015">
        <v>13.877000000000001</v>
      </c>
      <c r="BY2015">
        <v>1476</v>
      </c>
      <c r="CB2015">
        <v>0.11</v>
      </c>
      <c r="CC2015">
        <v>0.14199999999999999</v>
      </c>
      <c r="CD2015">
        <v>0.14699999999999999</v>
      </c>
      <c r="CE2015">
        <v>1.0900000000000001</v>
      </c>
      <c r="CF2015">
        <v>0.06</v>
      </c>
      <c r="CG2015">
        <v>0.09</v>
      </c>
      <c r="CH2015">
        <v>1.1399999999999999</v>
      </c>
      <c r="CI2015">
        <v>0.13</v>
      </c>
      <c r="CJ2015">
        <v>0.35</v>
      </c>
      <c r="CL2015">
        <v>3.8</v>
      </c>
      <c r="CM2015">
        <v>-2.04</v>
      </c>
      <c r="CN2015">
        <v>1.87</v>
      </c>
      <c r="CO2015">
        <v>5941</v>
      </c>
      <c r="CP2015">
        <v>114.44</v>
      </c>
      <c r="CQ2015">
        <v>84.81</v>
      </c>
      <c r="CT2015" t="s">
        <v>5430</v>
      </c>
    </row>
    <row r="2016" spans="1:98" x14ac:dyDescent="0.25">
      <c r="A2016" t="s">
        <v>5431</v>
      </c>
      <c r="B2016" t="s">
        <v>99</v>
      </c>
      <c r="I2016">
        <v>0.151</v>
      </c>
      <c r="J2016">
        <v>8.0000000000000002E-3</v>
      </c>
      <c r="K2016">
        <v>8.9999999999999993E-3</v>
      </c>
      <c r="L2016">
        <v>1.10446351</v>
      </c>
      <c r="M2016" s="2">
        <v>1.2899999999999999E-6</v>
      </c>
      <c r="N2016" s="2">
        <v>1.2899999999999999E-6</v>
      </c>
      <c r="Y2016">
        <v>2016</v>
      </c>
      <c r="Z2016" s="1">
        <v>44232</v>
      </c>
      <c r="AG2016">
        <v>2454965.32076</v>
      </c>
      <c r="AH2016">
        <v>1E-3</v>
      </c>
      <c r="AI2016">
        <v>1E-3</v>
      </c>
      <c r="BK2016" t="s">
        <v>157</v>
      </c>
      <c r="BL2016" t="s">
        <v>147</v>
      </c>
      <c r="BO2016" t="s">
        <v>5432</v>
      </c>
      <c r="BQ2016" t="s">
        <v>5433</v>
      </c>
      <c r="BR2016">
        <v>290.95355699999999</v>
      </c>
      <c r="BS2016">
        <v>45.719535999999998</v>
      </c>
      <c r="BV2016">
        <v>13.8</v>
      </c>
      <c r="BW2016">
        <v>13.301</v>
      </c>
      <c r="BX2016">
        <v>13.201000000000001</v>
      </c>
      <c r="BY2016">
        <v>682</v>
      </c>
      <c r="CB2016">
        <v>-0.02</v>
      </c>
      <c r="CC2016">
        <v>0.16</v>
      </c>
      <c r="CD2016">
        <v>0.14599999999999999</v>
      </c>
      <c r="CE2016">
        <v>0.81</v>
      </c>
      <c r="CF2016">
        <v>0.04</v>
      </c>
      <c r="CG2016">
        <v>0.04</v>
      </c>
      <c r="CH2016">
        <v>0.77</v>
      </c>
      <c r="CI2016">
        <v>0.04</v>
      </c>
      <c r="CJ2016">
        <v>0.04</v>
      </c>
      <c r="CL2016">
        <v>4.57</v>
      </c>
      <c r="CM2016">
        <v>-2.7</v>
      </c>
      <c r="CN2016">
        <v>5.83</v>
      </c>
      <c r="CO2016">
        <v>5054</v>
      </c>
      <c r="CP2016">
        <v>98.31</v>
      </c>
      <c r="CQ2016">
        <v>99.64</v>
      </c>
      <c r="CT2016" t="s">
        <v>5434</v>
      </c>
    </row>
    <row r="2017" spans="1:98" x14ac:dyDescent="0.25">
      <c r="A2017" t="s">
        <v>5435</v>
      </c>
      <c r="B2017" t="s">
        <v>99</v>
      </c>
      <c r="I2017">
        <v>0.128</v>
      </c>
      <c r="J2017">
        <v>1.4999999999999999E-2</v>
      </c>
      <c r="K2017">
        <v>2.3E-2</v>
      </c>
      <c r="L2017">
        <v>3.7308989800000001</v>
      </c>
      <c r="M2017" s="2">
        <v>1.502E-5</v>
      </c>
      <c r="N2017" s="2">
        <v>1.502E-5</v>
      </c>
      <c r="Y2017">
        <v>2016</v>
      </c>
      <c r="Z2017" s="1">
        <v>44232</v>
      </c>
      <c r="AG2017">
        <v>2454965.8946600002</v>
      </c>
      <c r="AH2017">
        <v>3.5699999999999998E-3</v>
      </c>
      <c r="AI2017">
        <v>3.5699999999999998E-3</v>
      </c>
      <c r="BK2017" t="s">
        <v>157</v>
      </c>
      <c r="BL2017" t="s">
        <v>147</v>
      </c>
      <c r="BO2017" t="s">
        <v>5436</v>
      </c>
      <c r="BQ2017" t="s">
        <v>5437</v>
      </c>
      <c r="BR2017">
        <v>294.18925999999999</v>
      </c>
      <c r="BS2017">
        <v>45.151577000000003</v>
      </c>
      <c r="BV2017">
        <v>13.739000000000001</v>
      </c>
      <c r="BW2017">
        <v>13.412000000000001</v>
      </c>
      <c r="BX2017">
        <v>13.301</v>
      </c>
      <c r="BY2017">
        <v>1023</v>
      </c>
      <c r="CB2017">
        <v>0.02</v>
      </c>
      <c r="CC2017">
        <v>0.16800000000000001</v>
      </c>
      <c r="CD2017">
        <v>0.14899999999999999</v>
      </c>
      <c r="CE2017">
        <v>1.02</v>
      </c>
      <c r="CF2017">
        <v>7.0000000000000007E-2</v>
      </c>
      <c r="CG2017">
        <v>7.0000000000000007E-2</v>
      </c>
      <c r="CH2017">
        <v>1.01</v>
      </c>
      <c r="CI2017">
        <v>0.1</v>
      </c>
      <c r="CJ2017">
        <v>0.18</v>
      </c>
      <c r="CL2017">
        <v>3.98</v>
      </c>
      <c r="CM2017">
        <v>-2.2400000000000002</v>
      </c>
      <c r="CN2017">
        <v>2.87</v>
      </c>
      <c r="CO2017">
        <v>5833</v>
      </c>
      <c r="CP2017">
        <v>177.03</v>
      </c>
      <c r="CQ2017">
        <v>117.2</v>
      </c>
      <c r="CT2017" t="s">
        <v>5438</v>
      </c>
    </row>
    <row r="2018" spans="1:98" x14ac:dyDescent="0.25">
      <c r="A2018" t="s">
        <v>5439</v>
      </c>
      <c r="B2018" t="s">
        <v>99</v>
      </c>
      <c r="I2018">
        <v>9.7000000000000003E-2</v>
      </c>
      <c r="J2018">
        <v>1.9E-2</v>
      </c>
      <c r="K2018">
        <v>1.9E-2</v>
      </c>
      <c r="L2018">
        <v>2.4036789999999999</v>
      </c>
      <c r="M2018" s="2">
        <v>1.2E-5</v>
      </c>
      <c r="N2018" s="2">
        <v>1.2E-5</v>
      </c>
      <c r="O2018">
        <v>3.5999999999999997E-2</v>
      </c>
      <c r="Y2018">
        <v>2014</v>
      </c>
      <c r="Z2018" s="1">
        <v>44232</v>
      </c>
      <c r="AG2018">
        <v>2454967.72847</v>
      </c>
      <c r="AH2018">
        <v>3.0500000000000002E-3</v>
      </c>
      <c r="AI2018">
        <v>3.0500000000000002E-3</v>
      </c>
      <c r="AS2018">
        <v>0.43</v>
      </c>
      <c r="AT2018">
        <v>0.24</v>
      </c>
      <c r="AU2018">
        <v>0.24</v>
      </c>
      <c r="BK2018" t="s">
        <v>157</v>
      </c>
      <c r="BL2018" t="s">
        <v>147</v>
      </c>
      <c r="BO2018" t="s">
        <v>5440</v>
      </c>
      <c r="BQ2018" t="s">
        <v>5441</v>
      </c>
      <c r="BR2018">
        <v>297.71184899999997</v>
      </c>
      <c r="BS2018">
        <v>45.261924999999998</v>
      </c>
      <c r="BV2018">
        <v>12.315</v>
      </c>
      <c r="BW2018">
        <v>12.028</v>
      </c>
      <c r="BX2018">
        <v>11.97</v>
      </c>
      <c r="BY2018">
        <v>634.97</v>
      </c>
      <c r="BZ2018">
        <v>7.15</v>
      </c>
      <c r="CA2018">
        <v>7.15</v>
      </c>
      <c r="CB2018">
        <v>-8.1000000000000003E-2</v>
      </c>
      <c r="CE2018">
        <v>1</v>
      </c>
      <c r="CH2018">
        <v>1.21</v>
      </c>
      <c r="CI2018">
        <v>0.23</v>
      </c>
      <c r="CJ2018">
        <v>0.23</v>
      </c>
      <c r="CO2018">
        <v>5979</v>
      </c>
      <c r="CP2018">
        <v>132</v>
      </c>
      <c r="CQ2018">
        <v>132</v>
      </c>
      <c r="CT2018" t="s">
        <v>5442</v>
      </c>
    </row>
    <row r="2019" spans="1:98" x14ac:dyDescent="0.25">
      <c r="A2019" t="s">
        <v>5443</v>
      </c>
      <c r="B2019" t="s">
        <v>99</v>
      </c>
      <c r="I2019">
        <v>0.23200000000000001</v>
      </c>
      <c r="J2019">
        <v>4.4999999999999998E-2</v>
      </c>
      <c r="K2019">
        <v>4.4999999999999998E-2</v>
      </c>
      <c r="L2019">
        <v>8.9908889999999992</v>
      </c>
      <c r="M2019" s="2">
        <v>2.0999999999999999E-5</v>
      </c>
      <c r="N2019" s="2">
        <v>2.0999999999999999E-5</v>
      </c>
      <c r="O2019">
        <v>8.6999999999999994E-2</v>
      </c>
      <c r="Y2019">
        <v>2014</v>
      </c>
      <c r="Z2019" s="1">
        <v>44232</v>
      </c>
      <c r="AG2019">
        <v>2454969.7379200002</v>
      </c>
      <c r="AH2019">
        <v>1.32E-3</v>
      </c>
      <c r="AI2019">
        <v>1.32E-3</v>
      </c>
      <c r="AS2019">
        <v>0.11</v>
      </c>
      <c r="AT2019">
        <v>0.21</v>
      </c>
      <c r="AU2019">
        <v>0.21</v>
      </c>
      <c r="BK2019" t="s">
        <v>157</v>
      </c>
      <c r="BL2019" t="s">
        <v>147</v>
      </c>
      <c r="BO2019" t="s">
        <v>5444</v>
      </c>
      <c r="BQ2019" t="s">
        <v>5441</v>
      </c>
      <c r="BR2019">
        <v>297.71184899999997</v>
      </c>
      <c r="BS2019">
        <v>45.261924999999998</v>
      </c>
      <c r="BV2019">
        <v>12.315</v>
      </c>
      <c r="BW2019">
        <v>12.028</v>
      </c>
      <c r="BX2019">
        <v>11.97</v>
      </c>
      <c r="BY2019">
        <v>634.97</v>
      </c>
      <c r="BZ2019">
        <v>7.15</v>
      </c>
      <c r="CA2019">
        <v>7.15</v>
      </c>
      <c r="CB2019">
        <v>-8.1000000000000003E-2</v>
      </c>
      <c r="CE2019">
        <v>1</v>
      </c>
      <c r="CH2019">
        <v>1.21</v>
      </c>
      <c r="CI2019">
        <v>0.23</v>
      </c>
      <c r="CJ2019">
        <v>0.23</v>
      </c>
      <c r="CO2019">
        <v>5979</v>
      </c>
      <c r="CP2019">
        <v>132</v>
      </c>
      <c r="CQ2019">
        <v>132</v>
      </c>
      <c r="CT2019" t="s">
        <v>5442</v>
      </c>
    </row>
    <row r="2020" spans="1:98" x14ac:dyDescent="0.25">
      <c r="A2020" t="s">
        <v>5445</v>
      </c>
      <c r="B2020" t="s">
        <v>99</v>
      </c>
      <c r="I2020">
        <v>9.0999999999999998E-2</v>
      </c>
      <c r="J2020">
        <v>5.0000000000000001E-3</v>
      </c>
      <c r="K2020">
        <v>5.0000000000000001E-3</v>
      </c>
      <c r="L2020">
        <v>2.7878683899999999</v>
      </c>
      <c r="M2020" s="2">
        <v>8.2600000000000005E-6</v>
      </c>
      <c r="N2020" s="2">
        <v>8.2600000000000005E-6</v>
      </c>
      <c r="Y2020">
        <v>2016</v>
      </c>
      <c r="Z2020" s="1">
        <v>44232</v>
      </c>
      <c r="AG2020">
        <v>2454966.9043399999</v>
      </c>
      <c r="AH2020">
        <v>2.6900000000000001E-3</v>
      </c>
      <c r="AI2020">
        <v>2.6900000000000001E-3</v>
      </c>
      <c r="BK2020" t="s">
        <v>157</v>
      </c>
      <c r="BL2020" t="s">
        <v>147</v>
      </c>
      <c r="BO2020" t="s">
        <v>5446</v>
      </c>
      <c r="BQ2020" t="s">
        <v>5447</v>
      </c>
      <c r="BR2020">
        <v>296.724492</v>
      </c>
      <c r="BS2020">
        <v>49.532715000000003</v>
      </c>
      <c r="BV2020">
        <v>12.789</v>
      </c>
      <c r="BW2020">
        <v>12.211</v>
      </c>
      <c r="BX2020">
        <v>12.128</v>
      </c>
      <c r="BY2020">
        <v>373</v>
      </c>
      <c r="CB2020">
        <v>0.01</v>
      </c>
      <c r="CC2020">
        <v>0.16200000000000001</v>
      </c>
      <c r="CD2020">
        <v>0.14699999999999999</v>
      </c>
      <c r="CE2020">
        <v>0.76</v>
      </c>
      <c r="CF2020">
        <v>0.04</v>
      </c>
      <c r="CG2020">
        <v>0.03</v>
      </c>
      <c r="CH2020">
        <v>0.72</v>
      </c>
      <c r="CI2020">
        <v>0.03</v>
      </c>
      <c r="CJ2020">
        <v>0.03</v>
      </c>
      <c r="CL2020">
        <v>4.68</v>
      </c>
      <c r="CM2020">
        <v>-2.72</v>
      </c>
      <c r="CN2020">
        <v>5.87</v>
      </c>
      <c r="CO2020">
        <v>4754</v>
      </c>
      <c r="CP2020">
        <v>77.33</v>
      </c>
      <c r="CQ2020">
        <v>80.38</v>
      </c>
      <c r="CT2020" t="s">
        <v>5448</v>
      </c>
    </row>
    <row r="2021" spans="1:98" x14ac:dyDescent="0.25">
      <c r="A2021" t="s">
        <v>5449</v>
      </c>
      <c r="B2021" t="s">
        <v>99</v>
      </c>
      <c r="I2021">
        <v>0.19800000000000001</v>
      </c>
      <c r="J2021">
        <v>1.4999999999999999E-2</v>
      </c>
      <c r="K2021">
        <v>2.1000000000000001E-2</v>
      </c>
      <c r="L2021">
        <v>65.647842400000002</v>
      </c>
      <c r="M2021">
        <v>4.0099999999999999E-4</v>
      </c>
      <c r="N2021">
        <v>4.0099999999999999E-4</v>
      </c>
      <c r="Y2021">
        <v>2016</v>
      </c>
      <c r="Z2021" s="1">
        <v>44232</v>
      </c>
      <c r="AG2021">
        <v>2455006.3051700001</v>
      </c>
      <c r="AH2021">
        <v>4.8700000000000002E-3</v>
      </c>
      <c r="AI2021">
        <v>4.8700000000000002E-3</v>
      </c>
      <c r="BK2021" t="s">
        <v>157</v>
      </c>
      <c r="BL2021" t="s">
        <v>147</v>
      </c>
      <c r="BO2021" t="s">
        <v>5450</v>
      </c>
      <c r="BQ2021" t="s">
        <v>5451</v>
      </c>
      <c r="BR2021">
        <v>292.247793</v>
      </c>
      <c r="BS2021">
        <v>47.878452000000003</v>
      </c>
      <c r="BV2021">
        <v>13.61</v>
      </c>
      <c r="BW2021">
        <v>13.207000000000001</v>
      </c>
      <c r="BX2021">
        <v>13.125999999999999</v>
      </c>
      <c r="BY2021">
        <v>763</v>
      </c>
      <c r="CB2021">
        <v>-0.11</v>
      </c>
      <c r="CC2021">
        <v>0.187</v>
      </c>
      <c r="CD2021">
        <v>0.16600000000000001</v>
      </c>
      <c r="CE2021">
        <v>0.88</v>
      </c>
      <c r="CF2021">
        <v>0.06</v>
      </c>
      <c r="CG2021">
        <v>0.05</v>
      </c>
      <c r="CH2021">
        <v>0.85</v>
      </c>
      <c r="CI2021">
        <v>0.06</v>
      </c>
      <c r="CJ2021">
        <v>0.08</v>
      </c>
      <c r="CL2021">
        <v>4.37</v>
      </c>
      <c r="CM2021">
        <v>-2.71</v>
      </c>
      <c r="CN2021">
        <v>5.89</v>
      </c>
      <c r="CO2021">
        <v>5470</v>
      </c>
      <c r="CP2021">
        <v>93.64</v>
      </c>
      <c r="CQ2021">
        <v>97.19</v>
      </c>
      <c r="CT2021" t="s">
        <v>5452</v>
      </c>
    </row>
    <row r="2022" spans="1:98" x14ac:dyDescent="0.25">
      <c r="A2022" t="s">
        <v>5453</v>
      </c>
      <c r="B2022" t="s">
        <v>99</v>
      </c>
      <c r="I2022">
        <v>7.8E-2</v>
      </c>
      <c r="J2022">
        <v>5.0000000000000001E-3</v>
      </c>
      <c r="K2022">
        <v>4.0000000000000001E-3</v>
      </c>
      <c r="L2022">
        <v>1.64680191</v>
      </c>
      <c r="M2022" s="2">
        <v>2.6699999999999998E-6</v>
      </c>
      <c r="N2022" s="2">
        <v>2.6699999999999998E-6</v>
      </c>
      <c r="Y2022">
        <v>2016</v>
      </c>
      <c r="Z2022" s="1">
        <v>44232</v>
      </c>
      <c r="AG2022">
        <v>2454965.0606</v>
      </c>
      <c r="AH2022">
        <v>1.3600000000000001E-3</v>
      </c>
      <c r="AI2022">
        <v>1.3600000000000001E-3</v>
      </c>
      <c r="BK2022" t="s">
        <v>157</v>
      </c>
      <c r="BL2022" t="s">
        <v>147</v>
      </c>
      <c r="BO2022" t="s">
        <v>5454</v>
      </c>
      <c r="BQ2022" t="s">
        <v>5455</v>
      </c>
      <c r="BR2022">
        <v>290.434033</v>
      </c>
      <c r="BS2022">
        <v>44.107650999999997</v>
      </c>
      <c r="BV2022">
        <v>12.494999999999999</v>
      </c>
      <c r="BW2022">
        <v>11.821</v>
      </c>
      <c r="BX2022">
        <v>11.683</v>
      </c>
      <c r="BY2022">
        <v>184</v>
      </c>
      <c r="CB2022">
        <v>-0.25</v>
      </c>
      <c r="CC2022">
        <v>0.108</v>
      </c>
      <c r="CD2022">
        <v>0.13600000000000001</v>
      </c>
      <c r="CE2022">
        <v>0.55000000000000004</v>
      </c>
      <c r="CF2022">
        <v>0.03</v>
      </c>
      <c r="CG2022">
        <v>0.04</v>
      </c>
      <c r="CH2022">
        <v>0.53</v>
      </c>
      <c r="CI2022">
        <v>0.03</v>
      </c>
      <c r="CJ2022">
        <v>0.03</v>
      </c>
      <c r="CL2022">
        <v>3.47</v>
      </c>
      <c r="CM2022">
        <v>-1.86</v>
      </c>
      <c r="CN2022">
        <v>5.26</v>
      </c>
      <c r="CO2022">
        <v>3964</v>
      </c>
      <c r="CP2022">
        <v>45.68</v>
      </c>
      <c r="CQ2022">
        <v>46.47</v>
      </c>
      <c r="CT2022" t="s">
        <v>5456</v>
      </c>
    </row>
    <row r="2023" spans="1:98" x14ac:dyDescent="0.25">
      <c r="A2023" t="s">
        <v>5457</v>
      </c>
      <c r="B2023" t="s">
        <v>99</v>
      </c>
      <c r="I2023">
        <v>0.154</v>
      </c>
      <c r="J2023">
        <v>0.01</v>
      </c>
      <c r="K2023">
        <v>1.9E-2</v>
      </c>
      <c r="L2023">
        <v>1.75583533</v>
      </c>
      <c r="M2023" s="2">
        <v>4.3900000000000003E-6</v>
      </c>
      <c r="N2023" s="2">
        <v>4.3900000000000003E-6</v>
      </c>
      <c r="Y2023">
        <v>2016</v>
      </c>
      <c r="Z2023" s="1">
        <v>44232</v>
      </c>
      <c r="AG2023">
        <v>2454966.1572699999</v>
      </c>
      <c r="AH2023">
        <v>1.9499999999999999E-3</v>
      </c>
      <c r="AI2023">
        <v>1.9499999999999999E-3</v>
      </c>
      <c r="BK2023" t="s">
        <v>157</v>
      </c>
      <c r="BL2023" t="s">
        <v>147</v>
      </c>
      <c r="BO2023" t="s">
        <v>5458</v>
      </c>
      <c r="BQ2023" t="s">
        <v>5459</v>
      </c>
      <c r="BR2023">
        <v>289.14721700000001</v>
      </c>
      <c r="BS2023">
        <v>45.866180999999997</v>
      </c>
      <c r="BV2023">
        <v>14.46</v>
      </c>
      <c r="BW2023">
        <v>14.071</v>
      </c>
      <c r="BX2023">
        <v>14.029</v>
      </c>
      <c r="BY2023">
        <v>1185</v>
      </c>
      <c r="CB2023">
        <v>0.03</v>
      </c>
      <c r="CC2023">
        <v>0.16400000000000001</v>
      </c>
      <c r="CD2023">
        <v>0.126</v>
      </c>
      <c r="CE2023">
        <v>0.91</v>
      </c>
      <c r="CF2023">
        <v>0.04</v>
      </c>
      <c r="CG2023">
        <v>0.04</v>
      </c>
      <c r="CH2023">
        <v>0.88</v>
      </c>
      <c r="CI2023">
        <v>0.05</v>
      </c>
      <c r="CJ2023">
        <v>0.1</v>
      </c>
      <c r="CL2023">
        <v>4.57</v>
      </c>
      <c r="CM2023">
        <v>-2.88</v>
      </c>
      <c r="CN2023">
        <v>6.17</v>
      </c>
      <c r="CO2023">
        <v>5470</v>
      </c>
      <c r="CP2023">
        <v>93.55</v>
      </c>
      <c r="CQ2023">
        <v>75.2</v>
      </c>
      <c r="CT2023" t="s">
        <v>5460</v>
      </c>
    </row>
    <row r="2024" spans="1:98" x14ac:dyDescent="0.25">
      <c r="A2024" t="s">
        <v>5461</v>
      </c>
      <c r="B2024" t="s">
        <v>99</v>
      </c>
      <c r="I2024">
        <v>0.20899999999999999</v>
      </c>
      <c r="J2024">
        <v>4.3999999999999997E-2</v>
      </c>
      <c r="K2024">
        <v>9.5000000000000001E-2</v>
      </c>
      <c r="L2024">
        <v>5.1856141999999998</v>
      </c>
      <c r="M2024" s="2">
        <v>2.6760000000000001E-5</v>
      </c>
      <c r="N2024" s="2">
        <v>2.6760000000000001E-5</v>
      </c>
      <c r="Y2024">
        <v>2016</v>
      </c>
      <c r="Z2024" s="1">
        <v>44232</v>
      </c>
      <c r="AG2024">
        <v>2454965.3208900001</v>
      </c>
      <c r="AH2024">
        <v>4.2199999999999998E-3</v>
      </c>
      <c r="AI2024">
        <v>4.2199999999999998E-3</v>
      </c>
      <c r="BK2024" t="s">
        <v>157</v>
      </c>
      <c r="BL2024" t="s">
        <v>147</v>
      </c>
      <c r="BO2024" t="s">
        <v>5462</v>
      </c>
      <c r="BQ2024" t="s">
        <v>5463</v>
      </c>
      <c r="BR2024">
        <v>297.477127</v>
      </c>
      <c r="BS2024">
        <v>39.877246999999997</v>
      </c>
      <c r="BV2024">
        <v>13.706</v>
      </c>
      <c r="BW2024">
        <v>13.417</v>
      </c>
      <c r="BX2024">
        <v>13.348000000000001</v>
      </c>
      <c r="BY2024">
        <v>1531</v>
      </c>
      <c r="CB2024">
        <v>0.04</v>
      </c>
      <c r="CC2024">
        <v>0.161</v>
      </c>
      <c r="CD2024">
        <v>0.14000000000000001</v>
      </c>
      <c r="CE2024">
        <v>1.26</v>
      </c>
      <c r="CF2024">
        <v>0.16</v>
      </c>
      <c r="CG2024">
        <v>0.25</v>
      </c>
      <c r="CH2024">
        <v>1.43</v>
      </c>
      <c r="CI2024">
        <v>0.28999999999999998</v>
      </c>
      <c r="CJ2024">
        <v>0.65</v>
      </c>
      <c r="CL2024">
        <v>2.29</v>
      </c>
      <c r="CM2024">
        <v>-0.78</v>
      </c>
      <c r="CN2024">
        <v>1.28</v>
      </c>
      <c r="CO2024">
        <v>6327</v>
      </c>
      <c r="CP2024">
        <v>262.85000000000002</v>
      </c>
      <c r="CQ2024">
        <v>317.3</v>
      </c>
      <c r="CT2024" t="s">
        <v>5464</v>
      </c>
    </row>
    <row r="2025" spans="1:98" x14ac:dyDescent="0.25">
      <c r="A2025" t="s">
        <v>5465</v>
      </c>
      <c r="B2025" t="s">
        <v>99</v>
      </c>
      <c r="I2025">
        <v>0.21099999999999999</v>
      </c>
      <c r="J2025">
        <v>4.3999999999999997E-2</v>
      </c>
      <c r="K2025">
        <v>8.5000000000000006E-2</v>
      </c>
      <c r="L2025">
        <v>8.4580831199999995</v>
      </c>
      <c r="M2025" s="2">
        <v>4.757E-5</v>
      </c>
      <c r="N2025" s="2">
        <v>4.757E-5</v>
      </c>
      <c r="Y2025">
        <v>2016</v>
      </c>
      <c r="Z2025" s="1">
        <v>44232</v>
      </c>
      <c r="AG2025">
        <v>2454970.0592999998</v>
      </c>
      <c r="AH2025">
        <v>4.4000000000000003E-3</v>
      </c>
      <c r="AI2025">
        <v>4.4000000000000003E-3</v>
      </c>
      <c r="BK2025" t="s">
        <v>157</v>
      </c>
      <c r="BL2025" t="s">
        <v>147</v>
      </c>
      <c r="BO2025" t="s">
        <v>5466</v>
      </c>
      <c r="BQ2025" t="s">
        <v>5463</v>
      </c>
      <c r="BR2025">
        <v>297.477127</v>
      </c>
      <c r="BS2025">
        <v>39.877246999999997</v>
      </c>
      <c r="BV2025">
        <v>13.706</v>
      </c>
      <c r="BW2025">
        <v>13.417</v>
      </c>
      <c r="BX2025">
        <v>13.348000000000001</v>
      </c>
      <c r="BY2025">
        <v>1531</v>
      </c>
      <c r="CB2025">
        <v>0.04</v>
      </c>
      <c r="CC2025">
        <v>0.161</v>
      </c>
      <c r="CD2025">
        <v>0.14000000000000001</v>
      </c>
      <c r="CE2025">
        <v>1.26</v>
      </c>
      <c r="CF2025">
        <v>0.16</v>
      </c>
      <c r="CG2025">
        <v>0.25</v>
      </c>
      <c r="CH2025">
        <v>1.43</v>
      </c>
      <c r="CI2025">
        <v>0.28999999999999998</v>
      </c>
      <c r="CJ2025">
        <v>0.65</v>
      </c>
      <c r="CL2025">
        <v>2.29</v>
      </c>
      <c r="CM2025">
        <v>-0.78</v>
      </c>
      <c r="CN2025">
        <v>1.28</v>
      </c>
      <c r="CO2025">
        <v>6327</v>
      </c>
      <c r="CP2025">
        <v>262.85000000000002</v>
      </c>
      <c r="CQ2025">
        <v>317.3</v>
      </c>
      <c r="CT2025" t="s">
        <v>5464</v>
      </c>
    </row>
    <row r="2026" spans="1:98" x14ac:dyDescent="0.25">
      <c r="A2026" t="s">
        <v>5467</v>
      </c>
      <c r="B2026" t="s">
        <v>99</v>
      </c>
      <c r="I2026">
        <v>0.18099999999999999</v>
      </c>
      <c r="J2026">
        <v>1.7999999999999999E-2</v>
      </c>
      <c r="K2026">
        <v>0.04</v>
      </c>
      <c r="L2026">
        <v>33.469743000000001</v>
      </c>
      <c r="M2026">
        <v>2.0029999999999999E-4</v>
      </c>
      <c r="N2026">
        <v>2.0029999999999999E-4</v>
      </c>
      <c r="Y2026">
        <v>2016</v>
      </c>
      <c r="Z2026" s="1">
        <v>44232</v>
      </c>
      <c r="AG2026">
        <v>2454973.1510100001</v>
      </c>
      <c r="AH2026">
        <v>4.4400000000000004E-3</v>
      </c>
      <c r="AI2026">
        <v>4.4400000000000004E-3</v>
      </c>
      <c r="BK2026" t="s">
        <v>157</v>
      </c>
      <c r="BL2026" t="s">
        <v>147</v>
      </c>
      <c r="BO2026" t="s">
        <v>5468</v>
      </c>
      <c r="BQ2026" t="s">
        <v>5469</v>
      </c>
      <c r="BR2026">
        <v>288.82058699999999</v>
      </c>
      <c r="BS2026">
        <v>39.522826999999999</v>
      </c>
      <c r="BV2026">
        <v>13.587</v>
      </c>
      <c r="BW2026">
        <v>13.254</v>
      </c>
      <c r="BX2026">
        <v>13.183999999999999</v>
      </c>
      <c r="BY2026">
        <v>987</v>
      </c>
      <c r="CB2026">
        <v>0.04</v>
      </c>
      <c r="CC2026">
        <v>0.156</v>
      </c>
      <c r="CD2026">
        <v>0.14099999999999999</v>
      </c>
      <c r="CE2026">
        <v>1.03</v>
      </c>
      <c r="CF2026">
        <v>0.06</v>
      </c>
      <c r="CG2026">
        <v>7.0000000000000007E-2</v>
      </c>
      <c r="CH2026">
        <v>1.03</v>
      </c>
      <c r="CI2026">
        <v>0.1</v>
      </c>
      <c r="CJ2026">
        <v>0.22</v>
      </c>
      <c r="CL2026">
        <v>3.72</v>
      </c>
      <c r="CM2026">
        <v>-2.0499999999999998</v>
      </c>
      <c r="CN2026">
        <v>2.8</v>
      </c>
      <c r="CO2026">
        <v>5842</v>
      </c>
      <c r="CP2026">
        <v>141.61000000000001</v>
      </c>
      <c r="CQ2026">
        <v>115.89</v>
      </c>
      <c r="CT2026" t="s">
        <v>5470</v>
      </c>
    </row>
    <row r="2027" spans="1:98" x14ac:dyDescent="0.25">
      <c r="A2027" t="s">
        <v>5471</v>
      </c>
      <c r="B2027" t="s">
        <v>99</v>
      </c>
      <c r="I2027">
        <v>0.11799999999999999</v>
      </c>
      <c r="J2027">
        <v>8.0000000000000002E-3</v>
      </c>
      <c r="K2027">
        <v>1.2E-2</v>
      </c>
      <c r="L2027">
        <v>11.895205109999999</v>
      </c>
      <c r="M2027" s="2">
        <v>6.4989999999999999E-5</v>
      </c>
      <c r="N2027" s="2">
        <v>6.4989999999999999E-5</v>
      </c>
      <c r="Y2027">
        <v>2016</v>
      </c>
      <c r="Z2027" s="1">
        <v>44232</v>
      </c>
      <c r="AG2027">
        <v>2454965.8899400001</v>
      </c>
      <c r="AH2027">
        <v>4.1799999999999997E-3</v>
      </c>
      <c r="AI2027">
        <v>4.1799999999999997E-3</v>
      </c>
      <c r="BK2027" t="s">
        <v>157</v>
      </c>
      <c r="BL2027" t="s">
        <v>147</v>
      </c>
      <c r="BO2027" t="s">
        <v>5472</v>
      </c>
      <c r="BQ2027" t="s">
        <v>5473</v>
      </c>
      <c r="BR2027">
        <v>288.92402399999997</v>
      </c>
      <c r="BS2027">
        <v>46.057631999999998</v>
      </c>
      <c r="BV2027">
        <v>13.05</v>
      </c>
      <c r="BW2027">
        <v>12.752000000000001</v>
      </c>
      <c r="BX2027">
        <v>12.66</v>
      </c>
      <c r="BY2027">
        <v>759</v>
      </c>
      <c r="CB2027">
        <v>0.02</v>
      </c>
      <c r="CC2027">
        <v>9.5000000000000001E-2</v>
      </c>
      <c r="CD2027">
        <v>9.6000000000000002E-2</v>
      </c>
      <c r="CE2027">
        <v>1</v>
      </c>
      <c r="CF2027">
        <v>0.04</v>
      </c>
      <c r="CG2027">
        <v>0.03</v>
      </c>
      <c r="CH2027">
        <v>1</v>
      </c>
      <c r="CI2027">
        <v>0.06</v>
      </c>
      <c r="CJ2027">
        <v>0.09</v>
      </c>
      <c r="CL2027">
        <v>4.47</v>
      </c>
      <c r="CM2027">
        <v>-2.38</v>
      </c>
      <c r="CN2027">
        <v>3</v>
      </c>
      <c r="CO2027">
        <v>5778</v>
      </c>
      <c r="CP2027">
        <v>59.01</v>
      </c>
      <c r="CQ2027">
        <v>67.42</v>
      </c>
      <c r="CT2027" t="s">
        <v>5474</v>
      </c>
    </row>
    <row r="2028" spans="1:98" x14ac:dyDescent="0.25">
      <c r="A2028" t="s">
        <v>5475</v>
      </c>
      <c r="B2028" t="s">
        <v>99</v>
      </c>
      <c r="I2028">
        <v>9.7000000000000003E-2</v>
      </c>
      <c r="J2028">
        <v>1.7999999999999999E-2</v>
      </c>
      <c r="K2028">
        <v>4.0000000000000001E-3</v>
      </c>
      <c r="L2028">
        <v>4.4574316400000003</v>
      </c>
      <c r="M2028" s="2">
        <v>1.6990000000000002E-5</v>
      </c>
      <c r="N2028" s="2">
        <v>1.6990000000000002E-5</v>
      </c>
      <c r="Y2028">
        <v>2016</v>
      </c>
      <c r="Z2028" s="1">
        <v>44232</v>
      </c>
      <c r="AG2028">
        <v>2454965.1600899999</v>
      </c>
      <c r="AH2028">
        <v>3.4199999999999999E-3</v>
      </c>
      <c r="AI2028">
        <v>3.4199999999999999E-3</v>
      </c>
      <c r="BK2028" t="s">
        <v>157</v>
      </c>
      <c r="BL2028" t="s">
        <v>147</v>
      </c>
      <c r="BO2028" t="s">
        <v>5476</v>
      </c>
      <c r="BQ2028" t="s">
        <v>5477</v>
      </c>
      <c r="BR2028">
        <v>283.12104900000003</v>
      </c>
      <c r="BS2028">
        <v>43.525641999999998</v>
      </c>
      <c r="BV2028">
        <v>12.683</v>
      </c>
      <c r="BW2028">
        <v>12.112</v>
      </c>
      <c r="BX2028">
        <v>12.015000000000001</v>
      </c>
      <c r="BY2028">
        <v>346</v>
      </c>
      <c r="CB2028">
        <v>0.05</v>
      </c>
      <c r="CC2028">
        <v>0.17699999999999999</v>
      </c>
      <c r="CD2028">
        <v>0.14699999999999999</v>
      </c>
      <c r="CE2028">
        <v>0.76</v>
      </c>
      <c r="CF2028">
        <v>0.04</v>
      </c>
      <c r="CG2028">
        <v>0.03</v>
      </c>
      <c r="CH2028">
        <v>0.71</v>
      </c>
      <c r="CI2028">
        <v>0.03</v>
      </c>
      <c r="CJ2028">
        <v>0.03</v>
      </c>
      <c r="CL2028">
        <v>3.39</v>
      </c>
      <c r="CM2028">
        <v>-1.76</v>
      </c>
      <c r="CN2028">
        <v>6.1</v>
      </c>
      <c r="CO2028">
        <v>4679</v>
      </c>
      <c r="CP2028">
        <v>58.05</v>
      </c>
      <c r="CQ2028">
        <v>54.66</v>
      </c>
      <c r="CT2028" t="s">
        <v>5478</v>
      </c>
    </row>
    <row r="2029" spans="1:98" x14ac:dyDescent="0.25">
      <c r="A2029" t="s">
        <v>5479</v>
      </c>
      <c r="B2029" t="s">
        <v>99</v>
      </c>
      <c r="I2029">
        <v>0.20899999999999999</v>
      </c>
      <c r="J2029">
        <v>4.1000000000000002E-2</v>
      </c>
      <c r="K2029">
        <v>4.1000000000000002E-2</v>
      </c>
      <c r="L2029">
        <v>13.5396293</v>
      </c>
      <c r="M2029" s="2">
        <v>9.3289999999999996E-5</v>
      </c>
      <c r="N2029" s="2">
        <v>9.3289999999999996E-5</v>
      </c>
      <c r="Y2029">
        <v>2016</v>
      </c>
      <c r="Z2029" s="1">
        <v>44232</v>
      </c>
      <c r="AG2029">
        <v>2454976.1516399998</v>
      </c>
      <c r="AH2029">
        <v>5.1700000000000001E-3</v>
      </c>
      <c r="AI2029">
        <v>5.1700000000000001E-3</v>
      </c>
      <c r="BK2029" t="s">
        <v>157</v>
      </c>
      <c r="BL2029" t="s">
        <v>147</v>
      </c>
      <c r="BO2029" t="s">
        <v>5480</v>
      </c>
      <c r="BQ2029" t="s">
        <v>5481</v>
      </c>
      <c r="BR2029">
        <v>292.233946</v>
      </c>
      <c r="BS2029">
        <v>41.575212999999998</v>
      </c>
      <c r="BV2029">
        <v>12.548</v>
      </c>
      <c r="BW2029">
        <v>12.352</v>
      </c>
      <c r="BX2029">
        <v>12.271000000000001</v>
      </c>
      <c r="BY2029">
        <v>1258</v>
      </c>
      <c r="CB2029">
        <v>0.18</v>
      </c>
      <c r="CC2029">
        <v>0.1</v>
      </c>
      <c r="CD2029">
        <v>9.6000000000000002E-2</v>
      </c>
      <c r="CE2029">
        <v>1.41</v>
      </c>
      <c r="CF2029">
        <v>0.13</v>
      </c>
      <c r="CG2029">
        <v>0.13</v>
      </c>
      <c r="CH2029">
        <v>1.95</v>
      </c>
      <c r="CI2029">
        <v>0.38</v>
      </c>
      <c r="CJ2029">
        <v>0.37</v>
      </c>
      <c r="CL2029">
        <v>2.88</v>
      </c>
      <c r="CM2029">
        <v>-0.55000000000000004</v>
      </c>
      <c r="CN2029">
        <v>0.55000000000000004</v>
      </c>
      <c r="CO2029">
        <v>6203</v>
      </c>
      <c r="CP2029">
        <v>81.11</v>
      </c>
      <c r="CQ2029">
        <v>91.16</v>
      </c>
      <c r="CT2029" t="s">
        <v>5482</v>
      </c>
    </row>
    <row r="2030" spans="1:98" x14ac:dyDescent="0.25">
      <c r="A2030" t="s">
        <v>5483</v>
      </c>
      <c r="B2030" t="s">
        <v>99</v>
      </c>
      <c r="I2030">
        <v>0.21099999999999999</v>
      </c>
      <c r="J2030">
        <v>3.3000000000000002E-2</v>
      </c>
      <c r="K2030">
        <v>9.1999999999999998E-2</v>
      </c>
      <c r="L2030">
        <v>22.70816791</v>
      </c>
      <c r="M2030" s="2">
        <v>9.5409999999999996E-5</v>
      </c>
      <c r="N2030" s="2">
        <v>9.5409999999999996E-5</v>
      </c>
      <c r="Y2030">
        <v>2016</v>
      </c>
      <c r="Z2030" s="1">
        <v>44232</v>
      </c>
      <c r="AG2030">
        <v>2454966.7217199998</v>
      </c>
      <c r="AH2030">
        <v>3.5699999999999998E-3</v>
      </c>
      <c r="AI2030">
        <v>3.5699999999999998E-3</v>
      </c>
      <c r="BK2030" t="s">
        <v>157</v>
      </c>
      <c r="BL2030" t="s">
        <v>147</v>
      </c>
      <c r="BO2030" t="s">
        <v>5484</v>
      </c>
      <c r="BQ2030" t="s">
        <v>5485</v>
      </c>
      <c r="BR2030">
        <v>294.26633500000003</v>
      </c>
      <c r="BS2030">
        <v>45.204315000000001</v>
      </c>
      <c r="BV2030">
        <v>13.473000000000001</v>
      </c>
      <c r="BW2030">
        <v>13.183</v>
      </c>
      <c r="BX2030">
        <v>13.156000000000001</v>
      </c>
      <c r="BY2030">
        <v>1238</v>
      </c>
      <c r="CB2030">
        <v>0.04</v>
      </c>
      <c r="CC2030">
        <v>0.14799999999999999</v>
      </c>
      <c r="CD2030">
        <v>0.13900000000000001</v>
      </c>
      <c r="CE2030">
        <v>1.19</v>
      </c>
      <c r="CF2030">
        <v>0.11</v>
      </c>
      <c r="CG2030">
        <v>0.17</v>
      </c>
      <c r="CH2030">
        <v>1.28</v>
      </c>
      <c r="CI2030">
        <v>0.2</v>
      </c>
      <c r="CJ2030">
        <v>0.56000000000000005</v>
      </c>
      <c r="CL2030">
        <v>2.75</v>
      </c>
      <c r="CM2030">
        <v>-1.07</v>
      </c>
      <c r="CN2030">
        <v>1.08</v>
      </c>
      <c r="CO2030">
        <v>6217</v>
      </c>
      <c r="CP2030">
        <v>196.66</v>
      </c>
      <c r="CQ2030">
        <v>147.74</v>
      </c>
      <c r="CT2030" t="s">
        <v>5486</v>
      </c>
    </row>
    <row r="2031" spans="1:98" x14ac:dyDescent="0.25">
      <c r="A2031" t="s">
        <v>5487</v>
      </c>
      <c r="B2031" t="s">
        <v>99</v>
      </c>
      <c r="I2031">
        <v>0.30499999999999999</v>
      </c>
      <c r="J2031">
        <v>5.8000000000000003E-2</v>
      </c>
      <c r="K2031">
        <v>5.8000000000000003E-2</v>
      </c>
      <c r="L2031">
        <v>5.9687340000000004</v>
      </c>
      <c r="M2031" s="2">
        <v>9.0000000000000002E-6</v>
      </c>
      <c r="N2031" s="2">
        <v>9.0000000000000002E-6</v>
      </c>
      <c r="O2031">
        <v>6.9000000000000006E-2</v>
      </c>
      <c r="Y2031">
        <v>2014</v>
      </c>
      <c r="Z2031" s="1">
        <v>44232</v>
      </c>
      <c r="AG2031">
        <v>2454970.1576200002</v>
      </c>
      <c r="AH2031">
        <v>9.2000000000000003E-4</v>
      </c>
      <c r="AI2031">
        <v>9.2000000000000003E-4</v>
      </c>
      <c r="AS2031">
        <v>0.56000000000000005</v>
      </c>
      <c r="AT2031">
        <v>0.24</v>
      </c>
      <c r="AU2031">
        <v>0.24</v>
      </c>
      <c r="BK2031" t="s">
        <v>157</v>
      </c>
      <c r="BL2031" t="s">
        <v>147</v>
      </c>
      <c r="BO2031" t="s">
        <v>5488</v>
      </c>
      <c r="BQ2031" t="s">
        <v>5489</v>
      </c>
      <c r="BR2031">
        <v>294.74207000000001</v>
      </c>
      <c r="BS2031">
        <v>43.536835000000004</v>
      </c>
      <c r="BV2031">
        <v>12.702999999999999</v>
      </c>
      <c r="BW2031">
        <v>12.486000000000001</v>
      </c>
      <c r="BX2031">
        <v>12.382999999999999</v>
      </c>
      <c r="BY2031">
        <v>982.04</v>
      </c>
      <c r="BZ2031">
        <v>16.07</v>
      </c>
      <c r="CA2031">
        <v>16.07</v>
      </c>
      <c r="CB2031">
        <v>-6.4000000000000001E-2</v>
      </c>
      <c r="CE2031">
        <v>1.1599999999999999</v>
      </c>
      <c r="CH2031">
        <v>1.45</v>
      </c>
      <c r="CI2031">
        <v>0.27</v>
      </c>
      <c r="CJ2031">
        <v>0.27</v>
      </c>
      <c r="CO2031">
        <v>6142</v>
      </c>
      <c r="CP2031">
        <v>100</v>
      </c>
      <c r="CQ2031">
        <v>100</v>
      </c>
      <c r="CT2031" t="s">
        <v>5490</v>
      </c>
    </row>
    <row r="2032" spans="1:98" x14ac:dyDescent="0.25">
      <c r="A2032" t="s">
        <v>5491</v>
      </c>
      <c r="B2032" t="s">
        <v>99</v>
      </c>
      <c r="I2032">
        <v>0.20499999999999999</v>
      </c>
      <c r="J2032">
        <v>3.9E-2</v>
      </c>
      <c r="K2032">
        <v>3.9E-2</v>
      </c>
      <c r="L2032">
        <v>13.071630000000001</v>
      </c>
      <c r="M2032" s="2">
        <v>5.5999999999999999E-5</v>
      </c>
      <c r="N2032" s="2">
        <v>5.5999999999999999E-5</v>
      </c>
      <c r="O2032">
        <v>0.11600000000000001</v>
      </c>
      <c r="Y2032">
        <v>2014</v>
      </c>
      <c r="Z2032" s="1">
        <v>44232</v>
      </c>
      <c r="AG2032">
        <v>2454977.4329400002</v>
      </c>
      <c r="AH2032">
        <v>2.63E-3</v>
      </c>
      <c r="AI2032">
        <v>2.63E-3</v>
      </c>
      <c r="AS2032">
        <v>0.19</v>
      </c>
      <c r="AT2032">
        <v>0.21</v>
      </c>
      <c r="AU2032">
        <v>0.21</v>
      </c>
      <c r="BK2032" t="s">
        <v>157</v>
      </c>
      <c r="BL2032" t="s">
        <v>147</v>
      </c>
      <c r="BO2032" t="s">
        <v>5492</v>
      </c>
      <c r="BQ2032" t="s">
        <v>5489</v>
      </c>
      <c r="BR2032">
        <v>294.74207000000001</v>
      </c>
      <c r="BS2032">
        <v>43.536835000000004</v>
      </c>
      <c r="BV2032">
        <v>12.702999999999999</v>
      </c>
      <c r="BW2032">
        <v>12.486000000000001</v>
      </c>
      <c r="BX2032">
        <v>12.382999999999999</v>
      </c>
      <c r="BY2032">
        <v>982.04</v>
      </c>
      <c r="BZ2032">
        <v>16.07</v>
      </c>
      <c r="CA2032">
        <v>16.07</v>
      </c>
      <c r="CB2032">
        <v>-6.4000000000000001E-2</v>
      </c>
      <c r="CE2032">
        <v>1.1599999999999999</v>
      </c>
      <c r="CH2032">
        <v>1.45</v>
      </c>
      <c r="CI2032">
        <v>0.27</v>
      </c>
      <c r="CJ2032">
        <v>0.27</v>
      </c>
      <c r="CO2032">
        <v>6142</v>
      </c>
      <c r="CP2032">
        <v>100</v>
      </c>
      <c r="CQ2032">
        <v>100</v>
      </c>
      <c r="CT2032" t="s">
        <v>5490</v>
      </c>
    </row>
    <row r="2033" spans="1:98" x14ac:dyDescent="0.25">
      <c r="A2033" t="s">
        <v>5493</v>
      </c>
      <c r="B2033" t="s">
        <v>99</v>
      </c>
      <c r="I2033">
        <v>0.191</v>
      </c>
      <c r="J2033">
        <v>1.2E-2</v>
      </c>
      <c r="K2033">
        <v>2.5000000000000001E-2</v>
      </c>
      <c r="L2033">
        <v>7.9703495799999997</v>
      </c>
      <c r="M2033" s="2">
        <v>3.1220000000000003E-5</v>
      </c>
      <c r="N2033" s="2">
        <v>3.1220000000000003E-5</v>
      </c>
      <c r="Y2033">
        <v>2016</v>
      </c>
      <c r="Z2033" s="1">
        <v>44232</v>
      </c>
      <c r="AG2033">
        <v>2454969.5575299999</v>
      </c>
      <c r="AH2033">
        <v>3.4199999999999999E-3</v>
      </c>
      <c r="AI2033">
        <v>3.4199999999999999E-3</v>
      </c>
      <c r="BK2033" t="s">
        <v>157</v>
      </c>
      <c r="BL2033" t="s">
        <v>147</v>
      </c>
      <c r="BO2033" t="s">
        <v>5494</v>
      </c>
      <c r="BQ2033" t="s">
        <v>5495</v>
      </c>
      <c r="BR2033">
        <v>287.87938400000002</v>
      </c>
      <c r="BS2033">
        <v>43.364075</v>
      </c>
      <c r="BV2033">
        <v>14.579000000000001</v>
      </c>
      <c r="BW2033">
        <v>14.215</v>
      </c>
      <c r="BX2033">
        <v>14.16</v>
      </c>
      <c r="BY2033">
        <v>1293</v>
      </c>
      <c r="CB2033">
        <v>0.01</v>
      </c>
      <c r="CC2033">
        <v>0.16300000000000001</v>
      </c>
      <c r="CD2033">
        <v>0.127</v>
      </c>
      <c r="CE2033">
        <v>0.92</v>
      </c>
      <c r="CF2033">
        <v>0.04</v>
      </c>
      <c r="CG2033">
        <v>0.04</v>
      </c>
      <c r="CH2033">
        <v>0.89</v>
      </c>
      <c r="CI2033">
        <v>0.05</v>
      </c>
      <c r="CJ2033">
        <v>0.11</v>
      </c>
      <c r="CL2033">
        <v>4.57</v>
      </c>
      <c r="CM2033">
        <v>-2.84</v>
      </c>
      <c r="CN2033">
        <v>5.71</v>
      </c>
      <c r="CO2033">
        <v>5519</v>
      </c>
      <c r="CP2033">
        <v>63.44</v>
      </c>
      <c r="CQ2033">
        <v>61.23</v>
      </c>
      <c r="CT2033" t="s">
        <v>5496</v>
      </c>
    </row>
    <row r="2034" spans="1:98" x14ac:dyDescent="0.25">
      <c r="A2034" t="s">
        <v>5497</v>
      </c>
      <c r="B2034" t="s">
        <v>99</v>
      </c>
      <c r="I2034">
        <v>0.19</v>
      </c>
      <c r="J2034">
        <v>1.2E-2</v>
      </c>
      <c r="K2034">
        <v>4.4999999999999998E-2</v>
      </c>
      <c r="L2034">
        <v>10.71252541</v>
      </c>
      <c r="M2034" s="2">
        <v>3.8760000000000002E-5</v>
      </c>
      <c r="N2034" s="2">
        <v>3.8760000000000002E-5</v>
      </c>
      <c r="Y2034">
        <v>2016</v>
      </c>
      <c r="Z2034" s="1">
        <v>44232</v>
      </c>
      <c r="AG2034">
        <v>2454970.1661800002</v>
      </c>
      <c r="AH2034">
        <v>2.97E-3</v>
      </c>
      <c r="AI2034">
        <v>2.97E-3</v>
      </c>
      <c r="BK2034" t="s">
        <v>157</v>
      </c>
      <c r="BL2034" t="s">
        <v>147</v>
      </c>
      <c r="BO2034" t="s">
        <v>5498</v>
      </c>
      <c r="BQ2034" t="s">
        <v>5499</v>
      </c>
      <c r="BR2034">
        <v>299.07710300000002</v>
      </c>
      <c r="BS2034">
        <v>45.440640000000002</v>
      </c>
      <c r="BV2034">
        <v>13.875</v>
      </c>
      <c r="BW2034">
        <v>13.257</v>
      </c>
      <c r="BX2034">
        <v>13.141</v>
      </c>
      <c r="BY2034">
        <v>428</v>
      </c>
      <c r="CB2034">
        <v>-0.35</v>
      </c>
      <c r="CC2034">
        <v>0.14799999999999999</v>
      </c>
      <c r="CD2034">
        <v>0.13300000000000001</v>
      </c>
      <c r="CE2034">
        <v>0.59</v>
      </c>
      <c r="CF2034">
        <v>0.04</v>
      </c>
      <c r="CG2034">
        <v>0.03</v>
      </c>
      <c r="CH2034">
        <v>0.56999999999999995</v>
      </c>
      <c r="CI2034">
        <v>0.03</v>
      </c>
      <c r="CJ2034">
        <v>0.03</v>
      </c>
      <c r="CL2034">
        <v>3.39</v>
      </c>
      <c r="CM2034">
        <v>-1.82</v>
      </c>
      <c r="CN2034">
        <v>4.59</v>
      </c>
      <c r="CO2034">
        <v>4253</v>
      </c>
      <c r="CP2034">
        <v>52.76</v>
      </c>
      <c r="CQ2034">
        <v>55.15</v>
      </c>
      <c r="CT2034" t="s">
        <v>5500</v>
      </c>
    </row>
    <row r="2035" spans="1:98" x14ac:dyDescent="0.25">
      <c r="A2035" t="s">
        <v>5501</v>
      </c>
      <c r="B2035" t="s">
        <v>99</v>
      </c>
      <c r="I2035">
        <v>0.19700000000000001</v>
      </c>
      <c r="J2035">
        <v>1.9E-2</v>
      </c>
      <c r="K2035">
        <v>4.4999999999999998E-2</v>
      </c>
      <c r="L2035">
        <v>32.5637069</v>
      </c>
      <c r="M2035">
        <v>2.4719999999999999E-4</v>
      </c>
      <c r="N2035">
        <v>2.4719999999999999E-4</v>
      </c>
      <c r="Y2035">
        <v>2016</v>
      </c>
      <c r="Z2035" s="1">
        <v>44232</v>
      </c>
      <c r="AG2035">
        <v>2454996.4560600002</v>
      </c>
      <c r="AH2035">
        <v>6.62E-3</v>
      </c>
      <c r="AI2035">
        <v>6.62E-3</v>
      </c>
      <c r="BK2035" t="s">
        <v>157</v>
      </c>
      <c r="BL2035" t="s">
        <v>147</v>
      </c>
      <c r="BO2035" t="s">
        <v>5502</v>
      </c>
      <c r="BQ2035" t="s">
        <v>5503</v>
      </c>
      <c r="BR2035">
        <v>283.29212999999999</v>
      </c>
      <c r="BS2035">
        <v>45.434116000000003</v>
      </c>
      <c r="BV2035">
        <v>14.178000000000001</v>
      </c>
      <c r="BW2035">
        <v>13.76</v>
      </c>
      <c r="BX2035">
        <v>13.753</v>
      </c>
      <c r="BY2035">
        <v>989</v>
      </c>
      <c r="CB2035">
        <v>-0.03</v>
      </c>
      <c r="CC2035">
        <v>0.14899999999999999</v>
      </c>
      <c r="CD2035">
        <v>0.14799999999999999</v>
      </c>
      <c r="CE2035">
        <v>0.89</v>
      </c>
      <c r="CF2035">
        <v>0.04</v>
      </c>
      <c r="CG2035">
        <v>0.04</v>
      </c>
      <c r="CH2035">
        <v>0.84</v>
      </c>
      <c r="CI2035">
        <v>0.05</v>
      </c>
      <c r="CJ2035">
        <v>7.0000000000000007E-2</v>
      </c>
      <c r="CL2035">
        <v>4.37</v>
      </c>
      <c r="CM2035">
        <v>-2.74</v>
      </c>
      <c r="CN2035">
        <v>5.89</v>
      </c>
      <c r="CO2035">
        <v>5390</v>
      </c>
      <c r="CP2035">
        <v>58.89</v>
      </c>
      <c r="CQ2035">
        <v>61.74</v>
      </c>
      <c r="CT2035" t="s">
        <v>5504</v>
      </c>
    </row>
    <row r="2036" spans="1:98" x14ac:dyDescent="0.25">
      <c r="A2036" t="s">
        <v>5505</v>
      </c>
      <c r="B2036" t="s">
        <v>99</v>
      </c>
      <c r="I2036">
        <v>9.1999999999999998E-2</v>
      </c>
      <c r="J2036">
        <v>0.01</v>
      </c>
      <c r="K2036">
        <v>1.4999999999999999E-2</v>
      </c>
      <c r="L2036">
        <v>6.1178689799999999</v>
      </c>
      <c r="M2036" s="2">
        <v>2.8079999999999999E-5</v>
      </c>
      <c r="N2036" s="2">
        <v>2.8079999999999999E-5</v>
      </c>
      <c r="Y2036">
        <v>2016</v>
      </c>
      <c r="Z2036" s="1">
        <v>44232</v>
      </c>
      <c r="AG2036">
        <v>2454966.6160900001</v>
      </c>
      <c r="AH2036">
        <v>3.8999999999999998E-3</v>
      </c>
      <c r="AI2036">
        <v>3.8999999999999998E-3</v>
      </c>
      <c r="BK2036" t="s">
        <v>157</v>
      </c>
      <c r="BL2036" t="s">
        <v>147</v>
      </c>
      <c r="BO2036" t="s">
        <v>5506</v>
      </c>
      <c r="BQ2036" t="s">
        <v>5507</v>
      </c>
      <c r="BR2036">
        <v>290.23584299999999</v>
      </c>
      <c r="BS2036">
        <v>50.030087000000002</v>
      </c>
      <c r="BV2036">
        <v>11.253</v>
      </c>
      <c r="BW2036">
        <v>10.981999999999999</v>
      </c>
      <c r="BX2036">
        <v>10.971</v>
      </c>
      <c r="BY2036">
        <v>487</v>
      </c>
      <c r="CB2036">
        <v>0.02</v>
      </c>
      <c r="CC2036">
        <v>8.5000000000000006E-2</v>
      </c>
      <c r="CD2036">
        <v>7.9000000000000001E-2</v>
      </c>
      <c r="CE2036">
        <v>1.22</v>
      </c>
      <c r="CF2036">
        <v>0.05</v>
      </c>
      <c r="CG2036">
        <v>7.0000000000000007E-2</v>
      </c>
      <c r="CH2036">
        <v>1.35</v>
      </c>
      <c r="CI2036">
        <v>0.13</v>
      </c>
      <c r="CJ2036">
        <v>0.23</v>
      </c>
      <c r="CL2036">
        <v>2.88</v>
      </c>
      <c r="CM2036">
        <v>-0.95199999999999996</v>
      </c>
      <c r="CN2036">
        <v>0.55000000000000004</v>
      </c>
      <c r="CO2036">
        <v>6302</v>
      </c>
      <c r="CP2036">
        <v>63.95</v>
      </c>
      <c r="CQ2036">
        <v>69.67</v>
      </c>
      <c r="CT2036" t="s">
        <v>5508</v>
      </c>
    </row>
    <row r="2037" spans="1:98" x14ac:dyDescent="0.25">
      <c r="A2037" t="s">
        <v>5509</v>
      </c>
      <c r="B2037" t="s">
        <v>99</v>
      </c>
      <c r="I2037">
        <v>0.1</v>
      </c>
      <c r="J2037">
        <v>6.0000000000000001E-3</v>
      </c>
      <c r="K2037">
        <v>4.0000000000000001E-3</v>
      </c>
      <c r="L2037">
        <v>3.9759976799999999</v>
      </c>
      <c r="M2037" s="2">
        <v>1.0859999999999999E-5</v>
      </c>
      <c r="N2037" s="2">
        <v>1.0859999999999999E-5</v>
      </c>
      <c r="Y2037">
        <v>2016</v>
      </c>
      <c r="Z2037" s="1">
        <v>44232</v>
      </c>
      <c r="AG2037">
        <v>2454966.6213400001</v>
      </c>
      <c r="AH2037">
        <v>2.2000000000000001E-3</v>
      </c>
      <c r="AI2037">
        <v>2.2000000000000001E-3</v>
      </c>
      <c r="BK2037" t="s">
        <v>157</v>
      </c>
      <c r="BL2037" t="s">
        <v>147</v>
      </c>
      <c r="BO2037" t="s">
        <v>5510</v>
      </c>
      <c r="BQ2037" t="s">
        <v>5511</v>
      </c>
      <c r="BR2037">
        <v>287.52963399999999</v>
      </c>
      <c r="BS2037">
        <v>38.894513000000003</v>
      </c>
      <c r="BV2037">
        <v>12.718999999999999</v>
      </c>
      <c r="BW2037">
        <v>12.260999999999999</v>
      </c>
      <c r="BX2037">
        <v>12.202999999999999</v>
      </c>
      <c r="BY2037">
        <v>447</v>
      </c>
      <c r="CB2037">
        <v>-0.03</v>
      </c>
      <c r="CC2037">
        <v>0.105</v>
      </c>
      <c r="CD2037">
        <v>0.105</v>
      </c>
      <c r="CE2037">
        <v>0.85</v>
      </c>
      <c r="CF2037">
        <v>0.04</v>
      </c>
      <c r="CG2037">
        <v>0.03</v>
      </c>
      <c r="CH2037">
        <v>0.79</v>
      </c>
      <c r="CI2037">
        <v>0.02</v>
      </c>
      <c r="CJ2037">
        <v>0.02</v>
      </c>
      <c r="CL2037">
        <v>3.63</v>
      </c>
      <c r="CM2037">
        <v>-1.82</v>
      </c>
      <c r="CN2037">
        <v>2.8</v>
      </c>
      <c r="CO2037">
        <v>5183</v>
      </c>
      <c r="CP2037">
        <v>63.78</v>
      </c>
      <c r="CQ2037">
        <v>80.28</v>
      </c>
      <c r="CT2037" t="s">
        <v>5512</v>
      </c>
    </row>
    <row r="2038" spans="1:98" x14ac:dyDescent="0.25">
      <c r="A2038" t="s">
        <v>5513</v>
      </c>
      <c r="B2038" t="s">
        <v>99</v>
      </c>
      <c r="I2038">
        <v>0.13800000000000001</v>
      </c>
      <c r="J2038">
        <v>1.7000000000000001E-2</v>
      </c>
      <c r="K2038">
        <v>4.4999999999999998E-2</v>
      </c>
      <c r="L2038">
        <v>9.4785219999999999</v>
      </c>
      <c r="M2038" s="2">
        <v>5.9089999999999998E-5</v>
      </c>
      <c r="N2038" s="2">
        <v>5.9089999999999998E-5</v>
      </c>
      <c r="Y2038">
        <v>2016</v>
      </c>
      <c r="Z2038" s="1">
        <v>44232</v>
      </c>
      <c r="AG2038">
        <v>2454973.1666199998</v>
      </c>
      <c r="AH2038">
        <v>4.3899999999999998E-3</v>
      </c>
      <c r="AI2038">
        <v>4.3899999999999998E-3</v>
      </c>
      <c r="BK2038" t="s">
        <v>157</v>
      </c>
      <c r="BL2038" t="s">
        <v>147</v>
      </c>
      <c r="BO2038" t="s">
        <v>5514</v>
      </c>
      <c r="BQ2038" t="s">
        <v>5515</v>
      </c>
      <c r="BR2038">
        <v>286.97126700000001</v>
      </c>
      <c r="BS2038">
        <v>44.708302000000003</v>
      </c>
      <c r="BV2038">
        <v>13.362</v>
      </c>
      <c r="BW2038">
        <v>13.08</v>
      </c>
      <c r="BX2038">
        <v>13.07</v>
      </c>
      <c r="BY2038">
        <v>1081</v>
      </c>
      <c r="CB2038">
        <v>0.05</v>
      </c>
      <c r="CC2038">
        <v>0.155</v>
      </c>
      <c r="CD2038">
        <v>0.13500000000000001</v>
      </c>
      <c r="CE2038">
        <v>1.1299999999999999</v>
      </c>
      <c r="CF2038">
        <v>0.08</v>
      </c>
      <c r="CG2038">
        <v>0.12</v>
      </c>
      <c r="CH2038">
        <v>1.18</v>
      </c>
      <c r="CI2038">
        <v>0.14000000000000001</v>
      </c>
      <c r="CJ2038">
        <v>0.39</v>
      </c>
      <c r="CL2038">
        <v>3.24</v>
      </c>
      <c r="CM2038">
        <v>-1.46</v>
      </c>
      <c r="CN2038">
        <v>1.36</v>
      </c>
      <c r="CO2038">
        <v>6080</v>
      </c>
      <c r="CP2038">
        <v>115.97</v>
      </c>
      <c r="CQ2038">
        <v>97.21</v>
      </c>
      <c r="CT2038" t="s">
        <v>5516</v>
      </c>
    </row>
    <row r="2039" spans="1:98" x14ac:dyDescent="0.25">
      <c r="A2039" t="s">
        <v>5517</v>
      </c>
      <c r="B2039" t="s">
        <v>99</v>
      </c>
      <c r="I2039">
        <v>0.151</v>
      </c>
      <c r="J2039">
        <v>1.2E-2</v>
      </c>
      <c r="K2039">
        <v>5.5E-2</v>
      </c>
      <c r="L2039">
        <v>33.240688200000001</v>
      </c>
      <c r="M2039">
        <v>2.7999999999999998E-4</v>
      </c>
      <c r="N2039">
        <v>2.7999999999999998E-4</v>
      </c>
      <c r="Y2039">
        <v>2016</v>
      </c>
      <c r="Z2039" s="1">
        <v>44232</v>
      </c>
      <c r="AG2039">
        <v>2454976.46245</v>
      </c>
      <c r="AH2039">
        <v>7.79E-3</v>
      </c>
      <c r="AI2039">
        <v>7.79E-3</v>
      </c>
      <c r="BK2039" t="s">
        <v>157</v>
      </c>
      <c r="BL2039" t="s">
        <v>147</v>
      </c>
      <c r="BO2039" t="s">
        <v>5518</v>
      </c>
      <c r="BQ2039" t="s">
        <v>5519</v>
      </c>
      <c r="BR2039">
        <v>290.34851900000001</v>
      </c>
      <c r="BS2039">
        <v>50.902855000000002</v>
      </c>
      <c r="BV2039">
        <v>13.223000000000001</v>
      </c>
      <c r="BW2039">
        <v>12.821999999999999</v>
      </c>
      <c r="BX2039">
        <v>12.737</v>
      </c>
      <c r="BY2039">
        <v>648</v>
      </c>
      <c r="CB2039">
        <v>-0.02</v>
      </c>
      <c r="CC2039">
        <v>0.18</v>
      </c>
      <c r="CD2039">
        <v>0.14299999999999999</v>
      </c>
      <c r="CE2039">
        <v>0.9</v>
      </c>
      <c r="CF2039">
        <v>0.05</v>
      </c>
      <c r="CG2039">
        <v>0.04</v>
      </c>
      <c r="CH2039">
        <v>0.86</v>
      </c>
      <c r="CI2039">
        <v>0.06</v>
      </c>
      <c r="CJ2039">
        <v>0.1</v>
      </c>
      <c r="CL2039">
        <v>4.9000000000000004</v>
      </c>
      <c r="CM2039">
        <v>-3.13</v>
      </c>
      <c r="CN2039">
        <v>6.66</v>
      </c>
      <c r="CO2039">
        <v>5446</v>
      </c>
      <c r="CP2039">
        <v>87.62</v>
      </c>
      <c r="CQ2039">
        <v>83.15</v>
      </c>
      <c r="CT2039" t="s">
        <v>5520</v>
      </c>
    </row>
    <row r="2040" spans="1:98" x14ac:dyDescent="0.25">
      <c r="A2040" t="s">
        <v>5521</v>
      </c>
      <c r="B2040" t="s">
        <v>99</v>
      </c>
      <c r="I2040">
        <v>0.153</v>
      </c>
      <c r="J2040">
        <v>1.0999999999999999E-2</v>
      </c>
      <c r="K2040">
        <v>1.0999999999999999E-2</v>
      </c>
      <c r="L2040">
        <v>1.0039337399999999</v>
      </c>
      <c r="M2040" s="2">
        <v>2.6800000000000002E-6</v>
      </c>
      <c r="N2040" s="2">
        <v>2.6800000000000002E-6</v>
      </c>
      <c r="Y2040">
        <v>2016</v>
      </c>
      <c r="Z2040" s="1">
        <v>44232</v>
      </c>
      <c r="AG2040">
        <v>2454965.0973100001</v>
      </c>
      <c r="AH2040">
        <v>2.49E-3</v>
      </c>
      <c r="AI2040">
        <v>2.49E-3</v>
      </c>
      <c r="BK2040" t="s">
        <v>157</v>
      </c>
      <c r="BL2040" t="s">
        <v>147</v>
      </c>
      <c r="BO2040" t="s">
        <v>5522</v>
      </c>
      <c r="BQ2040" t="s">
        <v>5523</v>
      </c>
      <c r="BR2040">
        <v>298.30271399999998</v>
      </c>
      <c r="BS2040">
        <v>47.694023000000001</v>
      </c>
      <c r="BV2040">
        <v>14.327</v>
      </c>
      <c r="BW2040">
        <v>13.819000000000001</v>
      </c>
      <c r="BX2040">
        <v>13.663</v>
      </c>
      <c r="BY2040">
        <v>811</v>
      </c>
      <c r="CB2040">
        <v>-0.05</v>
      </c>
      <c r="CC2040">
        <v>0.17499999999999999</v>
      </c>
      <c r="CD2040">
        <v>0.16300000000000001</v>
      </c>
      <c r="CE2040">
        <v>0.79</v>
      </c>
      <c r="CF2040">
        <v>0.05</v>
      </c>
      <c r="CG2040">
        <v>0.04</v>
      </c>
      <c r="CH2040">
        <v>0.75</v>
      </c>
      <c r="CI2040">
        <v>0.04</v>
      </c>
      <c r="CJ2040">
        <v>0.04</v>
      </c>
      <c r="CL2040">
        <v>4.2699999999999996</v>
      </c>
      <c r="CM2040">
        <v>-2.48</v>
      </c>
      <c r="CN2040">
        <v>6.2</v>
      </c>
      <c r="CO2040">
        <v>4971</v>
      </c>
      <c r="CP2040">
        <v>125.1</v>
      </c>
      <c r="CQ2040">
        <v>96.57</v>
      </c>
      <c r="CT2040" t="s">
        <v>5524</v>
      </c>
    </row>
    <row r="2041" spans="1:98" x14ac:dyDescent="0.25">
      <c r="A2041" t="s">
        <v>5525</v>
      </c>
      <c r="B2041" t="s">
        <v>99</v>
      </c>
      <c r="I2041">
        <v>0.223</v>
      </c>
      <c r="J2041">
        <v>1.2E-2</v>
      </c>
      <c r="K2041">
        <v>1.6E-2</v>
      </c>
      <c r="L2041">
        <v>55.822653899999999</v>
      </c>
      <c r="M2041">
        <v>3.8709999999999998E-4</v>
      </c>
      <c r="N2041">
        <v>3.8709999999999998E-4</v>
      </c>
      <c r="Y2041">
        <v>2016</v>
      </c>
      <c r="Z2041" s="1">
        <v>44232</v>
      </c>
      <c r="AG2041">
        <v>2455002.0364100002</v>
      </c>
      <c r="AH2041">
        <v>5.3899999999999998E-3</v>
      </c>
      <c r="AI2041">
        <v>5.3899999999999998E-3</v>
      </c>
      <c r="BK2041" t="s">
        <v>157</v>
      </c>
      <c r="BL2041" t="s">
        <v>147</v>
      </c>
      <c r="BO2041" t="s">
        <v>5526</v>
      </c>
      <c r="BQ2041" t="s">
        <v>5527</v>
      </c>
      <c r="BR2041">
        <v>287.29769399999998</v>
      </c>
      <c r="BS2041">
        <v>47.455437000000003</v>
      </c>
      <c r="BV2041">
        <v>14.146000000000001</v>
      </c>
      <c r="BW2041">
        <v>13.771000000000001</v>
      </c>
      <c r="BX2041">
        <v>13.686</v>
      </c>
      <c r="BY2041">
        <v>911</v>
      </c>
      <c r="CB2041">
        <v>0.13</v>
      </c>
      <c r="CC2041">
        <v>0.16700000000000001</v>
      </c>
      <c r="CD2041">
        <v>0.152</v>
      </c>
      <c r="CE2041">
        <v>0.87</v>
      </c>
      <c r="CF2041">
        <v>0.04</v>
      </c>
      <c r="CG2041">
        <v>0.04</v>
      </c>
      <c r="CH2041">
        <v>0.82</v>
      </c>
      <c r="CI2041">
        <v>0.04</v>
      </c>
      <c r="CJ2041">
        <v>0.04</v>
      </c>
      <c r="CL2041">
        <v>4.2699999999999996</v>
      </c>
      <c r="CM2041">
        <v>-2.5299999999999998</v>
      </c>
      <c r="CN2041">
        <v>5.87</v>
      </c>
      <c r="CO2041">
        <v>5157</v>
      </c>
      <c r="CP2041">
        <v>55.91</v>
      </c>
      <c r="CQ2041">
        <v>47.04</v>
      </c>
      <c r="CT2041" t="s">
        <v>5528</v>
      </c>
    </row>
    <row r="2042" spans="1:98" x14ac:dyDescent="0.25">
      <c r="A2042" t="s">
        <v>5529</v>
      </c>
      <c r="B2042" t="s">
        <v>99</v>
      </c>
      <c r="I2042">
        <v>8.4000000000000005E-2</v>
      </c>
      <c r="J2042">
        <v>5.0000000000000001E-3</v>
      </c>
      <c r="K2042">
        <v>5.0000000000000001E-3</v>
      </c>
      <c r="L2042">
        <v>6.1100913400000003</v>
      </c>
      <c r="M2042" s="2">
        <v>2.8059999999999999E-5</v>
      </c>
      <c r="N2042" s="2">
        <v>2.8059999999999999E-5</v>
      </c>
      <c r="Y2042">
        <v>2016</v>
      </c>
      <c r="Z2042" s="1">
        <v>44232</v>
      </c>
      <c r="AG2042">
        <v>2454969.9130000002</v>
      </c>
      <c r="AH2042">
        <v>3.7100000000000002E-3</v>
      </c>
      <c r="AI2042">
        <v>3.7100000000000002E-3</v>
      </c>
      <c r="BK2042" t="s">
        <v>157</v>
      </c>
      <c r="BL2042" t="s">
        <v>147</v>
      </c>
      <c r="BO2042" t="s">
        <v>5530</v>
      </c>
      <c r="BQ2042" t="s">
        <v>5531</v>
      </c>
      <c r="BR2042">
        <v>294.91157299999998</v>
      </c>
      <c r="BS2042">
        <v>46.491463000000003</v>
      </c>
      <c r="BV2042">
        <v>11.718999999999999</v>
      </c>
      <c r="BW2042">
        <v>11.456</v>
      </c>
      <c r="BX2042">
        <v>11.409000000000001</v>
      </c>
      <c r="BY2042">
        <v>538</v>
      </c>
      <c r="CB2042">
        <v>0.26</v>
      </c>
      <c r="CC2042">
        <v>5.8999999999999997E-2</v>
      </c>
      <c r="CD2042">
        <v>6.7000000000000004E-2</v>
      </c>
      <c r="CE2042">
        <v>1.24</v>
      </c>
      <c r="CF2042">
        <v>0.04</v>
      </c>
      <c r="CG2042">
        <v>0.04</v>
      </c>
      <c r="CH2042">
        <v>1.23</v>
      </c>
      <c r="CI2042">
        <v>0.05</v>
      </c>
      <c r="CJ2042">
        <v>0.06</v>
      </c>
      <c r="CL2042">
        <v>1.38</v>
      </c>
      <c r="CM2042">
        <v>-0.27</v>
      </c>
      <c r="CN2042">
        <v>0.50800000000000001</v>
      </c>
      <c r="CO2042">
        <v>6191</v>
      </c>
      <c r="CP2042">
        <v>76.47</v>
      </c>
      <c r="CQ2042">
        <v>80.540000000000006</v>
      </c>
      <c r="CT2042" t="s">
        <v>5532</v>
      </c>
    </row>
    <row r="2043" spans="1:98" x14ac:dyDescent="0.25">
      <c r="A2043" t="s">
        <v>5533</v>
      </c>
      <c r="B2043" t="s">
        <v>99</v>
      </c>
      <c r="C2043">
        <v>9.4E-2</v>
      </c>
      <c r="D2043">
        <v>3.3000000000000002E-2</v>
      </c>
      <c r="E2043">
        <v>3.3000000000000002E-2</v>
      </c>
      <c r="I2043">
        <v>0.71899999999999997</v>
      </c>
      <c r="J2043">
        <v>2.4E-2</v>
      </c>
      <c r="K2043">
        <v>2.4E-2</v>
      </c>
      <c r="L2043">
        <v>18.7959228</v>
      </c>
      <c r="M2043" s="2">
        <v>7.5000000000000002E-6</v>
      </c>
      <c r="N2043" s="2">
        <v>7.5000000000000002E-6</v>
      </c>
      <c r="O2043">
        <v>0.14449999999999999</v>
      </c>
      <c r="P2043">
        <v>1.4E-3</v>
      </c>
      <c r="Q2043">
        <v>4.7000000000000002E-3</v>
      </c>
      <c r="R2043">
        <v>4.9299999999999997E-2</v>
      </c>
      <c r="S2043">
        <v>6.1999999999999998E-3</v>
      </c>
      <c r="T2043">
        <v>6.1999999999999998E-3</v>
      </c>
      <c r="U2043">
        <v>88.74</v>
      </c>
      <c r="V2043">
        <v>0.12</v>
      </c>
      <c r="W2043">
        <v>0.12</v>
      </c>
      <c r="Y2043">
        <v>2014</v>
      </c>
      <c r="Z2043" s="1">
        <v>44232</v>
      </c>
      <c r="AA2043">
        <v>254.3</v>
      </c>
      <c r="AB2043">
        <v>4.0999999999999996</v>
      </c>
      <c r="AC2043">
        <v>4.0999999999999996</v>
      </c>
      <c r="AG2043">
        <v>2454978.82204</v>
      </c>
      <c r="AH2043">
        <v>3.5E-4</v>
      </c>
      <c r="AI2043">
        <v>3.5E-4</v>
      </c>
      <c r="AS2043">
        <v>0.44600000000000001</v>
      </c>
      <c r="AT2043">
        <v>3.2000000000000001E-2</v>
      </c>
      <c r="AU2043">
        <v>3.2000000000000001E-2</v>
      </c>
      <c r="AY2043">
        <v>6.5</v>
      </c>
      <c r="AZ2043">
        <v>2.1</v>
      </c>
      <c r="BA2043">
        <v>2.1</v>
      </c>
      <c r="BB2043">
        <v>984</v>
      </c>
      <c r="BC2043">
        <v>18</v>
      </c>
      <c r="BD2043">
        <v>18</v>
      </c>
      <c r="BK2043" t="s">
        <v>157</v>
      </c>
      <c r="BL2043" t="s">
        <v>147</v>
      </c>
      <c r="BO2043" t="s">
        <v>5534</v>
      </c>
      <c r="BQ2043" t="s">
        <v>5535</v>
      </c>
      <c r="BR2043">
        <v>288.79303700000003</v>
      </c>
      <c r="BS2043">
        <v>48.040233999999998</v>
      </c>
      <c r="BV2043">
        <v>13.324</v>
      </c>
      <c r="BW2043">
        <v>12.988</v>
      </c>
      <c r="BX2043">
        <v>13.010999999999999</v>
      </c>
      <c r="BY2043">
        <v>1430</v>
      </c>
      <c r="BZ2043">
        <v>50</v>
      </c>
      <c r="CA2043">
        <v>50</v>
      </c>
      <c r="CB2043">
        <v>-0.04</v>
      </c>
      <c r="CC2043">
        <v>0.1</v>
      </c>
      <c r="CD2043">
        <v>0.1</v>
      </c>
      <c r="CE2043">
        <v>1.1299999999999999</v>
      </c>
      <c r="CF2043">
        <v>0.02</v>
      </c>
      <c r="CG2043">
        <v>0.13</v>
      </c>
      <c r="CH2043">
        <v>1.61</v>
      </c>
      <c r="CI2043">
        <v>0.05</v>
      </c>
      <c r="CJ2043">
        <v>0.05</v>
      </c>
      <c r="CK2043" t="s">
        <v>1931</v>
      </c>
      <c r="CL2043">
        <v>5.3</v>
      </c>
      <c r="CM2043">
        <v>-1.4</v>
      </c>
      <c r="CN2043">
        <v>1.4</v>
      </c>
      <c r="CO2043">
        <v>6150</v>
      </c>
      <c r="CP2043">
        <v>110</v>
      </c>
      <c r="CQ2043">
        <v>110</v>
      </c>
      <c r="CT2043" t="s">
        <v>5536</v>
      </c>
    </row>
    <row r="2044" spans="1:98" x14ac:dyDescent="0.25">
      <c r="A2044" t="s">
        <v>5537</v>
      </c>
      <c r="B2044" t="s">
        <v>99</v>
      </c>
      <c r="C2044">
        <v>1.84</v>
      </c>
      <c r="D2044">
        <v>0.18</v>
      </c>
      <c r="E2044">
        <v>0.18</v>
      </c>
      <c r="I2044">
        <v>1.101</v>
      </c>
      <c r="J2044">
        <v>3.5000000000000003E-2</v>
      </c>
      <c r="K2044">
        <v>3.5000000000000003E-2</v>
      </c>
      <c r="L2044">
        <v>50.790391</v>
      </c>
      <c r="M2044" s="2">
        <v>1.4E-5</v>
      </c>
      <c r="N2044" s="2">
        <v>1.4E-5</v>
      </c>
      <c r="O2044">
        <v>0.28039999999999998</v>
      </c>
      <c r="P2044">
        <v>2.8E-3</v>
      </c>
      <c r="Q2044">
        <v>9.1999999999999998E-3</v>
      </c>
      <c r="R2044">
        <v>3.2300000000000002E-2</v>
      </c>
      <c r="S2044">
        <v>3.3E-3</v>
      </c>
      <c r="T2044">
        <v>3.3E-3</v>
      </c>
      <c r="U2044">
        <v>89.64</v>
      </c>
      <c r="V2044">
        <v>0.1</v>
      </c>
      <c r="W2044">
        <v>0.1</v>
      </c>
      <c r="Y2044">
        <v>2014</v>
      </c>
      <c r="Z2044" s="1">
        <v>44232</v>
      </c>
      <c r="AA2044">
        <v>305</v>
      </c>
      <c r="AB2044">
        <v>7.5</v>
      </c>
      <c r="AC2044">
        <v>7.5</v>
      </c>
      <c r="AG2044">
        <v>2454968.6320500001</v>
      </c>
      <c r="AH2044">
        <v>2.5000000000000001E-4</v>
      </c>
      <c r="AI2044">
        <v>2.5000000000000001E-4</v>
      </c>
      <c r="AS2044">
        <v>0.26800000000000002</v>
      </c>
      <c r="AT2044">
        <v>8.6999999999999994E-2</v>
      </c>
      <c r="AU2044">
        <v>3.5999999999999997E-2</v>
      </c>
      <c r="AY2044">
        <v>90.4</v>
      </c>
      <c r="AZ2044">
        <v>7</v>
      </c>
      <c r="BA2044">
        <v>7</v>
      </c>
      <c r="BB2044">
        <v>704</v>
      </c>
      <c r="BC2044">
        <v>15</v>
      </c>
      <c r="BD2044">
        <v>15</v>
      </c>
      <c r="BK2044" t="s">
        <v>157</v>
      </c>
      <c r="BL2044" t="s">
        <v>147</v>
      </c>
      <c r="BO2044" t="s">
        <v>5538</v>
      </c>
      <c r="BQ2044" t="s">
        <v>5535</v>
      </c>
      <c r="BR2044">
        <v>288.79303700000003</v>
      </c>
      <c r="BS2044">
        <v>48.040233999999998</v>
      </c>
      <c r="BV2044">
        <v>13.324</v>
      </c>
      <c r="BW2044">
        <v>12.988</v>
      </c>
      <c r="BX2044">
        <v>13.010999999999999</v>
      </c>
      <c r="BY2044">
        <v>1430</v>
      </c>
      <c r="BZ2044">
        <v>50</v>
      </c>
      <c r="CA2044">
        <v>50</v>
      </c>
      <c r="CB2044">
        <v>-0.04</v>
      </c>
      <c r="CC2044">
        <v>0.1</v>
      </c>
      <c r="CD2044">
        <v>0.1</v>
      </c>
      <c r="CE2044">
        <v>1.1299999999999999</v>
      </c>
      <c r="CF2044">
        <v>0.02</v>
      </c>
      <c r="CG2044">
        <v>0.13</v>
      </c>
      <c r="CH2044">
        <v>1.61</v>
      </c>
      <c r="CI2044">
        <v>0.05</v>
      </c>
      <c r="CJ2044">
        <v>0.05</v>
      </c>
      <c r="CK2044" t="s">
        <v>1931</v>
      </c>
      <c r="CL2044">
        <v>5.3</v>
      </c>
      <c r="CM2044">
        <v>-1.4</v>
      </c>
      <c r="CN2044">
        <v>1.4</v>
      </c>
      <c r="CO2044">
        <v>6150</v>
      </c>
      <c r="CP2044">
        <v>110</v>
      </c>
      <c r="CQ2044">
        <v>110</v>
      </c>
      <c r="CT2044" t="s">
        <v>5536</v>
      </c>
    </row>
    <row r="2045" spans="1:98" x14ac:dyDescent="0.25">
      <c r="A2045" t="s">
        <v>5539</v>
      </c>
      <c r="B2045" t="s">
        <v>99</v>
      </c>
      <c r="I2045">
        <v>0.215</v>
      </c>
      <c r="J2045">
        <v>1.4999999999999999E-2</v>
      </c>
      <c r="K2045">
        <v>1.7000000000000001E-2</v>
      </c>
      <c r="L2045">
        <v>9.9896932700000001</v>
      </c>
      <c r="M2045" s="2">
        <v>4.2419999999999997E-5</v>
      </c>
      <c r="N2045" s="2">
        <v>4.2419999999999997E-5</v>
      </c>
      <c r="Y2045">
        <v>2016</v>
      </c>
      <c r="Z2045" s="1">
        <v>44232</v>
      </c>
      <c r="AG2045">
        <v>2454966.7614899999</v>
      </c>
      <c r="AH2045">
        <v>3.48E-3</v>
      </c>
      <c r="AI2045">
        <v>3.48E-3</v>
      </c>
      <c r="BK2045" t="s">
        <v>157</v>
      </c>
      <c r="BL2045" t="s">
        <v>147</v>
      </c>
      <c r="BO2045" t="s">
        <v>5540</v>
      </c>
      <c r="BQ2045" t="s">
        <v>5541</v>
      </c>
      <c r="BR2045">
        <v>292.16858000000002</v>
      </c>
      <c r="BS2045">
        <v>43.779674999999997</v>
      </c>
      <c r="BV2045">
        <v>14.458</v>
      </c>
      <c r="BW2045">
        <v>13.994999999999999</v>
      </c>
      <c r="BX2045">
        <v>13.805999999999999</v>
      </c>
      <c r="BY2045">
        <v>911</v>
      </c>
      <c r="CB2045">
        <v>-0.09</v>
      </c>
      <c r="CC2045">
        <v>0.189</v>
      </c>
      <c r="CD2045">
        <v>0.17699999999999999</v>
      </c>
      <c r="CE2045">
        <v>0.8</v>
      </c>
      <c r="CF2045">
        <v>0.05</v>
      </c>
      <c r="CG2045">
        <v>0.04</v>
      </c>
      <c r="CH2045">
        <v>0.76</v>
      </c>
      <c r="CI2045">
        <v>0.05</v>
      </c>
      <c r="CJ2045">
        <v>0.05</v>
      </c>
      <c r="CL2045">
        <v>4.9000000000000004</v>
      </c>
      <c r="CM2045">
        <v>-3.05</v>
      </c>
      <c r="CN2045">
        <v>5.89</v>
      </c>
      <c r="CO2045">
        <v>5069</v>
      </c>
      <c r="CP2045">
        <v>96.5</v>
      </c>
      <c r="CQ2045">
        <v>120.38</v>
      </c>
      <c r="CT2045" t="s">
        <v>5542</v>
      </c>
    </row>
    <row r="2046" spans="1:98" x14ac:dyDescent="0.25">
      <c r="A2046" t="s">
        <v>5543</v>
      </c>
      <c r="B2046" t="s">
        <v>99</v>
      </c>
      <c r="I2046">
        <v>0.22800000000000001</v>
      </c>
      <c r="J2046">
        <v>4.4999999999999998E-2</v>
      </c>
      <c r="K2046">
        <v>6.0999999999999999E-2</v>
      </c>
      <c r="L2046">
        <v>1.44259224</v>
      </c>
      <c r="M2046" s="2">
        <v>2.1900000000000002E-6</v>
      </c>
      <c r="N2046" s="2">
        <v>2.1900000000000002E-6</v>
      </c>
      <c r="Y2046">
        <v>2016</v>
      </c>
      <c r="Z2046" s="1">
        <v>44232</v>
      </c>
      <c r="AG2046">
        <v>2454967.0721999998</v>
      </c>
      <c r="AH2046">
        <v>1.2099999999999999E-3</v>
      </c>
      <c r="AI2046">
        <v>1.2099999999999999E-3</v>
      </c>
      <c r="BK2046" t="s">
        <v>157</v>
      </c>
      <c r="BL2046" t="s">
        <v>147</v>
      </c>
      <c r="BO2046" t="s">
        <v>5544</v>
      </c>
      <c r="BQ2046" t="s">
        <v>5545</v>
      </c>
      <c r="BR2046">
        <v>294.95892500000002</v>
      </c>
      <c r="BS2046">
        <v>38.591577999999998</v>
      </c>
      <c r="BV2046">
        <v>10.753</v>
      </c>
      <c r="BW2046">
        <v>10.587</v>
      </c>
      <c r="BX2046">
        <v>10.547000000000001</v>
      </c>
      <c r="BY2046">
        <v>615</v>
      </c>
      <c r="CB2046">
        <v>-0.01</v>
      </c>
      <c r="CC2046">
        <v>0.17499999999999999</v>
      </c>
      <c r="CD2046">
        <v>0.152</v>
      </c>
      <c r="CE2046">
        <v>1.58</v>
      </c>
      <c r="CF2046">
        <v>0.17</v>
      </c>
      <c r="CG2046">
        <v>0.18</v>
      </c>
      <c r="CH2046">
        <v>1.95</v>
      </c>
      <c r="CI2046">
        <v>0.38</v>
      </c>
      <c r="CJ2046">
        <v>0.51</v>
      </c>
      <c r="CL2046">
        <v>1.35</v>
      </c>
      <c r="CM2046">
        <v>-0.19</v>
      </c>
      <c r="CN2046">
        <v>0.33</v>
      </c>
      <c r="CO2046">
        <v>7044</v>
      </c>
      <c r="CP2046">
        <v>199.09</v>
      </c>
      <c r="CQ2046">
        <v>277.69</v>
      </c>
      <c r="CT2046" t="s">
        <v>5546</v>
      </c>
    </row>
    <row r="2047" spans="1:98" x14ac:dyDescent="0.25">
      <c r="A2047" t="s">
        <v>5547</v>
      </c>
      <c r="B2047" t="s">
        <v>99</v>
      </c>
      <c r="I2047">
        <v>0.28499999999999998</v>
      </c>
      <c r="J2047">
        <v>2.5000000000000001E-2</v>
      </c>
      <c r="K2047">
        <v>3.5999999999999997E-2</v>
      </c>
      <c r="L2047">
        <v>26.020442299999999</v>
      </c>
      <c r="M2047">
        <v>1.886E-4</v>
      </c>
      <c r="N2047">
        <v>1.886E-4</v>
      </c>
      <c r="Y2047">
        <v>2016</v>
      </c>
      <c r="Z2047" s="1">
        <v>44232</v>
      </c>
      <c r="AG2047">
        <v>2454987.5246799998</v>
      </c>
      <c r="AH2047">
        <v>6.2199999999999998E-3</v>
      </c>
      <c r="AI2047">
        <v>6.2199999999999998E-3</v>
      </c>
      <c r="BK2047" t="s">
        <v>157</v>
      </c>
      <c r="BL2047" t="s">
        <v>147</v>
      </c>
      <c r="BO2047" t="s">
        <v>5548</v>
      </c>
      <c r="BQ2047" t="s">
        <v>5549</v>
      </c>
      <c r="BR2047">
        <v>290.47450700000002</v>
      </c>
      <c r="BS2047">
        <v>37.766598000000002</v>
      </c>
      <c r="BV2047">
        <v>14.625</v>
      </c>
      <c r="BW2047">
        <v>14.241</v>
      </c>
      <c r="BX2047">
        <v>14.14</v>
      </c>
      <c r="BY2047">
        <v>1292</v>
      </c>
      <c r="CB2047">
        <v>-0.04</v>
      </c>
      <c r="CC2047">
        <v>0.193</v>
      </c>
      <c r="CD2047">
        <v>0.14499999999999999</v>
      </c>
      <c r="CE2047">
        <v>0.92</v>
      </c>
      <c r="CF2047">
        <v>0.06</v>
      </c>
      <c r="CG2047">
        <v>0.06</v>
      </c>
      <c r="CH2047">
        <v>0.89</v>
      </c>
      <c r="CI2047">
        <v>7.0000000000000007E-2</v>
      </c>
      <c r="CJ2047">
        <v>0.11</v>
      </c>
      <c r="CL2047">
        <v>4.37</v>
      </c>
      <c r="CM2047">
        <v>-2.68</v>
      </c>
      <c r="CN2047">
        <v>5.38</v>
      </c>
      <c r="CO2047">
        <v>5558</v>
      </c>
      <c r="CP2047">
        <v>137.66</v>
      </c>
      <c r="CQ2047">
        <v>144.94</v>
      </c>
      <c r="CT2047" t="s">
        <v>5550</v>
      </c>
    </row>
    <row r="2048" spans="1:98" x14ac:dyDescent="0.25">
      <c r="A2048" t="s">
        <v>5551</v>
      </c>
      <c r="B2048" t="s">
        <v>99</v>
      </c>
      <c r="I2048">
        <v>7.9000000000000001E-2</v>
      </c>
      <c r="J2048">
        <v>6.0000000000000001E-3</v>
      </c>
      <c r="K2048">
        <v>2.1000000000000001E-2</v>
      </c>
      <c r="L2048">
        <v>0.76985360000000003</v>
      </c>
      <c r="M2048" s="2">
        <v>1.1999999999999999E-6</v>
      </c>
      <c r="N2048" s="2">
        <v>1.1999999999999999E-6</v>
      </c>
      <c r="Y2048">
        <v>2016</v>
      </c>
      <c r="Z2048" s="1">
        <v>44232</v>
      </c>
      <c r="AG2048">
        <v>2454965.5214200001</v>
      </c>
      <c r="AH2048">
        <v>1.23E-3</v>
      </c>
      <c r="AI2048">
        <v>1.23E-3</v>
      </c>
      <c r="BK2048" t="s">
        <v>157</v>
      </c>
      <c r="BL2048" t="s">
        <v>147</v>
      </c>
      <c r="BO2048" t="s">
        <v>5552</v>
      </c>
      <c r="BQ2048" t="s">
        <v>5553</v>
      </c>
      <c r="BR2048">
        <v>293.13109500000002</v>
      </c>
      <c r="BS2048">
        <v>45.663547999999999</v>
      </c>
      <c r="BV2048">
        <v>12.416</v>
      </c>
      <c r="BW2048">
        <v>11.977</v>
      </c>
      <c r="BX2048">
        <v>11.884</v>
      </c>
      <c r="BY2048">
        <v>402</v>
      </c>
      <c r="CB2048">
        <v>0</v>
      </c>
      <c r="CC2048">
        <v>0.16400000000000001</v>
      </c>
      <c r="CD2048">
        <v>0.14799999999999999</v>
      </c>
      <c r="CE2048">
        <v>0.86</v>
      </c>
      <c r="CF2048">
        <v>0.05</v>
      </c>
      <c r="CG2048">
        <v>0.04</v>
      </c>
      <c r="CH2048">
        <v>0.82</v>
      </c>
      <c r="CI2048">
        <v>0.04</v>
      </c>
      <c r="CJ2048">
        <v>0.06</v>
      </c>
      <c r="CL2048">
        <v>4.79</v>
      </c>
      <c r="CM2048">
        <v>-3</v>
      </c>
      <c r="CN2048">
        <v>6.4</v>
      </c>
      <c r="CO2048">
        <v>5252</v>
      </c>
      <c r="CP2048">
        <v>116.76</v>
      </c>
      <c r="CQ2048">
        <v>92.48</v>
      </c>
      <c r="CT2048" t="s">
        <v>5554</v>
      </c>
    </row>
    <row r="2049" spans="1:98" x14ac:dyDescent="0.25">
      <c r="A2049" t="s">
        <v>5555</v>
      </c>
      <c r="B2049" t="s">
        <v>99</v>
      </c>
      <c r="I2049">
        <v>0.14199999999999999</v>
      </c>
      <c r="J2049">
        <v>1.4E-2</v>
      </c>
      <c r="K2049">
        <v>2.8000000000000001E-2</v>
      </c>
      <c r="L2049">
        <v>6.8922522300000004</v>
      </c>
      <c r="M2049" s="2">
        <v>2.6639999999999999E-5</v>
      </c>
      <c r="N2049" s="2">
        <v>2.6639999999999999E-5</v>
      </c>
      <c r="Y2049">
        <v>2016</v>
      </c>
      <c r="Z2049" s="1">
        <v>44232</v>
      </c>
      <c r="AG2049">
        <v>2454965.4643000001</v>
      </c>
      <c r="AH2049">
        <v>2.8999999999999998E-3</v>
      </c>
      <c r="AI2049">
        <v>2.8999999999999998E-3</v>
      </c>
      <c r="BK2049" t="s">
        <v>157</v>
      </c>
      <c r="BL2049" t="s">
        <v>147</v>
      </c>
      <c r="BO2049" t="s">
        <v>5556</v>
      </c>
      <c r="BQ2049" t="s">
        <v>5557</v>
      </c>
      <c r="BR2049">
        <v>281.83144499999997</v>
      </c>
      <c r="BS2049">
        <v>42.298915999999998</v>
      </c>
      <c r="BV2049">
        <v>13.151</v>
      </c>
      <c r="BW2049">
        <v>12.81</v>
      </c>
      <c r="BX2049">
        <v>12.762</v>
      </c>
      <c r="BY2049">
        <v>829</v>
      </c>
      <c r="CB2049">
        <v>-0.04</v>
      </c>
      <c r="CC2049">
        <v>0.20499999999999999</v>
      </c>
      <c r="CD2049">
        <v>0.14799999999999999</v>
      </c>
      <c r="CE2049">
        <v>1.04</v>
      </c>
      <c r="CF2049">
        <v>7.0000000000000007E-2</v>
      </c>
      <c r="CG2049">
        <v>7.0000000000000007E-2</v>
      </c>
      <c r="CH2049">
        <v>1.04</v>
      </c>
      <c r="CI2049">
        <v>0.1</v>
      </c>
      <c r="CJ2049">
        <v>0.2</v>
      </c>
      <c r="CL2049">
        <v>3.55</v>
      </c>
      <c r="CM2049">
        <v>-1.87</v>
      </c>
      <c r="CN2049">
        <v>2.37</v>
      </c>
      <c r="CO2049">
        <v>5936</v>
      </c>
      <c r="CP2049">
        <v>103.81</v>
      </c>
      <c r="CQ2049">
        <v>117.34</v>
      </c>
      <c r="CT2049" t="s">
        <v>5558</v>
      </c>
    </row>
    <row r="2050" spans="1:98" x14ac:dyDescent="0.25">
      <c r="A2050" t="s">
        <v>5559</v>
      </c>
      <c r="B2050" t="s">
        <v>99</v>
      </c>
      <c r="I2050">
        <v>0.26700000000000002</v>
      </c>
      <c r="J2050">
        <v>2.1000000000000001E-2</v>
      </c>
      <c r="K2050">
        <v>2.4E-2</v>
      </c>
      <c r="L2050">
        <v>37.945630000000001</v>
      </c>
      <c r="M2050">
        <v>1.7320000000000001E-4</v>
      </c>
      <c r="N2050">
        <v>1.7320000000000001E-4</v>
      </c>
      <c r="Y2050">
        <v>2016</v>
      </c>
      <c r="Z2050" s="1">
        <v>44232</v>
      </c>
      <c r="AG2050">
        <v>2454967.7826700001</v>
      </c>
      <c r="AH2050">
        <v>3.8400000000000001E-3</v>
      </c>
      <c r="AI2050">
        <v>3.8400000000000001E-3</v>
      </c>
      <c r="BK2050" t="s">
        <v>157</v>
      </c>
      <c r="BL2050" t="s">
        <v>147</v>
      </c>
      <c r="BO2050" t="s">
        <v>5560</v>
      </c>
      <c r="BQ2050" t="s">
        <v>5561</v>
      </c>
      <c r="BR2050">
        <v>289.14270199999999</v>
      </c>
      <c r="BS2050">
        <v>46.812897</v>
      </c>
      <c r="BV2050">
        <v>14.628</v>
      </c>
      <c r="BW2050">
        <v>14.279</v>
      </c>
      <c r="BX2050">
        <v>14.148999999999999</v>
      </c>
      <c r="BY2050">
        <v>1244</v>
      </c>
      <c r="CB2050">
        <v>-0.04</v>
      </c>
      <c r="CC2050">
        <v>0.17799999999999999</v>
      </c>
      <c r="CD2050">
        <v>0.153</v>
      </c>
      <c r="CE2050">
        <v>0.9</v>
      </c>
      <c r="CF2050">
        <v>0.05</v>
      </c>
      <c r="CG2050">
        <v>0.04</v>
      </c>
      <c r="CH2050">
        <v>0.86</v>
      </c>
      <c r="CI2050">
        <v>0.06</v>
      </c>
      <c r="CJ2050">
        <v>7.0000000000000007E-2</v>
      </c>
      <c r="CL2050">
        <v>4.17</v>
      </c>
      <c r="CM2050">
        <v>-2.5</v>
      </c>
      <c r="CN2050">
        <v>5.56</v>
      </c>
      <c r="CO2050">
        <v>5453</v>
      </c>
      <c r="CP2050">
        <v>80.38</v>
      </c>
      <c r="CQ2050">
        <v>66.209999999999994</v>
      </c>
      <c r="CT2050" t="s">
        <v>5562</v>
      </c>
    </row>
    <row r="2051" spans="1:98" x14ac:dyDescent="0.25">
      <c r="A2051" t="s">
        <v>5563</v>
      </c>
      <c r="B2051" t="s">
        <v>99</v>
      </c>
      <c r="I2051">
        <v>0.219</v>
      </c>
      <c r="J2051">
        <v>2.9000000000000001E-2</v>
      </c>
      <c r="K2051">
        <v>5.6000000000000001E-2</v>
      </c>
      <c r="L2051">
        <v>24.173857900000002</v>
      </c>
      <c r="M2051">
        <v>1.3359999999999999E-4</v>
      </c>
      <c r="N2051">
        <v>1.3359999999999999E-4</v>
      </c>
      <c r="Y2051">
        <v>2016</v>
      </c>
      <c r="Z2051" s="1">
        <v>44232</v>
      </c>
      <c r="AG2051">
        <v>2454968.6244399999</v>
      </c>
      <c r="AH2051">
        <v>4.7299999999999998E-3</v>
      </c>
      <c r="AI2051">
        <v>4.7299999999999998E-3</v>
      </c>
      <c r="BK2051" t="s">
        <v>157</v>
      </c>
      <c r="BL2051" t="s">
        <v>147</v>
      </c>
      <c r="BO2051" t="s">
        <v>5564</v>
      </c>
      <c r="BQ2051" t="s">
        <v>5565</v>
      </c>
      <c r="BR2051">
        <v>297.91972800000002</v>
      </c>
      <c r="BS2051">
        <v>45.274161999999997</v>
      </c>
      <c r="BV2051">
        <v>13.76</v>
      </c>
      <c r="BW2051">
        <v>13.398</v>
      </c>
      <c r="BX2051">
        <v>13.31</v>
      </c>
      <c r="BY2051">
        <v>1023</v>
      </c>
      <c r="CB2051">
        <v>-0.01</v>
      </c>
      <c r="CC2051">
        <v>0.16500000000000001</v>
      </c>
      <c r="CD2051">
        <v>0.13800000000000001</v>
      </c>
      <c r="CE2051">
        <v>1.01</v>
      </c>
      <c r="CF2051">
        <v>0.08</v>
      </c>
      <c r="CG2051">
        <v>0.11</v>
      </c>
      <c r="CH2051">
        <v>1.02</v>
      </c>
      <c r="CI2051">
        <v>0.13</v>
      </c>
      <c r="CJ2051">
        <v>0.26</v>
      </c>
      <c r="CL2051">
        <v>3.8</v>
      </c>
      <c r="CM2051">
        <v>-2.02</v>
      </c>
      <c r="CN2051">
        <v>3.3</v>
      </c>
      <c r="CO2051">
        <v>5844</v>
      </c>
      <c r="CP2051">
        <v>268.56</v>
      </c>
      <c r="CQ2051">
        <v>264.61</v>
      </c>
      <c r="CT2051" t="s">
        <v>5566</v>
      </c>
    </row>
    <row r="2052" spans="1:98" x14ac:dyDescent="0.25">
      <c r="A2052" t="s">
        <v>5567</v>
      </c>
      <c r="B2052" t="s">
        <v>99</v>
      </c>
      <c r="I2052">
        <v>0.17</v>
      </c>
      <c r="J2052">
        <v>1.0999999999999999E-2</v>
      </c>
      <c r="K2052">
        <v>1.4E-2</v>
      </c>
      <c r="L2052">
        <v>106.247547</v>
      </c>
      <c r="M2052">
        <v>1.8220000000000001E-3</v>
      </c>
      <c r="N2052">
        <v>1.8220000000000001E-3</v>
      </c>
      <c r="Y2052">
        <v>2016</v>
      </c>
      <c r="Z2052" s="1">
        <v>44232</v>
      </c>
      <c r="AG2052">
        <v>2454968.7450999999</v>
      </c>
      <c r="AH2052">
        <v>1.32E-2</v>
      </c>
      <c r="AI2052">
        <v>1.32E-2</v>
      </c>
      <c r="BK2052" t="s">
        <v>157</v>
      </c>
      <c r="BL2052" t="s">
        <v>147</v>
      </c>
      <c r="BO2052" t="s">
        <v>5568</v>
      </c>
      <c r="BQ2052" t="s">
        <v>5569</v>
      </c>
      <c r="BR2052">
        <v>286.67143700000003</v>
      </c>
      <c r="BS2052">
        <v>49.406288000000004</v>
      </c>
      <c r="BV2052">
        <v>13.35</v>
      </c>
      <c r="BW2052">
        <v>13.035</v>
      </c>
      <c r="BX2052">
        <v>12.967000000000001</v>
      </c>
      <c r="BY2052">
        <v>829</v>
      </c>
      <c r="CB2052">
        <v>0.02</v>
      </c>
      <c r="CC2052">
        <v>0.10199999999999999</v>
      </c>
      <c r="CD2052">
        <v>9.6000000000000002E-2</v>
      </c>
      <c r="CE2052">
        <v>0.98</v>
      </c>
      <c r="CF2052">
        <v>0.04</v>
      </c>
      <c r="CG2052">
        <v>0.03</v>
      </c>
      <c r="CH2052">
        <v>0.97</v>
      </c>
      <c r="CI2052">
        <v>0.05</v>
      </c>
      <c r="CJ2052">
        <v>7.0000000000000007E-2</v>
      </c>
      <c r="CL2052">
        <v>4.47</v>
      </c>
      <c r="CM2052">
        <v>-2.41</v>
      </c>
      <c r="CN2052">
        <v>2.76</v>
      </c>
      <c r="CO2052">
        <v>5712</v>
      </c>
      <c r="CP2052">
        <v>66.680000000000007</v>
      </c>
      <c r="CQ2052">
        <v>62.98</v>
      </c>
      <c r="CT2052" t="s">
        <v>5570</v>
      </c>
    </row>
    <row r="2053" spans="1:98" x14ac:dyDescent="0.25">
      <c r="A2053" t="s">
        <v>5571</v>
      </c>
      <c r="B2053" t="s">
        <v>99</v>
      </c>
      <c r="I2053">
        <v>9.5000000000000001E-2</v>
      </c>
      <c r="J2053">
        <v>7.0000000000000001E-3</v>
      </c>
      <c r="K2053">
        <v>5.0000000000000001E-3</v>
      </c>
      <c r="L2053">
        <v>31.806339999999999</v>
      </c>
      <c r="M2053">
        <v>3.857E-4</v>
      </c>
      <c r="N2053">
        <v>3.857E-4</v>
      </c>
      <c r="Y2053">
        <v>2016</v>
      </c>
      <c r="Z2053" s="1">
        <v>44232</v>
      </c>
      <c r="AG2053">
        <v>2454983.6642999998</v>
      </c>
      <c r="AH2053">
        <v>1.04E-2</v>
      </c>
      <c r="AI2053">
        <v>1.04E-2</v>
      </c>
      <c r="BK2053" t="s">
        <v>157</v>
      </c>
      <c r="BL2053" t="s">
        <v>147</v>
      </c>
      <c r="BO2053" t="s">
        <v>5572</v>
      </c>
      <c r="BQ2053" t="s">
        <v>5573</v>
      </c>
      <c r="BR2053">
        <v>288.45606199999997</v>
      </c>
      <c r="BS2053">
        <v>45.802123999999999</v>
      </c>
      <c r="BV2053">
        <v>12.323</v>
      </c>
      <c r="BW2053">
        <v>11.826000000000001</v>
      </c>
      <c r="BX2053">
        <v>11.734999999999999</v>
      </c>
      <c r="BY2053">
        <v>336</v>
      </c>
      <c r="CB2053">
        <v>-0.05</v>
      </c>
      <c r="CC2053">
        <v>0.17299999999999999</v>
      </c>
      <c r="CD2053">
        <v>0.155</v>
      </c>
      <c r="CE2053">
        <v>0.8</v>
      </c>
      <c r="CF2053">
        <v>0.04</v>
      </c>
      <c r="CG2053">
        <v>0.04</v>
      </c>
      <c r="CH2053">
        <v>0.75</v>
      </c>
      <c r="CI2053">
        <v>0.04</v>
      </c>
      <c r="CJ2053">
        <v>0.03</v>
      </c>
      <c r="CL2053">
        <v>4.68</v>
      </c>
      <c r="CM2053">
        <v>-2.85</v>
      </c>
      <c r="CN2053">
        <v>6.21</v>
      </c>
      <c r="CO2053">
        <v>4990</v>
      </c>
      <c r="CP2053">
        <v>68.540000000000006</v>
      </c>
      <c r="CQ2053">
        <v>58.43</v>
      </c>
      <c r="CT2053" t="s">
        <v>5574</v>
      </c>
    </row>
    <row r="2054" spans="1:98" x14ac:dyDescent="0.25">
      <c r="A2054" t="s">
        <v>5575</v>
      </c>
      <c r="B2054" t="s">
        <v>99</v>
      </c>
      <c r="I2054">
        <v>0.11799999999999999</v>
      </c>
      <c r="J2054">
        <v>7.0000000000000001E-3</v>
      </c>
      <c r="K2054">
        <v>8.0000000000000002E-3</v>
      </c>
      <c r="L2054">
        <v>2.6850574900000002</v>
      </c>
      <c r="M2054" s="2">
        <v>4.0999999999999997E-6</v>
      </c>
      <c r="N2054" s="2">
        <v>4.0999999999999997E-6</v>
      </c>
      <c r="Y2054">
        <v>2016</v>
      </c>
      <c r="Z2054" s="1">
        <v>44232</v>
      </c>
      <c r="AG2054">
        <v>2454965.6041100002</v>
      </c>
      <c r="AH2054">
        <v>1.2899999999999999E-3</v>
      </c>
      <c r="AI2054">
        <v>1.2899999999999999E-3</v>
      </c>
      <c r="BK2054" t="s">
        <v>157</v>
      </c>
      <c r="BL2054" t="s">
        <v>147</v>
      </c>
      <c r="BO2054" t="s">
        <v>5576</v>
      </c>
      <c r="BQ2054" t="s">
        <v>5577</v>
      </c>
      <c r="BR2054">
        <v>284.09764000000001</v>
      </c>
      <c r="BS2054">
        <v>47.810637999999997</v>
      </c>
      <c r="BV2054">
        <v>12.699</v>
      </c>
      <c r="BW2054">
        <v>12.246</v>
      </c>
      <c r="BX2054">
        <v>12.189</v>
      </c>
      <c r="BY2054">
        <v>454</v>
      </c>
      <c r="CB2054">
        <v>-0.03</v>
      </c>
      <c r="CC2054">
        <v>0.16900000000000001</v>
      </c>
      <c r="CD2054">
        <v>0.14799999999999999</v>
      </c>
      <c r="CE2054">
        <v>0.84</v>
      </c>
      <c r="CF2054">
        <v>0.05</v>
      </c>
      <c r="CG2054">
        <v>0.04</v>
      </c>
      <c r="CH2054">
        <v>0.81</v>
      </c>
      <c r="CI2054">
        <v>0.04</v>
      </c>
      <c r="CJ2054">
        <v>0.05</v>
      </c>
      <c r="CL2054">
        <v>4.9000000000000004</v>
      </c>
      <c r="CM2054">
        <v>-3.07</v>
      </c>
      <c r="CN2054">
        <v>6.35</v>
      </c>
      <c r="CO2054">
        <v>5212</v>
      </c>
      <c r="CP2054">
        <v>65.67</v>
      </c>
      <c r="CQ2054">
        <v>65.459999999999994</v>
      </c>
      <c r="CT2054" t="s">
        <v>5578</v>
      </c>
    </row>
    <row r="2055" spans="1:98" x14ac:dyDescent="0.25">
      <c r="A2055" t="s">
        <v>5579</v>
      </c>
      <c r="B2055" t="s">
        <v>99</v>
      </c>
      <c r="I2055">
        <v>0.17499999999999999</v>
      </c>
      <c r="J2055">
        <v>8.4000000000000005E-2</v>
      </c>
      <c r="K2055">
        <v>8.4000000000000005E-2</v>
      </c>
      <c r="L2055">
        <v>7.5184959999999998</v>
      </c>
      <c r="M2055" s="2">
        <v>5.5999999999999999E-5</v>
      </c>
      <c r="N2055" s="2">
        <v>5.5999999999999999E-5</v>
      </c>
      <c r="O2055">
        <v>7.2999999999999995E-2</v>
      </c>
      <c r="Y2055">
        <v>2014</v>
      </c>
      <c r="Z2055" s="1">
        <v>44232</v>
      </c>
      <c r="AG2055">
        <v>2454965.5366600002</v>
      </c>
      <c r="AH2055">
        <v>4.5900000000000003E-3</v>
      </c>
      <c r="AI2055">
        <v>4.5900000000000003E-3</v>
      </c>
      <c r="AS2055">
        <v>0.72</v>
      </c>
      <c r="AT2055">
        <v>0.35</v>
      </c>
      <c r="AU2055">
        <v>0.35</v>
      </c>
      <c r="BK2055" t="s">
        <v>157</v>
      </c>
      <c r="BL2055" t="s">
        <v>147</v>
      </c>
      <c r="BO2055" t="s">
        <v>5580</v>
      </c>
      <c r="BQ2055" t="s">
        <v>5581</v>
      </c>
      <c r="BR2055">
        <v>299.21316400000001</v>
      </c>
      <c r="BS2055">
        <v>41.424824000000001</v>
      </c>
      <c r="BV2055">
        <v>13.25</v>
      </c>
      <c r="BW2055">
        <v>12.769</v>
      </c>
      <c r="BX2055">
        <v>12.711</v>
      </c>
      <c r="BY2055">
        <v>583.80999999999995</v>
      </c>
      <c r="BZ2055">
        <v>7</v>
      </c>
      <c r="CA2055">
        <v>7</v>
      </c>
      <c r="CB2055">
        <v>0.18</v>
      </c>
      <c r="CE2055">
        <v>0.86</v>
      </c>
      <c r="CH2055">
        <v>1.0900000000000001</v>
      </c>
      <c r="CI2055">
        <v>0.49</v>
      </c>
      <c r="CJ2055">
        <v>0.49</v>
      </c>
      <c r="CO2055">
        <v>5274</v>
      </c>
      <c r="CP2055">
        <v>200</v>
      </c>
      <c r="CQ2055">
        <v>200</v>
      </c>
      <c r="CT2055" t="s">
        <v>5582</v>
      </c>
    </row>
    <row r="2056" spans="1:98" x14ac:dyDescent="0.25">
      <c r="A2056" t="s">
        <v>5583</v>
      </c>
      <c r="B2056" t="s">
        <v>99</v>
      </c>
      <c r="I2056">
        <v>0.68500000000000005</v>
      </c>
      <c r="J2056">
        <v>0.30599999999999999</v>
      </c>
      <c r="K2056">
        <v>0.30599999999999999</v>
      </c>
      <c r="L2056">
        <v>20.17202</v>
      </c>
      <c r="M2056" s="2">
        <v>1.2999999999999999E-5</v>
      </c>
      <c r="N2056" s="2">
        <v>1.2999999999999999E-5</v>
      </c>
      <c r="O2056">
        <v>0.14099999999999999</v>
      </c>
      <c r="Y2056">
        <v>2014</v>
      </c>
      <c r="Z2056" s="1">
        <v>44232</v>
      </c>
      <c r="AG2056">
        <v>2454974.2083999999</v>
      </c>
      <c r="AH2056">
        <v>4.0999999999999999E-4</v>
      </c>
      <c r="AI2056">
        <v>4.0999999999999999E-4</v>
      </c>
      <c r="AS2056">
        <v>0.02</v>
      </c>
      <c r="AT2056">
        <v>0.15</v>
      </c>
      <c r="AU2056">
        <v>0.15</v>
      </c>
      <c r="BK2056" t="s">
        <v>157</v>
      </c>
      <c r="BL2056" t="s">
        <v>147</v>
      </c>
      <c r="BO2056" t="s">
        <v>5584</v>
      </c>
      <c r="BQ2056" t="s">
        <v>5581</v>
      </c>
      <c r="BR2056">
        <v>299.21316400000001</v>
      </c>
      <c r="BS2056">
        <v>41.424824000000001</v>
      </c>
      <c r="BV2056">
        <v>13.25</v>
      </c>
      <c r="BW2056">
        <v>12.769</v>
      </c>
      <c r="BX2056">
        <v>12.711</v>
      </c>
      <c r="BY2056">
        <v>583.80999999999995</v>
      </c>
      <c r="BZ2056">
        <v>7</v>
      </c>
      <c r="CA2056">
        <v>7</v>
      </c>
      <c r="CB2056">
        <v>0.18</v>
      </c>
      <c r="CE2056">
        <v>0.86</v>
      </c>
      <c r="CH2056">
        <v>1.0900000000000001</v>
      </c>
      <c r="CI2056">
        <v>0.49</v>
      </c>
      <c r="CJ2056">
        <v>0.49</v>
      </c>
      <c r="CO2056">
        <v>5274</v>
      </c>
      <c r="CP2056">
        <v>200</v>
      </c>
      <c r="CQ2056">
        <v>200</v>
      </c>
      <c r="CT2056" t="s">
        <v>5582</v>
      </c>
    </row>
    <row r="2057" spans="1:98" x14ac:dyDescent="0.25">
      <c r="A2057" t="s">
        <v>5585</v>
      </c>
      <c r="B2057" t="s">
        <v>99</v>
      </c>
      <c r="I2057">
        <v>0.17799999999999999</v>
      </c>
      <c r="J2057">
        <v>2.4E-2</v>
      </c>
      <c r="K2057">
        <v>4.9000000000000002E-2</v>
      </c>
      <c r="L2057">
        <v>16.860128599999999</v>
      </c>
      <c r="M2057">
        <v>1.3689999999999999E-4</v>
      </c>
      <c r="N2057">
        <v>1.3689999999999999E-4</v>
      </c>
      <c r="Y2057">
        <v>2016</v>
      </c>
      <c r="Z2057" s="1">
        <v>44232</v>
      </c>
      <c r="AG2057">
        <v>2454972.8459899998</v>
      </c>
      <c r="AH2057">
        <v>7.7099999999999998E-3</v>
      </c>
      <c r="AI2057">
        <v>7.7099999999999998E-3</v>
      </c>
      <c r="BK2057" t="s">
        <v>157</v>
      </c>
      <c r="BL2057" t="s">
        <v>147</v>
      </c>
      <c r="BO2057" t="s">
        <v>5586</v>
      </c>
      <c r="BQ2057" t="s">
        <v>5587</v>
      </c>
      <c r="BR2057">
        <v>295.88751000000002</v>
      </c>
      <c r="BS2057">
        <v>43.156063000000003</v>
      </c>
      <c r="BV2057">
        <v>13.887</v>
      </c>
      <c r="BW2057">
        <v>13.548</v>
      </c>
      <c r="BX2057">
        <v>13.521000000000001</v>
      </c>
      <c r="BY2057">
        <v>1284</v>
      </c>
      <c r="CB2057">
        <v>0</v>
      </c>
      <c r="CC2057">
        <v>0.17799999999999999</v>
      </c>
      <c r="CD2057">
        <v>0.13600000000000001</v>
      </c>
      <c r="CE2057">
        <v>1.0900000000000001</v>
      </c>
      <c r="CF2057">
        <v>0.09</v>
      </c>
      <c r="CG2057">
        <v>0.16</v>
      </c>
      <c r="CH2057">
        <v>1.1399999999999999</v>
      </c>
      <c r="CI2057">
        <v>0.15</v>
      </c>
      <c r="CJ2057">
        <v>0.31</v>
      </c>
      <c r="CL2057">
        <v>3.09</v>
      </c>
      <c r="CM2057">
        <v>-1.31</v>
      </c>
      <c r="CN2057">
        <v>1.99</v>
      </c>
      <c r="CO2057">
        <v>6077</v>
      </c>
      <c r="CP2057">
        <v>226.98</v>
      </c>
      <c r="CQ2057">
        <v>243.54</v>
      </c>
      <c r="CT2057" t="s">
        <v>5588</v>
      </c>
    </row>
    <row r="2058" spans="1:98" x14ac:dyDescent="0.25">
      <c r="A2058" t="s">
        <v>5589</v>
      </c>
      <c r="B2058" t="s">
        <v>99</v>
      </c>
      <c r="I2058">
        <v>0.14000000000000001</v>
      </c>
      <c r="J2058">
        <v>2.3E-2</v>
      </c>
      <c r="K2058">
        <v>5.8000000000000003E-2</v>
      </c>
      <c r="L2058">
        <v>4.8933751900000004</v>
      </c>
      <c r="M2058" s="2">
        <v>2.5259999999999999E-5</v>
      </c>
      <c r="N2058" s="2">
        <v>2.5259999999999999E-5</v>
      </c>
      <c r="Y2058">
        <v>2016</v>
      </c>
      <c r="Z2058" s="1">
        <v>44232</v>
      </c>
      <c r="AG2058">
        <v>2454966.6433100002</v>
      </c>
      <c r="AH2058">
        <v>4.1399999999999996E-3</v>
      </c>
      <c r="AI2058">
        <v>4.1399999999999996E-3</v>
      </c>
      <c r="BK2058" t="s">
        <v>157</v>
      </c>
      <c r="BL2058" t="s">
        <v>147</v>
      </c>
      <c r="BO2058" t="s">
        <v>5590</v>
      </c>
      <c r="BQ2058" t="s">
        <v>5591</v>
      </c>
      <c r="BR2058">
        <v>289.74731400000002</v>
      </c>
      <c r="BS2058">
        <v>39.523468000000001</v>
      </c>
      <c r="BV2058">
        <v>12.606</v>
      </c>
      <c r="BW2058">
        <v>12.385</v>
      </c>
      <c r="BX2058">
        <v>12.363</v>
      </c>
      <c r="BY2058">
        <v>867</v>
      </c>
      <c r="CB2058">
        <v>0.03</v>
      </c>
      <c r="CC2058">
        <v>0.16600000000000001</v>
      </c>
      <c r="CD2058">
        <v>0.126</v>
      </c>
      <c r="CE2058">
        <v>1.17</v>
      </c>
      <c r="CF2058">
        <v>0.1</v>
      </c>
      <c r="CG2058">
        <v>0.17</v>
      </c>
      <c r="CH2058">
        <v>1.3</v>
      </c>
      <c r="CI2058">
        <v>0.21</v>
      </c>
      <c r="CJ2058">
        <v>0.54</v>
      </c>
      <c r="CL2058">
        <v>3.24</v>
      </c>
      <c r="CM2058">
        <v>-1.3</v>
      </c>
      <c r="CN2058">
        <v>1</v>
      </c>
      <c r="CO2058">
        <v>6176</v>
      </c>
      <c r="CP2058">
        <v>87.31</v>
      </c>
      <c r="CQ2058">
        <v>82.26</v>
      </c>
      <c r="CT2058" t="s">
        <v>5592</v>
      </c>
    </row>
    <row r="2059" spans="1:98" x14ac:dyDescent="0.25">
      <c r="A2059" t="s">
        <v>5593</v>
      </c>
      <c r="B2059" t="s">
        <v>99</v>
      </c>
      <c r="I2059">
        <v>0.215</v>
      </c>
      <c r="J2059">
        <v>4.4999999999999998E-2</v>
      </c>
      <c r="K2059">
        <v>5.3999999999999999E-2</v>
      </c>
      <c r="L2059">
        <v>11.173946170000001</v>
      </c>
      <c r="M2059" s="2">
        <v>6.2780000000000005E-5</v>
      </c>
      <c r="N2059" s="2">
        <v>6.2780000000000005E-5</v>
      </c>
      <c r="Y2059">
        <v>2016</v>
      </c>
      <c r="Z2059" s="1">
        <v>44232</v>
      </c>
      <c r="AG2059">
        <v>2454967.7040800001</v>
      </c>
      <c r="AH2059">
        <v>4.7299999999999998E-3</v>
      </c>
      <c r="AI2059">
        <v>4.7299999999999998E-3</v>
      </c>
      <c r="BK2059" t="s">
        <v>157</v>
      </c>
      <c r="BL2059" t="s">
        <v>147</v>
      </c>
      <c r="BO2059" t="s">
        <v>5594</v>
      </c>
      <c r="BQ2059" t="s">
        <v>5595</v>
      </c>
      <c r="BR2059">
        <v>296.30794900000001</v>
      </c>
      <c r="BS2059">
        <v>43.821350000000002</v>
      </c>
      <c r="BV2059">
        <v>14.11</v>
      </c>
      <c r="BW2059">
        <v>13.77</v>
      </c>
      <c r="BX2059">
        <v>13.67</v>
      </c>
      <c r="BY2059">
        <v>1258</v>
      </c>
      <c r="CB2059">
        <v>0.01</v>
      </c>
      <c r="CC2059">
        <v>0.18</v>
      </c>
      <c r="CD2059">
        <v>0.13600000000000001</v>
      </c>
      <c r="CE2059">
        <v>1.04</v>
      </c>
      <c r="CF2059">
        <v>0.09</v>
      </c>
      <c r="CG2059">
        <v>0.11</v>
      </c>
      <c r="CH2059">
        <v>1.05</v>
      </c>
      <c r="CI2059">
        <v>0.13</v>
      </c>
      <c r="CJ2059">
        <v>0.26</v>
      </c>
      <c r="CL2059">
        <v>3.39</v>
      </c>
      <c r="CM2059">
        <v>-1.72</v>
      </c>
      <c r="CN2059">
        <v>2.5499999999999998</v>
      </c>
      <c r="CO2059">
        <v>5924</v>
      </c>
      <c r="CP2059">
        <v>241.8</v>
      </c>
      <c r="CQ2059">
        <v>202.44</v>
      </c>
      <c r="CT2059" t="s">
        <v>5596</v>
      </c>
    </row>
    <row r="2060" spans="1:98" x14ac:dyDescent="0.25">
      <c r="A2060" t="s">
        <v>5597</v>
      </c>
      <c r="B2060" t="s">
        <v>99</v>
      </c>
      <c r="I2060">
        <v>0.252</v>
      </c>
      <c r="J2060">
        <v>2.7E-2</v>
      </c>
      <c r="K2060">
        <v>4.5999999999999999E-2</v>
      </c>
      <c r="L2060">
        <v>28.505718900000002</v>
      </c>
      <c r="M2060">
        <v>3.0309999999999999E-4</v>
      </c>
      <c r="N2060">
        <v>3.0309999999999999E-4</v>
      </c>
      <c r="Y2060">
        <v>2016</v>
      </c>
      <c r="Z2060" s="1">
        <v>44232</v>
      </c>
      <c r="AG2060">
        <v>2454965.9201799999</v>
      </c>
      <c r="AH2060">
        <v>8.4100000000000008E-3</v>
      </c>
      <c r="AI2060">
        <v>8.4100000000000008E-3</v>
      </c>
      <c r="BK2060" t="s">
        <v>157</v>
      </c>
      <c r="BL2060" t="s">
        <v>147</v>
      </c>
      <c r="BO2060" t="s">
        <v>5598</v>
      </c>
      <c r="BQ2060" t="s">
        <v>5599</v>
      </c>
      <c r="BR2060">
        <v>292.23242499999998</v>
      </c>
      <c r="BS2060">
        <v>38.892221999999997</v>
      </c>
      <c r="BV2060">
        <v>14.493</v>
      </c>
      <c r="BW2060">
        <v>14.148999999999999</v>
      </c>
      <c r="BX2060">
        <v>14.006</v>
      </c>
      <c r="BY2060">
        <v>1378</v>
      </c>
      <c r="CB2060">
        <v>0.04</v>
      </c>
      <c r="CC2060">
        <v>0.16600000000000001</v>
      </c>
      <c r="CD2060">
        <v>0.14399999999999999</v>
      </c>
      <c r="CE2060">
        <v>1</v>
      </c>
      <c r="CF2060">
        <v>7.0000000000000007E-2</v>
      </c>
      <c r="CG2060">
        <v>0.06</v>
      </c>
      <c r="CH2060">
        <v>0.99</v>
      </c>
      <c r="CI2060">
        <v>0.1</v>
      </c>
      <c r="CJ2060">
        <v>0.18</v>
      </c>
      <c r="CL2060">
        <v>4.2699999999999996</v>
      </c>
      <c r="CM2060">
        <v>-2.48</v>
      </c>
      <c r="CN2060">
        <v>3.3</v>
      </c>
      <c r="CO2060">
        <v>5765</v>
      </c>
      <c r="CP2060">
        <v>176.4</v>
      </c>
      <c r="CQ2060">
        <v>121.54</v>
      </c>
      <c r="CT2060" t="s">
        <v>5600</v>
      </c>
    </row>
    <row r="2061" spans="1:98" x14ac:dyDescent="0.25">
      <c r="A2061" t="s">
        <v>5601</v>
      </c>
      <c r="B2061" t="s">
        <v>99</v>
      </c>
      <c r="I2061">
        <v>0.23899999999999999</v>
      </c>
      <c r="J2061">
        <v>2.7E-2</v>
      </c>
      <c r="K2061">
        <v>5.3999999999999999E-2</v>
      </c>
      <c r="L2061">
        <v>53.599104400000002</v>
      </c>
      <c r="M2061">
        <v>3.6739999999999999E-4</v>
      </c>
      <c r="N2061">
        <v>3.6739999999999999E-4</v>
      </c>
      <c r="Y2061">
        <v>2016</v>
      </c>
      <c r="Z2061" s="1">
        <v>44232</v>
      </c>
      <c r="AG2061">
        <v>2454980.4288499998</v>
      </c>
      <c r="AH2061">
        <v>5.2399999999999999E-3</v>
      </c>
      <c r="AI2061">
        <v>5.2399999999999999E-3</v>
      </c>
      <c r="BK2061" t="s">
        <v>157</v>
      </c>
      <c r="BL2061" t="s">
        <v>147</v>
      </c>
      <c r="BO2061" t="s">
        <v>5602</v>
      </c>
      <c r="BQ2061" t="s">
        <v>5603</v>
      </c>
      <c r="BR2061">
        <v>291.28205500000001</v>
      </c>
      <c r="BS2061">
        <v>46.965995999999997</v>
      </c>
      <c r="BV2061">
        <v>13.866</v>
      </c>
      <c r="BW2061">
        <v>13.554</v>
      </c>
      <c r="BX2061">
        <v>13.49</v>
      </c>
      <c r="BY2061">
        <v>1193</v>
      </c>
      <c r="CB2061">
        <v>-0.04</v>
      </c>
      <c r="CC2061">
        <v>0.182</v>
      </c>
      <c r="CD2061">
        <v>0.14599999999999999</v>
      </c>
      <c r="CE2061">
        <v>1.05</v>
      </c>
      <c r="CF2061">
        <v>7.0000000000000007E-2</v>
      </c>
      <c r="CG2061">
        <v>7.0000000000000007E-2</v>
      </c>
      <c r="CH2061">
        <v>1.07</v>
      </c>
      <c r="CI2061">
        <v>0.11</v>
      </c>
      <c r="CJ2061">
        <v>0.2</v>
      </c>
      <c r="CL2061">
        <v>3.55</v>
      </c>
      <c r="CM2061">
        <v>-1.79</v>
      </c>
      <c r="CN2061">
        <v>1.99</v>
      </c>
      <c r="CO2061">
        <v>5983</v>
      </c>
      <c r="CP2061">
        <v>118.73</v>
      </c>
      <c r="CQ2061">
        <v>110.01</v>
      </c>
      <c r="CT2061" t="s">
        <v>5604</v>
      </c>
    </row>
    <row r="2062" spans="1:98" x14ac:dyDescent="0.25">
      <c r="A2062" t="s">
        <v>5605</v>
      </c>
      <c r="B2062" t="s">
        <v>99</v>
      </c>
      <c r="I2062">
        <v>0.11899999999999999</v>
      </c>
      <c r="J2062">
        <v>4.0000000000000001E-3</v>
      </c>
      <c r="K2062">
        <v>7.0000000000000001E-3</v>
      </c>
      <c r="L2062">
        <v>104.3518976</v>
      </c>
      <c r="M2062">
        <v>6.7049999999999998E-4</v>
      </c>
      <c r="N2062">
        <v>6.7049999999999998E-4</v>
      </c>
      <c r="Y2062">
        <v>2016</v>
      </c>
      <c r="Z2062" s="1">
        <v>44232</v>
      </c>
      <c r="AG2062">
        <v>2455023.10231</v>
      </c>
      <c r="AH2062">
        <v>5.28E-3</v>
      </c>
      <c r="AI2062">
        <v>5.28E-3</v>
      </c>
      <c r="BK2062" t="s">
        <v>157</v>
      </c>
      <c r="BL2062" t="s">
        <v>147</v>
      </c>
      <c r="BO2062" t="s">
        <v>5606</v>
      </c>
      <c r="BQ2062" t="s">
        <v>5607</v>
      </c>
      <c r="BR2062">
        <v>287.241174</v>
      </c>
      <c r="BS2062">
        <v>39.332757000000001</v>
      </c>
      <c r="BV2062">
        <v>11.385999999999999</v>
      </c>
      <c r="BW2062">
        <v>11.039</v>
      </c>
      <c r="BX2062">
        <v>10.981</v>
      </c>
      <c r="BY2062">
        <v>296</v>
      </c>
      <c r="CB2062">
        <v>-0.04</v>
      </c>
      <c r="CC2062">
        <v>8.5999999999999993E-2</v>
      </c>
      <c r="CD2062">
        <v>9.1999999999999998E-2</v>
      </c>
      <c r="CE2062">
        <v>0.96</v>
      </c>
      <c r="CF2062">
        <v>0.02</v>
      </c>
      <c r="CG2062">
        <v>0.02</v>
      </c>
      <c r="CH2062">
        <v>0.87</v>
      </c>
      <c r="CI2062">
        <v>0.02</v>
      </c>
      <c r="CJ2062">
        <v>0.02</v>
      </c>
      <c r="CL2062">
        <v>1.55</v>
      </c>
      <c r="CM2062">
        <v>-0.36599999999999999</v>
      </c>
      <c r="CN2062">
        <v>0.68500000000000005</v>
      </c>
      <c r="CO2062">
        <v>5622</v>
      </c>
      <c r="CP2062">
        <v>58.78</v>
      </c>
      <c r="CQ2062">
        <v>67.7</v>
      </c>
      <c r="CT2062" t="s">
        <v>5608</v>
      </c>
    </row>
    <row r="2063" spans="1:98" x14ac:dyDescent="0.25">
      <c r="A2063" t="s">
        <v>5609</v>
      </c>
      <c r="B2063" t="s">
        <v>99</v>
      </c>
      <c r="I2063">
        <v>0.19900000000000001</v>
      </c>
      <c r="J2063">
        <v>0.02</v>
      </c>
      <c r="K2063">
        <v>3.2000000000000001E-2</v>
      </c>
      <c r="L2063">
        <v>16.076776150000001</v>
      </c>
      <c r="M2063" s="2">
        <v>7.1989999999999993E-5</v>
      </c>
      <c r="N2063" s="2">
        <v>7.1989999999999993E-5</v>
      </c>
      <c r="Y2063">
        <v>2016</v>
      </c>
      <c r="Z2063" s="1">
        <v>44232</v>
      </c>
      <c r="AG2063">
        <v>2454976.3876399999</v>
      </c>
      <c r="AH2063">
        <v>3.8300000000000001E-3</v>
      </c>
      <c r="AI2063">
        <v>3.8300000000000001E-3</v>
      </c>
      <c r="BK2063" t="s">
        <v>157</v>
      </c>
      <c r="BL2063" t="s">
        <v>147</v>
      </c>
      <c r="BO2063" t="s">
        <v>5610</v>
      </c>
      <c r="BQ2063" t="s">
        <v>5611</v>
      </c>
      <c r="BR2063">
        <v>288.47964100000002</v>
      </c>
      <c r="BS2063">
        <v>47.101768</v>
      </c>
      <c r="BV2063">
        <v>14.144</v>
      </c>
      <c r="BW2063">
        <v>13.808999999999999</v>
      </c>
      <c r="BX2063">
        <v>13.672000000000001</v>
      </c>
      <c r="BY2063">
        <v>1112</v>
      </c>
      <c r="CB2063">
        <v>0</v>
      </c>
      <c r="CC2063">
        <v>0.17199999999999999</v>
      </c>
      <c r="CD2063">
        <v>0.13800000000000001</v>
      </c>
      <c r="CE2063">
        <v>0.95</v>
      </c>
      <c r="CF2063">
        <v>0.05</v>
      </c>
      <c r="CG2063">
        <v>0.04</v>
      </c>
      <c r="CH2063">
        <v>0.93</v>
      </c>
      <c r="CI2063">
        <v>0.06</v>
      </c>
      <c r="CJ2063">
        <v>0.15</v>
      </c>
      <c r="CL2063">
        <v>4.47</v>
      </c>
      <c r="CM2063">
        <v>-2.78</v>
      </c>
      <c r="CN2063">
        <v>4.7</v>
      </c>
      <c r="CO2063">
        <v>5635</v>
      </c>
      <c r="CP2063">
        <v>72.34</v>
      </c>
      <c r="CQ2063">
        <v>68.42</v>
      </c>
      <c r="CT2063" t="s">
        <v>5612</v>
      </c>
    </row>
    <row r="2064" spans="1:98" x14ac:dyDescent="0.25">
      <c r="A2064" t="s">
        <v>5613</v>
      </c>
      <c r="B2064" t="s">
        <v>99</v>
      </c>
      <c r="I2064">
        <v>0.23300000000000001</v>
      </c>
      <c r="J2064">
        <v>2.5000000000000001E-2</v>
      </c>
      <c r="K2064">
        <v>4.4999999999999998E-2</v>
      </c>
      <c r="L2064">
        <v>18.870640680000001</v>
      </c>
      <c r="M2064" s="2">
        <v>6.0019999999999998E-5</v>
      </c>
      <c r="N2064" s="2">
        <v>6.0019999999999998E-5</v>
      </c>
      <c r="Y2064">
        <v>2016</v>
      </c>
      <c r="Z2064" s="1">
        <v>44232</v>
      </c>
      <c r="AG2064">
        <v>2454976.9552099998</v>
      </c>
      <c r="AH2064">
        <v>2.5699999999999998E-3</v>
      </c>
      <c r="AI2064">
        <v>2.5699999999999998E-3</v>
      </c>
      <c r="BK2064" t="s">
        <v>157</v>
      </c>
      <c r="BL2064" t="s">
        <v>147</v>
      </c>
      <c r="BO2064" t="s">
        <v>5614</v>
      </c>
      <c r="BQ2064" t="s">
        <v>5615</v>
      </c>
      <c r="BR2064">
        <v>286.89200499999998</v>
      </c>
      <c r="BS2064">
        <v>38.318556000000001</v>
      </c>
      <c r="BV2064">
        <v>13.507</v>
      </c>
      <c r="BW2064">
        <v>13.154999999999999</v>
      </c>
      <c r="BX2064">
        <v>13.151</v>
      </c>
      <c r="BY2064">
        <v>1029</v>
      </c>
      <c r="CB2064">
        <v>-0.01</v>
      </c>
      <c r="CC2064">
        <v>0.17100000000000001</v>
      </c>
      <c r="CD2064">
        <v>0.14699999999999999</v>
      </c>
      <c r="CE2064">
        <v>1.06</v>
      </c>
      <c r="CF2064">
        <v>7.0000000000000007E-2</v>
      </c>
      <c r="CG2064">
        <v>0.09</v>
      </c>
      <c r="CH2064">
        <v>1.0900000000000001</v>
      </c>
      <c r="CI2064">
        <v>0.12</v>
      </c>
      <c r="CJ2064">
        <v>0.21</v>
      </c>
      <c r="CL2064">
        <v>3.39</v>
      </c>
      <c r="CM2064">
        <v>-1.66</v>
      </c>
      <c r="CN2064">
        <v>2.1800000000000002</v>
      </c>
      <c r="CO2064">
        <v>5975</v>
      </c>
      <c r="CP2064">
        <v>129.11000000000001</v>
      </c>
      <c r="CQ2064">
        <v>182.7</v>
      </c>
      <c r="CT2064" t="s">
        <v>5616</v>
      </c>
    </row>
    <row r="2065" spans="1:98" x14ac:dyDescent="0.25">
      <c r="A2065" t="s">
        <v>5617</v>
      </c>
      <c r="B2065" t="s">
        <v>99</v>
      </c>
      <c r="I2065">
        <v>0.186</v>
      </c>
      <c r="J2065">
        <v>0.02</v>
      </c>
      <c r="K2065">
        <v>4.3999999999999997E-2</v>
      </c>
      <c r="L2065">
        <v>17.136954299999999</v>
      </c>
      <c r="M2065">
        <v>1.214E-4</v>
      </c>
      <c r="N2065">
        <v>1.214E-4</v>
      </c>
      <c r="Y2065">
        <v>2016</v>
      </c>
      <c r="Z2065" s="1">
        <v>44232</v>
      </c>
      <c r="AG2065">
        <v>2454974.0137100001</v>
      </c>
      <c r="AH2065">
        <v>6.3299999999999997E-3</v>
      </c>
      <c r="AI2065">
        <v>6.3299999999999997E-3</v>
      </c>
      <c r="BK2065" t="s">
        <v>157</v>
      </c>
      <c r="BL2065" t="s">
        <v>147</v>
      </c>
      <c r="BO2065" t="s">
        <v>5618</v>
      </c>
      <c r="BQ2065" t="s">
        <v>5619</v>
      </c>
      <c r="BR2065">
        <v>283.103838</v>
      </c>
      <c r="BS2065">
        <v>43.148045000000003</v>
      </c>
      <c r="BV2065">
        <v>13.920999999999999</v>
      </c>
      <c r="BW2065">
        <v>13.613</v>
      </c>
      <c r="BX2065">
        <v>13.519</v>
      </c>
      <c r="BY2065">
        <v>1202</v>
      </c>
      <c r="CB2065">
        <v>0</v>
      </c>
      <c r="CC2065">
        <v>0.19500000000000001</v>
      </c>
      <c r="CD2065">
        <v>0.13</v>
      </c>
      <c r="CE2065">
        <v>1.04</v>
      </c>
      <c r="CF2065">
        <v>7.0000000000000007E-2</v>
      </c>
      <c r="CG2065">
        <v>7.0000000000000007E-2</v>
      </c>
      <c r="CH2065">
        <v>1.06</v>
      </c>
      <c r="CI2065">
        <v>0.1</v>
      </c>
      <c r="CJ2065">
        <v>0.25</v>
      </c>
      <c r="CL2065">
        <v>4.17</v>
      </c>
      <c r="CM2065">
        <v>-2.2999999999999998</v>
      </c>
      <c r="CN2065">
        <v>2.4700000000000002</v>
      </c>
      <c r="CO2065">
        <v>5913</v>
      </c>
      <c r="CP2065">
        <v>106.82</v>
      </c>
      <c r="CQ2065">
        <v>104.3</v>
      </c>
      <c r="CT2065" t="s">
        <v>5620</v>
      </c>
    </row>
    <row r="2066" spans="1:98" x14ac:dyDescent="0.25">
      <c r="A2066" t="s">
        <v>5621</v>
      </c>
      <c r="B2066" t="s">
        <v>99</v>
      </c>
      <c r="I2066">
        <v>0.158</v>
      </c>
      <c r="J2066">
        <v>4.2999999999999997E-2</v>
      </c>
      <c r="K2066">
        <v>4.5999999999999999E-2</v>
      </c>
      <c r="L2066">
        <v>3.7885898199999999</v>
      </c>
      <c r="M2066" s="2">
        <v>2.2739999999999999E-5</v>
      </c>
      <c r="N2066" s="2">
        <v>2.2739999999999999E-5</v>
      </c>
      <c r="Y2066">
        <v>2016</v>
      </c>
      <c r="Z2066" s="1">
        <v>44232</v>
      </c>
      <c r="AG2066">
        <v>2454967.6227000002</v>
      </c>
      <c r="AH2066">
        <v>4.7600000000000003E-3</v>
      </c>
      <c r="AI2066">
        <v>4.7600000000000003E-3</v>
      </c>
      <c r="BK2066" t="s">
        <v>157</v>
      </c>
      <c r="BL2066" t="s">
        <v>147</v>
      </c>
      <c r="BO2066" t="s">
        <v>5622</v>
      </c>
      <c r="BQ2066" t="s">
        <v>5623</v>
      </c>
      <c r="BR2066">
        <v>298.42634299999997</v>
      </c>
      <c r="BS2066">
        <v>47.946784999999998</v>
      </c>
      <c r="BV2066">
        <v>13.066000000000001</v>
      </c>
      <c r="BW2066">
        <v>12.77</v>
      </c>
      <c r="BX2066">
        <v>12.675000000000001</v>
      </c>
      <c r="BY2066">
        <v>883</v>
      </c>
      <c r="CB2066">
        <v>0.08</v>
      </c>
      <c r="CC2066">
        <v>0.14199999999999999</v>
      </c>
      <c r="CD2066">
        <v>0.14299999999999999</v>
      </c>
      <c r="CE2066">
        <v>1.1100000000000001</v>
      </c>
      <c r="CF2066">
        <v>0.08</v>
      </c>
      <c r="CG2066">
        <v>0.1</v>
      </c>
      <c r="CH2066">
        <v>1.1599999999999999</v>
      </c>
      <c r="CI2066">
        <v>0.15</v>
      </c>
      <c r="CJ2066">
        <v>0.34</v>
      </c>
      <c r="CL2066">
        <v>3.39</v>
      </c>
      <c r="CM2066">
        <v>-1.66</v>
      </c>
      <c r="CN2066">
        <v>1.91</v>
      </c>
      <c r="CO2066">
        <v>6012</v>
      </c>
      <c r="CP2066">
        <v>184.74</v>
      </c>
      <c r="CQ2066">
        <v>121.95</v>
      </c>
      <c r="CT2066" t="s">
        <v>5624</v>
      </c>
    </row>
    <row r="2067" spans="1:98" x14ac:dyDescent="0.25">
      <c r="A2067" t="s">
        <v>5625</v>
      </c>
      <c r="B2067" t="s">
        <v>99</v>
      </c>
      <c r="I2067">
        <v>0.32100000000000001</v>
      </c>
      <c r="J2067">
        <v>0.122</v>
      </c>
      <c r="K2067">
        <v>0.122</v>
      </c>
      <c r="L2067">
        <v>2.4220820000000001</v>
      </c>
      <c r="M2067" s="2">
        <v>9.9999999999999995E-7</v>
      </c>
      <c r="N2067" s="2">
        <v>9.9999999999999995E-7</v>
      </c>
      <c r="O2067">
        <v>3.5000000000000003E-2</v>
      </c>
      <c r="Y2067">
        <v>2014</v>
      </c>
      <c r="Z2067" s="1">
        <v>44232</v>
      </c>
      <c r="AG2067">
        <v>2454965.93928</v>
      </c>
      <c r="AH2067">
        <v>1.9000000000000001E-4</v>
      </c>
      <c r="AI2067">
        <v>1.9000000000000001E-4</v>
      </c>
      <c r="AS2067">
        <v>0.3</v>
      </c>
      <c r="AT2067">
        <v>0.15</v>
      </c>
      <c r="AU2067">
        <v>0.15</v>
      </c>
      <c r="BK2067" t="s">
        <v>157</v>
      </c>
      <c r="BL2067" t="s">
        <v>147</v>
      </c>
      <c r="BO2067" t="s">
        <v>5626</v>
      </c>
      <c r="BQ2067" t="s">
        <v>5627</v>
      </c>
      <c r="BR2067">
        <v>295.94642099999999</v>
      </c>
      <c r="BS2067">
        <v>42.658923999999999</v>
      </c>
      <c r="BV2067">
        <v>12.997</v>
      </c>
      <c r="BW2067">
        <v>12.635999999999999</v>
      </c>
      <c r="BX2067">
        <v>12.58</v>
      </c>
      <c r="BY2067">
        <v>716.23</v>
      </c>
      <c r="BZ2067">
        <v>12.65</v>
      </c>
      <c r="CA2067">
        <v>12.65</v>
      </c>
      <c r="CB2067">
        <v>-8.3000000000000004E-2</v>
      </c>
      <c r="CH2067">
        <v>0.84</v>
      </c>
      <c r="CI2067">
        <v>0.32</v>
      </c>
      <c r="CJ2067">
        <v>0.32</v>
      </c>
      <c r="CO2067">
        <v>5595</v>
      </c>
      <c r="CP2067">
        <v>200</v>
      </c>
      <c r="CQ2067">
        <v>200</v>
      </c>
      <c r="CT2067" t="s">
        <v>5628</v>
      </c>
    </row>
    <row r="2068" spans="1:98" x14ac:dyDescent="0.25">
      <c r="A2068" t="s">
        <v>5629</v>
      </c>
      <c r="B2068" t="s">
        <v>99</v>
      </c>
      <c r="I2068">
        <v>8.2000000000000003E-2</v>
      </c>
      <c r="J2068">
        <v>3.1E-2</v>
      </c>
      <c r="K2068">
        <v>3.1E-2</v>
      </c>
      <c r="L2068">
        <v>4.1251030000000002</v>
      </c>
      <c r="M2068" s="2">
        <v>2.8E-5</v>
      </c>
      <c r="N2068" s="2">
        <v>2.8E-5</v>
      </c>
      <c r="O2068">
        <v>4.9000000000000002E-2</v>
      </c>
      <c r="Y2068">
        <v>2014</v>
      </c>
      <c r="Z2068" s="1">
        <v>44232</v>
      </c>
      <c r="AG2068">
        <v>2454966.6413699999</v>
      </c>
      <c r="AH2068">
        <v>4.5199999999999997E-3</v>
      </c>
      <c r="AI2068">
        <v>4.5199999999999997E-3</v>
      </c>
      <c r="AS2068">
        <v>0.51</v>
      </c>
      <c r="AT2068">
        <v>0.38</v>
      </c>
      <c r="AU2068">
        <v>0.38</v>
      </c>
      <c r="BK2068" t="s">
        <v>157</v>
      </c>
      <c r="BL2068" t="s">
        <v>147</v>
      </c>
      <c r="BO2068" t="s">
        <v>5630</v>
      </c>
      <c r="BQ2068" t="s">
        <v>5627</v>
      </c>
      <c r="BR2068">
        <v>295.94642099999999</v>
      </c>
      <c r="BS2068">
        <v>42.658923999999999</v>
      </c>
      <c r="BV2068">
        <v>12.997</v>
      </c>
      <c r="BW2068">
        <v>12.635999999999999</v>
      </c>
      <c r="BX2068">
        <v>12.58</v>
      </c>
      <c r="BY2068">
        <v>716.23</v>
      </c>
      <c r="BZ2068">
        <v>12.65</v>
      </c>
      <c r="CA2068">
        <v>12.65</v>
      </c>
      <c r="CB2068">
        <v>-8.3000000000000004E-2</v>
      </c>
      <c r="CH2068">
        <v>0.84</v>
      </c>
      <c r="CI2068">
        <v>0.32</v>
      </c>
      <c r="CJ2068">
        <v>0.32</v>
      </c>
      <c r="CO2068">
        <v>5595</v>
      </c>
      <c r="CP2068">
        <v>200</v>
      </c>
      <c r="CQ2068">
        <v>200</v>
      </c>
      <c r="CT2068" t="s">
        <v>5628</v>
      </c>
    </row>
    <row r="2069" spans="1:98" x14ac:dyDescent="0.25">
      <c r="A2069" t="s">
        <v>5631</v>
      </c>
      <c r="B2069" t="s">
        <v>99</v>
      </c>
      <c r="I2069">
        <v>0.11899999999999999</v>
      </c>
      <c r="J2069">
        <v>0.01</v>
      </c>
      <c r="K2069">
        <v>4.0000000000000001E-3</v>
      </c>
      <c r="L2069">
        <v>10.458434410000001</v>
      </c>
      <c r="M2069" s="2">
        <v>5.2809999999999998E-5</v>
      </c>
      <c r="N2069" s="2">
        <v>5.2809999999999998E-5</v>
      </c>
      <c r="Y2069">
        <v>2016</v>
      </c>
      <c r="Z2069" s="1">
        <v>44232</v>
      </c>
      <c r="AG2069">
        <v>2454970.6502200002</v>
      </c>
      <c r="AH2069">
        <v>4.0099999999999997E-3</v>
      </c>
      <c r="AI2069">
        <v>4.0099999999999997E-3</v>
      </c>
      <c r="BK2069" t="s">
        <v>157</v>
      </c>
      <c r="BL2069" t="s">
        <v>147</v>
      </c>
      <c r="BO2069" t="s">
        <v>5632</v>
      </c>
      <c r="BQ2069" t="s">
        <v>5633</v>
      </c>
      <c r="BR2069">
        <v>284.99962099999999</v>
      </c>
      <c r="BS2069">
        <v>49.479976999999998</v>
      </c>
      <c r="BV2069">
        <v>12.862</v>
      </c>
      <c r="BW2069">
        <v>12.295</v>
      </c>
      <c r="BX2069">
        <v>12.212</v>
      </c>
      <c r="BY2069">
        <v>384</v>
      </c>
      <c r="CB2069">
        <v>-0.02</v>
      </c>
      <c r="CC2069">
        <v>0.161</v>
      </c>
      <c r="CD2069">
        <v>0.14899999999999999</v>
      </c>
      <c r="CE2069">
        <v>0.76</v>
      </c>
      <c r="CF2069">
        <v>0.04</v>
      </c>
      <c r="CG2069">
        <v>0.03</v>
      </c>
      <c r="CH2069">
        <v>0.72</v>
      </c>
      <c r="CI2069">
        <v>0.04</v>
      </c>
      <c r="CJ2069">
        <v>0.02</v>
      </c>
      <c r="CL2069">
        <v>3.98</v>
      </c>
      <c r="CM2069">
        <v>-2.25</v>
      </c>
      <c r="CN2069">
        <v>6.11</v>
      </c>
      <c r="CO2069">
        <v>4730</v>
      </c>
      <c r="CP2069">
        <v>39.65</v>
      </c>
      <c r="CQ2069">
        <v>39.96</v>
      </c>
      <c r="CT2069" t="s">
        <v>5634</v>
      </c>
    </row>
    <row r="2070" spans="1:98" x14ac:dyDescent="0.25">
      <c r="A2070" t="s">
        <v>5635</v>
      </c>
      <c r="B2070" t="s">
        <v>99</v>
      </c>
      <c r="I2070">
        <v>0.13500000000000001</v>
      </c>
      <c r="J2070">
        <v>0.01</v>
      </c>
      <c r="K2070">
        <v>1.2E-2</v>
      </c>
      <c r="L2070">
        <v>5.6001485100000004</v>
      </c>
      <c r="M2070" s="2">
        <v>1.9089999999999998E-5</v>
      </c>
      <c r="N2070" s="2">
        <v>1.9089999999999998E-5</v>
      </c>
      <c r="Y2070">
        <v>2016</v>
      </c>
      <c r="Z2070" s="1">
        <v>44232</v>
      </c>
      <c r="AG2070">
        <v>2454968.9616299998</v>
      </c>
      <c r="AH2070">
        <v>3.0200000000000001E-3</v>
      </c>
      <c r="AI2070">
        <v>3.0200000000000001E-3</v>
      </c>
      <c r="BK2070" t="s">
        <v>157</v>
      </c>
      <c r="BL2070" t="s">
        <v>147</v>
      </c>
      <c r="BO2070" t="s">
        <v>5636</v>
      </c>
      <c r="BQ2070" t="s">
        <v>5637</v>
      </c>
      <c r="BR2070">
        <v>291.65777600000001</v>
      </c>
      <c r="BS2070">
        <v>48.009315000000001</v>
      </c>
      <c r="BV2070">
        <v>14.081</v>
      </c>
      <c r="BW2070">
        <v>13.648</v>
      </c>
      <c r="BX2070">
        <v>13.526</v>
      </c>
      <c r="BY2070">
        <v>876</v>
      </c>
      <c r="CB2070">
        <v>-0.08</v>
      </c>
      <c r="CC2070">
        <v>0.182</v>
      </c>
      <c r="CD2070">
        <v>0.157</v>
      </c>
      <c r="CE2070">
        <v>0.85</v>
      </c>
      <c r="CF2070">
        <v>0.05</v>
      </c>
      <c r="CG2070">
        <v>0.05</v>
      </c>
      <c r="CH2070">
        <v>0.81</v>
      </c>
      <c r="CI2070">
        <v>0.06</v>
      </c>
      <c r="CJ2070">
        <v>0.06</v>
      </c>
      <c r="CL2070">
        <v>4.57</v>
      </c>
      <c r="CM2070">
        <v>-2.89</v>
      </c>
      <c r="CN2070">
        <v>5.85</v>
      </c>
      <c r="CO2070">
        <v>5308</v>
      </c>
      <c r="CP2070">
        <v>83.33</v>
      </c>
      <c r="CQ2070">
        <v>107.78</v>
      </c>
      <c r="CT2070" t="s">
        <v>5638</v>
      </c>
    </row>
    <row r="2071" spans="1:98" x14ac:dyDescent="0.25">
      <c r="A2071" t="s">
        <v>5639</v>
      </c>
      <c r="B2071" t="s">
        <v>99</v>
      </c>
      <c r="I2071">
        <v>0.21099999999999999</v>
      </c>
      <c r="J2071">
        <v>0.02</v>
      </c>
      <c r="K2071">
        <v>2.1000000000000001E-2</v>
      </c>
      <c r="L2071">
        <v>25.203478700000002</v>
      </c>
      <c r="M2071">
        <v>1.2779999999999999E-4</v>
      </c>
      <c r="N2071">
        <v>1.2779999999999999E-4</v>
      </c>
      <c r="Y2071">
        <v>2016</v>
      </c>
      <c r="Z2071" s="1">
        <v>44232</v>
      </c>
      <c r="AG2071">
        <v>2454970.5621799999</v>
      </c>
      <c r="AH2071">
        <v>4.1099999999999999E-3</v>
      </c>
      <c r="AI2071">
        <v>4.1099999999999999E-3</v>
      </c>
      <c r="BK2071" t="s">
        <v>157</v>
      </c>
      <c r="BL2071" t="s">
        <v>147</v>
      </c>
      <c r="BO2071" t="s">
        <v>5640</v>
      </c>
      <c r="BQ2071" t="s">
        <v>5641</v>
      </c>
      <c r="BR2071">
        <v>282.14056599999998</v>
      </c>
      <c r="BS2071">
        <v>43.89658</v>
      </c>
      <c r="BV2071">
        <v>14.493</v>
      </c>
      <c r="BW2071">
        <v>14.1</v>
      </c>
      <c r="BX2071">
        <v>13.922000000000001</v>
      </c>
      <c r="BY2071">
        <v>1108</v>
      </c>
      <c r="CB2071">
        <v>-0.16</v>
      </c>
      <c r="CC2071">
        <v>0.19900000000000001</v>
      </c>
      <c r="CD2071">
        <v>0.187</v>
      </c>
      <c r="CE2071">
        <v>0.86</v>
      </c>
      <c r="CF2071">
        <v>7.0000000000000007E-2</v>
      </c>
      <c r="CG2071">
        <v>0.05</v>
      </c>
      <c r="CH2071">
        <v>0.83</v>
      </c>
      <c r="CI2071">
        <v>7.0000000000000007E-2</v>
      </c>
      <c r="CJ2071">
        <v>0.08</v>
      </c>
      <c r="CL2071">
        <v>4.47</v>
      </c>
      <c r="CM2071">
        <v>-2.82</v>
      </c>
      <c r="CN2071">
        <v>6.15</v>
      </c>
      <c r="CO2071">
        <v>5438</v>
      </c>
      <c r="CP2071">
        <v>57.17</v>
      </c>
      <c r="CQ2071">
        <v>67.150000000000006</v>
      </c>
      <c r="CT2071" t="s">
        <v>5642</v>
      </c>
    </row>
    <row r="2072" spans="1:98" x14ac:dyDescent="0.25">
      <c r="A2072" t="s">
        <v>5643</v>
      </c>
      <c r="B2072" t="s">
        <v>99</v>
      </c>
      <c r="I2072">
        <v>0.11799999999999999</v>
      </c>
      <c r="J2072">
        <v>1.4999999999999999E-2</v>
      </c>
      <c r="K2072">
        <v>1.9E-2</v>
      </c>
      <c r="L2072">
        <v>2.83265213</v>
      </c>
      <c r="M2072" s="2">
        <v>9.0299999999999999E-6</v>
      </c>
      <c r="N2072" s="2">
        <v>9.0299999999999999E-6</v>
      </c>
      <c r="Y2072">
        <v>2016</v>
      </c>
      <c r="Z2072" s="1">
        <v>44232</v>
      </c>
      <c r="AG2072">
        <v>2454964.8263099999</v>
      </c>
      <c r="AH2072">
        <v>2.64E-3</v>
      </c>
      <c r="AI2072">
        <v>2.64E-3</v>
      </c>
      <c r="BK2072" t="s">
        <v>157</v>
      </c>
      <c r="BL2072" t="s">
        <v>147</v>
      </c>
      <c r="BO2072" t="s">
        <v>5644</v>
      </c>
      <c r="BQ2072" t="s">
        <v>5645</v>
      </c>
      <c r="BR2072">
        <v>288.14475900000002</v>
      </c>
      <c r="BS2072">
        <v>51.275627</v>
      </c>
      <c r="BV2072">
        <v>12.425000000000001</v>
      </c>
      <c r="BW2072">
        <v>12.09</v>
      </c>
      <c r="BX2072">
        <v>12.065</v>
      </c>
      <c r="BY2072">
        <v>695</v>
      </c>
      <c r="CB2072">
        <v>0.12</v>
      </c>
      <c r="CC2072">
        <v>7.5999999999999998E-2</v>
      </c>
      <c r="CD2072">
        <v>7.3999999999999996E-2</v>
      </c>
      <c r="CE2072">
        <v>1.08</v>
      </c>
      <c r="CF2072">
        <v>0.04</v>
      </c>
      <c r="CG2072">
        <v>0.06</v>
      </c>
      <c r="CH2072">
        <v>1.21</v>
      </c>
      <c r="CI2072">
        <v>0.15</v>
      </c>
      <c r="CJ2072">
        <v>0.19</v>
      </c>
      <c r="CL2072">
        <v>5.01</v>
      </c>
      <c r="CM2072">
        <v>-2.21</v>
      </c>
      <c r="CN2072">
        <v>1.56</v>
      </c>
      <c r="CO2072">
        <v>5908</v>
      </c>
      <c r="CP2072">
        <v>61.06</v>
      </c>
      <c r="CQ2072">
        <v>75.02</v>
      </c>
      <c r="CT2072" t="s">
        <v>5646</v>
      </c>
    </row>
    <row r="2073" spans="1:98" x14ac:dyDescent="0.25">
      <c r="A2073" t="s">
        <v>5647</v>
      </c>
      <c r="B2073" t="s">
        <v>99</v>
      </c>
      <c r="I2073">
        <v>0.13500000000000001</v>
      </c>
      <c r="J2073">
        <v>8.0000000000000002E-3</v>
      </c>
      <c r="K2073">
        <v>1.0999999999999999E-2</v>
      </c>
      <c r="L2073">
        <v>16.223713069999999</v>
      </c>
      <c r="M2073" s="2">
        <v>8.8670000000000003E-5</v>
      </c>
      <c r="N2073" s="2">
        <v>8.8670000000000003E-5</v>
      </c>
      <c r="Y2073">
        <v>2016</v>
      </c>
      <c r="Z2073" s="1">
        <v>44232</v>
      </c>
      <c r="AG2073">
        <v>2454969.0270500001</v>
      </c>
      <c r="AH2073">
        <v>4.0000000000000001E-3</v>
      </c>
      <c r="AI2073">
        <v>4.0000000000000001E-3</v>
      </c>
      <c r="BK2073" t="s">
        <v>157</v>
      </c>
      <c r="BL2073" t="s">
        <v>147</v>
      </c>
      <c r="BO2073" t="s">
        <v>5648</v>
      </c>
      <c r="BQ2073" t="s">
        <v>5649</v>
      </c>
      <c r="BR2073">
        <v>291.69953800000002</v>
      </c>
      <c r="BS2073">
        <v>38.145265000000002</v>
      </c>
      <c r="BV2073">
        <v>12.901</v>
      </c>
      <c r="BW2073">
        <v>12.542999999999999</v>
      </c>
      <c r="BX2073">
        <v>12.445</v>
      </c>
      <c r="BY2073">
        <v>616</v>
      </c>
      <c r="CB2073">
        <v>0</v>
      </c>
      <c r="CC2073">
        <v>0.105</v>
      </c>
      <c r="CD2073">
        <v>0.104</v>
      </c>
      <c r="CE2073">
        <v>0.94</v>
      </c>
      <c r="CF2073">
        <v>0.04</v>
      </c>
      <c r="CG2073">
        <v>0.04</v>
      </c>
      <c r="CH2073">
        <v>0.92</v>
      </c>
      <c r="CI2073">
        <v>0.05</v>
      </c>
      <c r="CJ2073">
        <v>0.06</v>
      </c>
      <c r="CL2073">
        <v>4.79</v>
      </c>
      <c r="CM2073">
        <v>-2.8</v>
      </c>
      <c r="CN2073">
        <v>3.44</v>
      </c>
      <c r="CO2073">
        <v>5590</v>
      </c>
      <c r="CP2073">
        <v>79.790000000000006</v>
      </c>
      <c r="CQ2073">
        <v>97.14</v>
      </c>
      <c r="CT2073" t="s">
        <v>5650</v>
      </c>
    </row>
    <row r="2074" spans="1:98" x14ac:dyDescent="0.25">
      <c r="A2074" t="s">
        <v>5651</v>
      </c>
      <c r="B2074" t="s">
        <v>99</v>
      </c>
      <c r="I2074">
        <v>0.186</v>
      </c>
      <c r="J2074">
        <v>1.4999999999999999E-2</v>
      </c>
      <c r="K2074">
        <v>1.7000000000000001E-2</v>
      </c>
      <c r="L2074">
        <v>8.4964224099999992</v>
      </c>
      <c r="M2074" s="2">
        <v>2.8719999999999999E-5</v>
      </c>
      <c r="N2074" s="2">
        <v>2.8719999999999999E-5</v>
      </c>
      <c r="Y2074">
        <v>2016</v>
      </c>
      <c r="Z2074" s="1">
        <v>44232</v>
      </c>
      <c r="AG2074">
        <v>2454971.7351700002</v>
      </c>
      <c r="AH2074">
        <v>2.7699999999999999E-3</v>
      </c>
      <c r="AI2074">
        <v>2.7699999999999999E-3</v>
      </c>
      <c r="BK2074" t="s">
        <v>157</v>
      </c>
      <c r="BL2074" t="s">
        <v>147</v>
      </c>
      <c r="BO2074" t="s">
        <v>5652</v>
      </c>
      <c r="BQ2074" t="s">
        <v>5653</v>
      </c>
      <c r="BR2074">
        <v>284.35108700000001</v>
      </c>
      <c r="BS2074">
        <v>40.852978999999998</v>
      </c>
      <c r="BV2074">
        <v>14.442</v>
      </c>
      <c r="BW2074">
        <v>13.949</v>
      </c>
      <c r="BX2074">
        <v>13.712</v>
      </c>
      <c r="BY2074">
        <v>812</v>
      </c>
      <c r="CB2074">
        <v>-0.25</v>
      </c>
      <c r="CC2074">
        <v>0.21199999999999999</v>
      </c>
      <c r="CD2074">
        <v>0.19400000000000001</v>
      </c>
      <c r="CE2074">
        <v>0.74</v>
      </c>
      <c r="CF2074">
        <v>0.06</v>
      </c>
      <c r="CG2074">
        <v>0.05</v>
      </c>
      <c r="CH2074">
        <v>0.71</v>
      </c>
      <c r="CI2074">
        <v>0.06</v>
      </c>
      <c r="CJ2074">
        <v>0.05</v>
      </c>
      <c r="CL2074">
        <v>4.47</v>
      </c>
      <c r="CM2074">
        <v>-2.69</v>
      </c>
      <c r="CN2074">
        <v>6.1</v>
      </c>
      <c r="CO2074">
        <v>4965</v>
      </c>
      <c r="CP2074">
        <v>80.25</v>
      </c>
      <c r="CQ2074">
        <v>111.27</v>
      </c>
      <c r="CT2074" t="s">
        <v>5654</v>
      </c>
    </row>
    <row r="2075" spans="1:98" x14ac:dyDescent="0.25">
      <c r="A2075" t="s">
        <v>5655</v>
      </c>
      <c r="B2075" t="s">
        <v>99</v>
      </c>
      <c r="I2075">
        <v>0.19900000000000001</v>
      </c>
      <c r="J2075">
        <v>1.9E-2</v>
      </c>
      <c r="K2075">
        <v>3.3000000000000002E-2</v>
      </c>
      <c r="L2075">
        <v>66.1849031</v>
      </c>
      <c r="M2075">
        <v>4.661E-4</v>
      </c>
      <c r="N2075">
        <v>4.661E-4</v>
      </c>
      <c r="Y2075">
        <v>2016</v>
      </c>
      <c r="Z2075" s="1">
        <v>44232</v>
      </c>
      <c r="AG2075">
        <v>2454974.61516</v>
      </c>
      <c r="AH2075">
        <v>6.6100000000000004E-3</v>
      </c>
      <c r="AI2075">
        <v>6.6100000000000004E-3</v>
      </c>
      <c r="BK2075" t="s">
        <v>157</v>
      </c>
      <c r="BL2075" t="s">
        <v>147</v>
      </c>
      <c r="BO2075" t="s">
        <v>5656</v>
      </c>
      <c r="BQ2075" t="s">
        <v>5657</v>
      </c>
      <c r="BR2075">
        <v>292.36956099999998</v>
      </c>
      <c r="BS2075">
        <v>43.910809</v>
      </c>
      <c r="BV2075">
        <v>13.647</v>
      </c>
      <c r="BW2075">
        <v>13.289</v>
      </c>
      <c r="BX2075">
        <v>13.262</v>
      </c>
      <c r="BY2075">
        <v>946</v>
      </c>
      <c r="CB2075">
        <v>0</v>
      </c>
      <c r="CC2075">
        <v>0.16600000000000001</v>
      </c>
      <c r="CD2075">
        <v>0.13</v>
      </c>
      <c r="CE2075">
        <v>0.98</v>
      </c>
      <c r="CF2075">
        <v>0.06</v>
      </c>
      <c r="CG2075">
        <v>0.06</v>
      </c>
      <c r="CH2075">
        <v>0.97</v>
      </c>
      <c r="CI2075">
        <v>0.09</v>
      </c>
      <c r="CJ2075">
        <v>0.15</v>
      </c>
      <c r="CL2075">
        <v>3.98</v>
      </c>
      <c r="CM2075">
        <v>-2.27</v>
      </c>
      <c r="CN2075">
        <v>3.54</v>
      </c>
      <c r="CO2075">
        <v>5756</v>
      </c>
      <c r="CP2075">
        <v>149.1</v>
      </c>
      <c r="CQ2075">
        <v>129.38</v>
      </c>
      <c r="CT2075" t="s">
        <v>5658</v>
      </c>
    </row>
    <row r="2076" spans="1:98" x14ac:dyDescent="0.25">
      <c r="A2076" t="s">
        <v>5659</v>
      </c>
      <c r="B2076" t="s">
        <v>99</v>
      </c>
      <c r="I2076">
        <v>0.112</v>
      </c>
      <c r="J2076">
        <v>8.0000000000000002E-3</v>
      </c>
      <c r="K2076">
        <v>3.0000000000000001E-3</v>
      </c>
      <c r="L2076">
        <v>2.03231845</v>
      </c>
      <c r="M2076" s="2">
        <v>3.7500000000000001E-6</v>
      </c>
      <c r="N2076" s="2">
        <v>3.7500000000000001E-6</v>
      </c>
      <c r="Y2076">
        <v>2016</v>
      </c>
      <c r="Z2076" s="1">
        <v>44232</v>
      </c>
      <c r="AG2076">
        <v>2454965.6436600001</v>
      </c>
      <c r="AH2076">
        <v>1.5499999999999999E-3</v>
      </c>
      <c r="AI2076">
        <v>1.5499999999999999E-3</v>
      </c>
      <c r="BK2076" t="s">
        <v>157</v>
      </c>
      <c r="BL2076" t="s">
        <v>147</v>
      </c>
      <c r="BO2076" t="s">
        <v>5660</v>
      </c>
      <c r="BQ2076" t="s">
        <v>5661</v>
      </c>
      <c r="BR2076">
        <v>291.66927199999998</v>
      </c>
      <c r="BS2076">
        <v>42.590710000000001</v>
      </c>
      <c r="BV2076">
        <v>13.47</v>
      </c>
      <c r="BW2076">
        <v>12.91</v>
      </c>
      <c r="BX2076">
        <v>12.814</v>
      </c>
      <c r="BY2076">
        <v>505</v>
      </c>
      <c r="CB2076">
        <v>0.06</v>
      </c>
      <c r="CC2076">
        <v>9.7000000000000003E-2</v>
      </c>
      <c r="CD2076">
        <v>9.9000000000000005E-2</v>
      </c>
      <c r="CE2076">
        <v>0.78</v>
      </c>
      <c r="CF2076">
        <v>0.03</v>
      </c>
      <c r="CG2076">
        <v>0.02</v>
      </c>
      <c r="CH2076">
        <v>0.72</v>
      </c>
      <c r="CI2076">
        <v>0.01</v>
      </c>
      <c r="CJ2076">
        <v>0.01</v>
      </c>
      <c r="CL2076">
        <v>2.69</v>
      </c>
      <c r="CM2076">
        <v>-1.0900000000000001</v>
      </c>
      <c r="CN2076">
        <v>2.34</v>
      </c>
      <c r="CO2076">
        <v>4708</v>
      </c>
      <c r="CP2076">
        <v>50.89</v>
      </c>
      <c r="CQ2076">
        <v>63.31</v>
      </c>
      <c r="CT2076" t="s">
        <v>5662</v>
      </c>
    </row>
    <row r="2077" spans="1:98" x14ac:dyDescent="0.25">
      <c r="A2077" t="s">
        <v>5663</v>
      </c>
      <c r="B2077" t="s">
        <v>99</v>
      </c>
      <c r="I2077">
        <v>0.13100000000000001</v>
      </c>
      <c r="J2077">
        <v>8.9999999999999993E-3</v>
      </c>
      <c r="K2077">
        <v>1.6E-2</v>
      </c>
      <c r="L2077">
        <v>7.6847716000000004</v>
      </c>
      <c r="M2077" s="2">
        <v>3.2499999999999997E-5</v>
      </c>
      <c r="N2077" s="2">
        <v>3.2499999999999997E-5</v>
      </c>
      <c r="Y2077">
        <v>2016</v>
      </c>
      <c r="Z2077" s="1">
        <v>44232</v>
      </c>
      <c r="AG2077">
        <v>2454970.6398499999</v>
      </c>
      <c r="AH2077">
        <v>3.8300000000000001E-3</v>
      </c>
      <c r="AI2077">
        <v>3.8300000000000001E-3</v>
      </c>
      <c r="BK2077" t="s">
        <v>157</v>
      </c>
      <c r="BL2077" t="s">
        <v>147</v>
      </c>
      <c r="BO2077" t="s">
        <v>5664</v>
      </c>
      <c r="BQ2077" t="s">
        <v>5665</v>
      </c>
      <c r="BR2077">
        <v>288.83400799999998</v>
      </c>
      <c r="BS2077">
        <v>44.838248999999998</v>
      </c>
      <c r="BV2077">
        <v>13.483000000000001</v>
      </c>
      <c r="BW2077">
        <v>13.148999999999999</v>
      </c>
      <c r="BX2077">
        <v>13.012</v>
      </c>
      <c r="BY2077">
        <v>777</v>
      </c>
      <c r="CB2077">
        <v>0.03</v>
      </c>
      <c r="CC2077">
        <v>0.17100000000000001</v>
      </c>
      <c r="CD2077">
        <v>0.157</v>
      </c>
      <c r="CE2077">
        <v>0.93</v>
      </c>
      <c r="CF2077">
        <v>0.05</v>
      </c>
      <c r="CG2077">
        <v>0.04</v>
      </c>
      <c r="CH2077">
        <v>0.9</v>
      </c>
      <c r="CI2077">
        <v>0.06</v>
      </c>
      <c r="CJ2077">
        <v>0.1</v>
      </c>
      <c r="CL2077">
        <v>4.68</v>
      </c>
      <c r="CM2077">
        <v>-2.94</v>
      </c>
      <c r="CN2077">
        <v>5.42</v>
      </c>
      <c r="CO2077">
        <v>5517</v>
      </c>
      <c r="CP2077">
        <v>98.45</v>
      </c>
      <c r="CQ2077">
        <v>80.260000000000005</v>
      </c>
      <c r="CT2077" t="s">
        <v>5666</v>
      </c>
    </row>
    <row r="2078" spans="1:98" x14ac:dyDescent="0.25">
      <c r="A2078" t="s">
        <v>5667</v>
      </c>
      <c r="B2078" t="s">
        <v>99</v>
      </c>
      <c r="I2078">
        <v>0.10299999999999999</v>
      </c>
      <c r="J2078">
        <v>1.4E-2</v>
      </c>
      <c r="K2078">
        <v>1.9E-2</v>
      </c>
      <c r="L2078">
        <v>15.044719799999999</v>
      </c>
      <c r="M2078">
        <v>1.0840000000000001E-4</v>
      </c>
      <c r="N2078">
        <v>1.0840000000000001E-4</v>
      </c>
      <c r="Y2078">
        <v>2016</v>
      </c>
      <c r="Z2078" s="1">
        <v>44232</v>
      </c>
      <c r="AG2078">
        <v>2454966.2072700001</v>
      </c>
      <c r="AH2078">
        <v>5.5799999999999999E-3</v>
      </c>
      <c r="AI2078">
        <v>5.5799999999999999E-3</v>
      </c>
      <c r="BK2078" t="s">
        <v>157</v>
      </c>
      <c r="BL2078" t="s">
        <v>147</v>
      </c>
      <c r="BO2078" t="s">
        <v>5668</v>
      </c>
      <c r="BQ2078" t="s">
        <v>5669</v>
      </c>
      <c r="BR2078">
        <v>293.72587199999998</v>
      </c>
      <c r="BS2078">
        <v>47.247044000000002</v>
      </c>
      <c r="BV2078">
        <v>11.965</v>
      </c>
      <c r="BW2078">
        <v>11.656000000000001</v>
      </c>
      <c r="BX2078">
        <v>11.581</v>
      </c>
      <c r="BY2078">
        <v>540</v>
      </c>
      <c r="CB2078">
        <v>-0.27</v>
      </c>
      <c r="CC2078">
        <v>0.128</v>
      </c>
      <c r="CD2078">
        <v>0.11600000000000001</v>
      </c>
      <c r="CE2078">
        <v>0.94</v>
      </c>
      <c r="CF2078">
        <v>0.06</v>
      </c>
      <c r="CG2078">
        <v>0.1</v>
      </c>
      <c r="CH2078">
        <v>1.17</v>
      </c>
      <c r="CI2078">
        <v>0.16</v>
      </c>
      <c r="CJ2078">
        <v>0.21</v>
      </c>
      <c r="CL2078">
        <v>7.76</v>
      </c>
      <c r="CM2078">
        <v>-3.53</v>
      </c>
      <c r="CN2078">
        <v>2.33</v>
      </c>
      <c r="CO2078">
        <v>5889</v>
      </c>
      <c r="CP2078">
        <v>64.89</v>
      </c>
      <c r="CQ2078">
        <v>84.29</v>
      </c>
      <c r="CT2078" t="s">
        <v>5670</v>
      </c>
    </row>
    <row r="2079" spans="1:98" x14ac:dyDescent="0.25">
      <c r="A2079" t="s">
        <v>5671</v>
      </c>
      <c r="B2079" t="s">
        <v>99</v>
      </c>
      <c r="C2079">
        <v>0.432</v>
      </c>
      <c r="D2079">
        <v>5.0999999999999997E-2</v>
      </c>
      <c r="E2079">
        <v>5.2999999999999999E-2</v>
      </c>
      <c r="I2079">
        <v>1.754</v>
      </c>
      <c r="J2079">
        <v>3.5999999999999997E-2</v>
      </c>
      <c r="K2079">
        <v>3.1E-2</v>
      </c>
      <c r="L2079">
        <v>4.4379628999999996</v>
      </c>
      <c r="M2079" s="2">
        <v>5.9999999999999997E-7</v>
      </c>
      <c r="N2079" s="2">
        <v>5.9999999999999997E-7</v>
      </c>
      <c r="O2079">
        <v>5.5300000000000002E-2</v>
      </c>
      <c r="P2079">
        <v>1.1999999999999999E-3</v>
      </c>
      <c r="Q2079">
        <v>1E-3</v>
      </c>
      <c r="R2079">
        <v>0.01</v>
      </c>
      <c r="U2079">
        <v>88.796000000000006</v>
      </c>
      <c r="V2079">
        <v>7.3999999999999996E-2</v>
      </c>
      <c r="W2079">
        <v>8.7999999999999995E-2</v>
      </c>
      <c r="Y2079">
        <v>2011</v>
      </c>
      <c r="Z2079" s="1">
        <v>44232</v>
      </c>
      <c r="AA2079">
        <v>182</v>
      </c>
      <c r="AB2079">
        <v>98</v>
      </c>
      <c r="AC2079">
        <v>98</v>
      </c>
      <c r="AG2079">
        <v>2455004.0091499998</v>
      </c>
      <c r="AH2079" s="2">
        <v>1.0000000000000001E-5</v>
      </c>
      <c r="AI2079" s="2">
        <v>1.0000000000000001E-5</v>
      </c>
      <c r="AJ2079">
        <v>2455004.0083499998</v>
      </c>
      <c r="AK2079" s="2">
        <v>2.0000000000000002E-5</v>
      </c>
      <c r="AL2079" s="2">
        <v>2.0000000000000002E-5</v>
      </c>
      <c r="AS2079">
        <v>0.16800000000000001</v>
      </c>
      <c r="AT2079">
        <v>1.2E-2</v>
      </c>
      <c r="AU2079">
        <v>0.01</v>
      </c>
      <c r="AY2079">
        <v>48.2</v>
      </c>
      <c r="AZ2079">
        <v>4.3</v>
      </c>
      <c r="BA2079">
        <v>4.4000000000000004</v>
      </c>
      <c r="BB2079">
        <v>1480</v>
      </c>
      <c r="BC2079">
        <v>30</v>
      </c>
      <c r="BD2079">
        <v>30</v>
      </c>
      <c r="BG2079">
        <v>0.09</v>
      </c>
      <c r="BH2079">
        <v>0.02</v>
      </c>
      <c r="BI2079">
        <v>0.02</v>
      </c>
      <c r="BK2079" t="s">
        <v>100</v>
      </c>
      <c r="BL2079" t="s">
        <v>147</v>
      </c>
      <c r="BO2079" t="s">
        <v>5672</v>
      </c>
      <c r="BQ2079" t="s">
        <v>5673</v>
      </c>
      <c r="BR2079">
        <v>286.243425</v>
      </c>
      <c r="BS2079">
        <v>50.040382000000001</v>
      </c>
      <c r="BT2079">
        <v>13.4</v>
      </c>
      <c r="BV2079">
        <v>12.406000000000001</v>
      </c>
      <c r="BW2079">
        <v>12.106999999999999</v>
      </c>
      <c r="BY2079">
        <v>904.4</v>
      </c>
      <c r="BZ2079">
        <v>10.19</v>
      </c>
      <c r="CA2079">
        <v>10.19</v>
      </c>
      <c r="CB2079">
        <v>7.0000000000000007E-2</v>
      </c>
      <c r="CC2079">
        <v>0.04</v>
      </c>
      <c r="CD2079">
        <v>0.04</v>
      </c>
      <c r="CE2079">
        <v>1.17</v>
      </c>
      <c r="CF2079">
        <v>0.05</v>
      </c>
      <c r="CG2079">
        <v>0.05</v>
      </c>
      <c r="CH2079">
        <v>1.48</v>
      </c>
      <c r="CI2079">
        <v>0.03</v>
      </c>
      <c r="CJ2079">
        <v>0.03</v>
      </c>
      <c r="CK2079" t="s">
        <v>434</v>
      </c>
      <c r="CL2079">
        <v>4</v>
      </c>
      <c r="CM2079">
        <v>0.4</v>
      </c>
      <c r="CN2079">
        <v>0.4</v>
      </c>
      <c r="CO2079">
        <v>5947</v>
      </c>
      <c r="CP2079">
        <v>100</v>
      </c>
      <c r="CQ2079">
        <v>100</v>
      </c>
      <c r="CT2079" t="s">
        <v>5674</v>
      </c>
    </row>
    <row r="2080" spans="1:98" x14ac:dyDescent="0.25">
      <c r="A2080" t="s">
        <v>5675</v>
      </c>
      <c r="B2080" t="s">
        <v>99</v>
      </c>
      <c r="I2080">
        <v>0.192</v>
      </c>
      <c r="J2080">
        <v>1.4999999999999999E-2</v>
      </c>
      <c r="K2080">
        <v>1.4999999999999999E-2</v>
      </c>
      <c r="L2080">
        <v>6.3125010000000001</v>
      </c>
      <c r="M2080" s="2">
        <v>7.9999999999999996E-6</v>
      </c>
      <c r="N2080" s="2">
        <v>7.9999999999999996E-6</v>
      </c>
      <c r="O2080">
        <v>5.5E-2</v>
      </c>
      <c r="Y2080">
        <v>2014</v>
      </c>
      <c r="Z2080" s="1">
        <v>44232</v>
      </c>
      <c r="AG2080">
        <v>2454965.6541900001</v>
      </c>
      <c r="AH2080">
        <v>8.4000000000000003E-4</v>
      </c>
      <c r="AI2080">
        <v>8.4000000000000003E-4</v>
      </c>
      <c r="AS2080">
        <v>0.79</v>
      </c>
      <c r="AT2080">
        <v>0.28999999999999998</v>
      </c>
      <c r="AU2080">
        <v>0.28999999999999998</v>
      </c>
      <c r="BK2080" t="s">
        <v>157</v>
      </c>
      <c r="BL2080" t="s">
        <v>147</v>
      </c>
      <c r="BO2080" t="s">
        <v>5676</v>
      </c>
      <c r="BQ2080" t="s">
        <v>5677</v>
      </c>
      <c r="BR2080">
        <v>287.89163200000002</v>
      </c>
      <c r="BS2080">
        <v>39.339123999999998</v>
      </c>
      <c r="BV2080">
        <v>13.019</v>
      </c>
      <c r="BW2080">
        <v>12.417999999999999</v>
      </c>
      <c r="BX2080">
        <v>12.307</v>
      </c>
      <c r="BY2080">
        <v>393.02</v>
      </c>
      <c r="BZ2080">
        <v>3.26</v>
      </c>
      <c r="CA2080">
        <v>3.26</v>
      </c>
      <c r="CB2080">
        <v>-0.44900000000000001</v>
      </c>
      <c r="CH2080">
        <v>0.53</v>
      </c>
      <c r="CI2080">
        <v>0.03</v>
      </c>
      <c r="CJ2080">
        <v>0.03</v>
      </c>
      <c r="CK2080" t="s">
        <v>3706</v>
      </c>
      <c r="CO2080">
        <v>4096</v>
      </c>
      <c r="CP2080">
        <v>150</v>
      </c>
      <c r="CQ2080">
        <v>150</v>
      </c>
      <c r="CT2080" t="s">
        <v>5678</v>
      </c>
    </row>
    <row r="2081" spans="1:98" x14ac:dyDescent="0.25">
      <c r="A2081" t="s">
        <v>5679</v>
      </c>
      <c r="B2081" t="s">
        <v>99</v>
      </c>
      <c r="I2081">
        <v>0.13600000000000001</v>
      </c>
      <c r="J2081">
        <v>8.0000000000000002E-3</v>
      </c>
      <c r="K2081">
        <v>8.0000000000000002E-3</v>
      </c>
      <c r="L2081">
        <v>12.794585</v>
      </c>
      <c r="M2081" s="2">
        <v>4.3999999999999999E-5</v>
      </c>
      <c r="N2081" s="2">
        <v>4.3999999999999999E-5</v>
      </c>
      <c r="O2081">
        <v>8.7999999999999995E-2</v>
      </c>
      <c r="Y2081">
        <v>2014</v>
      </c>
      <c r="Z2081" s="1">
        <v>44232</v>
      </c>
      <c r="AG2081">
        <v>2454963.7646400002</v>
      </c>
      <c r="AH2081">
        <v>2.0899999999999998E-3</v>
      </c>
      <c r="AI2081">
        <v>2.0899999999999998E-3</v>
      </c>
      <c r="AS2081">
        <v>0.41</v>
      </c>
      <c r="AT2081">
        <v>0.22</v>
      </c>
      <c r="AU2081">
        <v>0.22</v>
      </c>
      <c r="BK2081" t="s">
        <v>157</v>
      </c>
      <c r="BL2081" t="s">
        <v>147</v>
      </c>
      <c r="BO2081" t="s">
        <v>5680</v>
      </c>
      <c r="BQ2081" t="s">
        <v>5677</v>
      </c>
      <c r="BR2081">
        <v>287.89163200000002</v>
      </c>
      <c r="BS2081">
        <v>39.339123999999998</v>
      </c>
      <c r="BV2081">
        <v>13.019</v>
      </c>
      <c r="BW2081">
        <v>12.417999999999999</v>
      </c>
      <c r="BX2081">
        <v>12.307</v>
      </c>
      <c r="BY2081">
        <v>393.02</v>
      </c>
      <c r="BZ2081">
        <v>3.26</v>
      </c>
      <c r="CA2081">
        <v>3.26</v>
      </c>
      <c r="CB2081">
        <v>-0.44900000000000001</v>
      </c>
      <c r="CH2081">
        <v>0.53</v>
      </c>
      <c r="CI2081">
        <v>0.03</v>
      </c>
      <c r="CJ2081">
        <v>0.03</v>
      </c>
      <c r="CK2081" t="s">
        <v>3706</v>
      </c>
      <c r="CO2081">
        <v>4096</v>
      </c>
      <c r="CP2081">
        <v>150</v>
      </c>
      <c r="CQ2081">
        <v>150</v>
      </c>
      <c r="CT2081" t="s">
        <v>5678</v>
      </c>
    </row>
    <row r="2082" spans="1:98" x14ac:dyDescent="0.25">
      <c r="A2082" t="s">
        <v>5681</v>
      </c>
      <c r="B2082" t="s">
        <v>99</v>
      </c>
      <c r="I2082">
        <v>9.5000000000000001E-2</v>
      </c>
      <c r="J2082">
        <v>7.0000000000000001E-3</v>
      </c>
      <c r="K2082">
        <v>5.0000000000000001E-3</v>
      </c>
      <c r="L2082">
        <v>1.1185497200000001</v>
      </c>
      <c r="M2082" s="2">
        <v>3.1200000000000002E-6</v>
      </c>
      <c r="N2082" s="2">
        <v>3.1200000000000002E-6</v>
      </c>
      <c r="Y2082">
        <v>2016</v>
      </c>
      <c r="Z2082" s="1">
        <v>44232</v>
      </c>
      <c r="AG2082">
        <v>2454965.84717</v>
      </c>
      <c r="AH2082">
        <v>2.2200000000000002E-3</v>
      </c>
      <c r="AI2082">
        <v>2.2200000000000002E-3</v>
      </c>
      <c r="BK2082" t="s">
        <v>157</v>
      </c>
      <c r="BL2082" t="s">
        <v>147</v>
      </c>
      <c r="BO2082" t="s">
        <v>5682</v>
      </c>
      <c r="BQ2082" t="s">
        <v>5683</v>
      </c>
      <c r="BR2082">
        <v>296.60345100000001</v>
      </c>
      <c r="BS2082">
        <v>44.129257000000003</v>
      </c>
      <c r="BV2082">
        <v>13.96</v>
      </c>
      <c r="BW2082">
        <v>13.379</v>
      </c>
      <c r="BX2082">
        <v>13.202</v>
      </c>
      <c r="BY2082">
        <v>579</v>
      </c>
      <c r="CB2082">
        <v>0.04</v>
      </c>
      <c r="CC2082">
        <v>0.19600000000000001</v>
      </c>
      <c r="CD2082">
        <v>0.156</v>
      </c>
      <c r="CE2082">
        <v>0.74</v>
      </c>
      <c r="CF2082">
        <v>0.05</v>
      </c>
      <c r="CG2082">
        <v>0.04</v>
      </c>
      <c r="CH2082">
        <v>0.7</v>
      </c>
      <c r="CI2082">
        <v>0.04</v>
      </c>
      <c r="CJ2082">
        <v>0.03</v>
      </c>
      <c r="CL2082">
        <v>3.02</v>
      </c>
      <c r="CM2082">
        <v>-1.48</v>
      </c>
      <c r="CN2082">
        <v>5.91</v>
      </c>
      <c r="CO2082">
        <v>4612</v>
      </c>
      <c r="CP2082">
        <v>139.97</v>
      </c>
      <c r="CQ2082">
        <v>101.02</v>
      </c>
      <c r="CT2082" t="s">
        <v>5684</v>
      </c>
    </row>
    <row r="2083" spans="1:98" x14ac:dyDescent="0.25">
      <c r="A2083" t="s">
        <v>5685</v>
      </c>
      <c r="B2083" t="s">
        <v>99</v>
      </c>
      <c r="I2083">
        <v>0.20399999999999999</v>
      </c>
      <c r="J2083">
        <v>3.7999999999999999E-2</v>
      </c>
      <c r="K2083">
        <v>8.1000000000000003E-2</v>
      </c>
      <c r="L2083">
        <v>15.187259320000001</v>
      </c>
      <c r="M2083" s="2">
        <v>8.1580000000000002E-5</v>
      </c>
      <c r="N2083" s="2">
        <v>8.1580000000000002E-5</v>
      </c>
      <c r="Y2083">
        <v>2016</v>
      </c>
      <c r="Z2083" s="1">
        <v>44232</v>
      </c>
      <c r="AG2083">
        <v>2454967.0558099998</v>
      </c>
      <c r="AH2083">
        <v>4.5999999999999999E-3</v>
      </c>
      <c r="AI2083">
        <v>4.5999999999999999E-3</v>
      </c>
      <c r="BK2083" t="s">
        <v>157</v>
      </c>
      <c r="BL2083" t="s">
        <v>147</v>
      </c>
      <c r="BO2083" t="s">
        <v>5686</v>
      </c>
      <c r="BQ2083" t="s">
        <v>5687</v>
      </c>
      <c r="BR2083">
        <v>294.61482699999999</v>
      </c>
      <c r="BS2083">
        <v>40.833171999999998</v>
      </c>
      <c r="BV2083">
        <v>13.561999999999999</v>
      </c>
      <c r="BW2083">
        <v>13.265000000000001</v>
      </c>
      <c r="BX2083">
        <v>13.157</v>
      </c>
      <c r="BY2083">
        <v>1202</v>
      </c>
      <c r="CB2083">
        <v>0.03</v>
      </c>
      <c r="CC2083">
        <v>0.16700000000000001</v>
      </c>
      <c r="CD2083">
        <v>0.13100000000000001</v>
      </c>
      <c r="CE2083">
        <v>1.1499999999999999</v>
      </c>
      <c r="CF2083">
        <v>0.11</v>
      </c>
      <c r="CG2083">
        <v>0.17</v>
      </c>
      <c r="CH2083">
        <v>1.24</v>
      </c>
      <c r="CI2083">
        <v>0.19</v>
      </c>
      <c r="CJ2083">
        <v>0.46</v>
      </c>
      <c r="CL2083">
        <v>2.95</v>
      </c>
      <c r="CM2083">
        <v>-1.1399999999999999</v>
      </c>
      <c r="CN2083">
        <v>1.39</v>
      </c>
      <c r="CO2083">
        <v>6177</v>
      </c>
      <c r="CP2083">
        <v>232.29</v>
      </c>
      <c r="CQ2083">
        <v>146.30000000000001</v>
      </c>
      <c r="CT2083" t="s">
        <v>5688</v>
      </c>
    </row>
    <row r="2084" spans="1:98" x14ac:dyDescent="0.25">
      <c r="A2084" t="s">
        <v>5689</v>
      </c>
      <c r="B2084" t="s">
        <v>99</v>
      </c>
      <c r="I2084">
        <v>0.26200000000000001</v>
      </c>
      <c r="J2084">
        <v>2.8000000000000001E-2</v>
      </c>
      <c r="K2084">
        <v>8.1000000000000003E-2</v>
      </c>
      <c r="L2084">
        <v>28.685132400000001</v>
      </c>
      <c r="M2084">
        <v>1.8990000000000001E-4</v>
      </c>
      <c r="N2084">
        <v>1.8990000000000001E-4</v>
      </c>
      <c r="Y2084">
        <v>2016</v>
      </c>
      <c r="Z2084" s="1">
        <v>44232</v>
      </c>
      <c r="AG2084">
        <v>2454992.8767300001</v>
      </c>
      <c r="AH2084">
        <v>5.28E-3</v>
      </c>
      <c r="AI2084">
        <v>5.28E-3</v>
      </c>
      <c r="BK2084" t="s">
        <v>157</v>
      </c>
      <c r="BL2084" t="s">
        <v>147</v>
      </c>
      <c r="BO2084" t="s">
        <v>5690</v>
      </c>
      <c r="BQ2084" t="s">
        <v>5691</v>
      </c>
      <c r="BR2084">
        <v>292.29061200000001</v>
      </c>
      <c r="BS2084">
        <v>44.653255000000001</v>
      </c>
      <c r="BV2084">
        <v>14.348000000000001</v>
      </c>
      <c r="BW2084">
        <v>14.045999999999999</v>
      </c>
      <c r="BX2084">
        <v>13.946</v>
      </c>
      <c r="BY2084">
        <v>1393</v>
      </c>
      <c r="CB2084">
        <v>0.06</v>
      </c>
      <c r="CC2084">
        <v>0.16</v>
      </c>
      <c r="CD2084">
        <v>0.14699999999999999</v>
      </c>
      <c r="CE2084">
        <v>1.03</v>
      </c>
      <c r="CF2084">
        <v>0.06</v>
      </c>
      <c r="CG2084">
        <v>0.06</v>
      </c>
      <c r="CH2084">
        <v>1.04</v>
      </c>
      <c r="CI2084">
        <v>0.1</v>
      </c>
      <c r="CJ2084">
        <v>0.22</v>
      </c>
      <c r="CL2084">
        <v>4.17</v>
      </c>
      <c r="CM2084">
        <v>-2.41</v>
      </c>
      <c r="CN2084">
        <v>2.78</v>
      </c>
      <c r="CO2084">
        <v>5834</v>
      </c>
      <c r="CP2084">
        <v>131.47999999999999</v>
      </c>
      <c r="CQ2084">
        <v>80.98</v>
      </c>
      <c r="CT2084" t="s">
        <v>5692</v>
      </c>
    </row>
    <row r="2085" spans="1:98" x14ac:dyDescent="0.25">
      <c r="A2085" t="s">
        <v>5693</v>
      </c>
      <c r="B2085" t="s">
        <v>99</v>
      </c>
      <c r="I2085">
        <v>9.5000000000000001E-2</v>
      </c>
      <c r="J2085">
        <v>4.0000000000000001E-3</v>
      </c>
      <c r="K2085">
        <v>5.0000000000000001E-3</v>
      </c>
      <c r="L2085">
        <v>0.58800076000000001</v>
      </c>
      <c r="M2085" s="2">
        <v>5.7999999999999995E-7</v>
      </c>
      <c r="N2085" s="2">
        <v>5.7999999999999995E-7</v>
      </c>
      <c r="Y2085">
        <v>2016</v>
      </c>
      <c r="Z2085" s="1">
        <v>44232</v>
      </c>
      <c r="AG2085">
        <v>2454965.059132</v>
      </c>
      <c r="AH2085">
        <v>8.1700000000000002E-4</v>
      </c>
      <c r="AI2085">
        <v>8.1700000000000002E-4</v>
      </c>
      <c r="BK2085" t="s">
        <v>157</v>
      </c>
      <c r="BL2085" t="s">
        <v>147</v>
      </c>
      <c r="BO2085" t="s">
        <v>5694</v>
      </c>
      <c r="BQ2085" t="s">
        <v>5695</v>
      </c>
      <c r="BR2085">
        <v>292.77338400000002</v>
      </c>
      <c r="BS2085">
        <v>44.178127000000003</v>
      </c>
      <c r="BV2085">
        <v>12.861000000000001</v>
      </c>
      <c r="BW2085">
        <v>12.191000000000001</v>
      </c>
      <c r="BX2085">
        <v>12.058999999999999</v>
      </c>
      <c r="BY2085">
        <v>269</v>
      </c>
      <c r="CB2085">
        <v>0.01</v>
      </c>
      <c r="CC2085">
        <v>8.7999999999999995E-2</v>
      </c>
      <c r="CD2085">
        <v>9.1999999999999998E-2</v>
      </c>
      <c r="CE2085">
        <v>0.64</v>
      </c>
      <c r="CF2085">
        <v>0.02</v>
      </c>
      <c r="CG2085">
        <v>0.02</v>
      </c>
      <c r="CH2085">
        <v>0.61</v>
      </c>
      <c r="CI2085">
        <v>0.02</v>
      </c>
      <c r="CJ2085">
        <v>0.01</v>
      </c>
      <c r="CL2085">
        <v>3.47</v>
      </c>
      <c r="CM2085">
        <v>-1.8</v>
      </c>
      <c r="CN2085">
        <v>4.4000000000000004</v>
      </c>
      <c r="CO2085">
        <v>4105</v>
      </c>
      <c r="CP2085">
        <v>35.840000000000003</v>
      </c>
      <c r="CQ2085">
        <v>43.7</v>
      </c>
      <c r="CT2085" t="s">
        <v>5696</v>
      </c>
    </row>
    <row r="2086" spans="1:98" x14ac:dyDescent="0.25">
      <c r="A2086" t="s">
        <v>5697</v>
      </c>
      <c r="B2086" t="s">
        <v>99</v>
      </c>
      <c r="I2086">
        <v>0.27200000000000002</v>
      </c>
      <c r="J2086">
        <v>2.7E-2</v>
      </c>
      <c r="K2086">
        <v>7.8E-2</v>
      </c>
      <c r="L2086">
        <v>85.735028499999999</v>
      </c>
      <c r="M2086">
        <v>6.3730000000000004E-4</v>
      </c>
      <c r="N2086">
        <v>6.3730000000000004E-4</v>
      </c>
      <c r="Y2086">
        <v>2016</v>
      </c>
      <c r="Z2086" s="1">
        <v>44232</v>
      </c>
      <c r="AG2086">
        <v>2455003.9855300002</v>
      </c>
      <c r="AH2086">
        <v>6.2899999999999996E-3</v>
      </c>
      <c r="AI2086">
        <v>6.2899999999999996E-3</v>
      </c>
      <c r="BK2086" t="s">
        <v>157</v>
      </c>
      <c r="BL2086" t="s">
        <v>147</v>
      </c>
      <c r="BO2086" t="s">
        <v>5698</v>
      </c>
      <c r="BQ2086" t="s">
        <v>5699</v>
      </c>
      <c r="BR2086">
        <v>289.44148300000001</v>
      </c>
      <c r="BS2086">
        <v>42.498134999999998</v>
      </c>
      <c r="BV2086">
        <v>14.119</v>
      </c>
      <c r="BW2086">
        <v>13.801</v>
      </c>
      <c r="BX2086">
        <v>13.771000000000001</v>
      </c>
      <c r="BY2086">
        <v>1282</v>
      </c>
      <c r="CB2086">
        <v>0.06</v>
      </c>
      <c r="CC2086">
        <v>0.14499999999999999</v>
      </c>
      <c r="CD2086">
        <v>0.127</v>
      </c>
      <c r="CE2086">
        <v>1.03</v>
      </c>
      <c r="CF2086">
        <v>0.06</v>
      </c>
      <c r="CG2086">
        <v>0.06</v>
      </c>
      <c r="CH2086">
        <v>1.03</v>
      </c>
      <c r="CI2086">
        <v>0.1</v>
      </c>
      <c r="CJ2086">
        <v>0.28999999999999998</v>
      </c>
      <c r="CL2086">
        <v>4.2699999999999996</v>
      </c>
      <c r="CM2086">
        <v>-2.5</v>
      </c>
      <c r="CN2086">
        <v>3</v>
      </c>
      <c r="CO2086">
        <v>5825</v>
      </c>
      <c r="CP2086">
        <v>121.08</v>
      </c>
      <c r="CQ2086">
        <v>88.38</v>
      </c>
      <c r="CT2086" t="s">
        <v>5700</v>
      </c>
    </row>
    <row r="2087" spans="1:98" x14ac:dyDescent="0.25">
      <c r="A2087" t="s">
        <v>5701</v>
      </c>
      <c r="B2087" t="s">
        <v>99</v>
      </c>
      <c r="I2087">
        <v>0.126</v>
      </c>
      <c r="J2087">
        <v>8.0000000000000002E-3</v>
      </c>
      <c r="K2087">
        <v>8.9999999999999993E-3</v>
      </c>
      <c r="L2087">
        <v>1.0783903500000001</v>
      </c>
      <c r="M2087" s="2">
        <v>1.5999999999999999E-6</v>
      </c>
      <c r="N2087" s="2">
        <v>1.5999999999999999E-6</v>
      </c>
      <c r="Y2087">
        <v>2016</v>
      </c>
      <c r="Z2087" s="1">
        <v>44232</v>
      </c>
      <c r="AG2087">
        <v>2454966.24975</v>
      </c>
      <c r="AH2087">
        <v>1.25E-3</v>
      </c>
      <c r="AI2087">
        <v>1.25E-3</v>
      </c>
      <c r="BK2087" t="s">
        <v>157</v>
      </c>
      <c r="BL2087" t="s">
        <v>147</v>
      </c>
      <c r="BO2087" t="s">
        <v>5702</v>
      </c>
      <c r="BQ2087" t="s">
        <v>5703</v>
      </c>
      <c r="BR2087">
        <v>290.27970900000003</v>
      </c>
      <c r="BS2087">
        <v>41.515048999999998</v>
      </c>
      <c r="BV2087">
        <v>13.87</v>
      </c>
      <c r="BW2087">
        <v>13.409000000000001</v>
      </c>
      <c r="BX2087">
        <v>13.262</v>
      </c>
      <c r="BY2087">
        <v>766</v>
      </c>
      <c r="CB2087">
        <v>-0.04</v>
      </c>
      <c r="CC2087">
        <v>0.16500000000000001</v>
      </c>
      <c r="CD2087">
        <v>0.16200000000000001</v>
      </c>
      <c r="CE2087">
        <v>0.84</v>
      </c>
      <c r="CF2087">
        <v>0.05</v>
      </c>
      <c r="CG2087">
        <v>0.04</v>
      </c>
      <c r="CH2087">
        <v>0.81</v>
      </c>
      <c r="CI2087">
        <v>0.05</v>
      </c>
      <c r="CJ2087">
        <v>0.05</v>
      </c>
      <c r="CL2087">
        <v>4.9000000000000004</v>
      </c>
      <c r="CM2087">
        <v>-3.01</v>
      </c>
      <c r="CN2087">
        <v>6.14</v>
      </c>
      <c r="CO2087">
        <v>5226</v>
      </c>
      <c r="CP2087">
        <v>71.27</v>
      </c>
      <c r="CQ2087">
        <v>84.83</v>
      </c>
      <c r="CT2087" t="s">
        <v>5704</v>
      </c>
    </row>
    <row r="2088" spans="1:98" x14ac:dyDescent="0.25">
      <c r="A2088" t="s">
        <v>5705</v>
      </c>
      <c r="B2088" t="s">
        <v>99</v>
      </c>
      <c r="I2088">
        <v>0.14599999999999999</v>
      </c>
      <c r="J2088">
        <v>7.0000000000000001E-3</v>
      </c>
      <c r="K2088">
        <v>8.0000000000000002E-3</v>
      </c>
      <c r="L2088">
        <v>1.2169976600000001</v>
      </c>
      <c r="M2088" s="2">
        <v>2.61E-6</v>
      </c>
      <c r="N2088" s="2">
        <v>2.61E-6</v>
      </c>
      <c r="Y2088">
        <v>2016</v>
      </c>
      <c r="Z2088" s="1">
        <v>44232</v>
      </c>
      <c r="AG2088">
        <v>2454965.0325500001</v>
      </c>
      <c r="AH2088">
        <v>1.73E-3</v>
      </c>
      <c r="AI2088">
        <v>1.73E-3</v>
      </c>
      <c r="BK2088" t="s">
        <v>157</v>
      </c>
      <c r="BL2088" t="s">
        <v>147</v>
      </c>
      <c r="BO2088" t="s">
        <v>5706</v>
      </c>
      <c r="BQ2088" t="s">
        <v>5707</v>
      </c>
      <c r="BR2088">
        <v>295.93840699999998</v>
      </c>
      <c r="BS2088">
        <v>49.791145</v>
      </c>
      <c r="BV2088">
        <v>14.29</v>
      </c>
      <c r="BW2088">
        <v>13.762</v>
      </c>
      <c r="BX2088">
        <v>13.742000000000001</v>
      </c>
      <c r="BY2088">
        <v>807</v>
      </c>
      <c r="CB2088">
        <v>7.0000000000000007E-2</v>
      </c>
      <c r="CC2088">
        <v>0.15</v>
      </c>
      <c r="CD2088">
        <v>0.14699999999999999</v>
      </c>
      <c r="CE2088">
        <v>0.8</v>
      </c>
      <c r="CF2088">
        <v>0.04</v>
      </c>
      <c r="CG2088">
        <v>0.03</v>
      </c>
      <c r="CH2088">
        <v>0.75</v>
      </c>
      <c r="CI2088">
        <v>0.03</v>
      </c>
      <c r="CJ2088">
        <v>0.03</v>
      </c>
      <c r="CL2088">
        <v>3.55</v>
      </c>
      <c r="CM2088">
        <v>-2</v>
      </c>
      <c r="CN2088">
        <v>6.59</v>
      </c>
      <c r="CO2088">
        <v>4877</v>
      </c>
      <c r="CP2088">
        <v>79.61</v>
      </c>
      <c r="CQ2088">
        <v>55.23</v>
      </c>
      <c r="CT2088" t="s">
        <v>5708</v>
      </c>
    </row>
    <row r="2089" spans="1:98" x14ac:dyDescent="0.25">
      <c r="A2089" t="s">
        <v>5709</v>
      </c>
      <c r="B2089" t="s">
        <v>99</v>
      </c>
      <c r="I2089">
        <v>0.14499999999999999</v>
      </c>
      <c r="J2089">
        <v>1.6E-2</v>
      </c>
      <c r="K2089">
        <v>4.4999999999999998E-2</v>
      </c>
      <c r="L2089">
        <v>13.68237119</v>
      </c>
      <c r="M2089" s="2">
        <v>8.9859999999999997E-5</v>
      </c>
      <c r="N2089" s="2">
        <v>8.9859999999999997E-5</v>
      </c>
      <c r="Y2089">
        <v>2016</v>
      </c>
      <c r="Z2089" s="1">
        <v>44232</v>
      </c>
      <c r="AG2089">
        <v>2454972.1874000002</v>
      </c>
      <c r="AH2089">
        <v>5.3299999999999997E-3</v>
      </c>
      <c r="AI2089">
        <v>5.3299999999999997E-3</v>
      </c>
      <c r="BK2089" t="s">
        <v>157</v>
      </c>
      <c r="BL2089" t="s">
        <v>147</v>
      </c>
      <c r="BO2089" t="s">
        <v>5710</v>
      </c>
      <c r="BQ2089" t="s">
        <v>5711</v>
      </c>
      <c r="BR2089">
        <v>295.06424299999998</v>
      </c>
      <c r="BS2089">
        <v>49.358994000000003</v>
      </c>
      <c r="BV2089">
        <v>13.365</v>
      </c>
      <c r="BW2089">
        <v>13.071</v>
      </c>
      <c r="BX2089">
        <v>13.016999999999999</v>
      </c>
      <c r="BY2089">
        <v>946</v>
      </c>
      <c r="CB2089">
        <v>0.05</v>
      </c>
      <c r="CC2089">
        <v>0.155</v>
      </c>
      <c r="CD2089">
        <v>0.14499999999999999</v>
      </c>
      <c r="CE2089">
        <v>1.06</v>
      </c>
      <c r="CF2089">
        <v>0.06</v>
      </c>
      <c r="CG2089">
        <v>0.06</v>
      </c>
      <c r="CH2089">
        <v>1.06</v>
      </c>
      <c r="CI2089">
        <v>0.1</v>
      </c>
      <c r="CJ2089">
        <v>0.23</v>
      </c>
      <c r="CL2089">
        <v>3.63</v>
      </c>
      <c r="CM2089">
        <v>-1.95</v>
      </c>
      <c r="CN2089">
        <v>2.2200000000000002</v>
      </c>
      <c r="CO2089">
        <v>5909</v>
      </c>
      <c r="CP2089">
        <v>99.94</v>
      </c>
      <c r="CQ2089">
        <v>88.29</v>
      </c>
      <c r="CT2089" t="s">
        <v>5712</v>
      </c>
    </row>
    <row r="2090" spans="1:98" x14ac:dyDescent="0.25">
      <c r="A2090" t="s">
        <v>5713</v>
      </c>
      <c r="B2090" t="s">
        <v>99</v>
      </c>
      <c r="I2090">
        <v>0.20699999999999999</v>
      </c>
      <c r="J2090">
        <v>1.2E-2</v>
      </c>
      <c r="K2090">
        <v>1.7000000000000001E-2</v>
      </c>
      <c r="L2090">
        <v>11.085076369999999</v>
      </c>
      <c r="M2090" s="2">
        <v>5.2349999999999999E-5</v>
      </c>
      <c r="N2090" s="2">
        <v>5.2349999999999999E-5</v>
      </c>
      <c r="Y2090">
        <v>2016</v>
      </c>
      <c r="Z2090" s="1">
        <v>44232</v>
      </c>
      <c r="AG2090">
        <v>2455188.0366199999</v>
      </c>
      <c r="AH2090">
        <v>3.2299999999999998E-3</v>
      </c>
      <c r="AI2090">
        <v>3.2299999999999998E-3</v>
      </c>
      <c r="BK2090" t="s">
        <v>157</v>
      </c>
      <c r="BL2090" t="s">
        <v>147</v>
      </c>
      <c r="BO2090" t="s">
        <v>5714</v>
      </c>
      <c r="BQ2090" t="s">
        <v>5715</v>
      </c>
      <c r="BR2090">
        <v>291.88126299999999</v>
      </c>
      <c r="BS2090">
        <v>44.555728999999999</v>
      </c>
      <c r="BV2090">
        <v>14.42</v>
      </c>
      <c r="BW2090">
        <v>13.923</v>
      </c>
      <c r="BX2090">
        <v>13.788</v>
      </c>
      <c r="BY2090">
        <v>877</v>
      </c>
      <c r="CB2090">
        <v>-0.03</v>
      </c>
      <c r="CC2090">
        <v>0.17299999999999999</v>
      </c>
      <c r="CD2090">
        <v>0.14799999999999999</v>
      </c>
      <c r="CE2090">
        <v>0.8</v>
      </c>
      <c r="CF2090">
        <v>0.04</v>
      </c>
      <c r="CG2090">
        <v>0.04</v>
      </c>
      <c r="CH2090">
        <v>0.76</v>
      </c>
      <c r="CI2090">
        <v>0.04</v>
      </c>
      <c r="CJ2090">
        <v>0.04</v>
      </c>
      <c r="CL2090">
        <v>4.47</v>
      </c>
      <c r="CM2090">
        <v>-2.69</v>
      </c>
      <c r="CN2090">
        <v>6.3</v>
      </c>
      <c r="CO2090">
        <v>5001</v>
      </c>
      <c r="CP2090">
        <v>108.59</v>
      </c>
      <c r="CQ2090">
        <v>110.88</v>
      </c>
      <c r="CT2090" t="s">
        <v>5716</v>
      </c>
    </row>
    <row r="2091" spans="1:98" x14ac:dyDescent="0.25">
      <c r="A2091" t="s">
        <v>5717</v>
      </c>
      <c r="B2091" t="s">
        <v>99</v>
      </c>
      <c r="I2091">
        <v>0.13500000000000001</v>
      </c>
      <c r="J2091">
        <v>1.6E-2</v>
      </c>
      <c r="K2091">
        <v>2.9000000000000001E-2</v>
      </c>
      <c r="L2091">
        <v>25.369116000000002</v>
      </c>
      <c r="M2091">
        <v>1.249E-4</v>
      </c>
      <c r="N2091">
        <v>1.249E-4</v>
      </c>
      <c r="Y2091">
        <v>2016</v>
      </c>
      <c r="Z2091" s="1">
        <v>44232</v>
      </c>
      <c r="AG2091">
        <v>2454976.68738</v>
      </c>
      <c r="AH2091">
        <v>4.2500000000000003E-3</v>
      </c>
      <c r="AI2091">
        <v>4.2500000000000003E-3</v>
      </c>
      <c r="BK2091" t="s">
        <v>157</v>
      </c>
      <c r="BL2091" t="s">
        <v>147</v>
      </c>
      <c r="BO2091" t="s">
        <v>5718</v>
      </c>
      <c r="BQ2091" t="s">
        <v>5719</v>
      </c>
      <c r="BR2091">
        <v>287.58489100000003</v>
      </c>
      <c r="BS2091">
        <v>49.154792999999998</v>
      </c>
      <c r="BV2091">
        <v>11.499000000000001</v>
      </c>
      <c r="BW2091">
        <v>11.273999999999999</v>
      </c>
      <c r="BX2091">
        <v>11.239000000000001</v>
      </c>
      <c r="BY2091">
        <v>558</v>
      </c>
      <c r="CB2091">
        <v>0.12</v>
      </c>
      <c r="CC2091">
        <v>0.08</v>
      </c>
      <c r="CD2091">
        <v>8.5000000000000006E-2</v>
      </c>
      <c r="CE2091">
        <v>1.23</v>
      </c>
      <c r="CF2091">
        <v>0.05</v>
      </c>
      <c r="CG2091">
        <v>0.09</v>
      </c>
      <c r="CH2091">
        <v>1.38</v>
      </c>
      <c r="CI2091">
        <v>0.16</v>
      </c>
      <c r="CJ2091">
        <v>0.28999999999999998</v>
      </c>
      <c r="CL2091">
        <v>3.09</v>
      </c>
      <c r="CM2091">
        <v>-1.03</v>
      </c>
      <c r="CN2091">
        <v>0.55000000000000004</v>
      </c>
      <c r="CO2091">
        <v>6210</v>
      </c>
      <c r="CP2091">
        <v>59.14</v>
      </c>
      <c r="CQ2091">
        <v>71.25</v>
      </c>
      <c r="CT2091" t="s">
        <v>5720</v>
      </c>
    </row>
    <row r="2092" spans="1:98" x14ac:dyDescent="0.25">
      <c r="A2092" t="s">
        <v>5721</v>
      </c>
      <c r="B2092" t="s">
        <v>99</v>
      </c>
      <c r="I2092">
        <v>0.20899999999999999</v>
      </c>
      <c r="J2092">
        <v>0.113</v>
      </c>
      <c r="K2092">
        <v>0.113</v>
      </c>
      <c r="L2092">
        <v>3.177422</v>
      </c>
      <c r="M2092" s="2">
        <v>3.0000000000000001E-6</v>
      </c>
      <c r="N2092" s="2">
        <v>3.0000000000000001E-6</v>
      </c>
      <c r="O2092">
        <v>3.9E-2</v>
      </c>
      <c r="Y2092">
        <v>2014</v>
      </c>
      <c r="Z2092" s="1">
        <v>44232</v>
      </c>
      <c r="AG2092">
        <v>2454967.4778700001</v>
      </c>
      <c r="AH2092">
        <v>4.6999999999999999E-4</v>
      </c>
      <c r="AI2092">
        <v>4.6999999999999999E-4</v>
      </c>
      <c r="AS2092">
        <v>0.11</v>
      </c>
      <c r="AT2092">
        <v>0.21</v>
      </c>
      <c r="AU2092">
        <v>0.21</v>
      </c>
      <c r="BK2092" t="s">
        <v>157</v>
      </c>
      <c r="BL2092" t="s">
        <v>147</v>
      </c>
      <c r="BO2092" t="s">
        <v>5722</v>
      </c>
      <c r="BQ2092" t="s">
        <v>5723</v>
      </c>
      <c r="BR2092">
        <v>286.16206399999999</v>
      </c>
      <c r="BS2092">
        <v>39.677995000000003</v>
      </c>
      <c r="BV2092">
        <v>13.32</v>
      </c>
      <c r="BW2092">
        <v>12.885999999999999</v>
      </c>
      <c r="BX2092">
        <v>12.795999999999999</v>
      </c>
      <c r="BY2092">
        <v>518.09</v>
      </c>
      <c r="BZ2092">
        <v>6.23</v>
      </c>
      <c r="CA2092">
        <v>6.23</v>
      </c>
      <c r="CB2092">
        <v>-0.38</v>
      </c>
      <c r="CH2092">
        <v>0.7</v>
      </c>
      <c r="CI2092">
        <v>0.38</v>
      </c>
      <c r="CJ2092">
        <v>0.38</v>
      </c>
      <c r="CO2092">
        <v>5311</v>
      </c>
      <c r="CP2092">
        <v>200</v>
      </c>
      <c r="CQ2092">
        <v>200</v>
      </c>
      <c r="CT2092" t="s">
        <v>5724</v>
      </c>
    </row>
    <row r="2093" spans="1:98" x14ac:dyDescent="0.25">
      <c r="A2093" t="s">
        <v>5725</v>
      </c>
      <c r="B2093" t="s">
        <v>99</v>
      </c>
      <c r="I2093">
        <v>0.20300000000000001</v>
      </c>
      <c r="J2093">
        <v>0.112</v>
      </c>
      <c r="K2093">
        <v>0.112</v>
      </c>
      <c r="L2093">
        <v>41.008011000000003</v>
      </c>
      <c r="M2093">
        <v>1.9100000000000001E-4</v>
      </c>
      <c r="N2093">
        <v>1.9100000000000001E-4</v>
      </c>
      <c r="O2093">
        <v>0.216</v>
      </c>
      <c r="Y2093">
        <v>2014</v>
      </c>
      <c r="Z2093" s="1">
        <v>44232</v>
      </c>
      <c r="AG2093">
        <v>2454980.0347600002</v>
      </c>
      <c r="AH2093">
        <v>2.65E-3</v>
      </c>
      <c r="AI2093">
        <v>2.65E-3</v>
      </c>
      <c r="AS2093">
        <v>0.49</v>
      </c>
      <c r="AT2093">
        <v>0.23</v>
      </c>
      <c r="AU2093">
        <v>0.23</v>
      </c>
      <c r="BK2093" t="s">
        <v>157</v>
      </c>
      <c r="BL2093" t="s">
        <v>147</v>
      </c>
      <c r="BO2093" t="s">
        <v>5726</v>
      </c>
      <c r="BQ2093" t="s">
        <v>5723</v>
      </c>
      <c r="BR2093">
        <v>286.16206399999999</v>
      </c>
      <c r="BS2093">
        <v>39.677995000000003</v>
      </c>
      <c r="BV2093">
        <v>13.32</v>
      </c>
      <c r="BW2093">
        <v>12.885999999999999</v>
      </c>
      <c r="BX2093">
        <v>12.795999999999999</v>
      </c>
      <c r="BY2093">
        <v>518.09</v>
      </c>
      <c r="BZ2093">
        <v>6.23</v>
      </c>
      <c r="CA2093">
        <v>6.23</v>
      </c>
      <c r="CB2093">
        <v>-0.38</v>
      </c>
      <c r="CH2093">
        <v>0.7</v>
      </c>
      <c r="CI2093">
        <v>0.38</v>
      </c>
      <c r="CJ2093">
        <v>0.38</v>
      </c>
      <c r="CO2093">
        <v>5311</v>
      </c>
      <c r="CP2093">
        <v>200</v>
      </c>
      <c r="CQ2093">
        <v>200</v>
      </c>
      <c r="CT2093" t="s">
        <v>5724</v>
      </c>
    </row>
    <row r="2094" spans="1:98" x14ac:dyDescent="0.25">
      <c r="A2094" t="s">
        <v>5727</v>
      </c>
      <c r="B2094" t="s">
        <v>99</v>
      </c>
      <c r="I2094">
        <v>0.152</v>
      </c>
      <c r="J2094">
        <v>1.2E-2</v>
      </c>
      <c r="K2094">
        <v>2.7E-2</v>
      </c>
      <c r="L2094">
        <v>8.0712407299999995</v>
      </c>
      <c r="M2094" s="2">
        <v>4.8989999999999997E-5</v>
      </c>
      <c r="N2094" s="2">
        <v>4.8989999999999997E-5</v>
      </c>
      <c r="Y2094">
        <v>2016</v>
      </c>
      <c r="Z2094" s="1">
        <v>44232</v>
      </c>
      <c r="AG2094">
        <v>2454970.7638500002</v>
      </c>
      <c r="AH2094">
        <v>5.3899999999999998E-3</v>
      </c>
      <c r="AI2094">
        <v>5.3899999999999998E-3</v>
      </c>
      <c r="BK2094" t="s">
        <v>157</v>
      </c>
      <c r="BL2094" t="s">
        <v>147</v>
      </c>
      <c r="BO2094" t="s">
        <v>5728</v>
      </c>
      <c r="BQ2094" t="s">
        <v>5729</v>
      </c>
      <c r="BR2094">
        <v>292.83214500000003</v>
      </c>
      <c r="BS2094">
        <v>48.219357000000002</v>
      </c>
      <c r="BV2094">
        <v>14.266</v>
      </c>
      <c r="BW2094">
        <v>13.936</v>
      </c>
      <c r="BX2094">
        <v>13.833</v>
      </c>
      <c r="BY2094">
        <v>1155</v>
      </c>
      <c r="CB2094">
        <v>0.04</v>
      </c>
      <c r="CC2094">
        <v>0.16600000000000001</v>
      </c>
      <c r="CD2094">
        <v>0.13800000000000001</v>
      </c>
      <c r="CE2094">
        <v>0.94</v>
      </c>
      <c r="CF2094">
        <v>0.05</v>
      </c>
      <c r="CG2094">
        <v>0.04</v>
      </c>
      <c r="CH2094">
        <v>0.92</v>
      </c>
      <c r="CI2094">
        <v>7.0000000000000007E-2</v>
      </c>
      <c r="CJ2094">
        <v>0.16</v>
      </c>
      <c r="CL2094">
        <v>5.13</v>
      </c>
      <c r="CM2094">
        <v>-3.32</v>
      </c>
      <c r="CN2094">
        <v>5.64</v>
      </c>
      <c r="CO2094">
        <v>5568</v>
      </c>
      <c r="CP2094">
        <v>91.62</v>
      </c>
      <c r="CQ2094">
        <v>67.19</v>
      </c>
      <c r="CT2094" t="s">
        <v>5730</v>
      </c>
    </row>
    <row r="2095" spans="1:98" x14ac:dyDescent="0.25">
      <c r="A2095" t="s">
        <v>5731</v>
      </c>
      <c r="B2095" t="s">
        <v>99</v>
      </c>
      <c r="I2095">
        <v>0.22700000000000001</v>
      </c>
      <c r="J2095">
        <v>3.6999999999999998E-2</v>
      </c>
      <c r="K2095">
        <v>3.6999999999999998E-2</v>
      </c>
      <c r="L2095">
        <v>11.018168360000001</v>
      </c>
      <c r="M2095" s="2">
        <v>7.975E-5</v>
      </c>
      <c r="N2095" s="2">
        <v>7.975E-5</v>
      </c>
      <c r="Y2095">
        <v>2016</v>
      </c>
      <c r="Z2095" s="1">
        <v>44232</v>
      </c>
      <c r="AG2095">
        <v>2454972.88044</v>
      </c>
      <c r="AH2095">
        <v>6.8399999999999997E-3</v>
      </c>
      <c r="AI2095">
        <v>6.8399999999999997E-3</v>
      </c>
      <c r="BK2095" t="s">
        <v>157</v>
      </c>
      <c r="BL2095" t="s">
        <v>147</v>
      </c>
      <c r="BO2095" t="s">
        <v>5732</v>
      </c>
      <c r="BQ2095" t="s">
        <v>5733</v>
      </c>
      <c r="BR2095">
        <v>285.72078800000003</v>
      </c>
      <c r="BS2095">
        <v>40.856960999999998</v>
      </c>
      <c r="BV2095">
        <v>14.753</v>
      </c>
      <c r="BW2095">
        <v>14.324999999999999</v>
      </c>
      <c r="BX2095">
        <v>14.318</v>
      </c>
      <c r="BY2095">
        <v>1486</v>
      </c>
      <c r="CB2095">
        <v>-0.08</v>
      </c>
      <c r="CC2095">
        <v>0.19400000000000001</v>
      </c>
      <c r="CD2095">
        <v>0.16500000000000001</v>
      </c>
      <c r="CE2095">
        <v>0.96</v>
      </c>
      <c r="CF2095">
        <v>7.0000000000000007E-2</v>
      </c>
      <c r="CG2095">
        <v>0.06</v>
      </c>
      <c r="CH2095">
        <v>0.94</v>
      </c>
      <c r="CI2095">
        <v>0.08</v>
      </c>
      <c r="CJ2095">
        <v>0.13</v>
      </c>
      <c r="CL2095">
        <v>4.17</v>
      </c>
      <c r="CM2095">
        <v>-2.4500000000000002</v>
      </c>
      <c r="CN2095">
        <v>4.1900000000000004</v>
      </c>
      <c r="CO2095">
        <v>5705</v>
      </c>
      <c r="CP2095">
        <v>77.680000000000007</v>
      </c>
      <c r="CQ2095">
        <v>123.21</v>
      </c>
      <c r="CT2095" t="s">
        <v>5734</v>
      </c>
    </row>
    <row r="2096" spans="1:98" x14ac:dyDescent="0.25">
      <c r="A2096" t="s">
        <v>5735</v>
      </c>
      <c r="B2096" t="s">
        <v>99</v>
      </c>
      <c r="I2096">
        <v>0.191</v>
      </c>
      <c r="J2096">
        <v>2.4E-2</v>
      </c>
      <c r="K2096">
        <v>5.1999999999999998E-2</v>
      </c>
      <c r="L2096">
        <v>12.94130146</v>
      </c>
      <c r="M2096" s="2">
        <v>7.9099999999999998E-5</v>
      </c>
      <c r="N2096" s="2">
        <v>7.9099999999999998E-5</v>
      </c>
      <c r="Y2096">
        <v>2016</v>
      </c>
      <c r="Z2096" s="1">
        <v>44232</v>
      </c>
      <c r="AG2096">
        <v>2454972.8931200001</v>
      </c>
      <c r="AH2096">
        <v>4.8599999999999997E-3</v>
      </c>
      <c r="AI2096">
        <v>4.8599999999999997E-3</v>
      </c>
      <c r="BK2096" t="s">
        <v>157</v>
      </c>
      <c r="BL2096" t="s">
        <v>147</v>
      </c>
      <c r="BO2096" t="s">
        <v>5736</v>
      </c>
      <c r="BQ2096" t="s">
        <v>5737</v>
      </c>
      <c r="BR2096">
        <v>296.853432</v>
      </c>
      <c r="BS2096">
        <v>50.037354000000001</v>
      </c>
      <c r="BV2096">
        <v>13.872</v>
      </c>
      <c r="BW2096">
        <v>13.544</v>
      </c>
      <c r="BX2096">
        <v>13.565</v>
      </c>
      <c r="BY2096">
        <v>1304</v>
      </c>
      <c r="CB2096">
        <v>0.03</v>
      </c>
      <c r="CC2096">
        <v>0.151</v>
      </c>
      <c r="CD2096">
        <v>0.13400000000000001</v>
      </c>
      <c r="CE2096">
        <v>1.1000000000000001</v>
      </c>
      <c r="CF2096">
        <v>0.08</v>
      </c>
      <c r="CG2096">
        <v>0.11</v>
      </c>
      <c r="CH2096">
        <v>1.1499999999999999</v>
      </c>
      <c r="CI2096">
        <v>0.14000000000000001</v>
      </c>
      <c r="CJ2096">
        <v>0.31</v>
      </c>
      <c r="CL2096">
        <v>3.24</v>
      </c>
      <c r="CM2096">
        <v>-1.51</v>
      </c>
      <c r="CN2096">
        <v>1.8</v>
      </c>
      <c r="CO2096">
        <v>6051</v>
      </c>
      <c r="CP2096">
        <v>180.6</v>
      </c>
      <c r="CQ2096">
        <v>144.84</v>
      </c>
      <c r="CT2096" t="s">
        <v>5738</v>
      </c>
    </row>
    <row r="2097" spans="1:98" x14ac:dyDescent="0.25">
      <c r="A2097" t="s">
        <v>5739</v>
      </c>
      <c r="B2097" t="s">
        <v>99</v>
      </c>
      <c r="I2097">
        <v>0.106</v>
      </c>
      <c r="J2097">
        <v>8.9999999999999993E-3</v>
      </c>
      <c r="K2097">
        <v>1.2E-2</v>
      </c>
      <c r="L2097">
        <v>5.3498241200000001</v>
      </c>
      <c r="M2097" s="2">
        <v>2.6590000000000001E-5</v>
      </c>
      <c r="N2097" s="2">
        <v>2.6590000000000001E-5</v>
      </c>
      <c r="Y2097">
        <v>2016</v>
      </c>
      <c r="Z2097" s="1">
        <v>44232</v>
      </c>
      <c r="AG2097">
        <v>2454966.88038</v>
      </c>
      <c r="AH2097">
        <v>4.3499999999999997E-3</v>
      </c>
      <c r="AI2097">
        <v>4.3499999999999997E-3</v>
      </c>
      <c r="BK2097" t="s">
        <v>157</v>
      </c>
      <c r="BL2097" t="s">
        <v>147</v>
      </c>
      <c r="BO2097" t="s">
        <v>5740</v>
      </c>
      <c r="BQ2097" t="s">
        <v>5741</v>
      </c>
      <c r="BR2097">
        <v>289.48582199999998</v>
      </c>
      <c r="BS2097">
        <v>50.944164000000001</v>
      </c>
      <c r="BV2097">
        <v>12.367000000000001</v>
      </c>
      <c r="BW2097">
        <v>12.042999999999999</v>
      </c>
      <c r="BX2097">
        <v>11.988</v>
      </c>
      <c r="BY2097">
        <v>685</v>
      </c>
      <c r="CB2097">
        <v>0.13</v>
      </c>
      <c r="CC2097">
        <v>8.3000000000000004E-2</v>
      </c>
      <c r="CD2097">
        <v>7.5999999999999998E-2</v>
      </c>
      <c r="CE2097">
        <v>1.1399999999999999</v>
      </c>
      <c r="CF2097">
        <v>0.04</v>
      </c>
      <c r="CG2097">
        <v>0.04</v>
      </c>
      <c r="CH2097">
        <v>1.21</v>
      </c>
      <c r="CI2097">
        <v>0.09</v>
      </c>
      <c r="CJ2097">
        <v>0.13</v>
      </c>
      <c r="CL2097">
        <v>3.47</v>
      </c>
      <c r="CM2097">
        <v>-1.4</v>
      </c>
      <c r="CN2097">
        <v>1.22</v>
      </c>
      <c r="CO2097">
        <v>6050</v>
      </c>
      <c r="CP2097">
        <v>81.73</v>
      </c>
      <c r="CQ2097">
        <v>74.56</v>
      </c>
      <c r="CT2097" t="s">
        <v>5742</v>
      </c>
    </row>
    <row r="2098" spans="1:98" x14ac:dyDescent="0.25">
      <c r="A2098" t="s">
        <v>5743</v>
      </c>
      <c r="B2098" t="s">
        <v>99</v>
      </c>
      <c r="I2098">
        <v>0.21099999999999999</v>
      </c>
      <c r="J2098">
        <v>0.01</v>
      </c>
      <c r="K2098">
        <v>1.7000000000000001E-2</v>
      </c>
      <c r="L2098">
        <v>18.82634264</v>
      </c>
      <c r="M2098" s="2">
        <v>8.7839999999999999E-5</v>
      </c>
      <c r="N2098" s="2">
        <v>8.7839999999999999E-5</v>
      </c>
      <c r="Y2098">
        <v>2016</v>
      </c>
      <c r="Z2098" s="1">
        <v>44232</v>
      </c>
      <c r="AG2098">
        <v>2454967.7017100002</v>
      </c>
      <c r="AH2098">
        <v>3.9300000000000003E-3</v>
      </c>
      <c r="AI2098">
        <v>3.9300000000000003E-3</v>
      </c>
      <c r="BK2098" t="s">
        <v>157</v>
      </c>
      <c r="BL2098" t="s">
        <v>147</v>
      </c>
      <c r="BO2098" t="s">
        <v>5744</v>
      </c>
      <c r="BQ2098" t="s">
        <v>5745</v>
      </c>
      <c r="BR2098">
        <v>285.14263799999998</v>
      </c>
      <c r="BS2098">
        <v>49.800666999999997</v>
      </c>
      <c r="BV2098">
        <v>13.832000000000001</v>
      </c>
      <c r="BW2098">
        <v>13.384</v>
      </c>
      <c r="BX2098">
        <v>13.351000000000001</v>
      </c>
      <c r="BY2098">
        <v>757</v>
      </c>
      <c r="CB2098">
        <v>0.05</v>
      </c>
      <c r="CC2098">
        <v>0.14599999999999999</v>
      </c>
      <c r="CD2098">
        <v>0.155</v>
      </c>
      <c r="CE2098">
        <v>0.85</v>
      </c>
      <c r="CF2098">
        <v>0.04</v>
      </c>
      <c r="CG2098">
        <v>0.03</v>
      </c>
      <c r="CH2098">
        <v>0.8</v>
      </c>
      <c r="CI2098">
        <v>0.03</v>
      </c>
      <c r="CJ2098">
        <v>0.04</v>
      </c>
      <c r="CL2098">
        <v>4.68</v>
      </c>
      <c r="CM2098">
        <v>-2.85</v>
      </c>
      <c r="CN2098">
        <v>6.11</v>
      </c>
      <c r="CO2098">
        <v>5130</v>
      </c>
      <c r="CP2098">
        <v>47.96</v>
      </c>
      <c r="CQ2098">
        <v>48.18</v>
      </c>
      <c r="CT2098" t="s">
        <v>5746</v>
      </c>
    </row>
    <row r="2099" spans="1:98" x14ac:dyDescent="0.25">
      <c r="A2099" t="s">
        <v>5747</v>
      </c>
      <c r="B2099" t="s">
        <v>99</v>
      </c>
      <c r="I2099">
        <v>0.109</v>
      </c>
      <c r="J2099">
        <v>1.0999999999999999E-2</v>
      </c>
      <c r="K2099">
        <v>1.6E-2</v>
      </c>
      <c r="L2099">
        <v>4.7670396300000002</v>
      </c>
      <c r="M2099" s="2">
        <v>2.3E-5</v>
      </c>
      <c r="N2099" s="2">
        <v>2.3E-5</v>
      </c>
      <c r="Y2099">
        <v>2016</v>
      </c>
      <c r="Z2099" s="1">
        <v>44232</v>
      </c>
      <c r="AG2099">
        <v>2454965.6903900001</v>
      </c>
      <c r="AH2099">
        <v>3.9300000000000003E-3</v>
      </c>
      <c r="AI2099">
        <v>3.9300000000000003E-3</v>
      </c>
      <c r="BK2099" t="s">
        <v>157</v>
      </c>
      <c r="BL2099" t="s">
        <v>147</v>
      </c>
      <c r="BO2099" t="s">
        <v>5748</v>
      </c>
      <c r="BQ2099" t="s">
        <v>5749</v>
      </c>
      <c r="BR2099">
        <v>297.46362199999999</v>
      </c>
      <c r="BS2099">
        <v>48.181415999999999</v>
      </c>
      <c r="BV2099">
        <v>13.162000000000001</v>
      </c>
      <c r="BW2099">
        <v>12.807</v>
      </c>
      <c r="BX2099">
        <v>12.714</v>
      </c>
      <c r="BY2099">
        <v>701</v>
      </c>
      <c r="CB2099">
        <v>0.01</v>
      </c>
      <c r="CC2099">
        <v>0.16</v>
      </c>
      <c r="CD2099">
        <v>0.13900000000000001</v>
      </c>
      <c r="CE2099">
        <v>0.95</v>
      </c>
      <c r="CF2099">
        <v>0.05</v>
      </c>
      <c r="CG2099">
        <v>0.04</v>
      </c>
      <c r="CH2099">
        <v>0.93</v>
      </c>
      <c r="CI2099">
        <v>7.0000000000000007E-2</v>
      </c>
      <c r="CJ2099">
        <v>0.13</v>
      </c>
      <c r="CL2099">
        <v>4.79</v>
      </c>
      <c r="CM2099">
        <v>-3.04</v>
      </c>
      <c r="CN2099">
        <v>5</v>
      </c>
      <c r="CO2099">
        <v>5616</v>
      </c>
      <c r="CP2099">
        <v>130.13999999999999</v>
      </c>
      <c r="CQ2099">
        <v>92.62</v>
      </c>
      <c r="CT2099" t="s">
        <v>5750</v>
      </c>
    </row>
    <row r="2100" spans="1:98" x14ac:dyDescent="0.25">
      <c r="A2100" t="s">
        <v>5751</v>
      </c>
      <c r="B2100" t="s">
        <v>99</v>
      </c>
      <c r="I2100">
        <v>0.124</v>
      </c>
      <c r="J2100">
        <v>0.01</v>
      </c>
      <c r="K2100">
        <v>0.02</v>
      </c>
      <c r="L2100">
        <v>4.37034536</v>
      </c>
      <c r="M2100" s="2">
        <v>1.9930000000000001E-5</v>
      </c>
      <c r="N2100" s="2">
        <v>1.9930000000000001E-5</v>
      </c>
      <c r="Y2100">
        <v>2016</v>
      </c>
      <c r="Z2100" s="1">
        <v>44232</v>
      </c>
      <c r="AG2100">
        <v>2454964.9239699999</v>
      </c>
      <c r="AH2100">
        <v>3.81E-3</v>
      </c>
      <c r="AI2100">
        <v>3.81E-3</v>
      </c>
      <c r="BK2100" t="s">
        <v>157</v>
      </c>
      <c r="BL2100" t="s">
        <v>147</v>
      </c>
      <c r="BO2100" t="s">
        <v>5752</v>
      </c>
      <c r="BQ2100" t="s">
        <v>5753</v>
      </c>
      <c r="BR2100">
        <v>287.40532100000001</v>
      </c>
      <c r="BS2100">
        <v>45.918007000000003</v>
      </c>
      <c r="BV2100">
        <v>13.97</v>
      </c>
      <c r="BW2100">
        <v>13.643000000000001</v>
      </c>
      <c r="BX2100">
        <v>13.613</v>
      </c>
      <c r="BY2100">
        <v>1124</v>
      </c>
      <c r="CB2100">
        <v>0.03</v>
      </c>
      <c r="CC2100">
        <v>0.158</v>
      </c>
      <c r="CD2100">
        <v>0.14000000000000001</v>
      </c>
      <c r="CE2100">
        <v>0.99</v>
      </c>
      <c r="CF2100">
        <v>0.05</v>
      </c>
      <c r="CG2100">
        <v>0.04</v>
      </c>
      <c r="CH2100">
        <v>0.98</v>
      </c>
      <c r="CI2100">
        <v>7.0000000000000007E-2</v>
      </c>
      <c r="CJ2100">
        <v>0.15</v>
      </c>
      <c r="CL2100">
        <v>4.07</v>
      </c>
      <c r="CM2100">
        <v>-2.38</v>
      </c>
      <c r="CN2100">
        <v>3.64</v>
      </c>
      <c r="CO2100">
        <v>5743</v>
      </c>
      <c r="CP2100">
        <v>77.97</v>
      </c>
      <c r="CQ2100">
        <v>73.650000000000006</v>
      </c>
      <c r="CT2100" t="s">
        <v>5754</v>
      </c>
    </row>
    <row r="2101" spans="1:98" x14ac:dyDescent="0.25">
      <c r="A2101" t="s">
        <v>5755</v>
      </c>
      <c r="B2101" t="s">
        <v>99</v>
      </c>
      <c r="I2101">
        <v>0.17799999999999999</v>
      </c>
      <c r="J2101">
        <v>1.7000000000000001E-2</v>
      </c>
      <c r="K2101">
        <v>4.2999999999999997E-2</v>
      </c>
      <c r="L2101">
        <v>2.0323250700000002</v>
      </c>
      <c r="M2101" s="2">
        <v>6.46E-6</v>
      </c>
      <c r="N2101" s="2">
        <v>6.46E-6</v>
      </c>
      <c r="Y2101">
        <v>2016</v>
      </c>
      <c r="Z2101" s="1">
        <v>44232</v>
      </c>
      <c r="AG2101">
        <v>2454965.3186699999</v>
      </c>
      <c r="AH2101">
        <v>2.99E-3</v>
      </c>
      <c r="AI2101">
        <v>2.99E-3</v>
      </c>
      <c r="BK2101" t="s">
        <v>157</v>
      </c>
      <c r="BL2101" t="s">
        <v>147</v>
      </c>
      <c r="BO2101" t="s">
        <v>5756</v>
      </c>
      <c r="BQ2101" t="s">
        <v>5757</v>
      </c>
      <c r="BR2101">
        <v>289.18667599999998</v>
      </c>
      <c r="BS2101">
        <v>50.937556999999998</v>
      </c>
      <c r="BV2101">
        <v>14.121</v>
      </c>
      <c r="BW2101">
        <v>13.834</v>
      </c>
      <c r="BX2101">
        <v>13.807</v>
      </c>
      <c r="BY2101">
        <v>1363</v>
      </c>
      <c r="CB2101">
        <v>7.0000000000000007E-2</v>
      </c>
      <c r="CC2101">
        <v>0.16200000000000001</v>
      </c>
      <c r="CD2101">
        <v>0.14399999999999999</v>
      </c>
      <c r="CE2101">
        <v>1.06</v>
      </c>
      <c r="CF2101">
        <v>0.06</v>
      </c>
      <c r="CG2101">
        <v>7.0000000000000007E-2</v>
      </c>
      <c r="CH2101">
        <v>1.08</v>
      </c>
      <c r="CI2101">
        <v>0.1</v>
      </c>
      <c r="CJ2101">
        <v>0.26</v>
      </c>
      <c r="CL2101">
        <v>3.8</v>
      </c>
      <c r="CM2101">
        <v>-2.04</v>
      </c>
      <c r="CN2101">
        <v>2.06</v>
      </c>
      <c r="CO2101">
        <v>5905</v>
      </c>
      <c r="CP2101">
        <v>103.67</v>
      </c>
      <c r="CQ2101">
        <v>82.88</v>
      </c>
      <c r="CT2101" t="s">
        <v>5758</v>
      </c>
    </row>
    <row r="2102" spans="1:98" x14ac:dyDescent="0.25">
      <c r="A2102" t="s">
        <v>5759</v>
      </c>
      <c r="B2102" t="s">
        <v>99</v>
      </c>
      <c r="I2102">
        <v>0.128</v>
      </c>
      <c r="J2102">
        <v>1.2E-2</v>
      </c>
      <c r="K2102">
        <v>1.2999999999999999E-2</v>
      </c>
      <c r="L2102">
        <v>22.922126599999999</v>
      </c>
      <c r="M2102">
        <v>2.3369999999999999E-4</v>
      </c>
      <c r="N2102">
        <v>2.3369999999999999E-4</v>
      </c>
      <c r="Y2102">
        <v>2016</v>
      </c>
      <c r="Z2102" s="1">
        <v>44232</v>
      </c>
      <c r="AG2102">
        <v>2454966.6664999998</v>
      </c>
      <c r="AH2102">
        <v>7.7999999999999996E-3</v>
      </c>
      <c r="AI2102">
        <v>7.7999999999999996E-3</v>
      </c>
      <c r="BK2102" t="s">
        <v>157</v>
      </c>
      <c r="BL2102" t="s">
        <v>147</v>
      </c>
      <c r="BO2102" t="s">
        <v>5760</v>
      </c>
      <c r="BQ2102" t="s">
        <v>5761</v>
      </c>
      <c r="BR2102">
        <v>291.578982</v>
      </c>
      <c r="BS2102">
        <v>44.531714999999998</v>
      </c>
      <c r="BV2102">
        <v>12.500999999999999</v>
      </c>
      <c r="BW2102">
        <v>12.227</v>
      </c>
      <c r="BX2102">
        <v>12.177</v>
      </c>
      <c r="BY2102">
        <v>667</v>
      </c>
      <c r="CB2102">
        <v>-0.02</v>
      </c>
      <c r="CC2102">
        <v>0.111</v>
      </c>
      <c r="CD2102">
        <v>0.1</v>
      </c>
      <c r="CE2102">
        <v>1.06</v>
      </c>
      <c r="CF2102">
        <v>0.05</v>
      </c>
      <c r="CG2102">
        <v>0.05</v>
      </c>
      <c r="CH2102">
        <v>1.1000000000000001</v>
      </c>
      <c r="CI2102">
        <v>0.09</v>
      </c>
      <c r="CJ2102">
        <v>0.11</v>
      </c>
      <c r="CL2102">
        <v>3.8</v>
      </c>
      <c r="CM2102">
        <v>-1.83</v>
      </c>
      <c r="CN2102">
        <v>1.8</v>
      </c>
      <c r="CO2102">
        <v>5986</v>
      </c>
      <c r="CP2102">
        <v>76.59</v>
      </c>
      <c r="CQ2102">
        <v>91.33</v>
      </c>
      <c r="CT2102" t="s">
        <v>5762</v>
      </c>
    </row>
    <row r="2103" spans="1:98" x14ac:dyDescent="0.25">
      <c r="A2103" t="s">
        <v>5763</v>
      </c>
      <c r="B2103" t="s">
        <v>99</v>
      </c>
      <c r="I2103">
        <v>0.189</v>
      </c>
      <c r="J2103">
        <v>0.04</v>
      </c>
      <c r="K2103">
        <v>0.05</v>
      </c>
      <c r="L2103">
        <v>16.10467749</v>
      </c>
      <c r="M2103" s="2">
        <v>8.8280000000000002E-5</v>
      </c>
      <c r="N2103" s="2">
        <v>8.8280000000000002E-5</v>
      </c>
      <c r="Y2103">
        <v>2016</v>
      </c>
      <c r="Z2103" s="1">
        <v>44232</v>
      </c>
      <c r="AG2103">
        <v>2454968.0156999999</v>
      </c>
      <c r="AH2103">
        <v>4.7800000000000004E-3</v>
      </c>
      <c r="AI2103">
        <v>4.7800000000000004E-3</v>
      </c>
      <c r="BK2103" t="s">
        <v>157</v>
      </c>
      <c r="BL2103" t="s">
        <v>147</v>
      </c>
      <c r="BO2103" t="s">
        <v>5764</v>
      </c>
      <c r="BQ2103" t="s">
        <v>5765</v>
      </c>
      <c r="BR2103">
        <v>297.21580899999998</v>
      </c>
      <c r="BS2103">
        <v>47.378515</v>
      </c>
      <c r="BV2103">
        <v>11.135999999999999</v>
      </c>
      <c r="BW2103">
        <v>10.846</v>
      </c>
      <c r="BX2103">
        <v>10.808999999999999</v>
      </c>
      <c r="BY2103">
        <v>622</v>
      </c>
      <c r="CB2103">
        <v>0.05</v>
      </c>
      <c r="CC2103">
        <v>8.5000000000000006E-2</v>
      </c>
      <c r="CD2103">
        <v>0.13600000000000001</v>
      </c>
      <c r="CE2103">
        <v>1.25</v>
      </c>
      <c r="CF2103">
        <v>0.12</v>
      </c>
      <c r="CG2103">
        <v>0.14000000000000001</v>
      </c>
      <c r="CH2103">
        <v>1.94</v>
      </c>
      <c r="CI2103">
        <v>0.4</v>
      </c>
      <c r="CJ2103">
        <v>0.5</v>
      </c>
      <c r="CL2103">
        <v>4.37</v>
      </c>
      <c r="CM2103">
        <v>-1.1100000000000001</v>
      </c>
      <c r="CN2103">
        <v>1.59</v>
      </c>
      <c r="CO2103">
        <v>5944</v>
      </c>
      <c r="CP2103">
        <v>81.66</v>
      </c>
      <c r="CQ2103">
        <v>91.26</v>
      </c>
      <c r="CT2103" t="s">
        <v>5766</v>
      </c>
    </row>
    <row r="2104" spans="1:98" x14ac:dyDescent="0.25">
      <c r="A2104" t="s">
        <v>5767</v>
      </c>
      <c r="B2104" t="s">
        <v>99</v>
      </c>
      <c r="I2104">
        <v>0.20899999999999999</v>
      </c>
      <c r="J2104">
        <v>4.1000000000000002E-2</v>
      </c>
      <c r="K2104">
        <v>4.1000000000000002E-2</v>
      </c>
      <c r="L2104">
        <v>5.7661930000000003</v>
      </c>
      <c r="M2104" s="2">
        <v>1.5999999999999999E-5</v>
      </c>
      <c r="N2104" s="2">
        <v>1.5999999999999999E-5</v>
      </c>
      <c r="O2104">
        <v>6.4000000000000001E-2</v>
      </c>
      <c r="Y2104">
        <v>2014</v>
      </c>
      <c r="Z2104" s="1">
        <v>44232</v>
      </c>
      <c r="AG2104">
        <v>2454967.0148800001</v>
      </c>
      <c r="AH2104">
        <v>1.73E-3</v>
      </c>
      <c r="AI2104">
        <v>1.73E-3</v>
      </c>
      <c r="AS2104">
        <v>0</v>
      </c>
      <c r="AT2104">
        <v>0.2</v>
      </c>
      <c r="AU2104">
        <v>0.2</v>
      </c>
      <c r="BK2104" t="s">
        <v>157</v>
      </c>
      <c r="BL2104" t="s">
        <v>147</v>
      </c>
      <c r="BO2104" t="s">
        <v>5768</v>
      </c>
      <c r="BQ2104" t="s">
        <v>5769</v>
      </c>
      <c r="BR2104">
        <v>291.11188299999998</v>
      </c>
      <c r="BS2104">
        <v>39.949103999999998</v>
      </c>
      <c r="BV2104">
        <v>13.173</v>
      </c>
      <c r="BW2104">
        <v>12.887</v>
      </c>
      <c r="BX2104">
        <v>12.826000000000001</v>
      </c>
      <c r="BY2104">
        <v>1058.58</v>
      </c>
      <c r="BZ2104">
        <v>19.989999999999998</v>
      </c>
      <c r="CA2104">
        <v>19.989999999999998</v>
      </c>
      <c r="CB2104">
        <v>-0.20200000000000001</v>
      </c>
      <c r="CE2104">
        <v>0.99</v>
      </c>
      <c r="CH2104">
        <v>1.22</v>
      </c>
      <c r="CI2104">
        <v>0.24</v>
      </c>
      <c r="CJ2104">
        <v>0.24</v>
      </c>
      <c r="CO2104">
        <v>6050</v>
      </c>
      <c r="CP2104">
        <v>137</v>
      </c>
      <c r="CQ2104">
        <v>137</v>
      </c>
      <c r="CT2104" t="s">
        <v>5770</v>
      </c>
    </row>
    <row r="2105" spans="1:98" x14ac:dyDescent="0.25">
      <c r="A2105" t="s">
        <v>5771</v>
      </c>
      <c r="B2105" t="s">
        <v>99</v>
      </c>
      <c r="I2105">
        <v>0.52400000000000002</v>
      </c>
      <c r="J2105">
        <v>0.10299999999999999</v>
      </c>
      <c r="K2105">
        <v>0.10299999999999999</v>
      </c>
      <c r="L2105">
        <v>12.465987999999999</v>
      </c>
      <c r="M2105" s="2">
        <v>9.0000000000000002E-6</v>
      </c>
      <c r="N2105" s="2">
        <v>9.0000000000000002E-6</v>
      </c>
      <c r="O2105">
        <v>0.108</v>
      </c>
      <c r="Y2105">
        <v>2014</v>
      </c>
      <c r="Z2105" s="1">
        <v>44232</v>
      </c>
      <c r="AG2105">
        <v>2454967.0029099998</v>
      </c>
      <c r="AH2105">
        <v>4.6999999999999999E-4</v>
      </c>
      <c r="AI2105">
        <v>4.6999999999999999E-4</v>
      </c>
      <c r="AS2105">
        <v>0.5</v>
      </c>
      <c r="AT2105">
        <v>0.19</v>
      </c>
      <c r="AU2105">
        <v>0.19</v>
      </c>
      <c r="BK2105" t="s">
        <v>157</v>
      </c>
      <c r="BL2105" t="s">
        <v>147</v>
      </c>
      <c r="BO2105" t="s">
        <v>5772</v>
      </c>
      <c r="BQ2105" t="s">
        <v>5769</v>
      </c>
      <c r="BR2105">
        <v>291.11188299999998</v>
      </c>
      <c r="BS2105">
        <v>39.949103999999998</v>
      </c>
      <c r="BV2105">
        <v>13.173</v>
      </c>
      <c r="BW2105">
        <v>12.887</v>
      </c>
      <c r="BX2105">
        <v>12.826000000000001</v>
      </c>
      <c r="BY2105">
        <v>1058.58</v>
      </c>
      <c r="BZ2105">
        <v>19.989999999999998</v>
      </c>
      <c r="CA2105">
        <v>19.989999999999998</v>
      </c>
      <c r="CB2105">
        <v>-0.20200000000000001</v>
      </c>
      <c r="CE2105">
        <v>0.99</v>
      </c>
      <c r="CH2105">
        <v>1.22</v>
      </c>
      <c r="CI2105">
        <v>0.24</v>
      </c>
      <c r="CJ2105">
        <v>0.24</v>
      </c>
      <c r="CO2105">
        <v>6050</v>
      </c>
      <c r="CP2105">
        <v>137</v>
      </c>
      <c r="CQ2105">
        <v>137</v>
      </c>
      <c r="CT2105" t="s">
        <v>5770</v>
      </c>
    </row>
    <row r="2106" spans="1:98" x14ac:dyDescent="0.25">
      <c r="A2106" t="s">
        <v>5773</v>
      </c>
      <c r="B2106" t="s">
        <v>99</v>
      </c>
      <c r="I2106">
        <v>0.19600000000000001</v>
      </c>
      <c r="J2106">
        <v>3.9E-2</v>
      </c>
      <c r="K2106">
        <v>3.9E-2</v>
      </c>
      <c r="L2106">
        <v>21.587475000000001</v>
      </c>
      <c r="M2106">
        <v>1.64E-4</v>
      </c>
      <c r="N2106">
        <v>1.64E-4</v>
      </c>
      <c r="O2106">
        <v>0.155</v>
      </c>
      <c r="Y2106">
        <v>2014</v>
      </c>
      <c r="Z2106" s="1">
        <v>44232</v>
      </c>
      <c r="AG2106">
        <v>2454975.9728700002</v>
      </c>
      <c r="AH2106">
        <v>3.79E-3</v>
      </c>
      <c r="AI2106">
        <v>3.79E-3</v>
      </c>
      <c r="AS2106">
        <v>0.01</v>
      </c>
      <c r="AT2106">
        <v>0.23</v>
      </c>
      <c r="AU2106">
        <v>0.23</v>
      </c>
      <c r="BK2106" t="s">
        <v>157</v>
      </c>
      <c r="BL2106" t="s">
        <v>147</v>
      </c>
      <c r="BO2106" t="s">
        <v>5774</v>
      </c>
      <c r="BQ2106" t="s">
        <v>5769</v>
      </c>
      <c r="BR2106">
        <v>291.11188299999998</v>
      </c>
      <c r="BS2106">
        <v>39.949103999999998</v>
      </c>
      <c r="BV2106">
        <v>13.173</v>
      </c>
      <c r="BW2106">
        <v>12.887</v>
      </c>
      <c r="BX2106">
        <v>12.826000000000001</v>
      </c>
      <c r="BY2106">
        <v>1058.58</v>
      </c>
      <c r="BZ2106">
        <v>19.989999999999998</v>
      </c>
      <c r="CA2106">
        <v>19.989999999999998</v>
      </c>
      <c r="CB2106">
        <v>-0.20200000000000001</v>
      </c>
      <c r="CE2106">
        <v>0.99</v>
      </c>
      <c r="CH2106">
        <v>1.22</v>
      </c>
      <c r="CI2106">
        <v>0.24</v>
      </c>
      <c r="CJ2106">
        <v>0.24</v>
      </c>
      <c r="CO2106">
        <v>6050</v>
      </c>
      <c r="CP2106">
        <v>137</v>
      </c>
      <c r="CQ2106">
        <v>137</v>
      </c>
      <c r="CT2106" t="s">
        <v>5770</v>
      </c>
    </row>
    <row r="2107" spans="1:98" x14ac:dyDescent="0.25">
      <c r="A2107" t="s">
        <v>5775</v>
      </c>
      <c r="B2107" t="s">
        <v>99</v>
      </c>
      <c r="I2107">
        <v>0.23200000000000001</v>
      </c>
      <c r="J2107">
        <v>4.8000000000000001E-2</v>
      </c>
      <c r="K2107">
        <v>4.8000000000000001E-2</v>
      </c>
      <c r="L2107">
        <v>37.993273000000002</v>
      </c>
      <c r="M2107">
        <v>3.8999999999999999E-4</v>
      </c>
      <c r="N2107">
        <v>3.8999999999999999E-4</v>
      </c>
      <c r="O2107">
        <v>0.22700000000000001</v>
      </c>
      <c r="Y2107">
        <v>2014</v>
      </c>
      <c r="Z2107" s="1">
        <v>44232</v>
      </c>
      <c r="AG2107">
        <v>2454996.01553</v>
      </c>
      <c r="AH2107">
        <v>5.79E-3</v>
      </c>
      <c r="AI2107">
        <v>5.79E-3</v>
      </c>
      <c r="AS2107">
        <v>0.84</v>
      </c>
      <c r="AT2107">
        <v>0.32</v>
      </c>
      <c r="AU2107">
        <v>0.32</v>
      </c>
      <c r="BK2107" t="s">
        <v>157</v>
      </c>
      <c r="BL2107" t="s">
        <v>147</v>
      </c>
      <c r="BO2107" t="s">
        <v>5776</v>
      </c>
      <c r="BQ2107" t="s">
        <v>5769</v>
      </c>
      <c r="BR2107">
        <v>291.11188299999998</v>
      </c>
      <c r="BS2107">
        <v>39.949103999999998</v>
      </c>
      <c r="BV2107">
        <v>13.173</v>
      </c>
      <c r="BW2107">
        <v>12.887</v>
      </c>
      <c r="BX2107">
        <v>12.826000000000001</v>
      </c>
      <c r="BY2107">
        <v>1058.58</v>
      </c>
      <c r="BZ2107">
        <v>19.989999999999998</v>
      </c>
      <c r="CA2107">
        <v>19.989999999999998</v>
      </c>
      <c r="CB2107">
        <v>-0.20200000000000001</v>
      </c>
      <c r="CE2107">
        <v>0.99</v>
      </c>
      <c r="CH2107">
        <v>1.22</v>
      </c>
      <c r="CI2107">
        <v>0.24</v>
      </c>
      <c r="CJ2107">
        <v>0.24</v>
      </c>
      <c r="CO2107">
        <v>6050</v>
      </c>
      <c r="CP2107">
        <v>137</v>
      </c>
      <c r="CQ2107">
        <v>137</v>
      </c>
      <c r="CT2107" t="s">
        <v>5770</v>
      </c>
    </row>
    <row r="2108" spans="1:98" x14ac:dyDescent="0.25">
      <c r="A2108" t="s">
        <v>5777</v>
      </c>
      <c r="B2108" t="s">
        <v>99</v>
      </c>
      <c r="C2108">
        <v>0.113</v>
      </c>
      <c r="D2108">
        <v>5.0999999999999997E-2</v>
      </c>
      <c r="E2108">
        <v>6.0999999999999999E-2</v>
      </c>
      <c r="I2108">
        <v>0.156</v>
      </c>
      <c r="J2108">
        <v>1.4E-2</v>
      </c>
      <c r="K2108">
        <v>5.3999999999999999E-2</v>
      </c>
      <c r="L2108">
        <v>56.268000000000001</v>
      </c>
      <c r="Y2108">
        <v>2014</v>
      </c>
      <c r="Z2108" s="1">
        <v>44232</v>
      </c>
      <c r="BK2108" t="s">
        <v>100</v>
      </c>
      <c r="BL2108" t="s">
        <v>581</v>
      </c>
      <c r="BM2108" t="s">
        <v>581</v>
      </c>
      <c r="BN2108" t="s">
        <v>147</v>
      </c>
      <c r="BO2108" t="s">
        <v>5778</v>
      </c>
      <c r="BQ2108" t="s">
        <v>5769</v>
      </c>
      <c r="BR2108">
        <v>291.11188299999998</v>
      </c>
      <c r="BS2108">
        <v>39.949103999999998</v>
      </c>
      <c r="BV2108">
        <v>13.173</v>
      </c>
      <c r="BW2108">
        <v>12.887</v>
      </c>
      <c r="BX2108">
        <v>12.826000000000001</v>
      </c>
      <c r="BY2108">
        <v>1058.58</v>
      </c>
      <c r="BZ2108">
        <v>19.989999999999998</v>
      </c>
      <c r="CA2108">
        <v>19.989999999999998</v>
      </c>
      <c r="CB2108">
        <v>-0.20200000000000001</v>
      </c>
      <c r="CE2108">
        <v>0.99</v>
      </c>
      <c r="CH2108">
        <v>1.22</v>
      </c>
      <c r="CI2108">
        <v>0.24</v>
      </c>
      <c r="CJ2108">
        <v>0.24</v>
      </c>
      <c r="CO2108">
        <v>6050</v>
      </c>
      <c r="CP2108">
        <v>137</v>
      </c>
      <c r="CQ2108">
        <v>137</v>
      </c>
      <c r="CT2108" t="s">
        <v>5770</v>
      </c>
    </row>
    <row r="2109" spans="1:98" x14ac:dyDescent="0.25">
      <c r="A2109" t="s">
        <v>5779</v>
      </c>
      <c r="B2109" t="s">
        <v>99</v>
      </c>
      <c r="I2109">
        <v>0.13600000000000001</v>
      </c>
      <c r="J2109">
        <v>1.7000000000000001E-2</v>
      </c>
      <c r="K2109">
        <v>2.9000000000000001E-2</v>
      </c>
      <c r="L2109">
        <v>7.4269374099999999</v>
      </c>
      <c r="M2109" s="2">
        <v>4.1869999999999997E-5</v>
      </c>
      <c r="N2109" s="2">
        <v>4.1869999999999997E-5</v>
      </c>
      <c r="Y2109">
        <v>2016</v>
      </c>
      <c r="Z2109" s="1">
        <v>44232</v>
      </c>
      <c r="AG2109">
        <v>2454966.09871</v>
      </c>
      <c r="AH2109">
        <v>4.9699999999999996E-3</v>
      </c>
      <c r="AI2109">
        <v>4.9699999999999996E-3</v>
      </c>
      <c r="BK2109" t="s">
        <v>157</v>
      </c>
      <c r="BL2109" t="s">
        <v>147</v>
      </c>
      <c r="BO2109" t="s">
        <v>5780</v>
      </c>
      <c r="BQ2109" t="s">
        <v>5781</v>
      </c>
      <c r="BR2109">
        <v>297.07036900000003</v>
      </c>
      <c r="BS2109">
        <v>42.977741000000002</v>
      </c>
      <c r="BV2109">
        <v>13.706</v>
      </c>
      <c r="BW2109">
        <v>13.345000000000001</v>
      </c>
      <c r="BX2109">
        <v>13.208</v>
      </c>
      <c r="BY2109">
        <v>958</v>
      </c>
      <c r="CB2109">
        <v>-0.04</v>
      </c>
      <c r="CC2109">
        <v>0.182</v>
      </c>
      <c r="CD2109">
        <v>0.14499999999999999</v>
      </c>
      <c r="CE2109">
        <v>1</v>
      </c>
      <c r="CF2109">
        <v>0.08</v>
      </c>
      <c r="CG2109">
        <v>0.12</v>
      </c>
      <c r="CH2109">
        <v>0.99</v>
      </c>
      <c r="CI2109">
        <v>0.12</v>
      </c>
      <c r="CJ2109">
        <v>0.21</v>
      </c>
      <c r="CL2109">
        <v>3.63</v>
      </c>
      <c r="CM2109">
        <v>-2</v>
      </c>
      <c r="CN2109">
        <v>2.89</v>
      </c>
      <c r="CO2109">
        <v>5842</v>
      </c>
      <c r="CP2109">
        <v>266.33999999999997</v>
      </c>
      <c r="CQ2109">
        <v>246.43</v>
      </c>
      <c r="CT2109" t="s">
        <v>5782</v>
      </c>
    </row>
    <row r="2110" spans="1:98" x14ac:dyDescent="0.25">
      <c r="A2110" t="s">
        <v>5783</v>
      </c>
      <c r="B2110" t="s">
        <v>99</v>
      </c>
      <c r="I2110">
        <v>0.16800000000000001</v>
      </c>
      <c r="J2110">
        <v>1.4E-2</v>
      </c>
      <c r="K2110">
        <v>2.7E-2</v>
      </c>
      <c r="L2110">
        <v>12.00096042</v>
      </c>
      <c r="M2110" s="2">
        <v>5.7609999999999999E-5</v>
      </c>
      <c r="N2110" s="2">
        <v>5.7609999999999999E-5</v>
      </c>
      <c r="Y2110">
        <v>2016</v>
      </c>
      <c r="Z2110" s="1">
        <v>44232</v>
      </c>
      <c r="AG2110">
        <v>2454975.0414499999</v>
      </c>
      <c r="AH2110">
        <v>3.5400000000000002E-3</v>
      </c>
      <c r="AI2110">
        <v>3.5400000000000002E-3</v>
      </c>
      <c r="BK2110" t="s">
        <v>157</v>
      </c>
      <c r="BL2110" t="s">
        <v>147</v>
      </c>
      <c r="BO2110" t="s">
        <v>5784</v>
      </c>
      <c r="BQ2110" t="s">
        <v>5785</v>
      </c>
      <c r="BR2110">
        <v>285.82234899999997</v>
      </c>
      <c r="BS2110">
        <v>45.711891000000001</v>
      </c>
      <c r="BV2110">
        <v>14.117000000000001</v>
      </c>
      <c r="BW2110">
        <v>13.734999999999999</v>
      </c>
      <c r="BX2110">
        <v>13.664999999999999</v>
      </c>
      <c r="BY2110">
        <v>909</v>
      </c>
      <c r="CB2110">
        <v>0.09</v>
      </c>
      <c r="CC2110">
        <v>0.16300000000000001</v>
      </c>
      <c r="CD2110">
        <v>0.156</v>
      </c>
      <c r="CE2110">
        <v>0.87</v>
      </c>
      <c r="CF2110">
        <v>0.04</v>
      </c>
      <c r="CG2110">
        <v>0.04</v>
      </c>
      <c r="CH2110">
        <v>0.82</v>
      </c>
      <c r="CI2110">
        <v>0.03</v>
      </c>
      <c r="CJ2110">
        <v>0.05</v>
      </c>
      <c r="CL2110">
        <v>4.57</v>
      </c>
      <c r="CM2110">
        <v>-2.81</v>
      </c>
      <c r="CN2110">
        <v>6.34</v>
      </c>
      <c r="CO2110">
        <v>5194</v>
      </c>
      <c r="CP2110">
        <v>51.51</v>
      </c>
      <c r="CQ2110">
        <v>45.8</v>
      </c>
      <c r="CT2110" t="s">
        <v>5786</v>
      </c>
    </row>
    <row r="2111" spans="1:98" x14ac:dyDescent="0.25">
      <c r="A2111" t="s">
        <v>5787</v>
      </c>
      <c r="B2111" t="s">
        <v>99</v>
      </c>
      <c r="I2111">
        <v>7.0000000000000007E-2</v>
      </c>
      <c r="J2111">
        <v>5.0000000000000001E-3</v>
      </c>
      <c r="K2111">
        <v>5.0000000000000001E-3</v>
      </c>
      <c r="L2111">
        <v>1.91694425</v>
      </c>
      <c r="M2111" s="2">
        <v>6.1099999999999999E-6</v>
      </c>
      <c r="N2111" s="2">
        <v>6.1099999999999999E-6</v>
      </c>
      <c r="Y2111">
        <v>2016</v>
      </c>
      <c r="Z2111" s="1">
        <v>44232</v>
      </c>
      <c r="AG2111">
        <v>2454965.46704</v>
      </c>
      <c r="AH2111">
        <v>2.48E-3</v>
      </c>
      <c r="AI2111">
        <v>2.48E-3</v>
      </c>
      <c r="BK2111" t="s">
        <v>157</v>
      </c>
      <c r="BL2111" t="s">
        <v>147</v>
      </c>
      <c r="BO2111" t="s">
        <v>5788</v>
      </c>
      <c r="BQ2111" t="s">
        <v>5789</v>
      </c>
      <c r="BR2111">
        <v>294.889655</v>
      </c>
      <c r="BS2111">
        <v>49.379767999999999</v>
      </c>
      <c r="BV2111">
        <v>12.704000000000001</v>
      </c>
      <c r="BW2111">
        <v>12.263999999999999</v>
      </c>
      <c r="BX2111">
        <v>12.186999999999999</v>
      </c>
      <c r="BY2111">
        <v>455</v>
      </c>
      <c r="CB2111">
        <v>-0.04</v>
      </c>
      <c r="CC2111">
        <v>0.17599999999999999</v>
      </c>
      <c r="CD2111">
        <v>0.14699999999999999</v>
      </c>
      <c r="CE2111">
        <v>0.84</v>
      </c>
      <c r="CF2111">
        <v>0.05</v>
      </c>
      <c r="CG2111">
        <v>0.04</v>
      </c>
      <c r="CH2111">
        <v>0.8</v>
      </c>
      <c r="CI2111">
        <v>0.05</v>
      </c>
      <c r="CJ2111">
        <v>0.05</v>
      </c>
      <c r="CL2111">
        <v>4.37</v>
      </c>
      <c r="CM2111">
        <v>-2.6</v>
      </c>
      <c r="CN2111">
        <v>5.94</v>
      </c>
      <c r="CO2111">
        <v>5239</v>
      </c>
      <c r="CP2111">
        <v>82.33</v>
      </c>
      <c r="CQ2111">
        <v>71</v>
      </c>
      <c r="CT2111" t="s">
        <v>5790</v>
      </c>
    </row>
    <row r="2112" spans="1:98" x14ac:dyDescent="0.25">
      <c r="A2112" t="s">
        <v>5791</v>
      </c>
      <c r="B2112" t="s">
        <v>99</v>
      </c>
      <c r="I2112">
        <v>0.109</v>
      </c>
      <c r="J2112">
        <v>7.0000000000000001E-3</v>
      </c>
      <c r="K2112">
        <v>5.0000000000000001E-3</v>
      </c>
      <c r="L2112">
        <v>16.301259000000002</v>
      </c>
      <c r="M2112">
        <v>1.03E-4</v>
      </c>
      <c r="N2112">
        <v>1.03E-4</v>
      </c>
      <c r="Y2112">
        <v>2016</v>
      </c>
      <c r="Z2112" s="1">
        <v>44232</v>
      </c>
      <c r="AG2112">
        <v>2454966.7924299999</v>
      </c>
      <c r="AH2112">
        <v>4.6699999999999997E-3</v>
      </c>
      <c r="AI2112">
        <v>4.6699999999999997E-3</v>
      </c>
      <c r="BK2112" t="s">
        <v>157</v>
      </c>
      <c r="BL2112" t="s">
        <v>147</v>
      </c>
      <c r="BO2112" t="s">
        <v>5792</v>
      </c>
      <c r="BQ2112" t="s">
        <v>5793</v>
      </c>
      <c r="BR2112">
        <v>285.29575</v>
      </c>
      <c r="BS2112">
        <v>44.552753000000003</v>
      </c>
      <c r="BV2112">
        <v>13.055</v>
      </c>
      <c r="BW2112">
        <v>12.561</v>
      </c>
      <c r="BX2112">
        <v>12.429</v>
      </c>
      <c r="BY2112">
        <v>455</v>
      </c>
      <c r="CB2112">
        <v>0.04</v>
      </c>
      <c r="CC2112">
        <v>0.16600000000000001</v>
      </c>
      <c r="CD2112">
        <v>0.16400000000000001</v>
      </c>
      <c r="CE2112">
        <v>0.8</v>
      </c>
      <c r="CF2112">
        <v>0.04</v>
      </c>
      <c r="CG2112">
        <v>0.03</v>
      </c>
      <c r="CH2112">
        <v>0.75</v>
      </c>
      <c r="CI2112">
        <v>0.03</v>
      </c>
      <c r="CJ2112">
        <v>0.03</v>
      </c>
      <c r="CL2112">
        <v>3.63</v>
      </c>
      <c r="CM2112">
        <v>-1.96</v>
      </c>
      <c r="CN2112">
        <v>6.39</v>
      </c>
      <c r="CO2112">
        <v>4870</v>
      </c>
      <c r="CP2112">
        <v>52.19</v>
      </c>
      <c r="CQ2112">
        <v>49.87</v>
      </c>
      <c r="CT2112" t="s">
        <v>5794</v>
      </c>
    </row>
    <row r="2113" spans="1:98" x14ac:dyDescent="0.25">
      <c r="A2113" t="s">
        <v>5795</v>
      </c>
      <c r="B2113" t="s">
        <v>99</v>
      </c>
      <c r="I2113">
        <v>0.11899999999999999</v>
      </c>
      <c r="J2113">
        <v>7.0000000000000001E-3</v>
      </c>
      <c r="K2113">
        <v>1.0999999999999999E-2</v>
      </c>
      <c r="L2113">
        <v>13.323516010000001</v>
      </c>
      <c r="M2113" s="2">
        <v>7.2810000000000003E-5</v>
      </c>
      <c r="N2113" s="2">
        <v>7.2810000000000003E-5</v>
      </c>
      <c r="Y2113">
        <v>2016</v>
      </c>
      <c r="Z2113" s="1">
        <v>44232</v>
      </c>
      <c r="AG2113">
        <v>2454967.0346900001</v>
      </c>
      <c r="AH2113">
        <v>4.4999999999999997E-3</v>
      </c>
      <c r="AI2113">
        <v>4.4999999999999997E-3</v>
      </c>
      <c r="BK2113" t="s">
        <v>157</v>
      </c>
      <c r="BL2113" t="s">
        <v>147</v>
      </c>
      <c r="BO2113" t="s">
        <v>5796</v>
      </c>
      <c r="BQ2113" t="s">
        <v>5797</v>
      </c>
      <c r="BR2113">
        <v>286.62576300000001</v>
      </c>
      <c r="BS2113">
        <v>37.537303999999999</v>
      </c>
      <c r="BV2113">
        <v>11.891</v>
      </c>
      <c r="BW2113">
        <v>11.635</v>
      </c>
      <c r="BX2113">
        <v>11.587999999999999</v>
      </c>
      <c r="BY2113">
        <v>578</v>
      </c>
      <c r="CB2113">
        <v>0.14000000000000001</v>
      </c>
      <c r="CC2113">
        <v>8.2000000000000003E-2</v>
      </c>
      <c r="CD2113">
        <v>8.1000000000000003E-2</v>
      </c>
      <c r="CE2113">
        <v>1.18</v>
      </c>
      <c r="CF2113">
        <v>0.03</v>
      </c>
      <c r="CG2113">
        <v>0.04</v>
      </c>
      <c r="CH2113">
        <v>1.22</v>
      </c>
      <c r="CI2113">
        <v>7.0000000000000007E-2</v>
      </c>
      <c r="CJ2113">
        <v>0.1</v>
      </c>
      <c r="CL2113">
        <v>2.34</v>
      </c>
      <c r="CM2113">
        <v>-0.84099999999999997</v>
      </c>
      <c r="CN2113">
        <v>1</v>
      </c>
      <c r="CO2113">
        <v>6155</v>
      </c>
      <c r="CP2113">
        <v>56.71</v>
      </c>
      <c r="CQ2113">
        <v>64.75</v>
      </c>
      <c r="CT2113" t="s">
        <v>5798</v>
      </c>
    </row>
    <row r="2114" spans="1:98" x14ac:dyDescent="0.25">
      <c r="A2114" t="s">
        <v>5799</v>
      </c>
      <c r="B2114" t="s">
        <v>99</v>
      </c>
      <c r="I2114">
        <v>0.16200000000000001</v>
      </c>
      <c r="J2114">
        <v>2.1000000000000001E-2</v>
      </c>
      <c r="K2114">
        <v>5.3999999999999999E-2</v>
      </c>
      <c r="L2114">
        <v>7.0107543400000001</v>
      </c>
      <c r="M2114" s="2">
        <v>2.7529999999999999E-5</v>
      </c>
      <c r="N2114" s="2">
        <v>2.7529999999999999E-5</v>
      </c>
      <c r="Y2114">
        <v>2016</v>
      </c>
      <c r="Z2114" s="1">
        <v>44232</v>
      </c>
      <c r="AG2114">
        <v>2454971.4006599998</v>
      </c>
      <c r="AH2114">
        <v>3.46E-3</v>
      </c>
      <c r="AI2114">
        <v>3.46E-3</v>
      </c>
      <c r="BK2114" t="s">
        <v>157</v>
      </c>
      <c r="BL2114" t="s">
        <v>147</v>
      </c>
      <c r="BO2114" t="s">
        <v>5800</v>
      </c>
      <c r="BQ2114" t="s">
        <v>5801</v>
      </c>
      <c r="BR2114">
        <v>290.63329099999999</v>
      </c>
      <c r="BS2114">
        <v>40.136994000000001</v>
      </c>
      <c r="BV2114">
        <v>13.664</v>
      </c>
      <c r="BW2114">
        <v>13.372999999999999</v>
      </c>
      <c r="BX2114">
        <v>13.282</v>
      </c>
      <c r="BY2114">
        <v>1241</v>
      </c>
      <c r="CB2114">
        <v>0.01</v>
      </c>
      <c r="CC2114">
        <v>0.185</v>
      </c>
      <c r="CD2114">
        <v>0.13600000000000001</v>
      </c>
      <c r="CE2114">
        <v>1.1299999999999999</v>
      </c>
      <c r="CF2114">
        <v>0.09</v>
      </c>
      <c r="CG2114">
        <v>0.14000000000000001</v>
      </c>
      <c r="CH2114">
        <v>1.19</v>
      </c>
      <c r="CI2114">
        <v>0.15</v>
      </c>
      <c r="CJ2114">
        <v>0.4</v>
      </c>
      <c r="CL2114">
        <v>3.02</v>
      </c>
      <c r="CM2114">
        <v>-1.3</v>
      </c>
      <c r="CN2114">
        <v>1.36</v>
      </c>
      <c r="CO2114">
        <v>6140</v>
      </c>
      <c r="CP2114">
        <v>147.69999999999999</v>
      </c>
      <c r="CQ2114">
        <v>133.4</v>
      </c>
      <c r="CT2114" t="s">
        <v>5802</v>
      </c>
    </row>
    <row r="2115" spans="1:98" x14ac:dyDescent="0.25">
      <c r="A2115" t="s">
        <v>5803</v>
      </c>
      <c r="B2115" t="s">
        <v>99</v>
      </c>
      <c r="I2115">
        <v>0.129</v>
      </c>
      <c r="J2115">
        <v>1.2999999999999999E-2</v>
      </c>
      <c r="K2115">
        <v>2.3E-2</v>
      </c>
      <c r="L2115">
        <v>17.292345300000001</v>
      </c>
      <c r="M2115">
        <v>1.187E-4</v>
      </c>
      <c r="N2115">
        <v>1.187E-4</v>
      </c>
      <c r="Y2115">
        <v>2016</v>
      </c>
      <c r="Z2115" s="1">
        <v>44232</v>
      </c>
      <c r="AG2115">
        <v>2454968.7498499998</v>
      </c>
      <c r="AH2115">
        <v>5.5599999999999998E-3</v>
      </c>
      <c r="AI2115">
        <v>5.5599999999999998E-3</v>
      </c>
      <c r="BK2115" t="s">
        <v>157</v>
      </c>
      <c r="BL2115" t="s">
        <v>147</v>
      </c>
      <c r="BO2115" t="s">
        <v>5804</v>
      </c>
      <c r="BQ2115" t="s">
        <v>5805</v>
      </c>
      <c r="BR2115">
        <v>296.37690900000001</v>
      </c>
      <c r="BS2115">
        <v>50.621468</v>
      </c>
      <c r="BV2115">
        <v>13.068</v>
      </c>
      <c r="BW2115">
        <v>12.741</v>
      </c>
      <c r="BX2115">
        <v>12.645</v>
      </c>
      <c r="BY2115">
        <v>779</v>
      </c>
      <c r="CB2115">
        <v>-0.08</v>
      </c>
      <c r="CC2115">
        <v>0.20499999999999999</v>
      </c>
      <c r="CD2115">
        <v>0.159</v>
      </c>
      <c r="CE2115">
        <v>1.02</v>
      </c>
      <c r="CF2115">
        <v>7.0000000000000007E-2</v>
      </c>
      <c r="CG2115">
        <v>0.08</v>
      </c>
      <c r="CH2115">
        <v>1.02</v>
      </c>
      <c r="CI2115">
        <v>0.1</v>
      </c>
      <c r="CJ2115">
        <v>0.18</v>
      </c>
      <c r="CL2115">
        <v>3.72</v>
      </c>
      <c r="CM2115">
        <v>-1.96</v>
      </c>
      <c r="CN2115">
        <v>2.62</v>
      </c>
      <c r="CO2115">
        <v>5923</v>
      </c>
      <c r="CP2115">
        <v>124.19</v>
      </c>
      <c r="CQ2115">
        <v>147.56</v>
      </c>
      <c r="CT2115" t="s">
        <v>5806</v>
      </c>
    </row>
    <row r="2116" spans="1:98" x14ac:dyDescent="0.25">
      <c r="A2116" t="s">
        <v>5807</v>
      </c>
      <c r="B2116" t="s">
        <v>99</v>
      </c>
      <c r="I2116">
        <v>0.20399999999999999</v>
      </c>
      <c r="J2116">
        <v>2.1000000000000001E-2</v>
      </c>
      <c r="K2116">
        <v>4.5999999999999999E-2</v>
      </c>
      <c r="L2116">
        <v>94.288757700000005</v>
      </c>
      <c r="M2116">
        <v>5.8730000000000002E-4</v>
      </c>
      <c r="N2116">
        <v>5.8730000000000002E-4</v>
      </c>
      <c r="Y2116">
        <v>2016</v>
      </c>
      <c r="Z2116" s="1">
        <v>44232</v>
      </c>
      <c r="AG2116">
        <v>2454999.5129499999</v>
      </c>
      <c r="AH2116">
        <v>5.0099999999999997E-3</v>
      </c>
      <c r="AI2116">
        <v>5.0099999999999997E-3</v>
      </c>
      <c r="BK2116" t="s">
        <v>157</v>
      </c>
      <c r="BL2116" t="s">
        <v>147</v>
      </c>
      <c r="BO2116" t="s">
        <v>5808</v>
      </c>
      <c r="BQ2116" t="s">
        <v>5809</v>
      </c>
      <c r="BR2116">
        <v>287.06637799999999</v>
      </c>
      <c r="BS2116">
        <v>41.874907999999998</v>
      </c>
      <c r="BV2116">
        <v>12.962999999999999</v>
      </c>
      <c r="BW2116">
        <v>12.635999999999999</v>
      </c>
      <c r="BX2116">
        <v>12.507</v>
      </c>
      <c r="BY2116">
        <v>667</v>
      </c>
      <c r="CB2116">
        <v>-0.04</v>
      </c>
      <c r="CC2116">
        <v>0.188</v>
      </c>
      <c r="CD2116">
        <v>0.14399999999999999</v>
      </c>
      <c r="CE2116">
        <v>0.97</v>
      </c>
      <c r="CF2116">
        <v>7.0000000000000007E-2</v>
      </c>
      <c r="CG2116">
        <v>0.06</v>
      </c>
      <c r="CH2116">
        <v>0.95</v>
      </c>
      <c r="CI2116">
        <v>0.08</v>
      </c>
      <c r="CJ2116">
        <v>0.15</v>
      </c>
      <c r="CL2116">
        <v>4.17</v>
      </c>
      <c r="CM2116">
        <v>-2.4700000000000002</v>
      </c>
      <c r="CN2116">
        <v>3.58</v>
      </c>
      <c r="CO2116">
        <v>5747</v>
      </c>
      <c r="CP2116">
        <v>151.11000000000001</v>
      </c>
      <c r="CQ2116">
        <v>108.41</v>
      </c>
      <c r="CT2116" t="s">
        <v>5810</v>
      </c>
    </row>
    <row r="2117" spans="1:98" x14ac:dyDescent="0.25">
      <c r="A2117" t="s">
        <v>5811</v>
      </c>
      <c r="B2117" t="s">
        <v>99</v>
      </c>
      <c r="I2117">
        <v>0.13700000000000001</v>
      </c>
      <c r="J2117">
        <v>1.2E-2</v>
      </c>
      <c r="K2117">
        <v>0.01</v>
      </c>
      <c r="L2117">
        <v>0.57736958000000005</v>
      </c>
      <c r="M2117" s="2">
        <v>4.0999999999999999E-7</v>
      </c>
      <c r="N2117" s="2">
        <v>4.0999999999999999E-7</v>
      </c>
      <c r="Y2117">
        <v>2016</v>
      </c>
      <c r="Z2117" s="1">
        <v>44232</v>
      </c>
      <c r="AG2117">
        <v>2454965.4255510001</v>
      </c>
      <c r="AH2117">
        <v>5.4500000000000002E-4</v>
      </c>
      <c r="AI2117">
        <v>5.4500000000000002E-4</v>
      </c>
      <c r="BK2117" t="s">
        <v>157</v>
      </c>
      <c r="BL2117" t="s">
        <v>147</v>
      </c>
      <c r="BO2117" t="s">
        <v>5812</v>
      </c>
      <c r="BQ2117" t="s">
        <v>5813</v>
      </c>
      <c r="BR2117">
        <v>296.55308300000002</v>
      </c>
      <c r="BS2117">
        <v>46.966290000000001</v>
      </c>
      <c r="BV2117">
        <v>13.382999999999999</v>
      </c>
      <c r="BW2117">
        <v>12.877000000000001</v>
      </c>
      <c r="BX2117">
        <v>12.798999999999999</v>
      </c>
      <c r="BY2117">
        <v>547</v>
      </c>
      <c r="CB2117">
        <v>-0.18</v>
      </c>
      <c r="CC2117">
        <v>0.248</v>
      </c>
      <c r="CD2117">
        <v>0.17899999999999999</v>
      </c>
      <c r="CE2117">
        <v>0.78</v>
      </c>
      <c r="CF2117">
        <v>0.06</v>
      </c>
      <c r="CG2117">
        <v>0.05</v>
      </c>
      <c r="CH2117">
        <v>0.74</v>
      </c>
      <c r="CI2117">
        <v>7.0000000000000007E-2</v>
      </c>
      <c r="CJ2117">
        <v>0.05</v>
      </c>
      <c r="CL2117">
        <v>5.13</v>
      </c>
      <c r="CM2117">
        <v>-3.23</v>
      </c>
      <c r="CN2117">
        <v>5.96</v>
      </c>
      <c r="CO2117">
        <v>5063</v>
      </c>
      <c r="CP2117">
        <v>81.19</v>
      </c>
      <c r="CQ2117">
        <v>94.76</v>
      </c>
      <c r="CT2117" t="s">
        <v>5814</v>
      </c>
    </row>
    <row r="2118" spans="1:98" x14ac:dyDescent="0.25">
      <c r="A2118" t="s">
        <v>5815</v>
      </c>
      <c r="B2118" t="s">
        <v>99</v>
      </c>
      <c r="I2118">
        <v>0.125</v>
      </c>
      <c r="J2118">
        <v>1.2E-2</v>
      </c>
      <c r="K2118">
        <v>0.01</v>
      </c>
      <c r="L2118">
        <v>86.828989000000007</v>
      </c>
      <c r="M2118">
        <v>1.0690000000000001E-3</v>
      </c>
      <c r="N2118">
        <v>1.0690000000000001E-3</v>
      </c>
      <c r="Y2118">
        <v>2016</v>
      </c>
      <c r="Z2118" s="1">
        <v>44232</v>
      </c>
      <c r="AG2118">
        <v>2455022.26884</v>
      </c>
      <c r="AH2118">
        <v>7.77E-3</v>
      </c>
      <c r="AI2118">
        <v>7.77E-3</v>
      </c>
      <c r="BK2118" t="s">
        <v>157</v>
      </c>
      <c r="BL2118" t="s">
        <v>147</v>
      </c>
      <c r="BO2118" t="s">
        <v>5816</v>
      </c>
      <c r="BQ2118" t="s">
        <v>5817</v>
      </c>
      <c r="BR2118">
        <v>297.48669100000001</v>
      </c>
      <c r="BS2118">
        <v>46.996715999999999</v>
      </c>
      <c r="BV2118">
        <v>13.228</v>
      </c>
      <c r="BW2118">
        <v>12.573</v>
      </c>
      <c r="BX2118">
        <v>12.374000000000001</v>
      </c>
      <c r="BY2118">
        <v>236</v>
      </c>
      <c r="CB2118">
        <v>-0.06</v>
      </c>
      <c r="CC2118">
        <v>0.109</v>
      </c>
      <c r="CD2118">
        <v>8.5999999999999993E-2</v>
      </c>
      <c r="CE2118">
        <v>0.54</v>
      </c>
      <c r="CF2118">
        <v>0.04</v>
      </c>
      <c r="CG2118">
        <v>0.03</v>
      </c>
      <c r="CH2118">
        <v>0.51</v>
      </c>
      <c r="CI2118">
        <v>0.03</v>
      </c>
      <c r="CJ2118">
        <v>0.03</v>
      </c>
      <c r="CL2118">
        <v>3.72</v>
      </c>
      <c r="CM2118">
        <v>-2.0699999999999998</v>
      </c>
      <c r="CN2118">
        <v>5.32</v>
      </c>
      <c r="CO2118">
        <v>3784</v>
      </c>
      <c r="CP2118">
        <v>38.61</v>
      </c>
      <c r="CQ2118">
        <v>38.880000000000003</v>
      </c>
      <c r="CT2118" t="s">
        <v>5818</v>
      </c>
    </row>
    <row r="2119" spans="1:98" x14ac:dyDescent="0.25">
      <c r="A2119" t="s">
        <v>5819</v>
      </c>
      <c r="B2119" t="s">
        <v>99</v>
      </c>
      <c r="I2119">
        <v>0.26200000000000001</v>
      </c>
      <c r="J2119">
        <v>5.0999999999999997E-2</v>
      </c>
      <c r="K2119">
        <v>5.0999999999999997E-2</v>
      </c>
      <c r="L2119">
        <v>17.232365999999999</v>
      </c>
      <c r="M2119" s="2">
        <v>5.5999999999999999E-5</v>
      </c>
      <c r="N2119" s="2">
        <v>5.5999999999999999E-5</v>
      </c>
      <c r="O2119">
        <v>0.13500000000000001</v>
      </c>
      <c r="Y2119">
        <v>2014</v>
      </c>
      <c r="Z2119" s="1">
        <v>44232</v>
      </c>
      <c r="AG2119">
        <v>2454968.0911300001</v>
      </c>
      <c r="AH2119">
        <v>1.9300000000000001E-3</v>
      </c>
      <c r="AI2119">
        <v>1.9300000000000001E-3</v>
      </c>
      <c r="AS2119">
        <v>0.53</v>
      </c>
      <c r="AT2119">
        <v>0.26</v>
      </c>
      <c r="AU2119">
        <v>0.26</v>
      </c>
      <c r="BK2119" t="s">
        <v>157</v>
      </c>
      <c r="BL2119" t="s">
        <v>147</v>
      </c>
      <c r="BO2119" t="s">
        <v>5820</v>
      </c>
      <c r="BQ2119" t="s">
        <v>5821</v>
      </c>
      <c r="BR2119">
        <v>296.99862100000001</v>
      </c>
      <c r="BS2119">
        <v>42.781956000000001</v>
      </c>
      <c r="BV2119">
        <v>12.981999999999999</v>
      </c>
      <c r="BW2119">
        <v>12.725</v>
      </c>
      <c r="BX2119">
        <v>12.654999999999999</v>
      </c>
      <c r="BY2119">
        <v>1052.1400000000001</v>
      </c>
      <c r="BZ2119">
        <v>23.21</v>
      </c>
      <c r="CA2119">
        <v>23.21</v>
      </c>
      <c r="CB2119">
        <v>-0.19900000000000001</v>
      </c>
      <c r="CE2119">
        <v>1.03</v>
      </c>
      <c r="CH2119">
        <v>1.26</v>
      </c>
      <c r="CI2119">
        <v>0.24</v>
      </c>
      <c r="CJ2119">
        <v>0.24</v>
      </c>
      <c r="CO2119">
        <v>6089</v>
      </c>
      <c r="CP2119">
        <v>121</v>
      </c>
      <c r="CQ2119">
        <v>121</v>
      </c>
      <c r="CT2119" t="s">
        <v>5822</v>
      </c>
    </row>
    <row r="2120" spans="1:98" x14ac:dyDescent="0.25">
      <c r="A2120" t="s">
        <v>5823</v>
      </c>
      <c r="B2120" t="s">
        <v>99</v>
      </c>
      <c r="I2120">
        <v>0.13200000000000001</v>
      </c>
      <c r="J2120">
        <v>2.7E-2</v>
      </c>
      <c r="K2120">
        <v>2.7E-2</v>
      </c>
      <c r="L2120">
        <v>26.695074000000002</v>
      </c>
      <c r="M2120">
        <v>4.6799999999999999E-4</v>
      </c>
      <c r="N2120">
        <v>4.6799999999999999E-4</v>
      </c>
      <c r="O2120">
        <v>0.18099999999999999</v>
      </c>
      <c r="Y2120">
        <v>2014</v>
      </c>
      <c r="Z2120" s="1">
        <v>44232</v>
      </c>
      <c r="AG2120">
        <v>2454976.9981200001</v>
      </c>
      <c r="AH2120">
        <v>1.0699999999999999E-2</v>
      </c>
      <c r="AI2120">
        <v>1.0699999999999999E-2</v>
      </c>
      <c r="AS2120">
        <v>0.23</v>
      </c>
      <c r="AT2120">
        <v>0.22</v>
      </c>
      <c r="AU2120">
        <v>0.22</v>
      </c>
      <c r="BK2120" t="s">
        <v>157</v>
      </c>
      <c r="BL2120" t="s">
        <v>147</v>
      </c>
      <c r="BO2120" t="s">
        <v>5824</v>
      </c>
      <c r="BQ2120" t="s">
        <v>5821</v>
      </c>
      <c r="BR2120">
        <v>296.99862100000001</v>
      </c>
      <c r="BS2120">
        <v>42.781956000000001</v>
      </c>
      <c r="BV2120">
        <v>12.981999999999999</v>
      </c>
      <c r="BW2120">
        <v>12.725</v>
      </c>
      <c r="BX2120">
        <v>12.654999999999999</v>
      </c>
      <c r="BY2120">
        <v>1052.1400000000001</v>
      </c>
      <c r="BZ2120">
        <v>23.21</v>
      </c>
      <c r="CA2120">
        <v>23.21</v>
      </c>
      <c r="CB2120">
        <v>-0.19900000000000001</v>
      </c>
      <c r="CE2120">
        <v>1.03</v>
      </c>
      <c r="CH2120">
        <v>1.26</v>
      </c>
      <c r="CI2120">
        <v>0.24</v>
      </c>
      <c r="CJ2120">
        <v>0.24</v>
      </c>
      <c r="CO2120">
        <v>6089</v>
      </c>
      <c r="CP2120">
        <v>121</v>
      </c>
      <c r="CQ2120">
        <v>121</v>
      </c>
      <c r="CT2120" t="s">
        <v>5822</v>
      </c>
    </row>
    <row r="2121" spans="1:98" x14ac:dyDescent="0.25">
      <c r="A2121" t="s">
        <v>5825</v>
      </c>
      <c r="B2121" t="s">
        <v>99</v>
      </c>
      <c r="I2121">
        <v>0.24199999999999999</v>
      </c>
      <c r="J2121">
        <v>2.5999999999999999E-2</v>
      </c>
      <c r="K2121">
        <v>4.3999999999999997E-2</v>
      </c>
      <c r="L2121">
        <v>9.9566153699999997</v>
      </c>
      <c r="M2121" s="2">
        <v>4.4690000000000001E-5</v>
      </c>
      <c r="N2121" s="2">
        <v>4.4690000000000001E-5</v>
      </c>
      <c r="Y2121">
        <v>2016</v>
      </c>
      <c r="Z2121" s="1">
        <v>44232</v>
      </c>
      <c r="AG2121">
        <v>2454969.5903400001</v>
      </c>
      <c r="AH2121">
        <v>4.6299999999999996E-3</v>
      </c>
      <c r="AI2121">
        <v>4.6299999999999996E-3</v>
      </c>
      <c r="BK2121" t="s">
        <v>157</v>
      </c>
      <c r="BL2121" t="s">
        <v>147</v>
      </c>
      <c r="BO2121" t="s">
        <v>5826</v>
      </c>
      <c r="BQ2121" t="s">
        <v>5827</v>
      </c>
      <c r="BR2121">
        <v>283.2645</v>
      </c>
      <c r="BS2121">
        <v>41.711449000000002</v>
      </c>
      <c r="BV2121">
        <v>14.231999999999999</v>
      </c>
      <c r="BW2121">
        <v>13.875</v>
      </c>
      <c r="BX2121">
        <v>13.914999999999999</v>
      </c>
      <c r="BY2121">
        <v>1433</v>
      </c>
      <c r="CB2121">
        <v>0.01</v>
      </c>
      <c r="CC2121">
        <v>0.153</v>
      </c>
      <c r="CD2121">
        <v>0.14299999999999999</v>
      </c>
      <c r="CE2121">
        <v>1.06</v>
      </c>
      <c r="CF2121">
        <v>0.06</v>
      </c>
      <c r="CG2121">
        <v>0.08</v>
      </c>
      <c r="CH2121">
        <v>1.08</v>
      </c>
      <c r="CI2121">
        <v>0.1</v>
      </c>
      <c r="CJ2121">
        <v>0.19</v>
      </c>
      <c r="CL2121">
        <v>3.47</v>
      </c>
      <c r="CM2121">
        <v>-1.8</v>
      </c>
      <c r="CN2121">
        <v>2</v>
      </c>
      <c r="CO2121">
        <v>5961</v>
      </c>
      <c r="CP2121">
        <v>116.25</v>
      </c>
      <c r="CQ2121">
        <v>134.01</v>
      </c>
      <c r="CT2121" t="s">
        <v>5828</v>
      </c>
    </row>
    <row r="2122" spans="1:98" x14ac:dyDescent="0.25">
      <c r="A2122" t="s">
        <v>5829</v>
      </c>
      <c r="B2122" t="s">
        <v>99</v>
      </c>
      <c r="I2122">
        <v>0.127</v>
      </c>
      <c r="J2122">
        <v>1.0999999999999999E-2</v>
      </c>
      <c r="K2122">
        <v>2.7E-2</v>
      </c>
      <c r="L2122">
        <v>10.41725184</v>
      </c>
      <c r="M2122" s="2">
        <v>6.5560000000000002E-5</v>
      </c>
      <c r="N2122" s="2">
        <v>6.5560000000000002E-5</v>
      </c>
      <c r="Y2122">
        <v>2016</v>
      </c>
      <c r="Z2122" s="1">
        <v>44232</v>
      </c>
      <c r="AG2122">
        <v>2454970.4591100002</v>
      </c>
      <c r="AH2122">
        <v>5.0899999999999999E-3</v>
      </c>
      <c r="AI2122">
        <v>5.0899999999999999E-3</v>
      </c>
      <c r="BK2122" t="s">
        <v>157</v>
      </c>
      <c r="BL2122" t="s">
        <v>147</v>
      </c>
      <c r="BO2122" t="s">
        <v>5830</v>
      </c>
      <c r="BQ2122" t="s">
        <v>5831</v>
      </c>
      <c r="BR2122">
        <v>288.58835699999997</v>
      </c>
      <c r="BS2122">
        <v>42.605659000000003</v>
      </c>
      <c r="BV2122">
        <v>13.55</v>
      </c>
      <c r="BW2122">
        <v>13.238</v>
      </c>
      <c r="BX2122">
        <v>13.175000000000001</v>
      </c>
      <c r="BY2122">
        <v>948</v>
      </c>
      <c r="CB2122">
        <v>0.06</v>
      </c>
      <c r="CC2122">
        <v>0.152</v>
      </c>
      <c r="CD2122">
        <v>0.151</v>
      </c>
      <c r="CE2122">
        <v>1.01</v>
      </c>
      <c r="CF2122">
        <v>0.05</v>
      </c>
      <c r="CG2122">
        <v>0.06</v>
      </c>
      <c r="CH2122">
        <v>1</v>
      </c>
      <c r="CI2122">
        <v>0.08</v>
      </c>
      <c r="CJ2122">
        <v>0.2</v>
      </c>
      <c r="CL2122">
        <v>4.17</v>
      </c>
      <c r="CM2122">
        <v>-2.4700000000000002</v>
      </c>
      <c r="CN2122">
        <v>3.03</v>
      </c>
      <c r="CO2122">
        <v>5778</v>
      </c>
      <c r="CP2122">
        <v>107.4</v>
      </c>
      <c r="CQ2122">
        <v>80.33</v>
      </c>
      <c r="CT2122" t="s">
        <v>5832</v>
      </c>
    </row>
    <row r="2123" spans="1:98" x14ac:dyDescent="0.25">
      <c r="A2123" t="s">
        <v>5833</v>
      </c>
      <c r="B2123" t="s">
        <v>99</v>
      </c>
      <c r="I2123">
        <v>0.17199999999999999</v>
      </c>
      <c r="J2123">
        <v>1.4E-2</v>
      </c>
      <c r="K2123">
        <v>2.1000000000000001E-2</v>
      </c>
      <c r="L2123">
        <v>26.7839183</v>
      </c>
      <c r="M2123">
        <v>1.786E-4</v>
      </c>
      <c r="N2123">
        <v>1.786E-4</v>
      </c>
      <c r="Y2123">
        <v>2016</v>
      </c>
      <c r="Z2123" s="1">
        <v>44232</v>
      </c>
      <c r="AG2123">
        <v>2454973.75391</v>
      </c>
      <c r="AH2123">
        <v>5.5700000000000003E-3</v>
      </c>
      <c r="AI2123">
        <v>5.5700000000000003E-3</v>
      </c>
      <c r="BK2123" t="s">
        <v>157</v>
      </c>
      <c r="BL2123" t="s">
        <v>147</v>
      </c>
      <c r="BO2123" t="s">
        <v>5834</v>
      </c>
      <c r="BQ2123" t="s">
        <v>5835</v>
      </c>
      <c r="BR2123">
        <v>296.55004300000002</v>
      </c>
      <c r="BS2123">
        <v>49.102322000000001</v>
      </c>
      <c r="BV2123">
        <v>13.451000000000001</v>
      </c>
      <c r="BW2123">
        <v>13.087</v>
      </c>
      <c r="BX2123">
        <v>12.965</v>
      </c>
      <c r="BY2123">
        <v>740</v>
      </c>
      <c r="CB2123">
        <v>0.06</v>
      </c>
      <c r="CC2123">
        <v>0.154</v>
      </c>
      <c r="CD2123">
        <v>0.14699999999999999</v>
      </c>
      <c r="CE2123">
        <v>0.92</v>
      </c>
      <c r="CF2123">
        <v>0.04</v>
      </c>
      <c r="CG2123">
        <v>0.04</v>
      </c>
      <c r="CH2123">
        <v>0.89</v>
      </c>
      <c r="CI2123">
        <v>0.05</v>
      </c>
      <c r="CJ2123">
        <v>0.11</v>
      </c>
      <c r="CL2123">
        <v>4.79</v>
      </c>
      <c r="CM2123">
        <v>-3.05</v>
      </c>
      <c r="CN2123">
        <v>6.23</v>
      </c>
      <c r="CO2123">
        <v>5471</v>
      </c>
      <c r="CP2123">
        <v>111.9</v>
      </c>
      <c r="CQ2123">
        <v>75.31</v>
      </c>
      <c r="CT2123" t="s">
        <v>5836</v>
      </c>
    </row>
    <row r="2124" spans="1:98" x14ac:dyDescent="0.25">
      <c r="A2124" t="s">
        <v>5837</v>
      </c>
      <c r="B2124" t="s">
        <v>99</v>
      </c>
      <c r="I2124">
        <v>0.23200000000000001</v>
      </c>
      <c r="J2124">
        <v>3.5000000000000003E-2</v>
      </c>
      <c r="K2124">
        <v>9.6000000000000002E-2</v>
      </c>
      <c r="L2124">
        <v>45.1263042</v>
      </c>
      <c r="M2124">
        <v>5.1710000000000005E-4</v>
      </c>
      <c r="N2124">
        <v>5.1710000000000005E-4</v>
      </c>
      <c r="Y2124">
        <v>2016</v>
      </c>
      <c r="Z2124" s="1">
        <v>44232</v>
      </c>
      <c r="AG2124">
        <v>2454998.4166999999</v>
      </c>
      <c r="AH2124">
        <v>1.01E-2</v>
      </c>
      <c r="AI2124">
        <v>1.01E-2</v>
      </c>
      <c r="BK2124" t="s">
        <v>157</v>
      </c>
      <c r="BL2124" t="s">
        <v>147</v>
      </c>
      <c r="BO2124" t="s">
        <v>5838</v>
      </c>
      <c r="BQ2124" t="s">
        <v>5839</v>
      </c>
      <c r="BR2124">
        <v>297.37510099999997</v>
      </c>
      <c r="BS2124">
        <v>46.662216000000001</v>
      </c>
      <c r="BV2124">
        <v>13.593999999999999</v>
      </c>
      <c r="BW2124">
        <v>13.316000000000001</v>
      </c>
      <c r="BX2124">
        <v>13.257999999999999</v>
      </c>
      <c r="BY2124">
        <v>1281</v>
      </c>
      <c r="CB2124">
        <v>0.02</v>
      </c>
      <c r="CC2124">
        <v>0.161</v>
      </c>
      <c r="CD2124">
        <v>0.128</v>
      </c>
      <c r="CE2124">
        <v>1.1599999999999999</v>
      </c>
      <c r="CF2124">
        <v>0.1</v>
      </c>
      <c r="CG2124">
        <v>0.18</v>
      </c>
      <c r="CH2124">
        <v>1.25</v>
      </c>
      <c r="CI2124">
        <v>0.18</v>
      </c>
      <c r="CJ2124">
        <v>0.52</v>
      </c>
      <c r="CL2124">
        <v>2.88</v>
      </c>
      <c r="CM2124">
        <v>-1.1000000000000001</v>
      </c>
      <c r="CN2124">
        <v>1.1399999999999999</v>
      </c>
      <c r="CO2124">
        <v>6198</v>
      </c>
      <c r="CP2124">
        <v>168.47</v>
      </c>
      <c r="CQ2124">
        <v>139.13</v>
      </c>
      <c r="CT2124" t="s">
        <v>5840</v>
      </c>
    </row>
    <row r="2125" spans="1:98" x14ac:dyDescent="0.25">
      <c r="A2125" t="s">
        <v>5841</v>
      </c>
      <c r="B2125" t="s">
        <v>99</v>
      </c>
      <c r="I2125">
        <v>0.251</v>
      </c>
      <c r="J2125">
        <v>7.1999999999999995E-2</v>
      </c>
      <c r="K2125">
        <v>1.4E-2</v>
      </c>
      <c r="L2125">
        <v>11.94014029</v>
      </c>
      <c r="M2125" s="2">
        <v>8.3350000000000007E-5</v>
      </c>
      <c r="N2125" s="2">
        <v>8.3350000000000007E-5</v>
      </c>
      <c r="Y2125">
        <v>2016</v>
      </c>
      <c r="Z2125" s="1">
        <v>44232</v>
      </c>
      <c r="AG2125">
        <v>2454969.5592700001</v>
      </c>
      <c r="AH2125">
        <v>5.8999999999999999E-3</v>
      </c>
      <c r="AI2125">
        <v>5.8999999999999999E-3</v>
      </c>
      <c r="BK2125" t="s">
        <v>157</v>
      </c>
      <c r="BL2125" t="s">
        <v>147</v>
      </c>
      <c r="BO2125" t="s">
        <v>5842</v>
      </c>
      <c r="BQ2125" t="s">
        <v>5843</v>
      </c>
      <c r="BR2125">
        <v>287.52202499999999</v>
      </c>
      <c r="BS2125">
        <v>51.375860000000003</v>
      </c>
      <c r="BV2125">
        <v>14.353999999999999</v>
      </c>
      <c r="BW2125">
        <v>13.863</v>
      </c>
      <c r="BX2125">
        <v>13.797000000000001</v>
      </c>
      <c r="BY2125">
        <v>866</v>
      </c>
      <c r="CB2125">
        <v>0.01</v>
      </c>
      <c r="CC2125">
        <v>0.158</v>
      </c>
      <c r="CD2125">
        <v>0.14299999999999999</v>
      </c>
      <c r="CE2125">
        <v>0.8</v>
      </c>
      <c r="CF2125">
        <v>0.04</v>
      </c>
      <c r="CG2125">
        <v>0.03</v>
      </c>
      <c r="CH2125">
        <v>0.76</v>
      </c>
      <c r="CI2125">
        <v>0.03</v>
      </c>
      <c r="CJ2125">
        <v>0.03</v>
      </c>
      <c r="CL2125">
        <v>4.37</v>
      </c>
      <c r="CM2125">
        <v>-2.57</v>
      </c>
      <c r="CN2125">
        <v>5.75</v>
      </c>
      <c r="CO2125">
        <v>4967</v>
      </c>
      <c r="CP2125">
        <v>63.05</v>
      </c>
      <c r="CQ2125">
        <v>56.4</v>
      </c>
      <c r="CT2125" t="s">
        <v>5844</v>
      </c>
    </row>
    <row r="2126" spans="1:98" x14ac:dyDescent="0.25">
      <c r="A2126" t="s">
        <v>5845</v>
      </c>
      <c r="B2126" t="s">
        <v>99</v>
      </c>
      <c r="I2126">
        <v>7.0000000000000007E-2</v>
      </c>
      <c r="J2126">
        <v>5.0000000000000001E-3</v>
      </c>
      <c r="K2126">
        <v>1.0999999999999999E-2</v>
      </c>
      <c r="L2126">
        <v>4.1605585600000001</v>
      </c>
      <c r="M2126" s="2">
        <v>2.7889999999999999E-5</v>
      </c>
      <c r="N2126" s="2">
        <v>2.7889999999999999E-5</v>
      </c>
      <c r="Y2126">
        <v>2016</v>
      </c>
      <c r="Z2126" s="1">
        <v>44232</v>
      </c>
      <c r="AG2126">
        <v>2454965.2737799999</v>
      </c>
      <c r="AH2126">
        <v>4.6600000000000001E-3</v>
      </c>
      <c r="AI2126">
        <v>4.6600000000000001E-3</v>
      </c>
      <c r="BK2126" t="s">
        <v>157</v>
      </c>
      <c r="BL2126" t="s">
        <v>147</v>
      </c>
      <c r="BO2126" t="s">
        <v>5846</v>
      </c>
      <c r="BQ2126" t="s">
        <v>5847</v>
      </c>
      <c r="BR2126">
        <v>284.90301499999998</v>
      </c>
      <c r="BS2126">
        <v>43.953960000000002</v>
      </c>
      <c r="BV2126">
        <v>12.631</v>
      </c>
      <c r="BW2126">
        <v>12.273</v>
      </c>
      <c r="BX2126">
        <v>12.199</v>
      </c>
      <c r="BY2126">
        <v>533</v>
      </c>
      <c r="CB2126">
        <v>0.01</v>
      </c>
      <c r="CC2126">
        <v>0.17299999999999999</v>
      </c>
      <c r="CD2126">
        <v>0.14499999999999999</v>
      </c>
      <c r="CE2126">
        <v>0.93</v>
      </c>
      <c r="CF2126">
        <v>0.05</v>
      </c>
      <c r="CG2126">
        <v>0.04</v>
      </c>
      <c r="CH2126">
        <v>0.9</v>
      </c>
      <c r="CI2126">
        <v>0.06</v>
      </c>
      <c r="CJ2126">
        <v>0.12</v>
      </c>
      <c r="CL2126">
        <v>4.57</v>
      </c>
      <c r="CM2126">
        <v>-2.88</v>
      </c>
      <c r="CN2126">
        <v>5.5</v>
      </c>
      <c r="CO2126">
        <v>5541</v>
      </c>
      <c r="CP2126">
        <v>83.29</v>
      </c>
      <c r="CQ2126">
        <v>78.94</v>
      </c>
      <c r="CT2126" t="s">
        <v>5848</v>
      </c>
    </row>
    <row r="2127" spans="1:98" x14ac:dyDescent="0.25">
      <c r="A2127" t="s">
        <v>5849</v>
      </c>
      <c r="B2127" t="s">
        <v>99</v>
      </c>
      <c r="I2127">
        <v>0.191</v>
      </c>
      <c r="J2127">
        <v>0.02</v>
      </c>
      <c r="K2127">
        <v>1.6E-2</v>
      </c>
      <c r="L2127">
        <v>31.057161799999999</v>
      </c>
      <c r="M2127">
        <v>2.5080000000000002E-4</v>
      </c>
      <c r="N2127">
        <v>2.5080000000000002E-4</v>
      </c>
      <c r="Y2127">
        <v>2016</v>
      </c>
      <c r="Z2127" s="1">
        <v>44232</v>
      </c>
      <c r="AG2127">
        <v>2454980.5628999998</v>
      </c>
      <c r="AH2127">
        <v>6.7400000000000003E-3</v>
      </c>
      <c r="AI2127">
        <v>6.7400000000000003E-3</v>
      </c>
      <c r="BK2127" t="s">
        <v>157</v>
      </c>
      <c r="BL2127" t="s">
        <v>147</v>
      </c>
      <c r="BO2127" t="s">
        <v>5850</v>
      </c>
      <c r="BQ2127" t="s">
        <v>5851</v>
      </c>
      <c r="BR2127">
        <v>295.624706</v>
      </c>
      <c r="BS2127">
        <v>42.545898000000001</v>
      </c>
      <c r="BV2127">
        <v>14.551</v>
      </c>
      <c r="BW2127">
        <v>14.098000000000001</v>
      </c>
      <c r="BX2127">
        <v>14.018000000000001</v>
      </c>
      <c r="BY2127">
        <v>1078</v>
      </c>
      <c r="CB2127">
        <v>-0.09</v>
      </c>
      <c r="CC2127">
        <v>0.17399999999999999</v>
      </c>
      <c r="CD2127">
        <v>0.154</v>
      </c>
      <c r="CE2127">
        <v>0.86</v>
      </c>
      <c r="CF2127">
        <v>0.05</v>
      </c>
      <c r="CG2127">
        <v>0.05</v>
      </c>
      <c r="CH2127">
        <v>0.82</v>
      </c>
      <c r="CI2127">
        <v>0.05</v>
      </c>
      <c r="CJ2127">
        <v>7.0000000000000007E-2</v>
      </c>
      <c r="CL2127">
        <v>4.07</v>
      </c>
      <c r="CM2127">
        <v>-2.4300000000000002</v>
      </c>
      <c r="CN2127">
        <v>5.41</v>
      </c>
      <c r="CO2127">
        <v>5337</v>
      </c>
      <c r="CP2127">
        <v>154.19999999999999</v>
      </c>
      <c r="CQ2127">
        <v>155.96</v>
      </c>
      <c r="CT2127" t="s">
        <v>5852</v>
      </c>
    </row>
    <row r="2128" spans="1:98" x14ac:dyDescent="0.25">
      <c r="A2128" t="s">
        <v>5853</v>
      </c>
      <c r="B2128" t="s">
        <v>99</v>
      </c>
      <c r="I2128">
        <v>0.255</v>
      </c>
      <c r="J2128">
        <v>1.9E-2</v>
      </c>
      <c r="K2128">
        <v>3.5000000000000003E-2</v>
      </c>
      <c r="L2128">
        <v>84.573322599999997</v>
      </c>
      <c r="M2128">
        <v>6.4800000000000003E-4</v>
      </c>
      <c r="N2128">
        <v>6.4800000000000003E-4</v>
      </c>
      <c r="Y2128">
        <v>2016</v>
      </c>
      <c r="Z2128" s="1">
        <v>44232</v>
      </c>
      <c r="AG2128">
        <v>2454983.15332</v>
      </c>
      <c r="AH2128">
        <v>7.0600000000000003E-3</v>
      </c>
      <c r="AI2128">
        <v>7.0600000000000003E-3</v>
      </c>
      <c r="BK2128" t="s">
        <v>157</v>
      </c>
      <c r="BL2128" t="s">
        <v>147</v>
      </c>
      <c r="BO2128" t="s">
        <v>5854</v>
      </c>
      <c r="BQ2128" t="s">
        <v>5855</v>
      </c>
      <c r="BR2128">
        <v>295.62926599999997</v>
      </c>
      <c r="BS2128">
        <v>44.690620000000003</v>
      </c>
      <c r="BV2128">
        <v>14.326000000000001</v>
      </c>
      <c r="BW2128">
        <v>13.97</v>
      </c>
      <c r="BX2128">
        <v>13.851000000000001</v>
      </c>
      <c r="BY2128">
        <v>1121</v>
      </c>
      <c r="CB2128">
        <v>0.12</v>
      </c>
      <c r="CC2128">
        <v>0.158</v>
      </c>
      <c r="CD2128">
        <v>0.159</v>
      </c>
      <c r="CE2128">
        <v>0.94</v>
      </c>
      <c r="CF2128">
        <v>0.04</v>
      </c>
      <c r="CG2128">
        <v>0.04</v>
      </c>
      <c r="CH2128">
        <v>0.9</v>
      </c>
      <c r="CI2128">
        <v>0.06</v>
      </c>
      <c r="CJ2128">
        <v>0.12</v>
      </c>
      <c r="CL2128">
        <v>4.57</v>
      </c>
      <c r="CM2128">
        <v>-2.87</v>
      </c>
      <c r="CN2128">
        <v>5.71</v>
      </c>
      <c r="CO2128">
        <v>5472</v>
      </c>
      <c r="CP2128">
        <v>109.1</v>
      </c>
      <c r="CQ2128">
        <v>73.56</v>
      </c>
      <c r="CT2128" t="s">
        <v>5856</v>
      </c>
    </row>
    <row r="2129" spans="1:98" x14ac:dyDescent="0.25">
      <c r="A2129" t="s">
        <v>5857</v>
      </c>
      <c r="B2129" t="s">
        <v>99</v>
      </c>
      <c r="I2129">
        <v>0.17199999999999999</v>
      </c>
      <c r="J2129">
        <v>3.6999999999999998E-2</v>
      </c>
      <c r="K2129">
        <v>7.5999999999999998E-2</v>
      </c>
      <c r="L2129">
        <v>4.1478755899999999</v>
      </c>
      <c r="M2129" s="2">
        <v>3.447E-5</v>
      </c>
      <c r="N2129" s="2">
        <v>3.447E-5</v>
      </c>
      <c r="Y2129">
        <v>2016</v>
      </c>
      <c r="Z2129" s="1">
        <v>44232</v>
      </c>
      <c r="AG2129">
        <v>2454968.5353399999</v>
      </c>
      <c r="AH2129">
        <v>6.8399999999999997E-3</v>
      </c>
      <c r="AI2129">
        <v>6.8399999999999997E-3</v>
      </c>
      <c r="BK2129" t="s">
        <v>157</v>
      </c>
      <c r="BL2129" t="s">
        <v>147</v>
      </c>
      <c r="BO2129" t="s">
        <v>5858</v>
      </c>
      <c r="BQ2129" t="s">
        <v>5859</v>
      </c>
      <c r="BR2129">
        <v>297.90579500000001</v>
      </c>
      <c r="BS2129">
        <v>40.162858</v>
      </c>
      <c r="BV2129">
        <v>13.625</v>
      </c>
      <c r="BW2129">
        <v>13.340999999999999</v>
      </c>
      <c r="BX2129">
        <v>13.259</v>
      </c>
      <c r="BY2129">
        <v>1533</v>
      </c>
      <c r="CB2129">
        <v>0.05</v>
      </c>
      <c r="CC2129">
        <v>0.14399999999999999</v>
      </c>
      <c r="CD2129">
        <v>0.13</v>
      </c>
      <c r="CE2129">
        <v>1.3</v>
      </c>
      <c r="CF2129">
        <v>0.18</v>
      </c>
      <c r="CG2129">
        <v>0.24</v>
      </c>
      <c r="CH2129">
        <v>1.48</v>
      </c>
      <c r="CI2129">
        <v>0.32</v>
      </c>
      <c r="CJ2129">
        <v>0.65</v>
      </c>
      <c r="CL2129">
        <v>2.14</v>
      </c>
      <c r="CM2129">
        <v>-0.64900000000000002</v>
      </c>
      <c r="CN2129">
        <v>1.2</v>
      </c>
      <c r="CO2129">
        <v>6386</v>
      </c>
      <c r="CP2129">
        <v>299.45999999999998</v>
      </c>
      <c r="CQ2129">
        <v>341.26</v>
      </c>
      <c r="CT2129" t="s">
        <v>5860</v>
      </c>
    </row>
    <row r="2130" spans="1:98" x14ac:dyDescent="0.25">
      <c r="A2130" t="s">
        <v>5861</v>
      </c>
      <c r="B2130" t="s">
        <v>99</v>
      </c>
      <c r="I2130">
        <v>0.25900000000000001</v>
      </c>
      <c r="J2130">
        <v>2.8000000000000001E-2</v>
      </c>
      <c r="K2130">
        <v>3.3000000000000002E-2</v>
      </c>
      <c r="L2130">
        <v>5.19104016</v>
      </c>
      <c r="M2130" s="2">
        <v>2.6429999999999999E-5</v>
      </c>
      <c r="N2130" s="2">
        <v>2.6429999999999999E-5</v>
      </c>
      <c r="Y2130">
        <v>2016</v>
      </c>
      <c r="Z2130" s="1">
        <v>44232</v>
      </c>
      <c r="AG2130">
        <v>2454968.2146600001</v>
      </c>
      <c r="AH2130">
        <v>4.3600000000000002E-3</v>
      </c>
      <c r="AI2130">
        <v>4.3600000000000002E-3</v>
      </c>
      <c r="BK2130" t="s">
        <v>157</v>
      </c>
      <c r="BL2130" t="s">
        <v>147</v>
      </c>
      <c r="BO2130" t="s">
        <v>5862</v>
      </c>
      <c r="BQ2130" t="s">
        <v>5863</v>
      </c>
      <c r="BR2130">
        <v>293.12738100000001</v>
      </c>
      <c r="BS2130">
        <v>42.320103000000003</v>
      </c>
      <c r="BV2130">
        <v>14.34</v>
      </c>
      <c r="BW2130">
        <v>14.122</v>
      </c>
      <c r="BX2130">
        <v>14.353999999999999</v>
      </c>
      <c r="BY2130">
        <v>2511</v>
      </c>
      <c r="CB2130">
        <v>0.22</v>
      </c>
      <c r="CC2130">
        <v>0.17199999999999999</v>
      </c>
      <c r="CD2130">
        <v>0.129</v>
      </c>
      <c r="CE2130">
        <v>1.4</v>
      </c>
      <c r="CF2130">
        <v>0.09</v>
      </c>
      <c r="CG2130">
        <v>0.08</v>
      </c>
      <c r="CH2130">
        <v>1.57</v>
      </c>
      <c r="CI2130">
        <v>0.16</v>
      </c>
      <c r="CJ2130">
        <v>0.2</v>
      </c>
      <c r="CL2130">
        <v>1.62</v>
      </c>
      <c r="CM2130">
        <v>-0.42</v>
      </c>
      <c r="CN2130">
        <v>0.63200000000000001</v>
      </c>
      <c r="CO2130">
        <v>6564</v>
      </c>
      <c r="CP2130">
        <v>198.42</v>
      </c>
      <c r="CQ2130">
        <v>153.47</v>
      </c>
      <c r="CT2130" t="s">
        <v>5864</v>
      </c>
    </row>
    <row r="2131" spans="1:98" x14ac:dyDescent="0.25">
      <c r="A2131" t="s">
        <v>5865</v>
      </c>
      <c r="B2131" t="s">
        <v>99</v>
      </c>
      <c r="I2131">
        <v>6.5000000000000002E-2</v>
      </c>
      <c r="J2131">
        <v>4.0000000000000001E-3</v>
      </c>
      <c r="K2131">
        <v>4.0000000000000001E-3</v>
      </c>
      <c r="L2131">
        <v>3.4104930000000002</v>
      </c>
      <c r="M2131" s="2">
        <v>2.0999999999999999E-5</v>
      </c>
      <c r="N2131" s="2">
        <v>2.0999999999999999E-5</v>
      </c>
      <c r="O2131">
        <v>3.9E-2</v>
      </c>
      <c r="Y2131">
        <v>2014</v>
      </c>
      <c r="Z2131" s="1">
        <v>44232</v>
      </c>
      <c r="AG2131">
        <v>2454964.5754900002</v>
      </c>
      <c r="AH2131">
        <v>3.62E-3</v>
      </c>
      <c r="AI2131">
        <v>3.62E-3</v>
      </c>
      <c r="AS2131">
        <v>0.14000000000000001</v>
      </c>
      <c r="AT2131">
        <v>0.23</v>
      </c>
      <c r="AU2131">
        <v>0.23</v>
      </c>
      <c r="BK2131" t="s">
        <v>157</v>
      </c>
      <c r="BL2131" t="s">
        <v>147</v>
      </c>
      <c r="BO2131" t="s">
        <v>5866</v>
      </c>
      <c r="BQ2131" t="s">
        <v>5867</v>
      </c>
      <c r="BR2131">
        <v>286.75279699999999</v>
      </c>
      <c r="BS2131">
        <v>49.064911000000002</v>
      </c>
      <c r="BV2131">
        <v>12.78</v>
      </c>
      <c r="BW2131">
        <v>12.314</v>
      </c>
      <c r="BX2131">
        <v>12.233000000000001</v>
      </c>
      <c r="BY2131">
        <v>425.19</v>
      </c>
      <c r="BZ2131">
        <v>3.08</v>
      </c>
      <c r="CA2131">
        <v>3.08</v>
      </c>
      <c r="CB2131">
        <v>-0.53500000000000003</v>
      </c>
      <c r="CH2131">
        <v>0.64</v>
      </c>
      <c r="CI2131">
        <v>0.03</v>
      </c>
      <c r="CJ2131">
        <v>0.03</v>
      </c>
      <c r="CO2131">
        <v>4984</v>
      </c>
      <c r="CP2131">
        <v>100</v>
      </c>
      <c r="CQ2131">
        <v>100</v>
      </c>
      <c r="CT2131" t="s">
        <v>5868</v>
      </c>
    </row>
    <row r="2132" spans="1:98" x14ac:dyDescent="0.25">
      <c r="A2132" t="s">
        <v>5869</v>
      </c>
      <c r="B2132" t="s">
        <v>99</v>
      </c>
      <c r="I2132">
        <v>0.156</v>
      </c>
      <c r="J2132">
        <v>8.0000000000000002E-3</v>
      </c>
      <c r="K2132">
        <v>8.0000000000000002E-3</v>
      </c>
      <c r="L2132">
        <v>13.821375</v>
      </c>
      <c r="M2132" s="2">
        <v>3.6999999999999998E-5</v>
      </c>
      <c r="N2132" s="2">
        <v>3.6999999999999998E-5</v>
      </c>
      <c r="O2132">
        <v>0.1</v>
      </c>
      <c r="Y2132">
        <v>2014</v>
      </c>
      <c r="Z2132" s="1">
        <v>44232</v>
      </c>
      <c r="AG2132">
        <v>2454964.79391</v>
      </c>
      <c r="AH2132">
        <v>1.4E-3</v>
      </c>
      <c r="AI2132">
        <v>1.4E-3</v>
      </c>
      <c r="AS2132">
        <v>0.23</v>
      </c>
      <c r="AT2132">
        <v>0.21</v>
      </c>
      <c r="AU2132">
        <v>0.21</v>
      </c>
      <c r="BK2132" t="s">
        <v>157</v>
      </c>
      <c r="BL2132" t="s">
        <v>147</v>
      </c>
      <c r="BO2132" t="s">
        <v>5870</v>
      </c>
      <c r="BQ2132" t="s">
        <v>5867</v>
      </c>
      <c r="BR2132">
        <v>286.75279699999999</v>
      </c>
      <c r="BS2132">
        <v>49.064911000000002</v>
      </c>
      <c r="BV2132">
        <v>12.78</v>
      </c>
      <c r="BW2132">
        <v>12.314</v>
      </c>
      <c r="BX2132">
        <v>12.233000000000001</v>
      </c>
      <c r="BY2132">
        <v>425.19</v>
      </c>
      <c r="BZ2132">
        <v>3.08</v>
      </c>
      <c r="CA2132">
        <v>3.08</v>
      </c>
      <c r="CB2132">
        <v>-0.53500000000000003</v>
      </c>
      <c r="CH2132">
        <v>0.64</v>
      </c>
      <c r="CI2132">
        <v>0.03</v>
      </c>
      <c r="CJ2132">
        <v>0.03</v>
      </c>
      <c r="CO2132">
        <v>4984</v>
      </c>
      <c r="CP2132">
        <v>100</v>
      </c>
      <c r="CQ2132">
        <v>100</v>
      </c>
      <c r="CT2132" t="s">
        <v>5868</v>
      </c>
    </row>
    <row r="2133" spans="1:98" x14ac:dyDescent="0.25">
      <c r="A2133" t="s">
        <v>5871</v>
      </c>
      <c r="B2133" t="s">
        <v>99</v>
      </c>
      <c r="I2133">
        <v>9.9000000000000005E-2</v>
      </c>
      <c r="J2133">
        <v>6.0000000000000001E-3</v>
      </c>
      <c r="K2133">
        <v>6.0000000000000001E-3</v>
      </c>
      <c r="L2133">
        <v>30.950851</v>
      </c>
      <c r="M2133">
        <v>3.6099999999999999E-4</v>
      </c>
      <c r="N2133">
        <v>3.6099999999999999E-4</v>
      </c>
      <c r="O2133">
        <v>0.17</v>
      </c>
      <c r="Y2133">
        <v>2014</v>
      </c>
      <c r="Z2133" s="1">
        <v>44232</v>
      </c>
      <c r="AG2133">
        <v>2454986.8369800001</v>
      </c>
      <c r="AH2133">
        <v>6.1000000000000004E-3</v>
      </c>
      <c r="AI2133">
        <v>6.1000000000000004E-3</v>
      </c>
      <c r="AS2133">
        <v>0.43</v>
      </c>
      <c r="AT2133">
        <v>0.22</v>
      </c>
      <c r="AU2133">
        <v>0.22</v>
      </c>
      <c r="BK2133" t="s">
        <v>157</v>
      </c>
      <c r="BL2133" t="s">
        <v>147</v>
      </c>
      <c r="BO2133" t="s">
        <v>5872</v>
      </c>
      <c r="BQ2133" t="s">
        <v>5867</v>
      </c>
      <c r="BR2133">
        <v>286.75279699999999</v>
      </c>
      <c r="BS2133">
        <v>49.064911000000002</v>
      </c>
      <c r="BV2133">
        <v>12.78</v>
      </c>
      <c r="BW2133">
        <v>12.314</v>
      </c>
      <c r="BX2133">
        <v>12.233000000000001</v>
      </c>
      <c r="BY2133">
        <v>425.19</v>
      </c>
      <c r="BZ2133">
        <v>3.08</v>
      </c>
      <c r="CA2133">
        <v>3.08</v>
      </c>
      <c r="CB2133">
        <v>-0.53500000000000003</v>
      </c>
      <c r="CH2133">
        <v>0.64</v>
      </c>
      <c r="CI2133">
        <v>0.03</v>
      </c>
      <c r="CJ2133">
        <v>0.03</v>
      </c>
      <c r="CO2133">
        <v>4984</v>
      </c>
      <c r="CP2133">
        <v>100</v>
      </c>
      <c r="CQ2133">
        <v>100</v>
      </c>
      <c r="CT2133" t="s">
        <v>5868</v>
      </c>
    </row>
    <row r="2134" spans="1:98" x14ac:dyDescent="0.25">
      <c r="A2134" t="s">
        <v>5873</v>
      </c>
      <c r="B2134" t="s">
        <v>99</v>
      </c>
      <c r="I2134">
        <v>0.10299999999999999</v>
      </c>
      <c r="J2134">
        <v>8.9999999999999993E-3</v>
      </c>
      <c r="K2134">
        <v>1.7999999999999999E-2</v>
      </c>
      <c r="L2134">
        <v>4.8663815000000001</v>
      </c>
      <c r="M2134" s="2">
        <v>2.5130000000000002E-5</v>
      </c>
      <c r="N2134" s="2">
        <v>2.5130000000000002E-5</v>
      </c>
      <c r="Y2134">
        <v>2016</v>
      </c>
      <c r="Z2134" s="1">
        <v>44232</v>
      </c>
      <c r="AG2134">
        <v>2454967.0171300001</v>
      </c>
      <c r="AH2134">
        <v>4.0600000000000002E-3</v>
      </c>
      <c r="AI2134">
        <v>4.0600000000000002E-3</v>
      </c>
      <c r="BK2134" t="s">
        <v>157</v>
      </c>
      <c r="BL2134" t="s">
        <v>147</v>
      </c>
      <c r="BO2134" t="s">
        <v>5874</v>
      </c>
      <c r="BQ2134" t="s">
        <v>5875</v>
      </c>
      <c r="BR2134">
        <v>282.99971499999998</v>
      </c>
      <c r="BS2134">
        <v>40.557450000000003</v>
      </c>
      <c r="BV2134">
        <v>12.759</v>
      </c>
      <c r="BW2134">
        <v>12.414</v>
      </c>
      <c r="BX2134">
        <v>12.361000000000001</v>
      </c>
      <c r="BY2134">
        <v>614</v>
      </c>
      <c r="CB2134">
        <v>0.04</v>
      </c>
      <c r="CC2134">
        <v>0.159</v>
      </c>
      <c r="CD2134">
        <v>0.13800000000000001</v>
      </c>
      <c r="CE2134">
        <v>0.98</v>
      </c>
      <c r="CF2134">
        <v>0.05</v>
      </c>
      <c r="CG2134">
        <v>0.05</v>
      </c>
      <c r="CH2134">
        <v>0.96</v>
      </c>
      <c r="CI2134">
        <v>0.08</v>
      </c>
      <c r="CJ2134">
        <v>0.16</v>
      </c>
      <c r="CL2134">
        <v>4.07</v>
      </c>
      <c r="CM2134">
        <v>-2.2999999999999998</v>
      </c>
      <c r="CN2134">
        <v>4.54</v>
      </c>
      <c r="CO2134">
        <v>5682</v>
      </c>
      <c r="CP2134">
        <v>116.7</v>
      </c>
      <c r="CQ2134">
        <v>103.27</v>
      </c>
      <c r="CT2134" t="s">
        <v>5876</v>
      </c>
    </row>
    <row r="2135" spans="1:98" x14ac:dyDescent="0.25">
      <c r="A2135" t="s">
        <v>5877</v>
      </c>
      <c r="B2135" t="s">
        <v>99</v>
      </c>
      <c r="I2135">
        <v>0.23499999999999999</v>
      </c>
      <c r="J2135">
        <v>2.1000000000000001E-2</v>
      </c>
      <c r="K2135">
        <v>1.9E-2</v>
      </c>
      <c r="L2135">
        <v>18.552570100000001</v>
      </c>
      <c r="M2135">
        <v>1.0349999999999999E-4</v>
      </c>
      <c r="N2135">
        <v>1.0349999999999999E-4</v>
      </c>
      <c r="Y2135">
        <v>2016</v>
      </c>
      <c r="Z2135" s="1">
        <v>44232</v>
      </c>
      <c r="AG2135">
        <v>2454968.51046</v>
      </c>
      <c r="AH2135">
        <v>4.4900000000000001E-3</v>
      </c>
      <c r="AI2135">
        <v>4.4900000000000001E-3</v>
      </c>
      <c r="BK2135" t="s">
        <v>157</v>
      </c>
      <c r="BL2135" t="s">
        <v>147</v>
      </c>
      <c r="BO2135" t="s">
        <v>5878</v>
      </c>
      <c r="BQ2135" t="s">
        <v>5879</v>
      </c>
      <c r="BR2135">
        <v>294.57624800000002</v>
      </c>
      <c r="BS2135">
        <v>38.456974000000002</v>
      </c>
      <c r="BV2135">
        <v>14.298</v>
      </c>
      <c r="BW2135">
        <v>13.823</v>
      </c>
      <c r="BX2135">
        <v>13.763999999999999</v>
      </c>
      <c r="BY2135">
        <v>936</v>
      </c>
      <c r="CB2135">
        <v>-0.09</v>
      </c>
      <c r="CC2135">
        <v>0.185</v>
      </c>
      <c r="CD2135">
        <v>0.153</v>
      </c>
      <c r="CE2135">
        <v>0.84</v>
      </c>
      <c r="CF2135">
        <v>0.06</v>
      </c>
      <c r="CG2135">
        <v>0.05</v>
      </c>
      <c r="CH2135">
        <v>0.8</v>
      </c>
      <c r="CI2135">
        <v>0.05</v>
      </c>
      <c r="CJ2135">
        <v>0.06</v>
      </c>
      <c r="CL2135">
        <v>4.68</v>
      </c>
      <c r="CM2135">
        <v>-2.9</v>
      </c>
      <c r="CN2135">
        <v>6.11</v>
      </c>
      <c r="CO2135">
        <v>5261</v>
      </c>
      <c r="CP2135">
        <v>119.79</v>
      </c>
      <c r="CQ2135">
        <v>180.72</v>
      </c>
      <c r="CT2135" t="s">
        <v>5880</v>
      </c>
    </row>
    <row r="2136" spans="1:98" x14ac:dyDescent="0.25">
      <c r="A2136" t="s">
        <v>5881</v>
      </c>
      <c r="B2136" t="s">
        <v>99</v>
      </c>
      <c r="I2136">
        <v>0.20200000000000001</v>
      </c>
      <c r="J2136">
        <v>1.2E-2</v>
      </c>
      <c r="K2136">
        <v>1.2E-2</v>
      </c>
      <c r="L2136">
        <v>13.627984319999999</v>
      </c>
      <c r="M2136" s="2">
        <v>5.7139999999999998E-5</v>
      </c>
      <c r="N2136" s="2">
        <v>5.7139999999999998E-5</v>
      </c>
      <c r="Y2136">
        <v>2016</v>
      </c>
      <c r="Z2136" s="1">
        <v>44232</v>
      </c>
      <c r="AG2136">
        <v>2454968.4504900002</v>
      </c>
      <c r="AH2136">
        <v>3.7599999999999999E-3</v>
      </c>
      <c r="AI2136">
        <v>3.7599999999999999E-3</v>
      </c>
      <c r="BK2136" t="s">
        <v>157</v>
      </c>
      <c r="BL2136" t="s">
        <v>147</v>
      </c>
      <c r="BO2136" t="s">
        <v>5882</v>
      </c>
      <c r="BQ2136" t="s">
        <v>5883</v>
      </c>
      <c r="BR2136">
        <v>284.60620999999998</v>
      </c>
      <c r="BS2136">
        <v>41.196384000000002</v>
      </c>
      <c r="BV2136">
        <v>13.975</v>
      </c>
      <c r="BW2136">
        <v>13.382999999999999</v>
      </c>
      <c r="BX2136">
        <v>13.343</v>
      </c>
      <c r="BY2136">
        <v>682</v>
      </c>
      <c r="CB2136">
        <v>-0.05</v>
      </c>
      <c r="CC2136">
        <v>0.16900000000000001</v>
      </c>
      <c r="CD2136">
        <v>0.129</v>
      </c>
      <c r="CE2136">
        <v>0.77</v>
      </c>
      <c r="CF2136">
        <v>0.04</v>
      </c>
      <c r="CG2136">
        <v>0.04</v>
      </c>
      <c r="CH2136">
        <v>0.74</v>
      </c>
      <c r="CI2136">
        <v>0.04</v>
      </c>
      <c r="CJ2136">
        <v>0.03</v>
      </c>
      <c r="CL2136">
        <v>5.62</v>
      </c>
      <c r="CM2136">
        <v>-3.22</v>
      </c>
      <c r="CN2136">
        <v>5.24</v>
      </c>
      <c r="CO2136">
        <v>4895</v>
      </c>
      <c r="CP2136">
        <v>57.56</v>
      </c>
      <c r="CQ2136">
        <v>84.63</v>
      </c>
      <c r="CT2136" t="s">
        <v>5884</v>
      </c>
    </row>
    <row r="2137" spans="1:98" x14ac:dyDescent="0.25">
      <c r="A2137" t="s">
        <v>5885</v>
      </c>
      <c r="B2137" t="s">
        <v>99</v>
      </c>
      <c r="I2137">
        <v>0.156</v>
      </c>
      <c r="J2137">
        <v>1.4999999999999999E-2</v>
      </c>
      <c r="K2137">
        <v>2.5000000000000001E-2</v>
      </c>
      <c r="L2137">
        <v>16.8320729</v>
      </c>
      <c r="M2137" s="2">
        <v>8.9229999999999998E-5</v>
      </c>
      <c r="N2137" s="2">
        <v>8.9229999999999998E-5</v>
      </c>
      <c r="Y2137">
        <v>2016</v>
      </c>
      <c r="Z2137" s="1">
        <v>44232</v>
      </c>
      <c r="AG2137">
        <v>2454973.5288</v>
      </c>
      <c r="AH2137">
        <v>5.0299999999999997E-3</v>
      </c>
      <c r="AI2137">
        <v>5.0299999999999997E-3</v>
      </c>
      <c r="BK2137" t="s">
        <v>157</v>
      </c>
      <c r="BL2137" t="s">
        <v>147</v>
      </c>
      <c r="BO2137" t="s">
        <v>5886</v>
      </c>
      <c r="BQ2137" t="s">
        <v>5887</v>
      </c>
      <c r="BR2137">
        <v>294.00946199999998</v>
      </c>
      <c r="BS2137">
        <v>42.880772</v>
      </c>
      <c r="BV2137">
        <v>13.603</v>
      </c>
      <c r="BW2137">
        <v>13.244999999999999</v>
      </c>
      <c r="BX2137">
        <v>13.167999999999999</v>
      </c>
      <c r="BY2137">
        <v>877</v>
      </c>
      <c r="CB2137">
        <v>0.01</v>
      </c>
      <c r="CC2137">
        <v>0.16800000000000001</v>
      </c>
      <c r="CD2137">
        <v>0.13500000000000001</v>
      </c>
      <c r="CE2137">
        <v>0.96</v>
      </c>
      <c r="CF2137">
        <v>0.06</v>
      </c>
      <c r="CG2137">
        <v>0.05</v>
      </c>
      <c r="CH2137">
        <v>0.94</v>
      </c>
      <c r="CI2137">
        <v>7.0000000000000007E-2</v>
      </c>
      <c r="CJ2137">
        <v>0.15</v>
      </c>
      <c r="CL2137">
        <v>4.37</v>
      </c>
      <c r="CM2137">
        <v>-2.62</v>
      </c>
      <c r="CN2137">
        <v>4.13</v>
      </c>
      <c r="CO2137">
        <v>5667</v>
      </c>
      <c r="CP2137">
        <v>139.83000000000001</v>
      </c>
      <c r="CQ2137">
        <v>113.87</v>
      </c>
      <c r="CT2137" t="s">
        <v>5888</v>
      </c>
    </row>
    <row r="2138" spans="1:98" x14ac:dyDescent="0.25">
      <c r="A2138" t="s">
        <v>5889</v>
      </c>
      <c r="B2138" t="s">
        <v>99</v>
      </c>
      <c r="I2138">
        <v>0.12</v>
      </c>
      <c r="J2138">
        <v>2.1999999999999999E-2</v>
      </c>
      <c r="K2138">
        <v>5.6000000000000001E-2</v>
      </c>
      <c r="L2138">
        <v>3.70428172</v>
      </c>
      <c r="M2138" s="2">
        <v>1.7839999999999999E-5</v>
      </c>
      <c r="N2138" s="2">
        <v>1.7839999999999999E-5</v>
      </c>
      <c r="Y2138">
        <v>2016</v>
      </c>
      <c r="Z2138" s="1">
        <v>44232</v>
      </c>
      <c r="AG2138">
        <v>2454965.2159000002</v>
      </c>
      <c r="AH2138">
        <v>3.96E-3</v>
      </c>
      <c r="AI2138">
        <v>3.96E-3</v>
      </c>
      <c r="BK2138" t="s">
        <v>157</v>
      </c>
      <c r="BL2138" t="s">
        <v>147</v>
      </c>
      <c r="BO2138" t="s">
        <v>5890</v>
      </c>
      <c r="BQ2138" t="s">
        <v>5891</v>
      </c>
      <c r="BR2138">
        <v>282.30121600000001</v>
      </c>
      <c r="BS2138">
        <v>46.516201000000002</v>
      </c>
      <c r="BV2138">
        <v>11.503</v>
      </c>
      <c r="BW2138">
        <v>11.351000000000001</v>
      </c>
      <c r="BX2138">
        <v>11.269</v>
      </c>
      <c r="BY2138">
        <v>764</v>
      </c>
      <c r="CB2138">
        <v>0.05</v>
      </c>
      <c r="CC2138">
        <v>0.16500000000000001</v>
      </c>
      <c r="CD2138">
        <v>0.14299999999999999</v>
      </c>
      <c r="CE2138">
        <v>1.46</v>
      </c>
      <c r="CF2138">
        <v>0.14000000000000001</v>
      </c>
      <c r="CG2138">
        <v>0.26</v>
      </c>
      <c r="CH2138">
        <v>1.77</v>
      </c>
      <c r="CI2138">
        <v>0.33</v>
      </c>
      <c r="CJ2138">
        <v>0.83</v>
      </c>
      <c r="CL2138">
        <v>1.7</v>
      </c>
      <c r="CM2138">
        <v>-0.35899999999999999</v>
      </c>
      <c r="CN2138">
        <v>0.42</v>
      </c>
      <c r="CO2138">
        <v>6680</v>
      </c>
      <c r="CP2138">
        <v>106.27</v>
      </c>
      <c r="CQ2138">
        <v>94.5</v>
      </c>
      <c r="CT2138" t="s">
        <v>5892</v>
      </c>
    </row>
    <row r="2139" spans="1:98" x14ac:dyDescent="0.25">
      <c r="A2139" t="s">
        <v>5893</v>
      </c>
      <c r="B2139" t="s">
        <v>99</v>
      </c>
      <c r="I2139">
        <v>0.128</v>
      </c>
      <c r="J2139">
        <v>8.9999999999999993E-3</v>
      </c>
      <c r="K2139">
        <v>1.0999999999999999E-2</v>
      </c>
      <c r="L2139">
        <v>4.3540930400000004</v>
      </c>
      <c r="M2139" s="2">
        <v>1.933E-5</v>
      </c>
      <c r="N2139" s="2">
        <v>1.933E-5</v>
      </c>
      <c r="Y2139">
        <v>2016</v>
      </c>
      <c r="Z2139" s="1">
        <v>44232</v>
      </c>
      <c r="AG2139">
        <v>2454965.8527500001</v>
      </c>
      <c r="AH2139">
        <v>3.8400000000000001E-3</v>
      </c>
      <c r="AI2139">
        <v>3.8400000000000001E-3</v>
      </c>
      <c r="BK2139" t="s">
        <v>157</v>
      </c>
      <c r="BL2139" t="s">
        <v>147</v>
      </c>
      <c r="BO2139" t="s">
        <v>5894</v>
      </c>
      <c r="BQ2139" t="s">
        <v>5895</v>
      </c>
      <c r="BR2139">
        <v>290.744327</v>
      </c>
      <c r="BS2139">
        <v>43.260776999999997</v>
      </c>
      <c r="BV2139">
        <v>14.000999999999999</v>
      </c>
      <c r="BW2139">
        <v>13.57</v>
      </c>
      <c r="BX2139">
        <v>13.519</v>
      </c>
      <c r="BY2139">
        <v>861</v>
      </c>
      <c r="CB2139">
        <v>-0.01</v>
      </c>
      <c r="CC2139">
        <v>0.16</v>
      </c>
      <c r="CD2139">
        <v>0.14299999999999999</v>
      </c>
      <c r="CE2139">
        <v>0.86</v>
      </c>
      <c r="CF2139">
        <v>0.04</v>
      </c>
      <c r="CG2139">
        <v>0.04</v>
      </c>
      <c r="CH2139">
        <v>0.83</v>
      </c>
      <c r="CI2139">
        <v>0.05</v>
      </c>
      <c r="CJ2139">
        <v>0.06</v>
      </c>
      <c r="CL2139">
        <v>4.57</v>
      </c>
      <c r="CM2139">
        <v>-2.81</v>
      </c>
      <c r="CN2139">
        <v>6.27</v>
      </c>
      <c r="CO2139">
        <v>5306</v>
      </c>
      <c r="CP2139">
        <v>101.98</v>
      </c>
      <c r="CQ2139">
        <v>77.489999999999995</v>
      </c>
      <c r="CT2139" t="s">
        <v>5896</v>
      </c>
    </row>
    <row r="2140" spans="1:98" x14ac:dyDescent="0.25">
      <c r="A2140" t="s">
        <v>5897</v>
      </c>
      <c r="B2140" t="s">
        <v>99</v>
      </c>
      <c r="I2140">
        <v>0.128</v>
      </c>
      <c r="J2140">
        <v>7.0000000000000001E-3</v>
      </c>
      <c r="K2140">
        <v>1.2E-2</v>
      </c>
      <c r="L2140">
        <v>2.9365846800000002</v>
      </c>
      <c r="M2140" s="2">
        <v>8.3999999999999992E-6</v>
      </c>
      <c r="N2140" s="2">
        <v>8.3999999999999992E-6</v>
      </c>
      <c r="Y2140">
        <v>2016</v>
      </c>
      <c r="Z2140" s="1">
        <v>44232</v>
      </c>
      <c r="AG2140">
        <v>2454966.0375100002</v>
      </c>
      <c r="AH2140">
        <v>2.48E-3</v>
      </c>
      <c r="AI2140">
        <v>2.48E-3</v>
      </c>
      <c r="BK2140" t="s">
        <v>157</v>
      </c>
      <c r="BL2140" t="s">
        <v>147</v>
      </c>
      <c r="BO2140" t="s">
        <v>5898</v>
      </c>
      <c r="BQ2140" t="s">
        <v>5895</v>
      </c>
      <c r="BR2140">
        <v>290.744327</v>
      </c>
      <c r="BS2140">
        <v>43.260776999999997</v>
      </c>
      <c r="BV2140">
        <v>14.000999999999999</v>
      </c>
      <c r="BW2140">
        <v>13.57</v>
      </c>
      <c r="BX2140">
        <v>13.519</v>
      </c>
      <c r="BY2140">
        <v>861</v>
      </c>
      <c r="CB2140">
        <v>-0.01</v>
      </c>
      <c r="CC2140">
        <v>0.16</v>
      </c>
      <c r="CD2140">
        <v>0.14299999999999999</v>
      </c>
      <c r="CE2140">
        <v>0.86</v>
      </c>
      <c r="CF2140">
        <v>0.04</v>
      </c>
      <c r="CG2140">
        <v>0.04</v>
      </c>
      <c r="CH2140">
        <v>0.83</v>
      </c>
      <c r="CI2140">
        <v>0.05</v>
      </c>
      <c r="CJ2140">
        <v>0.06</v>
      </c>
      <c r="CL2140">
        <v>4.57</v>
      </c>
      <c r="CM2140">
        <v>-2.81</v>
      </c>
      <c r="CN2140">
        <v>6.27</v>
      </c>
      <c r="CO2140">
        <v>5306</v>
      </c>
      <c r="CP2140">
        <v>101.98</v>
      </c>
      <c r="CQ2140">
        <v>77.489999999999995</v>
      </c>
      <c r="CT2140" t="s">
        <v>5896</v>
      </c>
    </row>
    <row r="2141" spans="1:98" x14ac:dyDescent="0.25">
      <c r="A2141" t="s">
        <v>5899</v>
      </c>
      <c r="B2141" t="s">
        <v>99</v>
      </c>
      <c r="I2141">
        <v>0.121</v>
      </c>
      <c r="J2141">
        <v>0.02</v>
      </c>
      <c r="K2141">
        <v>1.7999999999999999E-2</v>
      </c>
      <c r="L2141">
        <v>11.322715130000001</v>
      </c>
      <c r="M2141" s="2">
        <v>8.852E-5</v>
      </c>
      <c r="N2141" s="2">
        <v>8.852E-5</v>
      </c>
      <c r="Y2141">
        <v>2016</v>
      </c>
      <c r="Z2141" s="1">
        <v>44232</v>
      </c>
      <c r="AG2141">
        <v>2454969.0566400001</v>
      </c>
      <c r="AH2141">
        <v>5.4299999999999999E-3</v>
      </c>
      <c r="AI2141">
        <v>5.4299999999999999E-3</v>
      </c>
      <c r="BK2141" t="s">
        <v>157</v>
      </c>
      <c r="BL2141" t="s">
        <v>147</v>
      </c>
      <c r="BO2141" t="s">
        <v>5900</v>
      </c>
      <c r="BQ2141" t="s">
        <v>5901</v>
      </c>
      <c r="BR2141">
        <v>287.65740199999999</v>
      </c>
      <c r="BS2141">
        <v>48.982165999999999</v>
      </c>
      <c r="BV2141">
        <v>13.286</v>
      </c>
      <c r="BW2141">
        <v>12.686</v>
      </c>
      <c r="BX2141">
        <v>12.59</v>
      </c>
      <c r="BY2141">
        <v>435</v>
      </c>
      <c r="CB2141">
        <v>-0.03</v>
      </c>
      <c r="CC2141">
        <v>0.16300000000000001</v>
      </c>
      <c r="CD2141">
        <v>0.158</v>
      </c>
      <c r="CE2141">
        <v>0.73</v>
      </c>
      <c r="CF2141">
        <v>0.04</v>
      </c>
      <c r="CG2141">
        <v>0.03</v>
      </c>
      <c r="CH2141">
        <v>0.69</v>
      </c>
      <c r="CI2141">
        <v>0.04</v>
      </c>
      <c r="CJ2141">
        <v>0.02</v>
      </c>
      <c r="CL2141">
        <v>3.89</v>
      </c>
      <c r="CM2141">
        <v>-2.1</v>
      </c>
      <c r="CN2141">
        <v>6.02</v>
      </c>
      <c r="CO2141">
        <v>4611</v>
      </c>
      <c r="CP2141">
        <v>51.31</v>
      </c>
      <c r="CQ2141">
        <v>49.69</v>
      </c>
      <c r="CT2141" t="s">
        <v>5902</v>
      </c>
    </row>
    <row r="2142" spans="1:98" x14ac:dyDescent="0.25">
      <c r="A2142" t="s">
        <v>5903</v>
      </c>
      <c r="B2142" t="s">
        <v>99</v>
      </c>
      <c r="I2142">
        <v>0.20799999999999999</v>
      </c>
      <c r="J2142">
        <v>1.4E-2</v>
      </c>
      <c r="K2142">
        <v>1.9E-2</v>
      </c>
      <c r="L2142">
        <v>13.71220213</v>
      </c>
      <c r="M2142" s="2">
        <v>6.3629999999999999E-5</v>
      </c>
      <c r="N2142" s="2">
        <v>6.3629999999999999E-5</v>
      </c>
      <c r="Y2142">
        <v>2016</v>
      </c>
      <c r="Z2142" s="1">
        <v>44232</v>
      </c>
      <c r="AG2142">
        <v>2454968.51865</v>
      </c>
      <c r="AH2142">
        <v>4.2700000000000004E-3</v>
      </c>
      <c r="AI2142">
        <v>4.2700000000000004E-3</v>
      </c>
      <c r="BK2142" t="s">
        <v>157</v>
      </c>
      <c r="BL2142" t="s">
        <v>147</v>
      </c>
      <c r="BO2142" t="s">
        <v>5904</v>
      </c>
      <c r="BQ2142" t="s">
        <v>5905</v>
      </c>
      <c r="BR2142">
        <v>294.53355299999998</v>
      </c>
      <c r="BS2142">
        <v>46.618271</v>
      </c>
      <c r="BV2142">
        <v>14.534000000000001</v>
      </c>
      <c r="BW2142">
        <v>14.069000000000001</v>
      </c>
      <c r="BX2142">
        <v>14.069000000000001</v>
      </c>
      <c r="BY2142">
        <v>1094</v>
      </c>
      <c r="CB2142">
        <v>-0.05</v>
      </c>
      <c r="CC2142">
        <v>0.156</v>
      </c>
      <c r="CD2142">
        <v>0.14099999999999999</v>
      </c>
      <c r="CE2142">
        <v>0.86</v>
      </c>
      <c r="CF2142">
        <v>0.05</v>
      </c>
      <c r="CG2142">
        <v>0.04</v>
      </c>
      <c r="CH2142">
        <v>0.82</v>
      </c>
      <c r="CI2142">
        <v>0.05</v>
      </c>
      <c r="CJ2142">
        <v>0.06</v>
      </c>
      <c r="CL2142">
        <v>4.68</v>
      </c>
      <c r="CM2142">
        <v>-2.94</v>
      </c>
      <c r="CN2142">
        <v>6.65</v>
      </c>
      <c r="CO2142">
        <v>5303</v>
      </c>
      <c r="CP2142">
        <v>112.59</v>
      </c>
      <c r="CQ2142">
        <v>116.55</v>
      </c>
      <c r="CT2142" t="s">
        <v>5906</v>
      </c>
    </row>
    <row r="2143" spans="1:98" x14ac:dyDescent="0.25">
      <c r="A2143" t="s">
        <v>5907</v>
      </c>
      <c r="B2143" t="s">
        <v>99</v>
      </c>
      <c r="I2143">
        <v>0.105</v>
      </c>
      <c r="J2143">
        <v>0.01</v>
      </c>
      <c r="K2143">
        <v>1.7999999999999999E-2</v>
      </c>
      <c r="L2143">
        <v>7.4672540700000001</v>
      </c>
      <c r="M2143" s="2">
        <v>5.3019999999999997E-5</v>
      </c>
      <c r="N2143" s="2">
        <v>5.3019999999999997E-5</v>
      </c>
      <c r="Y2143">
        <v>2016</v>
      </c>
      <c r="Z2143" s="1">
        <v>44232</v>
      </c>
      <c r="AG2143">
        <v>2454969.3854200002</v>
      </c>
      <c r="AH2143">
        <v>5.8599999999999998E-3</v>
      </c>
      <c r="AI2143">
        <v>5.8599999999999998E-3</v>
      </c>
      <c r="BK2143" t="s">
        <v>157</v>
      </c>
      <c r="BL2143" t="s">
        <v>147</v>
      </c>
      <c r="BO2143" t="s">
        <v>5908</v>
      </c>
      <c r="BQ2143" t="s">
        <v>5909</v>
      </c>
      <c r="BR2143">
        <v>288.05931900000002</v>
      </c>
      <c r="BS2143">
        <v>51.354453999999997</v>
      </c>
      <c r="BV2143">
        <v>11.771000000000001</v>
      </c>
      <c r="BW2143">
        <v>11.534000000000001</v>
      </c>
      <c r="BX2143">
        <v>11.449</v>
      </c>
      <c r="BY2143">
        <v>540</v>
      </c>
      <c r="CB2143">
        <v>0.24</v>
      </c>
      <c r="CC2143">
        <v>7.6999999999999999E-2</v>
      </c>
      <c r="CD2143">
        <v>7.4999999999999997E-2</v>
      </c>
      <c r="CE2143">
        <v>1.21</v>
      </c>
      <c r="CF2143">
        <v>0.04</v>
      </c>
      <c r="CG2143">
        <v>0.04</v>
      </c>
      <c r="CH2143">
        <v>1.21</v>
      </c>
      <c r="CI2143">
        <v>0.05</v>
      </c>
      <c r="CJ2143">
        <v>0.06</v>
      </c>
      <c r="CL2143">
        <v>1.51</v>
      </c>
      <c r="CM2143">
        <v>-0.371</v>
      </c>
      <c r="CN2143">
        <v>0.70499999999999996</v>
      </c>
      <c r="CO2143">
        <v>6149</v>
      </c>
      <c r="CP2143">
        <v>74.3</v>
      </c>
      <c r="CQ2143">
        <v>83.25</v>
      </c>
      <c r="CT2143" t="s">
        <v>5910</v>
      </c>
    </row>
    <row r="2144" spans="1:98" x14ac:dyDescent="0.25">
      <c r="A2144" t="s">
        <v>5911</v>
      </c>
      <c r="B2144" t="s">
        <v>99</v>
      </c>
      <c r="I2144">
        <v>0.21199999999999999</v>
      </c>
      <c r="J2144">
        <v>3.4000000000000002E-2</v>
      </c>
      <c r="K2144">
        <v>8.6999999999999994E-2</v>
      </c>
      <c r="L2144">
        <v>24.334712700000001</v>
      </c>
      <c r="M2144">
        <v>2.8860000000000002E-4</v>
      </c>
      <c r="N2144">
        <v>2.8860000000000002E-4</v>
      </c>
      <c r="Y2144">
        <v>2016</v>
      </c>
      <c r="Z2144" s="1">
        <v>44232</v>
      </c>
      <c r="AG2144">
        <v>2454980.4084000001</v>
      </c>
      <c r="AH2144">
        <v>0.01</v>
      </c>
      <c r="AI2144">
        <v>0.01</v>
      </c>
      <c r="BK2144" t="s">
        <v>157</v>
      </c>
      <c r="BL2144" t="s">
        <v>147</v>
      </c>
      <c r="BO2144" t="s">
        <v>5912</v>
      </c>
      <c r="BQ2144" t="s">
        <v>5913</v>
      </c>
      <c r="BR2144">
        <v>296.894856</v>
      </c>
      <c r="BS2144">
        <v>44.371780000000001</v>
      </c>
      <c r="BV2144">
        <v>14.167</v>
      </c>
      <c r="BW2144">
        <v>13.872999999999999</v>
      </c>
      <c r="BX2144">
        <v>13.827999999999999</v>
      </c>
      <c r="BY2144">
        <v>1674</v>
      </c>
      <c r="CB2144">
        <v>0.06</v>
      </c>
      <c r="CC2144">
        <v>0.153</v>
      </c>
      <c r="CD2144">
        <v>0.13100000000000001</v>
      </c>
      <c r="CE2144">
        <v>1.19</v>
      </c>
      <c r="CF2144">
        <v>0.12</v>
      </c>
      <c r="CG2144">
        <v>0.17</v>
      </c>
      <c r="CH2144">
        <v>1.28</v>
      </c>
      <c r="CI2144">
        <v>0.2</v>
      </c>
      <c r="CJ2144">
        <v>0.52</v>
      </c>
      <c r="CL2144">
        <v>2.82</v>
      </c>
      <c r="CM2144">
        <v>-1.1100000000000001</v>
      </c>
      <c r="CN2144">
        <v>1.08</v>
      </c>
      <c r="CO2144">
        <v>6202</v>
      </c>
      <c r="CP2144">
        <v>201.72</v>
      </c>
      <c r="CQ2144">
        <v>133.62</v>
      </c>
      <c r="CT2144" t="s">
        <v>5914</v>
      </c>
    </row>
    <row r="2145" spans="1:98" x14ac:dyDescent="0.25">
      <c r="A2145" t="s">
        <v>5915</v>
      </c>
      <c r="B2145" t="s">
        <v>99</v>
      </c>
      <c r="I2145">
        <v>0.21099999999999999</v>
      </c>
      <c r="J2145">
        <v>8.9999999999999993E-3</v>
      </c>
      <c r="K2145">
        <v>8.9999999999999993E-3</v>
      </c>
      <c r="L2145">
        <v>4.1643889999999999</v>
      </c>
      <c r="M2145" s="2">
        <v>3.0000000000000001E-6</v>
      </c>
      <c r="N2145" s="2">
        <v>3.0000000000000001E-6</v>
      </c>
      <c r="O2145">
        <v>4.1000000000000002E-2</v>
      </c>
      <c r="Y2145">
        <v>2014</v>
      </c>
      <c r="Z2145" s="1">
        <v>44232</v>
      </c>
      <c r="AG2145">
        <v>2455004.0867599999</v>
      </c>
      <c r="AH2145">
        <v>3.6999999999999999E-4</v>
      </c>
      <c r="AI2145">
        <v>3.6999999999999999E-4</v>
      </c>
      <c r="AS2145">
        <v>0.03</v>
      </c>
      <c r="AT2145">
        <v>0.17</v>
      </c>
      <c r="AU2145">
        <v>0.17</v>
      </c>
      <c r="BK2145" t="s">
        <v>157</v>
      </c>
      <c r="BL2145" t="s">
        <v>147</v>
      </c>
      <c r="BO2145" t="s">
        <v>5916</v>
      </c>
      <c r="BQ2145" t="s">
        <v>5917</v>
      </c>
      <c r="BR2145">
        <v>298.25812300000001</v>
      </c>
      <c r="BS2145">
        <v>47.604945999999998</v>
      </c>
      <c r="BV2145">
        <v>12.484</v>
      </c>
      <c r="BW2145">
        <v>11.869</v>
      </c>
      <c r="BX2145">
        <v>11.682</v>
      </c>
      <c r="BY2145">
        <v>184.34</v>
      </c>
      <c r="BZ2145">
        <v>0.99</v>
      </c>
      <c r="CA2145">
        <v>0.99</v>
      </c>
      <c r="CB2145">
        <v>0.126</v>
      </c>
      <c r="CE2145">
        <v>0.55000000000000004</v>
      </c>
      <c r="CH2145">
        <v>0.51</v>
      </c>
      <c r="CI2145">
        <v>0.02</v>
      </c>
      <c r="CJ2145">
        <v>0.02</v>
      </c>
      <c r="CK2145" t="s">
        <v>806</v>
      </c>
      <c r="CO2145">
        <v>3810</v>
      </c>
      <c r="CP2145">
        <v>150</v>
      </c>
      <c r="CQ2145">
        <v>150</v>
      </c>
      <c r="CT2145" t="s">
        <v>5918</v>
      </c>
    </row>
    <row r="2146" spans="1:98" x14ac:dyDescent="0.25">
      <c r="A2146" t="s">
        <v>5919</v>
      </c>
      <c r="B2146" t="s">
        <v>99</v>
      </c>
      <c r="I2146">
        <v>6.6000000000000003E-2</v>
      </c>
      <c r="J2146">
        <v>4.0000000000000001E-3</v>
      </c>
      <c r="K2146">
        <v>4.0000000000000001E-3</v>
      </c>
      <c r="L2146">
        <v>5.774464</v>
      </c>
      <c r="M2146" s="2">
        <v>4.6999999999999997E-5</v>
      </c>
      <c r="N2146" s="2">
        <v>4.6999999999999997E-5</v>
      </c>
      <c r="O2146">
        <v>5.0999999999999997E-2</v>
      </c>
      <c r="Y2146">
        <v>2014</v>
      </c>
      <c r="Z2146" s="1">
        <v>44232</v>
      </c>
      <c r="AG2146">
        <v>2454965.9611800001</v>
      </c>
      <c r="AH2146">
        <v>4.6800000000000001E-3</v>
      </c>
      <c r="AI2146">
        <v>4.6800000000000001E-3</v>
      </c>
      <c r="AS2146">
        <v>0.12</v>
      </c>
      <c r="AT2146">
        <v>0.23</v>
      </c>
      <c r="AU2146">
        <v>0.23</v>
      </c>
      <c r="BK2146" t="s">
        <v>157</v>
      </c>
      <c r="BL2146" t="s">
        <v>147</v>
      </c>
      <c r="BO2146" t="s">
        <v>5920</v>
      </c>
      <c r="BQ2146" t="s">
        <v>5917</v>
      </c>
      <c r="BR2146">
        <v>298.25812300000001</v>
      </c>
      <c r="BS2146">
        <v>47.604945999999998</v>
      </c>
      <c r="BV2146">
        <v>12.484</v>
      </c>
      <c r="BW2146">
        <v>11.869</v>
      </c>
      <c r="BX2146">
        <v>11.682</v>
      </c>
      <c r="BY2146">
        <v>184.34</v>
      </c>
      <c r="BZ2146">
        <v>0.99</v>
      </c>
      <c r="CA2146">
        <v>0.99</v>
      </c>
      <c r="CB2146">
        <v>0.126</v>
      </c>
      <c r="CE2146">
        <v>0.55000000000000004</v>
      </c>
      <c r="CH2146">
        <v>0.51</v>
      </c>
      <c r="CI2146">
        <v>0.02</v>
      </c>
      <c r="CJ2146">
        <v>0.02</v>
      </c>
      <c r="CK2146" t="s">
        <v>806</v>
      </c>
      <c r="CO2146">
        <v>3810</v>
      </c>
      <c r="CP2146">
        <v>150</v>
      </c>
      <c r="CQ2146">
        <v>150</v>
      </c>
      <c r="CT2146" t="s">
        <v>5918</v>
      </c>
    </row>
    <row r="2147" spans="1:98" x14ac:dyDescent="0.25">
      <c r="A2147" t="s">
        <v>5921</v>
      </c>
      <c r="B2147" t="s">
        <v>99</v>
      </c>
      <c r="I2147">
        <v>0.17100000000000001</v>
      </c>
      <c r="J2147">
        <v>1.4999999999999999E-2</v>
      </c>
      <c r="K2147">
        <v>0.04</v>
      </c>
      <c r="L2147">
        <v>2.60754383</v>
      </c>
      <c r="M2147" s="2">
        <v>6.5200000000000003E-6</v>
      </c>
      <c r="N2147" s="2">
        <v>6.5200000000000003E-6</v>
      </c>
      <c r="Y2147">
        <v>2016</v>
      </c>
      <c r="Z2147" s="1">
        <v>44232</v>
      </c>
      <c r="AG2147">
        <v>2454964.83537</v>
      </c>
      <c r="AH2147">
        <v>2.0500000000000002E-3</v>
      </c>
      <c r="AI2147">
        <v>2.0500000000000002E-3</v>
      </c>
      <c r="BK2147" t="s">
        <v>157</v>
      </c>
      <c r="BL2147" t="s">
        <v>147</v>
      </c>
      <c r="BO2147" t="s">
        <v>5922</v>
      </c>
      <c r="BQ2147" t="s">
        <v>5923</v>
      </c>
      <c r="BR2147">
        <v>287.79386199999999</v>
      </c>
      <c r="BS2147">
        <v>45.980240000000002</v>
      </c>
      <c r="BV2147">
        <v>14.432</v>
      </c>
      <c r="BW2147">
        <v>14.14</v>
      </c>
      <c r="BX2147">
        <v>14.007999999999999</v>
      </c>
      <c r="BY2147">
        <v>1371</v>
      </c>
      <c r="CB2147">
        <v>0.04</v>
      </c>
      <c r="CC2147">
        <v>0.17799999999999999</v>
      </c>
      <c r="CD2147">
        <v>0.13900000000000001</v>
      </c>
      <c r="CE2147">
        <v>0.99</v>
      </c>
      <c r="CF2147">
        <v>0.05</v>
      </c>
      <c r="CG2147">
        <v>0.05</v>
      </c>
      <c r="CH2147">
        <v>0.98</v>
      </c>
      <c r="CI2147">
        <v>0.08</v>
      </c>
      <c r="CJ2147">
        <v>0.22</v>
      </c>
      <c r="CL2147">
        <v>4.57</v>
      </c>
      <c r="CM2147">
        <v>-2.8</v>
      </c>
      <c r="CN2147">
        <v>4.0599999999999996</v>
      </c>
      <c r="CO2147">
        <v>5717</v>
      </c>
      <c r="CP2147">
        <v>82.51</v>
      </c>
      <c r="CQ2147">
        <v>71.36</v>
      </c>
      <c r="CT2147" t="s">
        <v>5924</v>
      </c>
    </row>
    <row r="2148" spans="1:98" x14ac:dyDescent="0.25">
      <c r="A2148" t="s">
        <v>5925</v>
      </c>
      <c r="B2148" t="s">
        <v>99</v>
      </c>
      <c r="I2148">
        <v>0.16400000000000001</v>
      </c>
      <c r="J2148">
        <v>1.2E-2</v>
      </c>
      <c r="K2148">
        <v>2.3E-2</v>
      </c>
      <c r="L2148">
        <v>45.090464300000001</v>
      </c>
      <c r="M2148">
        <v>4.6299999999999998E-4</v>
      </c>
      <c r="N2148">
        <v>4.6299999999999998E-4</v>
      </c>
      <c r="Y2148">
        <v>2016</v>
      </c>
      <c r="Z2148" s="1">
        <v>44232</v>
      </c>
      <c r="AG2148">
        <v>2454966.5595999998</v>
      </c>
      <c r="AH2148">
        <v>7.3299999999999997E-3</v>
      </c>
      <c r="AI2148">
        <v>7.3299999999999997E-3</v>
      </c>
      <c r="BK2148" t="s">
        <v>157</v>
      </c>
      <c r="BL2148" t="s">
        <v>147</v>
      </c>
      <c r="BO2148" t="s">
        <v>5926</v>
      </c>
      <c r="BQ2148" t="s">
        <v>5927</v>
      </c>
      <c r="BR2148">
        <v>292.11515300000002</v>
      </c>
      <c r="BS2148">
        <v>49.256428</v>
      </c>
      <c r="BV2148">
        <v>13.724</v>
      </c>
      <c r="BW2148">
        <v>13.359</v>
      </c>
      <c r="BX2148">
        <v>13.269</v>
      </c>
      <c r="BY2148">
        <v>863</v>
      </c>
      <c r="CB2148">
        <v>-0.04</v>
      </c>
      <c r="CC2148">
        <v>0.17699999999999999</v>
      </c>
      <c r="CD2148">
        <v>0.14799999999999999</v>
      </c>
      <c r="CE2148">
        <v>0.92</v>
      </c>
      <c r="CF2148">
        <v>0.06</v>
      </c>
      <c r="CG2148">
        <v>0.05</v>
      </c>
      <c r="CH2148">
        <v>0.89</v>
      </c>
      <c r="CI2148">
        <v>0.06</v>
      </c>
      <c r="CJ2148">
        <v>0.12</v>
      </c>
      <c r="CL2148">
        <v>4.79</v>
      </c>
      <c r="CM2148">
        <v>-3.06</v>
      </c>
      <c r="CN2148">
        <v>5.71</v>
      </c>
      <c r="CO2148">
        <v>5545</v>
      </c>
      <c r="CP2148">
        <v>95.15</v>
      </c>
      <c r="CQ2148">
        <v>85.54</v>
      </c>
      <c r="CT2148" t="s">
        <v>5928</v>
      </c>
    </row>
    <row r="2149" spans="1:98" x14ac:dyDescent="0.25">
      <c r="A2149" t="s">
        <v>5929</v>
      </c>
      <c r="B2149" t="s">
        <v>99</v>
      </c>
      <c r="I2149">
        <v>0.14899999999999999</v>
      </c>
      <c r="J2149">
        <v>2.1000000000000001E-2</v>
      </c>
      <c r="K2149">
        <v>3.6999999999999998E-2</v>
      </c>
      <c r="L2149">
        <v>15.054032899999999</v>
      </c>
      <c r="M2149">
        <v>1.248E-4</v>
      </c>
      <c r="N2149">
        <v>1.248E-4</v>
      </c>
      <c r="Y2149">
        <v>2016</v>
      </c>
      <c r="Z2149" s="1">
        <v>44232</v>
      </c>
      <c r="AG2149">
        <v>2454968.5306699998</v>
      </c>
      <c r="AH2149">
        <v>7.0000000000000001E-3</v>
      </c>
      <c r="AI2149">
        <v>7.0000000000000001E-3</v>
      </c>
      <c r="BK2149" t="s">
        <v>157</v>
      </c>
      <c r="BL2149" t="s">
        <v>147</v>
      </c>
      <c r="BO2149" t="s">
        <v>5930</v>
      </c>
      <c r="BQ2149" t="s">
        <v>5931</v>
      </c>
      <c r="BR2149">
        <v>298.95031799999998</v>
      </c>
      <c r="BS2149">
        <v>46.692799000000001</v>
      </c>
      <c r="BV2149">
        <v>13.159000000000001</v>
      </c>
      <c r="BW2149">
        <v>12.816000000000001</v>
      </c>
      <c r="BX2149">
        <v>12.69</v>
      </c>
      <c r="BY2149">
        <v>828</v>
      </c>
      <c r="CB2149">
        <v>0.03</v>
      </c>
      <c r="CC2149">
        <v>0.161</v>
      </c>
      <c r="CD2149">
        <v>0.13700000000000001</v>
      </c>
      <c r="CE2149">
        <v>1.06</v>
      </c>
      <c r="CF2149">
        <v>0.09</v>
      </c>
      <c r="CG2149">
        <v>0.09</v>
      </c>
      <c r="CH2149">
        <v>1.0900000000000001</v>
      </c>
      <c r="CI2149">
        <v>0.14000000000000001</v>
      </c>
      <c r="CJ2149">
        <v>0.27</v>
      </c>
      <c r="CL2149">
        <v>3.89</v>
      </c>
      <c r="CM2149">
        <v>-2.12</v>
      </c>
      <c r="CN2149">
        <v>2.36</v>
      </c>
      <c r="CO2149">
        <v>5949</v>
      </c>
      <c r="CP2149">
        <v>218.38</v>
      </c>
      <c r="CQ2149">
        <v>144.6</v>
      </c>
      <c r="CT2149" t="s">
        <v>5932</v>
      </c>
    </row>
    <row r="2150" spans="1:98" x14ac:dyDescent="0.25">
      <c r="A2150" t="s">
        <v>5933</v>
      </c>
      <c r="B2150" t="s">
        <v>99</v>
      </c>
      <c r="I2150">
        <v>0.11899999999999999</v>
      </c>
      <c r="J2150">
        <v>1.6E-2</v>
      </c>
      <c r="K2150">
        <v>1.6E-2</v>
      </c>
      <c r="L2150">
        <v>68.886191499999995</v>
      </c>
      <c r="M2150">
        <v>5.2700000000000002E-4</v>
      </c>
      <c r="N2150">
        <v>5.2700000000000002E-4</v>
      </c>
      <c r="Y2150">
        <v>2016</v>
      </c>
      <c r="Z2150" s="1">
        <v>44232</v>
      </c>
      <c r="AG2150">
        <v>2454993.2980399998</v>
      </c>
      <c r="AH2150">
        <v>5.8799999999999998E-3</v>
      </c>
      <c r="AI2150">
        <v>5.8799999999999998E-3</v>
      </c>
      <c r="BK2150" t="s">
        <v>157</v>
      </c>
      <c r="BL2150" t="s">
        <v>147</v>
      </c>
      <c r="BO2150" t="s">
        <v>5934</v>
      </c>
      <c r="BQ2150" t="s">
        <v>5935</v>
      </c>
      <c r="BR2150">
        <v>283.88511499999998</v>
      </c>
      <c r="BS2150">
        <v>47.637222000000001</v>
      </c>
      <c r="BV2150">
        <v>11.387</v>
      </c>
      <c r="BW2150">
        <v>11.065</v>
      </c>
      <c r="BX2150">
        <v>11.016</v>
      </c>
      <c r="BY2150">
        <v>390</v>
      </c>
      <c r="CB2150">
        <v>-0.14000000000000001</v>
      </c>
      <c r="CC2150">
        <v>0.14499999999999999</v>
      </c>
      <c r="CD2150">
        <v>0.14699999999999999</v>
      </c>
      <c r="CE2150">
        <v>0.97</v>
      </c>
      <c r="CF2150">
        <v>0.06</v>
      </c>
      <c r="CG2150">
        <v>0.06</v>
      </c>
      <c r="CH2150">
        <v>1.1000000000000001</v>
      </c>
      <c r="CI2150">
        <v>0.13</v>
      </c>
      <c r="CJ2150">
        <v>0.15</v>
      </c>
      <c r="CL2150">
        <v>7.08</v>
      </c>
      <c r="CM2150">
        <v>-2.82</v>
      </c>
      <c r="CN2150">
        <v>1.8</v>
      </c>
      <c r="CO2150">
        <v>5850</v>
      </c>
      <c r="CP2150">
        <v>56.44</v>
      </c>
      <c r="CQ2150">
        <v>65.89</v>
      </c>
      <c r="CT2150" t="s">
        <v>5936</v>
      </c>
    </row>
    <row r="2151" spans="1:98" x14ac:dyDescent="0.25">
      <c r="A2151" t="s">
        <v>5937</v>
      </c>
      <c r="B2151" t="s">
        <v>99</v>
      </c>
      <c r="I2151">
        <v>0.13800000000000001</v>
      </c>
      <c r="J2151">
        <v>1.0999999999999999E-2</v>
      </c>
      <c r="K2151">
        <v>8.0000000000000002E-3</v>
      </c>
      <c r="L2151">
        <v>9.9911331299999997</v>
      </c>
      <c r="M2151" s="2">
        <v>5.6100000000000002E-5</v>
      </c>
      <c r="N2151" s="2">
        <v>5.6100000000000002E-5</v>
      </c>
      <c r="Y2151">
        <v>2016</v>
      </c>
      <c r="Z2151" s="1">
        <v>44232</v>
      </c>
      <c r="AG2151">
        <v>2454967.3929300001</v>
      </c>
      <c r="AH2151">
        <v>4.1200000000000004E-3</v>
      </c>
      <c r="AI2151">
        <v>4.1200000000000004E-3</v>
      </c>
      <c r="BK2151" t="s">
        <v>157</v>
      </c>
      <c r="BL2151" t="s">
        <v>147</v>
      </c>
      <c r="BO2151" t="s">
        <v>5938</v>
      </c>
      <c r="BQ2151" t="s">
        <v>5939</v>
      </c>
      <c r="BR2151">
        <v>285.17332599999997</v>
      </c>
      <c r="BS2151">
        <v>48.770041999999997</v>
      </c>
      <c r="BV2151">
        <v>13.866</v>
      </c>
      <c r="BW2151">
        <v>13.288</v>
      </c>
      <c r="BX2151">
        <v>13.292</v>
      </c>
      <c r="BY2151">
        <v>676</v>
      </c>
      <c r="CB2151">
        <v>-0.1</v>
      </c>
      <c r="CC2151">
        <v>0.20300000000000001</v>
      </c>
      <c r="CD2151">
        <v>0.14899999999999999</v>
      </c>
      <c r="CE2151">
        <v>0.78</v>
      </c>
      <c r="CF2151">
        <v>0.05</v>
      </c>
      <c r="CG2151">
        <v>0.04</v>
      </c>
      <c r="CH2151">
        <v>0.75</v>
      </c>
      <c r="CI2151">
        <v>0.05</v>
      </c>
      <c r="CJ2151">
        <v>0.03</v>
      </c>
      <c r="CL2151">
        <v>5.62</v>
      </c>
      <c r="CM2151">
        <v>-3.3</v>
      </c>
      <c r="CN2151">
        <v>5.65</v>
      </c>
      <c r="CO2151">
        <v>4985</v>
      </c>
      <c r="CP2151">
        <v>45.04</v>
      </c>
      <c r="CQ2151">
        <v>53</v>
      </c>
      <c r="CT2151" t="s">
        <v>5940</v>
      </c>
    </row>
    <row r="2152" spans="1:98" x14ac:dyDescent="0.25">
      <c r="A2152" t="s">
        <v>5941</v>
      </c>
      <c r="B2152" t="s">
        <v>99</v>
      </c>
      <c r="I2152">
        <v>0.11600000000000001</v>
      </c>
      <c r="J2152">
        <v>1.0999999999999999E-2</v>
      </c>
      <c r="K2152">
        <v>6.0000000000000001E-3</v>
      </c>
      <c r="L2152">
        <v>3.6008427599999999</v>
      </c>
      <c r="M2152" s="2">
        <v>1.9000000000000001E-5</v>
      </c>
      <c r="N2152" s="2">
        <v>1.9000000000000001E-5</v>
      </c>
      <c r="Y2152">
        <v>2016</v>
      </c>
      <c r="Z2152" s="1">
        <v>44232</v>
      </c>
      <c r="AG2152">
        <v>2454967.0344600002</v>
      </c>
      <c r="AH2152">
        <v>3.8800000000000002E-3</v>
      </c>
      <c r="AI2152">
        <v>3.8800000000000002E-3</v>
      </c>
      <c r="BK2152" t="s">
        <v>157</v>
      </c>
      <c r="BL2152" t="s">
        <v>147</v>
      </c>
      <c r="BO2152" t="s">
        <v>5942</v>
      </c>
      <c r="BQ2152" t="s">
        <v>5939</v>
      </c>
      <c r="BR2152">
        <v>285.17332599999997</v>
      </c>
      <c r="BS2152">
        <v>48.770041999999997</v>
      </c>
      <c r="BV2152">
        <v>13.866</v>
      </c>
      <c r="BW2152">
        <v>13.288</v>
      </c>
      <c r="BX2152">
        <v>13.292</v>
      </c>
      <c r="BY2152">
        <v>676</v>
      </c>
      <c r="CB2152">
        <v>-0.1</v>
      </c>
      <c r="CC2152">
        <v>0.20300000000000001</v>
      </c>
      <c r="CD2152">
        <v>0.14899999999999999</v>
      </c>
      <c r="CE2152">
        <v>0.78</v>
      </c>
      <c r="CF2152">
        <v>0.05</v>
      </c>
      <c r="CG2152">
        <v>0.04</v>
      </c>
      <c r="CH2152">
        <v>0.75</v>
      </c>
      <c r="CI2152">
        <v>0.05</v>
      </c>
      <c r="CJ2152">
        <v>0.03</v>
      </c>
      <c r="CL2152">
        <v>5.62</v>
      </c>
      <c r="CM2152">
        <v>-3.3</v>
      </c>
      <c r="CN2152">
        <v>5.65</v>
      </c>
      <c r="CO2152">
        <v>4985</v>
      </c>
      <c r="CP2152">
        <v>45.04</v>
      </c>
      <c r="CQ2152">
        <v>53</v>
      </c>
      <c r="CT2152" t="s">
        <v>5940</v>
      </c>
    </row>
    <row r="2153" spans="1:98" x14ac:dyDescent="0.25">
      <c r="A2153" t="s">
        <v>5943</v>
      </c>
      <c r="B2153" t="s">
        <v>99</v>
      </c>
      <c r="I2153">
        <v>0.11700000000000001</v>
      </c>
      <c r="J2153">
        <v>0.01</v>
      </c>
      <c r="K2153">
        <v>8.0000000000000002E-3</v>
      </c>
      <c r="L2153">
        <v>5.7271722599999997</v>
      </c>
      <c r="M2153" s="2">
        <v>2.9079999999999999E-5</v>
      </c>
      <c r="N2153" s="2">
        <v>2.9079999999999999E-5</v>
      </c>
      <c r="Y2153">
        <v>2016</v>
      </c>
      <c r="Z2153" s="1">
        <v>44232</v>
      </c>
      <c r="AG2153">
        <v>2454966.96398</v>
      </c>
      <c r="AH2153">
        <v>4.0899999999999999E-3</v>
      </c>
      <c r="AI2153">
        <v>4.0899999999999999E-3</v>
      </c>
      <c r="BK2153" t="s">
        <v>157</v>
      </c>
      <c r="BL2153" t="s">
        <v>147</v>
      </c>
      <c r="BO2153" t="s">
        <v>5944</v>
      </c>
      <c r="BQ2153" t="s">
        <v>5939</v>
      </c>
      <c r="BR2153">
        <v>285.17332599999997</v>
      </c>
      <c r="BS2153">
        <v>48.770041999999997</v>
      </c>
      <c r="BV2153">
        <v>13.866</v>
      </c>
      <c r="BW2153">
        <v>13.288</v>
      </c>
      <c r="BX2153">
        <v>13.292</v>
      </c>
      <c r="BY2153">
        <v>676</v>
      </c>
      <c r="CB2153">
        <v>-0.1</v>
      </c>
      <c r="CC2153">
        <v>0.20300000000000001</v>
      </c>
      <c r="CD2153">
        <v>0.14899999999999999</v>
      </c>
      <c r="CE2153">
        <v>0.78</v>
      </c>
      <c r="CF2153">
        <v>0.05</v>
      </c>
      <c r="CG2153">
        <v>0.04</v>
      </c>
      <c r="CH2153">
        <v>0.75</v>
      </c>
      <c r="CI2153">
        <v>0.05</v>
      </c>
      <c r="CJ2153">
        <v>0.03</v>
      </c>
      <c r="CL2153">
        <v>5.62</v>
      </c>
      <c r="CM2153">
        <v>-3.3</v>
      </c>
      <c r="CN2153">
        <v>5.65</v>
      </c>
      <c r="CO2153">
        <v>4985</v>
      </c>
      <c r="CP2153">
        <v>45.04</v>
      </c>
      <c r="CQ2153">
        <v>53</v>
      </c>
      <c r="CT2153" t="s">
        <v>5940</v>
      </c>
    </row>
    <row r="2154" spans="1:98" x14ac:dyDescent="0.25">
      <c r="A2154" t="s">
        <v>5945</v>
      </c>
      <c r="B2154" t="s">
        <v>99</v>
      </c>
      <c r="I2154">
        <v>0.20699999999999999</v>
      </c>
      <c r="J2154">
        <v>2.5999999999999999E-2</v>
      </c>
      <c r="K2154">
        <v>5.7000000000000002E-2</v>
      </c>
      <c r="L2154">
        <v>36.2919336</v>
      </c>
      <c r="M2154">
        <v>3.1559999999999997E-4</v>
      </c>
      <c r="N2154">
        <v>3.1559999999999997E-4</v>
      </c>
      <c r="Y2154">
        <v>2016</v>
      </c>
      <c r="Z2154" s="1">
        <v>44232</v>
      </c>
      <c r="AG2154">
        <v>2454965.1781199998</v>
      </c>
      <c r="AH2154">
        <v>7.3299999999999997E-3</v>
      </c>
      <c r="AI2154">
        <v>7.3299999999999997E-3</v>
      </c>
      <c r="BK2154" t="s">
        <v>157</v>
      </c>
      <c r="BL2154" t="s">
        <v>147</v>
      </c>
      <c r="BO2154" t="s">
        <v>5946</v>
      </c>
      <c r="BQ2154" t="s">
        <v>5947</v>
      </c>
      <c r="BR2154">
        <v>295.23927500000002</v>
      </c>
      <c r="BS2154">
        <v>42.726478999999998</v>
      </c>
      <c r="BV2154">
        <v>14.036</v>
      </c>
      <c r="BW2154">
        <v>13.706</v>
      </c>
      <c r="BX2154">
        <v>13.692</v>
      </c>
      <c r="BY2154">
        <v>1344</v>
      </c>
      <c r="CB2154">
        <v>0.02</v>
      </c>
      <c r="CC2154">
        <v>0.161</v>
      </c>
      <c r="CD2154">
        <v>0.13300000000000001</v>
      </c>
      <c r="CE2154">
        <v>1.08</v>
      </c>
      <c r="CF2154">
        <v>0.09</v>
      </c>
      <c r="CG2154">
        <v>0.1</v>
      </c>
      <c r="CH2154">
        <v>1.1200000000000001</v>
      </c>
      <c r="CI2154">
        <v>0.14000000000000001</v>
      </c>
      <c r="CJ2154">
        <v>0.31</v>
      </c>
      <c r="CL2154">
        <v>3.55</v>
      </c>
      <c r="CM2154">
        <v>-1.76</v>
      </c>
      <c r="CN2154">
        <v>2.0099999999999998</v>
      </c>
      <c r="CO2154">
        <v>6018</v>
      </c>
      <c r="CP2154">
        <v>186.81</v>
      </c>
      <c r="CQ2154">
        <v>134.72999999999999</v>
      </c>
      <c r="CT2154" t="s">
        <v>5948</v>
      </c>
    </row>
    <row r="2155" spans="1:98" x14ac:dyDescent="0.25">
      <c r="A2155" t="s">
        <v>5949</v>
      </c>
      <c r="B2155" t="s">
        <v>99</v>
      </c>
      <c r="I2155">
        <v>0.13300000000000001</v>
      </c>
      <c r="J2155">
        <v>0.02</v>
      </c>
      <c r="K2155">
        <v>3.9E-2</v>
      </c>
      <c r="L2155">
        <v>12.412775399999999</v>
      </c>
      <c r="M2155">
        <v>1.08E-4</v>
      </c>
      <c r="N2155">
        <v>1.08E-4</v>
      </c>
      <c r="Y2155">
        <v>2016</v>
      </c>
      <c r="Z2155" s="1">
        <v>44232</v>
      </c>
      <c r="AG2155">
        <v>2454973.36032</v>
      </c>
      <c r="AH2155">
        <v>7.7200000000000003E-3</v>
      </c>
      <c r="AI2155">
        <v>7.7200000000000003E-3</v>
      </c>
      <c r="BK2155" t="s">
        <v>157</v>
      </c>
      <c r="BL2155" t="s">
        <v>147</v>
      </c>
      <c r="BO2155" t="s">
        <v>5950</v>
      </c>
      <c r="BQ2155" t="s">
        <v>5951</v>
      </c>
      <c r="BR2155">
        <v>291.47430400000002</v>
      </c>
      <c r="BS2155">
        <v>44.683514000000002</v>
      </c>
      <c r="BV2155">
        <v>12.486000000000001</v>
      </c>
      <c r="BW2155">
        <v>12.284000000000001</v>
      </c>
      <c r="BX2155">
        <v>12.234</v>
      </c>
      <c r="BY2155">
        <v>862</v>
      </c>
      <c r="CB2155">
        <v>0.05</v>
      </c>
      <c r="CC2155">
        <v>7.6999999999999999E-2</v>
      </c>
      <c r="CD2155">
        <v>9.1999999999999998E-2</v>
      </c>
      <c r="CE2155">
        <v>1.17</v>
      </c>
      <c r="CF2155">
        <v>0.06</v>
      </c>
      <c r="CG2155">
        <v>0.09</v>
      </c>
      <c r="CH2155">
        <v>1.36</v>
      </c>
      <c r="CI2155">
        <v>0.19</v>
      </c>
      <c r="CJ2155">
        <v>0.27</v>
      </c>
      <c r="CL2155">
        <v>3.72</v>
      </c>
      <c r="CM2155">
        <v>-1.03</v>
      </c>
      <c r="CN2155">
        <v>0.91</v>
      </c>
      <c r="CO2155">
        <v>6129</v>
      </c>
      <c r="CP2155">
        <v>69.290000000000006</v>
      </c>
      <c r="CQ2155">
        <v>67.94</v>
      </c>
      <c r="CT2155" t="s">
        <v>5952</v>
      </c>
    </row>
    <row r="2156" spans="1:98" x14ac:dyDescent="0.25">
      <c r="A2156" t="s">
        <v>5953</v>
      </c>
      <c r="B2156" t="s">
        <v>99</v>
      </c>
      <c r="I2156">
        <v>0.13600000000000001</v>
      </c>
      <c r="J2156">
        <v>1.0999999999999999E-2</v>
      </c>
      <c r="K2156">
        <v>1.6E-2</v>
      </c>
      <c r="L2156">
        <v>2.6683137600000002</v>
      </c>
      <c r="M2156" s="2">
        <v>9.8600000000000005E-6</v>
      </c>
      <c r="N2156" s="2">
        <v>9.8600000000000005E-6</v>
      </c>
      <c r="Y2156">
        <v>2016</v>
      </c>
      <c r="Z2156" s="1">
        <v>44232</v>
      </c>
      <c r="AG2156">
        <v>2454964.6887699999</v>
      </c>
      <c r="AH2156">
        <v>2.7399999999999998E-3</v>
      </c>
      <c r="AI2156">
        <v>2.7399999999999998E-3</v>
      </c>
      <c r="BK2156" t="s">
        <v>157</v>
      </c>
      <c r="BL2156" t="s">
        <v>147</v>
      </c>
      <c r="BO2156" t="s">
        <v>5954</v>
      </c>
      <c r="BQ2156" t="s">
        <v>5955</v>
      </c>
      <c r="BR2156">
        <v>296.07567599999999</v>
      </c>
      <c r="BS2156">
        <v>45.627056000000003</v>
      </c>
      <c r="BV2156">
        <v>14.289</v>
      </c>
      <c r="BW2156">
        <v>13.851000000000001</v>
      </c>
      <c r="BX2156">
        <v>13.848000000000001</v>
      </c>
      <c r="BY2156">
        <v>1081</v>
      </c>
      <c r="CB2156">
        <v>-0.09</v>
      </c>
      <c r="CC2156">
        <v>0.17699999999999999</v>
      </c>
      <c r="CD2156">
        <v>0.14699999999999999</v>
      </c>
      <c r="CE2156">
        <v>0.9</v>
      </c>
      <c r="CF2156">
        <v>0.05</v>
      </c>
      <c r="CG2156">
        <v>0.06</v>
      </c>
      <c r="CH2156">
        <v>0.87</v>
      </c>
      <c r="CI2156">
        <v>7.0000000000000007E-2</v>
      </c>
      <c r="CJ2156">
        <v>0.1</v>
      </c>
      <c r="CL2156">
        <v>4.37</v>
      </c>
      <c r="CM2156">
        <v>-2.73</v>
      </c>
      <c r="CN2156">
        <v>5.36</v>
      </c>
      <c r="CO2156">
        <v>5502</v>
      </c>
      <c r="CP2156">
        <v>93.92</v>
      </c>
      <c r="CQ2156">
        <v>168.32</v>
      </c>
      <c r="CT2156" t="s">
        <v>5956</v>
      </c>
    </row>
    <row r="2157" spans="1:98" x14ac:dyDescent="0.25">
      <c r="A2157" t="s">
        <v>5957</v>
      </c>
      <c r="B2157" t="s">
        <v>99</v>
      </c>
      <c r="I2157">
        <v>7.6999999999999999E-2</v>
      </c>
      <c r="J2157">
        <v>7.0000000000000001E-3</v>
      </c>
      <c r="K2157">
        <v>1.2E-2</v>
      </c>
      <c r="L2157">
        <v>0.98494017</v>
      </c>
      <c r="M2157" s="2">
        <v>3.18E-6</v>
      </c>
      <c r="N2157" s="2">
        <v>3.18E-6</v>
      </c>
      <c r="Y2157">
        <v>2016</v>
      </c>
      <c r="Z2157" s="1">
        <v>44232</v>
      </c>
      <c r="AG2157">
        <v>2454966.3196200002</v>
      </c>
      <c r="AH2157">
        <v>2.5300000000000001E-3</v>
      </c>
      <c r="AI2157">
        <v>2.5300000000000001E-3</v>
      </c>
      <c r="BK2157" t="s">
        <v>157</v>
      </c>
      <c r="BL2157" t="s">
        <v>147</v>
      </c>
      <c r="BO2157" t="s">
        <v>5958</v>
      </c>
      <c r="BQ2157" t="s">
        <v>5959</v>
      </c>
      <c r="BR2157">
        <v>285.40494100000001</v>
      </c>
      <c r="BS2157">
        <v>49.994746999999997</v>
      </c>
      <c r="BV2157">
        <v>12.763</v>
      </c>
      <c r="BW2157">
        <v>12.388</v>
      </c>
      <c r="BX2157">
        <v>12.382</v>
      </c>
      <c r="BY2157">
        <v>651</v>
      </c>
      <c r="CB2157">
        <v>-7.0000000000000007E-2</v>
      </c>
      <c r="CC2157">
        <v>0.182</v>
      </c>
      <c r="CD2157">
        <v>0.14499999999999999</v>
      </c>
      <c r="CE2157">
        <v>0.99</v>
      </c>
      <c r="CF2157">
        <v>0.06</v>
      </c>
      <c r="CG2157">
        <v>0.05</v>
      </c>
      <c r="CH2157">
        <v>0.99</v>
      </c>
      <c r="CI2157">
        <v>0.08</v>
      </c>
      <c r="CJ2157">
        <v>0.15</v>
      </c>
      <c r="CL2157">
        <v>3.89</v>
      </c>
      <c r="CM2157">
        <v>-2.17</v>
      </c>
      <c r="CN2157">
        <v>3.11</v>
      </c>
      <c r="CO2157">
        <v>5839</v>
      </c>
      <c r="CP2157">
        <v>73.45</v>
      </c>
      <c r="CQ2157">
        <v>79.16</v>
      </c>
      <c r="CT2157" t="s">
        <v>5960</v>
      </c>
    </row>
    <row r="2158" spans="1:98" x14ac:dyDescent="0.25">
      <c r="A2158" t="s">
        <v>5961</v>
      </c>
      <c r="B2158" t="s">
        <v>99</v>
      </c>
      <c r="I2158">
        <v>0.128</v>
      </c>
      <c r="J2158">
        <v>8.9999999999999993E-3</v>
      </c>
      <c r="K2158">
        <v>6.0000000000000001E-3</v>
      </c>
      <c r="L2158">
        <v>0.66308526000000001</v>
      </c>
      <c r="M2158" s="2">
        <v>8.7000000000000003E-7</v>
      </c>
      <c r="N2158" s="2">
        <v>8.7000000000000003E-7</v>
      </c>
      <c r="Y2158">
        <v>2016</v>
      </c>
      <c r="Z2158" s="1">
        <v>44232</v>
      </c>
      <c r="AG2158">
        <v>2454964.97945</v>
      </c>
      <c r="AH2158">
        <v>9.9599999999999992E-4</v>
      </c>
      <c r="AI2158">
        <v>9.9599999999999992E-4</v>
      </c>
      <c r="BK2158" t="s">
        <v>157</v>
      </c>
      <c r="BL2158" t="s">
        <v>147</v>
      </c>
      <c r="BO2158" t="s">
        <v>5962</v>
      </c>
      <c r="BQ2158" t="s">
        <v>5963</v>
      </c>
      <c r="BR2158">
        <v>297.84148900000002</v>
      </c>
      <c r="BS2158">
        <v>46.967682000000003</v>
      </c>
      <c r="BV2158">
        <v>13.872</v>
      </c>
      <c r="BW2158">
        <v>13.339</v>
      </c>
      <c r="BX2158">
        <v>13.28</v>
      </c>
      <c r="BY2158">
        <v>704</v>
      </c>
      <c r="CB2158">
        <v>-7.0000000000000007E-2</v>
      </c>
      <c r="CC2158">
        <v>0.16900000000000001</v>
      </c>
      <c r="CD2158">
        <v>0.14399999999999999</v>
      </c>
      <c r="CE2158">
        <v>0.8</v>
      </c>
      <c r="CF2158">
        <v>0.05</v>
      </c>
      <c r="CG2158">
        <v>0.04</v>
      </c>
      <c r="CH2158">
        <v>0.77</v>
      </c>
      <c r="CI2158">
        <v>0.04</v>
      </c>
      <c r="CJ2158">
        <v>0.04</v>
      </c>
      <c r="CL2158">
        <v>5.25</v>
      </c>
      <c r="CM2158">
        <v>-3.1</v>
      </c>
      <c r="CN2158">
        <v>6</v>
      </c>
      <c r="CO2158">
        <v>5053</v>
      </c>
      <c r="CP2158">
        <v>67.62</v>
      </c>
      <c r="CQ2158">
        <v>113.64</v>
      </c>
      <c r="CT2158" t="s">
        <v>5964</v>
      </c>
    </row>
    <row r="2159" spans="1:98" x14ac:dyDescent="0.25">
      <c r="A2159" t="s">
        <v>5965</v>
      </c>
      <c r="B2159" t="s">
        <v>99</v>
      </c>
      <c r="I2159">
        <v>0.13600000000000001</v>
      </c>
      <c r="J2159">
        <v>8.9999999999999993E-3</v>
      </c>
      <c r="K2159">
        <v>8.9999999999999993E-3</v>
      </c>
      <c r="L2159">
        <v>10.495711</v>
      </c>
      <c r="M2159" s="2">
        <v>2.8E-5</v>
      </c>
      <c r="N2159" s="2">
        <v>2.8E-5</v>
      </c>
      <c r="O2159">
        <v>9.9000000000000005E-2</v>
      </c>
      <c r="R2159">
        <v>7.0000000000000007E-2</v>
      </c>
      <c r="S2159">
        <v>7.0000000000000007E-2</v>
      </c>
      <c r="T2159">
        <v>0.1</v>
      </c>
      <c r="Y2159">
        <v>2014</v>
      </c>
      <c r="Z2159" s="1">
        <v>44232</v>
      </c>
      <c r="AG2159">
        <v>2455005.7896599998</v>
      </c>
      <c r="AH2159">
        <v>1.65E-3</v>
      </c>
      <c r="AI2159">
        <v>1.65E-3</v>
      </c>
      <c r="AS2159">
        <v>0.65</v>
      </c>
      <c r="AT2159">
        <v>0.32</v>
      </c>
      <c r="AU2159">
        <v>0.32</v>
      </c>
      <c r="BK2159" t="s">
        <v>157</v>
      </c>
      <c r="BL2159" t="s">
        <v>147</v>
      </c>
      <c r="BO2159" t="s">
        <v>5966</v>
      </c>
      <c r="BQ2159" t="s">
        <v>5967</v>
      </c>
      <c r="BR2159">
        <v>289.34729099999998</v>
      </c>
      <c r="BS2159">
        <v>44.208553000000002</v>
      </c>
      <c r="BV2159">
        <v>9.6159999999999997</v>
      </c>
      <c r="BW2159">
        <v>9.407</v>
      </c>
      <c r="BX2159">
        <v>9.3439999999999994</v>
      </c>
      <c r="BY2159">
        <v>239.03</v>
      </c>
      <c r="BZ2159">
        <v>1.67</v>
      </c>
      <c r="CA2159">
        <v>1.67</v>
      </c>
      <c r="CH2159">
        <v>1.36</v>
      </c>
      <c r="CI2159">
        <v>0.02</v>
      </c>
      <c r="CJ2159">
        <v>0.02</v>
      </c>
      <c r="CO2159">
        <v>6239</v>
      </c>
      <c r="CP2159">
        <v>94</v>
      </c>
      <c r="CQ2159">
        <v>94</v>
      </c>
      <c r="CT2159" t="s">
        <v>5968</v>
      </c>
    </row>
    <row r="2160" spans="1:98" x14ac:dyDescent="0.25">
      <c r="A2160" t="s">
        <v>5969</v>
      </c>
      <c r="B2160" t="s">
        <v>99</v>
      </c>
      <c r="I2160">
        <v>0.14099999999999999</v>
      </c>
      <c r="J2160">
        <v>1.2E-2</v>
      </c>
      <c r="K2160">
        <v>1.2E-2</v>
      </c>
      <c r="L2160">
        <v>21.869741000000001</v>
      </c>
      <c r="M2160" s="2">
        <v>8.2000000000000001E-5</v>
      </c>
      <c r="N2160" s="2">
        <v>8.2000000000000001E-5</v>
      </c>
      <c r="O2160">
        <v>0.16200000000000001</v>
      </c>
      <c r="R2160">
        <v>0.19</v>
      </c>
      <c r="S2160">
        <v>0.19</v>
      </c>
      <c r="T2160">
        <v>0.18</v>
      </c>
      <c r="Y2160">
        <v>2014</v>
      </c>
      <c r="Z2160" s="1">
        <v>44232</v>
      </c>
      <c r="AG2160">
        <v>2454973.29159</v>
      </c>
      <c r="AH2160">
        <v>2.2300000000000002E-3</v>
      </c>
      <c r="AI2160">
        <v>2.2300000000000002E-3</v>
      </c>
      <c r="AS2160">
        <v>0.71</v>
      </c>
      <c r="AT2160">
        <v>0.27</v>
      </c>
      <c r="AU2160">
        <v>0.27</v>
      </c>
      <c r="BK2160" t="s">
        <v>157</v>
      </c>
      <c r="BL2160" t="s">
        <v>147</v>
      </c>
      <c r="BO2160" t="s">
        <v>5970</v>
      </c>
      <c r="BQ2160" t="s">
        <v>5967</v>
      </c>
      <c r="BR2160">
        <v>289.34729099999998</v>
      </c>
      <c r="BS2160">
        <v>44.208553000000002</v>
      </c>
      <c r="BV2160">
        <v>9.6159999999999997</v>
      </c>
      <c r="BW2160">
        <v>9.407</v>
      </c>
      <c r="BX2160">
        <v>9.3439999999999994</v>
      </c>
      <c r="BY2160">
        <v>239.03</v>
      </c>
      <c r="BZ2160">
        <v>1.67</v>
      </c>
      <c r="CA2160">
        <v>1.67</v>
      </c>
      <c r="CH2160">
        <v>1.36</v>
      </c>
      <c r="CI2160">
        <v>0.02</v>
      </c>
      <c r="CJ2160">
        <v>0.02</v>
      </c>
      <c r="CO2160">
        <v>6239</v>
      </c>
      <c r="CP2160">
        <v>94</v>
      </c>
      <c r="CQ2160">
        <v>94</v>
      </c>
      <c r="CT2160" t="s">
        <v>5968</v>
      </c>
    </row>
    <row r="2161" spans="1:98" x14ac:dyDescent="0.25">
      <c r="A2161" t="s">
        <v>5971</v>
      </c>
      <c r="B2161" t="s">
        <v>99</v>
      </c>
      <c r="I2161">
        <v>0.223</v>
      </c>
      <c r="J2161">
        <v>4.0000000000000001E-3</v>
      </c>
      <c r="K2161">
        <v>4.0000000000000001E-3</v>
      </c>
      <c r="L2161">
        <v>100.283134</v>
      </c>
      <c r="M2161">
        <v>2.5500000000000002E-4</v>
      </c>
      <c r="N2161">
        <v>2.5500000000000002E-4</v>
      </c>
      <c r="O2161">
        <v>0.44800000000000001</v>
      </c>
      <c r="R2161">
        <v>0.02</v>
      </c>
      <c r="S2161">
        <v>0.02</v>
      </c>
      <c r="T2161">
        <v>0.09</v>
      </c>
      <c r="Y2161">
        <v>2014</v>
      </c>
      <c r="Z2161" s="1">
        <v>44232</v>
      </c>
      <c r="AG2161">
        <v>2455078.04434</v>
      </c>
      <c r="AH2161">
        <v>1.31E-3</v>
      </c>
      <c r="AI2161">
        <v>1.31E-3</v>
      </c>
      <c r="AS2161">
        <v>0.14000000000000001</v>
      </c>
      <c r="AT2161">
        <v>0.17</v>
      </c>
      <c r="AU2161">
        <v>0.17</v>
      </c>
      <c r="BK2161" t="s">
        <v>157</v>
      </c>
      <c r="BL2161" t="s">
        <v>147</v>
      </c>
      <c r="BO2161" t="s">
        <v>5972</v>
      </c>
      <c r="BQ2161" t="s">
        <v>5967</v>
      </c>
      <c r="BR2161">
        <v>289.34729099999998</v>
      </c>
      <c r="BS2161">
        <v>44.208553000000002</v>
      </c>
      <c r="BV2161">
        <v>9.6159999999999997</v>
      </c>
      <c r="BW2161">
        <v>9.407</v>
      </c>
      <c r="BX2161">
        <v>9.3439999999999994</v>
      </c>
      <c r="BY2161">
        <v>239.03</v>
      </c>
      <c r="BZ2161">
        <v>1.67</v>
      </c>
      <c r="CA2161">
        <v>1.67</v>
      </c>
      <c r="CH2161">
        <v>1.36</v>
      </c>
      <c r="CI2161">
        <v>0.02</v>
      </c>
      <c r="CJ2161">
        <v>0.02</v>
      </c>
      <c r="CO2161">
        <v>6239</v>
      </c>
      <c r="CP2161">
        <v>94</v>
      </c>
      <c r="CQ2161">
        <v>94</v>
      </c>
      <c r="CT2161" t="s">
        <v>5968</v>
      </c>
    </row>
    <row r="2162" spans="1:98" x14ac:dyDescent="0.25">
      <c r="A2162" t="s">
        <v>5973</v>
      </c>
      <c r="B2162" t="s">
        <v>99</v>
      </c>
      <c r="I2162">
        <v>0.158</v>
      </c>
      <c r="J2162">
        <v>2.5000000000000001E-2</v>
      </c>
      <c r="K2162">
        <v>4.4999999999999998E-2</v>
      </c>
      <c r="L2162">
        <v>19.118775299999999</v>
      </c>
      <c r="M2162">
        <v>1.6870000000000001E-4</v>
      </c>
      <c r="N2162">
        <v>1.6870000000000001E-4</v>
      </c>
      <c r="Y2162">
        <v>2016</v>
      </c>
      <c r="Z2162" s="1">
        <v>44232</v>
      </c>
      <c r="AG2162">
        <v>2454971.4256799999</v>
      </c>
      <c r="AH2162">
        <v>5.9800000000000001E-3</v>
      </c>
      <c r="AI2162">
        <v>5.9800000000000001E-3</v>
      </c>
      <c r="BK2162" t="s">
        <v>157</v>
      </c>
      <c r="BL2162" t="s">
        <v>147</v>
      </c>
      <c r="BO2162" t="s">
        <v>5974</v>
      </c>
      <c r="BQ2162" t="s">
        <v>5975</v>
      </c>
      <c r="BR2162">
        <v>295.59125399999999</v>
      </c>
      <c r="BS2162">
        <v>42.555241000000002</v>
      </c>
      <c r="BV2162">
        <v>13.603</v>
      </c>
      <c r="BW2162">
        <v>13.28</v>
      </c>
      <c r="BX2162">
        <v>13.183</v>
      </c>
      <c r="BY2162">
        <v>1041</v>
      </c>
      <c r="CB2162">
        <v>0.01</v>
      </c>
      <c r="CC2162">
        <v>0.183</v>
      </c>
      <c r="CD2162">
        <v>0.13600000000000001</v>
      </c>
      <c r="CE2162">
        <v>1.06</v>
      </c>
      <c r="CF2162">
        <v>0.08</v>
      </c>
      <c r="CG2162">
        <v>0.09</v>
      </c>
      <c r="CH2162">
        <v>1.08</v>
      </c>
      <c r="CI2162">
        <v>0.14000000000000001</v>
      </c>
      <c r="CJ2162">
        <v>0.3</v>
      </c>
      <c r="CL2162">
        <v>3.8</v>
      </c>
      <c r="CM2162">
        <v>-1.98</v>
      </c>
      <c r="CN2162">
        <v>2.21</v>
      </c>
      <c r="CO2162">
        <v>5961</v>
      </c>
      <c r="CP2162">
        <v>192.48</v>
      </c>
      <c r="CQ2162">
        <v>131.56</v>
      </c>
      <c r="CT2162" t="s">
        <v>5976</v>
      </c>
    </row>
    <row r="2163" spans="1:98" x14ac:dyDescent="0.25">
      <c r="A2163" t="s">
        <v>5977</v>
      </c>
      <c r="B2163" t="s">
        <v>99</v>
      </c>
      <c r="I2163">
        <v>0.20200000000000001</v>
      </c>
      <c r="J2163">
        <v>1.2E-2</v>
      </c>
      <c r="K2163">
        <v>1.2E-2</v>
      </c>
      <c r="L2163">
        <v>48.430899099999998</v>
      </c>
      <c r="M2163">
        <v>3.144E-4</v>
      </c>
      <c r="N2163">
        <v>3.144E-4</v>
      </c>
      <c r="Y2163">
        <v>2016</v>
      </c>
      <c r="Z2163" s="1">
        <v>44232</v>
      </c>
      <c r="AG2163">
        <v>2454974.4602899998</v>
      </c>
      <c r="AH2163">
        <v>4.8599999999999997E-3</v>
      </c>
      <c r="AI2163">
        <v>4.8599999999999997E-3</v>
      </c>
      <c r="BK2163" t="s">
        <v>157</v>
      </c>
      <c r="BL2163" t="s">
        <v>147</v>
      </c>
      <c r="BO2163" t="s">
        <v>5978</v>
      </c>
      <c r="BQ2163" t="s">
        <v>5979</v>
      </c>
      <c r="BR2163">
        <v>285.23244999999997</v>
      </c>
      <c r="BS2163">
        <v>48.806721000000003</v>
      </c>
      <c r="BV2163">
        <v>14.109</v>
      </c>
      <c r="BW2163">
        <v>13.632999999999999</v>
      </c>
      <c r="BX2163">
        <v>13.558</v>
      </c>
      <c r="BY2163">
        <v>795</v>
      </c>
      <c r="CB2163">
        <v>0.03</v>
      </c>
      <c r="CC2163">
        <v>0.16</v>
      </c>
      <c r="CD2163">
        <v>0.15</v>
      </c>
      <c r="CE2163">
        <v>0.82</v>
      </c>
      <c r="CF2163">
        <v>0.04</v>
      </c>
      <c r="CG2163">
        <v>0.03</v>
      </c>
      <c r="CH2163">
        <v>0.77</v>
      </c>
      <c r="CI2163">
        <v>0.03</v>
      </c>
      <c r="CJ2163">
        <v>0.03</v>
      </c>
      <c r="CL2163">
        <v>4.47</v>
      </c>
      <c r="CM2163">
        <v>-2.63</v>
      </c>
      <c r="CN2163">
        <v>5.91</v>
      </c>
      <c r="CO2163">
        <v>5006</v>
      </c>
      <c r="CP2163">
        <v>44.49</v>
      </c>
      <c r="CQ2163">
        <v>48.34</v>
      </c>
      <c r="CT2163" t="s">
        <v>5980</v>
      </c>
    </row>
    <row r="2164" spans="1:98" x14ac:dyDescent="0.25">
      <c r="A2164" t="s">
        <v>5981</v>
      </c>
      <c r="B2164" t="s">
        <v>99</v>
      </c>
      <c r="I2164">
        <v>0.16200000000000001</v>
      </c>
      <c r="J2164">
        <v>1.4999999999999999E-2</v>
      </c>
      <c r="K2164">
        <v>2.9000000000000001E-2</v>
      </c>
      <c r="L2164">
        <v>8.6790024199999998</v>
      </c>
      <c r="M2164" s="2">
        <v>3.79E-5</v>
      </c>
      <c r="N2164" s="2">
        <v>3.79E-5</v>
      </c>
      <c r="Y2164">
        <v>2016</v>
      </c>
      <c r="Z2164" s="1">
        <v>44232</v>
      </c>
      <c r="AG2164">
        <v>2454973.90699</v>
      </c>
      <c r="AH2164">
        <v>3.8500000000000001E-3</v>
      </c>
      <c r="AI2164">
        <v>3.8500000000000001E-3</v>
      </c>
      <c r="BK2164" t="s">
        <v>157</v>
      </c>
      <c r="BL2164" t="s">
        <v>147</v>
      </c>
      <c r="BO2164" t="s">
        <v>5982</v>
      </c>
      <c r="BQ2164" t="s">
        <v>5983</v>
      </c>
      <c r="BR2164">
        <v>288.77181400000001</v>
      </c>
      <c r="BS2164">
        <v>42.213219000000002</v>
      </c>
      <c r="BV2164">
        <v>14.058999999999999</v>
      </c>
      <c r="BW2164">
        <v>13.718999999999999</v>
      </c>
      <c r="BX2164">
        <v>13.629</v>
      </c>
      <c r="BY2164">
        <v>1153</v>
      </c>
      <c r="CB2164">
        <v>-0.02</v>
      </c>
      <c r="CC2164">
        <v>0.182</v>
      </c>
      <c r="CD2164">
        <v>0.13900000000000001</v>
      </c>
      <c r="CE2164">
        <v>0.99</v>
      </c>
      <c r="CF2164">
        <v>0.06</v>
      </c>
      <c r="CG2164">
        <v>0.06</v>
      </c>
      <c r="CH2164">
        <v>0.98</v>
      </c>
      <c r="CI2164">
        <v>0.09</v>
      </c>
      <c r="CJ2164">
        <v>0.17</v>
      </c>
      <c r="CL2164">
        <v>4.2699999999999996</v>
      </c>
      <c r="CM2164">
        <v>-2.52</v>
      </c>
      <c r="CN2164">
        <v>3.55</v>
      </c>
      <c r="CO2164">
        <v>5771</v>
      </c>
      <c r="CP2164">
        <v>103.42</v>
      </c>
      <c r="CQ2164">
        <v>101.71</v>
      </c>
      <c r="CT2164" t="s">
        <v>5984</v>
      </c>
    </row>
    <row r="2165" spans="1:98" x14ac:dyDescent="0.25">
      <c r="A2165" t="s">
        <v>5985</v>
      </c>
      <c r="B2165" t="s">
        <v>99</v>
      </c>
      <c r="I2165">
        <v>0.10199999999999999</v>
      </c>
      <c r="J2165">
        <v>1.0999999999999999E-2</v>
      </c>
      <c r="K2165">
        <v>2.5000000000000001E-2</v>
      </c>
      <c r="L2165">
        <v>4.5513996700000003</v>
      </c>
      <c r="M2165" s="2">
        <v>2.128E-5</v>
      </c>
      <c r="N2165" s="2">
        <v>2.128E-5</v>
      </c>
      <c r="Y2165">
        <v>2016</v>
      </c>
      <c r="Z2165" s="1">
        <v>44232</v>
      </c>
      <c r="AG2165">
        <v>2454966.0602500001</v>
      </c>
      <c r="AH2165">
        <v>3.8E-3</v>
      </c>
      <c r="AI2165">
        <v>3.8E-3</v>
      </c>
      <c r="BK2165" t="s">
        <v>157</v>
      </c>
      <c r="BL2165" t="s">
        <v>147</v>
      </c>
      <c r="BO2165" t="s">
        <v>5986</v>
      </c>
      <c r="BQ2165" t="s">
        <v>5987</v>
      </c>
      <c r="BR2165">
        <v>286.48365100000001</v>
      </c>
      <c r="BS2165">
        <v>46.752617000000001</v>
      </c>
      <c r="BV2165">
        <v>13.635</v>
      </c>
      <c r="BW2165">
        <v>13.218999999999999</v>
      </c>
      <c r="BX2165">
        <v>13.08</v>
      </c>
      <c r="BY2165">
        <v>695</v>
      </c>
      <c r="CB2165">
        <v>-0.03</v>
      </c>
      <c r="CC2165">
        <v>0.17</v>
      </c>
      <c r="CD2165">
        <v>0.157</v>
      </c>
      <c r="CE2165">
        <v>0.84</v>
      </c>
      <c r="CF2165">
        <v>0.04</v>
      </c>
      <c r="CG2165">
        <v>0.04</v>
      </c>
      <c r="CH2165">
        <v>0.8</v>
      </c>
      <c r="CI2165">
        <v>0.05</v>
      </c>
      <c r="CJ2165">
        <v>0.05</v>
      </c>
      <c r="CL2165">
        <v>4.9000000000000004</v>
      </c>
      <c r="CM2165">
        <v>-2.98</v>
      </c>
      <c r="CN2165">
        <v>6.27</v>
      </c>
      <c r="CO2165">
        <v>5213</v>
      </c>
      <c r="CP2165">
        <v>74.37</v>
      </c>
      <c r="CQ2165">
        <v>61.9</v>
      </c>
      <c r="CT2165" t="s">
        <v>5988</v>
      </c>
    </row>
    <row r="2166" spans="1:98" x14ac:dyDescent="0.25">
      <c r="A2166" t="s">
        <v>5989</v>
      </c>
      <c r="B2166" t="s">
        <v>99</v>
      </c>
      <c r="I2166">
        <v>0.105</v>
      </c>
      <c r="J2166">
        <v>1.0999999999999999E-2</v>
      </c>
      <c r="K2166">
        <v>0.02</v>
      </c>
      <c r="L2166">
        <v>0.96852601999999999</v>
      </c>
      <c r="M2166" s="2">
        <v>2.3300000000000001E-6</v>
      </c>
      <c r="N2166" s="2">
        <v>2.3300000000000001E-6</v>
      </c>
      <c r="Y2166">
        <v>2016</v>
      </c>
      <c r="Z2166" s="1">
        <v>44232</v>
      </c>
      <c r="AG2166">
        <v>2454964.5114099998</v>
      </c>
      <c r="AH2166">
        <v>1.9599999999999999E-3</v>
      </c>
      <c r="AI2166">
        <v>1.9599999999999999E-3</v>
      </c>
      <c r="BK2166" t="s">
        <v>157</v>
      </c>
      <c r="BL2166" t="s">
        <v>147</v>
      </c>
      <c r="BO2166" t="s">
        <v>5990</v>
      </c>
      <c r="BQ2166" t="s">
        <v>5991</v>
      </c>
      <c r="BR2166">
        <v>289.88437800000003</v>
      </c>
      <c r="BS2166">
        <v>45.211502000000003</v>
      </c>
      <c r="BV2166">
        <v>13.305</v>
      </c>
      <c r="BW2166">
        <v>12.959</v>
      </c>
      <c r="BX2166">
        <v>12.901</v>
      </c>
      <c r="BY2166">
        <v>814</v>
      </c>
      <c r="CB2166">
        <v>-0.02</v>
      </c>
      <c r="CC2166">
        <v>0.18</v>
      </c>
      <c r="CD2166">
        <v>0.13900000000000001</v>
      </c>
      <c r="CE2166">
        <v>0.99</v>
      </c>
      <c r="CF2166">
        <v>0.06</v>
      </c>
      <c r="CG2166">
        <v>0.06</v>
      </c>
      <c r="CH2166">
        <v>0.98</v>
      </c>
      <c r="CI2166">
        <v>0.09</v>
      </c>
      <c r="CJ2166">
        <v>0.18</v>
      </c>
      <c r="CL2166">
        <v>4.17</v>
      </c>
      <c r="CM2166">
        <v>-2.5</v>
      </c>
      <c r="CN2166">
        <v>3.04</v>
      </c>
      <c r="CO2166">
        <v>5791</v>
      </c>
      <c r="CP2166">
        <v>145.15</v>
      </c>
      <c r="CQ2166">
        <v>109.18</v>
      </c>
      <c r="CT2166" t="s">
        <v>5992</v>
      </c>
    </row>
    <row r="2167" spans="1:98" x14ac:dyDescent="0.25">
      <c r="A2167" t="s">
        <v>5993</v>
      </c>
      <c r="B2167" t="s">
        <v>99</v>
      </c>
      <c r="I2167">
        <v>0.12</v>
      </c>
      <c r="J2167">
        <v>1.2E-2</v>
      </c>
      <c r="K2167">
        <v>6.0000000000000001E-3</v>
      </c>
      <c r="L2167">
        <v>6.4944128900000004</v>
      </c>
      <c r="M2167" s="2">
        <v>2.951E-5</v>
      </c>
      <c r="N2167" s="2">
        <v>2.951E-5</v>
      </c>
      <c r="Y2167">
        <v>2016</v>
      </c>
      <c r="Z2167" s="1">
        <v>44232</v>
      </c>
      <c r="AG2167">
        <v>2454965.2504500002</v>
      </c>
      <c r="AH2167">
        <v>3.5699999999999998E-3</v>
      </c>
      <c r="AI2167">
        <v>3.5699999999999998E-3</v>
      </c>
      <c r="BK2167" t="s">
        <v>157</v>
      </c>
      <c r="BL2167" t="s">
        <v>147</v>
      </c>
      <c r="BO2167" t="s">
        <v>5994</v>
      </c>
      <c r="BQ2167" t="s">
        <v>5995</v>
      </c>
      <c r="BR2167">
        <v>284.58578899999998</v>
      </c>
      <c r="BS2167">
        <v>47.079532999999998</v>
      </c>
      <c r="BV2167">
        <v>13.939</v>
      </c>
      <c r="BW2167">
        <v>13.32</v>
      </c>
      <c r="BX2167">
        <v>13.2</v>
      </c>
      <c r="BY2167">
        <v>581</v>
      </c>
      <c r="CB2167">
        <v>-0.1</v>
      </c>
      <c r="CC2167">
        <v>0.20399999999999999</v>
      </c>
      <c r="CD2167">
        <v>0.155</v>
      </c>
      <c r="CE2167">
        <v>0.71</v>
      </c>
      <c r="CF2167">
        <v>0.05</v>
      </c>
      <c r="CG2167">
        <v>0.04</v>
      </c>
      <c r="CH2167">
        <v>0.69</v>
      </c>
      <c r="CI2167">
        <v>0.05</v>
      </c>
      <c r="CJ2167">
        <v>0.03</v>
      </c>
      <c r="CL2167">
        <v>5.25</v>
      </c>
      <c r="CM2167">
        <v>-3.08</v>
      </c>
      <c r="CN2167">
        <v>5.57</v>
      </c>
      <c r="CO2167">
        <v>4630</v>
      </c>
      <c r="CP2167">
        <v>41.2</v>
      </c>
      <c r="CQ2167">
        <v>42.63</v>
      </c>
      <c r="CT2167" t="s">
        <v>5996</v>
      </c>
    </row>
    <row r="2168" spans="1:98" x14ac:dyDescent="0.25">
      <c r="A2168" t="s">
        <v>5997</v>
      </c>
      <c r="B2168" t="s">
        <v>99</v>
      </c>
      <c r="I2168">
        <v>0.23</v>
      </c>
      <c r="J2168">
        <v>4.1000000000000002E-2</v>
      </c>
      <c r="K2168">
        <v>1.2E-2</v>
      </c>
      <c r="L2168">
        <v>28.474748000000002</v>
      </c>
      <c r="M2168">
        <v>2.0450000000000001E-4</v>
      </c>
      <c r="N2168">
        <v>2.0450000000000001E-4</v>
      </c>
      <c r="Y2168">
        <v>2016</v>
      </c>
      <c r="Z2168" s="1">
        <v>44232</v>
      </c>
      <c r="AG2168">
        <v>2454987.5819100002</v>
      </c>
      <c r="AH2168">
        <v>6.6100000000000004E-3</v>
      </c>
      <c r="AI2168">
        <v>6.6100000000000004E-3</v>
      </c>
      <c r="BK2168" t="s">
        <v>157</v>
      </c>
      <c r="BL2168" t="s">
        <v>147</v>
      </c>
      <c r="BO2168" t="s">
        <v>5998</v>
      </c>
      <c r="BQ2168" t="s">
        <v>5999</v>
      </c>
      <c r="BR2168">
        <v>285.86928699999999</v>
      </c>
      <c r="BS2168">
        <v>42.728096000000001</v>
      </c>
      <c r="BV2168">
        <v>14.388</v>
      </c>
      <c r="BW2168">
        <v>13.922000000000001</v>
      </c>
      <c r="BX2168">
        <v>13.824</v>
      </c>
      <c r="BY2168">
        <v>901</v>
      </c>
      <c r="CB2168">
        <v>-7.0000000000000007E-2</v>
      </c>
      <c r="CC2168">
        <v>0.183</v>
      </c>
      <c r="CD2168">
        <v>0.154</v>
      </c>
      <c r="CE2168">
        <v>0.8</v>
      </c>
      <c r="CF2168">
        <v>0.05</v>
      </c>
      <c r="CG2168">
        <v>0.04</v>
      </c>
      <c r="CH2168">
        <v>0.76</v>
      </c>
      <c r="CI2168">
        <v>0.05</v>
      </c>
      <c r="CJ2168">
        <v>0.04</v>
      </c>
      <c r="CL2168">
        <v>5.13</v>
      </c>
      <c r="CM2168">
        <v>-3.17</v>
      </c>
      <c r="CN2168">
        <v>6.07</v>
      </c>
      <c r="CO2168">
        <v>5044</v>
      </c>
      <c r="CP2168">
        <v>50.99</v>
      </c>
      <c r="CQ2168">
        <v>49.22</v>
      </c>
      <c r="CT2168" t="s">
        <v>6000</v>
      </c>
    </row>
    <row r="2169" spans="1:98" x14ac:dyDescent="0.25">
      <c r="A2169" t="s">
        <v>6001</v>
      </c>
      <c r="B2169" t="s">
        <v>99</v>
      </c>
      <c r="I2169">
        <v>0.26900000000000002</v>
      </c>
      <c r="J2169">
        <v>0.04</v>
      </c>
      <c r="K2169">
        <v>8.5000000000000006E-2</v>
      </c>
      <c r="L2169">
        <v>13.031394499999999</v>
      </c>
      <c r="M2169">
        <v>1.104E-4</v>
      </c>
      <c r="N2169">
        <v>1.104E-4</v>
      </c>
      <c r="Y2169">
        <v>2016</v>
      </c>
      <c r="Z2169" s="1">
        <v>44232</v>
      </c>
      <c r="AG2169">
        <v>2454977.11387</v>
      </c>
      <c r="AH2169">
        <v>6.8500000000000002E-3</v>
      </c>
      <c r="AI2169">
        <v>6.8500000000000002E-3</v>
      </c>
      <c r="BK2169" t="s">
        <v>157</v>
      </c>
      <c r="BL2169" t="s">
        <v>147</v>
      </c>
      <c r="BO2169" t="s">
        <v>6002</v>
      </c>
      <c r="BQ2169" t="s">
        <v>6003</v>
      </c>
      <c r="BR2169">
        <v>299.169533</v>
      </c>
      <c r="BS2169">
        <v>43.441094</v>
      </c>
      <c r="BV2169">
        <v>14.411</v>
      </c>
      <c r="BW2169">
        <v>14.092000000000001</v>
      </c>
      <c r="BX2169">
        <v>13.936999999999999</v>
      </c>
      <c r="BY2169">
        <v>1628</v>
      </c>
      <c r="CB2169">
        <v>7.0000000000000007E-2</v>
      </c>
      <c r="CC2169">
        <v>0.13900000000000001</v>
      </c>
      <c r="CD2169">
        <v>0.15</v>
      </c>
      <c r="CE2169">
        <v>1.1499999999999999</v>
      </c>
      <c r="CF2169">
        <v>0.11</v>
      </c>
      <c r="CG2169">
        <v>0.11</v>
      </c>
      <c r="CH2169">
        <v>1.2</v>
      </c>
      <c r="CI2169">
        <v>0.17</v>
      </c>
      <c r="CJ2169">
        <v>0.37</v>
      </c>
      <c r="CL2169">
        <v>3.24</v>
      </c>
      <c r="CM2169">
        <v>-1.51</v>
      </c>
      <c r="CN2169">
        <v>1.4</v>
      </c>
      <c r="CO2169">
        <v>6096</v>
      </c>
      <c r="CP2169">
        <v>215.9</v>
      </c>
      <c r="CQ2169">
        <v>119.67</v>
      </c>
      <c r="CT2169" t="s">
        <v>6004</v>
      </c>
    </row>
    <row r="2170" spans="1:98" x14ac:dyDescent="0.25">
      <c r="A2170" t="s">
        <v>6005</v>
      </c>
      <c r="B2170" t="s">
        <v>99</v>
      </c>
      <c r="I2170">
        <v>0.18099999999999999</v>
      </c>
      <c r="J2170">
        <v>2.1000000000000001E-2</v>
      </c>
      <c r="K2170">
        <v>0.06</v>
      </c>
      <c r="L2170">
        <v>40.990398599999999</v>
      </c>
      <c r="M2170">
        <v>4.8060000000000003E-4</v>
      </c>
      <c r="N2170">
        <v>4.8060000000000003E-4</v>
      </c>
      <c r="Y2170">
        <v>2016</v>
      </c>
      <c r="Z2170" s="1">
        <v>44232</v>
      </c>
      <c r="AG2170">
        <v>2454965.4139299998</v>
      </c>
      <c r="AH2170">
        <v>8.1799999999999998E-3</v>
      </c>
      <c r="AI2170">
        <v>8.1799999999999998E-3</v>
      </c>
      <c r="BK2170" t="s">
        <v>157</v>
      </c>
      <c r="BL2170" t="s">
        <v>147</v>
      </c>
      <c r="BO2170" t="s">
        <v>6006</v>
      </c>
      <c r="BQ2170" t="s">
        <v>6007</v>
      </c>
      <c r="BR2170">
        <v>287.838481</v>
      </c>
      <c r="BS2170">
        <v>43.153236</v>
      </c>
      <c r="BV2170">
        <v>14.153</v>
      </c>
      <c r="BW2170">
        <v>13.909000000000001</v>
      </c>
      <c r="BX2170">
        <v>13.763999999999999</v>
      </c>
      <c r="BY2170">
        <v>1406</v>
      </c>
      <c r="CB2170">
        <v>0.05</v>
      </c>
      <c r="CC2170">
        <v>0.16600000000000001</v>
      </c>
      <c r="CD2170">
        <v>0.14000000000000001</v>
      </c>
      <c r="CE2170">
        <v>1.06</v>
      </c>
      <c r="CF2170">
        <v>0.06</v>
      </c>
      <c r="CG2170">
        <v>0.08</v>
      </c>
      <c r="CH2170">
        <v>1.0900000000000001</v>
      </c>
      <c r="CI2170">
        <v>0.12</v>
      </c>
      <c r="CJ2170">
        <v>0.36</v>
      </c>
      <c r="CL2170">
        <v>4.2699999999999996</v>
      </c>
      <c r="CM2170">
        <v>-2.4300000000000002</v>
      </c>
      <c r="CN2170">
        <v>2.2200000000000002</v>
      </c>
      <c r="CO2170">
        <v>5904</v>
      </c>
      <c r="CP2170">
        <v>79.209999999999994</v>
      </c>
      <c r="CQ2170">
        <v>68.91</v>
      </c>
      <c r="CT2170" t="s">
        <v>6008</v>
      </c>
    </row>
    <row r="2171" spans="1:98" x14ac:dyDescent="0.25">
      <c r="A2171" t="s">
        <v>6009</v>
      </c>
      <c r="B2171" t="s">
        <v>99</v>
      </c>
      <c r="I2171">
        <v>0.14499999999999999</v>
      </c>
      <c r="J2171">
        <v>1.6E-2</v>
      </c>
      <c r="K2171">
        <v>4.1000000000000002E-2</v>
      </c>
      <c r="L2171">
        <v>37.333153600000003</v>
      </c>
      <c r="M2171">
        <v>3.21E-4</v>
      </c>
      <c r="N2171">
        <v>3.21E-4</v>
      </c>
      <c r="Y2171">
        <v>2016</v>
      </c>
      <c r="Z2171" s="1">
        <v>44232</v>
      </c>
      <c r="AG2171">
        <v>2454995.90448</v>
      </c>
      <c r="AH2171">
        <v>6.62E-3</v>
      </c>
      <c r="AI2171">
        <v>6.62E-3</v>
      </c>
      <c r="BK2171" t="s">
        <v>157</v>
      </c>
      <c r="BL2171" t="s">
        <v>147</v>
      </c>
      <c r="BO2171" t="s">
        <v>6010</v>
      </c>
      <c r="BQ2171" t="s">
        <v>6011</v>
      </c>
      <c r="BR2171">
        <v>287.80558100000002</v>
      </c>
      <c r="BS2171">
        <v>45.340549000000003</v>
      </c>
      <c r="BV2171">
        <v>12.497999999999999</v>
      </c>
      <c r="BW2171">
        <v>12.23</v>
      </c>
      <c r="BX2171">
        <v>12.218</v>
      </c>
      <c r="BY2171">
        <v>710</v>
      </c>
      <c r="CB2171">
        <v>7.0000000000000007E-2</v>
      </c>
      <c r="CC2171">
        <v>0.14499999999999999</v>
      </c>
      <c r="CD2171">
        <v>0.13800000000000001</v>
      </c>
      <c r="CE2171">
        <v>1.1000000000000001</v>
      </c>
      <c r="CF2171">
        <v>0.06</v>
      </c>
      <c r="CG2171">
        <v>0.09</v>
      </c>
      <c r="CH2171">
        <v>1.1499999999999999</v>
      </c>
      <c r="CI2171">
        <v>0.12</v>
      </c>
      <c r="CJ2171">
        <v>0.32</v>
      </c>
      <c r="CL2171">
        <v>3.55</v>
      </c>
      <c r="CM2171">
        <v>-1.8</v>
      </c>
      <c r="CN2171">
        <v>1.68</v>
      </c>
      <c r="CO2171">
        <v>5998</v>
      </c>
      <c r="CP2171">
        <v>88.22</v>
      </c>
      <c r="CQ2171">
        <v>88.2</v>
      </c>
      <c r="CT2171" t="s">
        <v>6012</v>
      </c>
    </row>
    <row r="2172" spans="1:98" x14ac:dyDescent="0.25">
      <c r="A2172" t="s">
        <v>6013</v>
      </c>
      <c r="B2172" t="s">
        <v>99</v>
      </c>
      <c r="I2172">
        <v>0.125</v>
      </c>
      <c r="J2172">
        <v>4.0000000000000001E-3</v>
      </c>
      <c r="K2172">
        <v>4.0000000000000001E-3</v>
      </c>
      <c r="L2172">
        <v>14.435889</v>
      </c>
      <c r="M2172" s="2">
        <v>6.3E-5</v>
      </c>
      <c r="N2172" s="2">
        <v>6.3E-5</v>
      </c>
      <c r="O2172">
        <v>0.125</v>
      </c>
      <c r="R2172">
        <v>0.47</v>
      </c>
      <c r="S2172">
        <v>0.39</v>
      </c>
      <c r="T2172">
        <v>0.06</v>
      </c>
      <c r="Y2172">
        <v>2014</v>
      </c>
      <c r="Z2172" s="1">
        <v>44232</v>
      </c>
      <c r="AG2172">
        <v>2454974.5114000002</v>
      </c>
      <c r="AH2172">
        <v>2.4599999999999999E-3</v>
      </c>
      <c r="AI2172">
        <v>2.4599999999999999E-3</v>
      </c>
      <c r="AS2172">
        <v>0.49</v>
      </c>
      <c r="AT2172">
        <v>0.25</v>
      </c>
      <c r="AU2172">
        <v>0.25</v>
      </c>
      <c r="BK2172" t="s">
        <v>157</v>
      </c>
      <c r="BL2172" t="s">
        <v>147</v>
      </c>
      <c r="BO2172" t="s">
        <v>6014</v>
      </c>
      <c r="BQ2172" t="s">
        <v>6015</v>
      </c>
      <c r="BR2172">
        <v>285.18998499999998</v>
      </c>
      <c r="BS2172">
        <v>46.027962000000002</v>
      </c>
      <c r="BV2172">
        <v>10.536</v>
      </c>
      <c r="BW2172">
        <v>10.3</v>
      </c>
      <c r="BX2172">
        <v>10.234</v>
      </c>
      <c r="BY2172">
        <v>356.41</v>
      </c>
      <c r="BZ2172">
        <v>2.71</v>
      </c>
      <c r="CA2172">
        <v>2.71</v>
      </c>
      <c r="CB2172">
        <v>-0.154</v>
      </c>
      <c r="CH2172">
        <v>1.36</v>
      </c>
      <c r="CI2172">
        <v>0.04</v>
      </c>
      <c r="CJ2172">
        <v>0.04</v>
      </c>
      <c r="CO2172">
        <v>6106</v>
      </c>
      <c r="CP2172">
        <v>106</v>
      </c>
      <c r="CQ2172">
        <v>106</v>
      </c>
      <c r="CT2172" t="s">
        <v>6016</v>
      </c>
    </row>
    <row r="2173" spans="1:98" x14ac:dyDescent="0.25">
      <c r="A2173" t="s">
        <v>6017</v>
      </c>
      <c r="B2173" t="s">
        <v>99</v>
      </c>
      <c r="I2173">
        <v>0.23699999999999999</v>
      </c>
      <c r="J2173">
        <v>1.2E-2</v>
      </c>
      <c r="K2173">
        <v>1.2E-2</v>
      </c>
      <c r="L2173">
        <v>29.393194999999999</v>
      </c>
      <c r="M2173" s="2">
        <v>7.2999999999999999E-5</v>
      </c>
      <c r="N2173" s="2">
        <v>7.2999999999999999E-5</v>
      </c>
      <c r="O2173">
        <v>0.2</v>
      </c>
      <c r="R2173">
        <v>0.03</v>
      </c>
      <c r="S2173">
        <v>0.03</v>
      </c>
      <c r="T2173">
        <v>0.14000000000000001</v>
      </c>
      <c r="Y2173">
        <v>2014</v>
      </c>
      <c r="Z2173" s="1">
        <v>44232</v>
      </c>
      <c r="AG2173">
        <v>2455042.0670799999</v>
      </c>
      <c r="AH2173">
        <v>1.2099999999999999E-3</v>
      </c>
      <c r="AI2173">
        <v>1.2099999999999999E-3</v>
      </c>
      <c r="AS2173">
        <v>0.77</v>
      </c>
      <c r="AT2173">
        <v>0.3</v>
      </c>
      <c r="AU2173">
        <v>0.3</v>
      </c>
      <c r="BK2173" t="s">
        <v>157</v>
      </c>
      <c r="BL2173" t="s">
        <v>147</v>
      </c>
      <c r="BO2173" t="s">
        <v>6018</v>
      </c>
      <c r="BQ2173" t="s">
        <v>6015</v>
      </c>
      <c r="BR2173">
        <v>285.18998499999998</v>
      </c>
      <c r="BS2173">
        <v>46.027962000000002</v>
      </c>
      <c r="BV2173">
        <v>10.536</v>
      </c>
      <c r="BW2173">
        <v>10.3</v>
      </c>
      <c r="BX2173">
        <v>10.234</v>
      </c>
      <c r="BY2173">
        <v>356.41</v>
      </c>
      <c r="BZ2173">
        <v>2.71</v>
      </c>
      <c r="CA2173">
        <v>2.71</v>
      </c>
      <c r="CB2173">
        <v>-0.154</v>
      </c>
      <c r="CH2173">
        <v>1.36</v>
      </c>
      <c r="CI2173">
        <v>0.04</v>
      </c>
      <c r="CJ2173">
        <v>0.04</v>
      </c>
      <c r="CO2173">
        <v>6106</v>
      </c>
      <c r="CP2173">
        <v>106</v>
      </c>
      <c r="CQ2173">
        <v>106</v>
      </c>
      <c r="CT2173" t="s">
        <v>6016</v>
      </c>
    </row>
    <row r="2174" spans="1:98" x14ac:dyDescent="0.25">
      <c r="A2174" t="s">
        <v>6019</v>
      </c>
      <c r="B2174" t="s">
        <v>99</v>
      </c>
      <c r="I2174">
        <v>0.23599999999999999</v>
      </c>
      <c r="J2174">
        <v>1.2E-2</v>
      </c>
      <c r="K2174">
        <v>1.2E-2</v>
      </c>
      <c r="L2174">
        <v>48.630408000000003</v>
      </c>
      <c r="M2174">
        <v>1.2799999999999999E-4</v>
      </c>
      <c r="N2174">
        <v>1.2799999999999999E-4</v>
      </c>
      <c r="O2174">
        <v>0.28000000000000003</v>
      </c>
      <c r="R2174">
        <v>0.03</v>
      </c>
      <c r="S2174">
        <v>0.03</v>
      </c>
      <c r="T2174">
        <v>0.28000000000000003</v>
      </c>
      <c r="Y2174">
        <v>2014</v>
      </c>
      <c r="Z2174" s="1">
        <v>44232</v>
      </c>
      <c r="AG2174">
        <v>2455005.54709</v>
      </c>
      <c r="AH2174">
        <v>1.4300000000000001E-3</v>
      </c>
      <c r="AI2174">
        <v>1.4300000000000001E-3</v>
      </c>
      <c r="AS2174">
        <v>0.62</v>
      </c>
      <c r="AT2174">
        <v>0.3</v>
      </c>
      <c r="AU2174">
        <v>0.3</v>
      </c>
      <c r="BK2174" t="s">
        <v>157</v>
      </c>
      <c r="BL2174" t="s">
        <v>147</v>
      </c>
      <c r="BO2174" t="s">
        <v>6020</v>
      </c>
      <c r="BQ2174" t="s">
        <v>6015</v>
      </c>
      <c r="BR2174">
        <v>285.18998499999998</v>
      </c>
      <c r="BS2174">
        <v>46.027962000000002</v>
      </c>
      <c r="BV2174">
        <v>10.536</v>
      </c>
      <c r="BW2174">
        <v>10.3</v>
      </c>
      <c r="BX2174">
        <v>10.234</v>
      </c>
      <c r="BY2174">
        <v>356.41</v>
      </c>
      <c r="BZ2174">
        <v>2.71</v>
      </c>
      <c r="CA2174">
        <v>2.71</v>
      </c>
      <c r="CB2174">
        <v>-0.154</v>
      </c>
      <c r="CH2174">
        <v>1.36</v>
      </c>
      <c r="CI2174">
        <v>0.04</v>
      </c>
      <c r="CJ2174">
        <v>0.04</v>
      </c>
      <c r="CO2174">
        <v>6106</v>
      </c>
      <c r="CP2174">
        <v>106</v>
      </c>
      <c r="CQ2174">
        <v>106</v>
      </c>
      <c r="CT2174" t="s">
        <v>6016</v>
      </c>
    </row>
    <row r="2175" spans="1:98" x14ac:dyDescent="0.25">
      <c r="A2175" t="s">
        <v>6021</v>
      </c>
      <c r="B2175" t="s">
        <v>99</v>
      </c>
      <c r="I2175">
        <v>0.29599999999999999</v>
      </c>
      <c r="J2175">
        <v>5.8000000000000003E-2</v>
      </c>
      <c r="K2175">
        <v>2.7E-2</v>
      </c>
      <c r="L2175">
        <v>6.0335619600000001</v>
      </c>
      <c r="M2175" s="2">
        <v>6.5510000000000001E-5</v>
      </c>
      <c r="N2175" s="2">
        <v>6.5510000000000001E-5</v>
      </c>
      <c r="Y2175">
        <v>2016</v>
      </c>
      <c r="Z2175" s="1">
        <v>44232</v>
      </c>
      <c r="AG2175">
        <v>2454970.1191199999</v>
      </c>
      <c r="AH2175">
        <v>8.09E-3</v>
      </c>
      <c r="AI2175">
        <v>8.09E-3</v>
      </c>
      <c r="BK2175" t="s">
        <v>157</v>
      </c>
      <c r="BL2175" t="s">
        <v>147</v>
      </c>
      <c r="BO2175" t="s">
        <v>6022</v>
      </c>
      <c r="BQ2175" t="s">
        <v>6023</v>
      </c>
      <c r="BR2175">
        <v>286.71563400000002</v>
      </c>
      <c r="BS2175">
        <v>48.645279000000002</v>
      </c>
      <c r="BV2175">
        <v>11.843</v>
      </c>
      <c r="BW2175">
        <v>11.333</v>
      </c>
      <c r="BX2175">
        <v>11.242000000000001</v>
      </c>
      <c r="BY2175">
        <v>1204</v>
      </c>
      <c r="CB2175">
        <v>-0.02</v>
      </c>
      <c r="CC2175">
        <v>0.02</v>
      </c>
      <c r="CD2175">
        <v>0.111</v>
      </c>
      <c r="CE2175">
        <v>1.28</v>
      </c>
      <c r="CF2175">
        <v>0.11</v>
      </c>
      <c r="CG2175">
        <v>0.01</v>
      </c>
      <c r="CH2175">
        <v>3.38</v>
      </c>
      <c r="CI2175">
        <v>0.41</v>
      </c>
      <c r="CJ2175">
        <v>0.3</v>
      </c>
      <c r="CL2175">
        <v>4.37</v>
      </c>
      <c r="CM2175">
        <v>-0.12</v>
      </c>
      <c r="CN2175">
        <v>2.14</v>
      </c>
      <c r="CO2175">
        <v>5047</v>
      </c>
      <c r="CP2175">
        <v>34.17</v>
      </c>
      <c r="CQ2175">
        <v>40.17</v>
      </c>
      <c r="CT2175" t="s">
        <v>6024</v>
      </c>
    </row>
    <row r="2176" spans="1:98" x14ac:dyDescent="0.25">
      <c r="A2176" t="s">
        <v>6025</v>
      </c>
      <c r="B2176" t="s">
        <v>99</v>
      </c>
      <c r="I2176">
        <v>0.13200000000000001</v>
      </c>
      <c r="J2176">
        <v>1.4E-2</v>
      </c>
      <c r="K2176">
        <v>2.1000000000000001E-2</v>
      </c>
      <c r="L2176">
        <v>3.0255955000000001</v>
      </c>
      <c r="M2176" s="2">
        <v>1.1600000000000001E-5</v>
      </c>
      <c r="N2176" s="2">
        <v>1.1600000000000001E-5</v>
      </c>
      <c r="Y2176">
        <v>2016</v>
      </c>
      <c r="Z2176" s="1">
        <v>44232</v>
      </c>
      <c r="AG2176">
        <v>2454967.3645000001</v>
      </c>
      <c r="AH2176">
        <v>3.5100000000000001E-3</v>
      </c>
      <c r="AI2176">
        <v>3.5100000000000001E-3</v>
      </c>
      <c r="BK2176" t="s">
        <v>157</v>
      </c>
      <c r="BL2176" t="s">
        <v>147</v>
      </c>
      <c r="BO2176" t="s">
        <v>6026</v>
      </c>
      <c r="BQ2176" t="s">
        <v>6027</v>
      </c>
      <c r="BR2176">
        <v>286.34428700000001</v>
      </c>
      <c r="BS2176">
        <v>37.411973000000003</v>
      </c>
      <c r="BV2176">
        <v>12.861000000000001</v>
      </c>
      <c r="BW2176">
        <v>12.569000000000001</v>
      </c>
      <c r="BX2176">
        <v>12.503</v>
      </c>
      <c r="BY2176">
        <v>885</v>
      </c>
      <c r="CB2176">
        <v>-0.01</v>
      </c>
      <c r="CC2176">
        <v>9.4E-2</v>
      </c>
      <c r="CD2176">
        <v>0.08</v>
      </c>
      <c r="CE2176">
        <v>1.1299999999999999</v>
      </c>
      <c r="CF2176">
        <v>0.06</v>
      </c>
      <c r="CG2176">
        <v>0.06</v>
      </c>
      <c r="CH2176">
        <v>1.23</v>
      </c>
      <c r="CI2176">
        <v>0.13</v>
      </c>
      <c r="CJ2176">
        <v>0.18</v>
      </c>
      <c r="CL2176">
        <v>3.63</v>
      </c>
      <c r="CM2176">
        <v>-1.51</v>
      </c>
      <c r="CN2176">
        <v>1.06</v>
      </c>
      <c r="CO2176">
        <v>6143</v>
      </c>
      <c r="CP2176">
        <v>88.49</v>
      </c>
      <c r="CQ2176">
        <v>81.37</v>
      </c>
      <c r="CT2176" t="s">
        <v>6028</v>
      </c>
    </row>
    <row r="2177" spans="1:98" x14ac:dyDescent="0.25">
      <c r="A2177" t="s">
        <v>6029</v>
      </c>
      <c r="B2177" t="s">
        <v>99</v>
      </c>
      <c r="I2177">
        <v>0.21099999999999999</v>
      </c>
      <c r="J2177">
        <v>2.9000000000000001E-2</v>
      </c>
      <c r="K2177">
        <v>6.2E-2</v>
      </c>
      <c r="L2177">
        <v>51.130970400000002</v>
      </c>
      <c r="M2177">
        <v>4.5140000000000002E-4</v>
      </c>
      <c r="N2177">
        <v>4.5140000000000002E-4</v>
      </c>
      <c r="Y2177">
        <v>2016</v>
      </c>
      <c r="Z2177" s="1">
        <v>44232</v>
      </c>
      <c r="AG2177">
        <v>2454970.1795199998</v>
      </c>
      <c r="AH2177">
        <v>7.7200000000000003E-3</v>
      </c>
      <c r="AI2177">
        <v>7.7200000000000003E-3</v>
      </c>
      <c r="BK2177" t="s">
        <v>157</v>
      </c>
      <c r="BL2177" t="s">
        <v>147</v>
      </c>
      <c r="BO2177" t="s">
        <v>6030</v>
      </c>
      <c r="BQ2177" t="s">
        <v>6031</v>
      </c>
      <c r="BR2177">
        <v>285.21984300000003</v>
      </c>
      <c r="BS2177">
        <v>38.805878</v>
      </c>
      <c r="BV2177">
        <v>13.207000000000001</v>
      </c>
      <c r="BW2177">
        <v>12.898999999999999</v>
      </c>
      <c r="BX2177">
        <v>12.888</v>
      </c>
      <c r="BY2177">
        <v>896</v>
      </c>
      <c r="CB2177">
        <v>0.06</v>
      </c>
      <c r="CC2177">
        <v>0.16</v>
      </c>
      <c r="CD2177">
        <v>0.14199999999999999</v>
      </c>
      <c r="CE2177">
        <v>1.06</v>
      </c>
      <c r="CF2177">
        <v>7.0000000000000007E-2</v>
      </c>
      <c r="CG2177">
        <v>0.08</v>
      </c>
      <c r="CH2177">
        <v>1.0900000000000001</v>
      </c>
      <c r="CI2177">
        <v>0.11</v>
      </c>
      <c r="CJ2177">
        <v>0.27</v>
      </c>
      <c r="CL2177">
        <v>3.89</v>
      </c>
      <c r="CM2177">
        <v>-2.1</v>
      </c>
      <c r="CN2177">
        <v>2.2599999999999998</v>
      </c>
      <c r="CO2177">
        <v>5926</v>
      </c>
      <c r="CP2177">
        <v>135.18</v>
      </c>
      <c r="CQ2177">
        <v>95.26</v>
      </c>
      <c r="CT2177" t="s">
        <v>6032</v>
      </c>
    </row>
    <row r="2178" spans="1:98" x14ac:dyDescent="0.25">
      <c r="A2178" t="s">
        <v>6033</v>
      </c>
      <c r="B2178" t="s">
        <v>99</v>
      </c>
      <c r="I2178">
        <v>0.222</v>
      </c>
      <c r="J2178">
        <v>1.7000000000000001E-2</v>
      </c>
      <c r="K2178">
        <v>2.9000000000000001E-2</v>
      </c>
      <c r="L2178">
        <v>28.625653</v>
      </c>
      <c r="M2178">
        <v>2.174E-4</v>
      </c>
      <c r="N2178">
        <v>2.174E-4</v>
      </c>
      <c r="Y2178">
        <v>2016</v>
      </c>
      <c r="Z2178" s="1">
        <v>44232</v>
      </c>
      <c r="AG2178">
        <v>2454991.1131699998</v>
      </c>
      <c r="AH2178">
        <v>5.7400000000000003E-3</v>
      </c>
      <c r="AI2178">
        <v>5.7400000000000003E-3</v>
      </c>
      <c r="BK2178" t="s">
        <v>157</v>
      </c>
      <c r="BL2178" t="s">
        <v>147</v>
      </c>
      <c r="BO2178" t="s">
        <v>6034</v>
      </c>
      <c r="BQ2178" t="s">
        <v>6035</v>
      </c>
      <c r="BR2178">
        <v>285.803226</v>
      </c>
      <c r="BS2178">
        <v>44.873427999999997</v>
      </c>
      <c r="BV2178">
        <v>14.615</v>
      </c>
      <c r="BW2178">
        <v>14.192</v>
      </c>
      <c r="BX2178">
        <v>14.26</v>
      </c>
      <c r="BY2178">
        <v>1355</v>
      </c>
      <c r="CB2178">
        <v>0.03</v>
      </c>
      <c r="CC2178">
        <v>0.157</v>
      </c>
      <c r="CD2178">
        <v>0.13200000000000001</v>
      </c>
      <c r="CE2178">
        <v>0.94</v>
      </c>
      <c r="CF2178">
        <v>0.05</v>
      </c>
      <c r="CG2178">
        <v>0.04</v>
      </c>
      <c r="CH2178">
        <v>0.91</v>
      </c>
      <c r="CI2178">
        <v>0.06</v>
      </c>
      <c r="CJ2178">
        <v>0.12</v>
      </c>
      <c r="CL2178">
        <v>4.47</v>
      </c>
      <c r="CM2178">
        <v>-2.73</v>
      </c>
      <c r="CN2178">
        <v>5.37</v>
      </c>
      <c r="CO2178">
        <v>5566</v>
      </c>
      <c r="CP2178">
        <v>71.25</v>
      </c>
      <c r="CQ2178">
        <v>77.45</v>
      </c>
      <c r="CT2178" t="s">
        <v>6036</v>
      </c>
    </row>
    <row r="2179" spans="1:98" x14ac:dyDescent="0.25">
      <c r="A2179" t="s">
        <v>6037</v>
      </c>
      <c r="B2179" t="s">
        <v>99</v>
      </c>
      <c r="I2179">
        <v>0.127</v>
      </c>
      <c r="J2179">
        <v>8.9999999999999993E-3</v>
      </c>
      <c r="K2179">
        <v>8.9999999999999993E-3</v>
      </c>
      <c r="L2179">
        <v>6.9815270299999996</v>
      </c>
      <c r="M2179" s="2">
        <v>6.7080000000000001E-5</v>
      </c>
      <c r="N2179" s="2">
        <v>6.7080000000000001E-5</v>
      </c>
      <c r="Y2179">
        <v>2016</v>
      </c>
      <c r="Z2179" s="1">
        <v>44232</v>
      </c>
      <c r="AG2179">
        <v>2454965.7697299998</v>
      </c>
      <c r="AH2179">
        <v>8.8100000000000001E-3</v>
      </c>
      <c r="AI2179">
        <v>8.8100000000000001E-3</v>
      </c>
      <c r="BK2179" t="s">
        <v>157</v>
      </c>
      <c r="BL2179" t="s">
        <v>147</v>
      </c>
      <c r="BO2179" t="s">
        <v>6038</v>
      </c>
      <c r="BQ2179" t="s">
        <v>6039</v>
      </c>
      <c r="BR2179">
        <v>284.59371499999997</v>
      </c>
      <c r="BS2179">
        <v>46.449776</v>
      </c>
      <c r="BV2179">
        <v>10.756</v>
      </c>
      <c r="BW2179">
        <v>10.506</v>
      </c>
      <c r="BX2179">
        <v>10.454000000000001</v>
      </c>
      <c r="BY2179">
        <v>609</v>
      </c>
      <c r="CB2179">
        <v>0.11</v>
      </c>
      <c r="CC2179">
        <v>7.0999999999999994E-2</v>
      </c>
      <c r="CD2179">
        <v>8.4000000000000005E-2</v>
      </c>
      <c r="CE2179">
        <v>1.45</v>
      </c>
      <c r="CF2179">
        <v>0.05</v>
      </c>
      <c r="CG2179">
        <v>0.06</v>
      </c>
      <c r="CH2179">
        <v>2.17</v>
      </c>
      <c r="CI2179">
        <v>0.12</v>
      </c>
      <c r="CJ2179">
        <v>0.13</v>
      </c>
      <c r="CL2179">
        <v>2.88</v>
      </c>
      <c r="CM2179">
        <v>-0.31</v>
      </c>
      <c r="CN2179">
        <v>0.3</v>
      </c>
      <c r="CO2179">
        <v>6179</v>
      </c>
      <c r="CP2179">
        <v>48.15</v>
      </c>
      <c r="CQ2179">
        <v>54.41</v>
      </c>
      <c r="CT2179" t="s">
        <v>6040</v>
      </c>
    </row>
    <row r="2180" spans="1:98" x14ac:dyDescent="0.25">
      <c r="A2180" t="s">
        <v>6041</v>
      </c>
      <c r="B2180" t="s">
        <v>99</v>
      </c>
      <c r="I2180">
        <v>0.13200000000000001</v>
      </c>
      <c r="J2180">
        <v>2.4E-2</v>
      </c>
      <c r="K2180">
        <v>5.8000000000000003E-2</v>
      </c>
      <c r="L2180">
        <v>3.65691115</v>
      </c>
      <c r="M2180" s="2">
        <v>1.5829999999999999E-5</v>
      </c>
      <c r="N2180" s="2">
        <v>1.5829999999999999E-5</v>
      </c>
      <c r="Y2180">
        <v>2016</v>
      </c>
      <c r="Z2180" s="1">
        <v>44232</v>
      </c>
      <c r="AG2180">
        <v>2454967.9539700001</v>
      </c>
      <c r="AH2180">
        <v>3.7200000000000002E-3</v>
      </c>
      <c r="AI2180">
        <v>3.7200000000000002E-3</v>
      </c>
      <c r="BK2180" t="s">
        <v>157</v>
      </c>
      <c r="BL2180" t="s">
        <v>147</v>
      </c>
      <c r="BO2180" t="s">
        <v>6042</v>
      </c>
      <c r="BQ2180" t="s">
        <v>6043</v>
      </c>
      <c r="BR2180">
        <v>293.500497</v>
      </c>
      <c r="BS2180">
        <v>44.932456999999999</v>
      </c>
      <c r="BV2180">
        <v>13.4</v>
      </c>
      <c r="BW2180">
        <v>13.119</v>
      </c>
      <c r="BX2180">
        <v>13.061999999999999</v>
      </c>
      <c r="BY2180">
        <v>1280</v>
      </c>
      <c r="CB2180">
        <v>0.04</v>
      </c>
      <c r="CC2180">
        <v>0.16</v>
      </c>
      <c r="CD2180">
        <v>0.13100000000000001</v>
      </c>
      <c r="CE2180">
        <v>1.23</v>
      </c>
      <c r="CF2180">
        <v>0.13</v>
      </c>
      <c r="CG2180">
        <v>0.21</v>
      </c>
      <c r="CH2180">
        <v>1.36</v>
      </c>
      <c r="CI2180">
        <v>0.23</v>
      </c>
      <c r="CJ2180">
        <v>0.6</v>
      </c>
      <c r="CL2180">
        <v>2.5099999999999998</v>
      </c>
      <c r="CM2180">
        <v>-0.82899999999999996</v>
      </c>
      <c r="CN2180">
        <v>1.08</v>
      </c>
      <c r="CO2180">
        <v>6296</v>
      </c>
      <c r="CP2180">
        <v>214.87</v>
      </c>
      <c r="CQ2180">
        <v>202.94</v>
      </c>
      <c r="CT2180" t="s">
        <v>6044</v>
      </c>
    </row>
    <row r="2181" spans="1:98" x14ac:dyDescent="0.25">
      <c r="A2181" t="s">
        <v>6045</v>
      </c>
      <c r="B2181" t="s">
        <v>99</v>
      </c>
      <c r="I2181">
        <v>0.106</v>
      </c>
      <c r="J2181">
        <v>0.01</v>
      </c>
      <c r="K2181">
        <v>1.7999999999999999E-2</v>
      </c>
      <c r="L2181">
        <v>12.5720095</v>
      </c>
      <c r="M2181">
        <v>1.098E-4</v>
      </c>
      <c r="N2181">
        <v>1.098E-4</v>
      </c>
      <c r="Y2181">
        <v>2016</v>
      </c>
      <c r="Z2181" s="1">
        <v>44232</v>
      </c>
      <c r="AG2181">
        <v>2454976.08176</v>
      </c>
      <c r="AH2181">
        <v>6.5100000000000002E-3</v>
      </c>
      <c r="AI2181">
        <v>6.5100000000000002E-3</v>
      </c>
      <c r="BK2181" t="s">
        <v>157</v>
      </c>
      <c r="BL2181" t="s">
        <v>147</v>
      </c>
      <c r="BO2181" t="s">
        <v>6046</v>
      </c>
      <c r="BQ2181" t="s">
        <v>6047</v>
      </c>
      <c r="BR2181">
        <v>287.85701</v>
      </c>
      <c r="BS2181">
        <v>40.547181000000002</v>
      </c>
      <c r="BV2181">
        <v>11.923</v>
      </c>
      <c r="BW2181">
        <v>11.663</v>
      </c>
      <c r="BX2181">
        <v>11.638999999999999</v>
      </c>
      <c r="BY2181">
        <v>587</v>
      </c>
      <c r="CB2181">
        <v>-0.02</v>
      </c>
      <c r="CC2181">
        <v>9.6000000000000002E-2</v>
      </c>
      <c r="CD2181">
        <v>8.4000000000000005E-2</v>
      </c>
      <c r="CE2181">
        <v>1.1399999999999999</v>
      </c>
      <c r="CF2181">
        <v>0.05</v>
      </c>
      <c r="CG2181">
        <v>0.05</v>
      </c>
      <c r="CH2181">
        <v>1.21</v>
      </c>
      <c r="CI2181">
        <v>0.1</v>
      </c>
      <c r="CJ2181">
        <v>0.14000000000000001</v>
      </c>
      <c r="CL2181">
        <v>3.09</v>
      </c>
      <c r="CM2181">
        <v>-1.3</v>
      </c>
      <c r="CN2181">
        <v>1</v>
      </c>
      <c r="CO2181">
        <v>6188</v>
      </c>
      <c r="CP2181">
        <v>55.24</v>
      </c>
      <c r="CQ2181">
        <v>65.25</v>
      </c>
      <c r="CT2181" t="s">
        <v>6048</v>
      </c>
    </row>
    <row r="2182" spans="1:98" x14ac:dyDescent="0.25">
      <c r="A2182" t="s">
        <v>6049</v>
      </c>
      <c r="B2182" t="s">
        <v>99</v>
      </c>
      <c r="I2182">
        <v>0.14299999999999999</v>
      </c>
      <c r="J2182">
        <v>0.01</v>
      </c>
      <c r="K2182">
        <v>2.5999999999999999E-2</v>
      </c>
      <c r="L2182">
        <v>40.836501200000001</v>
      </c>
      <c r="M2182">
        <v>4.5859999999999998E-4</v>
      </c>
      <c r="N2182">
        <v>4.5859999999999998E-4</v>
      </c>
      <c r="Y2182">
        <v>2016</v>
      </c>
      <c r="Z2182" s="1">
        <v>44232</v>
      </c>
      <c r="AG2182">
        <v>2454985.8750999998</v>
      </c>
      <c r="AH2182">
        <v>9.2099999999999994E-3</v>
      </c>
      <c r="AI2182">
        <v>9.2099999999999994E-3</v>
      </c>
      <c r="BK2182" t="s">
        <v>157</v>
      </c>
      <c r="BL2182" t="s">
        <v>147</v>
      </c>
      <c r="BO2182" t="s">
        <v>6050</v>
      </c>
      <c r="BQ2182" t="s">
        <v>6051</v>
      </c>
      <c r="BR2182">
        <v>295.10241300000001</v>
      </c>
      <c r="BS2182">
        <v>40.572395999999998</v>
      </c>
      <c r="BV2182">
        <v>12.872999999999999</v>
      </c>
      <c r="BW2182">
        <v>12.497</v>
      </c>
      <c r="BX2182">
        <v>12.427</v>
      </c>
      <c r="BY2182">
        <v>606</v>
      </c>
      <c r="CB2182">
        <v>-0.01</v>
      </c>
      <c r="CC2182">
        <v>0.111</v>
      </c>
      <c r="CD2182">
        <v>0.105</v>
      </c>
      <c r="CE2182">
        <v>0.94</v>
      </c>
      <c r="CF2182">
        <v>0.04</v>
      </c>
      <c r="CG2182">
        <v>0.04</v>
      </c>
      <c r="CH2182">
        <v>0.92</v>
      </c>
      <c r="CI2182">
        <v>0.05</v>
      </c>
      <c r="CJ2182">
        <v>0.06</v>
      </c>
      <c r="CL2182">
        <v>5.01</v>
      </c>
      <c r="CM2182">
        <v>-3</v>
      </c>
      <c r="CN2182">
        <v>3.56</v>
      </c>
      <c r="CO2182">
        <v>5578</v>
      </c>
      <c r="CP2182">
        <v>68.73</v>
      </c>
      <c r="CQ2182">
        <v>82.21</v>
      </c>
      <c r="CT2182" t="s">
        <v>6052</v>
      </c>
    </row>
    <row r="2183" spans="1:98" x14ac:dyDescent="0.25">
      <c r="A2183" t="s">
        <v>6053</v>
      </c>
      <c r="B2183" t="s">
        <v>99</v>
      </c>
      <c r="I2183">
        <v>0.09</v>
      </c>
      <c r="J2183">
        <v>1.0999999999999999E-2</v>
      </c>
      <c r="K2183">
        <v>2.8000000000000001E-2</v>
      </c>
      <c r="L2183">
        <v>3.2394134399999999</v>
      </c>
      <c r="M2183" s="2">
        <v>1.696E-5</v>
      </c>
      <c r="N2183" s="2">
        <v>1.696E-5</v>
      </c>
      <c r="Y2183">
        <v>2016</v>
      </c>
      <c r="Z2183" s="1">
        <v>44232</v>
      </c>
      <c r="AG2183">
        <v>2454966.9844300002</v>
      </c>
      <c r="AH2183">
        <v>4.0800000000000003E-3</v>
      </c>
      <c r="AI2183">
        <v>4.0800000000000003E-3</v>
      </c>
      <c r="BK2183" t="s">
        <v>157</v>
      </c>
      <c r="BL2183" t="s">
        <v>147</v>
      </c>
      <c r="BO2183" t="s">
        <v>6054</v>
      </c>
      <c r="BQ2183" t="s">
        <v>6055</v>
      </c>
      <c r="BR2183">
        <v>282.95693499999999</v>
      </c>
      <c r="BS2183">
        <v>42.825619000000003</v>
      </c>
      <c r="BV2183">
        <v>12.625</v>
      </c>
      <c r="BW2183">
        <v>12.316000000000001</v>
      </c>
      <c r="BX2183">
        <v>12.27</v>
      </c>
      <c r="BY2183">
        <v>743</v>
      </c>
      <c r="CB2183">
        <v>0.02</v>
      </c>
      <c r="CC2183">
        <v>0.161</v>
      </c>
      <c r="CD2183">
        <v>0.13400000000000001</v>
      </c>
      <c r="CE2183">
        <v>1.1100000000000001</v>
      </c>
      <c r="CF2183">
        <v>0.08</v>
      </c>
      <c r="CG2183">
        <v>0.11</v>
      </c>
      <c r="CH2183">
        <v>1.1599999999999999</v>
      </c>
      <c r="CI2183">
        <v>0.13</v>
      </c>
      <c r="CJ2183">
        <v>0.35</v>
      </c>
      <c r="CL2183">
        <v>3.31</v>
      </c>
      <c r="CM2183">
        <v>-1.52</v>
      </c>
      <c r="CN2183">
        <v>1.45</v>
      </c>
      <c r="CO2183">
        <v>6074</v>
      </c>
      <c r="CP2183">
        <v>128.32</v>
      </c>
      <c r="CQ2183">
        <v>112.24</v>
      </c>
      <c r="CT2183" t="s">
        <v>6056</v>
      </c>
    </row>
    <row r="2184" spans="1:98" x14ac:dyDescent="0.25">
      <c r="A2184" t="s">
        <v>6057</v>
      </c>
      <c r="B2184" t="s">
        <v>99</v>
      </c>
      <c r="I2184">
        <v>0.156</v>
      </c>
      <c r="J2184">
        <v>2.4E-2</v>
      </c>
      <c r="K2184">
        <v>7.9000000000000001E-2</v>
      </c>
      <c r="L2184">
        <v>23.4774101</v>
      </c>
      <c r="M2184">
        <v>2.4449999999999998E-4</v>
      </c>
      <c r="N2184">
        <v>2.4449999999999998E-4</v>
      </c>
      <c r="Y2184">
        <v>2016</v>
      </c>
      <c r="Z2184" s="1">
        <v>44232</v>
      </c>
      <c r="AG2184">
        <v>2454978.3507300001</v>
      </c>
      <c r="AH2184">
        <v>8.8999999999999999E-3</v>
      </c>
      <c r="AI2184">
        <v>8.8999999999999999E-3</v>
      </c>
      <c r="BK2184" t="s">
        <v>157</v>
      </c>
      <c r="BL2184" t="s">
        <v>147</v>
      </c>
      <c r="BO2184" t="s">
        <v>6058</v>
      </c>
      <c r="BQ2184" t="s">
        <v>6059</v>
      </c>
      <c r="BR2184">
        <v>288.09563500000002</v>
      </c>
      <c r="BS2184">
        <v>40.365963999999998</v>
      </c>
      <c r="BV2184">
        <v>12.901</v>
      </c>
      <c r="BW2184">
        <v>12.662000000000001</v>
      </c>
      <c r="BX2184">
        <v>12.62</v>
      </c>
      <c r="BY2184">
        <v>1017</v>
      </c>
      <c r="CB2184">
        <v>0.06</v>
      </c>
      <c r="CC2184">
        <v>0.14099999999999999</v>
      </c>
      <c r="CD2184">
        <v>0.13400000000000001</v>
      </c>
      <c r="CE2184">
        <v>1.21</v>
      </c>
      <c r="CF2184">
        <v>0.1</v>
      </c>
      <c r="CG2184">
        <v>0.19</v>
      </c>
      <c r="CH2184">
        <v>1.33</v>
      </c>
      <c r="CI2184">
        <v>0.19</v>
      </c>
      <c r="CJ2184">
        <v>0.62</v>
      </c>
      <c r="CL2184">
        <v>2.82</v>
      </c>
      <c r="CM2184">
        <v>-1.1000000000000001</v>
      </c>
      <c r="CN2184">
        <v>0.80400000000000005</v>
      </c>
      <c r="CO2184">
        <v>6221</v>
      </c>
      <c r="CP2184">
        <v>110.44</v>
      </c>
      <c r="CQ2184">
        <v>97.8</v>
      </c>
      <c r="CT2184" t="s">
        <v>6060</v>
      </c>
    </row>
    <row r="2185" spans="1:98" x14ac:dyDescent="0.25">
      <c r="A2185" t="s">
        <v>6061</v>
      </c>
      <c r="B2185" t="s">
        <v>99</v>
      </c>
      <c r="C2185">
        <v>2.4199999999999998E-3</v>
      </c>
      <c r="D2185">
        <v>7.9000000000000001E-4</v>
      </c>
      <c r="E2185">
        <v>1.5100000000000001E-3</v>
      </c>
      <c r="I2185">
        <v>0.128</v>
      </c>
      <c r="J2185">
        <v>8.0000000000000002E-3</v>
      </c>
      <c r="K2185">
        <v>8.0000000000000002E-3</v>
      </c>
      <c r="L2185">
        <v>15.09</v>
      </c>
      <c r="Y2185">
        <v>2013</v>
      </c>
      <c r="Z2185" s="1">
        <v>44232</v>
      </c>
      <c r="BK2185" t="s">
        <v>100</v>
      </c>
      <c r="BL2185" t="s">
        <v>147</v>
      </c>
      <c r="BO2185" t="s">
        <v>6062</v>
      </c>
      <c r="BQ2185" t="s">
        <v>6063</v>
      </c>
      <c r="BR2185">
        <v>282.49222400000002</v>
      </c>
      <c r="BS2185">
        <v>43.980212999999999</v>
      </c>
      <c r="BT2185">
        <v>11.4</v>
      </c>
      <c r="BV2185">
        <v>10.372999999999999</v>
      </c>
      <c r="BW2185">
        <v>10.093999999999999</v>
      </c>
      <c r="BY2185">
        <v>400.93</v>
      </c>
      <c r="BZ2185">
        <v>3.97</v>
      </c>
      <c r="CA2185">
        <v>3.97</v>
      </c>
      <c r="CB2185">
        <v>-4.8000000000000001E-2</v>
      </c>
      <c r="CE2185">
        <v>1.0900000000000001</v>
      </c>
      <c r="CF2185">
        <v>0.05</v>
      </c>
      <c r="CG2185">
        <v>0.08</v>
      </c>
      <c r="CH2185">
        <v>1.61</v>
      </c>
      <c r="CI2185">
        <v>7.0000000000000007E-2</v>
      </c>
      <c r="CJ2185">
        <v>0.1</v>
      </c>
      <c r="CO2185">
        <v>6013</v>
      </c>
      <c r="CT2185" t="s">
        <v>6064</v>
      </c>
    </row>
    <row r="2186" spans="1:98" x14ac:dyDescent="0.25">
      <c r="A2186" t="s">
        <v>6065</v>
      </c>
      <c r="B2186" t="s">
        <v>99</v>
      </c>
      <c r="C2186">
        <v>2.8300000000000001E-3</v>
      </c>
      <c r="D2186">
        <v>9.1E-4</v>
      </c>
      <c r="E2186">
        <v>1.82E-3</v>
      </c>
      <c r="I2186">
        <v>0.12</v>
      </c>
      <c r="J2186">
        <v>7.0000000000000001E-3</v>
      </c>
      <c r="K2186">
        <v>7.0000000000000001E-3</v>
      </c>
      <c r="L2186">
        <v>22.803999999999998</v>
      </c>
      <c r="Y2186">
        <v>2013</v>
      </c>
      <c r="Z2186" s="1">
        <v>44232</v>
      </c>
      <c r="BK2186" t="s">
        <v>100</v>
      </c>
      <c r="BL2186" t="s">
        <v>147</v>
      </c>
      <c r="BO2186" t="s">
        <v>6066</v>
      </c>
      <c r="BQ2186" t="s">
        <v>6063</v>
      </c>
      <c r="BR2186">
        <v>282.49222400000002</v>
      </c>
      <c r="BS2186">
        <v>43.980212999999999</v>
      </c>
      <c r="BT2186">
        <v>11.4</v>
      </c>
      <c r="BV2186">
        <v>10.372999999999999</v>
      </c>
      <c r="BW2186">
        <v>10.093999999999999</v>
      </c>
      <c r="BY2186">
        <v>400.93</v>
      </c>
      <c r="BZ2186">
        <v>3.97</v>
      </c>
      <c r="CA2186">
        <v>3.97</v>
      </c>
      <c r="CB2186">
        <v>-4.8000000000000001E-2</v>
      </c>
      <c r="CE2186">
        <v>1.0900000000000001</v>
      </c>
      <c r="CF2186">
        <v>0.05</v>
      </c>
      <c r="CG2186">
        <v>0.08</v>
      </c>
      <c r="CH2186">
        <v>1.61</v>
      </c>
      <c r="CI2186">
        <v>7.0000000000000007E-2</v>
      </c>
      <c r="CJ2186">
        <v>0.1</v>
      </c>
      <c r="CO2186">
        <v>6013</v>
      </c>
      <c r="CT2186" t="s">
        <v>6064</v>
      </c>
    </row>
    <row r="2187" spans="1:98" x14ac:dyDescent="0.25">
      <c r="A2187" t="s">
        <v>6067</v>
      </c>
      <c r="B2187" t="s">
        <v>99</v>
      </c>
      <c r="I2187">
        <v>0.16700000000000001</v>
      </c>
      <c r="J2187">
        <v>2.5999999999999999E-2</v>
      </c>
      <c r="K2187">
        <v>7.3999999999999996E-2</v>
      </c>
      <c r="L2187">
        <v>66.557905700000006</v>
      </c>
      <c r="M2187">
        <v>7.7050000000000003E-4</v>
      </c>
      <c r="N2187">
        <v>7.7050000000000003E-4</v>
      </c>
      <c r="Y2187">
        <v>2016</v>
      </c>
      <c r="Z2187" s="1">
        <v>44232</v>
      </c>
      <c r="AG2187">
        <v>2455014.3236799999</v>
      </c>
      <c r="AH2187">
        <v>8.6599999999999993E-3</v>
      </c>
      <c r="AI2187">
        <v>8.6599999999999993E-3</v>
      </c>
      <c r="BK2187" t="s">
        <v>157</v>
      </c>
      <c r="BL2187" t="s">
        <v>147</v>
      </c>
      <c r="BO2187" t="s">
        <v>6068</v>
      </c>
      <c r="BQ2187" t="s">
        <v>6069</v>
      </c>
      <c r="BR2187">
        <v>293.57393500000001</v>
      </c>
      <c r="BS2187">
        <v>45.384540999999999</v>
      </c>
      <c r="BV2187">
        <v>12.965999999999999</v>
      </c>
      <c r="BW2187">
        <v>12.717000000000001</v>
      </c>
      <c r="BX2187">
        <v>12.602</v>
      </c>
      <c r="BY2187">
        <v>1006</v>
      </c>
      <c r="CB2187">
        <v>0.04</v>
      </c>
      <c r="CC2187">
        <v>0.153</v>
      </c>
      <c r="CD2187">
        <v>0.13500000000000001</v>
      </c>
      <c r="CE2187">
        <v>1.2</v>
      </c>
      <c r="CF2187">
        <v>0.11</v>
      </c>
      <c r="CG2187">
        <v>0.18</v>
      </c>
      <c r="CH2187">
        <v>1.32</v>
      </c>
      <c r="CI2187">
        <v>0.2</v>
      </c>
      <c r="CJ2187">
        <v>0.59</v>
      </c>
      <c r="CL2187">
        <v>2.82</v>
      </c>
      <c r="CM2187">
        <v>-1.06</v>
      </c>
      <c r="CN2187">
        <v>1.02</v>
      </c>
      <c r="CO2187">
        <v>6227</v>
      </c>
      <c r="CP2187">
        <v>156.51</v>
      </c>
      <c r="CQ2187">
        <v>121.69</v>
      </c>
      <c r="CT2187" t="s">
        <v>6070</v>
      </c>
    </row>
    <row r="2188" spans="1:98" x14ac:dyDescent="0.25">
      <c r="A2188" t="s">
        <v>6071</v>
      </c>
      <c r="B2188" t="s">
        <v>99</v>
      </c>
      <c r="I2188">
        <v>0.14599999999999999</v>
      </c>
      <c r="J2188">
        <v>1.2E-2</v>
      </c>
      <c r="K2188">
        <v>1.2E-2</v>
      </c>
      <c r="L2188">
        <v>3.1160279100000001</v>
      </c>
      <c r="M2188" s="2">
        <v>1.2999999999999999E-5</v>
      </c>
      <c r="N2188" s="2">
        <v>1.2999999999999999E-5</v>
      </c>
      <c r="Y2188">
        <v>2016</v>
      </c>
      <c r="Z2188" s="1">
        <v>44232</v>
      </c>
      <c r="AG2188">
        <v>2454966.8544600001</v>
      </c>
      <c r="AH2188">
        <v>3.1800000000000001E-3</v>
      </c>
      <c r="AI2188">
        <v>3.1800000000000001E-3</v>
      </c>
      <c r="BK2188" t="s">
        <v>157</v>
      </c>
      <c r="BL2188" t="s">
        <v>147</v>
      </c>
      <c r="BO2188" t="s">
        <v>6072</v>
      </c>
      <c r="BQ2188" t="s">
        <v>6073</v>
      </c>
      <c r="BR2188">
        <v>295.35445700000002</v>
      </c>
      <c r="BS2188">
        <v>48.515403999999997</v>
      </c>
      <c r="BV2188">
        <v>14.477</v>
      </c>
      <c r="BW2188">
        <v>14.093999999999999</v>
      </c>
      <c r="BX2188">
        <v>13.929</v>
      </c>
      <c r="BY2188">
        <v>1090</v>
      </c>
      <c r="CB2188">
        <v>-0.04</v>
      </c>
      <c r="CC2188">
        <v>0.17499999999999999</v>
      </c>
      <c r="CD2188">
        <v>0.16900000000000001</v>
      </c>
      <c r="CE2188">
        <v>0.87</v>
      </c>
      <c r="CF2188">
        <v>0.05</v>
      </c>
      <c r="CG2188">
        <v>0.04</v>
      </c>
      <c r="CH2188">
        <v>0.83</v>
      </c>
      <c r="CI2188">
        <v>0.05</v>
      </c>
      <c r="CJ2188">
        <v>0.06</v>
      </c>
      <c r="CL2188">
        <v>4.37</v>
      </c>
      <c r="CM2188">
        <v>-2.67</v>
      </c>
      <c r="CN2188">
        <v>5.89</v>
      </c>
      <c r="CO2188">
        <v>5353</v>
      </c>
      <c r="CP2188">
        <v>93.58</v>
      </c>
      <c r="CQ2188">
        <v>86.5</v>
      </c>
      <c r="CT2188" t="s">
        <v>6074</v>
      </c>
    </row>
    <row r="2189" spans="1:98" x14ac:dyDescent="0.25">
      <c r="A2189" t="s">
        <v>6075</v>
      </c>
      <c r="B2189" t="s">
        <v>99</v>
      </c>
      <c r="I2189">
        <v>0.13800000000000001</v>
      </c>
      <c r="J2189">
        <v>0.01</v>
      </c>
      <c r="K2189">
        <v>1.9E-2</v>
      </c>
      <c r="L2189">
        <v>2.1319465100000001</v>
      </c>
      <c r="M2189" s="2">
        <v>6.8700000000000003E-6</v>
      </c>
      <c r="N2189" s="2">
        <v>6.8700000000000003E-6</v>
      </c>
      <c r="Y2189">
        <v>2016</v>
      </c>
      <c r="Z2189" s="1">
        <v>44232</v>
      </c>
      <c r="AG2189">
        <v>2454966.6537899999</v>
      </c>
      <c r="AH2189">
        <v>2.8700000000000002E-3</v>
      </c>
      <c r="AI2189">
        <v>2.8700000000000002E-3</v>
      </c>
      <c r="BK2189" t="s">
        <v>157</v>
      </c>
      <c r="BL2189" t="s">
        <v>147</v>
      </c>
      <c r="BO2189" t="s">
        <v>6076</v>
      </c>
      <c r="BQ2189" t="s">
        <v>6077</v>
      </c>
      <c r="BR2189">
        <v>290.17617300000001</v>
      </c>
      <c r="BS2189">
        <v>46.698338</v>
      </c>
      <c r="BV2189">
        <v>14.318</v>
      </c>
      <c r="BW2189">
        <v>13.941000000000001</v>
      </c>
      <c r="BX2189">
        <v>13.852</v>
      </c>
      <c r="BY2189">
        <v>1126</v>
      </c>
      <c r="CB2189">
        <v>0.01</v>
      </c>
      <c r="CC2189">
        <v>0.16800000000000001</v>
      </c>
      <c r="CD2189">
        <v>0.13700000000000001</v>
      </c>
      <c r="CE2189">
        <v>0.92</v>
      </c>
      <c r="CF2189">
        <v>0.04</v>
      </c>
      <c r="CG2189">
        <v>0.04</v>
      </c>
      <c r="CH2189">
        <v>0.89</v>
      </c>
      <c r="CI2189">
        <v>0.06</v>
      </c>
      <c r="CJ2189">
        <v>0.11</v>
      </c>
      <c r="CL2189">
        <v>4.57</v>
      </c>
      <c r="CM2189">
        <v>-2.89</v>
      </c>
      <c r="CN2189">
        <v>6.12</v>
      </c>
      <c r="CO2189">
        <v>5504</v>
      </c>
      <c r="CP2189">
        <v>78.7</v>
      </c>
      <c r="CQ2189">
        <v>81.08</v>
      </c>
      <c r="CT2189" t="s">
        <v>6078</v>
      </c>
    </row>
    <row r="2190" spans="1:98" x14ac:dyDescent="0.25">
      <c r="A2190" t="s">
        <v>6079</v>
      </c>
      <c r="B2190" t="s">
        <v>99</v>
      </c>
      <c r="I2190">
        <v>0.17</v>
      </c>
      <c r="J2190">
        <v>2.8000000000000001E-2</v>
      </c>
      <c r="K2190">
        <v>7.0000000000000007E-2</v>
      </c>
      <c r="L2190">
        <v>12.9460978</v>
      </c>
      <c r="M2190">
        <v>2.185E-4</v>
      </c>
      <c r="N2190">
        <v>2.185E-4</v>
      </c>
      <c r="Y2190">
        <v>2016</v>
      </c>
      <c r="Z2190" s="1">
        <v>44232</v>
      </c>
      <c r="AG2190">
        <v>2454972.4213999999</v>
      </c>
      <c r="AH2190">
        <v>1.09E-2</v>
      </c>
      <c r="AI2190">
        <v>1.09E-2</v>
      </c>
      <c r="BK2190" t="s">
        <v>157</v>
      </c>
      <c r="BL2190" t="s">
        <v>147</v>
      </c>
      <c r="BO2190" t="s">
        <v>6080</v>
      </c>
      <c r="BQ2190" t="s">
        <v>6081</v>
      </c>
      <c r="BR2190">
        <v>295.46233699999999</v>
      </c>
      <c r="BS2190">
        <v>40.776969000000001</v>
      </c>
      <c r="BV2190">
        <v>13.92</v>
      </c>
      <c r="BW2190">
        <v>13.612</v>
      </c>
      <c r="BX2190">
        <v>13.567</v>
      </c>
      <c r="BY2190">
        <v>1452</v>
      </c>
      <c r="CB2190">
        <v>0.04</v>
      </c>
      <c r="CC2190">
        <v>0.159</v>
      </c>
      <c r="CD2190">
        <v>0.128</v>
      </c>
      <c r="CE2190">
        <v>1.1599999999999999</v>
      </c>
      <c r="CF2190">
        <v>0.11</v>
      </c>
      <c r="CG2190">
        <v>0.18</v>
      </c>
      <c r="CH2190">
        <v>1.25</v>
      </c>
      <c r="CI2190">
        <v>0.2</v>
      </c>
      <c r="CJ2190">
        <v>0.51</v>
      </c>
      <c r="CL2190">
        <v>2.88</v>
      </c>
      <c r="CM2190">
        <v>-1.1200000000000001</v>
      </c>
      <c r="CN2190">
        <v>1.57</v>
      </c>
      <c r="CO2190">
        <v>6175</v>
      </c>
      <c r="CP2190">
        <v>233.53</v>
      </c>
      <c r="CQ2190">
        <v>183.18</v>
      </c>
      <c r="CT2190" t="s">
        <v>6082</v>
      </c>
    </row>
    <row r="2191" spans="1:98" x14ac:dyDescent="0.25">
      <c r="A2191" t="s">
        <v>6083</v>
      </c>
      <c r="B2191" t="s">
        <v>99</v>
      </c>
      <c r="I2191">
        <v>0.108</v>
      </c>
      <c r="J2191">
        <v>6.0000000000000001E-3</v>
      </c>
      <c r="K2191">
        <v>8.9999999999999993E-3</v>
      </c>
      <c r="L2191">
        <v>0.66407380999999999</v>
      </c>
      <c r="M2191" s="2">
        <v>1.48E-6</v>
      </c>
      <c r="N2191" s="2">
        <v>1.48E-6</v>
      </c>
      <c r="Y2191">
        <v>2016</v>
      </c>
      <c r="Z2191" s="1">
        <v>44232</v>
      </c>
      <c r="AG2191">
        <v>2454966.4032700001</v>
      </c>
      <c r="AH2191">
        <v>1.75E-3</v>
      </c>
      <c r="AI2191">
        <v>1.75E-3</v>
      </c>
      <c r="BK2191" t="s">
        <v>157</v>
      </c>
      <c r="BL2191" t="s">
        <v>147</v>
      </c>
      <c r="BO2191" t="s">
        <v>6084</v>
      </c>
      <c r="BQ2191" t="s">
        <v>6085</v>
      </c>
      <c r="BR2191">
        <v>291.27900199999999</v>
      </c>
      <c r="BS2191">
        <v>47.687649</v>
      </c>
      <c r="BV2191">
        <v>14.162000000000001</v>
      </c>
      <c r="BW2191">
        <v>13.753</v>
      </c>
      <c r="BX2191">
        <v>13.571999999999999</v>
      </c>
      <c r="BY2191">
        <v>852</v>
      </c>
      <c r="CB2191">
        <v>0.03</v>
      </c>
      <c r="CC2191">
        <v>0.17499999999999999</v>
      </c>
      <c r="CD2191">
        <v>0.17</v>
      </c>
      <c r="CE2191">
        <v>0.84</v>
      </c>
      <c r="CF2191">
        <v>0.04</v>
      </c>
      <c r="CG2191">
        <v>0.04</v>
      </c>
      <c r="CH2191">
        <v>0.79</v>
      </c>
      <c r="CI2191">
        <v>0.04</v>
      </c>
      <c r="CJ2191">
        <v>0.05</v>
      </c>
      <c r="CL2191">
        <v>4.47</v>
      </c>
      <c r="CM2191">
        <v>-2.68</v>
      </c>
      <c r="CN2191">
        <v>6.03</v>
      </c>
      <c r="CO2191">
        <v>5123</v>
      </c>
      <c r="CP2191">
        <v>83.53</v>
      </c>
      <c r="CQ2191">
        <v>62.8</v>
      </c>
      <c r="CT2191" t="s">
        <v>6086</v>
      </c>
    </row>
    <row r="2192" spans="1:98" x14ac:dyDescent="0.25">
      <c r="A2192" t="s">
        <v>6087</v>
      </c>
      <c r="B2192" t="s">
        <v>99</v>
      </c>
      <c r="I2192">
        <v>8.6999999999999994E-2</v>
      </c>
      <c r="J2192">
        <v>7.0000000000000001E-3</v>
      </c>
      <c r="K2192">
        <v>8.9999999999999993E-3</v>
      </c>
      <c r="L2192">
        <v>14.7967458</v>
      </c>
      <c r="M2192">
        <v>1.1340000000000001E-4</v>
      </c>
      <c r="N2192">
        <v>1.1340000000000001E-4</v>
      </c>
      <c r="Y2192">
        <v>2016</v>
      </c>
      <c r="Z2192" s="1">
        <v>44232</v>
      </c>
      <c r="AG2192">
        <v>2454975.7377300002</v>
      </c>
      <c r="AH2192">
        <v>5.7099999999999998E-3</v>
      </c>
      <c r="AI2192">
        <v>5.7099999999999998E-3</v>
      </c>
      <c r="BK2192" t="s">
        <v>157</v>
      </c>
      <c r="BL2192" t="s">
        <v>147</v>
      </c>
      <c r="BO2192" t="s">
        <v>6088</v>
      </c>
      <c r="BQ2192" t="s">
        <v>6089</v>
      </c>
      <c r="BR2192">
        <v>281.83535499999999</v>
      </c>
      <c r="BS2192">
        <v>44.155926000000001</v>
      </c>
      <c r="BV2192">
        <v>10.785</v>
      </c>
      <c r="BW2192">
        <v>10.503</v>
      </c>
      <c r="BX2192">
        <v>10.484</v>
      </c>
      <c r="BY2192">
        <v>364</v>
      </c>
      <c r="CB2192">
        <v>0.16</v>
      </c>
      <c r="CC2192">
        <v>8.7999999999999995E-2</v>
      </c>
      <c r="CD2192">
        <v>8.8999999999999996E-2</v>
      </c>
      <c r="CE2192">
        <v>1.2</v>
      </c>
      <c r="CF2192">
        <v>0.04</v>
      </c>
      <c r="CG2192">
        <v>0.05</v>
      </c>
      <c r="CH2192">
        <v>1.28</v>
      </c>
      <c r="CI2192">
        <v>0.09</v>
      </c>
      <c r="CJ2192">
        <v>0.12</v>
      </c>
      <c r="CL2192">
        <v>2.75</v>
      </c>
      <c r="CM2192">
        <v>-1.06</v>
      </c>
      <c r="CN2192">
        <v>0.86799999999999999</v>
      </c>
      <c r="CO2192">
        <v>6170</v>
      </c>
      <c r="CP2192">
        <v>62.49</v>
      </c>
      <c r="CQ2192">
        <v>67.209999999999994</v>
      </c>
      <c r="CT2192" t="s">
        <v>6090</v>
      </c>
    </row>
    <row r="2193" spans="1:98" x14ac:dyDescent="0.25">
      <c r="A2193" t="s">
        <v>6091</v>
      </c>
      <c r="B2193" t="s">
        <v>99</v>
      </c>
      <c r="I2193">
        <v>0.192</v>
      </c>
      <c r="J2193">
        <v>1.6E-2</v>
      </c>
      <c r="K2193">
        <v>0.04</v>
      </c>
      <c r="L2193">
        <v>11.25402929</v>
      </c>
      <c r="M2193" s="2">
        <v>6.8120000000000005E-5</v>
      </c>
      <c r="N2193" s="2">
        <v>6.8120000000000005E-5</v>
      </c>
      <c r="Y2193">
        <v>2016</v>
      </c>
      <c r="Z2193" s="1">
        <v>44232</v>
      </c>
      <c r="AG2193">
        <v>2454969.8890200001</v>
      </c>
      <c r="AH2193">
        <v>5.5500000000000002E-3</v>
      </c>
      <c r="AI2193">
        <v>5.5500000000000002E-3</v>
      </c>
      <c r="BK2193" t="s">
        <v>157</v>
      </c>
      <c r="BL2193" t="s">
        <v>147</v>
      </c>
      <c r="BO2193" t="s">
        <v>6092</v>
      </c>
      <c r="BQ2193" t="s">
        <v>6093</v>
      </c>
      <c r="BR2193">
        <v>280.25838199999998</v>
      </c>
      <c r="BS2193">
        <v>43.835766</v>
      </c>
      <c r="BV2193">
        <v>14.016999999999999</v>
      </c>
      <c r="BW2193">
        <v>13.683</v>
      </c>
      <c r="BX2193">
        <v>13.654999999999999</v>
      </c>
      <c r="BY2193">
        <v>1150</v>
      </c>
      <c r="CB2193">
        <v>0.03</v>
      </c>
      <c r="CC2193">
        <v>0.155</v>
      </c>
      <c r="CD2193">
        <v>0.13800000000000001</v>
      </c>
      <c r="CE2193">
        <v>1</v>
      </c>
      <c r="CF2193">
        <v>0.05</v>
      </c>
      <c r="CG2193">
        <v>0.05</v>
      </c>
      <c r="CH2193">
        <v>0.98</v>
      </c>
      <c r="CI2193">
        <v>7.0000000000000007E-2</v>
      </c>
      <c r="CJ2193">
        <v>0.2</v>
      </c>
      <c r="CL2193">
        <v>4.17</v>
      </c>
      <c r="CM2193">
        <v>-2.46</v>
      </c>
      <c r="CN2193">
        <v>3.54</v>
      </c>
      <c r="CO2193">
        <v>5753</v>
      </c>
      <c r="CP2193">
        <v>79.2</v>
      </c>
      <c r="CQ2193">
        <v>74.56</v>
      </c>
      <c r="CT2193" t="s">
        <v>6094</v>
      </c>
    </row>
    <row r="2194" spans="1:98" x14ac:dyDescent="0.25">
      <c r="A2194" t="s">
        <v>6095</v>
      </c>
      <c r="B2194" t="s">
        <v>99</v>
      </c>
      <c r="I2194">
        <v>0.13700000000000001</v>
      </c>
      <c r="J2194">
        <v>1.2E-2</v>
      </c>
      <c r="K2194">
        <v>0.02</v>
      </c>
      <c r="L2194">
        <v>11.47685909</v>
      </c>
      <c r="M2194" s="2">
        <v>6.4659999999999994E-5</v>
      </c>
      <c r="N2194" s="2">
        <v>6.4659999999999994E-5</v>
      </c>
      <c r="Y2194">
        <v>2016</v>
      </c>
      <c r="Z2194" s="1">
        <v>44232</v>
      </c>
      <c r="AG2194">
        <v>2454972.6298600002</v>
      </c>
      <c r="AH2194">
        <v>4.8999999999999998E-3</v>
      </c>
      <c r="AI2194">
        <v>4.8999999999999998E-3</v>
      </c>
      <c r="BK2194" t="s">
        <v>157</v>
      </c>
      <c r="BL2194" t="s">
        <v>147</v>
      </c>
      <c r="BO2194" t="s">
        <v>6096</v>
      </c>
      <c r="BQ2194" t="s">
        <v>6097</v>
      </c>
      <c r="BR2194">
        <v>289.13466099999999</v>
      </c>
      <c r="BS2194">
        <v>47.062995999999998</v>
      </c>
      <c r="BV2194">
        <v>13.925000000000001</v>
      </c>
      <c r="BW2194">
        <v>13.54</v>
      </c>
      <c r="BX2194">
        <v>13.505000000000001</v>
      </c>
      <c r="BY2194">
        <v>1027</v>
      </c>
      <c r="CB2194">
        <v>-0.05</v>
      </c>
      <c r="CC2194">
        <v>0.183</v>
      </c>
      <c r="CD2194">
        <v>0.14699999999999999</v>
      </c>
      <c r="CE2194">
        <v>0.96</v>
      </c>
      <c r="CF2194">
        <v>0.06</v>
      </c>
      <c r="CG2194">
        <v>0.05</v>
      </c>
      <c r="CH2194">
        <v>0.94</v>
      </c>
      <c r="CI2194">
        <v>7.0000000000000007E-2</v>
      </c>
      <c r="CJ2194">
        <v>0.13</v>
      </c>
      <c r="CL2194">
        <v>4.07</v>
      </c>
      <c r="CM2194">
        <v>-2.39</v>
      </c>
      <c r="CN2194">
        <v>3.92</v>
      </c>
      <c r="CO2194">
        <v>5715</v>
      </c>
      <c r="CP2194">
        <v>83.95</v>
      </c>
      <c r="CQ2194">
        <v>93.97</v>
      </c>
      <c r="CT2194" t="s">
        <v>6098</v>
      </c>
    </row>
    <row r="2195" spans="1:98" x14ac:dyDescent="0.25">
      <c r="A2195" t="s">
        <v>6099</v>
      </c>
      <c r="B2195" t="s">
        <v>99</v>
      </c>
      <c r="I2195">
        <v>0.1</v>
      </c>
      <c r="J2195">
        <v>1.4E-2</v>
      </c>
      <c r="K2195">
        <v>4.2000000000000003E-2</v>
      </c>
      <c r="L2195">
        <v>2.76122421</v>
      </c>
      <c r="M2195" s="2">
        <v>1.4769999999999999E-5</v>
      </c>
      <c r="N2195" s="2">
        <v>1.4769999999999999E-5</v>
      </c>
      <c r="Y2195">
        <v>2016</v>
      </c>
      <c r="Z2195" s="1">
        <v>44232</v>
      </c>
      <c r="AG2195">
        <v>2454964.6101299999</v>
      </c>
      <c r="AH2195">
        <v>4.1599999999999996E-3</v>
      </c>
      <c r="AI2195">
        <v>4.1599999999999996E-3</v>
      </c>
      <c r="BK2195" t="s">
        <v>157</v>
      </c>
      <c r="BL2195" t="s">
        <v>147</v>
      </c>
      <c r="BO2195" t="s">
        <v>6100</v>
      </c>
      <c r="BQ2195" t="s">
        <v>6101</v>
      </c>
      <c r="BR2195">
        <v>285.71348799999998</v>
      </c>
      <c r="BS2195">
        <v>41.605873000000003</v>
      </c>
      <c r="BV2195">
        <v>12.239000000000001</v>
      </c>
      <c r="BW2195">
        <v>12.003</v>
      </c>
      <c r="BX2195">
        <v>11.959</v>
      </c>
      <c r="BY2195">
        <v>715</v>
      </c>
      <c r="CB2195">
        <v>0.14000000000000001</v>
      </c>
      <c r="CC2195">
        <v>0.14299999999999999</v>
      </c>
      <c r="CD2195">
        <v>0.157</v>
      </c>
      <c r="CE2195">
        <v>1.2</v>
      </c>
      <c r="CF2195">
        <v>0.08</v>
      </c>
      <c r="CG2195">
        <v>0.16</v>
      </c>
      <c r="CH2195">
        <v>1.29</v>
      </c>
      <c r="CI2195">
        <v>0.17</v>
      </c>
      <c r="CJ2195">
        <v>0.54</v>
      </c>
      <c r="CL2195">
        <v>2.88</v>
      </c>
      <c r="CM2195">
        <v>-1.23</v>
      </c>
      <c r="CN2195">
        <v>1.02</v>
      </c>
      <c r="CO2195">
        <v>6132</v>
      </c>
      <c r="CP2195">
        <v>135.79</v>
      </c>
      <c r="CQ2195">
        <v>87.95</v>
      </c>
      <c r="CT2195" t="s">
        <v>6102</v>
      </c>
    </row>
    <row r="2196" spans="1:98" x14ac:dyDescent="0.25">
      <c r="A2196" t="s">
        <v>6103</v>
      </c>
      <c r="B2196" t="s">
        <v>99</v>
      </c>
      <c r="I2196">
        <v>0.13600000000000001</v>
      </c>
      <c r="J2196">
        <v>2.1000000000000001E-2</v>
      </c>
      <c r="K2196">
        <v>4.3999999999999997E-2</v>
      </c>
      <c r="L2196">
        <v>7.9901962700000002</v>
      </c>
      <c r="M2196" s="2">
        <v>5.083E-5</v>
      </c>
      <c r="N2196" s="2">
        <v>5.083E-5</v>
      </c>
      <c r="Y2196">
        <v>2016</v>
      </c>
      <c r="Z2196" s="1">
        <v>44232</v>
      </c>
      <c r="AG2196">
        <v>2454965.27183</v>
      </c>
      <c r="AH2196">
        <v>5.1999999999999998E-3</v>
      </c>
      <c r="AI2196">
        <v>5.1999999999999998E-3</v>
      </c>
      <c r="BK2196" t="s">
        <v>157</v>
      </c>
      <c r="BL2196" t="s">
        <v>147</v>
      </c>
      <c r="BO2196" t="s">
        <v>6104</v>
      </c>
      <c r="BQ2196" t="s">
        <v>6105</v>
      </c>
      <c r="BR2196">
        <v>296.38880699999999</v>
      </c>
      <c r="BS2196">
        <v>41.040571</v>
      </c>
      <c r="BV2196">
        <v>13.439</v>
      </c>
      <c r="BW2196">
        <v>13.109</v>
      </c>
      <c r="BX2196">
        <v>13.042999999999999</v>
      </c>
      <c r="BY2196">
        <v>1059</v>
      </c>
      <c r="CB2196">
        <v>0.02</v>
      </c>
      <c r="CC2196">
        <v>0.153</v>
      </c>
      <c r="CD2196">
        <v>0.13400000000000001</v>
      </c>
      <c r="CE2196">
        <v>1.1000000000000001</v>
      </c>
      <c r="CF2196">
        <v>0.1</v>
      </c>
      <c r="CG2196">
        <v>0.17</v>
      </c>
      <c r="CH2196">
        <v>1.17</v>
      </c>
      <c r="CI2196">
        <v>0.18</v>
      </c>
      <c r="CJ2196">
        <v>0.37</v>
      </c>
      <c r="CL2196">
        <v>2.95</v>
      </c>
      <c r="CM2196">
        <v>-1.24</v>
      </c>
      <c r="CN2196">
        <v>1.92</v>
      </c>
      <c r="CO2196">
        <v>6080</v>
      </c>
      <c r="CP2196">
        <v>268.17</v>
      </c>
      <c r="CQ2196">
        <v>245.65</v>
      </c>
      <c r="CT2196" t="s">
        <v>6106</v>
      </c>
    </row>
    <row r="2197" spans="1:98" x14ac:dyDescent="0.25">
      <c r="A2197" t="s">
        <v>6107</v>
      </c>
      <c r="B2197" t="s">
        <v>99</v>
      </c>
      <c r="I2197">
        <v>0.21099999999999999</v>
      </c>
      <c r="J2197">
        <v>1.9E-2</v>
      </c>
      <c r="K2197">
        <v>1.9E-2</v>
      </c>
      <c r="L2197">
        <v>15.79186</v>
      </c>
      <c r="M2197" s="2">
        <v>6.7999999999999999E-5</v>
      </c>
      <c r="N2197" s="2">
        <v>6.7999999999999999E-5</v>
      </c>
      <c r="O2197">
        <v>0.13100000000000001</v>
      </c>
      <c r="R2197">
        <v>0.01</v>
      </c>
      <c r="S2197">
        <v>0.01</v>
      </c>
      <c r="T2197">
        <v>0.24</v>
      </c>
      <c r="Y2197">
        <v>2014</v>
      </c>
      <c r="Z2197" s="1">
        <v>44232</v>
      </c>
      <c r="AG2197">
        <v>2455009.8216599999</v>
      </c>
      <c r="AH2197">
        <v>2.2799999999999999E-3</v>
      </c>
      <c r="AI2197">
        <v>2.2799999999999999E-3</v>
      </c>
      <c r="AS2197">
        <v>0.54</v>
      </c>
      <c r="AT2197">
        <v>0.24</v>
      </c>
      <c r="AU2197">
        <v>0.24</v>
      </c>
      <c r="BK2197" t="s">
        <v>157</v>
      </c>
      <c r="BL2197" t="s">
        <v>147</v>
      </c>
      <c r="BO2197" t="s">
        <v>6108</v>
      </c>
      <c r="BQ2197" t="s">
        <v>6109</v>
      </c>
      <c r="BR2197">
        <v>285.311284</v>
      </c>
      <c r="BS2197">
        <v>47.848595000000003</v>
      </c>
      <c r="BV2197">
        <v>10.6</v>
      </c>
      <c r="BW2197">
        <v>10.324999999999999</v>
      </c>
      <c r="BX2197">
        <v>10.252000000000001</v>
      </c>
      <c r="BY2197">
        <v>413.68</v>
      </c>
      <c r="BZ2197">
        <v>4.42</v>
      </c>
      <c r="CA2197">
        <v>4.42</v>
      </c>
      <c r="CE2197">
        <v>1.18</v>
      </c>
      <c r="CH2197">
        <v>1.64</v>
      </c>
      <c r="CI2197">
        <v>0.05</v>
      </c>
      <c r="CJ2197">
        <v>0.05</v>
      </c>
      <c r="CO2197">
        <v>5770</v>
      </c>
      <c r="CP2197">
        <v>83</v>
      </c>
      <c r="CQ2197">
        <v>83</v>
      </c>
      <c r="CT2197" t="s">
        <v>6110</v>
      </c>
    </row>
    <row r="2198" spans="1:98" x14ac:dyDescent="0.25">
      <c r="A2198" t="s">
        <v>6111</v>
      </c>
      <c r="B2198" t="s">
        <v>99</v>
      </c>
      <c r="I2198">
        <v>0.22700000000000001</v>
      </c>
      <c r="J2198">
        <v>8.9999999999999993E-3</v>
      </c>
      <c r="K2198">
        <v>8.9999999999999993E-3</v>
      </c>
      <c r="L2198">
        <v>82.20017</v>
      </c>
      <c r="M2198">
        <v>6.8000000000000005E-4</v>
      </c>
      <c r="N2198">
        <v>6.8000000000000005E-4</v>
      </c>
      <c r="O2198">
        <v>0.39300000000000002</v>
      </c>
      <c r="R2198">
        <v>0.2</v>
      </c>
      <c r="S2198">
        <v>0.2</v>
      </c>
      <c r="T2198">
        <v>0.15</v>
      </c>
      <c r="Y2198">
        <v>2014</v>
      </c>
      <c r="Z2198" s="1">
        <v>44232</v>
      </c>
      <c r="AG2198">
        <v>2455041.78963</v>
      </c>
      <c r="AH2198">
        <v>4.7800000000000004E-3</v>
      </c>
      <c r="AI2198">
        <v>4.7800000000000004E-3</v>
      </c>
      <c r="AS2198">
        <v>0.12</v>
      </c>
      <c r="AT2198">
        <v>0.21</v>
      </c>
      <c r="AU2198">
        <v>0.21</v>
      </c>
      <c r="BK2198" t="s">
        <v>157</v>
      </c>
      <c r="BL2198" t="s">
        <v>147</v>
      </c>
      <c r="BO2198" t="s">
        <v>6112</v>
      </c>
      <c r="BQ2198" t="s">
        <v>6109</v>
      </c>
      <c r="BR2198">
        <v>285.311284</v>
      </c>
      <c r="BS2198">
        <v>47.848595000000003</v>
      </c>
      <c r="BV2198">
        <v>10.6</v>
      </c>
      <c r="BW2198">
        <v>10.324999999999999</v>
      </c>
      <c r="BX2198">
        <v>10.252000000000001</v>
      </c>
      <c r="BY2198">
        <v>413.68</v>
      </c>
      <c r="BZ2198">
        <v>4.42</v>
      </c>
      <c r="CA2198">
        <v>4.42</v>
      </c>
      <c r="CE2198">
        <v>1.18</v>
      </c>
      <c r="CH2198">
        <v>1.64</v>
      </c>
      <c r="CI2198">
        <v>0.05</v>
      </c>
      <c r="CJ2198">
        <v>0.05</v>
      </c>
      <c r="CO2198">
        <v>5770</v>
      </c>
      <c r="CP2198">
        <v>83</v>
      </c>
      <c r="CQ2198">
        <v>83</v>
      </c>
      <c r="CT2198" t="s">
        <v>6110</v>
      </c>
    </row>
    <row r="2199" spans="1:98" x14ac:dyDescent="0.25">
      <c r="A2199" t="s">
        <v>6113</v>
      </c>
      <c r="B2199" t="s">
        <v>99</v>
      </c>
      <c r="I2199">
        <v>0.127</v>
      </c>
      <c r="J2199">
        <v>1.2E-2</v>
      </c>
      <c r="K2199">
        <v>1.9E-2</v>
      </c>
      <c r="L2199">
        <v>4.6950013400000001</v>
      </c>
      <c r="M2199" s="2">
        <v>4.206E-5</v>
      </c>
      <c r="N2199" s="2">
        <v>4.206E-5</v>
      </c>
      <c r="Y2199">
        <v>2016</v>
      </c>
      <c r="Z2199" s="1">
        <v>44232</v>
      </c>
      <c r="AG2199">
        <v>2454966.9399899999</v>
      </c>
      <c r="AH2199">
        <v>6.3E-3</v>
      </c>
      <c r="AI2199">
        <v>6.3E-3</v>
      </c>
      <c r="BK2199" t="s">
        <v>157</v>
      </c>
      <c r="BL2199" t="s">
        <v>147</v>
      </c>
      <c r="BO2199" t="s">
        <v>6114</v>
      </c>
      <c r="BQ2199" t="s">
        <v>6115</v>
      </c>
      <c r="BR2199">
        <v>290.685249</v>
      </c>
      <c r="BS2199">
        <v>43.859637999999997</v>
      </c>
      <c r="BV2199">
        <v>14.505000000000001</v>
      </c>
      <c r="BW2199">
        <v>14.116</v>
      </c>
      <c r="BX2199">
        <v>14.112</v>
      </c>
      <c r="BY2199">
        <v>1321</v>
      </c>
      <c r="CB2199">
        <v>-0.02</v>
      </c>
      <c r="CC2199">
        <v>0.17399999999999999</v>
      </c>
      <c r="CD2199">
        <v>0.13100000000000001</v>
      </c>
      <c r="CE2199">
        <v>0.95</v>
      </c>
      <c r="CF2199">
        <v>0.05</v>
      </c>
      <c r="CG2199">
        <v>0.05</v>
      </c>
      <c r="CH2199">
        <v>0.93</v>
      </c>
      <c r="CI2199">
        <v>7.0000000000000007E-2</v>
      </c>
      <c r="CJ2199">
        <v>0.13</v>
      </c>
      <c r="CL2199">
        <v>4.07</v>
      </c>
      <c r="CM2199">
        <v>-2.33</v>
      </c>
      <c r="CN2199">
        <v>4.4000000000000004</v>
      </c>
      <c r="CO2199">
        <v>5660</v>
      </c>
      <c r="CP2199">
        <v>108.37</v>
      </c>
      <c r="CQ2199">
        <v>114.11</v>
      </c>
      <c r="CT2199" t="s">
        <v>6116</v>
      </c>
    </row>
    <row r="2200" spans="1:98" x14ac:dyDescent="0.25">
      <c r="A2200" t="s">
        <v>6117</v>
      </c>
      <c r="B2200" t="s">
        <v>99</v>
      </c>
      <c r="I2200">
        <v>0.14799999999999999</v>
      </c>
      <c r="J2200">
        <v>1.6E-2</v>
      </c>
      <c r="K2200">
        <v>8.9999999999999993E-3</v>
      </c>
      <c r="L2200">
        <v>8.6304327599999997</v>
      </c>
      <c r="M2200" s="2">
        <v>6.7310000000000004E-5</v>
      </c>
      <c r="N2200" s="2">
        <v>6.7310000000000004E-5</v>
      </c>
      <c r="Y2200">
        <v>2016</v>
      </c>
      <c r="Z2200" s="1">
        <v>44232</v>
      </c>
      <c r="AG2200">
        <v>2454972.5825</v>
      </c>
      <c r="AH2200">
        <v>6.7200000000000003E-3</v>
      </c>
      <c r="AI2200">
        <v>6.7200000000000003E-3</v>
      </c>
      <c r="BK2200" t="s">
        <v>157</v>
      </c>
      <c r="BL2200" t="s">
        <v>147</v>
      </c>
      <c r="BO2200" t="s">
        <v>6118</v>
      </c>
      <c r="BQ2200" t="s">
        <v>6119</v>
      </c>
      <c r="BR2200">
        <v>289.37703199999999</v>
      </c>
      <c r="BS2200">
        <v>40.001151</v>
      </c>
      <c r="BV2200">
        <v>14.412000000000001</v>
      </c>
      <c r="BW2200">
        <v>13.965999999999999</v>
      </c>
      <c r="BX2200">
        <v>13.893000000000001</v>
      </c>
      <c r="BY2200">
        <v>982</v>
      </c>
      <c r="CB2200">
        <v>-0.04</v>
      </c>
      <c r="CC2200">
        <v>0.16900000000000001</v>
      </c>
      <c r="CD2200">
        <v>0.14199999999999999</v>
      </c>
      <c r="CE2200">
        <v>0.84</v>
      </c>
      <c r="CF2200">
        <v>0.05</v>
      </c>
      <c r="CG2200">
        <v>0.04</v>
      </c>
      <c r="CH2200">
        <v>0.8</v>
      </c>
      <c r="CI2200">
        <v>0.05</v>
      </c>
      <c r="CJ2200">
        <v>0.05</v>
      </c>
      <c r="CL2200">
        <v>4.9000000000000004</v>
      </c>
      <c r="CM2200">
        <v>-3.09</v>
      </c>
      <c r="CN2200">
        <v>6.22</v>
      </c>
      <c r="CO2200">
        <v>5216</v>
      </c>
      <c r="CP2200">
        <v>108.14</v>
      </c>
      <c r="CQ2200">
        <v>81.36</v>
      </c>
      <c r="CT2200" t="s">
        <v>6120</v>
      </c>
    </row>
    <row r="2201" spans="1:98" x14ac:dyDescent="0.25">
      <c r="A2201" t="s">
        <v>6121</v>
      </c>
      <c r="B2201" t="s">
        <v>99</v>
      </c>
      <c r="I2201">
        <v>0.16200000000000001</v>
      </c>
      <c r="J2201">
        <v>1.2E-2</v>
      </c>
      <c r="K2201">
        <v>2.5999999999999999E-2</v>
      </c>
      <c r="L2201">
        <v>3.27646405</v>
      </c>
      <c r="M2201" s="2">
        <v>1.5480000000000001E-5</v>
      </c>
      <c r="N2201" s="2">
        <v>1.5480000000000001E-5</v>
      </c>
      <c r="Y2201">
        <v>2016</v>
      </c>
      <c r="Z2201" s="1">
        <v>44232</v>
      </c>
      <c r="AG2201">
        <v>2454964.9793400001</v>
      </c>
      <c r="AH2201">
        <v>4.3699999999999998E-3</v>
      </c>
      <c r="AI2201">
        <v>4.3699999999999998E-3</v>
      </c>
      <c r="BK2201" t="s">
        <v>157</v>
      </c>
      <c r="BL2201" t="s">
        <v>147</v>
      </c>
      <c r="BO2201" t="s">
        <v>6122</v>
      </c>
      <c r="BQ2201" t="s">
        <v>6123</v>
      </c>
      <c r="BR2201">
        <v>284.90571999999997</v>
      </c>
      <c r="BS2201">
        <v>43.949168999999998</v>
      </c>
      <c r="BV2201">
        <v>14.679</v>
      </c>
      <c r="BW2201">
        <v>14.391999999999999</v>
      </c>
      <c r="BX2201">
        <v>14.19</v>
      </c>
      <c r="BY2201">
        <v>1406</v>
      </c>
      <c r="CB2201">
        <v>0.08</v>
      </c>
      <c r="CC2201">
        <v>0.158</v>
      </c>
      <c r="CD2201">
        <v>0.16600000000000001</v>
      </c>
      <c r="CE2201">
        <v>0.95</v>
      </c>
      <c r="CF2201">
        <v>0.04</v>
      </c>
      <c r="CG2201">
        <v>0.04</v>
      </c>
      <c r="CH2201">
        <v>0.93</v>
      </c>
      <c r="CI2201">
        <v>0.06</v>
      </c>
      <c r="CJ2201">
        <v>0.14000000000000001</v>
      </c>
      <c r="CL2201">
        <v>4.68</v>
      </c>
      <c r="CM2201">
        <v>-2.96</v>
      </c>
      <c r="CN2201">
        <v>5.3</v>
      </c>
      <c r="CO2201">
        <v>5556</v>
      </c>
      <c r="CP2201">
        <v>77.3</v>
      </c>
      <c r="CQ2201">
        <v>63</v>
      </c>
      <c r="CT2201" t="s">
        <v>6124</v>
      </c>
    </row>
    <row r="2202" spans="1:98" x14ac:dyDescent="0.25">
      <c r="A2202" t="s">
        <v>6125</v>
      </c>
      <c r="B2202" t="s">
        <v>99</v>
      </c>
      <c r="I2202">
        <v>8.6999999999999994E-2</v>
      </c>
      <c r="J2202">
        <v>1.2999999999999999E-2</v>
      </c>
      <c r="K2202">
        <v>3.6999999999999998E-2</v>
      </c>
      <c r="L2202">
        <v>5.5765478399999999</v>
      </c>
      <c r="M2202" s="2">
        <v>4.0240000000000001E-5</v>
      </c>
      <c r="N2202" s="2">
        <v>4.0240000000000001E-5</v>
      </c>
      <c r="Y2202">
        <v>2016</v>
      </c>
      <c r="Z2202" s="1">
        <v>44232</v>
      </c>
      <c r="AG2202">
        <v>2454969.42771</v>
      </c>
      <c r="AH2202">
        <v>5.7800000000000004E-3</v>
      </c>
      <c r="AI2202">
        <v>5.7800000000000004E-3</v>
      </c>
      <c r="BK2202" t="s">
        <v>157</v>
      </c>
      <c r="BL2202" t="s">
        <v>147</v>
      </c>
      <c r="BO2202" t="s">
        <v>6126</v>
      </c>
      <c r="BQ2202" t="s">
        <v>6127</v>
      </c>
      <c r="BR2202">
        <v>290.02592099999998</v>
      </c>
      <c r="BS2202">
        <v>48.335948999999999</v>
      </c>
      <c r="BV2202">
        <v>12.412000000000001</v>
      </c>
      <c r="BW2202">
        <v>12.134</v>
      </c>
      <c r="BX2202">
        <v>12.074999999999999</v>
      </c>
      <c r="BY2202">
        <v>770</v>
      </c>
      <c r="CB2202">
        <v>0</v>
      </c>
      <c r="CC2202">
        <v>0.19</v>
      </c>
      <c r="CD2202">
        <v>0.12</v>
      </c>
      <c r="CE2202">
        <v>1.18</v>
      </c>
      <c r="CF2202">
        <v>0.1</v>
      </c>
      <c r="CG2202">
        <v>0.18</v>
      </c>
      <c r="CH2202">
        <v>1.28</v>
      </c>
      <c r="CI2202">
        <v>0.18</v>
      </c>
      <c r="CJ2202">
        <v>0.55000000000000004</v>
      </c>
      <c r="CL2202">
        <v>2.82</v>
      </c>
      <c r="CM2202">
        <v>-1.1000000000000001</v>
      </c>
      <c r="CN2202">
        <v>0.93100000000000005</v>
      </c>
      <c r="CO2202">
        <v>6241</v>
      </c>
      <c r="CP2202">
        <v>99.8</v>
      </c>
      <c r="CQ2202">
        <v>114.93</v>
      </c>
      <c r="CT2202" t="s">
        <v>6128</v>
      </c>
    </row>
    <row r="2203" spans="1:98" x14ac:dyDescent="0.25">
      <c r="A2203" t="s">
        <v>6129</v>
      </c>
      <c r="B2203" t="s">
        <v>99</v>
      </c>
      <c r="I2203">
        <v>0.28499999999999998</v>
      </c>
      <c r="J2203">
        <v>2.8000000000000001E-2</v>
      </c>
      <c r="K2203">
        <v>4.8000000000000001E-2</v>
      </c>
      <c r="L2203">
        <v>115.6862258</v>
      </c>
      <c r="M2203">
        <v>8.4449999999999998E-4</v>
      </c>
      <c r="N2203">
        <v>8.4449999999999998E-4</v>
      </c>
      <c r="Y2203">
        <v>2016</v>
      </c>
      <c r="Z2203" s="1">
        <v>44232</v>
      </c>
      <c r="AG2203">
        <v>2455079.9876700002</v>
      </c>
      <c r="AH2203">
        <v>5.8999999999999999E-3</v>
      </c>
      <c r="AI2203">
        <v>5.8999999999999999E-3</v>
      </c>
      <c r="BK2203" t="s">
        <v>157</v>
      </c>
      <c r="BL2203" t="s">
        <v>147</v>
      </c>
      <c r="BO2203" t="s">
        <v>6130</v>
      </c>
      <c r="BQ2203" t="s">
        <v>6131</v>
      </c>
      <c r="BR2203">
        <v>291.268101</v>
      </c>
      <c r="BS2203">
        <v>44.488194</v>
      </c>
      <c r="BV2203">
        <v>14.021000000000001</v>
      </c>
      <c r="BW2203">
        <v>13.657</v>
      </c>
      <c r="BX2203">
        <v>13.597</v>
      </c>
      <c r="BY2203">
        <v>1120</v>
      </c>
      <c r="CB2203">
        <v>-0.03</v>
      </c>
      <c r="CC2203">
        <v>0.18</v>
      </c>
      <c r="CD2203">
        <v>0.14000000000000001</v>
      </c>
      <c r="CE2203">
        <v>0.99</v>
      </c>
      <c r="CF2203">
        <v>0.06</v>
      </c>
      <c r="CG2203">
        <v>7.0000000000000007E-2</v>
      </c>
      <c r="CH2203">
        <v>0.97</v>
      </c>
      <c r="CI2203">
        <v>0.09</v>
      </c>
      <c r="CJ2203">
        <v>0.16</v>
      </c>
      <c r="CL2203">
        <v>3.98</v>
      </c>
      <c r="CM2203">
        <v>-2.31</v>
      </c>
      <c r="CN2203">
        <v>3.15</v>
      </c>
      <c r="CO2203">
        <v>5776</v>
      </c>
      <c r="CP2203">
        <v>137.19999999999999</v>
      </c>
      <c r="CQ2203">
        <v>152.5</v>
      </c>
      <c r="CT2203" t="s">
        <v>6132</v>
      </c>
    </row>
    <row r="2204" spans="1:98" x14ac:dyDescent="0.25">
      <c r="A2204" t="s">
        <v>6133</v>
      </c>
      <c r="B2204" t="s">
        <v>99</v>
      </c>
      <c r="I2204">
        <v>0.13800000000000001</v>
      </c>
      <c r="J2204">
        <v>1.0999999999999999E-2</v>
      </c>
      <c r="K2204">
        <v>1.7999999999999999E-2</v>
      </c>
      <c r="L2204">
        <v>3.8137197399999998</v>
      </c>
      <c r="M2204" s="2">
        <v>2.2779999999999999E-5</v>
      </c>
      <c r="N2204" s="2">
        <v>2.2779999999999999E-5</v>
      </c>
      <c r="Y2204">
        <v>2016</v>
      </c>
      <c r="Z2204" s="1">
        <v>44232</v>
      </c>
      <c r="AG2204">
        <v>2454965.5710300002</v>
      </c>
      <c r="AH2204">
        <v>4.96E-3</v>
      </c>
      <c r="AI2204">
        <v>4.96E-3</v>
      </c>
      <c r="BK2204" t="s">
        <v>157</v>
      </c>
      <c r="BL2204" t="s">
        <v>147</v>
      </c>
      <c r="BO2204" t="s">
        <v>6134</v>
      </c>
      <c r="BQ2204" t="s">
        <v>6135</v>
      </c>
      <c r="BR2204">
        <v>291.39786400000003</v>
      </c>
      <c r="BS2204">
        <v>45.588558999999997</v>
      </c>
      <c r="BV2204">
        <v>14.563000000000001</v>
      </c>
      <c r="BW2204">
        <v>14.227</v>
      </c>
      <c r="BX2204">
        <v>14.092000000000001</v>
      </c>
      <c r="BY2204">
        <v>1257</v>
      </c>
      <c r="CB2204">
        <v>0.04</v>
      </c>
      <c r="CC2204">
        <v>0.157</v>
      </c>
      <c r="CD2204">
        <v>0.14199999999999999</v>
      </c>
      <c r="CE2204">
        <v>0.92</v>
      </c>
      <c r="CF2204">
        <v>0.04</v>
      </c>
      <c r="CG2204">
        <v>0.04</v>
      </c>
      <c r="CH2204">
        <v>0.89</v>
      </c>
      <c r="CI2204">
        <v>0.06</v>
      </c>
      <c r="CJ2204">
        <v>0.1</v>
      </c>
      <c r="CL2204">
        <v>4.68</v>
      </c>
      <c r="CM2204">
        <v>-2.94</v>
      </c>
      <c r="CN2204">
        <v>5.72</v>
      </c>
      <c r="CO2204">
        <v>5486</v>
      </c>
      <c r="CP2204">
        <v>100.36</v>
      </c>
      <c r="CQ2204">
        <v>70.55</v>
      </c>
      <c r="CT2204" t="s">
        <v>6136</v>
      </c>
    </row>
    <row r="2205" spans="1:98" x14ac:dyDescent="0.25">
      <c r="A2205" t="s">
        <v>6137</v>
      </c>
      <c r="B2205" t="s">
        <v>99</v>
      </c>
      <c r="I2205">
        <v>8.1000000000000003E-2</v>
      </c>
      <c r="J2205">
        <v>5.0000000000000001E-3</v>
      </c>
      <c r="K2205">
        <v>8.0000000000000002E-3</v>
      </c>
      <c r="L2205">
        <v>8.3839865000000007</v>
      </c>
      <c r="M2205" s="2">
        <v>8.6479999999999999E-5</v>
      </c>
      <c r="N2205" s="2">
        <v>8.6479999999999999E-5</v>
      </c>
      <c r="Y2205">
        <v>2016</v>
      </c>
      <c r="Z2205" s="1">
        <v>44232</v>
      </c>
      <c r="AG2205">
        <v>2454967.41175</v>
      </c>
      <c r="AH2205">
        <v>9.1199999999999996E-3</v>
      </c>
      <c r="AI2205">
        <v>9.1199999999999996E-3</v>
      </c>
      <c r="BK2205" t="s">
        <v>157</v>
      </c>
      <c r="BL2205" t="s">
        <v>147</v>
      </c>
      <c r="BO2205" t="s">
        <v>6138</v>
      </c>
      <c r="BQ2205" t="s">
        <v>6139</v>
      </c>
      <c r="BR2205">
        <v>292.12518899999998</v>
      </c>
      <c r="BS2205">
        <v>41.407814000000002</v>
      </c>
      <c r="BV2205">
        <v>13.292</v>
      </c>
      <c r="BW2205">
        <v>12.866</v>
      </c>
      <c r="BX2205">
        <v>12.801</v>
      </c>
      <c r="BY2205">
        <v>631</v>
      </c>
      <c r="CB2205">
        <v>-0.04</v>
      </c>
      <c r="CC2205">
        <v>0.16400000000000001</v>
      </c>
      <c r="CD2205">
        <v>0.158</v>
      </c>
      <c r="CE2205">
        <v>0.87</v>
      </c>
      <c r="CF2205">
        <v>0.05</v>
      </c>
      <c r="CG2205">
        <v>0.04</v>
      </c>
      <c r="CH2205">
        <v>0.83</v>
      </c>
      <c r="CI2205">
        <v>0.05</v>
      </c>
      <c r="CJ2205">
        <v>7.0000000000000007E-2</v>
      </c>
      <c r="CL2205">
        <v>4.17</v>
      </c>
      <c r="CM2205">
        <v>-2.5499999999999998</v>
      </c>
      <c r="CN2205">
        <v>6.04</v>
      </c>
      <c r="CO2205">
        <v>5359</v>
      </c>
      <c r="CP2205">
        <v>120.32</v>
      </c>
      <c r="CQ2205">
        <v>98.28</v>
      </c>
      <c r="CT2205" t="s">
        <v>6140</v>
      </c>
    </row>
    <row r="2206" spans="1:98" x14ac:dyDescent="0.25">
      <c r="A2206" t="s">
        <v>6141</v>
      </c>
      <c r="B2206" t="s">
        <v>99</v>
      </c>
      <c r="I2206">
        <v>8.6999999999999994E-2</v>
      </c>
      <c r="J2206">
        <v>8.0000000000000002E-3</v>
      </c>
      <c r="K2206">
        <v>1.4E-2</v>
      </c>
      <c r="L2206">
        <v>1.68189002</v>
      </c>
      <c r="M2206" s="2">
        <v>1.0319999999999999E-5</v>
      </c>
      <c r="N2206" s="2">
        <v>1.0319999999999999E-5</v>
      </c>
      <c r="Y2206">
        <v>2016</v>
      </c>
      <c r="Z2206" s="1">
        <v>44232</v>
      </c>
      <c r="AG2206">
        <v>2454966.0817499999</v>
      </c>
      <c r="AH2206">
        <v>4.7999999999999996E-3</v>
      </c>
      <c r="AI2206">
        <v>4.7999999999999996E-3</v>
      </c>
      <c r="BK2206" t="s">
        <v>157</v>
      </c>
      <c r="BL2206" t="s">
        <v>147</v>
      </c>
      <c r="BO2206" t="s">
        <v>6142</v>
      </c>
      <c r="BQ2206" t="s">
        <v>6143</v>
      </c>
      <c r="BR2206">
        <v>289.956501</v>
      </c>
      <c r="BS2206">
        <v>47.020392999999999</v>
      </c>
      <c r="BV2206">
        <v>13.683999999999999</v>
      </c>
      <c r="BW2206">
        <v>13.381</v>
      </c>
      <c r="BX2206">
        <v>13.262</v>
      </c>
      <c r="BY2206">
        <v>996</v>
      </c>
      <c r="CB2206">
        <v>-0.04</v>
      </c>
      <c r="CC2206">
        <v>0.189</v>
      </c>
      <c r="CD2206">
        <v>0.156</v>
      </c>
      <c r="CE2206">
        <v>0.99</v>
      </c>
      <c r="CF2206">
        <v>0.06</v>
      </c>
      <c r="CG2206">
        <v>0.06</v>
      </c>
      <c r="CH2206">
        <v>0.99</v>
      </c>
      <c r="CI2206">
        <v>0.09</v>
      </c>
      <c r="CJ2206">
        <v>0.16</v>
      </c>
      <c r="CL2206">
        <v>4.17</v>
      </c>
      <c r="CM2206">
        <v>-2.41</v>
      </c>
      <c r="CN2206">
        <v>3.1</v>
      </c>
      <c r="CO2206">
        <v>5818</v>
      </c>
      <c r="CP2206">
        <v>92.17</v>
      </c>
      <c r="CQ2206">
        <v>83.49</v>
      </c>
      <c r="CT2206" t="s">
        <v>6144</v>
      </c>
    </row>
    <row r="2207" spans="1:98" x14ac:dyDescent="0.25">
      <c r="A2207" t="s">
        <v>6145</v>
      </c>
      <c r="B2207" t="s">
        <v>99</v>
      </c>
      <c r="I2207">
        <v>0.11700000000000001</v>
      </c>
      <c r="J2207">
        <v>2.1000000000000001E-2</v>
      </c>
      <c r="K2207">
        <v>2.1000000000000001E-2</v>
      </c>
      <c r="L2207">
        <v>7.1281192799999999</v>
      </c>
      <c r="M2207" s="2">
        <v>4.863E-5</v>
      </c>
      <c r="N2207" s="2">
        <v>4.863E-5</v>
      </c>
      <c r="Y2207">
        <v>2016</v>
      </c>
      <c r="Z2207" s="1">
        <v>44232</v>
      </c>
      <c r="AG2207">
        <v>2454969.8830499998</v>
      </c>
      <c r="AH2207">
        <v>5.4799999999999996E-3</v>
      </c>
      <c r="AI2207">
        <v>5.4799999999999996E-3</v>
      </c>
      <c r="BK2207" t="s">
        <v>157</v>
      </c>
      <c r="BL2207" t="s">
        <v>147</v>
      </c>
      <c r="BO2207" t="s">
        <v>6146</v>
      </c>
      <c r="BQ2207" t="s">
        <v>6147</v>
      </c>
      <c r="BR2207">
        <v>284.42273499999999</v>
      </c>
      <c r="BS2207">
        <v>49.106223999999997</v>
      </c>
      <c r="BV2207">
        <v>10.414999999999999</v>
      </c>
      <c r="BW2207">
        <v>10.214</v>
      </c>
      <c r="BX2207">
        <v>10.148999999999999</v>
      </c>
      <c r="BY2207">
        <v>498</v>
      </c>
      <c r="CB2207">
        <v>0.13</v>
      </c>
      <c r="CC2207">
        <v>8.2000000000000003E-2</v>
      </c>
      <c r="CD2207">
        <v>0.09</v>
      </c>
      <c r="CE2207">
        <v>1.45</v>
      </c>
      <c r="CF2207">
        <v>0.11</v>
      </c>
      <c r="CG2207">
        <v>0.12</v>
      </c>
      <c r="CH2207">
        <v>2</v>
      </c>
      <c r="CI2207">
        <v>0.35</v>
      </c>
      <c r="CJ2207">
        <v>0.34</v>
      </c>
      <c r="CL2207">
        <v>2.57</v>
      </c>
      <c r="CM2207">
        <v>-0.4</v>
      </c>
      <c r="CN2207">
        <v>0.35</v>
      </c>
      <c r="CO2207">
        <v>6339</v>
      </c>
      <c r="CP2207">
        <v>65.86</v>
      </c>
      <c r="CQ2207">
        <v>64.06</v>
      </c>
      <c r="CT2207" t="s">
        <v>6148</v>
      </c>
    </row>
    <row r="2208" spans="1:98" x14ac:dyDescent="0.25">
      <c r="A2208" t="s">
        <v>6149</v>
      </c>
      <c r="B2208" t="s">
        <v>99</v>
      </c>
      <c r="I2208">
        <v>0.26600000000000001</v>
      </c>
      <c r="J2208">
        <v>3.6999999999999998E-2</v>
      </c>
      <c r="K2208">
        <v>5.8999999999999997E-2</v>
      </c>
      <c r="L2208">
        <v>19.940087399999999</v>
      </c>
      <c r="M2208">
        <v>1.4569999999999999E-4</v>
      </c>
      <c r="N2208">
        <v>1.4569999999999999E-4</v>
      </c>
      <c r="Y2208">
        <v>2016</v>
      </c>
      <c r="Z2208" s="1">
        <v>44232</v>
      </c>
      <c r="AG2208">
        <v>2454975.3499400001</v>
      </c>
      <c r="AH2208">
        <v>6.0299999999999998E-3</v>
      </c>
      <c r="AI2208">
        <v>6.0299999999999998E-3</v>
      </c>
      <c r="BK2208" t="s">
        <v>157</v>
      </c>
      <c r="BL2208" t="s">
        <v>147</v>
      </c>
      <c r="BO2208" t="s">
        <v>6150</v>
      </c>
      <c r="BQ2208" t="s">
        <v>6151</v>
      </c>
      <c r="BR2208">
        <v>286.15015499999998</v>
      </c>
      <c r="BS2208">
        <v>37.411377000000002</v>
      </c>
      <c r="BV2208">
        <v>14.644</v>
      </c>
      <c r="BW2208">
        <v>14.284000000000001</v>
      </c>
      <c r="BX2208">
        <v>14.191000000000001</v>
      </c>
      <c r="BY2208">
        <v>1352</v>
      </c>
      <c r="CB2208">
        <v>-0.01</v>
      </c>
      <c r="CC2208">
        <v>0.17399999999999999</v>
      </c>
      <c r="CD2208">
        <v>0.13900000000000001</v>
      </c>
      <c r="CE2208">
        <v>0.94</v>
      </c>
      <c r="CF2208">
        <v>0.06</v>
      </c>
      <c r="CG2208">
        <v>0.04</v>
      </c>
      <c r="CH2208">
        <v>0.91</v>
      </c>
      <c r="CI2208">
        <v>0.06</v>
      </c>
      <c r="CJ2208">
        <v>0.13</v>
      </c>
      <c r="CL2208">
        <v>4.37</v>
      </c>
      <c r="CM2208">
        <v>-2.66</v>
      </c>
      <c r="CN2208">
        <v>4.88</v>
      </c>
      <c r="CO2208">
        <v>5609</v>
      </c>
      <c r="CP2208">
        <v>129.75</v>
      </c>
      <c r="CQ2208">
        <v>92.88</v>
      </c>
      <c r="CT2208" t="s">
        <v>6152</v>
      </c>
    </row>
    <row r="2209" spans="1:98" x14ac:dyDescent="0.25">
      <c r="A2209" t="s">
        <v>6153</v>
      </c>
      <c r="B2209" t="s">
        <v>99</v>
      </c>
      <c r="I2209">
        <v>9.0999999999999998E-2</v>
      </c>
      <c r="J2209">
        <v>4.0000000000000001E-3</v>
      </c>
      <c r="K2209">
        <v>4.0000000000000001E-3</v>
      </c>
      <c r="L2209">
        <v>8.4574580000000008</v>
      </c>
      <c r="M2209" s="2">
        <v>3.8999999999999999E-5</v>
      </c>
      <c r="N2209" s="2">
        <v>3.8999999999999999E-5</v>
      </c>
      <c r="O2209">
        <v>7.9000000000000001E-2</v>
      </c>
      <c r="R2209">
        <v>0.15</v>
      </c>
      <c r="S2209">
        <v>0.15</v>
      </c>
      <c r="T2209">
        <v>0.14000000000000001</v>
      </c>
      <c r="Y2209">
        <v>2014</v>
      </c>
      <c r="Z2209" s="1">
        <v>44232</v>
      </c>
      <c r="AG2209">
        <v>2454972.06666</v>
      </c>
      <c r="AH2209">
        <v>2.6900000000000001E-3</v>
      </c>
      <c r="AI2209">
        <v>2.6900000000000001E-3</v>
      </c>
      <c r="AS2209">
        <v>0.12</v>
      </c>
      <c r="AT2209">
        <v>0.21</v>
      </c>
      <c r="AU2209">
        <v>0.21</v>
      </c>
      <c r="BK2209" t="s">
        <v>157</v>
      </c>
      <c r="BL2209" t="s">
        <v>147</v>
      </c>
      <c r="BO2209" t="s">
        <v>6154</v>
      </c>
      <c r="BQ2209" t="s">
        <v>6155</v>
      </c>
      <c r="BR2209">
        <v>288.45066500000001</v>
      </c>
      <c r="BS2209">
        <v>40.245305000000002</v>
      </c>
      <c r="BV2209">
        <v>10.81</v>
      </c>
      <c r="BW2209">
        <v>10.529</v>
      </c>
      <c r="BX2209">
        <v>10.49</v>
      </c>
      <c r="BY2209">
        <v>319.57</v>
      </c>
      <c r="BZ2209">
        <v>2.36</v>
      </c>
      <c r="CA2209">
        <v>2.36</v>
      </c>
      <c r="CB2209">
        <v>0.02</v>
      </c>
      <c r="CC2209">
        <v>0.46</v>
      </c>
      <c r="CD2209">
        <v>0.46</v>
      </c>
      <c r="CE2209">
        <v>1</v>
      </c>
      <c r="CF2209">
        <v>0.09</v>
      </c>
      <c r="CG2209">
        <v>0.09</v>
      </c>
      <c r="CH2209">
        <v>1.1299999999999999</v>
      </c>
      <c r="CI2209">
        <v>0.03</v>
      </c>
      <c r="CJ2209">
        <v>0.03</v>
      </c>
      <c r="CO2209">
        <v>5884</v>
      </c>
      <c r="CP2209">
        <v>75</v>
      </c>
      <c r="CQ2209">
        <v>75</v>
      </c>
      <c r="CT2209" t="s">
        <v>6156</v>
      </c>
    </row>
    <row r="2210" spans="1:98" x14ac:dyDescent="0.25">
      <c r="A2210" t="s">
        <v>6157</v>
      </c>
      <c r="B2210" t="s">
        <v>99</v>
      </c>
      <c r="I2210">
        <v>0.25900000000000001</v>
      </c>
      <c r="J2210">
        <v>2.1999999999999999E-2</v>
      </c>
      <c r="K2210">
        <v>2.1999999999999999E-2</v>
      </c>
      <c r="L2210">
        <v>27.508679999999998</v>
      </c>
      <c r="M2210" s="2">
        <v>6.9999999999999994E-5</v>
      </c>
      <c r="N2210" s="2">
        <v>6.0000000000000002E-5</v>
      </c>
      <c r="O2210">
        <v>0.17799999999999999</v>
      </c>
      <c r="P2210">
        <v>5.0000000000000001E-3</v>
      </c>
      <c r="Q2210">
        <v>5.0000000000000001E-3</v>
      </c>
      <c r="R2210">
        <v>0</v>
      </c>
      <c r="S2210">
        <v>0</v>
      </c>
      <c r="T2210">
        <v>7.0000000000000007E-2</v>
      </c>
      <c r="U2210">
        <v>89.34</v>
      </c>
      <c r="V2210">
        <v>0.31</v>
      </c>
      <c r="W2210">
        <v>0.66</v>
      </c>
      <c r="Y2210">
        <v>2014</v>
      </c>
      <c r="Z2210" s="1">
        <v>44232</v>
      </c>
      <c r="AA2210">
        <v>0</v>
      </c>
      <c r="AB2210">
        <v>0</v>
      </c>
      <c r="AC2210">
        <v>10.89</v>
      </c>
      <c r="AG2210">
        <v>2455015.1039</v>
      </c>
      <c r="AS2210">
        <v>0.38</v>
      </c>
      <c r="AT2210">
        <v>0.38</v>
      </c>
      <c r="AU2210">
        <v>0.14000000000000001</v>
      </c>
      <c r="BB2210">
        <v>683</v>
      </c>
      <c r="BC2210">
        <v>29</v>
      </c>
      <c r="BD2210">
        <v>29</v>
      </c>
      <c r="BK2210" t="s">
        <v>100</v>
      </c>
      <c r="BL2210" t="s">
        <v>147</v>
      </c>
      <c r="BO2210" t="s">
        <v>6158</v>
      </c>
      <c r="BQ2210" t="s">
        <v>6155</v>
      </c>
      <c r="BR2210">
        <v>288.45066500000001</v>
      </c>
      <c r="BS2210">
        <v>40.245305000000002</v>
      </c>
      <c r="BV2210">
        <v>10.81</v>
      </c>
      <c r="BW2210">
        <v>10.529</v>
      </c>
      <c r="BX2210">
        <v>10.49</v>
      </c>
      <c r="BY2210">
        <v>319.57</v>
      </c>
      <c r="BZ2210">
        <v>2.36</v>
      </c>
      <c r="CA2210">
        <v>2.36</v>
      </c>
      <c r="CB2210">
        <v>0.02</v>
      </c>
      <c r="CC2210">
        <v>0.46</v>
      </c>
      <c r="CD2210">
        <v>0.46</v>
      </c>
      <c r="CE2210">
        <v>1</v>
      </c>
      <c r="CF2210">
        <v>0.09</v>
      </c>
      <c r="CG2210">
        <v>0.09</v>
      </c>
      <c r="CH2210">
        <v>1.1299999999999999</v>
      </c>
      <c r="CI2210">
        <v>0.03</v>
      </c>
      <c r="CJ2210">
        <v>0.03</v>
      </c>
      <c r="CO2210">
        <v>5884</v>
      </c>
      <c r="CP2210">
        <v>75</v>
      </c>
      <c r="CQ2210">
        <v>75</v>
      </c>
      <c r="CT2210" t="s">
        <v>6156</v>
      </c>
    </row>
    <row r="2211" spans="1:98" x14ac:dyDescent="0.25">
      <c r="A2211" t="s">
        <v>6159</v>
      </c>
      <c r="B2211" t="s">
        <v>99</v>
      </c>
      <c r="I2211">
        <v>0.14599999999999999</v>
      </c>
      <c r="J2211">
        <v>1.4E-2</v>
      </c>
      <c r="K2211">
        <v>1.4E-2</v>
      </c>
      <c r="L2211">
        <v>87.517904999999999</v>
      </c>
      <c r="M2211">
        <v>7.4399999999999998E-4</v>
      </c>
      <c r="N2211">
        <v>7.4399999999999998E-4</v>
      </c>
      <c r="O2211">
        <v>0.377</v>
      </c>
      <c r="R2211">
        <v>0.8</v>
      </c>
      <c r="S2211">
        <v>0.4</v>
      </c>
      <c r="T2211">
        <v>0.09</v>
      </c>
      <c r="Y2211">
        <v>2014</v>
      </c>
      <c r="Z2211" s="1">
        <v>44232</v>
      </c>
      <c r="AG2211">
        <v>2455034.1580500002</v>
      </c>
      <c r="AH2211">
        <v>4.6699999999999997E-3</v>
      </c>
      <c r="AI2211">
        <v>4.6699999999999997E-3</v>
      </c>
      <c r="AS2211">
        <v>0.84</v>
      </c>
      <c r="AT2211">
        <v>0.05</v>
      </c>
      <c r="AU2211">
        <v>0.05</v>
      </c>
      <c r="BK2211" t="s">
        <v>157</v>
      </c>
      <c r="BL2211" t="s">
        <v>147</v>
      </c>
      <c r="BO2211" t="s">
        <v>6160</v>
      </c>
      <c r="BQ2211" t="s">
        <v>6155</v>
      </c>
      <c r="BR2211">
        <v>288.45066500000001</v>
      </c>
      <c r="BS2211">
        <v>40.245305000000002</v>
      </c>
      <c r="BV2211">
        <v>10.81</v>
      </c>
      <c r="BW2211">
        <v>10.529</v>
      </c>
      <c r="BX2211">
        <v>10.49</v>
      </c>
      <c r="BY2211">
        <v>319.57</v>
      </c>
      <c r="BZ2211">
        <v>2.36</v>
      </c>
      <c r="CA2211">
        <v>2.36</v>
      </c>
      <c r="CB2211">
        <v>0.02</v>
      </c>
      <c r="CC2211">
        <v>0.46</v>
      </c>
      <c r="CD2211">
        <v>0.46</v>
      </c>
      <c r="CE2211">
        <v>1</v>
      </c>
      <c r="CF2211">
        <v>0.09</v>
      </c>
      <c r="CG2211">
        <v>0.09</v>
      </c>
      <c r="CH2211">
        <v>1.1299999999999999</v>
      </c>
      <c r="CI2211">
        <v>0.03</v>
      </c>
      <c r="CJ2211">
        <v>0.03</v>
      </c>
      <c r="CO2211">
        <v>5884</v>
      </c>
      <c r="CP2211">
        <v>75</v>
      </c>
      <c r="CQ2211">
        <v>75</v>
      </c>
      <c r="CT2211" t="s">
        <v>6156</v>
      </c>
    </row>
    <row r="2212" spans="1:98" x14ac:dyDescent="0.25">
      <c r="A2212" t="s">
        <v>6161</v>
      </c>
      <c r="B2212" t="s">
        <v>99</v>
      </c>
      <c r="I2212">
        <v>0.122</v>
      </c>
      <c r="J2212">
        <v>2.8000000000000001E-2</v>
      </c>
      <c r="K2212">
        <v>2.7E-2</v>
      </c>
      <c r="L2212">
        <v>22.241909199999998</v>
      </c>
      <c r="M2212">
        <v>2.454E-4</v>
      </c>
      <c r="N2212">
        <v>2.454E-4</v>
      </c>
      <c r="Y2212">
        <v>2016</v>
      </c>
      <c r="Z2212" s="1">
        <v>44232</v>
      </c>
      <c r="AG2212">
        <v>2454977.7251400002</v>
      </c>
      <c r="AH2212">
        <v>8.4799999999999997E-3</v>
      </c>
      <c r="AI2212">
        <v>8.4799999999999997E-3</v>
      </c>
      <c r="BK2212" t="s">
        <v>157</v>
      </c>
      <c r="BL2212" t="s">
        <v>147</v>
      </c>
      <c r="BO2212" t="s">
        <v>6162</v>
      </c>
      <c r="BQ2212" t="s">
        <v>6163</v>
      </c>
      <c r="BR2212">
        <v>289.03302200000002</v>
      </c>
      <c r="BS2212">
        <v>40.086886999999997</v>
      </c>
      <c r="BV2212">
        <v>11.678000000000001</v>
      </c>
      <c r="BW2212">
        <v>11.438000000000001</v>
      </c>
      <c r="BX2212">
        <v>11.382999999999999</v>
      </c>
      <c r="BY2212">
        <v>757</v>
      </c>
      <c r="CB2212">
        <v>0.05</v>
      </c>
      <c r="CC2212">
        <v>6.4000000000000001E-2</v>
      </c>
      <c r="CD2212">
        <v>0.10199999999999999</v>
      </c>
      <c r="CE2212">
        <v>1.29</v>
      </c>
      <c r="CF2212">
        <v>0.15</v>
      </c>
      <c r="CG2212">
        <v>0.16</v>
      </c>
      <c r="CH2212">
        <v>1.79</v>
      </c>
      <c r="CI2212">
        <v>0.41</v>
      </c>
      <c r="CJ2212">
        <v>0.38</v>
      </c>
      <c r="CL2212">
        <v>3.55</v>
      </c>
      <c r="CM2212">
        <v>-0.78100000000000003</v>
      </c>
      <c r="CN2212">
        <v>1.48</v>
      </c>
      <c r="CO2212">
        <v>6130</v>
      </c>
      <c r="CP2212">
        <v>108.91</v>
      </c>
      <c r="CQ2212">
        <v>87.31</v>
      </c>
      <c r="CT2212" t="s">
        <v>6164</v>
      </c>
    </row>
    <row r="2213" spans="1:98" x14ac:dyDescent="0.25">
      <c r="A2213" t="s">
        <v>6165</v>
      </c>
      <c r="B2213" t="s">
        <v>99</v>
      </c>
      <c r="I2213">
        <v>0.125</v>
      </c>
      <c r="J2213">
        <v>7.0000000000000001E-3</v>
      </c>
      <c r="K2213">
        <v>1.2E-2</v>
      </c>
      <c r="L2213">
        <v>9.0823704599999999</v>
      </c>
      <c r="M2213" s="2">
        <v>4.3309999999999997E-5</v>
      </c>
      <c r="N2213" s="2">
        <v>4.3309999999999997E-5</v>
      </c>
      <c r="Y2213">
        <v>2016</v>
      </c>
      <c r="Z2213" s="1">
        <v>44232</v>
      </c>
      <c r="AG2213">
        <v>2454972.6502299998</v>
      </c>
      <c r="AH2213">
        <v>4.4999999999999997E-3</v>
      </c>
      <c r="AI2213">
        <v>4.4999999999999997E-3</v>
      </c>
      <c r="BK2213" t="s">
        <v>157</v>
      </c>
      <c r="BL2213" t="s">
        <v>147</v>
      </c>
      <c r="BO2213" t="s">
        <v>6166</v>
      </c>
      <c r="BQ2213" t="s">
        <v>6167</v>
      </c>
      <c r="BR2213">
        <v>286.60418299999998</v>
      </c>
      <c r="BS2213">
        <v>42.440319000000002</v>
      </c>
      <c r="BV2213">
        <v>13.962999999999999</v>
      </c>
      <c r="BW2213">
        <v>13.535</v>
      </c>
      <c r="BX2213">
        <v>13.468999999999999</v>
      </c>
      <c r="BY2213">
        <v>816</v>
      </c>
      <c r="CB2213">
        <v>0.01</v>
      </c>
      <c r="CC2213">
        <v>0.16200000000000001</v>
      </c>
      <c r="CD2213">
        <v>0.14099999999999999</v>
      </c>
      <c r="CE2213">
        <v>0.85</v>
      </c>
      <c r="CF2213">
        <v>0.04</v>
      </c>
      <c r="CG2213">
        <v>0.04</v>
      </c>
      <c r="CH2213">
        <v>0.81</v>
      </c>
      <c r="CI2213">
        <v>0.04</v>
      </c>
      <c r="CJ2213">
        <v>0.05</v>
      </c>
      <c r="CL2213">
        <v>4.9000000000000004</v>
      </c>
      <c r="CM2213">
        <v>-3.05</v>
      </c>
      <c r="CN2213">
        <v>6.17</v>
      </c>
      <c r="CO2213">
        <v>5188</v>
      </c>
      <c r="CP2213">
        <v>60.07</v>
      </c>
      <c r="CQ2213">
        <v>55.6</v>
      </c>
      <c r="CT2213" t="s">
        <v>6168</v>
      </c>
    </row>
    <row r="2214" spans="1:98" x14ac:dyDescent="0.25">
      <c r="A2214" t="s">
        <v>6169</v>
      </c>
      <c r="B2214" t="s">
        <v>99</v>
      </c>
      <c r="I2214">
        <v>0.128</v>
      </c>
      <c r="J2214">
        <v>8.0000000000000002E-3</v>
      </c>
      <c r="K2214">
        <v>1.2999999999999999E-2</v>
      </c>
      <c r="L2214">
        <v>8.8392265900000009</v>
      </c>
      <c r="M2214" s="2">
        <v>5.8659999999999997E-5</v>
      </c>
      <c r="N2214" s="2">
        <v>5.8659999999999997E-5</v>
      </c>
      <c r="Y2214">
        <v>2016</v>
      </c>
      <c r="Z2214" s="1">
        <v>44232</v>
      </c>
      <c r="AG2214">
        <v>2454968.5470099999</v>
      </c>
      <c r="AH2214">
        <v>5.4099999999999999E-3</v>
      </c>
      <c r="AI2214">
        <v>5.4099999999999999E-3</v>
      </c>
      <c r="BK2214" t="s">
        <v>157</v>
      </c>
      <c r="BL2214" t="s">
        <v>147</v>
      </c>
      <c r="BO2214" t="s">
        <v>6170</v>
      </c>
      <c r="BQ2214" t="s">
        <v>6171</v>
      </c>
      <c r="BR2214">
        <v>290.98924099999999</v>
      </c>
      <c r="BS2214">
        <v>50.308059999999998</v>
      </c>
      <c r="BV2214">
        <v>13.657</v>
      </c>
      <c r="BW2214">
        <v>13.266999999999999</v>
      </c>
      <c r="BX2214">
        <v>13.151</v>
      </c>
      <c r="BY2214">
        <v>727</v>
      </c>
      <c r="CB2214">
        <v>0.04</v>
      </c>
      <c r="CC2214">
        <v>0.16800000000000001</v>
      </c>
      <c r="CD2214">
        <v>0.157</v>
      </c>
      <c r="CE2214">
        <v>0.86</v>
      </c>
      <c r="CF2214">
        <v>0.04</v>
      </c>
      <c r="CG2214">
        <v>0.04</v>
      </c>
      <c r="CH2214">
        <v>0.82</v>
      </c>
      <c r="CI2214">
        <v>0.04</v>
      </c>
      <c r="CJ2214">
        <v>0.06</v>
      </c>
      <c r="CL2214">
        <v>4.68</v>
      </c>
      <c r="CM2214">
        <v>-2.9</v>
      </c>
      <c r="CN2214">
        <v>6.7</v>
      </c>
      <c r="CO2214">
        <v>5236</v>
      </c>
      <c r="CP2214">
        <v>77.09</v>
      </c>
      <c r="CQ2214">
        <v>58.55</v>
      </c>
      <c r="CT2214" t="s">
        <v>6172</v>
      </c>
    </row>
    <row r="2215" spans="1:98" x14ac:dyDescent="0.25">
      <c r="A2215" t="s">
        <v>6173</v>
      </c>
      <c r="B2215" t="s">
        <v>99</v>
      </c>
      <c r="I2215">
        <v>0.127</v>
      </c>
      <c r="J2215">
        <v>1.2E-2</v>
      </c>
      <c r="K2215">
        <v>3.1E-2</v>
      </c>
      <c r="L2215">
        <v>7.5612722400000001</v>
      </c>
      <c r="M2215" s="2">
        <v>4.1199999999999999E-5</v>
      </c>
      <c r="N2215" s="2">
        <v>4.1199999999999999E-5</v>
      </c>
      <c r="Y2215">
        <v>2016</v>
      </c>
      <c r="Z2215" s="1">
        <v>44232</v>
      </c>
      <c r="AG2215">
        <v>2454968.6359899999</v>
      </c>
      <c r="AH2215">
        <v>5.2500000000000003E-3</v>
      </c>
      <c r="AI2215">
        <v>5.2500000000000003E-3</v>
      </c>
      <c r="BK2215" t="s">
        <v>157</v>
      </c>
      <c r="BL2215" t="s">
        <v>147</v>
      </c>
      <c r="BO2215" t="s">
        <v>6174</v>
      </c>
      <c r="BQ2215" t="s">
        <v>6175</v>
      </c>
      <c r="BR2215">
        <v>284.28715599999998</v>
      </c>
      <c r="BS2215">
        <v>42.355614000000003</v>
      </c>
      <c r="BV2215">
        <v>13.451000000000001</v>
      </c>
      <c r="BW2215">
        <v>13.119</v>
      </c>
      <c r="BX2215">
        <v>13.086</v>
      </c>
      <c r="BY2215">
        <v>905</v>
      </c>
      <c r="CB2215">
        <v>0.04</v>
      </c>
      <c r="CC2215">
        <v>0.156</v>
      </c>
      <c r="CD2215">
        <v>0.13300000000000001</v>
      </c>
      <c r="CE2215">
        <v>1.01</v>
      </c>
      <c r="CF2215">
        <v>0.05</v>
      </c>
      <c r="CG2215">
        <v>0.05</v>
      </c>
      <c r="CH2215">
        <v>1</v>
      </c>
      <c r="CI2215">
        <v>0.09</v>
      </c>
      <c r="CJ2215">
        <v>0.24</v>
      </c>
      <c r="CL2215">
        <v>4.47</v>
      </c>
      <c r="CM2215">
        <v>-2.66</v>
      </c>
      <c r="CN2215">
        <v>3.42</v>
      </c>
      <c r="CO2215">
        <v>5771</v>
      </c>
      <c r="CP2215">
        <v>110.62</v>
      </c>
      <c r="CQ2215">
        <v>85.68</v>
      </c>
      <c r="CT2215" t="s">
        <v>6176</v>
      </c>
    </row>
    <row r="2216" spans="1:98" x14ac:dyDescent="0.25">
      <c r="A2216" t="s">
        <v>6177</v>
      </c>
      <c r="B2216" t="s">
        <v>99</v>
      </c>
      <c r="I2216">
        <v>0.20399999999999999</v>
      </c>
      <c r="J2216">
        <v>4.7E-2</v>
      </c>
      <c r="K2216">
        <v>1.7000000000000001E-2</v>
      </c>
      <c r="L2216">
        <v>16.1288853</v>
      </c>
      <c r="M2216">
        <v>1.1909999999999999E-4</v>
      </c>
      <c r="N2216">
        <v>1.1909999999999999E-4</v>
      </c>
      <c r="Y2216">
        <v>2016</v>
      </c>
      <c r="Z2216" s="1">
        <v>44232</v>
      </c>
      <c r="AG2216">
        <v>2454976.7543000001</v>
      </c>
      <c r="AH2216">
        <v>6.0699999999999999E-3</v>
      </c>
      <c r="AI2216">
        <v>6.0699999999999999E-3</v>
      </c>
      <c r="BK2216" t="s">
        <v>157</v>
      </c>
      <c r="BL2216" t="s">
        <v>147</v>
      </c>
      <c r="BO2216" t="s">
        <v>6178</v>
      </c>
      <c r="BQ2216" t="s">
        <v>6179</v>
      </c>
      <c r="BR2216">
        <v>285.27642800000001</v>
      </c>
      <c r="BS2216">
        <v>39.446916000000002</v>
      </c>
      <c r="BV2216">
        <v>13.603999999999999</v>
      </c>
      <c r="BW2216">
        <v>13.157</v>
      </c>
      <c r="BX2216">
        <v>13.054</v>
      </c>
      <c r="BY2216">
        <v>682</v>
      </c>
      <c r="CB2216">
        <v>-0.05</v>
      </c>
      <c r="CC2216">
        <v>0.16400000000000001</v>
      </c>
      <c r="CD2216">
        <v>0.151</v>
      </c>
      <c r="CE2216">
        <v>0.85</v>
      </c>
      <c r="CF2216">
        <v>0.05</v>
      </c>
      <c r="CG2216">
        <v>0.04</v>
      </c>
      <c r="CH2216">
        <v>0.81</v>
      </c>
      <c r="CI2216">
        <v>0.05</v>
      </c>
      <c r="CJ2216">
        <v>0.05</v>
      </c>
      <c r="CL2216">
        <v>4.68</v>
      </c>
      <c r="CM2216">
        <v>-2.92</v>
      </c>
      <c r="CN2216">
        <v>5.94</v>
      </c>
      <c r="CO2216">
        <v>5259</v>
      </c>
      <c r="CP2216">
        <v>121.88</v>
      </c>
      <c r="CQ2216">
        <v>97.24</v>
      </c>
      <c r="CT2216" t="s">
        <v>6180</v>
      </c>
    </row>
    <row r="2217" spans="1:98" x14ac:dyDescent="0.25">
      <c r="A2217" t="s">
        <v>6181</v>
      </c>
      <c r="B2217" t="s">
        <v>99</v>
      </c>
      <c r="I2217">
        <v>0.16800000000000001</v>
      </c>
      <c r="J2217">
        <v>1.7000000000000001E-2</v>
      </c>
      <c r="K2217">
        <v>3.1E-2</v>
      </c>
      <c r="L2217">
        <v>13.5630972</v>
      </c>
      <c r="M2217">
        <v>1.3850000000000001E-4</v>
      </c>
      <c r="N2217">
        <v>1.3850000000000001E-4</v>
      </c>
      <c r="Y2217">
        <v>2016</v>
      </c>
      <c r="Z2217" s="1">
        <v>44232</v>
      </c>
      <c r="AG2217">
        <v>2454973.6532000001</v>
      </c>
      <c r="AH2217">
        <v>7.0400000000000003E-3</v>
      </c>
      <c r="AI2217">
        <v>7.0400000000000003E-3</v>
      </c>
      <c r="BK2217" t="s">
        <v>157</v>
      </c>
      <c r="BL2217" t="s">
        <v>147</v>
      </c>
      <c r="BO2217" t="s">
        <v>6182</v>
      </c>
      <c r="BQ2217" t="s">
        <v>6183</v>
      </c>
      <c r="BR2217">
        <v>297.33944600000001</v>
      </c>
      <c r="BS2217">
        <v>46.347251999999997</v>
      </c>
      <c r="BV2217">
        <v>14.493</v>
      </c>
      <c r="BW2217">
        <v>14.101000000000001</v>
      </c>
      <c r="BX2217">
        <v>14.103999999999999</v>
      </c>
      <c r="BY2217">
        <v>1343</v>
      </c>
      <c r="CB2217">
        <v>0.01</v>
      </c>
      <c r="CC2217">
        <v>0.16</v>
      </c>
      <c r="CD2217">
        <v>0.12</v>
      </c>
      <c r="CE2217">
        <v>0.97</v>
      </c>
      <c r="CF2217">
        <v>0.06</v>
      </c>
      <c r="CG2217">
        <v>0.06</v>
      </c>
      <c r="CH2217">
        <v>0.96</v>
      </c>
      <c r="CI2217">
        <v>0.09</v>
      </c>
      <c r="CJ2217">
        <v>0.17</v>
      </c>
      <c r="CL2217">
        <v>4.37</v>
      </c>
      <c r="CM2217">
        <v>-2.61</v>
      </c>
      <c r="CN2217">
        <v>3.86</v>
      </c>
      <c r="CO2217">
        <v>5701</v>
      </c>
      <c r="CP2217">
        <v>175.79</v>
      </c>
      <c r="CQ2217">
        <v>138.16</v>
      </c>
      <c r="CT2217" t="s">
        <v>6184</v>
      </c>
    </row>
    <row r="2218" spans="1:98" x14ac:dyDescent="0.25">
      <c r="A2218" t="s">
        <v>6185</v>
      </c>
      <c r="B2218" t="s">
        <v>99</v>
      </c>
      <c r="I2218">
        <v>0.17</v>
      </c>
      <c r="J2218">
        <v>1.6E-2</v>
      </c>
      <c r="K2218">
        <v>0.04</v>
      </c>
      <c r="L2218">
        <v>16.295953820000001</v>
      </c>
      <c r="M2218" s="2">
        <v>7.4040000000000003E-5</v>
      </c>
      <c r="N2218" s="2">
        <v>7.4040000000000003E-5</v>
      </c>
      <c r="Y2218">
        <v>2016</v>
      </c>
      <c r="Z2218" s="1">
        <v>44232</v>
      </c>
      <c r="AG2218">
        <v>2454966.9093300002</v>
      </c>
      <c r="AH2218">
        <v>3.5100000000000001E-3</v>
      </c>
      <c r="AI2218">
        <v>3.5100000000000001E-3</v>
      </c>
      <c r="BK2218" t="s">
        <v>157</v>
      </c>
      <c r="BL2218" t="s">
        <v>147</v>
      </c>
      <c r="BO2218" t="s">
        <v>6186</v>
      </c>
      <c r="BQ2218" t="s">
        <v>6187</v>
      </c>
      <c r="BR2218">
        <v>294.478341</v>
      </c>
      <c r="BS2218">
        <v>46.945861999999998</v>
      </c>
      <c r="BV2218">
        <v>14.052</v>
      </c>
      <c r="BW2218">
        <v>13.688000000000001</v>
      </c>
      <c r="BX2218">
        <v>13.631</v>
      </c>
      <c r="BY2218">
        <v>1130</v>
      </c>
      <c r="CB2218">
        <v>0</v>
      </c>
      <c r="CC2218">
        <v>0.17199999999999999</v>
      </c>
      <c r="CD2218">
        <v>0.13</v>
      </c>
      <c r="CE2218">
        <v>0.98</v>
      </c>
      <c r="CF2218">
        <v>0.06</v>
      </c>
      <c r="CG2218">
        <v>7.0000000000000007E-2</v>
      </c>
      <c r="CH2218">
        <v>0.97</v>
      </c>
      <c r="CI2218">
        <v>0.09</v>
      </c>
      <c r="CJ2218">
        <v>0.22</v>
      </c>
      <c r="CL2218">
        <v>4.57</v>
      </c>
      <c r="CM2218">
        <v>-2.8</v>
      </c>
      <c r="CN2218">
        <v>3.9</v>
      </c>
      <c r="CO2218">
        <v>5727</v>
      </c>
      <c r="CP2218">
        <v>132.91</v>
      </c>
      <c r="CQ2218">
        <v>140.59</v>
      </c>
      <c r="CT2218" t="s">
        <v>6188</v>
      </c>
    </row>
    <row r="2219" spans="1:98" x14ac:dyDescent="0.25">
      <c r="A2219" t="s">
        <v>6189</v>
      </c>
      <c r="B2219" t="s">
        <v>99</v>
      </c>
      <c r="I2219">
        <v>0.22</v>
      </c>
      <c r="J2219">
        <v>2.4E-2</v>
      </c>
      <c r="K2219">
        <v>5.8999999999999997E-2</v>
      </c>
      <c r="L2219">
        <v>18.016210959999999</v>
      </c>
      <c r="M2219" s="2">
        <v>9.522E-5</v>
      </c>
      <c r="N2219" s="2">
        <v>9.522E-5</v>
      </c>
      <c r="Y2219">
        <v>2016</v>
      </c>
      <c r="Z2219" s="1">
        <v>44232</v>
      </c>
      <c r="AG2219">
        <v>2454978.2382299998</v>
      </c>
      <c r="AH2219">
        <v>4.9500000000000004E-3</v>
      </c>
      <c r="AI2219">
        <v>4.9500000000000004E-3</v>
      </c>
      <c r="BK2219" t="s">
        <v>157</v>
      </c>
      <c r="BL2219" t="s">
        <v>147</v>
      </c>
      <c r="BO2219" t="s">
        <v>6190</v>
      </c>
      <c r="BQ2219" t="s">
        <v>6191</v>
      </c>
      <c r="BR2219">
        <v>292.86984000000001</v>
      </c>
      <c r="BS2219">
        <v>46.741858999999998</v>
      </c>
      <c r="BV2219">
        <v>14.170999999999999</v>
      </c>
      <c r="BW2219">
        <v>13.885</v>
      </c>
      <c r="BX2219">
        <v>13.878</v>
      </c>
      <c r="BY2219">
        <v>1396</v>
      </c>
      <c r="CB2219">
        <v>0.06</v>
      </c>
      <c r="CC2219">
        <v>0.14699999999999999</v>
      </c>
      <c r="CD2219">
        <v>0.14499999999999999</v>
      </c>
      <c r="CE2219">
        <v>1.06</v>
      </c>
      <c r="CF2219">
        <v>0.06</v>
      </c>
      <c r="CG2219">
        <v>7.0000000000000007E-2</v>
      </c>
      <c r="CH2219">
        <v>1.08</v>
      </c>
      <c r="CI2219">
        <v>0.11</v>
      </c>
      <c r="CJ2219">
        <v>0.28999999999999998</v>
      </c>
      <c r="CL2219">
        <v>4.07</v>
      </c>
      <c r="CM2219">
        <v>-2.29</v>
      </c>
      <c r="CN2219">
        <v>2.3199999999999998</v>
      </c>
      <c r="CO2219">
        <v>5884</v>
      </c>
      <c r="CP2219">
        <v>103.16</v>
      </c>
      <c r="CQ2219">
        <v>77.63</v>
      </c>
      <c r="CT2219" t="s">
        <v>6192</v>
      </c>
    </row>
    <row r="2220" spans="1:98" x14ac:dyDescent="0.25">
      <c r="A2220" t="s">
        <v>6193</v>
      </c>
      <c r="B2220" t="s">
        <v>99</v>
      </c>
      <c r="I2220">
        <v>4.5999999999999999E-2</v>
      </c>
      <c r="J2220">
        <v>4.0000000000000001E-3</v>
      </c>
      <c r="K2220">
        <v>5.0000000000000001E-3</v>
      </c>
      <c r="L2220">
        <v>2.10433812</v>
      </c>
      <c r="M2220" s="2">
        <v>4.2400000000000001E-6</v>
      </c>
      <c r="N2220" s="2">
        <v>4.2400000000000001E-6</v>
      </c>
      <c r="Y2220">
        <v>2016</v>
      </c>
      <c r="Z2220" s="1">
        <v>44232</v>
      </c>
      <c r="AG2220">
        <v>2454966.3147900002</v>
      </c>
      <c r="AH2220">
        <v>1.6800000000000001E-3</v>
      </c>
      <c r="AI2220">
        <v>1.6800000000000001E-3</v>
      </c>
      <c r="BK2220" t="s">
        <v>157</v>
      </c>
      <c r="BL2220" t="s">
        <v>147</v>
      </c>
      <c r="BO2220" t="s">
        <v>6194</v>
      </c>
      <c r="BQ2220" t="s">
        <v>6195</v>
      </c>
      <c r="BR2220">
        <v>285.92889600000001</v>
      </c>
      <c r="BS2220">
        <v>38.520961999999997</v>
      </c>
      <c r="BV2220">
        <v>11.878</v>
      </c>
      <c r="BW2220">
        <v>11.24</v>
      </c>
      <c r="BX2220">
        <v>11.023</v>
      </c>
      <c r="BY2220">
        <v>73</v>
      </c>
      <c r="CB2220">
        <v>-0.13</v>
      </c>
      <c r="CC2220">
        <v>7.3999999999999996E-2</v>
      </c>
      <c r="CD2220">
        <v>7.8E-2</v>
      </c>
      <c r="CE2220">
        <v>0.35</v>
      </c>
      <c r="CF2220">
        <v>0.04</v>
      </c>
      <c r="CG2220">
        <v>0.04</v>
      </c>
      <c r="CH2220">
        <v>0.34</v>
      </c>
      <c r="CI2220">
        <v>0.03</v>
      </c>
      <c r="CJ2220">
        <v>0.03</v>
      </c>
      <c r="CL2220">
        <v>3.72</v>
      </c>
      <c r="CM2220">
        <v>-2.13</v>
      </c>
      <c r="CN2220">
        <v>5.97</v>
      </c>
      <c r="CO2220">
        <v>3468</v>
      </c>
      <c r="CP2220">
        <v>30.71</v>
      </c>
      <c r="CQ2220">
        <v>33.65</v>
      </c>
      <c r="CT2220" t="s">
        <v>6196</v>
      </c>
    </row>
    <row r="2221" spans="1:98" x14ac:dyDescent="0.25">
      <c r="A2221" t="s">
        <v>6197</v>
      </c>
      <c r="B2221" t="s">
        <v>99</v>
      </c>
      <c r="I2221">
        <v>0.21099999999999999</v>
      </c>
      <c r="J2221">
        <v>1.7999999999999999E-2</v>
      </c>
      <c r="K2221">
        <v>1.7999999999999999E-2</v>
      </c>
      <c r="L2221">
        <v>28.843264699999999</v>
      </c>
      <c r="M2221">
        <v>2.652E-4</v>
      </c>
      <c r="N2221">
        <v>2.652E-4</v>
      </c>
      <c r="Y2221">
        <v>2016</v>
      </c>
      <c r="Z2221" s="1">
        <v>44232</v>
      </c>
      <c r="AG2221">
        <v>2454976.8220500001</v>
      </c>
      <c r="AH2221">
        <v>7.1900000000000002E-3</v>
      </c>
      <c r="AI2221">
        <v>7.1900000000000002E-3</v>
      </c>
      <c r="BK2221" t="s">
        <v>157</v>
      </c>
      <c r="BL2221" t="s">
        <v>147</v>
      </c>
      <c r="BO2221" t="s">
        <v>6198</v>
      </c>
      <c r="BQ2221" t="s">
        <v>6199</v>
      </c>
      <c r="BR2221">
        <v>298.73523499999999</v>
      </c>
      <c r="BS2221">
        <v>40.764155000000002</v>
      </c>
      <c r="BV2221">
        <v>14.141</v>
      </c>
      <c r="BW2221">
        <v>13.673999999999999</v>
      </c>
      <c r="BX2221">
        <v>13.542</v>
      </c>
      <c r="BY2221">
        <v>845</v>
      </c>
      <c r="CB2221">
        <v>-0.03</v>
      </c>
      <c r="CC2221">
        <v>0.17</v>
      </c>
      <c r="CD2221">
        <v>0.16200000000000001</v>
      </c>
      <c r="CE2221">
        <v>0.85</v>
      </c>
      <c r="CF2221">
        <v>0.05</v>
      </c>
      <c r="CG2221">
        <v>0.05</v>
      </c>
      <c r="CH2221">
        <v>0.8</v>
      </c>
      <c r="CI2221">
        <v>0.05</v>
      </c>
      <c r="CJ2221">
        <v>0.06</v>
      </c>
      <c r="CL2221">
        <v>4.2699999999999996</v>
      </c>
      <c r="CM2221">
        <v>-2.6</v>
      </c>
      <c r="CN2221">
        <v>6.16</v>
      </c>
      <c r="CO2221">
        <v>5235</v>
      </c>
      <c r="CP2221">
        <v>154.88</v>
      </c>
      <c r="CQ2221">
        <v>99.72</v>
      </c>
      <c r="CT2221" t="s">
        <v>6200</v>
      </c>
    </row>
    <row r="2222" spans="1:98" x14ac:dyDescent="0.25">
      <c r="A2222" t="s">
        <v>6201</v>
      </c>
      <c r="B2222" t="s">
        <v>99</v>
      </c>
      <c r="C2222">
        <v>5.0999999999999997E-2</v>
      </c>
      <c r="D2222">
        <v>1.0999999999999999E-2</v>
      </c>
      <c r="E2222">
        <v>1.0999999999999999E-2</v>
      </c>
      <c r="F2222">
        <v>5.0750000000000003E-2</v>
      </c>
      <c r="G2222">
        <v>1.0999999999999999E-2</v>
      </c>
      <c r="H2222">
        <v>1.0999999999999999E-2</v>
      </c>
      <c r="I2222">
        <v>0.215</v>
      </c>
      <c r="J2222">
        <v>1.7999999999999999E-2</v>
      </c>
      <c r="K2222">
        <v>1.7999999999999999E-2</v>
      </c>
      <c r="L2222">
        <v>16.091999999999999</v>
      </c>
      <c r="Y2222">
        <v>2014</v>
      </c>
      <c r="Z2222" s="1">
        <v>44232</v>
      </c>
      <c r="AG2222">
        <v>2455003.5979499999</v>
      </c>
      <c r="AS2222">
        <v>0.79</v>
      </c>
      <c r="AT2222">
        <v>0.02</v>
      </c>
      <c r="AU2222">
        <v>0.02</v>
      </c>
      <c r="AY2222">
        <v>3.95</v>
      </c>
      <c r="AZ2222">
        <v>0.8</v>
      </c>
      <c r="BA2222">
        <v>0.8</v>
      </c>
      <c r="BK2222" t="s">
        <v>100</v>
      </c>
      <c r="BL2222" t="s">
        <v>147</v>
      </c>
      <c r="BM2222" t="s">
        <v>101</v>
      </c>
      <c r="BN2222" t="s">
        <v>147</v>
      </c>
      <c r="BO2222" t="s">
        <v>6202</v>
      </c>
      <c r="BQ2222" t="s">
        <v>6203</v>
      </c>
      <c r="BR2222">
        <v>288.53082499999999</v>
      </c>
      <c r="BS2222">
        <v>40.942304</v>
      </c>
      <c r="BT2222">
        <v>11.525</v>
      </c>
      <c r="BU2222">
        <v>11.334</v>
      </c>
      <c r="BV2222">
        <v>10.417999999999999</v>
      </c>
      <c r="BW2222">
        <v>10.127000000000001</v>
      </c>
      <c r="BX2222">
        <v>10.079000000000001</v>
      </c>
      <c r="BY2222">
        <v>230.19</v>
      </c>
      <c r="BZ2222">
        <v>1.43</v>
      </c>
      <c r="CA2222">
        <v>1.43</v>
      </c>
      <c r="CB2222">
        <v>0.12</v>
      </c>
      <c r="CC2222">
        <v>7.0000000000000007E-2</v>
      </c>
      <c r="CD2222">
        <v>7.0000000000000007E-2</v>
      </c>
      <c r="CE2222">
        <v>1.02</v>
      </c>
      <c r="CF2222">
        <v>0.06</v>
      </c>
      <c r="CG2222">
        <v>0.06</v>
      </c>
      <c r="CH2222">
        <v>1.03</v>
      </c>
      <c r="CI2222">
        <v>0.1</v>
      </c>
      <c r="CJ2222">
        <v>0.1</v>
      </c>
      <c r="CL2222">
        <v>3.66</v>
      </c>
      <c r="CO2222">
        <v>5685</v>
      </c>
      <c r="CP2222">
        <v>74</v>
      </c>
      <c r="CQ2222">
        <v>74</v>
      </c>
      <c r="CT2222" t="s">
        <v>6204</v>
      </c>
    </row>
    <row r="2223" spans="1:98" x14ac:dyDescent="0.25">
      <c r="A2223" t="s">
        <v>6205</v>
      </c>
      <c r="B2223" t="s">
        <v>99</v>
      </c>
      <c r="C2223">
        <v>2.5999999999999999E-2</v>
      </c>
      <c r="D2223">
        <v>1.9E-2</v>
      </c>
      <c r="E2223">
        <v>1.9E-2</v>
      </c>
      <c r="F2223">
        <v>2.5999999999999999E-2</v>
      </c>
      <c r="G2223">
        <v>1.9E-2</v>
      </c>
      <c r="H2223">
        <v>1.9E-2</v>
      </c>
      <c r="I2223">
        <v>7.4999999999999997E-2</v>
      </c>
      <c r="J2223">
        <v>6.0000000000000001E-3</v>
      </c>
      <c r="K2223">
        <v>6.0000000000000001E-3</v>
      </c>
      <c r="L2223">
        <v>25.5169</v>
      </c>
      <c r="Y2223">
        <v>2014</v>
      </c>
      <c r="Z2223" s="1">
        <v>44232</v>
      </c>
      <c r="AG2223">
        <v>2454987.4234199999</v>
      </c>
      <c r="AS2223">
        <v>0.27</v>
      </c>
      <c r="AT2223">
        <v>0.16</v>
      </c>
      <c r="AU2223">
        <v>0.16</v>
      </c>
      <c r="AY2223">
        <v>3.58</v>
      </c>
      <c r="AZ2223">
        <v>0.9</v>
      </c>
      <c r="BA2223">
        <v>0.9</v>
      </c>
      <c r="BK2223" t="s">
        <v>100</v>
      </c>
      <c r="BL2223" t="s">
        <v>147</v>
      </c>
      <c r="BM2223" t="s">
        <v>101</v>
      </c>
      <c r="BN2223" t="s">
        <v>147</v>
      </c>
      <c r="BO2223" t="s">
        <v>6206</v>
      </c>
      <c r="BQ2223" t="s">
        <v>6203</v>
      </c>
      <c r="BR2223">
        <v>288.53082499999999</v>
      </c>
      <c r="BS2223">
        <v>40.942304</v>
      </c>
      <c r="BT2223">
        <v>11.525</v>
      </c>
      <c r="BU2223">
        <v>11.334</v>
      </c>
      <c r="BV2223">
        <v>10.417999999999999</v>
      </c>
      <c r="BW2223">
        <v>10.127000000000001</v>
      </c>
      <c r="BX2223">
        <v>10.079000000000001</v>
      </c>
      <c r="BY2223">
        <v>230.19</v>
      </c>
      <c r="BZ2223">
        <v>1.43</v>
      </c>
      <c r="CA2223">
        <v>1.43</v>
      </c>
      <c r="CB2223">
        <v>0.12</v>
      </c>
      <c r="CC2223">
        <v>7.0000000000000007E-2</v>
      </c>
      <c r="CD2223">
        <v>7.0000000000000007E-2</v>
      </c>
      <c r="CE2223">
        <v>1.02</v>
      </c>
      <c r="CF2223">
        <v>0.06</v>
      </c>
      <c r="CG2223">
        <v>0.06</v>
      </c>
      <c r="CH2223">
        <v>1.03</v>
      </c>
      <c r="CI2223">
        <v>0.1</v>
      </c>
      <c r="CJ2223">
        <v>0.1</v>
      </c>
      <c r="CL2223">
        <v>3.66</v>
      </c>
      <c r="CO2223">
        <v>5685</v>
      </c>
      <c r="CP2223">
        <v>74</v>
      </c>
      <c r="CQ2223">
        <v>74</v>
      </c>
      <c r="CT2223" t="s">
        <v>6204</v>
      </c>
    </row>
    <row r="2224" spans="1:98" x14ac:dyDescent="0.25">
      <c r="A2224" t="s">
        <v>6207</v>
      </c>
      <c r="B2224" t="s">
        <v>99</v>
      </c>
      <c r="I2224">
        <v>0.128</v>
      </c>
      <c r="J2224">
        <v>1.0999999999999999E-2</v>
      </c>
      <c r="K2224">
        <v>1.4E-2</v>
      </c>
      <c r="L2224">
        <v>0.67933626999999996</v>
      </c>
      <c r="M2224" s="2">
        <v>7.1999999999999999E-7</v>
      </c>
      <c r="N2224" s="2">
        <v>7.1999999999999999E-7</v>
      </c>
      <c r="Y2224">
        <v>2016</v>
      </c>
      <c r="Z2224" s="1">
        <v>44232</v>
      </c>
      <c r="AG2224">
        <v>2454965.8573309998</v>
      </c>
      <c r="AH2224">
        <v>8.83E-4</v>
      </c>
      <c r="AI2224">
        <v>8.83E-4</v>
      </c>
      <c r="BK2224" t="s">
        <v>157</v>
      </c>
      <c r="BL2224" t="s">
        <v>147</v>
      </c>
      <c r="BO2224" t="s">
        <v>6208</v>
      </c>
      <c r="BQ2224" t="s">
        <v>6209</v>
      </c>
      <c r="BR2224">
        <v>283.92003499999998</v>
      </c>
      <c r="BS2224">
        <v>40.740122999999997</v>
      </c>
      <c r="BV2224">
        <v>12.912000000000001</v>
      </c>
      <c r="BW2224">
        <v>12.516</v>
      </c>
      <c r="BX2224">
        <v>12.436</v>
      </c>
      <c r="BY2224">
        <v>583</v>
      </c>
      <c r="CB2224">
        <v>-7.0000000000000007E-2</v>
      </c>
      <c r="CC2224">
        <v>0.183</v>
      </c>
      <c r="CD2224">
        <v>0.151</v>
      </c>
      <c r="CE2224">
        <v>0.91</v>
      </c>
      <c r="CF2224">
        <v>0.06</v>
      </c>
      <c r="CG2224">
        <v>0.05</v>
      </c>
      <c r="CH2224">
        <v>0.88</v>
      </c>
      <c r="CI2224">
        <v>7.0000000000000007E-2</v>
      </c>
      <c r="CJ2224">
        <v>0.1</v>
      </c>
      <c r="CL2224">
        <v>4.17</v>
      </c>
      <c r="CM2224">
        <v>-2.4900000000000002</v>
      </c>
      <c r="CN2224">
        <v>5.36</v>
      </c>
      <c r="CO2224">
        <v>5549</v>
      </c>
      <c r="CP2224">
        <v>124.53</v>
      </c>
      <c r="CQ2224">
        <v>136.6</v>
      </c>
      <c r="CT2224" t="s">
        <v>6210</v>
      </c>
    </row>
    <row r="2225" spans="1:98" x14ac:dyDescent="0.25">
      <c r="A2225" t="s">
        <v>6211</v>
      </c>
      <c r="B2225" t="s">
        <v>99</v>
      </c>
      <c r="I2225">
        <v>0.111</v>
      </c>
      <c r="J2225">
        <v>2.3E-2</v>
      </c>
      <c r="K2225">
        <v>2.1999999999999999E-2</v>
      </c>
      <c r="L2225">
        <v>11.172699400000001</v>
      </c>
      <c r="M2225">
        <v>1.3870000000000001E-4</v>
      </c>
      <c r="N2225">
        <v>1.3870000000000001E-4</v>
      </c>
      <c r="Y2225">
        <v>2016</v>
      </c>
      <c r="Z2225" s="1">
        <v>44232</v>
      </c>
      <c r="AG2225">
        <v>2454973.0055399998</v>
      </c>
      <c r="AH2225">
        <v>8.9899999999999997E-3</v>
      </c>
      <c r="AI2225">
        <v>8.9899999999999997E-3</v>
      </c>
      <c r="BK2225" t="s">
        <v>157</v>
      </c>
      <c r="BL2225" t="s">
        <v>147</v>
      </c>
      <c r="BO2225" t="s">
        <v>6212</v>
      </c>
      <c r="BQ2225" t="s">
        <v>6213</v>
      </c>
      <c r="BR2225">
        <v>289.65126299999997</v>
      </c>
      <c r="BS2225">
        <v>43.824416999999997</v>
      </c>
      <c r="BV2225">
        <v>12.169</v>
      </c>
      <c r="BW2225">
        <v>11.859</v>
      </c>
      <c r="BX2225">
        <v>11.824999999999999</v>
      </c>
      <c r="BY2225">
        <v>705</v>
      </c>
      <c r="CB2225">
        <v>0.09</v>
      </c>
      <c r="CC2225">
        <v>7.2999999999999995E-2</v>
      </c>
      <c r="CD2225">
        <v>0.10100000000000001</v>
      </c>
      <c r="CE2225">
        <v>1.05</v>
      </c>
      <c r="CF2225">
        <v>0.06</v>
      </c>
      <c r="CG2225">
        <v>0.08</v>
      </c>
      <c r="CH2225">
        <v>1.4</v>
      </c>
      <c r="CI2225">
        <v>0.3</v>
      </c>
      <c r="CJ2225">
        <v>0.3</v>
      </c>
      <c r="CL2225">
        <v>7.59</v>
      </c>
      <c r="CM2225">
        <v>-2.06</v>
      </c>
      <c r="CN2225">
        <v>1.7</v>
      </c>
      <c r="CO2225">
        <v>5748</v>
      </c>
      <c r="CP2225">
        <v>72.3</v>
      </c>
      <c r="CQ2225">
        <v>87.26</v>
      </c>
      <c r="CT2225" t="s">
        <v>6214</v>
      </c>
    </row>
    <row r="2226" spans="1:98" x14ac:dyDescent="0.25">
      <c r="A2226" t="s">
        <v>6215</v>
      </c>
      <c r="B2226" t="s">
        <v>99</v>
      </c>
      <c r="I2226">
        <v>0.109</v>
      </c>
      <c r="J2226">
        <v>2.1000000000000001E-2</v>
      </c>
      <c r="K2226">
        <v>2.5000000000000001E-2</v>
      </c>
      <c r="L2226">
        <v>2.53573424</v>
      </c>
      <c r="M2226" s="2">
        <v>1.0180000000000001E-5</v>
      </c>
      <c r="N2226" s="2">
        <v>1.0180000000000001E-5</v>
      </c>
      <c r="Y2226">
        <v>2016</v>
      </c>
      <c r="Z2226" s="1">
        <v>44232</v>
      </c>
      <c r="AG2226">
        <v>2454966.0140999998</v>
      </c>
      <c r="AH2226">
        <v>3.5100000000000001E-3</v>
      </c>
      <c r="AI2226">
        <v>3.5100000000000001E-3</v>
      </c>
      <c r="BK2226" t="s">
        <v>157</v>
      </c>
      <c r="BL2226" t="s">
        <v>147</v>
      </c>
      <c r="BO2226" t="s">
        <v>6216</v>
      </c>
      <c r="BQ2226" t="s">
        <v>6213</v>
      </c>
      <c r="BR2226">
        <v>289.65126299999997</v>
      </c>
      <c r="BS2226">
        <v>43.824416999999997</v>
      </c>
      <c r="BV2226">
        <v>12.169</v>
      </c>
      <c r="BW2226">
        <v>11.859</v>
      </c>
      <c r="BX2226">
        <v>11.824999999999999</v>
      </c>
      <c r="BY2226">
        <v>705</v>
      </c>
      <c r="CB2226">
        <v>0.09</v>
      </c>
      <c r="CC2226">
        <v>7.2999999999999995E-2</v>
      </c>
      <c r="CD2226">
        <v>0.10100000000000001</v>
      </c>
      <c r="CE2226">
        <v>1.05</v>
      </c>
      <c r="CF2226">
        <v>0.06</v>
      </c>
      <c r="CG2226">
        <v>0.08</v>
      </c>
      <c r="CH2226">
        <v>1.4</v>
      </c>
      <c r="CI2226">
        <v>0.3</v>
      </c>
      <c r="CJ2226">
        <v>0.3</v>
      </c>
      <c r="CL2226">
        <v>7.59</v>
      </c>
      <c r="CM2226">
        <v>-2.06</v>
      </c>
      <c r="CN2226">
        <v>1.7</v>
      </c>
      <c r="CO2226">
        <v>5748</v>
      </c>
      <c r="CP2226">
        <v>72.3</v>
      </c>
      <c r="CQ2226">
        <v>87.26</v>
      </c>
      <c r="CT2226" t="s">
        <v>6214</v>
      </c>
    </row>
    <row r="2227" spans="1:98" x14ac:dyDescent="0.25">
      <c r="A2227" t="s">
        <v>6217</v>
      </c>
      <c r="B2227" t="s">
        <v>99</v>
      </c>
      <c r="I2227">
        <v>0.187</v>
      </c>
      <c r="J2227">
        <v>6.0000000000000001E-3</v>
      </c>
      <c r="K2227">
        <v>7.0000000000000001E-3</v>
      </c>
      <c r="L2227">
        <v>5.4483252899999997</v>
      </c>
      <c r="M2227" s="2">
        <v>7.3499999999999999E-6</v>
      </c>
      <c r="N2227" s="2">
        <v>7.3499999999999999E-6</v>
      </c>
      <c r="Y2227">
        <v>2016</v>
      </c>
      <c r="Z2227" s="1">
        <v>44232</v>
      </c>
      <c r="AG2227">
        <v>2454965.4903099998</v>
      </c>
      <c r="AH2227">
        <v>1.07E-3</v>
      </c>
      <c r="AI2227">
        <v>1.07E-3</v>
      </c>
      <c r="BK2227" t="s">
        <v>157</v>
      </c>
      <c r="BL2227" t="s">
        <v>147</v>
      </c>
      <c r="BO2227" t="s">
        <v>6218</v>
      </c>
      <c r="BQ2227" t="s">
        <v>6219</v>
      </c>
      <c r="BR2227">
        <v>292.97124100000002</v>
      </c>
      <c r="BS2227">
        <v>41.035764</v>
      </c>
      <c r="BV2227">
        <v>11.323</v>
      </c>
      <c r="BW2227">
        <v>10.946999999999999</v>
      </c>
      <c r="BX2227">
        <v>10.907</v>
      </c>
      <c r="BY2227">
        <v>305</v>
      </c>
      <c r="CB2227">
        <v>-0.02</v>
      </c>
      <c r="CC2227">
        <v>9.6000000000000002E-2</v>
      </c>
      <c r="CD2227">
        <v>9.4E-2</v>
      </c>
      <c r="CE2227">
        <v>0.99</v>
      </c>
      <c r="CF2227">
        <v>0.03</v>
      </c>
      <c r="CG2227">
        <v>0.03</v>
      </c>
      <c r="CH2227">
        <v>0.92</v>
      </c>
      <c r="CI2227">
        <v>0.03</v>
      </c>
      <c r="CJ2227">
        <v>0.03</v>
      </c>
      <c r="CL2227">
        <v>2</v>
      </c>
      <c r="CM2227">
        <v>-0.624</v>
      </c>
      <c r="CN2227">
        <v>1.19</v>
      </c>
      <c r="CO2227">
        <v>5719</v>
      </c>
      <c r="CP2227">
        <v>58.57</v>
      </c>
      <c r="CQ2227">
        <v>71.88</v>
      </c>
      <c r="CT2227" t="s">
        <v>6220</v>
      </c>
    </row>
    <row r="2228" spans="1:98" x14ac:dyDescent="0.25">
      <c r="A2228" t="s">
        <v>6221</v>
      </c>
      <c r="B2228" t="s">
        <v>99</v>
      </c>
      <c r="I2228">
        <v>0.157</v>
      </c>
      <c r="J2228">
        <v>7.0000000000000001E-3</v>
      </c>
      <c r="K2228">
        <v>5.0000000000000001E-3</v>
      </c>
      <c r="L2228">
        <v>3.8330911799999998</v>
      </c>
      <c r="M2228" s="2">
        <v>5.3399999999999997E-6</v>
      </c>
      <c r="N2228" s="2">
        <v>5.3399999999999997E-6</v>
      </c>
      <c r="Y2228">
        <v>2016</v>
      </c>
      <c r="Z2228" s="1">
        <v>44232</v>
      </c>
      <c r="AG2228">
        <v>2454964.6340899998</v>
      </c>
      <c r="AH2228">
        <v>1.15E-3</v>
      </c>
      <c r="AI2228">
        <v>1.15E-3</v>
      </c>
      <c r="BK2228" t="s">
        <v>157</v>
      </c>
      <c r="BL2228" t="s">
        <v>147</v>
      </c>
      <c r="BO2228" t="s">
        <v>6222</v>
      </c>
      <c r="BQ2228" t="s">
        <v>6223</v>
      </c>
      <c r="BR2228">
        <v>292.38854600000002</v>
      </c>
      <c r="BS2228">
        <v>42.233260999999999</v>
      </c>
      <c r="BV2228">
        <v>10.522</v>
      </c>
      <c r="BW2228">
        <v>10.130000000000001</v>
      </c>
      <c r="BX2228">
        <v>10.087999999999999</v>
      </c>
      <c r="BY2228">
        <v>187</v>
      </c>
      <c r="CB2228">
        <v>0</v>
      </c>
      <c r="CC2228">
        <v>0.1</v>
      </c>
      <c r="CD2228">
        <v>9.2999999999999999E-2</v>
      </c>
      <c r="CE2228">
        <v>0.92</v>
      </c>
      <c r="CF2228">
        <v>0.03</v>
      </c>
      <c r="CG2228">
        <v>0.03</v>
      </c>
      <c r="CH2228">
        <v>0.85</v>
      </c>
      <c r="CI2228">
        <v>0.03</v>
      </c>
      <c r="CJ2228">
        <v>0.03</v>
      </c>
      <c r="CL2228">
        <v>2.69</v>
      </c>
      <c r="CM2228">
        <v>-1.17</v>
      </c>
      <c r="CN2228">
        <v>2.04</v>
      </c>
      <c r="CO2228">
        <v>5453</v>
      </c>
      <c r="CP2228">
        <v>76.05</v>
      </c>
      <c r="CQ2228">
        <v>82.15</v>
      </c>
      <c r="CT2228" t="s">
        <v>6224</v>
      </c>
    </row>
    <row r="2229" spans="1:98" x14ac:dyDescent="0.25">
      <c r="A2229" t="s">
        <v>6225</v>
      </c>
      <c r="B2229" t="s">
        <v>99</v>
      </c>
      <c r="I2229">
        <v>0.45600000000000002</v>
      </c>
      <c r="J2229">
        <v>1.7000000000000001E-2</v>
      </c>
      <c r="K2229">
        <v>1.7000000000000001E-2</v>
      </c>
      <c r="L2229">
        <v>5.4247492800000003</v>
      </c>
      <c r="M2229" s="2">
        <v>3.9700000000000001E-6</v>
      </c>
      <c r="N2229" s="2">
        <v>3.9700000000000001E-6</v>
      </c>
      <c r="Y2229">
        <v>2016</v>
      </c>
      <c r="Z2229" s="1">
        <v>44232</v>
      </c>
      <c r="AG2229">
        <v>2454966.7290980001</v>
      </c>
      <c r="AH2229">
        <v>6.9700000000000003E-4</v>
      </c>
      <c r="AI2229">
        <v>6.9700000000000003E-4</v>
      </c>
      <c r="BK2229" t="s">
        <v>157</v>
      </c>
      <c r="BL2229" t="s">
        <v>147</v>
      </c>
      <c r="BO2229" t="s">
        <v>6226</v>
      </c>
      <c r="BQ2229" t="s">
        <v>6227</v>
      </c>
      <c r="BR2229">
        <v>294.23793799999999</v>
      </c>
      <c r="BS2229">
        <v>45.197322</v>
      </c>
      <c r="BV2229">
        <v>14.101000000000001</v>
      </c>
      <c r="BW2229">
        <v>13.51</v>
      </c>
      <c r="BX2229">
        <v>13.22</v>
      </c>
      <c r="BY2229">
        <v>462</v>
      </c>
      <c r="CB2229">
        <v>-0.22</v>
      </c>
      <c r="CC2229">
        <v>6.8000000000000005E-2</v>
      </c>
      <c r="CD2229">
        <v>7.8E-2</v>
      </c>
      <c r="CE2229">
        <v>0.6</v>
      </c>
      <c r="CF2229">
        <v>0.02</v>
      </c>
      <c r="CG2229">
        <v>0.02</v>
      </c>
      <c r="CH2229">
        <v>0.59</v>
      </c>
      <c r="CI2229">
        <v>0.02</v>
      </c>
      <c r="CJ2229">
        <v>0.02</v>
      </c>
      <c r="CL2229">
        <v>6.03</v>
      </c>
      <c r="CM2229">
        <v>-3.53</v>
      </c>
      <c r="CN2229">
        <v>5.91</v>
      </c>
      <c r="CO2229">
        <v>4188</v>
      </c>
      <c r="CP2229">
        <v>113.71</v>
      </c>
      <c r="CQ2229">
        <v>92.28</v>
      </c>
      <c r="CT2229" t="s">
        <v>6228</v>
      </c>
    </row>
    <row r="2230" spans="1:98" x14ac:dyDescent="0.25">
      <c r="A2230" t="s">
        <v>6229</v>
      </c>
      <c r="B2230" t="s">
        <v>99</v>
      </c>
      <c r="I2230">
        <v>0.123</v>
      </c>
      <c r="J2230">
        <v>5.0000000000000001E-3</v>
      </c>
      <c r="K2230">
        <v>7.0000000000000001E-3</v>
      </c>
      <c r="L2230">
        <v>0.84338011000000002</v>
      </c>
      <c r="M2230" s="2">
        <v>8.1999999999999998E-7</v>
      </c>
      <c r="N2230" s="2">
        <v>8.1999999999999998E-7</v>
      </c>
      <c r="Y2230">
        <v>2016</v>
      </c>
      <c r="Z2230" s="1">
        <v>44232</v>
      </c>
      <c r="AG2230">
        <v>2454964.966211</v>
      </c>
      <c r="AH2230">
        <v>8.0199999999999998E-4</v>
      </c>
      <c r="AI2230">
        <v>8.0199999999999998E-4</v>
      </c>
      <c r="BK2230" t="s">
        <v>157</v>
      </c>
      <c r="BL2230" t="s">
        <v>147</v>
      </c>
      <c r="BO2230" t="s">
        <v>6230</v>
      </c>
      <c r="BQ2230" t="s">
        <v>6231</v>
      </c>
      <c r="BR2230">
        <v>295.82144799999998</v>
      </c>
      <c r="BS2230">
        <v>46.053029000000002</v>
      </c>
      <c r="BV2230">
        <v>13.33</v>
      </c>
      <c r="BW2230">
        <v>12.808</v>
      </c>
      <c r="BX2230">
        <v>12.683999999999999</v>
      </c>
      <c r="BY2230">
        <v>505</v>
      </c>
      <c r="CB2230">
        <v>7.0000000000000007E-2</v>
      </c>
      <c r="CC2230">
        <v>0.16500000000000001</v>
      </c>
      <c r="CD2230">
        <v>0.157</v>
      </c>
      <c r="CE2230">
        <v>0.8</v>
      </c>
      <c r="CF2230">
        <v>0.04</v>
      </c>
      <c r="CG2230">
        <v>0.03</v>
      </c>
      <c r="CH2230">
        <v>0.75</v>
      </c>
      <c r="CI2230">
        <v>0.03</v>
      </c>
      <c r="CJ2230">
        <v>0.03</v>
      </c>
      <c r="CL2230">
        <v>3.47</v>
      </c>
      <c r="CM2230">
        <v>-1.84</v>
      </c>
      <c r="CN2230">
        <v>5.95</v>
      </c>
      <c r="CO2230">
        <v>4861</v>
      </c>
      <c r="CP2230">
        <v>112.47</v>
      </c>
      <c r="CQ2230">
        <v>81.92</v>
      </c>
      <c r="CT2230" t="s">
        <v>6232</v>
      </c>
    </row>
    <row r="2231" spans="1:98" x14ac:dyDescent="0.25">
      <c r="A2231" t="s">
        <v>6233</v>
      </c>
      <c r="B2231" t="s">
        <v>99</v>
      </c>
      <c r="I2231">
        <v>0.316</v>
      </c>
      <c r="J2231">
        <v>3.4000000000000002E-2</v>
      </c>
      <c r="K2231">
        <v>4.9000000000000002E-2</v>
      </c>
      <c r="L2231">
        <v>87.973213599999994</v>
      </c>
      <c r="M2231">
        <v>5.2309999999999998E-4</v>
      </c>
      <c r="N2231">
        <v>5.2309999999999998E-4</v>
      </c>
      <c r="Y2231">
        <v>2016</v>
      </c>
      <c r="Z2231" s="1">
        <v>44232</v>
      </c>
      <c r="AG2231">
        <v>2455001.2891899999</v>
      </c>
      <c r="AH2231">
        <v>4.7699999999999999E-3</v>
      </c>
      <c r="AI2231">
        <v>4.7699999999999999E-3</v>
      </c>
      <c r="BK2231" t="s">
        <v>157</v>
      </c>
      <c r="BL2231" t="s">
        <v>147</v>
      </c>
      <c r="BO2231" t="s">
        <v>6234</v>
      </c>
      <c r="BQ2231" t="s">
        <v>6235</v>
      </c>
      <c r="BR2231">
        <v>298.835871</v>
      </c>
      <c r="BS2231">
        <v>40.293135999999997</v>
      </c>
      <c r="BV2231">
        <v>12.807</v>
      </c>
      <c r="BW2231">
        <v>12.488</v>
      </c>
      <c r="BX2231">
        <v>12.442</v>
      </c>
      <c r="BY2231">
        <v>753</v>
      </c>
      <c r="CB2231">
        <v>0.03</v>
      </c>
      <c r="CC2231">
        <v>8.4000000000000005E-2</v>
      </c>
      <c r="CD2231">
        <v>8.4000000000000005E-2</v>
      </c>
      <c r="CE2231">
        <v>1.04</v>
      </c>
      <c r="CF2231">
        <v>0.05</v>
      </c>
      <c r="CG2231">
        <v>0.05</v>
      </c>
      <c r="CH2231">
        <v>1.1200000000000001</v>
      </c>
      <c r="CI2231">
        <v>0.12</v>
      </c>
      <c r="CJ2231">
        <v>0.17</v>
      </c>
      <c r="CL2231">
        <v>5.13</v>
      </c>
      <c r="CM2231">
        <v>-2.65</v>
      </c>
      <c r="CN2231">
        <v>1.9</v>
      </c>
      <c r="CO2231">
        <v>5884</v>
      </c>
      <c r="CP2231">
        <v>96.34</v>
      </c>
      <c r="CQ2231">
        <v>97.8</v>
      </c>
      <c r="CT2231" t="s">
        <v>6236</v>
      </c>
    </row>
    <row r="2232" spans="1:98" x14ac:dyDescent="0.25">
      <c r="A2232" t="s">
        <v>6237</v>
      </c>
      <c r="B2232" t="s">
        <v>99</v>
      </c>
      <c r="I2232">
        <v>0.13900000000000001</v>
      </c>
      <c r="J2232">
        <v>7.0000000000000001E-3</v>
      </c>
      <c r="K2232">
        <v>8.0000000000000002E-3</v>
      </c>
      <c r="L2232">
        <v>0.56887443000000004</v>
      </c>
      <c r="M2232" s="2">
        <v>5.9999999999999997E-7</v>
      </c>
      <c r="N2232" s="2">
        <v>5.9999999999999997E-7</v>
      </c>
      <c r="Y2232">
        <v>2016</v>
      </c>
      <c r="Z2232" s="1">
        <v>44232</v>
      </c>
      <c r="AG2232">
        <v>2454965.0488410001</v>
      </c>
      <c r="AH2232">
        <v>8.5400000000000005E-4</v>
      </c>
      <c r="AI2232">
        <v>8.5400000000000005E-4</v>
      </c>
      <c r="BK2232" t="s">
        <v>157</v>
      </c>
      <c r="BL2232" t="s">
        <v>147</v>
      </c>
      <c r="BO2232" t="s">
        <v>6238</v>
      </c>
      <c r="BQ2232" t="s">
        <v>6239</v>
      </c>
      <c r="BR2232">
        <v>291.61188099999998</v>
      </c>
      <c r="BS2232">
        <v>42.115971000000002</v>
      </c>
      <c r="BV2232">
        <v>13.821999999999999</v>
      </c>
      <c r="BW2232">
        <v>13.316000000000001</v>
      </c>
      <c r="BX2232">
        <v>13.308999999999999</v>
      </c>
      <c r="BY2232">
        <v>734</v>
      </c>
      <c r="CB2232">
        <v>-0.01</v>
      </c>
      <c r="CC2232">
        <v>0.156</v>
      </c>
      <c r="CD2232">
        <v>0.13300000000000001</v>
      </c>
      <c r="CE2232">
        <v>0.83</v>
      </c>
      <c r="CF2232">
        <v>0.04</v>
      </c>
      <c r="CG2232">
        <v>0.04</v>
      </c>
      <c r="CH2232">
        <v>0.79</v>
      </c>
      <c r="CI2232">
        <v>0.04</v>
      </c>
      <c r="CJ2232">
        <v>0.04</v>
      </c>
      <c r="CL2232">
        <v>4.79</v>
      </c>
      <c r="CM2232">
        <v>-2.76</v>
      </c>
      <c r="CN2232">
        <v>5.83</v>
      </c>
      <c r="CO2232">
        <v>5144</v>
      </c>
      <c r="CP2232">
        <v>69.2</v>
      </c>
      <c r="CQ2232">
        <v>84.2</v>
      </c>
      <c r="CT2232" t="s">
        <v>6240</v>
      </c>
    </row>
    <row r="2233" spans="1:98" x14ac:dyDescent="0.25">
      <c r="A2233" t="s">
        <v>6241</v>
      </c>
      <c r="B2233" t="s">
        <v>99</v>
      </c>
      <c r="I2233">
        <v>0.27700000000000002</v>
      </c>
      <c r="J2233">
        <v>1.2999999999999999E-2</v>
      </c>
      <c r="K2233">
        <v>1.4999999999999999E-2</v>
      </c>
      <c r="L2233">
        <v>213.25766300000001</v>
      </c>
      <c r="M2233">
        <v>1.0510000000000001E-3</v>
      </c>
      <c r="N2233">
        <v>1.0510000000000001E-3</v>
      </c>
      <c r="Y2233">
        <v>2016</v>
      </c>
      <c r="Z2233" s="1">
        <v>44232</v>
      </c>
      <c r="AG2233">
        <v>2455101.1358699999</v>
      </c>
      <c r="AH2233">
        <v>3.82E-3</v>
      </c>
      <c r="AI2233">
        <v>3.82E-3</v>
      </c>
      <c r="BK2233" t="s">
        <v>157</v>
      </c>
      <c r="BL2233" t="s">
        <v>147</v>
      </c>
      <c r="BO2233" t="s">
        <v>6242</v>
      </c>
      <c r="BQ2233" t="s">
        <v>6243</v>
      </c>
      <c r="BR2233">
        <v>290.37631299999998</v>
      </c>
      <c r="BS2233">
        <v>41.150740999999996</v>
      </c>
      <c r="BV2233">
        <v>13.513999999999999</v>
      </c>
      <c r="BW2233">
        <v>12.875</v>
      </c>
      <c r="BX2233">
        <v>12.766999999999999</v>
      </c>
      <c r="BY2233">
        <v>475</v>
      </c>
      <c r="CB2233">
        <v>-0.01</v>
      </c>
      <c r="CC2233">
        <v>0.14599999999999999</v>
      </c>
      <c r="CD2233">
        <v>0.14099999999999999</v>
      </c>
      <c r="CE2233">
        <v>0.73</v>
      </c>
      <c r="CF2233">
        <v>0.04</v>
      </c>
      <c r="CG2233">
        <v>0.03</v>
      </c>
      <c r="CH2233">
        <v>0.7</v>
      </c>
      <c r="CI2233">
        <v>0.03</v>
      </c>
      <c r="CJ2233">
        <v>0.02</v>
      </c>
      <c r="CL2233">
        <v>4.57</v>
      </c>
      <c r="CM2233">
        <v>-2.61</v>
      </c>
      <c r="CN2233">
        <v>5.85</v>
      </c>
      <c r="CO2233">
        <v>4598</v>
      </c>
      <c r="CP2233">
        <v>51.73</v>
      </c>
      <c r="CQ2233">
        <v>63.77</v>
      </c>
      <c r="CT2233" t="s">
        <v>6244</v>
      </c>
    </row>
    <row r="2234" spans="1:98" x14ac:dyDescent="0.25">
      <c r="A2234" t="s">
        <v>6245</v>
      </c>
      <c r="B2234" t="s">
        <v>99</v>
      </c>
      <c r="I2234">
        <v>0.12</v>
      </c>
      <c r="J2234">
        <v>7.0000000000000001E-3</v>
      </c>
      <c r="K2234">
        <v>6.4000000000000001E-2</v>
      </c>
      <c r="L2234">
        <v>2.8867626500000001</v>
      </c>
      <c r="M2234" s="2">
        <v>3.3699999999999999E-6</v>
      </c>
      <c r="N2234" s="2">
        <v>3.3699999999999999E-6</v>
      </c>
      <c r="R2234">
        <v>0.33</v>
      </c>
      <c r="S2234">
        <v>0.08</v>
      </c>
      <c r="T2234">
        <v>7.0000000000000007E-2</v>
      </c>
      <c r="Y2234">
        <v>2016</v>
      </c>
      <c r="Z2234" s="1">
        <v>44232</v>
      </c>
      <c r="AG2234">
        <v>2454964.6658100002</v>
      </c>
      <c r="AH2234">
        <v>1.14E-3</v>
      </c>
      <c r="AI2234">
        <v>1.14E-3</v>
      </c>
      <c r="AJ2234">
        <v>2455371.6995299999</v>
      </c>
      <c r="AK2234">
        <v>1.2800000000000001E-3</v>
      </c>
      <c r="AL2234">
        <v>1.3600000000000001E-3</v>
      </c>
      <c r="AS2234">
        <v>0.65</v>
      </c>
      <c r="AT2234">
        <v>0.41</v>
      </c>
      <c r="AU2234">
        <v>0.22</v>
      </c>
      <c r="BK2234" t="s">
        <v>157</v>
      </c>
      <c r="BL2234" t="s">
        <v>147</v>
      </c>
      <c r="BO2234" t="s">
        <v>6246</v>
      </c>
      <c r="BQ2234" t="s">
        <v>6247</v>
      </c>
      <c r="BR2234">
        <v>290.95606800000002</v>
      </c>
      <c r="BS2234">
        <v>49.366306000000002</v>
      </c>
      <c r="BV2234">
        <v>11.57</v>
      </c>
      <c r="BW2234">
        <v>10.927</v>
      </c>
      <c r="BX2234">
        <v>10.726000000000001</v>
      </c>
      <c r="BY2234">
        <v>114</v>
      </c>
      <c r="BZ2234">
        <v>6.26</v>
      </c>
      <c r="CA2234">
        <v>6.13</v>
      </c>
      <c r="CB2234">
        <v>0.44</v>
      </c>
      <c r="CC2234">
        <v>5.8999999999999997E-2</v>
      </c>
      <c r="CD2234">
        <v>4.2999999999999997E-2</v>
      </c>
      <c r="CE2234">
        <v>0.56000000000000005</v>
      </c>
      <c r="CF2234">
        <v>0.02</v>
      </c>
      <c r="CG2234">
        <v>0.01</v>
      </c>
      <c r="CH2234">
        <v>0.54</v>
      </c>
      <c r="CI2234">
        <v>0.02</v>
      </c>
      <c r="CJ2234">
        <v>0.02</v>
      </c>
      <c r="CL2234">
        <v>5.37</v>
      </c>
      <c r="CM2234">
        <v>-3.54</v>
      </c>
      <c r="CN2234">
        <v>6.24</v>
      </c>
      <c r="CO2234">
        <v>3655</v>
      </c>
      <c r="CP2234">
        <v>50.09</v>
      </c>
      <c r="CQ2234">
        <v>45.46</v>
      </c>
      <c r="CT2234" t="s">
        <v>6248</v>
      </c>
    </row>
    <row r="2235" spans="1:98" x14ac:dyDescent="0.25">
      <c r="A2235" t="s">
        <v>6249</v>
      </c>
      <c r="B2235" t="s">
        <v>99</v>
      </c>
      <c r="I2235">
        <v>0.108</v>
      </c>
      <c r="J2235">
        <v>2.1000000000000001E-2</v>
      </c>
      <c r="K2235">
        <v>2.1000000000000001E-2</v>
      </c>
      <c r="L2235">
        <v>6.1781959999999998</v>
      </c>
      <c r="M2235" s="2">
        <v>2.1999999999999999E-5</v>
      </c>
      <c r="N2235" s="2">
        <v>2.1999999999999999E-5</v>
      </c>
      <c r="O2235">
        <v>6.7000000000000004E-2</v>
      </c>
      <c r="Y2235">
        <v>2014</v>
      </c>
      <c r="Z2235" s="1">
        <v>44232</v>
      </c>
      <c r="AG2235">
        <v>2455001.86198</v>
      </c>
      <c r="AH2235">
        <v>1.9E-3</v>
      </c>
      <c r="AI2235">
        <v>1.9E-3</v>
      </c>
      <c r="AS2235">
        <v>0.26</v>
      </c>
      <c r="AT2235">
        <v>0.23</v>
      </c>
      <c r="AU2235">
        <v>0.23</v>
      </c>
      <c r="BK2235" t="s">
        <v>157</v>
      </c>
      <c r="BL2235" t="s">
        <v>147</v>
      </c>
      <c r="BO2235" t="s">
        <v>6250</v>
      </c>
      <c r="BQ2235" t="s">
        <v>6251</v>
      </c>
      <c r="BR2235">
        <v>283.23581000000001</v>
      </c>
      <c r="BS2235">
        <v>41.343037000000002</v>
      </c>
      <c r="BV2235">
        <v>10.797000000000001</v>
      </c>
      <c r="BW2235">
        <v>10.516</v>
      </c>
      <c r="BX2235">
        <v>10.423999999999999</v>
      </c>
      <c r="BY2235">
        <v>303</v>
      </c>
      <c r="BZ2235">
        <v>28.9</v>
      </c>
      <c r="CA2235">
        <v>41.7</v>
      </c>
      <c r="CB2235">
        <v>-5.2999999999999999E-2</v>
      </c>
      <c r="CH2235">
        <v>1.18</v>
      </c>
      <c r="CI2235">
        <v>0.23</v>
      </c>
      <c r="CJ2235">
        <v>0.23</v>
      </c>
      <c r="CO2235">
        <v>6003</v>
      </c>
      <c r="CP2235">
        <v>146</v>
      </c>
      <c r="CQ2235">
        <v>146</v>
      </c>
      <c r="CT2235" t="s">
        <v>6252</v>
      </c>
    </row>
    <row r="2236" spans="1:98" x14ac:dyDescent="0.25">
      <c r="A2236" t="s">
        <v>6253</v>
      </c>
      <c r="B2236" t="s">
        <v>99</v>
      </c>
      <c r="I2236">
        <v>0.114</v>
      </c>
      <c r="J2236">
        <v>2.1999999999999999E-2</v>
      </c>
      <c r="K2236">
        <v>2.1999999999999999E-2</v>
      </c>
      <c r="L2236">
        <v>6.4149139999999996</v>
      </c>
      <c r="M2236" s="2">
        <v>1.9000000000000001E-5</v>
      </c>
      <c r="N2236" s="2">
        <v>1.9000000000000001E-5</v>
      </c>
      <c r="O2236">
        <v>6.8000000000000005E-2</v>
      </c>
      <c r="Y2236">
        <v>2014</v>
      </c>
      <c r="Z2236" s="1">
        <v>44232</v>
      </c>
      <c r="AG2236">
        <v>2455002.6390800001</v>
      </c>
      <c r="AH2236">
        <v>1.8500000000000001E-3</v>
      </c>
      <c r="AI2236">
        <v>1.8500000000000001E-3</v>
      </c>
      <c r="AS2236">
        <v>0.08</v>
      </c>
      <c r="AT2236">
        <v>0.22</v>
      </c>
      <c r="AU2236">
        <v>0.22</v>
      </c>
      <c r="BK2236" t="s">
        <v>157</v>
      </c>
      <c r="BL2236" t="s">
        <v>147</v>
      </c>
      <c r="BO2236" t="s">
        <v>6254</v>
      </c>
      <c r="BQ2236" t="s">
        <v>6251</v>
      </c>
      <c r="BR2236">
        <v>283.23581000000001</v>
      </c>
      <c r="BS2236">
        <v>41.343037000000002</v>
      </c>
      <c r="BV2236">
        <v>10.797000000000001</v>
      </c>
      <c r="BW2236">
        <v>10.516</v>
      </c>
      <c r="BX2236">
        <v>10.423999999999999</v>
      </c>
      <c r="BY2236">
        <v>303</v>
      </c>
      <c r="BZ2236">
        <v>28.9</v>
      </c>
      <c r="CA2236">
        <v>41.7</v>
      </c>
      <c r="CB2236">
        <v>-5.2999999999999999E-2</v>
      </c>
      <c r="CH2236">
        <v>1.18</v>
      </c>
      <c r="CI2236">
        <v>0.23</v>
      </c>
      <c r="CJ2236">
        <v>0.23</v>
      </c>
      <c r="CO2236">
        <v>6003</v>
      </c>
      <c r="CP2236">
        <v>146</v>
      </c>
      <c r="CQ2236">
        <v>146</v>
      </c>
      <c r="CT2236" t="s">
        <v>6252</v>
      </c>
    </row>
    <row r="2237" spans="1:98" x14ac:dyDescent="0.25">
      <c r="A2237" t="s">
        <v>6255</v>
      </c>
      <c r="B2237" t="s">
        <v>99</v>
      </c>
      <c r="I2237">
        <v>0.13800000000000001</v>
      </c>
      <c r="J2237">
        <v>2.7E-2</v>
      </c>
      <c r="K2237">
        <v>2.7E-2</v>
      </c>
      <c r="L2237">
        <v>18.010199</v>
      </c>
      <c r="M2237" s="2">
        <v>6.7000000000000002E-5</v>
      </c>
      <c r="N2237" s="2">
        <v>6.7000000000000002E-5</v>
      </c>
      <c r="O2237">
        <v>0.13600000000000001</v>
      </c>
      <c r="Y2237">
        <v>2014</v>
      </c>
      <c r="Z2237" s="1">
        <v>44232</v>
      </c>
      <c r="AG2237">
        <v>2455012.4211599999</v>
      </c>
      <c r="AH2237">
        <v>2.1199999999999999E-3</v>
      </c>
      <c r="AI2237">
        <v>2.1199999999999999E-3</v>
      </c>
      <c r="AS2237">
        <v>0.01</v>
      </c>
      <c r="AT2237">
        <v>0.21</v>
      </c>
      <c r="AU2237">
        <v>0.21</v>
      </c>
      <c r="BK2237" t="s">
        <v>157</v>
      </c>
      <c r="BL2237" t="s">
        <v>147</v>
      </c>
      <c r="BO2237" t="s">
        <v>6256</v>
      </c>
      <c r="BQ2237" t="s">
        <v>6251</v>
      </c>
      <c r="BR2237">
        <v>283.23581000000001</v>
      </c>
      <c r="BS2237">
        <v>41.343037000000002</v>
      </c>
      <c r="BV2237">
        <v>10.797000000000001</v>
      </c>
      <c r="BW2237">
        <v>10.516</v>
      </c>
      <c r="BX2237">
        <v>10.423999999999999</v>
      </c>
      <c r="BY2237">
        <v>303</v>
      </c>
      <c r="BZ2237">
        <v>28.9</v>
      </c>
      <c r="CA2237">
        <v>41.7</v>
      </c>
      <c r="CB2237">
        <v>-5.2999999999999999E-2</v>
      </c>
      <c r="CH2237">
        <v>1.18</v>
      </c>
      <c r="CI2237">
        <v>0.23</v>
      </c>
      <c r="CJ2237">
        <v>0.23</v>
      </c>
      <c r="CO2237">
        <v>6003</v>
      </c>
      <c r="CP2237">
        <v>146</v>
      </c>
      <c r="CQ2237">
        <v>146</v>
      </c>
      <c r="CT2237" t="s">
        <v>6252</v>
      </c>
    </row>
    <row r="2238" spans="1:98" x14ac:dyDescent="0.25">
      <c r="A2238" t="s">
        <v>6257</v>
      </c>
      <c r="B2238" t="s">
        <v>99</v>
      </c>
      <c r="I2238">
        <v>0.105</v>
      </c>
      <c r="J2238">
        <v>1.0999999999999999E-2</v>
      </c>
      <c r="K2238">
        <v>1.4E-2</v>
      </c>
      <c r="L2238">
        <v>110.2869374</v>
      </c>
      <c r="M2238">
        <v>8.7799999999999998E-4</v>
      </c>
      <c r="N2238">
        <v>8.7799999999999998E-4</v>
      </c>
      <c r="Y2238">
        <v>2016</v>
      </c>
      <c r="Z2238" s="1">
        <v>44232</v>
      </c>
      <c r="AG2238">
        <v>2455072.2190299998</v>
      </c>
      <c r="AH2238">
        <v>4.9399999999999999E-3</v>
      </c>
      <c r="AI2238">
        <v>4.9399999999999999E-3</v>
      </c>
      <c r="BK2238" t="s">
        <v>157</v>
      </c>
      <c r="BL2238" t="s">
        <v>147</v>
      </c>
      <c r="BO2238" t="s">
        <v>6258</v>
      </c>
      <c r="BQ2238" t="s">
        <v>6251</v>
      </c>
      <c r="BR2238">
        <v>283.23581000000001</v>
      </c>
      <c r="BS2238">
        <v>41.343037000000002</v>
      </c>
      <c r="BV2238">
        <v>10.797000000000001</v>
      </c>
      <c r="BW2238">
        <v>10.516</v>
      </c>
      <c r="BX2238">
        <v>10.423999999999999</v>
      </c>
      <c r="BY2238">
        <v>303</v>
      </c>
      <c r="BZ2238">
        <v>28.9</v>
      </c>
      <c r="CA2238">
        <v>41.7</v>
      </c>
      <c r="CB2238">
        <v>-5.2999999999999999E-2</v>
      </c>
      <c r="CH2238">
        <v>1.18</v>
      </c>
      <c r="CI2238">
        <v>0.23</v>
      </c>
      <c r="CJ2238">
        <v>0.23</v>
      </c>
      <c r="CO2238">
        <v>6003</v>
      </c>
      <c r="CP2238">
        <v>146</v>
      </c>
      <c r="CQ2238">
        <v>146</v>
      </c>
      <c r="CT2238" t="s">
        <v>6252</v>
      </c>
    </row>
    <row r="2239" spans="1:98" x14ac:dyDescent="0.25">
      <c r="A2239" t="s">
        <v>6259</v>
      </c>
      <c r="B2239" t="s">
        <v>99</v>
      </c>
      <c r="I2239">
        <v>0.152</v>
      </c>
      <c r="J2239">
        <v>0.01</v>
      </c>
      <c r="K2239">
        <v>6.0000000000000001E-3</v>
      </c>
      <c r="L2239">
        <v>0.86838652999999999</v>
      </c>
      <c r="M2239" s="2">
        <v>1.1599999999999999E-6</v>
      </c>
      <c r="N2239" s="2">
        <v>1.1599999999999999E-6</v>
      </c>
      <c r="Y2239">
        <v>2016</v>
      </c>
      <c r="Z2239" s="1">
        <v>44232</v>
      </c>
      <c r="AG2239">
        <v>2454965.0672800001</v>
      </c>
      <c r="AH2239">
        <v>1.1299999999999999E-3</v>
      </c>
      <c r="AI2239">
        <v>1.1299999999999999E-3</v>
      </c>
      <c r="BK2239" t="s">
        <v>157</v>
      </c>
      <c r="BL2239" t="s">
        <v>147</v>
      </c>
      <c r="BO2239" t="s">
        <v>6260</v>
      </c>
      <c r="BQ2239" t="s">
        <v>6261</v>
      </c>
      <c r="BR2239">
        <v>288.43359099999998</v>
      </c>
      <c r="BS2239">
        <v>40.380875000000003</v>
      </c>
      <c r="BV2239">
        <v>14.231</v>
      </c>
      <c r="BW2239">
        <v>13.712999999999999</v>
      </c>
      <c r="BX2239">
        <v>13.657999999999999</v>
      </c>
      <c r="BY2239">
        <v>771</v>
      </c>
      <c r="CB2239">
        <v>0.1</v>
      </c>
      <c r="CC2239">
        <v>0.16700000000000001</v>
      </c>
      <c r="CD2239">
        <v>0.154</v>
      </c>
      <c r="CE2239">
        <v>0.8</v>
      </c>
      <c r="CF2239">
        <v>0.04</v>
      </c>
      <c r="CG2239">
        <v>0.03</v>
      </c>
      <c r="CH2239">
        <v>0.74</v>
      </c>
      <c r="CI2239">
        <v>0.03</v>
      </c>
      <c r="CJ2239">
        <v>0.03</v>
      </c>
      <c r="CL2239">
        <v>3.16</v>
      </c>
      <c r="CM2239">
        <v>-1.64</v>
      </c>
      <c r="CN2239">
        <v>6.57</v>
      </c>
      <c r="CO2239">
        <v>4817</v>
      </c>
      <c r="CP2239">
        <v>67.430000000000007</v>
      </c>
      <c r="CQ2239">
        <v>51.95</v>
      </c>
      <c r="CT2239" t="s">
        <v>6262</v>
      </c>
    </row>
    <row r="2240" spans="1:98" x14ac:dyDescent="0.25">
      <c r="A2240" t="s">
        <v>6263</v>
      </c>
      <c r="B2240" t="s">
        <v>99</v>
      </c>
      <c r="I2240">
        <v>0.439</v>
      </c>
      <c r="J2240">
        <v>5.3999999999999999E-2</v>
      </c>
      <c r="K2240">
        <v>5.3999999999999999E-2</v>
      </c>
      <c r="L2240">
        <v>11.12830484</v>
      </c>
      <c r="M2240" s="2">
        <v>2.0429999999999999E-5</v>
      </c>
      <c r="N2240" s="2">
        <v>2.0429999999999999E-5</v>
      </c>
      <c r="Y2240">
        <v>2016</v>
      </c>
      <c r="Z2240" s="1">
        <v>44232</v>
      </c>
      <c r="AG2240">
        <v>2454972.5416700002</v>
      </c>
      <c r="AH2240">
        <v>2.0200000000000001E-3</v>
      </c>
      <c r="AI2240">
        <v>2.0200000000000001E-3</v>
      </c>
      <c r="BK2240" t="s">
        <v>157</v>
      </c>
      <c r="BL2240" t="s">
        <v>147</v>
      </c>
      <c r="BO2240" t="s">
        <v>6264</v>
      </c>
      <c r="BQ2240" t="s">
        <v>6265</v>
      </c>
      <c r="BR2240">
        <v>294.528593</v>
      </c>
      <c r="BS2240">
        <v>46.640962000000002</v>
      </c>
      <c r="BV2240">
        <v>14.832000000000001</v>
      </c>
      <c r="BW2240">
        <v>14.224</v>
      </c>
      <c r="BX2240">
        <v>13.884</v>
      </c>
      <c r="BY2240">
        <v>547</v>
      </c>
      <c r="CB2240">
        <v>-0.45</v>
      </c>
      <c r="CC2240">
        <v>0.183</v>
      </c>
      <c r="CD2240">
        <v>0.27900000000000003</v>
      </c>
      <c r="CE2240">
        <v>0.54</v>
      </c>
      <c r="CF2240">
        <v>0.04</v>
      </c>
      <c r="CG2240">
        <v>7.0000000000000007E-2</v>
      </c>
      <c r="CH2240">
        <v>0.53</v>
      </c>
      <c r="CI2240">
        <v>0.04</v>
      </c>
      <c r="CJ2240">
        <v>0.06</v>
      </c>
      <c r="CL2240">
        <v>4.17</v>
      </c>
      <c r="CM2240">
        <v>-2.4900000000000002</v>
      </c>
      <c r="CN2240">
        <v>5.69</v>
      </c>
      <c r="CO2240">
        <v>4094</v>
      </c>
      <c r="CP2240">
        <v>86.13</v>
      </c>
      <c r="CQ2240">
        <v>91.2</v>
      </c>
      <c r="CT2240" t="s">
        <v>6266</v>
      </c>
    </row>
    <row r="2241" spans="1:98" x14ac:dyDescent="0.25">
      <c r="A2241" t="s">
        <v>6267</v>
      </c>
      <c r="B2241" t="s">
        <v>99</v>
      </c>
      <c r="I2241">
        <v>0.214</v>
      </c>
      <c r="J2241">
        <v>1.6E-2</v>
      </c>
      <c r="K2241">
        <v>2.7E-2</v>
      </c>
      <c r="L2241">
        <v>2.2264910900000001</v>
      </c>
      <c r="M2241" s="2">
        <v>5.2399999999999998E-6</v>
      </c>
      <c r="N2241" s="2">
        <v>5.2399999999999998E-6</v>
      </c>
      <c r="Y2241">
        <v>2016</v>
      </c>
      <c r="Z2241" s="1">
        <v>44232</v>
      </c>
      <c r="AG2241">
        <v>2454966.37482</v>
      </c>
      <c r="AH2241">
        <v>2.6099999999999999E-3</v>
      </c>
      <c r="AI2241">
        <v>2.6099999999999999E-3</v>
      </c>
      <c r="BK2241" t="s">
        <v>157</v>
      </c>
      <c r="BL2241" t="s">
        <v>147</v>
      </c>
      <c r="BO2241" t="s">
        <v>6268</v>
      </c>
      <c r="BQ2241" t="s">
        <v>6265</v>
      </c>
      <c r="BR2241">
        <v>294.528593</v>
      </c>
      <c r="BS2241">
        <v>46.640962000000002</v>
      </c>
      <c r="BV2241">
        <v>14.832000000000001</v>
      </c>
      <c r="BW2241">
        <v>14.224</v>
      </c>
      <c r="BX2241">
        <v>13.884</v>
      </c>
      <c r="BY2241">
        <v>547</v>
      </c>
      <c r="CB2241">
        <v>-0.45</v>
      </c>
      <c r="CC2241">
        <v>0.183</v>
      </c>
      <c r="CD2241">
        <v>0.27900000000000003</v>
      </c>
      <c r="CE2241">
        <v>0.54</v>
      </c>
      <c r="CF2241">
        <v>0.04</v>
      </c>
      <c r="CG2241">
        <v>7.0000000000000007E-2</v>
      </c>
      <c r="CH2241">
        <v>0.53</v>
      </c>
      <c r="CI2241">
        <v>0.04</v>
      </c>
      <c r="CJ2241">
        <v>0.06</v>
      </c>
      <c r="CL2241">
        <v>4.17</v>
      </c>
      <c r="CM2241">
        <v>-2.4900000000000002</v>
      </c>
      <c r="CN2241">
        <v>5.69</v>
      </c>
      <c r="CO2241">
        <v>4094</v>
      </c>
      <c r="CP2241">
        <v>86.13</v>
      </c>
      <c r="CQ2241">
        <v>91.2</v>
      </c>
      <c r="CT2241" t="s">
        <v>6266</v>
      </c>
    </row>
    <row r="2242" spans="1:98" x14ac:dyDescent="0.25">
      <c r="A2242" t="s">
        <v>6269</v>
      </c>
      <c r="B2242" t="s">
        <v>99</v>
      </c>
      <c r="I2242">
        <v>0.14399999999999999</v>
      </c>
      <c r="J2242">
        <v>1.2E-2</v>
      </c>
      <c r="K2242">
        <v>1.7999999999999999E-2</v>
      </c>
      <c r="L2242">
        <v>0.96286738000000005</v>
      </c>
      <c r="M2242" s="2">
        <v>2.04E-6</v>
      </c>
      <c r="N2242" s="2">
        <v>2.04E-6</v>
      </c>
      <c r="Y2242">
        <v>2016</v>
      </c>
      <c r="Z2242" s="1">
        <v>44232</v>
      </c>
      <c r="AG2242">
        <v>2454965.1239800001</v>
      </c>
      <c r="AH2242">
        <v>1.83E-3</v>
      </c>
      <c r="AI2242">
        <v>1.83E-3</v>
      </c>
      <c r="BK2242" t="s">
        <v>157</v>
      </c>
      <c r="BL2242" t="s">
        <v>147</v>
      </c>
      <c r="BO2242" t="s">
        <v>6270</v>
      </c>
      <c r="BQ2242" t="s">
        <v>6271</v>
      </c>
      <c r="BR2242">
        <v>293.204521</v>
      </c>
      <c r="BS2242">
        <v>45.435402000000003</v>
      </c>
      <c r="BV2242">
        <v>14.571999999999999</v>
      </c>
      <c r="BW2242">
        <v>14.167</v>
      </c>
      <c r="BX2242">
        <v>14.068</v>
      </c>
      <c r="BY2242">
        <v>1217</v>
      </c>
      <c r="CB2242">
        <v>-7.0000000000000007E-2</v>
      </c>
      <c r="CC2242">
        <v>0.184</v>
      </c>
      <c r="CD2242">
        <v>0.151</v>
      </c>
      <c r="CE2242">
        <v>0.9</v>
      </c>
      <c r="CF2242">
        <v>0.06</v>
      </c>
      <c r="CG2242">
        <v>0.05</v>
      </c>
      <c r="CH2242">
        <v>0.87</v>
      </c>
      <c r="CI2242">
        <v>7.0000000000000007E-2</v>
      </c>
      <c r="CJ2242">
        <v>0.11</v>
      </c>
      <c r="CL2242">
        <v>4.47</v>
      </c>
      <c r="CM2242">
        <v>-2.8</v>
      </c>
      <c r="CN2242">
        <v>5.79</v>
      </c>
      <c r="CO2242">
        <v>5488</v>
      </c>
      <c r="CP2242">
        <v>103.39</v>
      </c>
      <c r="CQ2242">
        <v>151.55000000000001</v>
      </c>
      <c r="CT2242" t="s">
        <v>6272</v>
      </c>
    </row>
    <row r="2243" spans="1:98" x14ac:dyDescent="0.25">
      <c r="A2243" t="s">
        <v>6273</v>
      </c>
      <c r="B2243" t="s">
        <v>99</v>
      </c>
      <c r="I2243">
        <v>0.13600000000000001</v>
      </c>
      <c r="J2243">
        <v>2.1000000000000001E-2</v>
      </c>
      <c r="K2243">
        <v>2.9000000000000001E-2</v>
      </c>
      <c r="L2243">
        <v>0.92990667999999999</v>
      </c>
      <c r="M2243" s="2">
        <v>7.5000000000000002E-7</v>
      </c>
      <c r="N2243" s="2">
        <v>7.5000000000000002E-7</v>
      </c>
      <c r="Y2243">
        <v>2016</v>
      </c>
      <c r="Z2243" s="1">
        <v>44232</v>
      </c>
      <c r="AG2243">
        <v>2454965.2507509999</v>
      </c>
      <c r="AH2243">
        <v>7.1199999999999996E-4</v>
      </c>
      <c r="AI2243">
        <v>7.1199999999999996E-4</v>
      </c>
      <c r="BK2243" t="s">
        <v>157</v>
      </c>
      <c r="BL2243" t="s">
        <v>147</v>
      </c>
      <c r="BO2243" t="s">
        <v>6274</v>
      </c>
      <c r="BQ2243" t="s">
        <v>6275</v>
      </c>
      <c r="BR2243">
        <v>292.87228399999998</v>
      </c>
      <c r="BS2243">
        <v>46.098885000000003</v>
      </c>
      <c r="BV2243">
        <v>11.387</v>
      </c>
      <c r="BW2243">
        <v>11.147</v>
      </c>
      <c r="BX2243">
        <v>11.122</v>
      </c>
      <c r="BY2243">
        <v>530</v>
      </c>
      <c r="CB2243">
        <v>0.02</v>
      </c>
      <c r="CC2243">
        <v>8.7999999999999995E-2</v>
      </c>
      <c r="CD2243">
        <v>8.2000000000000003E-2</v>
      </c>
      <c r="CE2243">
        <v>1.18</v>
      </c>
      <c r="CF2243">
        <v>0.06</v>
      </c>
      <c r="CG2243">
        <v>0.11</v>
      </c>
      <c r="CH2243">
        <v>1.4</v>
      </c>
      <c r="CI2243">
        <v>0.21</v>
      </c>
      <c r="CJ2243">
        <v>0.3</v>
      </c>
      <c r="CL2243">
        <v>3.55</v>
      </c>
      <c r="CM2243">
        <v>-0.96</v>
      </c>
      <c r="CN2243">
        <v>0.84</v>
      </c>
      <c r="CO2243">
        <v>6169</v>
      </c>
      <c r="CP2243">
        <v>59.83</v>
      </c>
      <c r="CQ2243">
        <v>74.239999999999995</v>
      </c>
      <c r="CT2243" t="s">
        <v>6276</v>
      </c>
    </row>
    <row r="2244" spans="1:98" x14ac:dyDescent="0.25">
      <c r="A2244" t="s">
        <v>6277</v>
      </c>
      <c r="B2244" t="s">
        <v>99</v>
      </c>
      <c r="I2244">
        <v>0.13500000000000001</v>
      </c>
      <c r="J2244">
        <v>8.0000000000000002E-3</v>
      </c>
      <c r="K2244">
        <v>7.0000000000000001E-3</v>
      </c>
      <c r="L2244">
        <v>4.1158446800000004</v>
      </c>
      <c r="M2244" s="2">
        <v>8.5499999999999995E-6</v>
      </c>
      <c r="N2244" s="2">
        <v>8.5499999999999995E-6</v>
      </c>
      <c r="Y2244">
        <v>2016</v>
      </c>
      <c r="Z2244" s="1">
        <v>44232</v>
      </c>
      <c r="AG2244">
        <v>2454967.1194600002</v>
      </c>
      <c r="AH2244">
        <v>1.7700000000000001E-3</v>
      </c>
      <c r="AI2244">
        <v>1.7700000000000001E-3</v>
      </c>
      <c r="BK2244" t="s">
        <v>157</v>
      </c>
      <c r="BL2244" t="s">
        <v>147</v>
      </c>
      <c r="BO2244" t="s">
        <v>6278</v>
      </c>
      <c r="BQ2244" t="s">
        <v>6279</v>
      </c>
      <c r="BR2244">
        <v>291.18497000000002</v>
      </c>
      <c r="BS2244">
        <v>40.311214</v>
      </c>
      <c r="BV2244">
        <v>13.472</v>
      </c>
      <c r="BW2244">
        <v>12.944000000000001</v>
      </c>
      <c r="BX2244">
        <v>12.834</v>
      </c>
      <c r="BY2244">
        <v>522</v>
      </c>
      <c r="CB2244">
        <v>0.05</v>
      </c>
      <c r="CC2244">
        <v>0.17599999999999999</v>
      </c>
      <c r="CD2244">
        <v>0.152</v>
      </c>
      <c r="CE2244">
        <v>0.78</v>
      </c>
      <c r="CF2244">
        <v>0.04</v>
      </c>
      <c r="CG2244">
        <v>0.03</v>
      </c>
      <c r="CH2244">
        <v>0.73</v>
      </c>
      <c r="CI2244">
        <v>0.03</v>
      </c>
      <c r="CJ2244">
        <v>0.02</v>
      </c>
      <c r="CL2244">
        <v>2.88</v>
      </c>
      <c r="CM2244">
        <v>-1.37</v>
      </c>
      <c r="CN2244">
        <v>6.07</v>
      </c>
      <c r="CO2244">
        <v>4776</v>
      </c>
      <c r="CP2244">
        <v>70.56</v>
      </c>
      <c r="CQ2244">
        <v>54.15</v>
      </c>
      <c r="CT2244" t="s">
        <v>6280</v>
      </c>
    </row>
    <row r="2245" spans="1:98" x14ac:dyDescent="0.25">
      <c r="A2245" t="s">
        <v>6281</v>
      </c>
      <c r="B2245" t="s">
        <v>99</v>
      </c>
      <c r="I2245">
        <v>0.255</v>
      </c>
      <c r="J2245">
        <v>4.2000000000000003E-2</v>
      </c>
      <c r="K2245">
        <v>3.5999999999999997E-2</v>
      </c>
      <c r="L2245">
        <v>33.878683799999997</v>
      </c>
      <c r="M2245">
        <v>2.3340000000000001E-4</v>
      </c>
      <c r="N2245">
        <v>2.3340000000000001E-4</v>
      </c>
      <c r="Y2245">
        <v>2016</v>
      </c>
      <c r="Z2245" s="1">
        <v>44232</v>
      </c>
      <c r="AG2245">
        <v>2454993.2178400001</v>
      </c>
      <c r="AH2245">
        <v>4.8799999999999998E-3</v>
      </c>
      <c r="AI2245">
        <v>4.8799999999999998E-3</v>
      </c>
      <c r="BK2245" t="s">
        <v>157</v>
      </c>
      <c r="BL2245" t="s">
        <v>147</v>
      </c>
      <c r="BO2245" t="s">
        <v>6282</v>
      </c>
      <c r="BQ2245" t="s">
        <v>6283</v>
      </c>
      <c r="BR2245">
        <v>285.01722699999999</v>
      </c>
      <c r="BS2245">
        <v>42.085383999999998</v>
      </c>
      <c r="BV2245">
        <v>13.911</v>
      </c>
      <c r="BW2245">
        <v>13.54</v>
      </c>
      <c r="BX2245">
        <v>13.457000000000001</v>
      </c>
      <c r="BY2245">
        <v>955</v>
      </c>
      <c r="CB2245">
        <v>0.01</v>
      </c>
      <c r="CC2245">
        <v>0.17799999999999999</v>
      </c>
      <c r="CD2245">
        <v>0.126</v>
      </c>
      <c r="CE2245">
        <v>0.93</v>
      </c>
      <c r="CF2245">
        <v>0.05</v>
      </c>
      <c r="CG2245">
        <v>0.04</v>
      </c>
      <c r="CH2245">
        <v>0.91</v>
      </c>
      <c r="CI2245">
        <v>0.06</v>
      </c>
      <c r="CJ2245">
        <v>0.13</v>
      </c>
      <c r="CL2245">
        <v>4.79</v>
      </c>
      <c r="CM2245">
        <v>-2.99</v>
      </c>
      <c r="CN2245">
        <v>5.61</v>
      </c>
      <c r="CO2245">
        <v>5550</v>
      </c>
      <c r="CP2245">
        <v>93.24</v>
      </c>
      <c r="CQ2245">
        <v>82.37</v>
      </c>
      <c r="CT2245" t="s">
        <v>6284</v>
      </c>
    </row>
    <row r="2246" spans="1:98" x14ac:dyDescent="0.25">
      <c r="A2246" t="s">
        <v>6285</v>
      </c>
      <c r="B2246" t="s">
        <v>99</v>
      </c>
      <c r="I2246">
        <v>0.373</v>
      </c>
      <c r="J2246">
        <v>6.8000000000000005E-2</v>
      </c>
      <c r="K2246">
        <v>0.13500000000000001</v>
      </c>
      <c r="L2246">
        <v>42.351426699999998</v>
      </c>
      <c r="M2246">
        <v>1.372E-4</v>
      </c>
      <c r="N2246">
        <v>1.372E-4</v>
      </c>
      <c r="Y2246">
        <v>2016</v>
      </c>
      <c r="Z2246" s="1">
        <v>44232</v>
      </c>
      <c r="AG2246">
        <v>2454964.6238000002</v>
      </c>
      <c r="AH2246">
        <v>2.7100000000000002E-3</v>
      </c>
      <c r="AI2246">
        <v>2.7100000000000002E-3</v>
      </c>
      <c r="BK2246" t="s">
        <v>157</v>
      </c>
      <c r="BL2246" t="s">
        <v>147</v>
      </c>
      <c r="BO2246" t="s">
        <v>6286</v>
      </c>
      <c r="BQ2246" t="s">
        <v>6287</v>
      </c>
      <c r="BR2246">
        <v>296.22214400000001</v>
      </c>
      <c r="BS2246">
        <v>39.268957999999998</v>
      </c>
      <c r="BV2246">
        <v>11.952</v>
      </c>
      <c r="BW2246">
        <v>11.733000000000001</v>
      </c>
      <c r="BX2246">
        <v>11.7</v>
      </c>
      <c r="BY2246">
        <v>910</v>
      </c>
      <c r="CB2246">
        <v>0.02</v>
      </c>
      <c r="CC2246">
        <v>0.16800000000000001</v>
      </c>
      <c r="CD2246">
        <v>0.129</v>
      </c>
      <c r="CE2246">
        <v>1.45</v>
      </c>
      <c r="CF2246">
        <v>0.16</v>
      </c>
      <c r="CG2246">
        <v>0.21</v>
      </c>
      <c r="CH2246">
        <v>1.74</v>
      </c>
      <c r="CI2246">
        <v>0.32</v>
      </c>
      <c r="CJ2246">
        <v>0.63</v>
      </c>
      <c r="CL2246">
        <v>1.7</v>
      </c>
      <c r="CM2246">
        <v>-0.39200000000000002</v>
      </c>
      <c r="CN2246">
        <v>0.53</v>
      </c>
      <c r="CO2246">
        <v>6725</v>
      </c>
      <c r="CP2246">
        <v>196.41</v>
      </c>
      <c r="CQ2246">
        <v>280.89999999999998</v>
      </c>
      <c r="CT2246" t="s">
        <v>6288</v>
      </c>
    </row>
    <row r="2247" spans="1:98" x14ac:dyDescent="0.25">
      <c r="A2247" t="s">
        <v>6289</v>
      </c>
      <c r="B2247" t="s">
        <v>99</v>
      </c>
      <c r="I2247">
        <v>0.161</v>
      </c>
      <c r="J2247">
        <v>1.7999999999999999E-2</v>
      </c>
      <c r="K2247">
        <v>5.1999999999999998E-2</v>
      </c>
      <c r="L2247">
        <v>14.888010980000001</v>
      </c>
      <c r="M2247" s="2">
        <v>8.7680000000000001E-5</v>
      </c>
      <c r="N2247" s="2">
        <v>8.7680000000000001E-5</v>
      </c>
      <c r="Y2247">
        <v>2016</v>
      </c>
      <c r="Z2247" s="1">
        <v>44232</v>
      </c>
      <c r="AG2247">
        <v>2454974.9375800001</v>
      </c>
      <c r="AH2247">
        <v>4.4600000000000004E-3</v>
      </c>
      <c r="AI2247">
        <v>4.4600000000000004E-3</v>
      </c>
      <c r="BK2247" t="s">
        <v>157</v>
      </c>
      <c r="BL2247" t="s">
        <v>147</v>
      </c>
      <c r="BO2247" t="s">
        <v>6290</v>
      </c>
      <c r="BQ2247" t="s">
        <v>6291</v>
      </c>
      <c r="BR2247">
        <v>289.06486899999999</v>
      </c>
      <c r="BS2247">
        <v>50.460976000000002</v>
      </c>
      <c r="BV2247">
        <v>12.788</v>
      </c>
      <c r="BW2247">
        <v>12.468</v>
      </c>
      <c r="BX2247">
        <v>12.374000000000001</v>
      </c>
      <c r="BY2247">
        <v>688</v>
      </c>
      <c r="CB2247">
        <v>-0.03</v>
      </c>
      <c r="CC2247">
        <v>0.2</v>
      </c>
      <c r="CD2247">
        <v>0.14599999999999999</v>
      </c>
      <c r="CE2247">
        <v>1.02</v>
      </c>
      <c r="CF2247">
        <v>7.0000000000000007E-2</v>
      </c>
      <c r="CG2247">
        <v>7.0000000000000007E-2</v>
      </c>
      <c r="CH2247">
        <v>1.03</v>
      </c>
      <c r="CI2247">
        <v>0.11</v>
      </c>
      <c r="CJ2247">
        <v>0.25</v>
      </c>
      <c r="CL2247">
        <v>4.07</v>
      </c>
      <c r="CM2247">
        <v>-2.27</v>
      </c>
      <c r="CN2247">
        <v>2.81</v>
      </c>
      <c r="CO2247">
        <v>5885</v>
      </c>
      <c r="CP2247">
        <v>121.67</v>
      </c>
      <c r="CQ2247">
        <v>115.84</v>
      </c>
      <c r="CT2247" t="s">
        <v>6292</v>
      </c>
    </row>
    <row r="2248" spans="1:98" x14ac:dyDescent="0.25">
      <c r="A2248" t="s">
        <v>6293</v>
      </c>
      <c r="B2248" t="s">
        <v>99</v>
      </c>
      <c r="I2248">
        <v>8.6999999999999994E-2</v>
      </c>
      <c r="J2248">
        <v>8.0000000000000002E-3</v>
      </c>
      <c r="K2248">
        <v>1.7999999999999999E-2</v>
      </c>
      <c r="L2248">
        <v>4.5215888800000004</v>
      </c>
      <c r="M2248" s="2">
        <v>2.1840000000000001E-5</v>
      </c>
      <c r="N2248" s="2">
        <v>2.1840000000000001E-5</v>
      </c>
      <c r="Y2248">
        <v>2016</v>
      </c>
      <c r="Z2248" s="1">
        <v>44232</v>
      </c>
      <c r="AG2248">
        <v>2454966.21655</v>
      </c>
      <c r="AH2248">
        <v>3.8899999999999998E-3</v>
      </c>
      <c r="AI2248">
        <v>3.8899999999999998E-3</v>
      </c>
      <c r="BK2248" t="s">
        <v>157</v>
      </c>
      <c r="BL2248" t="s">
        <v>147</v>
      </c>
      <c r="BO2248" t="s">
        <v>6294</v>
      </c>
      <c r="BQ2248" t="s">
        <v>6295</v>
      </c>
      <c r="BR2248">
        <v>284.675388</v>
      </c>
      <c r="BS2248">
        <v>44.417769999999997</v>
      </c>
      <c r="BV2248">
        <v>12.695</v>
      </c>
      <c r="BW2248">
        <v>12.348000000000001</v>
      </c>
      <c r="BX2248">
        <v>12.305</v>
      </c>
      <c r="BY2248">
        <v>630</v>
      </c>
      <c r="CB2248">
        <v>0</v>
      </c>
      <c r="CC2248">
        <v>0.17699999999999999</v>
      </c>
      <c r="CD2248">
        <v>0.13100000000000001</v>
      </c>
      <c r="CE2248">
        <v>1</v>
      </c>
      <c r="CF2248">
        <v>0.06</v>
      </c>
      <c r="CG2248">
        <v>0.06</v>
      </c>
      <c r="CH2248">
        <v>0.99</v>
      </c>
      <c r="CI2248">
        <v>0.09</v>
      </c>
      <c r="CJ2248">
        <v>0.2</v>
      </c>
      <c r="CL2248">
        <v>4.57</v>
      </c>
      <c r="CM2248">
        <v>-2.7</v>
      </c>
      <c r="CN2248">
        <v>3.12</v>
      </c>
      <c r="CO2248">
        <v>5780</v>
      </c>
      <c r="CP2248">
        <v>90.02</v>
      </c>
      <c r="CQ2248">
        <v>91.61</v>
      </c>
      <c r="CT2248" t="s">
        <v>6296</v>
      </c>
    </row>
    <row r="2249" spans="1:98" x14ac:dyDescent="0.25">
      <c r="A2249" t="s">
        <v>6297</v>
      </c>
      <c r="B2249" t="s">
        <v>99</v>
      </c>
      <c r="I2249">
        <v>0.19400000000000001</v>
      </c>
      <c r="J2249">
        <v>1.4E-2</v>
      </c>
      <c r="K2249">
        <v>5.0000000000000001E-3</v>
      </c>
      <c r="L2249">
        <v>9.3364659400000001</v>
      </c>
      <c r="M2249" s="2">
        <v>3.1059999999999997E-5</v>
      </c>
      <c r="N2249" s="2">
        <v>3.1059999999999997E-5</v>
      </c>
      <c r="Y2249">
        <v>2016</v>
      </c>
      <c r="Z2249" s="1">
        <v>44232</v>
      </c>
      <c r="AG2249">
        <v>2454973.6807900001</v>
      </c>
      <c r="AH2249">
        <v>2.8E-3</v>
      </c>
      <c r="AI2249">
        <v>2.8E-3</v>
      </c>
      <c r="BK2249" t="s">
        <v>157</v>
      </c>
      <c r="BL2249" t="s">
        <v>147</v>
      </c>
      <c r="BO2249" t="s">
        <v>6298</v>
      </c>
      <c r="BQ2249" t="s">
        <v>6299</v>
      </c>
      <c r="BR2249">
        <v>281.64774199999999</v>
      </c>
      <c r="BS2249">
        <v>48.271045999999998</v>
      </c>
      <c r="BV2249">
        <v>14.167999999999999</v>
      </c>
      <c r="BW2249">
        <v>13.499000000000001</v>
      </c>
      <c r="BX2249">
        <v>13.435</v>
      </c>
      <c r="BY2249">
        <v>624</v>
      </c>
      <c r="CB2249">
        <v>0.02</v>
      </c>
      <c r="CC2249">
        <v>0.107</v>
      </c>
      <c r="CD2249">
        <v>0.123</v>
      </c>
      <c r="CE2249">
        <v>0.72</v>
      </c>
      <c r="CF2249">
        <v>0.02</v>
      </c>
      <c r="CG2249">
        <v>0.02</v>
      </c>
      <c r="CH2249">
        <v>0.69</v>
      </c>
      <c r="CI2249">
        <v>0.02</v>
      </c>
      <c r="CJ2249">
        <v>0.02</v>
      </c>
      <c r="CL2249">
        <v>5.62</v>
      </c>
      <c r="CM2249">
        <v>-3.16</v>
      </c>
      <c r="CN2249">
        <v>5.37</v>
      </c>
      <c r="CO2249">
        <v>4500</v>
      </c>
      <c r="CP2249">
        <v>38.83</v>
      </c>
      <c r="CQ2249">
        <v>38.729999999999997</v>
      </c>
      <c r="CT2249" t="s">
        <v>6300</v>
      </c>
    </row>
    <row r="2250" spans="1:98" x14ac:dyDescent="0.25">
      <c r="A2250" t="s">
        <v>6301</v>
      </c>
      <c r="B2250" t="s">
        <v>99</v>
      </c>
      <c r="I2250">
        <v>0.157</v>
      </c>
      <c r="J2250">
        <v>2.7E-2</v>
      </c>
      <c r="K2250">
        <v>2.7E-2</v>
      </c>
      <c r="L2250">
        <v>8.1299759999999992</v>
      </c>
      <c r="M2250" s="2">
        <v>3.8000000000000002E-5</v>
      </c>
      <c r="N2250" s="2">
        <v>3.8000000000000002E-5</v>
      </c>
      <c r="O2250">
        <v>8.3000000000000004E-2</v>
      </c>
      <c r="Y2250">
        <v>2014</v>
      </c>
      <c r="Z2250" s="1">
        <v>44232</v>
      </c>
      <c r="AG2250">
        <v>2454958.9704700001</v>
      </c>
      <c r="AH2250">
        <v>2.7499999999999998E-3</v>
      </c>
      <c r="AI2250">
        <v>2.7499999999999998E-3</v>
      </c>
      <c r="AS2250">
        <v>0.36</v>
      </c>
      <c r="AT2250">
        <v>0.22</v>
      </c>
      <c r="AU2250">
        <v>0.22</v>
      </c>
      <c r="BK2250" t="s">
        <v>157</v>
      </c>
      <c r="BL2250" t="s">
        <v>147</v>
      </c>
      <c r="BO2250" t="s">
        <v>6302</v>
      </c>
      <c r="BQ2250" t="s">
        <v>6303</v>
      </c>
      <c r="BR2250">
        <v>297.27797600000002</v>
      </c>
      <c r="BS2250">
        <v>48.320328000000003</v>
      </c>
      <c r="BV2250">
        <v>11.68</v>
      </c>
      <c r="BW2250">
        <v>11.398999999999999</v>
      </c>
      <c r="BX2250">
        <v>11.32</v>
      </c>
      <c r="BY2250">
        <v>665.37</v>
      </c>
      <c r="BZ2250">
        <v>19.72</v>
      </c>
      <c r="CA2250">
        <v>19.72</v>
      </c>
      <c r="CB2250">
        <v>-0.16</v>
      </c>
      <c r="CH2250">
        <v>1.43</v>
      </c>
      <c r="CI2250">
        <v>0.24</v>
      </c>
      <c r="CJ2250">
        <v>0.24</v>
      </c>
      <c r="CO2250">
        <v>5736</v>
      </c>
      <c r="CP2250">
        <v>100</v>
      </c>
      <c r="CQ2250">
        <v>100</v>
      </c>
      <c r="CT2250" t="s">
        <v>6304</v>
      </c>
    </row>
    <row r="2251" spans="1:98" x14ac:dyDescent="0.25">
      <c r="A2251" t="s">
        <v>6305</v>
      </c>
      <c r="B2251" t="s">
        <v>99</v>
      </c>
      <c r="I2251">
        <v>0.253</v>
      </c>
      <c r="J2251">
        <v>4.2999999999999997E-2</v>
      </c>
      <c r="K2251">
        <v>4.2999999999999997E-2</v>
      </c>
      <c r="L2251">
        <v>31.517586000000001</v>
      </c>
      <c r="M2251">
        <v>1.5799999999999999E-4</v>
      </c>
      <c r="N2251">
        <v>1.5799999999999999E-4</v>
      </c>
      <c r="O2251">
        <v>0.20399999999999999</v>
      </c>
      <c r="Y2251">
        <v>2014</v>
      </c>
      <c r="Z2251" s="1">
        <v>44232</v>
      </c>
      <c r="AG2251">
        <v>2455018.1532200002</v>
      </c>
      <c r="AH2251">
        <v>2.66E-3</v>
      </c>
      <c r="AI2251">
        <v>2.66E-3</v>
      </c>
      <c r="AS2251">
        <v>0.68</v>
      </c>
      <c r="AT2251">
        <v>0.3</v>
      </c>
      <c r="AU2251">
        <v>0.3</v>
      </c>
      <c r="BK2251" t="s">
        <v>157</v>
      </c>
      <c r="BL2251" t="s">
        <v>147</v>
      </c>
      <c r="BO2251" t="s">
        <v>6306</v>
      </c>
      <c r="BQ2251" t="s">
        <v>6303</v>
      </c>
      <c r="BR2251">
        <v>297.27797600000002</v>
      </c>
      <c r="BS2251">
        <v>48.320328000000003</v>
      </c>
      <c r="BV2251">
        <v>11.68</v>
      </c>
      <c r="BW2251">
        <v>11.398999999999999</v>
      </c>
      <c r="BX2251">
        <v>11.32</v>
      </c>
      <c r="BY2251">
        <v>665.37</v>
      </c>
      <c r="BZ2251">
        <v>19.72</v>
      </c>
      <c r="CA2251">
        <v>19.72</v>
      </c>
      <c r="CB2251">
        <v>-0.16</v>
      </c>
      <c r="CH2251">
        <v>1.43</v>
      </c>
      <c r="CI2251">
        <v>0.24</v>
      </c>
      <c r="CJ2251">
        <v>0.24</v>
      </c>
      <c r="CO2251">
        <v>5736</v>
      </c>
      <c r="CP2251">
        <v>100</v>
      </c>
      <c r="CQ2251">
        <v>100</v>
      </c>
      <c r="CT2251" t="s">
        <v>6304</v>
      </c>
    </row>
    <row r="2252" spans="1:98" x14ac:dyDescent="0.25">
      <c r="A2252" t="s">
        <v>6307</v>
      </c>
      <c r="B2252" t="s">
        <v>99</v>
      </c>
      <c r="I2252">
        <v>0.14699999999999999</v>
      </c>
      <c r="J2252">
        <v>1.2E-2</v>
      </c>
      <c r="K2252">
        <v>3.5999999999999997E-2</v>
      </c>
      <c r="L2252">
        <v>10.107690679999999</v>
      </c>
      <c r="M2252" s="2">
        <v>4.9509999999999999E-5</v>
      </c>
      <c r="N2252" s="2">
        <v>4.9509999999999999E-5</v>
      </c>
      <c r="Y2252">
        <v>2016</v>
      </c>
      <c r="Z2252" s="1">
        <v>44232</v>
      </c>
      <c r="AG2252">
        <v>2454968.1081300001</v>
      </c>
      <c r="AH2252">
        <v>4.2900000000000004E-3</v>
      </c>
      <c r="AI2252">
        <v>4.2900000000000004E-3</v>
      </c>
      <c r="BK2252" t="s">
        <v>157</v>
      </c>
      <c r="BL2252" t="s">
        <v>147</v>
      </c>
      <c r="BO2252" t="s">
        <v>6308</v>
      </c>
      <c r="BQ2252" t="s">
        <v>6309</v>
      </c>
      <c r="BR2252">
        <v>290.57673699999998</v>
      </c>
      <c r="BS2252">
        <v>39.956893000000001</v>
      </c>
      <c r="BV2252">
        <v>13.757</v>
      </c>
      <c r="BW2252">
        <v>13.423</v>
      </c>
      <c r="BX2252">
        <v>13.302</v>
      </c>
      <c r="BY2252">
        <v>939</v>
      </c>
      <c r="CB2252">
        <v>0.08</v>
      </c>
      <c r="CC2252">
        <v>0.151</v>
      </c>
      <c r="CD2252">
        <v>0.13900000000000001</v>
      </c>
      <c r="CE2252">
        <v>0.97</v>
      </c>
      <c r="CF2252">
        <v>0.05</v>
      </c>
      <c r="CG2252">
        <v>0.05</v>
      </c>
      <c r="CH2252">
        <v>0.94</v>
      </c>
      <c r="CI2252">
        <v>7.0000000000000007E-2</v>
      </c>
      <c r="CJ2252">
        <v>0.23</v>
      </c>
      <c r="CL2252">
        <v>4.9000000000000004</v>
      </c>
      <c r="CM2252">
        <v>-3.15</v>
      </c>
      <c r="CN2252">
        <v>4.9000000000000004</v>
      </c>
      <c r="CO2252">
        <v>5608</v>
      </c>
      <c r="CP2252">
        <v>112.79</v>
      </c>
      <c r="CQ2252">
        <v>83</v>
      </c>
      <c r="CT2252" t="s">
        <v>6310</v>
      </c>
    </row>
    <row r="2253" spans="1:98" x14ac:dyDescent="0.25">
      <c r="A2253" t="s">
        <v>6311</v>
      </c>
      <c r="B2253" t="s">
        <v>99</v>
      </c>
      <c r="I2253">
        <v>9.4E-2</v>
      </c>
      <c r="J2253">
        <v>7.0000000000000001E-3</v>
      </c>
      <c r="K2253">
        <v>8.0000000000000002E-3</v>
      </c>
      <c r="L2253">
        <v>0.78916165000000005</v>
      </c>
      <c r="M2253" s="2">
        <v>1.2100000000000001E-6</v>
      </c>
      <c r="N2253" s="2">
        <v>1.2100000000000001E-6</v>
      </c>
      <c r="Y2253">
        <v>2016</v>
      </c>
      <c r="Z2253" s="1">
        <v>44232</v>
      </c>
      <c r="AG2253">
        <v>2454964.5051000002</v>
      </c>
      <c r="AH2253">
        <v>1.34E-3</v>
      </c>
      <c r="AI2253">
        <v>1.34E-3</v>
      </c>
      <c r="BK2253" t="s">
        <v>157</v>
      </c>
      <c r="BL2253" t="s">
        <v>147</v>
      </c>
      <c r="BO2253" t="s">
        <v>6312</v>
      </c>
      <c r="BQ2253" t="s">
        <v>6313</v>
      </c>
      <c r="BR2253">
        <v>297.07378899999998</v>
      </c>
      <c r="BS2253">
        <v>41.22448</v>
      </c>
      <c r="BV2253">
        <v>13.084</v>
      </c>
      <c r="BW2253">
        <v>12.419</v>
      </c>
      <c r="BX2253">
        <v>12.318</v>
      </c>
      <c r="BY2253">
        <v>365</v>
      </c>
      <c r="CB2253">
        <v>0.05</v>
      </c>
      <c r="CC2253">
        <v>0.16</v>
      </c>
      <c r="CD2253">
        <v>0.155</v>
      </c>
      <c r="CE2253">
        <v>0.72</v>
      </c>
      <c r="CF2253">
        <v>0.05</v>
      </c>
      <c r="CG2253">
        <v>0.05</v>
      </c>
      <c r="CH2253">
        <v>0.69</v>
      </c>
      <c r="CI2253">
        <v>0.04</v>
      </c>
      <c r="CJ2253">
        <v>0.05</v>
      </c>
      <c r="CL2253">
        <v>4.17</v>
      </c>
      <c r="CM2253">
        <v>-2.41</v>
      </c>
      <c r="CN2253">
        <v>5.56</v>
      </c>
      <c r="CO2253">
        <v>4508</v>
      </c>
      <c r="CP2253">
        <v>204.59</v>
      </c>
      <c r="CQ2253">
        <v>243.21</v>
      </c>
      <c r="CT2253" t="s">
        <v>6314</v>
      </c>
    </row>
    <row r="2254" spans="1:98" x14ac:dyDescent="0.25">
      <c r="A2254" t="s">
        <v>6315</v>
      </c>
      <c r="B2254" t="s">
        <v>99</v>
      </c>
      <c r="I2254">
        <v>0.122</v>
      </c>
      <c r="J2254">
        <v>4.0000000000000001E-3</v>
      </c>
      <c r="K2254">
        <v>8.0000000000000002E-3</v>
      </c>
      <c r="L2254">
        <v>11.87456832</v>
      </c>
      <c r="M2254" s="2">
        <v>3.7490000000000002E-5</v>
      </c>
      <c r="N2254" s="2">
        <v>3.7490000000000002E-5</v>
      </c>
      <c r="Y2254">
        <v>2016</v>
      </c>
      <c r="Z2254" s="1">
        <v>44232</v>
      </c>
      <c r="AG2254">
        <v>2454973.2137099998</v>
      </c>
      <c r="AH2254">
        <v>2.5699999999999998E-3</v>
      </c>
      <c r="AI2254">
        <v>2.5699999999999998E-3</v>
      </c>
      <c r="BK2254" t="s">
        <v>157</v>
      </c>
      <c r="BL2254" t="s">
        <v>147</v>
      </c>
      <c r="BO2254" t="s">
        <v>6316</v>
      </c>
      <c r="BQ2254" t="s">
        <v>6317</v>
      </c>
      <c r="BR2254">
        <v>291.02859000000001</v>
      </c>
      <c r="BS2254">
        <v>43.913673000000003</v>
      </c>
      <c r="BV2254">
        <v>12.568</v>
      </c>
      <c r="BW2254">
        <v>12.202999999999999</v>
      </c>
      <c r="BX2254">
        <v>12.122</v>
      </c>
      <c r="BY2254">
        <v>515</v>
      </c>
      <c r="CB2254">
        <v>0</v>
      </c>
      <c r="CC2254">
        <v>0.1</v>
      </c>
      <c r="CD2254">
        <v>9.8000000000000004E-2</v>
      </c>
      <c r="CE2254">
        <v>0.95</v>
      </c>
      <c r="CF2254">
        <v>0.04</v>
      </c>
      <c r="CG2254">
        <v>0.03</v>
      </c>
      <c r="CH2254">
        <v>0.9</v>
      </c>
      <c r="CI2254">
        <v>0.03</v>
      </c>
      <c r="CJ2254">
        <v>0.04</v>
      </c>
      <c r="CL2254">
        <v>3.24</v>
      </c>
      <c r="CM2254">
        <v>-1.58</v>
      </c>
      <c r="CN2254">
        <v>2.4300000000000002</v>
      </c>
      <c r="CO2254">
        <v>5581</v>
      </c>
      <c r="CP2254">
        <v>69.91</v>
      </c>
      <c r="CQ2254">
        <v>83.36</v>
      </c>
      <c r="CT2254" t="s">
        <v>6318</v>
      </c>
    </row>
    <row r="2255" spans="1:98" x14ac:dyDescent="0.25">
      <c r="A2255" t="s">
        <v>6319</v>
      </c>
      <c r="B2255" t="s">
        <v>99</v>
      </c>
      <c r="I2255">
        <v>0.251</v>
      </c>
      <c r="J2255">
        <v>2.1999999999999999E-2</v>
      </c>
      <c r="K2255">
        <v>3.5999999999999997E-2</v>
      </c>
      <c r="L2255">
        <v>109.6471842</v>
      </c>
      <c r="M2255">
        <v>7.0770000000000002E-4</v>
      </c>
      <c r="N2255">
        <v>7.0770000000000002E-4</v>
      </c>
      <c r="Y2255">
        <v>2016</v>
      </c>
      <c r="Z2255" s="1">
        <v>44232</v>
      </c>
      <c r="AG2255">
        <v>2455023.6758300001</v>
      </c>
      <c r="AH2255">
        <v>5.4099999999999999E-3</v>
      </c>
      <c r="AI2255">
        <v>5.4099999999999999E-3</v>
      </c>
      <c r="BK2255" t="s">
        <v>157</v>
      </c>
      <c r="BL2255" t="s">
        <v>147</v>
      </c>
      <c r="BO2255" t="s">
        <v>6320</v>
      </c>
      <c r="BQ2255" t="s">
        <v>6321</v>
      </c>
      <c r="BR2255">
        <v>293.52756099999999</v>
      </c>
      <c r="BS2255">
        <v>41.111437000000002</v>
      </c>
      <c r="BV2255">
        <v>13.885999999999999</v>
      </c>
      <c r="BW2255">
        <v>13.521000000000001</v>
      </c>
      <c r="BX2255">
        <v>13.406000000000001</v>
      </c>
      <c r="BY2255">
        <v>958</v>
      </c>
      <c r="CB2255">
        <v>-0.04</v>
      </c>
      <c r="CC2255">
        <v>0.187</v>
      </c>
      <c r="CD2255">
        <v>0.15</v>
      </c>
      <c r="CE2255">
        <v>0.94</v>
      </c>
      <c r="CF2255">
        <v>0.06</v>
      </c>
      <c r="CG2255">
        <v>0.06</v>
      </c>
      <c r="CH2255">
        <v>0.92</v>
      </c>
      <c r="CI2255">
        <v>0.08</v>
      </c>
      <c r="CJ2255">
        <v>0.13</v>
      </c>
      <c r="CL2255">
        <v>4.57</v>
      </c>
      <c r="CM2255">
        <v>-2.79</v>
      </c>
      <c r="CN2255">
        <v>4.53</v>
      </c>
      <c r="CO2255">
        <v>5628</v>
      </c>
      <c r="CP2255">
        <v>162.16</v>
      </c>
      <c r="CQ2255">
        <v>142.84</v>
      </c>
      <c r="CT2255" t="s">
        <v>6322</v>
      </c>
    </row>
    <row r="2256" spans="1:98" x14ac:dyDescent="0.25">
      <c r="A2256" t="s">
        <v>6323</v>
      </c>
      <c r="B2256" t="s">
        <v>99</v>
      </c>
      <c r="I2256">
        <v>0.20399999999999999</v>
      </c>
      <c r="J2256">
        <v>1.6E-2</v>
      </c>
      <c r="K2256">
        <v>2.8000000000000001E-2</v>
      </c>
      <c r="L2256">
        <v>15.645917130000001</v>
      </c>
      <c r="M2256" s="2">
        <v>7.2650000000000004E-5</v>
      </c>
      <c r="N2256" s="2">
        <v>7.2650000000000004E-5</v>
      </c>
      <c r="Y2256">
        <v>2016</v>
      </c>
      <c r="Z2256" s="1">
        <v>44232</v>
      </c>
      <c r="AG2256">
        <v>2454979.04844</v>
      </c>
      <c r="AH2256">
        <v>3.49E-3</v>
      </c>
      <c r="AI2256">
        <v>3.49E-3</v>
      </c>
      <c r="BK2256" t="s">
        <v>157</v>
      </c>
      <c r="BL2256" t="s">
        <v>147</v>
      </c>
      <c r="BO2256" t="s">
        <v>6324</v>
      </c>
      <c r="BQ2256" t="s">
        <v>6325</v>
      </c>
      <c r="BR2256">
        <v>289.31148000000002</v>
      </c>
      <c r="BS2256">
        <v>51.320866000000002</v>
      </c>
      <c r="BV2256">
        <v>14.052</v>
      </c>
      <c r="BW2256">
        <v>13.670999999999999</v>
      </c>
      <c r="BX2256">
        <v>13.625999999999999</v>
      </c>
      <c r="BY2256">
        <v>1047</v>
      </c>
      <c r="CB2256">
        <v>-0.03</v>
      </c>
      <c r="CC2256">
        <v>0.17499999999999999</v>
      </c>
      <c r="CD2256">
        <v>0.13900000000000001</v>
      </c>
      <c r="CE2256">
        <v>0.94</v>
      </c>
      <c r="CF2256">
        <v>0.05</v>
      </c>
      <c r="CG2256">
        <v>0.04</v>
      </c>
      <c r="CH2256">
        <v>0.91</v>
      </c>
      <c r="CI2256">
        <v>0.06</v>
      </c>
      <c r="CJ2256">
        <v>0.12</v>
      </c>
      <c r="CL2256">
        <v>4.2699999999999996</v>
      </c>
      <c r="CM2256">
        <v>-2.57</v>
      </c>
      <c r="CN2256">
        <v>5.15</v>
      </c>
      <c r="CO2256">
        <v>5614</v>
      </c>
      <c r="CP2256">
        <v>87.5</v>
      </c>
      <c r="CQ2256">
        <v>91.79</v>
      </c>
      <c r="CT2256" t="s">
        <v>6326</v>
      </c>
    </row>
    <row r="2257" spans="1:98" x14ac:dyDescent="0.25">
      <c r="A2257" t="s">
        <v>6327</v>
      </c>
      <c r="B2257" t="s">
        <v>99</v>
      </c>
      <c r="I2257">
        <v>0.129</v>
      </c>
      <c r="J2257">
        <v>8.0000000000000002E-3</v>
      </c>
      <c r="K2257">
        <v>8.9999999999999993E-3</v>
      </c>
      <c r="L2257">
        <v>6.2640684599999998</v>
      </c>
      <c r="M2257" s="2">
        <v>2.7059999999999998E-5</v>
      </c>
      <c r="N2257" s="2">
        <v>2.7059999999999998E-5</v>
      </c>
      <c r="Y2257">
        <v>2016</v>
      </c>
      <c r="Z2257" s="1">
        <v>44232</v>
      </c>
      <c r="AG2257">
        <v>2454965.82895</v>
      </c>
      <c r="AH2257">
        <v>3.3500000000000001E-3</v>
      </c>
      <c r="AI2257">
        <v>3.3500000000000001E-3</v>
      </c>
      <c r="BK2257" t="s">
        <v>157</v>
      </c>
      <c r="BL2257" t="s">
        <v>147</v>
      </c>
      <c r="BO2257" t="s">
        <v>6328</v>
      </c>
      <c r="BQ2257" t="s">
        <v>6329</v>
      </c>
      <c r="BR2257">
        <v>284.83840800000002</v>
      </c>
      <c r="BS2257">
        <v>42.070430999999999</v>
      </c>
      <c r="BV2257">
        <v>13.787000000000001</v>
      </c>
      <c r="BW2257">
        <v>13.276</v>
      </c>
      <c r="BX2257">
        <v>13.134</v>
      </c>
      <c r="BY2257">
        <v>628</v>
      </c>
      <c r="CB2257">
        <v>-7.0000000000000007E-2</v>
      </c>
      <c r="CC2257">
        <v>0.17799999999999999</v>
      </c>
      <c r="CD2257">
        <v>0.156</v>
      </c>
      <c r="CE2257">
        <v>0.77</v>
      </c>
      <c r="CF2257">
        <v>0.04</v>
      </c>
      <c r="CG2257">
        <v>0.04</v>
      </c>
      <c r="CH2257">
        <v>0.74</v>
      </c>
      <c r="CI2257">
        <v>0.04</v>
      </c>
      <c r="CJ2257">
        <v>0.03</v>
      </c>
      <c r="CL2257">
        <v>4.9000000000000004</v>
      </c>
      <c r="CM2257">
        <v>-2.97</v>
      </c>
      <c r="CN2257">
        <v>5.92</v>
      </c>
      <c r="CO2257">
        <v>4903</v>
      </c>
      <c r="CP2257">
        <v>62.59</v>
      </c>
      <c r="CQ2257">
        <v>66.92</v>
      </c>
      <c r="CT2257" t="s">
        <v>6330</v>
      </c>
    </row>
    <row r="2258" spans="1:98" x14ac:dyDescent="0.25">
      <c r="A2258" t="s">
        <v>6331</v>
      </c>
      <c r="B2258" t="s">
        <v>99</v>
      </c>
      <c r="I2258">
        <v>0.17699999999999999</v>
      </c>
      <c r="J2258">
        <v>3.5999999999999997E-2</v>
      </c>
      <c r="K2258">
        <v>2.7E-2</v>
      </c>
      <c r="L2258">
        <v>23.198681000000001</v>
      </c>
      <c r="M2258">
        <v>2.5460000000000001E-4</v>
      </c>
      <c r="N2258">
        <v>2.5460000000000001E-4</v>
      </c>
      <c r="Y2258">
        <v>2016</v>
      </c>
      <c r="Z2258" s="1">
        <v>44232</v>
      </c>
      <c r="AG2258">
        <v>2454975.6201999998</v>
      </c>
      <c r="AH2258">
        <v>9.2499999999999995E-3</v>
      </c>
      <c r="AI2258">
        <v>9.2499999999999995E-3</v>
      </c>
      <c r="BK2258" t="s">
        <v>157</v>
      </c>
      <c r="BL2258" t="s">
        <v>147</v>
      </c>
      <c r="BO2258" t="s">
        <v>6332</v>
      </c>
      <c r="BQ2258" t="s">
        <v>6333</v>
      </c>
      <c r="BR2258">
        <v>296.27771100000001</v>
      </c>
      <c r="BS2258">
        <v>46.899856999999997</v>
      </c>
      <c r="BV2258">
        <v>12.819000000000001</v>
      </c>
      <c r="BW2258">
        <v>12.423</v>
      </c>
      <c r="BX2258">
        <v>12.366</v>
      </c>
      <c r="BY2258">
        <v>822</v>
      </c>
      <c r="CB2258">
        <v>0.05</v>
      </c>
      <c r="CC2258">
        <v>0.05</v>
      </c>
      <c r="CD2258">
        <v>8.2000000000000003E-2</v>
      </c>
      <c r="CE2258">
        <v>0.94</v>
      </c>
      <c r="CF2258">
        <v>0.04</v>
      </c>
      <c r="CG2258">
        <v>0.05</v>
      </c>
      <c r="CH2258">
        <v>1.3</v>
      </c>
      <c r="CI2258">
        <v>0.26</v>
      </c>
      <c r="CJ2258">
        <v>0.19</v>
      </c>
      <c r="CL2258">
        <v>12.3</v>
      </c>
      <c r="CM2258">
        <v>-3</v>
      </c>
      <c r="CN2258">
        <v>1.6</v>
      </c>
      <c r="CO2258">
        <v>5512</v>
      </c>
      <c r="CP2258">
        <v>66.78</v>
      </c>
      <c r="CQ2258">
        <v>86.32</v>
      </c>
      <c r="CT2258" t="s">
        <v>6334</v>
      </c>
    </row>
    <row r="2259" spans="1:98" x14ac:dyDescent="0.25">
      <c r="A2259" t="s">
        <v>6335</v>
      </c>
      <c r="B2259" t="s">
        <v>99</v>
      </c>
      <c r="I2259">
        <v>0.153</v>
      </c>
      <c r="J2259">
        <v>3.1E-2</v>
      </c>
      <c r="K2259">
        <v>2.4E-2</v>
      </c>
      <c r="L2259">
        <v>5.7772121099999998</v>
      </c>
      <c r="M2259" s="2">
        <v>2.7880000000000001E-5</v>
      </c>
      <c r="N2259" s="2">
        <v>2.7880000000000001E-5</v>
      </c>
      <c r="Y2259">
        <v>2016</v>
      </c>
      <c r="Z2259" s="1">
        <v>44232</v>
      </c>
      <c r="AG2259">
        <v>2454970.1668099998</v>
      </c>
      <c r="AH2259">
        <v>3.5799999999999998E-3</v>
      </c>
      <c r="AI2259">
        <v>3.5799999999999998E-3</v>
      </c>
      <c r="BK2259" t="s">
        <v>157</v>
      </c>
      <c r="BL2259" t="s">
        <v>147</v>
      </c>
      <c r="BO2259" t="s">
        <v>6336</v>
      </c>
      <c r="BQ2259" t="s">
        <v>6333</v>
      </c>
      <c r="BR2259">
        <v>296.27771100000001</v>
      </c>
      <c r="BS2259">
        <v>46.899856999999997</v>
      </c>
      <c r="BV2259">
        <v>12.819000000000001</v>
      </c>
      <c r="BW2259">
        <v>12.423</v>
      </c>
      <c r="BX2259">
        <v>12.366</v>
      </c>
      <c r="BY2259">
        <v>822</v>
      </c>
      <c r="CB2259">
        <v>0.05</v>
      </c>
      <c r="CC2259">
        <v>0.05</v>
      </c>
      <c r="CD2259">
        <v>8.2000000000000003E-2</v>
      </c>
      <c r="CE2259">
        <v>0.94</v>
      </c>
      <c r="CF2259">
        <v>0.04</v>
      </c>
      <c r="CG2259">
        <v>0.05</v>
      </c>
      <c r="CH2259">
        <v>1.3</v>
      </c>
      <c r="CI2259">
        <v>0.26</v>
      </c>
      <c r="CJ2259">
        <v>0.19</v>
      </c>
      <c r="CL2259">
        <v>12.3</v>
      </c>
      <c r="CM2259">
        <v>-3</v>
      </c>
      <c r="CN2259">
        <v>1.6</v>
      </c>
      <c r="CO2259">
        <v>5512</v>
      </c>
      <c r="CP2259">
        <v>66.78</v>
      </c>
      <c r="CQ2259">
        <v>86.32</v>
      </c>
      <c r="CT2259" t="s">
        <v>6334</v>
      </c>
    </row>
    <row r="2260" spans="1:98" x14ac:dyDescent="0.25">
      <c r="A2260" t="s">
        <v>6337</v>
      </c>
      <c r="B2260" t="s">
        <v>99</v>
      </c>
      <c r="I2260">
        <v>0.215</v>
      </c>
      <c r="J2260">
        <v>3.9E-2</v>
      </c>
      <c r="K2260">
        <v>8.9999999999999993E-3</v>
      </c>
      <c r="L2260">
        <v>24.4002549</v>
      </c>
      <c r="M2260">
        <v>1.089E-4</v>
      </c>
      <c r="N2260">
        <v>1.089E-4</v>
      </c>
      <c r="Y2260">
        <v>2016</v>
      </c>
      <c r="Z2260" s="1">
        <v>44232</v>
      </c>
      <c r="AG2260">
        <v>2454968.6293899999</v>
      </c>
      <c r="AH2260">
        <v>3.49E-3</v>
      </c>
      <c r="AI2260">
        <v>3.49E-3</v>
      </c>
      <c r="BK2260" t="s">
        <v>157</v>
      </c>
      <c r="BL2260" t="s">
        <v>147</v>
      </c>
      <c r="BO2260" t="s">
        <v>6338</v>
      </c>
      <c r="BQ2260" t="s">
        <v>6339</v>
      </c>
      <c r="BR2260">
        <v>287.00909799999999</v>
      </c>
      <c r="BS2260">
        <v>46.796101</v>
      </c>
      <c r="BV2260">
        <v>14.095000000000001</v>
      </c>
      <c r="BW2260">
        <v>13.497</v>
      </c>
      <c r="BX2260">
        <v>13.294</v>
      </c>
      <c r="BY2260">
        <v>588</v>
      </c>
      <c r="CB2260">
        <v>-0.09</v>
      </c>
      <c r="CC2260">
        <v>0.188</v>
      </c>
      <c r="CD2260">
        <v>0.16700000000000001</v>
      </c>
      <c r="CE2260">
        <v>0.7</v>
      </c>
      <c r="CF2260">
        <v>0.05</v>
      </c>
      <c r="CG2260">
        <v>0.04</v>
      </c>
      <c r="CH2260">
        <v>0.67</v>
      </c>
      <c r="CI2260">
        <v>0.05</v>
      </c>
      <c r="CJ2260">
        <v>0.03</v>
      </c>
      <c r="CL2260">
        <v>4.2699999999999996</v>
      </c>
      <c r="CM2260">
        <v>-2.48</v>
      </c>
      <c r="CN2260">
        <v>6.06</v>
      </c>
      <c r="CO2260">
        <v>4523</v>
      </c>
      <c r="CP2260">
        <v>50.38</v>
      </c>
      <c r="CQ2260">
        <v>51.15</v>
      </c>
      <c r="CT2260" t="s">
        <v>6340</v>
      </c>
    </row>
    <row r="2261" spans="1:98" x14ac:dyDescent="0.25">
      <c r="A2261" t="s">
        <v>6341</v>
      </c>
      <c r="B2261" t="s">
        <v>99</v>
      </c>
      <c r="I2261">
        <v>8.2000000000000003E-2</v>
      </c>
      <c r="J2261">
        <v>8.9999999999999993E-3</v>
      </c>
      <c r="K2261">
        <v>1.7000000000000001E-2</v>
      </c>
      <c r="L2261">
        <v>0.93511805999999997</v>
      </c>
      <c r="M2261" s="2">
        <v>2.7599999999999998E-6</v>
      </c>
      <c r="N2261" s="2">
        <v>2.7599999999999998E-6</v>
      </c>
      <c r="Y2261">
        <v>2016</v>
      </c>
      <c r="Z2261" s="1">
        <v>44232</v>
      </c>
      <c r="AG2261">
        <v>2454965.1993100001</v>
      </c>
      <c r="AH2261">
        <v>2.5400000000000002E-3</v>
      </c>
      <c r="AI2261">
        <v>2.5400000000000002E-3</v>
      </c>
      <c r="BK2261" t="s">
        <v>157</v>
      </c>
      <c r="BL2261" t="s">
        <v>147</v>
      </c>
      <c r="BO2261" t="s">
        <v>6342</v>
      </c>
      <c r="BQ2261" t="s">
        <v>6343</v>
      </c>
      <c r="BR2261">
        <v>284.04233499999998</v>
      </c>
      <c r="BS2261">
        <v>41.699139000000002</v>
      </c>
      <c r="BV2261">
        <v>12.496</v>
      </c>
      <c r="BW2261">
        <v>12.185</v>
      </c>
      <c r="BX2261">
        <v>12.106</v>
      </c>
      <c r="BY2261">
        <v>619</v>
      </c>
      <c r="CB2261">
        <v>0</v>
      </c>
      <c r="CC2261">
        <v>0.17699999999999999</v>
      </c>
      <c r="CD2261">
        <v>0.155</v>
      </c>
      <c r="CE2261">
        <v>1.04</v>
      </c>
      <c r="CF2261">
        <v>7.0000000000000007E-2</v>
      </c>
      <c r="CG2261">
        <v>0.08</v>
      </c>
      <c r="CH2261">
        <v>1.05</v>
      </c>
      <c r="CI2261">
        <v>0.11</v>
      </c>
      <c r="CJ2261">
        <v>0.21</v>
      </c>
      <c r="CL2261">
        <v>3.8</v>
      </c>
      <c r="CM2261">
        <v>-2.0699999999999998</v>
      </c>
      <c r="CN2261">
        <v>2.4900000000000002</v>
      </c>
      <c r="CO2261">
        <v>5909</v>
      </c>
      <c r="CP2261">
        <v>138.71</v>
      </c>
      <c r="CQ2261">
        <v>114.45</v>
      </c>
      <c r="CT2261" t="s">
        <v>6344</v>
      </c>
    </row>
    <row r="2262" spans="1:98" x14ac:dyDescent="0.25">
      <c r="A2262" t="s">
        <v>6345</v>
      </c>
      <c r="B2262" t="s">
        <v>99</v>
      </c>
      <c r="I2262">
        <v>6.3E-2</v>
      </c>
      <c r="J2262">
        <v>4.0000000000000001E-3</v>
      </c>
      <c r="K2262">
        <v>5.0000000000000001E-3</v>
      </c>
      <c r="L2262">
        <v>1.3415551299999999</v>
      </c>
      <c r="M2262" s="2">
        <v>3.7000000000000002E-6</v>
      </c>
      <c r="N2262" s="2">
        <v>3.7000000000000002E-6</v>
      </c>
      <c r="Y2262">
        <v>2016</v>
      </c>
      <c r="Z2262" s="1">
        <v>44232</v>
      </c>
      <c r="AG2262">
        <v>2454965.7387999999</v>
      </c>
      <c r="AH2262">
        <v>2.3600000000000001E-3</v>
      </c>
      <c r="AI2262">
        <v>2.3600000000000001E-3</v>
      </c>
      <c r="BK2262" t="s">
        <v>157</v>
      </c>
      <c r="BL2262" t="s">
        <v>147</v>
      </c>
      <c r="BO2262" t="s">
        <v>6346</v>
      </c>
      <c r="BQ2262" t="s">
        <v>6347</v>
      </c>
      <c r="BR2262">
        <v>283.74579399999999</v>
      </c>
      <c r="BS2262">
        <v>48.373393999999998</v>
      </c>
      <c r="BV2262">
        <v>11.026</v>
      </c>
      <c r="BW2262">
        <v>10.696999999999999</v>
      </c>
      <c r="BX2262">
        <v>10.627000000000001</v>
      </c>
      <c r="BY2262">
        <v>267</v>
      </c>
      <c r="CB2262">
        <v>0.01</v>
      </c>
      <c r="CC2262">
        <v>0.11</v>
      </c>
      <c r="CD2262">
        <v>0.112</v>
      </c>
      <c r="CE2262">
        <v>0.94</v>
      </c>
      <c r="CF2262">
        <v>0.04</v>
      </c>
      <c r="CG2262">
        <v>0.03</v>
      </c>
      <c r="CH2262">
        <v>0.93</v>
      </c>
      <c r="CI2262">
        <v>0.05</v>
      </c>
      <c r="CJ2262">
        <v>0.06</v>
      </c>
      <c r="CL2262">
        <v>5.62</v>
      </c>
      <c r="CM2262">
        <v>-3.11</v>
      </c>
      <c r="CN2262">
        <v>3.23</v>
      </c>
      <c r="CO2262">
        <v>5586</v>
      </c>
      <c r="CP2262">
        <v>56.05</v>
      </c>
      <c r="CQ2262">
        <v>51.01</v>
      </c>
      <c r="CT2262" t="s">
        <v>6348</v>
      </c>
    </row>
    <row r="2263" spans="1:98" x14ac:dyDescent="0.25">
      <c r="A2263" t="s">
        <v>6349</v>
      </c>
      <c r="B2263" t="s">
        <v>99</v>
      </c>
      <c r="I2263">
        <v>0.17799999999999999</v>
      </c>
      <c r="J2263">
        <v>3.5000000000000003E-2</v>
      </c>
      <c r="K2263">
        <v>3.5000000000000003E-2</v>
      </c>
      <c r="L2263">
        <v>5.3174289999999997</v>
      </c>
      <c r="M2263" s="2">
        <v>7.9999999999999996E-6</v>
      </c>
      <c r="N2263" s="2">
        <v>7.9999999999999996E-6</v>
      </c>
      <c r="O2263">
        <v>0.06</v>
      </c>
      <c r="Y2263">
        <v>2014</v>
      </c>
      <c r="Z2263" s="1">
        <v>44232</v>
      </c>
      <c r="AG2263">
        <v>2455004.8760799998</v>
      </c>
      <c r="AH2263">
        <v>7.6999999999999996E-4</v>
      </c>
      <c r="AI2263">
        <v>7.6999999999999996E-4</v>
      </c>
      <c r="AS2263">
        <v>0.12</v>
      </c>
      <c r="AT2263">
        <v>0.17</v>
      </c>
      <c r="AU2263">
        <v>0.17</v>
      </c>
      <c r="BK2263" t="s">
        <v>157</v>
      </c>
      <c r="BL2263" t="s">
        <v>147</v>
      </c>
      <c r="BO2263" t="s">
        <v>6350</v>
      </c>
      <c r="BQ2263" t="s">
        <v>6351</v>
      </c>
      <c r="BR2263">
        <v>284.73900099999997</v>
      </c>
      <c r="BS2263">
        <v>49.598396000000001</v>
      </c>
      <c r="BV2263">
        <v>11.26</v>
      </c>
      <c r="BW2263">
        <v>10.984</v>
      </c>
      <c r="BX2263">
        <v>10.951000000000001</v>
      </c>
      <c r="BY2263">
        <v>338.05</v>
      </c>
      <c r="BZ2263">
        <v>2.42</v>
      </c>
      <c r="CA2263">
        <v>2.42</v>
      </c>
      <c r="CH2263">
        <v>1.18</v>
      </c>
      <c r="CI2263">
        <v>0.23</v>
      </c>
      <c r="CJ2263">
        <v>0.23</v>
      </c>
      <c r="CO2263">
        <v>5983</v>
      </c>
      <c r="CP2263">
        <v>150</v>
      </c>
      <c r="CQ2263">
        <v>150</v>
      </c>
      <c r="CT2263" t="s">
        <v>6352</v>
      </c>
    </row>
    <row r="2264" spans="1:98" x14ac:dyDescent="0.25">
      <c r="A2264" t="s">
        <v>6353</v>
      </c>
      <c r="B2264" t="s">
        <v>99</v>
      </c>
      <c r="I2264">
        <v>0.112</v>
      </c>
      <c r="J2264">
        <v>2.1999999999999999E-2</v>
      </c>
      <c r="K2264">
        <v>2.1999999999999999E-2</v>
      </c>
      <c r="L2264">
        <v>10.105784999999999</v>
      </c>
      <c r="M2264" s="2">
        <v>5.3000000000000001E-5</v>
      </c>
      <c r="N2264" s="2">
        <v>5.3000000000000001E-5</v>
      </c>
      <c r="O2264">
        <v>9.1999999999999998E-2</v>
      </c>
      <c r="Y2264">
        <v>2014</v>
      </c>
      <c r="Z2264" s="1">
        <v>44232</v>
      </c>
      <c r="AG2264">
        <v>2454968.50716</v>
      </c>
      <c r="AH2264">
        <v>2.96E-3</v>
      </c>
      <c r="AI2264">
        <v>2.96E-3</v>
      </c>
      <c r="AS2264">
        <v>0.14000000000000001</v>
      </c>
      <c r="AT2264">
        <v>0.22</v>
      </c>
      <c r="AU2264">
        <v>0.22</v>
      </c>
      <c r="BK2264" t="s">
        <v>157</v>
      </c>
      <c r="BL2264" t="s">
        <v>147</v>
      </c>
      <c r="BO2264" t="s">
        <v>6354</v>
      </c>
      <c r="BQ2264" t="s">
        <v>6351</v>
      </c>
      <c r="BR2264">
        <v>284.73900099999997</v>
      </c>
      <c r="BS2264">
        <v>49.598396000000001</v>
      </c>
      <c r="BV2264">
        <v>11.26</v>
      </c>
      <c r="BW2264">
        <v>10.984</v>
      </c>
      <c r="BX2264">
        <v>10.951000000000001</v>
      </c>
      <c r="BY2264">
        <v>338.05</v>
      </c>
      <c r="BZ2264">
        <v>2.42</v>
      </c>
      <c r="CA2264">
        <v>2.42</v>
      </c>
      <c r="CH2264">
        <v>1.18</v>
      </c>
      <c r="CI2264">
        <v>0.23</v>
      </c>
      <c r="CJ2264">
        <v>0.23</v>
      </c>
      <c r="CO2264">
        <v>5983</v>
      </c>
      <c r="CP2264">
        <v>150</v>
      </c>
      <c r="CQ2264">
        <v>150</v>
      </c>
      <c r="CT2264" t="s">
        <v>6352</v>
      </c>
    </row>
    <row r="2265" spans="1:98" x14ac:dyDescent="0.25">
      <c r="A2265" t="s">
        <v>6355</v>
      </c>
      <c r="B2265" t="s">
        <v>99</v>
      </c>
      <c r="I2265">
        <v>0.13800000000000001</v>
      </c>
      <c r="J2265">
        <v>2.4E-2</v>
      </c>
      <c r="K2265">
        <v>6.2E-2</v>
      </c>
      <c r="L2265">
        <v>0.66502691999999997</v>
      </c>
      <c r="M2265" s="2">
        <v>1.5999999999999999E-6</v>
      </c>
      <c r="N2265" s="2">
        <v>1.5999999999999999E-6</v>
      </c>
      <c r="Y2265">
        <v>2016</v>
      </c>
      <c r="Z2265" s="1">
        <v>44232</v>
      </c>
      <c r="AG2265">
        <v>2454964.6576800002</v>
      </c>
      <c r="AH2265">
        <v>2.0600000000000002E-3</v>
      </c>
      <c r="AI2265">
        <v>2.0600000000000002E-3</v>
      </c>
      <c r="BK2265" t="s">
        <v>157</v>
      </c>
      <c r="BL2265" t="s">
        <v>147</v>
      </c>
      <c r="BO2265" t="s">
        <v>6356</v>
      </c>
      <c r="BQ2265" t="s">
        <v>6357</v>
      </c>
      <c r="BR2265">
        <v>296.23280699999998</v>
      </c>
      <c r="BS2265">
        <v>42.472790000000003</v>
      </c>
      <c r="BV2265">
        <v>13.563000000000001</v>
      </c>
      <c r="BW2265">
        <v>13.279</v>
      </c>
      <c r="BX2265">
        <v>13.24</v>
      </c>
      <c r="BY2265">
        <v>1421</v>
      </c>
      <c r="CB2265">
        <v>7.0000000000000007E-2</v>
      </c>
      <c r="CC2265">
        <v>0.13900000000000001</v>
      </c>
      <c r="CD2265">
        <v>0.14599999999999999</v>
      </c>
      <c r="CE2265">
        <v>1.27</v>
      </c>
      <c r="CF2265">
        <v>0.14000000000000001</v>
      </c>
      <c r="CG2265">
        <v>0.2</v>
      </c>
      <c r="CH2265">
        <v>1.42</v>
      </c>
      <c r="CI2265">
        <v>0.25</v>
      </c>
      <c r="CJ2265">
        <v>0.64</v>
      </c>
      <c r="CL2265">
        <v>2.4</v>
      </c>
      <c r="CM2265">
        <v>-0.77300000000000002</v>
      </c>
      <c r="CN2265">
        <v>0.89</v>
      </c>
      <c r="CO2265">
        <v>6331</v>
      </c>
      <c r="CP2265">
        <v>219.14</v>
      </c>
      <c r="CQ2265">
        <v>166.81</v>
      </c>
      <c r="CT2265" t="s">
        <v>6358</v>
      </c>
    </row>
    <row r="2266" spans="1:98" x14ac:dyDescent="0.25">
      <c r="A2266" t="s">
        <v>6359</v>
      </c>
      <c r="B2266" t="s">
        <v>99</v>
      </c>
      <c r="I2266">
        <v>0.26700000000000002</v>
      </c>
      <c r="J2266">
        <v>3.3000000000000002E-2</v>
      </c>
      <c r="K2266">
        <v>3.6999999999999998E-2</v>
      </c>
      <c r="L2266">
        <v>132.9968322</v>
      </c>
      <c r="M2266">
        <v>9.2429999999999997E-4</v>
      </c>
      <c r="N2266">
        <v>9.2429999999999997E-4</v>
      </c>
      <c r="Y2266">
        <v>2016</v>
      </c>
      <c r="Z2266" s="1">
        <v>44232</v>
      </c>
      <c r="AG2266">
        <v>2455091.3859799998</v>
      </c>
      <c r="AH2266">
        <v>5.4799999999999996E-3</v>
      </c>
      <c r="AI2266">
        <v>5.4799999999999996E-3</v>
      </c>
      <c r="BK2266" t="s">
        <v>157</v>
      </c>
      <c r="BL2266" t="s">
        <v>147</v>
      </c>
      <c r="BO2266" t="s">
        <v>6360</v>
      </c>
      <c r="BQ2266" t="s">
        <v>6361</v>
      </c>
      <c r="BR2266">
        <v>280.51176900000002</v>
      </c>
      <c r="BS2266">
        <v>44.159351000000001</v>
      </c>
      <c r="BV2266">
        <v>13.285</v>
      </c>
      <c r="BW2266">
        <v>12.782</v>
      </c>
      <c r="BX2266">
        <v>12.635999999999999</v>
      </c>
      <c r="BY2266">
        <v>466</v>
      </c>
      <c r="CB2266">
        <v>0.19</v>
      </c>
      <c r="CC2266">
        <v>0.188</v>
      </c>
      <c r="CD2266">
        <v>0.108</v>
      </c>
      <c r="CE2266">
        <v>0.79</v>
      </c>
      <c r="CF2266">
        <v>0.03</v>
      </c>
      <c r="CG2266">
        <v>0.02</v>
      </c>
      <c r="CH2266">
        <v>0.72</v>
      </c>
      <c r="CI2266">
        <v>0.02</v>
      </c>
      <c r="CJ2266">
        <v>0.02</v>
      </c>
      <c r="CL2266">
        <v>1.82</v>
      </c>
      <c r="CM2266">
        <v>-0.53</v>
      </c>
      <c r="CN2266">
        <v>2.61</v>
      </c>
      <c r="CO2266">
        <v>4662</v>
      </c>
      <c r="CP2266">
        <v>46.26</v>
      </c>
      <c r="CQ2266">
        <v>43.09</v>
      </c>
      <c r="CT2266" t="s">
        <v>6362</v>
      </c>
    </row>
    <row r="2267" spans="1:98" x14ac:dyDescent="0.25">
      <c r="A2267" t="s">
        <v>6363</v>
      </c>
      <c r="B2267" t="s">
        <v>99</v>
      </c>
      <c r="I2267">
        <v>0.14799999999999999</v>
      </c>
      <c r="J2267">
        <v>1.2E-2</v>
      </c>
      <c r="K2267">
        <v>0.02</v>
      </c>
      <c r="L2267">
        <v>2.2157103600000001</v>
      </c>
      <c r="M2267" s="2">
        <v>8.1200000000000002E-6</v>
      </c>
      <c r="N2267" s="2">
        <v>8.1200000000000002E-6</v>
      </c>
      <c r="Y2267">
        <v>2016</v>
      </c>
      <c r="Z2267" s="1">
        <v>44232</v>
      </c>
      <c r="AG2267">
        <v>2454964.8221499999</v>
      </c>
      <c r="AH2267">
        <v>3.0699999999999998E-3</v>
      </c>
      <c r="AI2267">
        <v>3.0699999999999998E-3</v>
      </c>
      <c r="BK2267" t="s">
        <v>157</v>
      </c>
      <c r="BL2267" t="s">
        <v>147</v>
      </c>
      <c r="BO2267" t="s">
        <v>6364</v>
      </c>
      <c r="BQ2267" t="s">
        <v>6365</v>
      </c>
      <c r="BR2267">
        <v>297.02006899999998</v>
      </c>
      <c r="BS2267">
        <v>43.432549000000002</v>
      </c>
      <c r="BV2267">
        <v>13.971</v>
      </c>
      <c r="BW2267">
        <v>13.538</v>
      </c>
      <c r="BX2267">
        <v>13.531000000000001</v>
      </c>
      <c r="BY2267">
        <v>941</v>
      </c>
      <c r="CB2267">
        <v>0.03</v>
      </c>
      <c r="CC2267">
        <v>0.157</v>
      </c>
      <c r="CD2267">
        <v>0.13700000000000001</v>
      </c>
      <c r="CE2267">
        <v>0.93</v>
      </c>
      <c r="CF2267">
        <v>0.06</v>
      </c>
      <c r="CG2267">
        <v>0.05</v>
      </c>
      <c r="CH2267">
        <v>0.9</v>
      </c>
      <c r="CI2267">
        <v>0.06</v>
      </c>
      <c r="CJ2267">
        <v>0.11</v>
      </c>
      <c r="CL2267">
        <v>4.37</v>
      </c>
      <c r="CM2267">
        <v>-2.69</v>
      </c>
      <c r="CN2267">
        <v>5.3</v>
      </c>
      <c r="CO2267">
        <v>5527</v>
      </c>
      <c r="CP2267">
        <v>178.84</v>
      </c>
      <c r="CQ2267">
        <v>128.51</v>
      </c>
      <c r="CT2267" t="s">
        <v>6366</v>
      </c>
    </row>
    <row r="2268" spans="1:98" x14ac:dyDescent="0.25">
      <c r="A2268" t="s">
        <v>6367</v>
      </c>
      <c r="B2268" t="s">
        <v>99</v>
      </c>
      <c r="I2268">
        <v>0.17199999999999999</v>
      </c>
      <c r="J2268">
        <v>1.7000000000000001E-2</v>
      </c>
      <c r="K2268">
        <v>2.1999999999999999E-2</v>
      </c>
      <c r="L2268">
        <v>3.3518315799999998</v>
      </c>
      <c r="M2268" s="2">
        <v>1.113E-5</v>
      </c>
      <c r="N2268" s="2">
        <v>1.113E-5</v>
      </c>
      <c r="Y2268">
        <v>2016</v>
      </c>
      <c r="Z2268" s="1">
        <v>44232</v>
      </c>
      <c r="AG2268">
        <v>2454964.6482799998</v>
      </c>
      <c r="AH2268">
        <v>2.8300000000000001E-3</v>
      </c>
      <c r="AI2268">
        <v>2.8300000000000001E-3</v>
      </c>
      <c r="BK2268" t="s">
        <v>157</v>
      </c>
      <c r="BL2268" t="s">
        <v>147</v>
      </c>
      <c r="BO2268" t="s">
        <v>6368</v>
      </c>
      <c r="BQ2268" t="s">
        <v>6369</v>
      </c>
      <c r="BR2268">
        <v>294.294533</v>
      </c>
      <c r="BS2268">
        <v>50.725375999999997</v>
      </c>
      <c r="BV2268">
        <v>14.484</v>
      </c>
      <c r="BW2268">
        <v>14.098000000000001</v>
      </c>
      <c r="BX2268">
        <v>13.989000000000001</v>
      </c>
      <c r="BY2268">
        <v>1307</v>
      </c>
      <c r="CB2268">
        <v>-0.16</v>
      </c>
      <c r="CC2268">
        <v>0.214</v>
      </c>
      <c r="CD2268">
        <v>0.186</v>
      </c>
      <c r="CE2268">
        <v>0.95</v>
      </c>
      <c r="CF2268">
        <v>0.08</v>
      </c>
      <c r="CG2268">
        <v>0.06</v>
      </c>
      <c r="CH2268">
        <v>0.93</v>
      </c>
      <c r="CI2268">
        <v>0.08</v>
      </c>
      <c r="CJ2268">
        <v>0.11</v>
      </c>
      <c r="CL2268">
        <v>3.98</v>
      </c>
      <c r="CM2268">
        <v>-2.31</v>
      </c>
      <c r="CN2268">
        <v>3.8</v>
      </c>
      <c r="CO2268">
        <v>5759</v>
      </c>
      <c r="CP2268">
        <v>75.84</v>
      </c>
      <c r="CQ2268">
        <v>107.08</v>
      </c>
      <c r="CT2268" t="s">
        <v>6370</v>
      </c>
    </row>
    <row r="2269" spans="1:98" x14ac:dyDescent="0.25">
      <c r="A2269" t="s">
        <v>6371</v>
      </c>
      <c r="B2269" t="s">
        <v>99</v>
      </c>
      <c r="I2269">
        <v>0.16400000000000001</v>
      </c>
      <c r="J2269">
        <v>1.7999999999999999E-2</v>
      </c>
      <c r="K2269">
        <v>4.4999999999999998E-2</v>
      </c>
      <c r="L2269">
        <v>4.7683049000000004</v>
      </c>
      <c r="M2269" s="2">
        <v>1.895E-5</v>
      </c>
      <c r="N2269" s="2">
        <v>1.895E-5</v>
      </c>
      <c r="Y2269">
        <v>2016</v>
      </c>
      <c r="Z2269" s="1">
        <v>44232</v>
      </c>
      <c r="AG2269">
        <v>2454967.8621</v>
      </c>
      <c r="AH2269">
        <v>4.5300000000000002E-3</v>
      </c>
      <c r="AI2269">
        <v>4.5300000000000002E-3</v>
      </c>
      <c r="BK2269" t="s">
        <v>157</v>
      </c>
      <c r="BL2269" t="s">
        <v>147</v>
      </c>
      <c r="BO2269" t="s">
        <v>6372</v>
      </c>
      <c r="BQ2269" t="s">
        <v>6373</v>
      </c>
      <c r="BR2269">
        <v>287.086297</v>
      </c>
      <c r="BS2269">
        <v>46.945816000000001</v>
      </c>
      <c r="BV2269">
        <v>12.961</v>
      </c>
      <c r="BW2269">
        <v>12.714</v>
      </c>
      <c r="BX2269">
        <v>12.632999999999999</v>
      </c>
      <c r="BY2269">
        <v>851</v>
      </c>
      <c r="CB2269">
        <v>0.06</v>
      </c>
      <c r="CC2269">
        <v>0.16500000000000001</v>
      </c>
      <c r="CD2269">
        <v>0.14499999999999999</v>
      </c>
      <c r="CE2269">
        <v>1.0900000000000001</v>
      </c>
      <c r="CF2269">
        <v>7.0000000000000007E-2</v>
      </c>
      <c r="CG2269">
        <v>0.09</v>
      </c>
      <c r="CH2269">
        <v>1.1299999999999999</v>
      </c>
      <c r="CI2269">
        <v>0.12</v>
      </c>
      <c r="CJ2269">
        <v>0.31</v>
      </c>
      <c r="CL2269">
        <v>3.63</v>
      </c>
      <c r="CM2269">
        <v>-1.86</v>
      </c>
      <c r="CN2269">
        <v>1.68</v>
      </c>
      <c r="CO2269">
        <v>5981</v>
      </c>
      <c r="CP2269">
        <v>91.31</v>
      </c>
      <c r="CQ2269">
        <v>78.95</v>
      </c>
      <c r="CT2269" t="s">
        <v>6374</v>
      </c>
    </row>
    <row r="2270" spans="1:98" x14ac:dyDescent="0.25">
      <c r="A2270" t="s">
        <v>6375</v>
      </c>
      <c r="B2270" t="s">
        <v>99</v>
      </c>
      <c r="I2270">
        <v>0.21099999999999999</v>
      </c>
      <c r="J2270">
        <v>4.1000000000000002E-2</v>
      </c>
      <c r="K2270">
        <v>9.5000000000000001E-2</v>
      </c>
      <c r="L2270">
        <v>44.616955699999998</v>
      </c>
      <c r="M2270">
        <v>3.3290000000000001E-4</v>
      </c>
      <c r="N2270">
        <v>3.3290000000000001E-4</v>
      </c>
      <c r="Y2270">
        <v>2016</v>
      </c>
      <c r="Z2270" s="1">
        <v>44232</v>
      </c>
      <c r="AG2270">
        <v>2454997.4448199999</v>
      </c>
      <c r="AH2270">
        <v>5.77E-3</v>
      </c>
      <c r="AI2270">
        <v>5.77E-3</v>
      </c>
      <c r="BK2270" t="s">
        <v>157</v>
      </c>
      <c r="BL2270" t="s">
        <v>147</v>
      </c>
      <c r="BO2270" t="s">
        <v>6376</v>
      </c>
      <c r="BQ2270" t="s">
        <v>6377</v>
      </c>
      <c r="BR2270">
        <v>292.47796499999998</v>
      </c>
      <c r="BS2270">
        <v>46.022835000000001</v>
      </c>
      <c r="BV2270">
        <v>12.802</v>
      </c>
      <c r="BW2270">
        <v>12.574999999999999</v>
      </c>
      <c r="BX2270">
        <v>12.563000000000001</v>
      </c>
      <c r="BY2270">
        <v>1164</v>
      </c>
      <c r="CB2270">
        <v>0.04</v>
      </c>
      <c r="CC2270">
        <v>0.16800000000000001</v>
      </c>
      <c r="CD2270">
        <v>0.129</v>
      </c>
      <c r="CE2270">
        <v>1.32</v>
      </c>
      <c r="CF2270">
        <v>0.14000000000000001</v>
      </c>
      <c r="CG2270">
        <v>0.22</v>
      </c>
      <c r="CH2270">
        <v>1.55</v>
      </c>
      <c r="CI2270">
        <v>0.3</v>
      </c>
      <c r="CJ2270">
        <v>0.69</v>
      </c>
      <c r="CL2270">
        <v>2.2400000000000002</v>
      </c>
      <c r="CM2270">
        <v>-0.57499999999999996</v>
      </c>
      <c r="CN2270">
        <v>0.69199999999999995</v>
      </c>
      <c r="CO2270">
        <v>6449</v>
      </c>
      <c r="CP2270">
        <v>141.28</v>
      </c>
      <c r="CQ2270">
        <v>123.48</v>
      </c>
      <c r="CT2270" t="s">
        <v>6378</v>
      </c>
    </row>
    <row r="2271" spans="1:98" x14ac:dyDescent="0.25">
      <c r="A2271" t="s">
        <v>6379</v>
      </c>
      <c r="B2271" t="s">
        <v>99</v>
      </c>
      <c r="I2271">
        <v>0.14099999999999999</v>
      </c>
      <c r="J2271">
        <v>1.9E-2</v>
      </c>
      <c r="K2271">
        <v>0.05</v>
      </c>
      <c r="L2271">
        <v>3.4016566799999999</v>
      </c>
      <c r="M2271" s="2">
        <v>1.1610000000000001E-5</v>
      </c>
      <c r="N2271" s="2">
        <v>1.1610000000000001E-5</v>
      </c>
      <c r="Y2271">
        <v>2016</v>
      </c>
      <c r="Z2271" s="1">
        <v>44232</v>
      </c>
      <c r="AG2271">
        <v>2454965.0609499998</v>
      </c>
      <c r="AH2271">
        <v>2.8700000000000002E-3</v>
      </c>
      <c r="AI2271">
        <v>2.8700000000000002E-3</v>
      </c>
      <c r="BK2271" t="s">
        <v>157</v>
      </c>
      <c r="BL2271" t="s">
        <v>147</v>
      </c>
      <c r="BO2271" t="s">
        <v>6380</v>
      </c>
      <c r="BQ2271" t="s">
        <v>6381</v>
      </c>
      <c r="BR2271">
        <v>291.84130800000003</v>
      </c>
      <c r="BS2271">
        <v>45.179175999999998</v>
      </c>
      <c r="BV2271">
        <v>13.391999999999999</v>
      </c>
      <c r="BW2271">
        <v>13.093</v>
      </c>
      <c r="BX2271">
        <v>13.106999999999999</v>
      </c>
      <c r="BY2271">
        <v>1123</v>
      </c>
      <c r="CB2271">
        <v>0.04</v>
      </c>
      <c r="CC2271">
        <v>0.154</v>
      </c>
      <c r="CD2271">
        <v>0.13500000000000001</v>
      </c>
      <c r="CE2271">
        <v>1.1399999999999999</v>
      </c>
      <c r="CF2271">
        <v>0.08</v>
      </c>
      <c r="CG2271">
        <v>0.15</v>
      </c>
      <c r="CH2271">
        <v>1.21</v>
      </c>
      <c r="CI2271">
        <v>0.15</v>
      </c>
      <c r="CJ2271">
        <v>0.43</v>
      </c>
      <c r="CL2271">
        <v>3.09</v>
      </c>
      <c r="CM2271">
        <v>-1.36</v>
      </c>
      <c r="CN2271">
        <v>1.22</v>
      </c>
      <c r="CO2271">
        <v>6133</v>
      </c>
      <c r="CP2271">
        <v>160.69999999999999</v>
      </c>
      <c r="CQ2271">
        <v>118.39</v>
      </c>
      <c r="CT2271" t="s">
        <v>6382</v>
      </c>
    </row>
    <row r="2272" spans="1:98" x14ac:dyDescent="0.25">
      <c r="A2272" t="s">
        <v>6383</v>
      </c>
      <c r="B2272" t="s">
        <v>99</v>
      </c>
      <c r="I2272">
        <v>9.1999999999999998E-2</v>
      </c>
      <c r="J2272">
        <v>4.0000000000000001E-3</v>
      </c>
      <c r="K2272">
        <v>5.0000000000000001E-3</v>
      </c>
      <c r="L2272">
        <v>14.00947528</v>
      </c>
      <c r="M2272" s="2">
        <v>7.0010000000000002E-5</v>
      </c>
      <c r="N2272" s="2">
        <v>7.0010000000000002E-5</v>
      </c>
      <c r="Y2272">
        <v>2016</v>
      </c>
      <c r="Z2272" s="1">
        <v>44232</v>
      </c>
      <c r="AG2272">
        <v>2454965.9720800002</v>
      </c>
      <c r="AH2272">
        <v>3.9100000000000003E-3</v>
      </c>
      <c r="AI2272">
        <v>3.9100000000000003E-3</v>
      </c>
      <c r="BK2272" t="s">
        <v>157</v>
      </c>
      <c r="BL2272" t="s">
        <v>147</v>
      </c>
      <c r="BO2272" t="s">
        <v>6384</v>
      </c>
      <c r="BQ2272" t="s">
        <v>6385</v>
      </c>
      <c r="BR2272">
        <v>299.659605</v>
      </c>
      <c r="BS2272">
        <v>40.843853000000003</v>
      </c>
      <c r="BV2272">
        <v>12.028</v>
      </c>
      <c r="BW2272">
        <v>11.55</v>
      </c>
      <c r="BX2272">
        <v>11.486000000000001</v>
      </c>
      <c r="BY2272">
        <v>321</v>
      </c>
      <c r="CB2272">
        <v>-0.11</v>
      </c>
      <c r="CC2272">
        <v>0.112</v>
      </c>
      <c r="CD2272">
        <v>0.10299999999999999</v>
      </c>
      <c r="CE2272">
        <v>0.82</v>
      </c>
      <c r="CF2272">
        <v>0.04</v>
      </c>
      <c r="CG2272">
        <v>0.04</v>
      </c>
      <c r="CH2272">
        <v>0.79</v>
      </c>
      <c r="CI2272">
        <v>0.03</v>
      </c>
      <c r="CJ2272">
        <v>0.03</v>
      </c>
      <c r="CL2272">
        <v>5.62</v>
      </c>
      <c r="CM2272">
        <v>-3.24</v>
      </c>
      <c r="CN2272">
        <v>4.1900000000000004</v>
      </c>
      <c r="CO2272">
        <v>5193</v>
      </c>
      <c r="CP2272">
        <v>55.99</v>
      </c>
      <c r="CQ2272">
        <v>74.459999999999994</v>
      </c>
      <c r="CT2272" t="s">
        <v>6386</v>
      </c>
    </row>
    <row r="2273" spans="1:98" x14ac:dyDescent="0.25">
      <c r="A2273" t="s">
        <v>6387</v>
      </c>
      <c r="B2273" t="s">
        <v>99</v>
      </c>
      <c r="I2273">
        <v>0.17299999999999999</v>
      </c>
      <c r="J2273">
        <v>2.1000000000000001E-2</v>
      </c>
      <c r="K2273">
        <v>3.7999999999999999E-2</v>
      </c>
      <c r="L2273">
        <v>27.572274199999999</v>
      </c>
      <c r="M2273">
        <v>2.2800000000000001E-4</v>
      </c>
      <c r="N2273">
        <v>2.2800000000000001E-4</v>
      </c>
      <c r="Y2273">
        <v>2016</v>
      </c>
      <c r="Z2273" s="1">
        <v>44232</v>
      </c>
      <c r="AG2273">
        <v>2454978.3927699998</v>
      </c>
      <c r="AH2273">
        <v>7.8200000000000006E-3</v>
      </c>
      <c r="AI2273">
        <v>7.8200000000000006E-3</v>
      </c>
      <c r="BK2273" t="s">
        <v>157</v>
      </c>
      <c r="BL2273" t="s">
        <v>147</v>
      </c>
      <c r="BO2273" t="s">
        <v>6388</v>
      </c>
      <c r="BQ2273" t="s">
        <v>6389</v>
      </c>
      <c r="BR2273">
        <v>292.08746000000002</v>
      </c>
      <c r="BS2273">
        <v>49.788764999999998</v>
      </c>
      <c r="BV2273">
        <v>13.618</v>
      </c>
      <c r="BW2273">
        <v>13.297000000000001</v>
      </c>
      <c r="BX2273">
        <v>13.242000000000001</v>
      </c>
      <c r="BY2273">
        <v>1033</v>
      </c>
      <c r="CB2273">
        <v>-0.01</v>
      </c>
      <c r="CC2273">
        <v>0.193</v>
      </c>
      <c r="CD2273">
        <v>0.14699999999999999</v>
      </c>
      <c r="CE2273">
        <v>1.04</v>
      </c>
      <c r="CF2273">
        <v>7.0000000000000007E-2</v>
      </c>
      <c r="CG2273">
        <v>7.0000000000000007E-2</v>
      </c>
      <c r="CH2273">
        <v>1.04</v>
      </c>
      <c r="CI2273">
        <v>0.1</v>
      </c>
      <c r="CJ2273">
        <v>0.23</v>
      </c>
      <c r="CL2273">
        <v>3.72</v>
      </c>
      <c r="CM2273">
        <v>-1.99</v>
      </c>
      <c r="CN2273">
        <v>2.42</v>
      </c>
      <c r="CO2273">
        <v>5911</v>
      </c>
      <c r="CP2273">
        <v>101.96</v>
      </c>
      <c r="CQ2273">
        <v>102.08</v>
      </c>
      <c r="CT2273" t="s">
        <v>6390</v>
      </c>
    </row>
    <row r="2274" spans="1:98" x14ac:dyDescent="0.25">
      <c r="A2274" t="s">
        <v>6391</v>
      </c>
      <c r="B2274" t="s">
        <v>99</v>
      </c>
      <c r="I2274">
        <v>6.2E-2</v>
      </c>
      <c r="J2274">
        <v>0.01</v>
      </c>
      <c r="K2274">
        <v>5.6000000000000001E-2</v>
      </c>
      <c r="L2274">
        <v>2.1282392799999998</v>
      </c>
      <c r="M2274" s="2">
        <v>1.057E-5</v>
      </c>
      <c r="N2274" s="2">
        <v>1.057E-5</v>
      </c>
      <c r="Y2274">
        <v>2016</v>
      </c>
      <c r="Z2274" s="1">
        <v>44232</v>
      </c>
      <c r="AG2274">
        <v>2454965.4706199998</v>
      </c>
      <c r="AH2274">
        <v>4.3800000000000002E-3</v>
      </c>
      <c r="AI2274">
        <v>4.3800000000000002E-3</v>
      </c>
      <c r="BK2274" t="s">
        <v>157</v>
      </c>
      <c r="BL2274" t="s">
        <v>147</v>
      </c>
      <c r="BO2274" t="s">
        <v>6392</v>
      </c>
      <c r="BQ2274" t="s">
        <v>6393</v>
      </c>
      <c r="BR2274">
        <v>286.338369</v>
      </c>
      <c r="BS2274">
        <v>48.744098999999999</v>
      </c>
      <c r="BV2274">
        <v>10.071999999999999</v>
      </c>
      <c r="BW2274">
        <v>9.8179999999999996</v>
      </c>
      <c r="BX2274">
        <v>9.7609999999999992</v>
      </c>
      <c r="BY2274">
        <v>260</v>
      </c>
      <c r="CB2274">
        <v>0.03</v>
      </c>
      <c r="CC2274">
        <v>0.22600000000000001</v>
      </c>
      <c r="CD2274">
        <v>0.158</v>
      </c>
      <c r="CE2274">
        <v>1.1599999999999999</v>
      </c>
      <c r="CF2274">
        <v>0.08</v>
      </c>
      <c r="CG2274">
        <v>0.41</v>
      </c>
      <c r="CH2274">
        <v>1.28</v>
      </c>
      <c r="CI2274">
        <v>0.19</v>
      </c>
      <c r="CJ2274">
        <v>1.1499999999999999</v>
      </c>
      <c r="CL2274">
        <v>2.88</v>
      </c>
      <c r="CM2274">
        <v>-1.56</v>
      </c>
      <c r="CN2274">
        <v>1.36</v>
      </c>
      <c r="CO2274">
        <v>6086</v>
      </c>
      <c r="CP2274">
        <v>194.89</v>
      </c>
      <c r="CQ2274">
        <v>98.49</v>
      </c>
      <c r="CT2274" t="s">
        <v>6394</v>
      </c>
    </row>
    <row r="2275" spans="1:98" x14ac:dyDescent="0.25">
      <c r="A2275" t="s">
        <v>6395</v>
      </c>
      <c r="B2275" t="s">
        <v>99</v>
      </c>
      <c r="I2275">
        <v>0.161</v>
      </c>
      <c r="J2275">
        <v>3.1E-2</v>
      </c>
      <c r="K2275">
        <v>3.1E-2</v>
      </c>
      <c r="L2275">
        <v>6.0025300000000001</v>
      </c>
      <c r="M2275" s="2">
        <v>1.5999999999999999E-5</v>
      </c>
      <c r="N2275" s="2">
        <v>1.5999999999999999E-5</v>
      </c>
      <c r="O2275">
        <v>6.7000000000000004E-2</v>
      </c>
      <c r="Y2275">
        <v>2014</v>
      </c>
      <c r="Z2275" s="1">
        <v>44232</v>
      </c>
      <c r="AG2275">
        <v>2455004.7161099999</v>
      </c>
      <c r="AH2275">
        <v>1.4400000000000001E-3</v>
      </c>
      <c r="AI2275">
        <v>1.4400000000000001E-3</v>
      </c>
      <c r="AS2275">
        <v>0</v>
      </c>
      <c r="AT2275">
        <v>0.21</v>
      </c>
      <c r="AU2275">
        <v>0.21</v>
      </c>
      <c r="BK2275" t="s">
        <v>157</v>
      </c>
      <c r="BL2275" t="s">
        <v>147</v>
      </c>
      <c r="BO2275" t="s">
        <v>6396</v>
      </c>
      <c r="BQ2275" t="s">
        <v>6397</v>
      </c>
      <c r="BR2275">
        <v>290.49512900000002</v>
      </c>
      <c r="BS2275">
        <v>38.795481000000002</v>
      </c>
      <c r="BV2275">
        <v>11.722</v>
      </c>
      <c r="BW2275">
        <v>11.507999999999999</v>
      </c>
      <c r="BX2275">
        <v>11.456</v>
      </c>
      <c r="BY2275">
        <v>632.99</v>
      </c>
      <c r="BZ2275">
        <v>11.13</v>
      </c>
      <c r="CA2275">
        <v>11.13</v>
      </c>
      <c r="CB2275">
        <v>4.4999999999999998E-2</v>
      </c>
      <c r="CH2275">
        <v>1.27</v>
      </c>
      <c r="CI2275">
        <v>0.24</v>
      </c>
      <c r="CJ2275">
        <v>0.24</v>
      </c>
      <c r="CO2275">
        <v>6090</v>
      </c>
      <c r="CP2275">
        <v>120</v>
      </c>
      <c r="CQ2275">
        <v>120</v>
      </c>
      <c r="CT2275" t="s">
        <v>6398</v>
      </c>
    </row>
    <row r="2276" spans="1:98" x14ac:dyDescent="0.25">
      <c r="A2276" t="s">
        <v>6399</v>
      </c>
      <c r="B2276" t="s">
        <v>99</v>
      </c>
      <c r="I2276">
        <v>0.10299999999999999</v>
      </c>
      <c r="J2276">
        <v>2.1000000000000001E-2</v>
      </c>
      <c r="K2276">
        <v>2.1000000000000001E-2</v>
      </c>
      <c r="L2276">
        <v>11.448708</v>
      </c>
      <c r="M2276">
        <v>1.45E-4</v>
      </c>
      <c r="N2276">
        <v>1.45E-4</v>
      </c>
      <c r="O2276">
        <v>0.10299999999999999</v>
      </c>
      <c r="Y2276">
        <v>2014</v>
      </c>
      <c r="Z2276" s="1">
        <v>44232</v>
      </c>
      <c r="AG2276">
        <v>2454974.3869699999</v>
      </c>
      <c r="AH2276">
        <v>6.9300000000000004E-3</v>
      </c>
      <c r="AI2276">
        <v>6.9300000000000004E-3</v>
      </c>
      <c r="AS2276">
        <v>0.56999999999999995</v>
      </c>
      <c r="AT2276">
        <v>0.36</v>
      </c>
      <c r="AU2276">
        <v>0.36</v>
      </c>
      <c r="BK2276" t="s">
        <v>157</v>
      </c>
      <c r="BL2276" t="s">
        <v>147</v>
      </c>
      <c r="BO2276" t="s">
        <v>6400</v>
      </c>
      <c r="BQ2276" t="s">
        <v>6397</v>
      </c>
      <c r="BR2276">
        <v>290.49512900000002</v>
      </c>
      <c r="BS2276">
        <v>38.795481000000002</v>
      </c>
      <c r="BV2276">
        <v>11.722</v>
      </c>
      <c r="BW2276">
        <v>11.507999999999999</v>
      </c>
      <c r="BX2276">
        <v>11.456</v>
      </c>
      <c r="BY2276">
        <v>632.99</v>
      </c>
      <c r="BZ2276">
        <v>11.13</v>
      </c>
      <c r="CA2276">
        <v>11.13</v>
      </c>
      <c r="CB2276">
        <v>4.4999999999999998E-2</v>
      </c>
      <c r="CH2276">
        <v>1.27</v>
      </c>
      <c r="CI2276">
        <v>0.24</v>
      </c>
      <c r="CJ2276">
        <v>0.24</v>
      </c>
      <c r="CO2276">
        <v>6090</v>
      </c>
      <c r="CP2276">
        <v>120</v>
      </c>
      <c r="CQ2276">
        <v>120</v>
      </c>
      <c r="CT2276" t="s">
        <v>6398</v>
      </c>
    </row>
    <row r="2277" spans="1:98" x14ac:dyDescent="0.25">
      <c r="A2277" t="s">
        <v>6401</v>
      </c>
      <c r="B2277" t="s">
        <v>99</v>
      </c>
      <c r="I2277">
        <v>0.22500000000000001</v>
      </c>
      <c r="J2277">
        <v>2.1999999999999999E-2</v>
      </c>
      <c r="K2277">
        <v>1.4E-2</v>
      </c>
      <c r="L2277">
        <v>4.4968604000000001</v>
      </c>
      <c r="M2277" s="2">
        <v>1.273E-5</v>
      </c>
      <c r="N2277" s="2">
        <v>1.273E-5</v>
      </c>
      <c r="Y2277">
        <v>2016</v>
      </c>
      <c r="Z2277" s="1">
        <v>44232</v>
      </c>
      <c r="AG2277">
        <v>2454967.2063500001</v>
      </c>
      <c r="AH2277">
        <v>3.15E-3</v>
      </c>
      <c r="AI2277">
        <v>3.15E-3</v>
      </c>
      <c r="BK2277" t="s">
        <v>157</v>
      </c>
      <c r="BL2277" t="s">
        <v>147</v>
      </c>
      <c r="BO2277" t="s">
        <v>6402</v>
      </c>
      <c r="BQ2277" t="s">
        <v>6403</v>
      </c>
      <c r="BR2277">
        <v>288.25058200000001</v>
      </c>
      <c r="BS2277">
        <v>46.679602000000003</v>
      </c>
      <c r="BV2277">
        <v>13.989000000000001</v>
      </c>
      <c r="BW2277">
        <v>13.337999999999999</v>
      </c>
      <c r="BX2277">
        <v>13.122</v>
      </c>
      <c r="BY2277">
        <v>350</v>
      </c>
      <c r="CB2277">
        <v>-0.06</v>
      </c>
      <c r="CC2277">
        <v>0.16</v>
      </c>
      <c r="CD2277">
        <v>0.12</v>
      </c>
      <c r="CE2277">
        <v>0.55000000000000004</v>
      </c>
      <c r="CF2277">
        <v>0.05</v>
      </c>
      <c r="CG2277">
        <v>0.03</v>
      </c>
      <c r="CH2277">
        <v>0.53</v>
      </c>
      <c r="CI2277">
        <v>0.05</v>
      </c>
      <c r="CJ2277">
        <v>0.03</v>
      </c>
      <c r="CL2277">
        <v>4.57</v>
      </c>
      <c r="CM2277">
        <v>-2.71</v>
      </c>
      <c r="CN2277">
        <v>5.83</v>
      </c>
      <c r="CO2277">
        <v>3827</v>
      </c>
      <c r="CP2277">
        <v>59.63</v>
      </c>
      <c r="CQ2277">
        <v>45.42</v>
      </c>
      <c r="CT2277" t="s">
        <v>6404</v>
      </c>
    </row>
    <row r="2278" spans="1:98" x14ac:dyDescent="0.25">
      <c r="A2278" t="s">
        <v>6405</v>
      </c>
      <c r="B2278" t="s">
        <v>99</v>
      </c>
      <c r="I2278">
        <v>0.154</v>
      </c>
      <c r="J2278">
        <v>1.6E-2</v>
      </c>
      <c r="K2278">
        <v>1.0999999999999999E-2</v>
      </c>
      <c r="L2278">
        <v>1.76678906</v>
      </c>
      <c r="M2278" s="2">
        <v>7.1199999999999996E-6</v>
      </c>
      <c r="N2278" s="2">
        <v>7.1199999999999996E-6</v>
      </c>
      <c r="Y2278">
        <v>2016</v>
      </c>
      <c r="Z2278" s="1">
        <v>44232</v>
      </c>
      <c r="AG2278">
        <v>2454966.08323</v>
      </c>
      <c r="AH2278">
        <v>4.7499999999999999E-3</v>
      </c>
      <c r="AI2278">
        <v>4.7499999999999999E-3</v>
      </c>
      <c r="BK2278" t="s">
        <v>157</v>
      </c>
      <c r="BL2278" t="s">
        <v>147</v>
      </c>
      <c r="BO2278" t="s">
        <v>6406</v>
      </c>
      <c r="BQ2278" t="s">
        <v>6403</v>
      </c>
      <c r="BR2278">
        <v>288.25058200000001</v>
      </c>
      <c r="BS2278">
        <v>46.679602000000003</v>
      </c>
      <c r="BV2278">
        <v>13.989000000000001</v>
      </c>
      <c r="BW2278">
        <v>13.337999999999999</v>
      </c>
      <c r="BX2278">
        <v>13.122</v>
      </c>
      <c r="BY2278">
        <v>350</v>
      </c>
      <c r="CB2278">
        <v>-0.06</v>
      </c>
      <c r="CC2278">
        <v>0.16</v>
      </c>
      <c r="CD2278">
        <v>0.12</v>
      </c>
      <c r="CE2278">
        <v>0.55000000000000004</v>
      </c>
      <c r="CF2278">
        <v>0.05</v>
      </c>
      <c r="CG2278">
        <v>0.03</v>
      </c>
      <c r="CH2278">
        <v>0.53</v>
      </c>
      <c r="CI2278">
        <v>0.05</v>
      </c>
      <c r="CJ2278">
        <v>0.03</v>
      </c>
      <c r="CL2278">
        <v>4.57</v>
      </c>
      <c r="CM2278">
        <v>-2.71</v>
      </c>
      <c r="CN2278">
        <v>5.83</v>
      </c>
      <c r="CO2278">
        <v>3827</v>
      </c>
      <c r="CP2278">
        <v>59.63</v>
      </c>
      <c r="CQ2278">
        <v>45.42</v>
      </c>
      <c r="CT2278" t="s">
        <v>6404</v>
      </c>
    </row>
    <row r="2279" spans="1:98" x14ac:dyDescent="0.25">
      <c r="A2279" t="s">
        <v>6407</v>
      </c>
      <c r="B2279" t="s">
        <v>99</v>
      </c>
      <c r="I2279">
        <v>5.8000000000000003E-2</v>
      </c>
      <c r="J2279">
        <v>4.0000000000000001E-3</v>
      </c>
      <c r="K2279">
        <v>4.0000000000000001E-3</v>
      </c>
      <c r="L2279">
        <v>0.91614077000000005</v>
      </c>
      <c r="M2279" s="2">
        <v>1.9199999999999998E-6</v>
      </c>
      <c r="N2279" s="2">
        <v>1.9199999999999998E-6</v>
      </c>
      <c r="Y2279">
        <v>2016</v>
      </c>
      <c r="Z2279" s="1">
        <v>44232</v>
      </c>
      <c r="AG2279">
        <v>2454965.02275</v>
      </c>
      <c r="AH2279">
        <v>1.66E-3</v>
      </c>
      <c r="AI2279">
        <v>1.66E-3</v>
      </c>
      <c r="BK2279" t="s">
        <v>157</v>
      </c>
      <c r="BL2279" t="s">
        <v>147</v>
      </c>
      <c r="BO2279" t="s">
        <v>6408</v>
      </c>
      <c r="BQ2279" t="s">
        <v>6409</v>
      </c>
      <c r="BR2279">
        <v>293.60872000000001</v>
      </c>
      <c r="BS2279">
        <v>42.197678000000003</v>
      </c>
      <c r="BV2279">
        <v>12.225</v>
      </c>
      <c r="BW2279">
        <v>11.573</v>
      </c>
      <c r="BX2279">
        <v>11.47</v>
      </c>
      <c r="BY2279">
        <v>241</v>
      </c>
      <c r="CB2279">
        <v>-0.03</v>
      </c>
      <c r="CC2279">
        <v>0.161</v>
      </c>
      <c r="CD2279">
        <v>0.156</v>
      </c>
      <c r="CE2279">
        <v>0.7</v>
      </c>
      <c r="CF2279">
        <v>0.04</v>
      </c>
      <c r="CG2279">
        <v>0.03</v>
      </c>
      <c r="CH2279">
        <v>0.67</v>
      </c>
      <c r="CI2279">
        <v>0.04</v>
      </c>
      <c r="CJ2279">
        <v>0.03</v>
      </c>
      <c r="CL2279">
        <v>4.17</v>
      </c>
      <c r="CM2279">
        <v>-2.37</v>
      </c>
      <c r="CN2279">
        <v>5.54</v>
      </c>
      <c r="CO2279">
        <v>4439</v>
      </c>
      <c r="CP2279">
        <v>77.72</v>
      </c>
      <c r="CQ2279">
        <v>82.58</v>
      </c>
      <c r="CT2279" t="s">
        <v>6410</v>
      </c>
    </row>
    <row r="2280" spans="1:98" x14ac:dyDescent="0.25">
      <c r="A2280" t="s">
        <v>6411</v>
      </c>
      <c r="B2280" t="s">
        <v>99</v>
      </c>
      <c r="I2280">
        <v>7.9000000000000001E-2</v>
      </c>
      <c r="J2280">
        <v>0.01</v>
      </c>
      <c r="K2280">
        <v>2.1999999999999999E-2</v>
      </c>
      <c r="L2280">
        <v>1.8778827499999999</v>
      </c>
      <c r="M2280" s="2">
        <v>7.3499999999999999E-6</v>
      </c>
      <c r="N2280" s="2">
        <v>7.3499999999999999E-6</v>
      </c>
      <c r="Y2280">
        <v>2016</v>
      </c>
      <c r="Z2280" s="1">
        <v>44232</v>
      </c>
      <c r="AG2280">
        <v>2454965.2619099999</v>
      </c>
      <c r="AH2280">
        <v>3.3E-3</v>
      </c>
      <c r="AI2280">
        <v>3.3E-3</v>
      </c>
      <c r="BK2280" t="s">
        <v>157</v>
      </c>
      <c r="BL2280" t="s">
        <v>147</v>
      </c>
      <c r="BO2280" t="s">
        <v>6412</v>
      </c>
      <c r="BQ2280" t="s">
        <v>6413</v>
      </c>
      <c r="BR2280">
        <v>290.693736</v>
      </c>
      <c r="BS2280">
        <v>48.701476999999997</v>
      </c>
      <c r="BV2280">
        <v>12.25</v>
      </c>
      <c r="BW2280">
        <v>11.956</v>
      </c>
      <c r="BX2280">
        <v>11.919</v>
      </c>
      <c r="BY2280">
        <v>637</v>
      </c>
      <c r="CB2280">
        <v>0</v>
      </c>
      <c r="CC2280">
        <v>0.192</v>
      </c>
      <c r="CD2280">
        <v>0.13600000000000001</v>
      </c>
      <c r="CE2280">
        <v>1.1100000000000001</v>
      </c>
      <c r="CF2280">
        <v>0.08</v>
      </c>
      <c r="CG2280">
        <v>0.11</v>
      </c>
      <c r="CH2280">
        <v>1.1599999999999999</v>
      </c>
      <c r="CI2280">
        <v>0.14000000000000001</v>
      </c>
      <c r="CJ2280">
        <v>0.33</v>
      </c>
      <c r="CL2280">
        <v>3.16</v>
      </c>
      <c r="CM2280">
        <v>-1.49</v>
      </c>
      <c r="CN2280">
        <v>1.4</v>
      </c>
      <c r="CO2280">
        <v>6118</v>
      </c>
      <c r="CP2280">
        <v>116.34</v>
      </c>
      <c r="CQ2280">
        <v>107.49</v>
      </c>
      <c r="CT2280" t="s">
        <v>6414</v>
      </c>
    </row>
    <row r="2281" spans="1:98" x14ac:dyDescent="0.25">
      <c r="A2281" t="s">
        <v>6415</v>
      </c>
      <c r="B2281" t="s">
        <v>99</v>
      </c>
      <c r="I2281">
        <v>0.161</v>
      </c>
      <c r="J2281">
        <v>1.2E-2</v>
      </c>
      <c r="K2281">
        <v>3.3000000000000002E-2</v>
      </c>
      <c r="L2281">
        <v>24.7543966</v>
      </c>
      <c r="M2281">
        <v>1.4310000000000001E-4</v>
      </c>
      <c r="N2281">
        <v>1.4310000000000001E-4</v>
      </c>
      <c r="Y2281">
        <v>2016</v>
      </c>
      <c r="Z2281" s="1">
        <v>44232</v>
      </c>
      <c r="AG2281">
        <v>2454973.20475</v>
      </c>
      <c r="AH2281">
        <v>5.1000000000000004E-3</v>
      </c>
      <c r="AI2281">
        <v>5.1000000000000004E-3</v>
      </c>
      <c r="BK2281" t="s">
        <v>157</v>
      </c>
      <c r="BL2281" t="s">
        <v>147</v>
      </c>
      <c r="BO2281" t="s">
        <v>6416</v>
      </c>
      <c r="BQ2281" t="s">
        <v>6417</v>
      </c>
      <c r="BR2281">
        <v>295.73533500000002</v>
      </c>
      <c r="BS2281">
        <v>42.576251999999997</v>
      </c>
      <c r="BV2281">
        <v>13.85</v>
      </c>
      <c r="BW2281">
        <v>13.281000000000001</v>
      </c>
      <c r="BX2281">
        <v>13.141</v>
      </c>
      <c r="BY2281">
        <v>596</v>
      </c>
      <c r="CB2281">
        <v>-0.06</v>
      </c>
      <c r="CC2281">
        <v>0.16600000000000001</v>
      </c>
      <c r="CD2281">
        <v>0.158</v>
      </c>
      <c r="CE2281">
        <v>0.76</v>
      </c>
      <c r="CF2281">
        <v>0.05</v>
      </c>
      <c r="CG2281">
        <v>0.04</v>
      </c>
      <c r="CH2281">
        <v>0.72</v>
      </c>
      <c r="CI2281">
        <v>0.04</v>
      </c>
      <c r="CJ2281">
        <v>0.04</v>
      </c>
      <c r="CL2281">
        <v>4.68</v>
      </c>
      <c r="CM2281">
        <v>-2.71</v>
      </c>
      <c r="CN2281">
        <v>5.65</v>
      </c>
      <c r="CO2281">
        <v>4776</v>
      </c>
      <c r="CP2281">
        <v>111.78</v>
      </c>
      <c r="CQ2281">
        <v>158.62</v>
      </c>
      <c r="CT2281" t="s">
        <v>6418</v>
      </c>
    </row>
    <row r="2282" spans="1:98" x14ac:dyDescent="0.25">
      <c r="A2282" t="s">
        <v>6419</v>
      </c>
      <c r="B2282" t="s">
        <v>99</v>
      </c>
      <c r="I2282">
        <v>0.26500000000000001</v>
      </c>
      <c r="J2282">
        <v>4.4999999999999998E-2</v>
      </c>
      <c r="K2282">
        <v>0.109</v>
      </c>
      <c r="L2282">
        <v>76.613377</v>
      </c>
      <c r="M2282">
        <v>7.7729999999999997E-4</v>
      </c>
      <c r="N2282">
        <v>7.7729999999999997E-4</v>
      </c>
      <c r="Y2282">
        <v>2016</v>
      </c>
      <c r="Z2282" s="1">
        <v>44232</v>
      </c>
      <c r="AG2282">
        <v>2454986.7999</v>
      </c>
      <c r="AH2282">
        <v>1.03E-2</v>
      </c>
      <c r="AI2282">
        <v>1.03E-2</v>
      </c>
      <c r="BK2282" t="s">
        <v>157</v>
      </c>
      <c r="BL2282" t="s">
        <v>147</v>
      </c>
      <c r="BO2282" t="s">
        <v>6420</v>
      </c>
      <c r="BQ2282" t="s">
        <v>6421</v>
      </c>
      <c r="BR2282">
        <v>291.24518699999999</v>
      </c>
      <c r="BS2282">
        <v>37.759051999999997</v>
      </c>
      <c r="BV2282">
        <v>13.252000000000001</v>
      </c>
      <c r="BW2282">
        <v>12.965</v>
      </c>
      <c r="BX2282">
        <v>12.858000000000001</v>
      </c>
      <c r="BY2282">
        <v>1057</v>
      </c>
      <c r="CB2282">
        <v>0.03</v>
      </c>
      <c r="CC2282">
        <v>0.156</v>
      </c>
      <c r="CD2282">
        <v>0.13300000000000001</v>
      </c>
      <c r="CE2282">
        <v>1.1599999999999999</v>
      </c>
      <c r="CF2282">
        <v>0.11</v>
      </c>
      <c r="CG2282">
        <v>0.16</v>
      </c>
      <c r="CH2282">
        <v>1.24</v>
      </c>
      <c r="CI2282">
        <v>0.19</v>
      </c>
      <c r="CJ2282">
        <v>0.49</v>
      </c>
      <c r="CL2282">
        <v>2.95</v>
      </c>
      <c r="CM2282">
        <v>-1.2</v>
      </c>
      <c r="CN2282">
        <v>1.29</v>
      </c>
      <c r="CO2282">
        <v>6168</v>
      </c>
      <c r="CP2282">
        <v>202.44</v>
      </c>
      <c r="CQ2282">
        <v>136.72</v>
      </c>
      <c r="CT2282" t="s">
        <v>6422</v>
      </c>
    </row>
    <row r="2283" spans="1:98" x14ac:dyDescent="0.25">
      <c r="A2283" t="s">
        <v>6423</v>
      </c>
      <c r="B2283" t="s">
        <v>99</v>
      </c>
      <c r="I2283">
        <v>0.13</v>
      </c>
      <c r="J2283">
        <v>8.9999999999999993E-3</v>
      </c>
      <c r="K2283">
        <v>1.0999999999999999E-2</v>
      </c>
      <c r="L2283">
        <v>1.28958811</v>
      </c>
      <c r="M2283" s="2">
        <v>3.4999999999999999E-6</v>
      </c>
      <c r="N2283" s="2">
        <v>3.4999999999999999E-6</v>
      </c>
      <c r="Y2283">
        <v>2016</v>
      </c>
      <c r="Z2283" s="1">
        <v>44232</v>
      </c>
      <c r="AG2283">
        <v>2454964.8916099998</v>
      </c>
      <c r="AH2283">
        <v>2.2599999999999999E-3</v>
      </c>
      <c r="AI2283">
        <v>2.2599999999999999E-3</v>
      </c>
      <c r="BK2283" t="s">
        <v>157</v>
      </c>
      <c r="BL2283" t="s">
        <v>147</v>
      </c>
      <c r="BO2283" t="s">
        <v>6424</v>
      </c>
      <c r="BQ2283" t="s">
        <v>6425</v>
      </c>
      <c r="BR2283">
        <v>283.74141600000002</v>
      </c>
      <c r="BS2283">
        <v>49.067977999999997</v>
      </c>
      <c r="BV2283">
        <v>14.18</v>
      </c>
      <c r="BW2283">
        <v>13.718</v>
      </c>
      <c r="BX2283">
        <v>13.747999999999999</v>
      </c>
      <c r="BY2283">
        <v>963</v>
      </c>
      <c r="CB2283">
        <v>-0.04</v>
      </c>
      <c r="CC2283">
        <v>0.15</v>
      </c>
      <c r="CD2283">
        <v>0.13700000000000001</v>
      </c>
      <c r="CE2283">
        <v>0.88</v>
      </c>
      <c r="CF2283">
        <v>0.04</v>
      </c>
      <c r="CG2283">
        <v>0.04</v>
      </c>
      <c r="CH2283">
        <v>0.83</v>
      </c>
      <c r="CI2283">
        <v>0.04</v>
      </c>
      <c r="CJ2283">
        <v>0.06</v>
      </c>
      <c r="CL2283">
        <v>4.2699999999999996</v>
      </c>
      <c r="CM2283">
        <v>-2.63</v>
      </c>
      <c r="CN2283">
        <v>5.7</v>
      </c>
      <c r="CO2283">
        <v>5352</v>
      </c>
      <c r="CP2283">
        <v>62.37</v>
      </c>
      <c r="CQ2283">
        <v>68.59</v>
      </c>
      <c r="CT2283" t="s">
        <v>6426</v>
      </c>
    </row>
    <row r="2284" spans="1:98" x14ac:dyDescent="0.25">
      <c r="A2284" t="s">
        <v>6427</v>
      </c>
      <c r="B2284" t="s">
        <v>99</v>
      </c>
      <c r="I2284">
        <v>0.13600000000000001</v>
      </c>
      <c r="J2284">
        <v>8.9999999999999993E-3</v>
      </c>
      <c r="K2284">
        <v>0.01</v>
      </c>
      <c r="L2284">
        <v>0.63400294000000001</v>
      </c>
      <c r="M2284" s="2">
        <v>1.1999999999999999E-6</v>
      </c>
      <c r="N2284" s="2">
        <v>1.1999999999999999E-6</v>
      </c>
      <c r="Y2284">
        <v>2016</v>
      </c>
      <c r="Z2284" s="1">
        <v>44232</v>
      </c>
      <c r="AG2284">
        <v>2454964.8948300001</v>
      </c>
      <c r="AH2284">
        <v>1.6100000000000001E-3</v>
      </c>
      <c r="AI2284">
        <v>1.6100000000000001E-3</v>
      </c>
      <c r="BK2284" t="s">
        <v>157</v>
      </c>
      <c r="BL2284" t="s">
        <v>147</v>
      </c>
      <c r="BO2284" t="s">
        <v>6428</v>
      </c>
      <c r="BQ2284" t="s">
        <v>6429</v>
      </c>
      <c r="BR2284">
        <v>290.99534599999998</v>
      </c>
      <c r="BS2284">
        <v>43.243938</v>
      </c>
      <c r="BV2284">
        <v>14.268000000000001</v>
      </c>
      <c r="BW2284">
        <v>13.802</v>
      </c>
      <c r="BX2284">
        <v>13.734</v>
      </c>
      <c r="BY2284">
        <v>881</v>
      </c>
      <c r="CB2284">
        <v>-0.02</v>
      </c>
      <c r="CC2284">
        <v>0.158</v>
      </c>
      <c r="CD2284">
        <v>0.14199999999999999</v>
      </c>
      <c r="CE2284">
        <v>0.82</v>
      </c>
      <c r="CF2284">
        <v>0.04</v>
      </c>
      <c r="CG2284">
        <v>0.04</v>
      </c>
      <c r="CH2284">
        <v>0.78</v>
      </c>
      <c r="CI2284">
        <v>0.04</v>
      </c>
      <c r="CJ2284">
        <v>0.04</v>
      </c>
      <c r="CL2284">
        <v>4.9000000000000004</v>
      </c>
      <c r="CM2284">
        <v>-3.01</v>
      </c>
      <c r="CN2284">
        <v>6.22</v>
      </c>
      <c r="CO2284">
        <v>5106</v>
      </c>
      <c r="CP2284">
        <v>84.13</v>
      </c>
      <c r="CQ2284">
        <v>65.11</v>
      </c>
      <c r="CT2284" t="s">
        <v>6430</v>
      </c>
    </row>
    <row r="2285" spans="1:98" x14ac:dyDescent="0.25">
      <c r="A2285" t="s">
        <v>6431</v>
      </c>
      <c r="B2285" t="s">
        <v>99</v>
      </c>
      <c r="I2285">
        <v>0.114</v>
      </c>
      <c r="J2285">
        <v>0.01</v>
      </c>
      <c r="K2285">
        <v>1.7999999999999999E-2</v>
      </c>
      <c r="L2285">
        <v>3.0091323999999999</v>
      </c>
      <c r="M2285" s="2">
        <v>1.52E-5</v>
      </c>
      <c r="N2285" s="2">
        <v>1.52E-5</v>
      </c>
      <c r="Y2285">
        <v>2016</v>
      </c>
      <c r="Z2285" s="1">
        <v>44232</v>
      </c>
      <c r="AG2285">
        <v>2454964.6241100002</v>
      </c>
      <c r="AH2285">
        <v>4.6499999999999996E-3</v>
      </c>
      <c r="AI2285">
        <v>4.6499999999999996E-3</v>
      </c>
      <c r="BK2285" t="s">
        <v>157</v>
      </c>
      <c r="BL2285" t="s">
        <v>147</v>
      </c>
      <c r="BO2285" t="s">
        <v>6432</v>
      </c>
      <c r="BQ2285" t="s">
        <v>6433</v>
      </c>
      <c r="BR2285">
        <v>291.54809399999999</v>
      </c>
      <c r="BS2285">
        <v>50.353313</v>
      </c>
      <c r="BV2285">
        <v>14.05</v>
      </c>
      <c r="BW2285">
        <v>13.676</v>
      </c>
      <c r="BX2285">
        <v>13.612</v>
      </c>
      <c r="BY2285">
        <v>1026</v>
      </c>
      <c r="CB2285">
        <v>-0.06</v>
      </c>
      <c r="CC2285">
        <v>0.19600000000000001</v>
      </c>
      <c r="CD2285">
        <v>0.14899999999999999</v>
      </c>
      <c r="CE2285">
        <v>0.93</v>
      </c>
      <c r="CF2285">
        <v>0.06</v>
      </c>
      <c r="CG2285">
        <v>0.05</v>
      </c>
      <c r="CH2285">
        <v>0.9</v>
      </c>
      <c r="CI2285">
        <v>7.0000000000000007E-2</v>
      </c>
      <c r="CJ2285">
        <v>0.13</v>
      </c>
      <c r="CL2285">
        <v>4.57</v>
      </c>
      <c r="CM2285">
        <v>-2.84</v>
      </c>
      <c r="CN2285">
        <v>5.18</v>
      </c>
      <c r="CO2285">
        <v>5597</v>
      </c>
      <c r="CP2285">
        <v>91.12</v>
      </c>
      <c r="CQ2285">
        <v>92.01</v>
      </c>
      <c r="CT2285" t="s">
        <v>6434</v>
      </c>
    </row>
    <row r="2286" spans="1:98" x14ac:dyDescent="0.25">
      <c r="A2286" t="s">
        <v>6435</v>
      </c>
      <c r="B2286" t="s">
        <v>99</v>
      </c>
      <c r="I2286">
        <v>0.1</v>
      </c>
      <c r="J2286">
        <v>8.9999999999999993E-3</v>
      </c>
      <c r="K2286">
        <v>6.0000000000000001E-3</v>
      </c>
      <c r="L2286">
        <v>7.0631734100000001</v>
      </c>
      <c r="M2286" s="2">
        <v>2.9E-5</v>
      </c>
      <c r="N2286" s="2">
        <v>2.9E-5</v>
      </c>
      <c r="Y2286">
        <v>2016</v>
      </c>
      <c r="Z2286" s="1">
        <v>44232</v>
      </c>
      <c r="AG2286">
        <v>2454965.5307700001</v>
      </c>
      <c r="AH2286">
        <v>3.7100000000000002E-3</v>
      </c>
      <c r="AI2286">
        <v>3.7100000000000002E-3</v>
      </c>
      <c r="BK2286" t="s">
        <v>157</v>
      </c>
      <c r="BL2286" t="s">
        <v>147</v>
      </c>
      <c r="BO2286" t="s">
        <v>6436</v>
      </c>
      <c r="BQ2286" t="s">
        <v>6437</v>
      </c>
      <c r="BR2286">
        <v>286.17054300000001</v>
      </c>
      <c r="BS2286">
        <v>43.008910999999998</v>
      </c>
      <c r="BV2286">
        <v>13.22</v>
      </c>
      <c r="BW2286">
        <v>12.760999999999999</v>
      </c>
      <c r="BX2286">
        <v>12.656000000000001</v>
      </c>
      <c r="BY2286">
        <v>558</v>
      </c>
      <c r="CB2286">
        <v>-0.08</v>
      </c>
      <c r="CC2286">
        <v>0.17899999999999999</v>
      </c>
      <c r="CD2286">
        <v>0.153</v>
      </c>
      <c r="CE2286">
        <v>0.82</v>
      </c>
      <c r="CF2286">
        <v>0.05</v>
      </c>
      <c r="CG2286">
        <v>0.04</v>
      </c>
      <c r="CH2286">
        <v>0.79</v>
      </c>
      <c r="CI2286">
        <v>0.05</v>
      </c>
      <c r="CJ2286">
        <v>0.04</v>
      </c>
      <c r="CL2286">
        <v>5.13</v>
      </c>
      <c r="CM2286">
        <v>-3.15</v>
      </c>
      <c r="CN2286">
        <v>6.38</v>
      </c>
      <c r="CO2286">
        <v>5181</v>
      </c>
      <c r="CP2286">
        <v>55.42</v>
      </c>
      <c r="CQ2286">
        <v>58.32</v>
      </c>
      <c r="CT2286" t="s">
        <v>6438</v>
      </c>
    </row>
    <row r="2287" spans="1:98" x14ac:dyDescent="0.25">
      <c r="A2287" t="s">
        <v>6439</v>
      </c>
      <c r="B2287" t="s">
        <v>99</v>
      </c>
      <c r="I2287">
        <v>0.252</v>
      </c>
      <c r="J2287">
        <v>2.9000000000000001E-2</v>
      </c>
      <c r="K2287">
        <v>0.04</v>
      </c>
      <c r="L2287">
        <v>59.497095199999997</v>
      </c>
      <c r="M2287">
        <v>5.0520000000000003E-4</v>
      </c>
      <c r="N2287">
        <v>5.0520000000000003E-4</v>
      </c>
      <c r="Y2287">
        <v>2016</v>
      </c>
      <c r="Z2287" s="1">
        <v>44232</v>
      </c>
      <c r="AG2287">
        <v>2454979.95047</v>
      </c>
      <c r="AH2287">
        <v>6.8500000000000002E-3</v>
      </c>
      <c r="AI2287">
        <v>6.8500000000000002E-3</v>
      </c>
      <c r="BK2287" t="s">
        <v>157</v>
      </c>
      <c r="BL2287" t="s">
        <v>147</v>
      </c>
      <c r="BO2287" t="s">
        <v>6440</v>
      </c>
      <c r="BQ2287" t="s">
        <v>6441</v>
      </c>
      <c r="BR2287">
        <v>289.53881899999999</v>
      </c>
      <c r="BS2287">
        <v>41.892825000000002</v>
      </c>
      <c r="BV2287">
        <v>14.042</v>
      </c>
      <c r="BW2287">
        <v>13.507</v>
      </c>
      <c r="BX2287">
        <v>13.43</v>
      </c>
      <c r="BY2287">
        <v>669</v>
      </c>
      <c r="CB2287">
        <v>0.11</v>
      </c>
      <c r="CC2287">
        <v>0.17699999999999999</v>
      </c>
      <c r="CD2287">
        <v>0.13400000000000001</v>
      </c>
      <c r="CE2287">
        <v>0.78</v>
      </c>
      <c r="CF2287">
        <v>0.04</v>
      </c>
      <c r="CG2287">
        <v>0.03</v>
      </c>
      <c r="CH2287">
        <v>0.72</v>
      </c>
      <c r="CI2287">
        <v>0.02</v>
      </c>
      <c r="CJ2287">
        <v>0.02</v>
      </c>
      <c r="CL2287">
        <v>2.34</v>
      </c>
      <c r="CM2287">
        <v>-0.93</v>
      </c>
      <c r="CN2287">
        <v>5.38</v>
      </c>
      <c r="CO2287">
        <v>4709</v>
      </c>
      <c r="CP2287">
        <v>55.6</v>
      </c>
      <c r="CQ2287">
        <v>46.37</v>
      </c>
      <c r="CT2287" t="s">
        <v>6442</v>
      </c>
    </row>
    <row r="2288" spans="1:98" x14ac:dyDescent="0.25">
      <c r="A2288" t="s">
        <v>6443</v>
      </c>
      <c r="B2288" t="s">
        <v>99</v>
      </c>
      <c r="I2288">
        <v>0.183</v>
      </c>
      <c r="J2288">
        <v>3.4000000000000002E-2</v>
      </c>
      <c r="K2288">
        <v>3.4000000000000002E-2</v>
      </c>
      <c r="L2288">
        <v>11.578900000000001</v>
      </c>
      <c r="M2288" s="2">
        <v>3.0000000000000001E-5</v>
      </c>
      <c r="N2288" s="2">
        <v>3.0000000000000001E-5</v>
      </c>
      <c r="O2288">
        <v>0.106</v>
      </c>
      <c r="Y2288">
        <v>2014</v>
      </c>
      <c r="Z2288" s="1">
        <v>44232</v>
      </c>
      <c r="AG2288">
        <v>2455008.5864900001</v>
      </c>
      <c r="AH2288">
        <v>1.39E-3</v>
      </c>
      <c r="AI2288">
        <v>1.39E-3</v>
      </c>
      <c r="AS2288">
        <v>0.39</v>
      </c>
      <c r="AT2288">
        <v>0.22</v>
      </c>
      <c r="AU2288">
        <v>0.22</v>
      </c>
      <c r="BK2288" t="s">
        <v>157</v>
      </c>
      <c r="BL2288" t="s">
        <v>147</v>
      </c>
      <c r="BO2288" t="s">
        <v>6444</v>
      </c>
      <c r="BQ2288" t="s">
        <v>6445</v>
      </c>
      <c r="BR2288">
        <v>296.46731399999999</v>
      </c>
      <c r="BS2288">
        <v>42.598770999999999</v>
      </c>
      <c r="BV2288">
        <v>10.804</v>
      </c>
      <c r="BW2288">
        <v>10.573</v>
      </c>
      <c r="BX2288">
        <v>10.519</v>
      </c>
      <c r="BY2288">
        <v>425.94</v>
      </c>
      <c r="BZ2288">
        <v>4.42</v>
      </c>
      <c r="CA2288">
        <v>4.42</v>
      </c>
      <c r="CE2288">
        <v>1.2</v>
      </c>
      <c r="CH2288">
        <v>1.35</v>
      </c>
      <c r="CI2288">
        <v>0.25</v>
      </c>
      <c r="CJ2288">
        <v>0.25</v>
      </c>
      <c r="CO2288">
        <v>6165</v>
      </c>
      <c r="CP2288">
        <v>100</v>
      </c>
      <c r="CQ2288">
        <v>100</v>
      </c>
      <c r="CT2288" t="s">
        <v>6446</v>
      </c>
    </row>
    <row r="2289" spans="1:98" x14ac:dyDescent="0.25">
      <c r="A2289" t="s">
        <v>6447</v>
      </c>
      <c r="B2289" t="s">
        <v>99</v>
      </c>
      <c r="I2289">
        <v>0.17799999999999999</v>
      </c>
      <c r="J2289">
        <v>3.3000000000000002E-2</v>
      </c>
      <c r="K2289">
        <v>3.3000000000000002E-2</v>
      </c>
      <c r="L2289">
        <v>16.399235000000001</v>
      </c>
      <c r="M2289" s="2">
        <v>5.1E-5</v>
      </c>
      <c r="N2289" s="2">
        <v>5.1E-5</v>
      </c>
      <c r="O2289">
        <v>0.13300000000000001</v>
      </c>
      <c r="Y2289">
        <v>2014</v>
      </c>
      <c r="Z2289" s="1">
        <v>44232</v>
      </c>
      <c r="AG2289">
        <v>2454964.96851</v>
      </c>
      <c r="AH2289">
        <v>1.8E-3</v>
      </c>
      <c r="AI2289">
        <v>1.8E-3</v>
      </c>
      <c r="AS2289">
        <v>0.1</v>
      </c>
      <c r="AT2289">
        <v>0.23</v>
      </c>
      <c r="AU2289">
        <v>0.23</v>
      </c>
      <c r="BK2289" t="s">
        <v>157</v>
      </c>
      <c r="BL2289" t="s">
        <v>147</v>
      </c>
      <c r="BO2289" t="s">
        <v>6448</v>
      </c>
      <c r="BQ2289" t="s">
        <v>6445</v>
      </c>
      <c r="BR2289">
        <v>296.46731399999999</v>
      </c>
      <c r="BS2289">
        <v>42.598770999999999</v>
      </c>
      <c r="BV2289">
        <v>10.804</v>
      </c>
      <c r="BW2289">
        <v>10.573</v>
      </c>
      <c r="BX2289">
        <v>10.519</v>
      </c>
      <c r="BY2289">
        <v>425.94</v>
      </c>
      <c r="BZ2289">
        <v>4.42</v>
      </c>
      <c r="CA2289">
        <v>4.42</v>
      </c>
      <c r="CE2289">
        <v>1.2</v>
      </c>
      <c r="CH2289">
        <v>1.35</v>
      </c>
      <c r="CI2289">
        <v>0.25</v>
      </c>
      <c r="CJ2289">
        <v>0.25</v>
      </c>
      <c r="CO2289">
        <v>6165</v>
      </c>
      <c r="CP2289">
        <v>100</v>
      </c>
      <c r="CQ2289">
        <v>100</v>
      </c>
      <c r="CT2289" t="s">
        <v>6446</v>
      </c>
    </row>
    <row r="2290" spans="1:98" x14ac:dyDescent="0.25">
      <c r="A2290" t="s">
        <v>6449</v>
      </c>
      <c r="B2290" t="s">
        <v>99</v>
      </c>
      <c r="I2290">
        <v>0.30299999999999999</v>
      </c>
      <c r="J2290">
        <v>6.8000000000000005E-2</v>
      </c>
      <c r="K2290">
        <v>0.104</v>
      </c>
      <c r="L2290">
        <v>40.528641299999997</v>
      </c>
      <c r="M2290">
        <v>3.3280000000000001E-4</v>
      </c>
      <c r="N2290">
        <v>3.3280000000000001E-4</v>
      </c>
      <c r="Y2290">
        <v>2016</v>
      </c>
      <c r="Z2290" s="1">
        <v>44232</v>
      </c>
      <c r="AG2290">
        <v>2455001.02881</v>
      </c>
      <c r="AH2290">
        <v>6.5100000000000002E-3</v>
      </c>
      <c r="AI2290">
        <v>6.5100000000000002E-3</v>
      </c>
      <c r="BK2290" t="s">
        <v>157</v>
      </c>
      <c r="BL2290" t="s">
        <v>147</v>
      </c>
      <c r="BO2290" t="s">
        <v>6450</v>
      </c>
      <c r="BQ2290" t="s">
        <v>6451</v>
      </c>
      <c r="BR2290">
        <v>300.34407599999997</v>
      </c>
      <c r="BS2290">
        <v>45.623218999999999</v>
      </c>
      <c r="BV2290">
        <v>12.853999999999999</v>
      </c>
      <c r="BW2290">
        <v>12.635999999999999</v>
      </c>
      <c r="BX2290">
        <v>12.547000000000001</v>
      </c>
      <c r="BY2290">
        <v>1405</v>
      </c>
      <c r="CB2290">
        <v>0.06</v>
      </c>
      <c r="CC2290">
        <v>0.16</v>
      </c>
      <c r="CD2290">
        <v>0.14099999999999999</v>
      </c>
      <c r="CE2290">
        <v>1.51</v>
      </c>
      <c r="CF2290">
        <v>0.21</v>
      </c>
      <c r="CG2290">
        <v>0.23</v>
      </c>
      <c r="CH2290">
        <v>1.83</v>
      </c>
      <c r="CI2290">
        <v>0.41</v>
      </c>
      <c r="CJ2290">
        <v>0.63</v>
      </c>
      <c r="CL2290">
        <v>1.55</v>
      </c>
      <c r="CM2290">
        <v>-0.3</v>
      </c>
      <c r="CN2290">
        <v>0.67400000000000004</v>
      </c>
      <c r="CO2290">
        <v>6778</v>
      </c>
      <c r="CP2290">
        <v>343.47</v>
      </c>
      <c r="CQ2290">
        <v>324.31</v>
      </c>
      <c r="CT2290" t="s">
        <v>6452</v>
      </c>
    </row>
    <row r="2291" spans="1:98" x14ac:dyDescent="0.25">
      <c r="A2291" t="s">
        <v>6453</v>
      </c>
      <c r="B2291" t="s">
        <v>99</v>
      </c>
      <c r="I2291">
        <v>7.6999999999999999E-2</v>
      </c>
      <c r="J2291">
        <v>1.0999999999999999E-2</v>
      </c>
      <c r="K2291">
        <v>1.0999999999999999E-2</v>
      </c>
      <c r="L2291">
        <v>3.5755495599999998</v>
      </c>
      <c r="M2291" s="2">
        <v>2.3289999999999999E-5</v>
      </c>
      <c r="N2291" s="2">
        <v>2.3289999999999999E-5</v>
      </c>
      <c r="Y2291">
        <v>2016</v>
      </c>
      <c r="Z2291" s="1">
        <v>44232</v>
      </c>
      <c r="AG2291">
        <v>2454965.8582799998</v>
      </c>
      <c r="AH2291">
        <v>4.5999999999999999E-3</v>
      </c>
      <c r="AI2291">
        <v>4.5999999999999999E-3</v>
      </c>
      <c r="BK2291" t="s">
        <v>157</v>
      </c>
      <c r="BL2291" t="s">
        <v>147</v>
      </c>
      <c r="BO2291" t="s">
        <v>6454</v>
      </c>
      <c r="BQ2291" t="s">
        <v>6455</v>
      </c>
      <c r="BR2291">
        <v>283.565314</v>
      </c>
      <c r="BS2291">
        <v>46.904254999999999</v>
      </c>
      <c r="BV2291">
        <v>12.513999999999999</v>
      </c>
      <c r="BW2291">
        <v>12.058999999999999</v>
      </c>
      <c r="BX2291">
        <v>11.98</v>
      </c>
      <c r="BY2291">
        <v>404</v>
      </c>
      <c r="CB2291">
        <v>0</v>
      </c>
      <c r="CC2291">
        <v>0.15</v>
      </c>
      <c r="CD2291">
        <v>0.14799999999999999</v>
      </c>
      <c r="CE2291">
        <v>0.83</v>
      </c>
      <c r="CF2291">
        <v>0.04</v>
      </c>
      <c r="CG2291">
        <v>0.04</v>
      </c>
      <c r="CH2291">
        <v>0.79</v>
      </c>
      <c r="CI2291">
        <v>0.04</v>
      </c>
      <c r="CJ2291">
        <v>0.04</v>
      </c>
      <c r="CL2291">
        <v>4.9000000000000004</v>
      </c>
      <c r="CM2291">
        <v>-2.94</v>
      </c>
      <c r="CN2291">
        <v>6.17</v>
      </c>
      <c r="CO2291">
        <v>5131</v>
      </c>
      <c r="CP2291">
        <v>57.72</v>
      </c>
      <c r="CQ2291">
        <v>55.23</v>
      </c>
      <c r="CT2291" t="s">
        <v>6456</v>
      </c>
    </row>
    <row r="2292" spans="1:98" x14ac:dyDescent="0.25">
      <c r="A2292" t="s">
        <v>6457</v>
      </c>
      <c r="B2292" t="s">
        <v>99</v>
      </c>
      <c r="I2292">
        <v>0.23200000000000001</v>
      </c>
      <c r="J2292">
        <v>1.7000000000000001E-2</v>
      </c>
      <c r="K2292">
        <v>1.0999999999999999E-2</v>
      </c>
      <c r="L2292">
        <v>136.205626</v>
      </c>
      <c r="M2292">
        <v>1.2780000000000001E-3</v>
      </c>
      <c r="N2292">
        <v>1.2780000000000001E-3</v>
      </c>
      <c r="Y2292">
        <v>2016</v>
      </c>
      <c r="Z2292" s="1">
        <v>44232</v>
      </c>
      <c r="AG2292">
        <v>2455067.7236500001</v>
      </c>
      <c r="AH2292">
        <v>7.1700000000000002E-3</v>
      </c>
      <c r="AI2292">
        <v>7.1700000000000002E-3</v>
      </c>
      <c r="BK2292" t="s">
        <v>157</v>
      </c>
      <c r="BL2292" t="s">
        <v>147</v>
      </c>
      <c r="BO2292" t="s">
        <v>6458</v>
      </c>
      <c r="BQ2292" t="s">
        <v>6459</v>
      </c>
      <c r="BR2292">
        <v>288.53854200000001</v>
      </c>
      <c r="BS2292">
        <v>40.877113000000001</v>
      </c>
      <c r="BV2292">
        <v>14.208</v>
      </c>
      <c r="BW2292">
        <v>13.686</v>
      </c>
      <c r="BX2292">
        <v>13.628</v>
      </c>
      <c r="BY2292">
        <v>767</v>
      </c>
      <c r="CB2292">
        <v>0.06</v>
      </c>
      <c r="CC2292">
        <v>0.153</v>
      </c>
      <c r="CD2292">
        <v>0.14899999999999999</v>
      </c>
      <c r="CE2292">
        <v>0.8</v>
      </c>
      <c r="CF2292">
        <v>0.04</v>
      </c>
      <c r="CG2292">
        <v>0.03</v>
      </c>
      <c r="CH2292">
        <v>0.74</v>
      </c>
      <c r="CI2292">
        <v>0.03</v>
      </c>
      <c r="CJ2292">
        <v>0.03</v>
      </c>
      <c r="CL2292">
        <v>3.09</v>
      </c>
      <c r="CM2292">
        <v>-1.53</v>
      </c>
      <c r="CN2292">
        <v>6.26</v>
      </c>
      <c r="CO2292">
        <v>4857</v>
      </c>
      <c r="CP2292">
        <v>72.62</v>
      </c>
      <c r="CQ2292">
        <v>51.17</v>
      </c>
      <c r="CT2292" t="s">
        <v>6460</v>
      </c>
    </row>
    <row r="2293" spans="1:98" x14ac:dyDescent="0.25">
      <c r="A2293" t="s">
        <v>6461</v>
      </c>
      <c r="B2293" t="s">
        <v>99</v>
      </c>
      <c r="I2293">
        <v>0.112</v>
      </c>
      <c r="J2293">
        <v>7.0000000000000001E-3</v>
      </c>
      <c r="K2293">
        <v>8.0000000000000002E-3</v>
      </c>
      <c r="L2293">
        <v>2.9419409399999998</v>
      </c>
      <c r="M2293" s="2">
        <v>1.171E-5</v>
      </c>
      <c r="N2293" s="2">
        <v>1.171E-5</v>
      </c>
      <c r="Y2293">
        <v>2016</v>
      </c>
      <c r="Z2293" s="1">
        <v>44232</v>
      </c>
      <c r="AG2293">
        <v>2454966.10708</v>
      </c>
      <c r="AH2293">
        <v>3.4499999999999999E-3</v>
      </c>
      <c r="AI2293">
        <v>3.4499999999999999E-3</v>
      </c>
      <c r="BK2293" t="s">
        <v>157</v>
      </c>
      <c r="BL2293" t="s">
        <v>147</v>
      </c>
      <c r="BO2293" t="s">
        <v>6462</v>
      </c>
      <c r="BQ2293" t="s">
        <v>6463</v>
      </c>
      <c r="BR2293">
        <v>296.99655799999999</v>
      </c>
      <c r="BS2293">
        <v>49.256413000000002</v>
      </c>
      <c r="BV2293">
        <v>13.664999999999999</v>
      </c>
      <c r="BW2293">
        <v>13.128</v>
      </c>
      <c r="BX2293">
        <v>12.959</v>
      </c>
      <c r="BY2293">
        <v>559</v>
      </c>
      <c r="CB2293">
        <v>-0.09</v>
      </c>
      <c r="CC2293">
        <v>0.17399999999999999</v>
      </c>
      <c r="CD2293">
        <v>0.16300000000000001</v>
      </c>
      <c r="CE2293">
        <v>0.76</v>
      </c>
      <c r="CF2293">
        <v>0.05</v>
      </c>
      <c r="CG2293">
        <v>0.04</v>
      </c>
      <c r="CH2293">
        <v>0.72</v>
      </c>
      <c r="CI2293">
        <v>0.04</v>
      </c>
      <c r="CJ2293">
        <v>0.04</v>
      </c>
      <c r="CL2293">
        <v>4.17</v>
      </c>
      <c r="CM2293">
        <v>-2.44</v>
      </c>
      <c r="CN2293">
        <v>6.16</v>
      </c>
      <c r="CO2293">
        <v>4839</v>
      </c>
      <c r="CP2293">
        <v>109.75</v>
      </c>
      <c r="CQ2293">
        <v>102.94</v>
      </c>
      <c r="CT2293" t="s">
        <v>6464</v>
      </c>
    </row>
    <row r="2294" spans="1:98" x14ac:dyDescent="0.25">
      <c r="A2294" t="s">
        <v>6465</v>
      </c>
      <c r="B2294" t="s">
        <v>99</v>
      </c>
      <c r="I2294">
        <v>0.192</v>
      </c>
      <c r="J2294">
        <v>3.5000000000000003E-2</v>
      </c>
      <c r="K2294">
        <v>7.0999999999999994E-2</v>
      </c>
      <c r="L2294">
        <v>13.32196237</v>
      </c>
      <c r="M2294" s="2">
        <v>8.1139999999999999E-5</v>
      </c>
      <c r="N2294" s="2">
        <v>8.1139999999999999E-5</v>
      </c>
      <c r="Y2294">
        <v>2016</v>
      </c>
      <c r="Z2294" s="1">
        <v>44232</v>
      </c>
      <c r="AG2294">
        <v>2454975.7214600001</v>
      </c>
      <c r="AH2294">
        <v>4.9699999999999996E-3</v>
      </c>
      <c r="AI2294">
        <v>4.9699999999999996E-3</v>
      </c>
      <c r="BK2294" t="s">
        <v>157</v>
      </c>
      <c r="BL2294" t="s">
        <v>147</v>
      </c>
      <c r="BO2294" t="s">
        <v>6466</v>
      </c>
      <c r="BQ2294" t="s">
        <v>6467</v>
      </c>
      <c r="BR2294">
        <v>295.15220099999999</v>
      </c>
      <c r="BS2294">
        <v>49.587605000000003</v>
      </c>
      <c r="BV2294">
        <v>12.346</v>
      </c>
      <c r="BW2294">
        <v>12.164</v>
      </c>
      <c r="BX2294">
        <v>12.143000000000001</v>
      </c>
      <c r="BY2294">
        <v>1149</v>
      </c>
      <c r="CB2294">
        <v>0.04</v>
      </c>
      <c r="CC2294">
        <v>0.14799999999999999</v>
      </c>
      <c r="CD2294">
        <v>0.13100000000000001</v>
      </c>
      <c r="CE2294">
        <v>1.49</v>
      </c>
      <c r="CF2294">
        <v>0.14000000000000001</v>
      </c>
      <c r="CG2294">
        <v>0.21</v>
      </c>
      <c r="CH2294">
        <v>1.79</v>
      </c>
      <c r="CI2294">
        <v>0.31</v>
      </c>
      <c r="CJ2294">
        <v>0.62</v>
      </c>
      <c r="CL2294">
        <v>1.58</v>
      </c>
      <c r="CM2294">
        <v>-0.27</v>
      </c>
      <c r="CN2294">
        <v>0.37</v>
      </c>
      <c r="CO2294">
        <v>6805</v>
      </c>
      <c r="CP2294">
        <v>160.28</v>
      </c>
      <c r="CQ2294">
        <v>136.21</v>
      </c>
      <c r="CT2294" t="s">
        <v>6468</v>
      </c>
    </row>
    <row r="2295" spans="1:98" x14ac:dyDescent="0.25">
      <c r="A2295" t="s">
        <v>6469</v>
      </c>
      <c r="B2295" t="s">
        <v>99</v>
      </c>
      <c r="I2295">
        <v>8.2000000000000003E-2</v>
      </c>
      <c r="J2295">
        <v>8.9999999999999993E-3</v>
      </c>
      <c r="K2295">
        <v>1.2E-2</v>
      </c>
      <c r="L2295">
        <v>7.69993485</v>
      </c>
      <c r="M2295" s="2">
        <v>4.7259999999999998E-5</v>
      </c>
      <c r="N2295" s="2">
        <v>4.7259999999999998E-5</v>
      </c>
      <c r="Y2295">
        <v>2016</v>
      </c>
      <c r="Z2295" s="1">
        <v>44232</v>
      </c>
      <c r="AG2295">
        <v>2454967.39328</v>
      </c>
      <c r="AH2295">
        <v>5.7000000000000002E-3</v>
      </c>
      <c r="AI2295">
        <v>5.7000000000000002E-3</v>
      </c>
      <c r="BK2295" t="s">
        <v>157</v>
      </c>
      <c r="BL2295" t="s">
        <v>147</v>
      </c>
      <c r="BO2295" t="s">
        <v>6470</v>
      </c>
      <c r="BQ2295" t="s">
        <v>6471</v>
      </c>
      <c r="BR2295">
        <v>292.19970999999998</v>
      </c>
      <c r="BS2295">
        <v>42.046089000000002</v>
      </c>
      <c r="BV2295">
        <v>12.250999999999999</v>
      </c>
      <c r="BW2295">
        <v>11.925000000000001</v>
      </c>
      <c r="BX2295">
        <v>11.856999999999999</v>
      </c>
      <c r="BY2295">
        <v>541</v>
      </c>
      <c r="CB2295">
        <v>0.03</v>
      </c>
      <c r="CC2295">
        <v>9.7000000000000003E-2</v>
      </c>
      <c r="CD2295">
        <v>8.8999999999999996E-2</v>
      </c>
      <c r="CE2295">
        <v>1</v>
      </c>
      <c r="CF2295">
        <v>0.04</v>
      </c>
      <c r="CG2295">
        <v>0.04</v>
      </c>
      <c r="CH2295">
        <v>1.05</v>
      </c>
      <c r="CI2295">
        <v>0.1</v>
      </c>
      <c r="CJ2295">
        <v>0.15</v>
      </c>
      <c r="CL2295">
        <v>6.03</v>
      </c>
      <c r="CM2295">
        <v>-3.35</v>
      </c>
      <c r="CN2295">
        <v>2.39</v>
      </c>
      <c r="CO2295">
        <v>5770</v>
      </c>
      <c r="CP2295">
        <v>88.36</v>
      </c>
      <c r="CQ2295">
        <v>86.4</v>
      </c>
      <c r="CT2295" t="s">
        <v>6472</v>
      </c>
    </row>
    <row r="2296" spans="1:98" x14ac:dyDescent="0.25">
      <c r="A2296" t="s">
        <v>6473</v>
      </c>
      <c r="B2296" t="s">
        <v>99</v>
      </c>
      <c r="I2296">
        <v>7.0999999999999994E-2</v>
      </c>
      <c r="J2296">
        <v>7.0000000000000001E-3</v>
      </c>
      <c r="K2296">
        <v>1.0999999999999999E-2</v>
      </c>
      <c r="L2296">
        <v>4.7746800499999997</v>
      </c>
      <c r="M2296" s="2">
        <v>4.0139999999999999E-5</v>
      </c>
      <c r="N2296" s="2">
        <v>4.0139999999999999E-5</v>
      </c>
      <c r="Y2296">
        <v>2016</v>
      </c>
      <c r="Z2296" s="1">
        <v>44232</v>
      </c>
      <c r="AG2296">
        <v>2454968.1614999999</v>
      </c>
      <c r="AH2296">
        <v>7.1500000000000001E-3</v>
      </c>
      <c r="AI2296">
        <v>7.1500000000000001E-3</v>
      </c>
      <c r="BK2296" t="s">
        <v>157</v>
      </c>
      <c r="BL2296" t="s">
        <v>147</v>
      </c>
      <c r="BO2296" t="s">
        <v>6474</v>
      </c>
      <c r="BQ2296" t="s">
        <v>6471</v>
      </c>
      <c r="BR2296">
        <v>292.19970999999998</v>
      </c>
      <c r="BS2296">
        <v>42.046089000000002</v>
      </c>
      <c r="BV2296">
        <v>12.250999999999999</v>
      </c>
      <c r="BW2296">
        <v>11.925000000000001</v>
      </c>
      <c r="BX2296">
        <v>11.856999999999999</v>
      </c>
      <c r="BY2296">
        <v>541</v>
      </c>
      <c r="CB2296">
        <v>0.03</v>
      </c>
      <c r="CC2296">
        <v>9.7000000000000003E-2</v>
      </c>
      <c r="CD2296">
        <v>8.8999999999999996E-2</v>
      </c>
      <c r="CE2296">
        <v>1</v>
      </c>
      <c r="CF2296">
        <v>0.04</v>
      </c>
      <c r="CG2296">
        <v>0.04</v>
      </c>
      <c r="CH2296">
        <v>1.05</v>
      </c>
      <c r="CI2296">
        <v>0.1</v>
      </c>
      <c r="CJ2296">
        <v>0.15</v>
      </c>
      <c r="CL2296">
        <v>6.03</v>
      </c>
      <c r="CM2296">
        <v>-3.35</v>
      </c>
      <c r="CN2296">
        <v>2.39</v>
      </c>
      <c r="CO2296">
        <v>5770</v>
      </c>
      <c r="CP2296">
        <v>88.36</v>
      </c>
      <c r="CQ2296">
        <v>86.4</v>
      </c>
      <c r="CT2296" t="s">
        <v>6472</v>
      </c>
    </row>
    <row r="2297" spans="1:98" x14ac:dyDescent="0.25">
      <c r="A2297" t="s">
        <v>6475</v>
      </c>
      <c r="B2297" t="s">
        <v>99</v>
      </c>
      <c r="I2297">
        <v>0.128</v>
      </c>
      <c r="J2297">
        <v>8.9999999999999993E-3</v>
      </c>
      <c r="K2297">
        <v>8.9999999999999993E-3</v>
      </c>
      <c r="L2297">
        <v>2.1645709700000002</v>
      </c>
      <c r="M2297" s="2">
        <v>6.8299999999999998E-6</v>
      </c>
      <c r="N2297" s="2">
        <v>6.8299999999999998E-6</v>
      </c>
      <c r="Y2297">
        <v>2016</v>
      </c>
      <c r="Z2297" s="1">
        <v>44232</v>
      </c>
      <c r="AG2297">
        <v>2454964.8322800002</v>
      </c>
      <c r="AH2297">
        <v>2.8999999999999998E-3</v>
      </c>
      <c r="AI2297">
        <v>2.8999999999999998E-3</v>
      </c>
      <c r="BK2297" t="s">
        <v>157</v>
      </c>
      <c r="BL2297" t="s">
        <v>147</v>
      </c>
      <c r="BO2297" t="s">
        <v>6476</v>
      </c>
      <c r="BQ2297" t="s">
        <v>6477</v>
      </c>
      <c r="BR2297">
        <v>285.06491399999999</v>
      </c>
      <c r="BS2297">
        <v>41.554873999999998</v>
      </c>
      <c r="BV2297">
        <v>13.772</v>
      </c>
      <c r="BW2297">
        <v>13.099</v>
      </c>
      <c r="BX2297">
        <v>12.961</v>
      </c>
      <c r="BY2297">
        <v>395</v>
      </c>
      <c r="CB2297">
        <v>-0.02</v>
      </c>
      <c r="CC2297">
        <v>0.158</v>
      </c>
      <c r="CD2297">
        <v>0.16200000000000001</v>
      </c>
      <c r="CE2297">
        <v>0.62</v>
      </c>
      <c r="CF2297">
        <v>0.04</v>
      </c>
      <c r="CG2297">
        <v>0.03</v>
      </c>
      <c r="CH2297">
        <v>0.6</v>
      </c>
      <c r="CI2297">
        <v>0.04</v>
      </c>
      <c r="CJ2297">
        <v>0.03</v>
      </c>
      <c r="CL2297">
        <v>3.98</v>
      </c>
      <c r="CM2297">
        <v>-2.23</v>
      </c>
      <c r="CN2297">
        <v>5.66</v>
      </c>
      <c r="CO2297">
        <v>4070</v>
      </c>
      <c r="CP2297">
        <v>54.22</v>
      </c>
      <c r="CQ2297">
        <v>63</v>
      </c>
      <c r="CT2297" t="s">
        <v>6478</v>
      </c>
    </row>
    <row r="2298" spans="1:98" x14ac:dyDescent="0.25">
      <c r="A2298" t="s">
        <v>6479</v>
      </c>
      <c r="B2298" t="s">
        <v>99</v>
      </c>
      <c r="I2298">
        <v>8.2000000000000003E-2</v>
      </c>
      <c r="J2298">
        <v>7.0000000000000001E-3</v>
      </c>
      <c r="K2298">
        <v>6.0000000000000001E-3</v>
      </c>
      <c r="L2298">
        <v>1.5740902699999999</v>
      </c>
      <c r="M2298" s="2">
        <v>5.2399999999999998E-6</v>
      </c>
      <c r="N2298" s="2">
        <v>5.2399999999999998E-6</v>
      </c>
      <c r="Y2298">
        <v>2016</v>
      </c>
      <c r="Z2298" s="1">
        <v>44232</v>
      </c>
      <c r="AG2298">
        <v>2454964.8621800002</v>
      </c>
      <c r="AH2298">
        <v>3.1099999999999999E-3</v>
      </c>
      <c r="AI2298">
        <v>3.1099999999999999E-3</v>
      </c>
      <c r="BK2298" t="s">
        <v>157</v>
      </c>
      <c r="BL2298" t="s">
        <v>147</v>
      </c>
      <c r="BO2298" t="s">
        <v>6480</v>
      </c>
      <c r="BQ2298" t="s">
        <v>6481</v>
      </c>
      <c r="BR2298">
        <v>288.41652800000003</v>
      </c>
      <c r="BS2298">
        <v>47.878731000000002</v>
      </c>
      <c r="BV2298">
        <v>13.513</v>
      </c>
      <c r="BW2298">
        <v>12.858000000000001</v>
      </c>
      <c r="BX2298">
        <v>12.704000000000001</v>
      </c>
      <c r="BY2298">
        <v>357</v>
      </c>
      <c r="CB2298">
        <v>-0.06</v>
      </c>
      <c r="CC2298">
        <v>0.20399999999999999</v>
      </c>
      <c r="CD2298">
        <v>0.16700000000000001</v>
      </c>
      <c r="CE2298">
        <v>0.62</v>
      </c>
      <c r="CF2298">
        <v>0.05</v>
      </c>
      <c r="CG2298">
        <v>0.03</v>
      </c>
      <c r="CH2298">
        <v>0.6</v>
      </c>
      <c r="CI2298">
        <v>0.05</v>
      </c>
      <c r="CJ2298">
        <v>0.03</v>
      </c>
      <c r="CL2298">
        <v>3.89</v>
      </c>
      <c r="CM2298">
        <v>-2.23</v>
      </c>
      <c r="CN2298">
        <v>5.55</v>
      </c>
      <c r="CO2298">
        <v>4106</v>
      </c>
      <c r="CP2298">
        <v>57.12</v>
      </c>
      <c r="CQ2298">
        <v>55.83</v>
      </c>
      <c r="CT2298" t="s">
        <v>6482</v>
      </c>
    </row>
    <row r="2299" spans="1:98" x14ac:dyDescent="0.25">
      <c r="A2299" t="s">
        <v>6483</v>
      </c>
      <c r="B2299" t="s">
        <v>99</v>
      </c>
      <c r="I2299">
        <v>0.14699999999999999</v>
      </c>
      <c r="J2299">
        <v>1.4999999999999999E-2</v>
      </c>
      <c r="K2299">
        <v>3.1E-2</v>
      </c>
      <c r="L2299">
        <v>0.67564948999999996</v>
      </c>
      <c r="M2299" s="2">
        <v>2.5500000000000001E-6</v>
      </c>
      <c r="N2299" s="2">
        <v>2.5500000000000001E-6</v>
      </c>
      <c r="Y2299">
        <v>2016</v>
      </c>
      <c r="Z2299" s="1">
        <v>44232</v>
      </c>
      <c r="AG2299">
        <v>2454964.68163</v>
      </c>
      <c r="AH2299">
        <v>3.5500000000000002E-3</v>
      </c>
      <c r="AI2299">
        <v>3.5500000000000002E-3</v>
      </c>
      <c r="BK2299" t="s">
        <v>157</v>
      </c>
      <c r="BL2299" t="s">
        <v>147</v>
      </c>
      <c r="BO2299" t="s">
        <v>6484</v>
      </c>
      <c r="BQ2299" t="s">
        <v>6485</v>
      </c>
      <c r="BR2299">
        <v>294.76698499999998</v>
      </c>
      <c r="BS2299">
        <v>41.644680000000001</v>
      </c>
      <c r="BV2299">
        <v>14.701000000000001</v>
      </c>
      <c r="BW2299">
        <v>14.351000000000001</v>
      </c>
      <c r="BX2299">
        <v>14.388</v>
      </c>
      <c r="BY2299">
        <v>1750</v>
      </c>
      <c r="CB2299">
        <v>0.1</v>
      </c>
      <c r="CC2299">
        <v>0.13900000000000001</v>
      </c>
      <c r="CD2299">
        <v>0.14799999999999999</v>
      </c>
      <c r="CE2299">
        <v>1.07</v>
      </c>
      <c r="CF2299">
        <v>0.06</v>
      </c>
      <c r="CG2299">
        <v>0.08</v>
      </c>
      <c r="CH2299">
        <v>1.08</v>
      </c>
      <c r="CI2299">
        <v>0.11</v>
      </c>
      <c r="CJ2299">
        <v>0.22</v>
      </c>
      <c r="CL2299">
        <v>3.47</v>
      </c>
      <c r="CM2299">
        <v>-1.8</v>
      </c>
      <c r="CN2299">
        <v>2.21</v>
      </c>
      <c r="CO2299">
        <v>5906</v>
      </c>
      <c r="CP2299">
        <v>160.03</v>
      </c>
      <c r="CQ2299">
        <v>120.57</v>
      </c>
      <c r="CT2299" t="s">
        <v>6486</v>
      </c>
    </row>
    <row r="2300" spans="1:98" x14ac:dyDescent="0.25">
      <c r="A2300" t="s">
        <v>6487</v>
      </c>
      <c r="B2300" t="s">
        <v>99</v>
      </c>
      <c r="I2300">
        <v>0.24</v>
      </c>
      <c r="J2300">
        <v>2.1999999999999999E-2</v>
      </c>
      <c r="K2300">
        <v>3.6999999999999998E-2</v>
      </c>
      <c r="L2300">
        <v>25.873148</v>
      </c>
      <c r="M2300">
        <v>1.4530000000000001E-4</v>
      </c>
      <c r="N2300">
        <v>1.4530000000000001E-4</v>
      </c>
      <c r="Y2300">
        <v>2016</v>
      </c>
      <c r="Z2300" s="1">
        <v>44232</v>
      </c>
      <c r="AG2300">
        <v>2454976.2793800002</v>
      </c>
      <c r="AH2300">
        <v>5.62E-3</v>
      </c>
      <c r="AI2300">
        <v>5.62E-3</v>
      </c>
      <c r="BK2300" t="s">
        <v>157</v>
      </c>
      <c r="BL2300" t="s">
        <v>147</v>
      </c>
      <c r="BO2300" t="s">
        <v>6488</v>
      </c>
      <c r="BQ2300" t="s">
        <v>6489</v>
      </c>
      <c r="BR2300">
        <v>285.797234</v>
      </c>
      <c r="BS2300">
        <v>40.936185999999999</v>
      </c>
      <c r="BV2300">
        <v>14.199</v>
      </c>
      <c r="BW2300">
        <v>13.835000000000001</v>
      </c>
      <c r="BX2300">
        <v>13.788</v>
      </c>
      <c r="BY2300">
        <v>1236</v>
      </c>
      <c r="CB2300">
        <v>0</v>
      </c>
      <c r="CC2300">
        <v>0.159</v>
      </c>
      <c r="CD2300">
        <v>0.13600000000000001</v>
      </c>
      <c r="CE2300">
        <v>0.99</v>
      </c>
      <c r="CF2300">
        <v>0.06</v>
      </c>
      <c r="CG2300">
        <v>0.06</v>
      </c>
      <c r="CH2300">
        <v>0.99</v>
      </c>
      <c r="CI2300">
        <v>0.08</v>
      </c>
      <c r="CJ2300">
        <v>0.15</v>
      </c>
      <c r="CL2300">
        <v>4.07</v>
      </c>
      <c r="CM2300">
        <v>-2.31</v>
      </c>
      <c r="CN2300">
        <v>3.64</v>
      </c>
      <c r="CO2300">
        <v>5761</v>
      </c>
      <c r="CP2300">
        <v>110.01</v>
      </c>
      <c r="CQ2300">
        <v>132.69999999999999</v>
      </c>
      <c r="CT2300" t="s">
        <v>6490</v>
      </c>
    </row>
    <row r="2301" spans="1:98" x14ac:dyDescent="0.25">
      <c r="A2301" t="s">
        <v>6491</v>
      </c>
      <c r="B2301" t="s">
        <v>99</v>
      </c>
      <c r="I2301">
        <v>0.13100000000000001</v>
      </c>
      <c r="J2301">
        <v>0.01</v>
      </c>
      <c r="K2301">
        <v>0.01</v>
      </c>
      <c r="L2301">
        <v>8.4363869999999999</v>
      </c>
      <c r="M2301" s="2">
        <v>1.8E-5</v>
      </c>
      <c r="N2301" s="2">
        <v>1.8E-5</v>
      </c>
      <c r="O2301">
        <v>7.6999999999999999E-2</v>
      </c>
      <c r="Y2301">
        <v>2014</v>
      </c>
      <c r="Z2301" s="1">
        <v>44232</v>
      </c>
      <c r="AG2301">
        <v>2455012.8864000002</v>
      </c>
      <c r="AH2301">
        <v>1.17E-3</v>
      </c>
      <c r="AI2301">
        <v>1.17E-3</v>
      </c>
      <c r="AS2301">
        <v>0.01</v>
      </c>
      <c r="AT2301">
        <v>0.22</v>
      </c>
      <c r="AU2301">
        <v>0.22</v>
      </c>
      <c r="BK2301" t="s">
        <v>157</v>
      </c>
      <c r="BL2301" t="s">
        <v>147</v>
      </c>
      <c r="BO2301" t="s">
        <v>6492</v>
      </c>
      <c r="BQ2301" t="s">
        <v>6493</v>
      </c>
      <c r="BR2301">
        <v>282.13553400000001</v>
      </c>
      <c r="BS2301">
        <v>43.039101000000002</v>
      </c>
      <c r="BV2301">
        <v>11.65</v>
      </c>
      <c r="BW2301">
        <v>11.228999999999999</v>
      </c>
      <c r="BX2301">
        <v>11.164999999999999</v>
      </c>
      <c r="BY2301">
        <v>305.64999999999998</v>
      </c>
      <c r="BZ2301">
        <v>1.86</v>
      </c>
      <c r="CA2301">
        <v>1.86</v>
      </c>
      <c r="CB2301">
        <v>-0.12</v>
      </c>
      <c r="CH2301">
        <v>0.8</v>
      </c>
      <c r="CI2301">
        <v>0.06</v>
      </c>
      <c r="CJ2301">
        <v>0.06</v>
      </c>
      <c r="CO2301">
        <v>5187</v>
      </c>
      <c r="CP2301">
        <v>100</v>
      </c>
      <c r="CQ2301">
        <v>100</v>
      </c>
      <c r="CT2301" t="s">
        <v>6494</v>
      </c>
    </row>
    <row r="2302" spans="1:98" x14ac:dyDescent="0.25">
      <c r="A2302" t="s">
        <v>6495</v>
      </c>
      <c r="B2302" t="s">
        <v>99</v>
      </c>
      <c r="I2302">
        <v>0.16800000000000001</v>
      </c>
      <c r="J2302">
        <v>1.2E-2</v>
      </c>
      <c r="K2302">
        <v>1.2E-2</v>
      </c>
      <c r="L2302">
        <v>18.735752999999999</v>
      </c>
      <c r="M2302" s="2">
        <v>3.4999999999999997E-5</v>
      </c>
      <c r="N2302" s="2">
        <v>3.4999999999999997E-5</v>
      </c>
      <c r="O2302">
        <v>0.13</v>
      </c>
      <c r="Y2302">
        <v>2014</v>
      </c>
      <c r="Z2302" s="1">
        <v>44232</v>
      </c>
      <c r="AG2302">
        <v>2455010.6339400001</v>
      </c>
      <c r="AH2302">
        <v>1.0499999999999999E-3</v>
      </c>
      <c r="AI2302">
        <v>1.0499999999999999E-3</v>
      </c>
      <c r="AS2302">
        <v>0.06</v>
      </c>
      <c r="AT2302">
        <v>0.23</v>
      </c>
      <c r="AU2302">
        <v>0.23</v>
      </c>
      <c r="BK2302" t="s">
        <v>157</v>
      </c>
      <c r="BL2302" t="s">
        <v>147</v>
      </c>
      <c r="BO2302" t="s">
        <v>6496</v>
      </c>
      <c r="BQ2302" t="s">
        <v>6493</v>
      </c>
      <c r="BR2302">
        <v>282.13553400000001</v>
      </c>
      <c r="BS2302">
        <v>43.039101000000002</v>
      </c>
      <c r="BV2302">
        <v>11.65</v>
      </c>
      <c r="BW2302">
        <v>11.228999999999999</v>
      </c>
      <c r="BX2302">
        <v>11.164999999999999</v>
      </c>
      <c r="BY2302">
        <v>305.64999999999998</v>
      </c>
      <c r="BZ2302">
        <v>1.86</v>
      </c>
      <c r="CA2302">
        <v>1.86</v>
      </c>
      <c r="CB2302">
        <v>-0.12</v>
      </c>
      <c r="CH2302">
        <v>0.8</v>
      </c>
      <c r="CI2302">
        <v>0.06</v>
      </c>
      <c r="CJ2302">
        <v>0.06</v>
      </c>
      <c r="CO2302">
        <v>5187</v>
      </c>
      <c r="CP2302">
        <v>100</v>
      </c>
      <c r="CQ2302">
        <v>100</v>
      </c>
      <c r="CT2302" t="s">
        <v>6494</v>
      </c>
    </row>
    <row r="2303" spans="1:98" x14ac:dyDescent="0.25">
      <c r="A2303" t="s">
        <v>6497</v>
      </c>
      <c r="B2303" t="s">
        <v>99</v>
      </c>
      <c r="I2303">
        <v>0.16400000000000001</v>
      </c>
      <c r="J2303">
        <v>2.3E-2</v>
      </c>
      <c r="K2303">
        <v>5.8999999999999997E-2</v>
      </c>
      <c r="L2303">
        <v>20.264168399999999</v>
      </c>
      <c r="M2303">
        <v>1.111E-4</v>
      </c>
      <c r="N2303">
        <v>1.111E-4</v>
      </c>
      <c r="Y2303">
        <v>2016</v>
      </c>
      <c r="Z2303" s="1">
        <v>44232</v>
      </c>
      <c r="AG2303">
        <v>2454968.2824499998</v>
      </c>
      <c r="AH2303">
        <v>4.7499999999999999E-3</v>
      </c>
      <c r="AI2303">
        <v>4.7499999999999999E-3</v>
      </c>
      <c r="BK2303" t="s">
        <v>157</v>
      </c>
      <c r="BL2303" t="s">
        <v>147</v>
      </c>
      <c r="BO2303" t="s">
        <v>6498</v>
      </c>
      <c r="BQ2303" t="s">
        <v>6499</v>
      </c>
      <c r="BR2303">
        <v>284.565675</v>
      </c>
      <c r="BS2303">
        <v>41.778483999999999</v>
      </c>
      <c r="BV2303">
        <v>12.680999999999999</v>
      </c>
      <c r="BW2303">
        <v>12.420999999999999</v>
      </c>
      <c r="BX2303">
        <v>12.349</v>
      </c>
      <c r="BY2303">
        <v>878</v>
      </c>
      <c r="CB2303">
        <v>0.05</v>
      </c>
      <c r="CC2303">
        <v>0.14099999999999999</v>
      </c>
      <c r="CD2303">
        <v>0.13900000000000001</v>
      </c>
      <c r="CE2303">
        <v>1.19</v>
      </c>
      <c r="CF2303">
        <v>0.09</v>
      </c>
      <c r="CG2303">
        <v>0.15</v>
      </c>
      <c r="CH2303">
        <v>1.29</v>
      </c>
      <c r="CI2303">
        <v>0.18</v>
      </c>
      <c r="CJ2303">
        <v>0.46</v>
      </c>
      <c r="CL2303">
        <v>2.88</v>
      </c>
      <c r="CM2303">
        <v>-1.1299999999999999</v>
      </c>
      <c r="CN2303">
        <v>1.0900000000000001</v>
      </c>
      <c r="CO2303">
        <v>6202</v>
      </c>
      <c r="CP2303">
        <v>131.46</v>
      </c>
      <c r="CQ2303">
        <v>115.03</v>
      </c>
      <c r="CT2303" t="s">
        <v>6500</v>
      </c>
    </row>
    <row r="2304" spans="1:98" x14ac:dyDescent="0.25">
      <c r="A2304" t="s">
        <v>6501</v>
      </c>
      <c r="B2304" t="s">
        <v>99</v>
      </c>
      <c r="I2304">
        <v>0.113</v>
      </c>
      <c r="J2304">
        <v>1.6E-2</v>
      </c>
      <c r="K2304">
        <v>0.05</v>
      </c>
      <c r="L2304">
        <v>7.4414211300000002</v>
      </c>
      <c r="M2304" s="2">
        <v>5.4039999999999998E-5</v>
      </c>
      <c r="N2304" s="2">
        <v>5.4039999999999998E-5</v>
      </c>
      <c r="Y2304">
        <v>2016</v>
      </c>
      <c r="Z2304" s="1">
        <v>44232</v>
      </c>
      <c r="AG2304">
        <v>2454970.7455000002</v>
      </c>
      <c r="AH2304">
        <v>6.0699999999999999E-3</v>
      </c>
      <c r="AI2304">
        <v>6.0699999999999999E-3</v>
      </c>
      <c r="BK2304" t="s">
        <v>157</v>
      </c>
      <c r="BL2304" t="s">
        <v>147</v>
      </c>
      <c r="BO2304" t="s">
        <v>6502</v>
      </c>
      <c r="BQ2304" t="s">
        <v>6499</v>
      </c>
      <c r="BR2304">
        <v>284.565675</v>
      </c>
      <c r="BS2304">
        <v>41.778483999999999</v>
      </c>
      <c r="BV2304">
        <v>12.680999999999999</v>
      </c>
      <c r="BW2304">
        <v>12.420999999999999</v>
      </c>
      <c r="BX2304">
        <v>12.349</v>
      </c>
      <c r="BY2304">
        <v>878</v>
      </c>
      <c r="CB2304">
        <v>0.05</v>
      </c>
      <c r="CC2304">
        <v>0.14099999999999999</v>
      </c>
      <c r="CD2304">
        <v>0.13900000000000001</v>
      </c>
      <c r="CE2304">
        <v>1.19</v>
      </c>
      <c r="CF2304">
        <v>0.09</v>
      </c>
      <c r="CG2304">
        <v>0.15</v>
      </c>
      <c r="CH2304">
        <v>1.29</v>
      </c>
      <c r="CI2304">
        <v>0.18</v>
      </c>
      <c r="CJ2304">
        <v>0.46</v>
      </c>
      <c r="CL2304">
        <v>2.88</v>
      </c>
      <c r="CM2304">
        <v>-1.1299999999999999</v>
      </c>
      <c r="CN2304">
        <v>1.0900000000000001</v>
      </c>
      <c r="CO2304">
        <v>6202</v>
      </c>
      <c r="CP2304">
        <v>131.46</v>
      </c>
      <c r="CQ2304">
        <v>115.03</v>
      </c>
      <c r="CT2304" t="s">
        <v>6500</v>
      </c>
    </row>
    <row r="2305" spans="1:98" x14ac:dyDescent="0.25">
      <c r="A2305" t="s">
        <v>6503</v>
      </c>
      <c r="B2305" t="s">
        <v>99</v>
      </c>
      <c r="I2305">
        <v>6.5000000000000002E-2</v>
      </c>
      <c r="J2305">
        <v>4.0000000000000001E-3</v>
      </c>
      <c r="K2305">
        <v>7.0000000000000001E-3</v>
      </c>
      <c r="L2305">
        <v>3.4462039</v>
      </c>
      <c r="M2305" s="2">
        <v>2.0169999999999998E-5</v>
      </c>
      <c r="N2305" s="2">
        <v>2.0169999999999998E-5</v>
      </c>
      <c r="Y2305">
        <v>2016</v>
      </c>
      <c r="Z2305" s="1">
        <v>44232</v>
      </c>
      <c r="AG2305">
        <v>2454965.2305200002</v>
      </c>
      <c r="AH2305">
        <v>3.9100000000000003E-3</v>
      </c>
      <c r="AI2305">
        <v>3.9100000000000003E-3</v>
      </c>
      <c r="BK2305" t="s">
        <v>157</v>
      </c>
      <c r="BL2305" t="s">
        <v>147</v>
      </c>
      <c r="BO2305" t="s">
        <v>6504</v>
      </c>
      <c r="BQ2305" t="s">
        <v>6505</v>
      </c>
      <c r="BR2305">
        <v>288.83138300000002</v>
      </c>
      <c r="BS2305">
        <v>47.551994000000001</v>
      </c>
      <c r="BV2305">
        <v>12.536</v>
      </c>
      <c r="BW2305">
        <v>12.122999999999999</v>
      </c>
      <c r="BX2305">
        <v>12.052</v>
      </c>
      <c r="BY2305">
        <v>450</v>
      </c>
      <c r="CB2305">
        <v>-7.0000000000000007E-2</v>
      </c>
      <c r="CC2305">
        <v>0.16300000000000001</v>
      </c>
      <c r="CD2305">
        <v>0.16200000000000001</v>
      </c>
      <c r="CE2305">
        <v>0.87</v>
      </c>
      <c r="CF2305">
        <v>0.05</v>
      </c>
      <c r="CG2305">
        <v>0.04</v>
      </c>
      <c r="CH2305">
        <v>0.83</v>
      </c>
      <c r="CI2305">
        <v>0.06</v>
      </c>
      <c r="CJ2305">
        <v>7.0000000000000007E-2</v>
      </c>
      <c r="CL2305">
        <v>4.37</v>
      </c>
      <c r="CM2305">
        <v>-2.72</v>
      </c>
      <c r="CN2305">
        <v>6.4</v>
      </c>
      <c r="CO2305">
        <v>5361</v>
      </c>
      <c r="CP2305">
        <v>74.06</v>
      </c>
      <c r="CQ2305">
        <v>70.81</v>
      </c>
      <c r="CT2305" t="s">
        <v>6506</v>
      </c>
    </row>
    <row r="2306" spans="1:98" x14ac:dyDescent="0.25">
      <c r="A2306" t="s">
        <v>6507</v>
      </c>
      <c r="B2306" t="s">
        <v>99</v>
      </c>
      <c r="I2306">
        <v>5.7000000000000002E-2</v>
      </c>
      <c r="J2306">
        <v>4.0000000000000001E-3</v>
      </c>
      <c r="K2306">
        <v>6.0000000000000001E-3</v>
      </c>
      <c r="L2306">
        <v>2.00541269</v>
      </c>
      <c r="M2306" s="2">
        <v>1.065E-5</v>
      </c>
      <c r="N2306" s="2">
        <v>1.065E-5</v>
      </c>
      <c r="Y2306">
        <v>2016</v>
      </c>
      <c r="Z2306" s="1">
        <v>44232</v>
      </c>
      <c r="AG2306">
        <v>2454966.2455000002</v>
      </c>
      <c r="AH2306">
        <v>3.9300000000000003E-3</v>
      </c>
      <c r="AI2306">
        <v>3.9300000000000003E-3</v>
      </c>
      <c r="BK2306" t="s">
        <v>157</v>
      </c>
      <c r="BL2306" t="s">
        <v>147</v>
      </c>
      <c r="BO2306" t="s">
        <v>6508</v>
      </c>
      <c r="BQ2306" t="s">
        <v>6505</v>
      </c>
      <c r="BR2306">
        <v>288.83138300000002</v>
      </c>
      <c r="BS2306">
        <v>47.551994000000001</v>
      </c>
      <c r="BV2306">
        <v>12.536</v>
      </c>
      <c r="BW2306">
        <v>12.122999999999999</v>
      </c>
      <c r="BX2306">
        <v>12.052</v>
      </c>
      <c r="BY2306">
        <v>450</v>
      </c>
      <c r="CB2306">
        <v>-7.0000000000000007E-2</v>
      </c>
      <c r="CC2306">
        <v>0.16300000000000001</v>
      </c>
      <c r="CD2306">
        <v>0.16200000000000001</v>
      </c>
      <c r="CE2306">
        <v>0.87</v>
      </c>
      <c r="CF2306">
        <v>0.05</v>
      </c>
      <c r="CG2306">
        <v>0.04</v>
      </c>
      <c r="CH2306">
        <v>0.83</v>
      </c>
      <c r="CI2306">
        <v>0.06</v>
      </c>
      <c r="CJ2306">
        <v>7.0000000000000007E-2</v>
      </c>
      <c r="CL2306">
        <v>4.37</v>
      </c>
      <c r="CM2306">
        <v>-2.72</v>
      </c>
      <c r="CN2306">
        <v>6.4</v>
      </c>
      <c r="CO2306">
        <v>5361</v>
      </c>
      <c r="CP2306">
        <v>74.06</v>
      </c>
      <c r="CQ2306">
        <v>70.81</v>
      </c>
      <c r="CT2306" t="s">
        <v>6506</v>
      </c>
    </row>
    <row r="2307" spans="1:98" x14ac:dyDescent="0.25">
      <c r="A2307" t="s">
        <v>6509</v>
      </c>
      <c r="B2307" t="s">
        <v>99</v>
      </c>
      <c r="I2307">
        <v>0.113</v>
      </c>
      <c r="J2307">
        <v>1.2E-2</v>
      </c>
      <c r="K2307">
        <v>3.9E-2</v>
      </c>
      <c r="L2307">
        <v>1.3115555699999999</v>
      </c>
      <c r="M2307" s="2">
        <v>5.5400000000000003E-6</v>
      </c>
      <c r="N2307" s="2">
        <v>5.5400000000000003E-6</v>
      </c>
      <c r="Y2307">
        <v>2016</v>
      </c>
      <c r="Z2307" s="1">
        <v>44232</v>
      </c>
      <c r="AG2307">
        <v>2454964.5349300001</v>
      </c>
      <c r="AH2307">
        <v>3.82E-3</v>
      </c>
      <c r="AI2307">
        <v>3.82E-3</v>
      </c>
      <c r="BK2307" t="s">
        <v>157</v>
      </c>
      <c r="BL2307" t="s">
        <v>147</v>
      </c>
      <c r="BO2307" t="s">
        <v>6510</v>
      </c>
      <c r="BQ2307" t="s">
        <v>6511</v>
      </c>
      <c r="BR2307">
        <v>288.88663500000001</v>
      </c>
      <c r="BS2307">
        <v>44.839550000000003</v>
      </c>
      <c r="BV2307">
        <v>14.113</v>
      </c>
      <c r="BW2307">
        <v>13.792</v>
      </c>
      <c r="BX2307">
        <v>13.718</v>
      </c>
      <c r="BY2307">
        <v>1161</v>
      </c>
      <c r="CB2307">
        <v>0.05</v>
      </c>
      <c r="CC2307">
        <v>0.16300000000000001</v>
      </c>
      <c r="CD2307">
        <v>0.126</v>
      </c>
      <c r="CE2307">
        <v>0.98</v>
      </c>
      <c r="CF2307">
        <v>0.05</v>
      </c>
      <c r="CG2307">
        <v>0.05</v>
      </c>
      <c r="CH2307">
        <v>0.97</v>
      </c>
      <c r="CI2307">
        <v>0.08</v>
      </c>
      <c r="CJ2307">
        <v>0.26</v>
      </c>
      <c r="CL2307">
        <v>5.01</v>
      </c>
      <c r="CM2307">
        <v>-3.22</v>
      </c>
      <c r="CN2307">
        <v>4.24</v>
      </c>
      <c r="CO2307">
        <v>5677</v>
      </c>
      <c r="CP2307">
        <v>103.14</v>
      </c>
      <c r="CQ2307">
        <v>76.2</v>
      </c>
      <c r="CT2307" t="s">
        <v>6512</v>
      </c>
    </row>
    <row r="2308" spans="1:98" x14ac:dyDescent="0.25">
      <c r="A2308" t="s">
        <v>6513</v>
      </c>
      <c r="B2308" t="s">
        <v>99</v>
      </c>
      <c r="I2308">
        <v>0.10299999999999999</v>
      </c>
      <c r="J2308">
        <v>1.7000000000000001E-2</v>
      </c>
      <c r="K2308">
        <v>4.8000000000000001E-2</v>
      </c>
      <c r="L2308">
        <v>1.29123275</v>
      </c>
      <c r="M2308" s="2">
        <v>6.46E-6</v>
      </c>
      <c r="N2308" s="2">
        <v>6.46E-6</v>
      </c>
      <c r="Y2308">
        <v>2016</v>
      </c>
      <c r="Z2308" s="1">
        <v>44232</v>
      </c>
      <c r="AG2308">
        <v>2454964.9893800002</v>
      </c>
      <c r="AH2308">
        <v>4.1999999999999997E-3</v>
      </c>
      <c r="AI2308">
        <v>4.1999999999999997E-3</v>
      </c>
      <c r="BK2308" t="s">
        <v>157</v>
      </c>
      <c r="BL2308" t="s">
        <v>147</v>
      </c>
      <c r="BO2308" t="s">
        <v>6514</v>
      </c>
      <c r="BQ2308" t="s">
        <v>6515</v>
      </c>
      <c r="BR2308">
        <v>285.752049</v>
      </c>
      <c r="BS2308">
        <v>39.249205000000003</v>
      </c>
      <c r="BV2308">
        <v>13.121</v>
      </c>
      <c r="BW2308">
        <v>12.853</v>
      </c>
      <c r="BX2308">
        <v>12.789</v>
      </c>
      <c r="BY2308">
        <v>1112</v>
      </c>
      <c r="CB2308">
        <v>0.03</v>
      </c>
      <c r="CC2308">
        <v>0.17299999999999999</v>
      </c>
      <c r="CD2308">
        <v>0.125</v>
      </c>
      <c r="CE2308">
        <v>1.22</v>
      </c>
      <c r="CF2308">
        <v>0.12</v>
      </c>
      <c r="CG2308">
        <v>0.2</v>
      </c>
      <c r="CH2308">
        <v>1.33</v>
      </c>
      <c r="CI2308">
        <v>0.2</v>
      </c>
      <c r="CJ2308">
        <v>0.62</v>
      </c>
      <c r="CL2308">
        <v>2.5099999999999998</v>
      </c>
      <c r="CM2308">
        <v>-0.84799999999999998</v>
      </c>
      <c r="CN2308">
        <v>0.94799999999999995</v>
      </c>
      <c r="CO2308">
        <v>6299</v>
      </c>
      <c r="CP2308">
        <v>170.73</v>
      </c>
      <c r="CQ2308">
        <v>169.62</v>
      </c>
      <c r="CT2308" t="s">
        <v>6516</v>
      </c>
    </row>
    <row r="2309" spans="1:98" x14ac:dyDescent="0.25">
      <c r="A2309" t="s">
        <v>6517</v>
      </c>
      <c r="B2309" t="s">
        <v>99</v>
      </c>
      <c r="I2309">
        <v>0.20399999999999999</v>
      </c>
      <c r="J2309">
        <v>1.6E-2</v>
      </c>
      <c r="K2309">
        <v>1.7999999999999999E-2</v>
      </c>
      <c r="L2309">
        <v>10.652767069999999</v>
      </c>
      <c r="M2309" s="2">
        <v>5.2939999999999998E-5</v>
      </c>
      <c r="N2309" s="2">
        <v>5.2939999999999998E-5</v>
      </c>
      <c r="Y2309">
        <v>2016</v>
      </c>
      <c r="Z2309" s="1">
        <v>44232</v>
      </c>
      <c r="AG2309">
        <v>2454969.0893399999</v>
      </c>
      <c r="AH2309">
        <v>4.47E-3</v>
      </c>
      <c r="AI2309">
        <v>4.47E-3</v>
      </c>
      <c r="BK2309" t="s">
        <v>157</v>
      </c>
      <c r="BL2309" t="s">
        <v>147</v>
      </c>
      <c r="BO2309" t="s">
        <v>6518</v>
      </c>
      <c r="BQ2309" t="s">
        <v>6519</v>
      </c>
      <c r="BR2309">
        <v>291.34998300000001</v>
      </c>
      <c r="BS2309">
        <v>45.172266999999998</v>
      </c>
      <c r="BV2309">
        <v>14.648999999999999</v>
      </c>
      <c r="BW2309">
        <v>14.196</v>
      </c>
      <c r="BX2309">
        <v>14.129</v>
      </c>
      <c r="BY2309">
        <v>1135</v>
      </c>
      <c r="CB2309">
        <v>-0.13</v>
      </c>
      <c r="CC2309">
        <v>0.17899999999999999</v>
      </c>
      <c r="CD2309">
        <v>0.16</v>
      </c>
      <c r="CE2309">
        <v>0.85</v>
      </c>
      <c r="CF2309">
        <v>0.06</v>
      </c>
      <c r="CG2309">
        <v>0.05</v>
      </c>
      <c r="CH2309">
        <v>0.81</v>
      </c>
      <c r="CI2309">
        <v>0.06</v>
      </c>
      <c r="CJ2309">
        <v>0.06</v>
      </c>
      <c r="CL2309">
        <v>4.47</v>
      </c>
      <c r="CM2309">
        <v>-2.84</v>
      </c>
      <c r="CN2309">
        <v>6.3</v>
      </c>
      <c r="CO2309">
        <v>5323</v>
      </c>
      <c r="CP2309">
        <v>85.42</v>
      </c>
      <c r="CQ2309">
        <v>108.36</v>
      </c>
      <c r="CT2309" t="s">
        <v>6520</v>
      </c>
    </row>
    <row r="2310" spans="1:98" x14ac:dyDescent="0.25">
      <c r="A2310" t="s">
        <v>6521</v>
      </c>
      <c r="B2310" t="s">
        <v>99</v>
      </c>
      <c r="I2310">
        <v>0.155</v>
      </c>
      <c r="J2310">
        <v>0.03</v>
      </c>
      <c r="K2310">
        <v>6.0999999999999999E-2</v>
      </c>
      <c r="L2310">
        <v>3.3004191999999999</v>
      </c>
      <c r="M2310" s="2">
        <v>1.505E-5</v>
      </c>
      <c r="N2310" s="2">
        <v>1.505E-5</v>
      </c>
      <c r="Y2310">
        <v>2016</v>
      </c>
      <c r="Z2310" s="1">
        <v>44232</v>
      </c>
      <c r="AG2310">
        <v>2454966.5638199998</v>
      </c>
      <c r="AH2310">
        <v>4.1200000000000004E-3</v>
      </c>
      <c r="AI2310">
        <v>4.1200000000000004E-3</v>
      </c>
      <c r="BK2310" t="s">
        <v>157</v>
      </c>
      <c r="BL2310" t="s">
        <v>147</v>
      </c>
      <c r="BO2310" t="s">
        <v>6522</v>
      </c>
      <c r="BQ2310" t="s">
        <v>6523</v>
      </c>
      <c r="BR2310">
        <v>296.29355800000002</v>
      </c>
      <c r="BS2310">
        <v>43.403267</v>
      </c>
      <c r="BV2310">
        <v>12.66</v>
      </c>
      <c r="BW2310">
        <v>12.459</v>
      </c>
      <c r="BX2310">
        <v>12.362</v>
      </c>
      <c r="BY2310">
        <v>1238</v>
      </c>
      <c r="CB2310">
        <v>0.09</v>
      </c>
      <c r="CC2310">
        <v>0.14299999999999999</v>
      </c>
      <c r="CD2310">
        <v>0.13700000000000001</v>
      </c>
      <c r="CE2310">
        <v>1.47</v>
      </c>
      <c r="CF2310">
        <v>0.16</v>
      </c>
      <c r="CG2310">
        <v>0.22</v>
      </c>
      <c r="CH2310">
        <v>1.78</v>
      </c>
      <c r="CI2310">
        <v>0.34</v>
      </c>
      <c r="CJ2310">
        <v>0.69</v>
      </c>
      <c r="CL2310">
        <v>1.66</v>
      </c>
      <c r="CM2310">
        <v>-0.32</v>
      </c>
      <c r="CN2310">
        <v>0.48799999999999999</v>
      </c>
      <c r="CO2310">
        <v>6704</v>
      </c>
      <c r="CP2310">
        <v>207.96</v>
      </c>
      <c r="CQ2310">
        <v>142.25</v>
      </c>
      <c r="CT2310" t="s">
        <v>6524</v>
      </c>
    </row>
    <row r="2311" spans="1:98" x14ac:dyDescent="0.25">
      <c r="A2311" t="s">
        <v>6525</v>
      </c>
      <c r="B2311" t="s">
        <v>99</v>
      </c>
      <c r="I2311">
        <v>9.4E-2</v>
      </c>
      <c r="J2311">
        <v>8.0000000000000002E-3</v>
      </c>
      <c r="K2311">
        <v>1.9E-2</v>
      </c>
      <c r="L2311">
        <v>5.3088065599999998</v>
      </c>
      <c r="M2311" s="2">
        <v>4.5250000000000002E-5</v>
      </c>
      <c r="N2311" s="2">
        <v>4.5250000000000002E-5</v>
      </c>
      <c r="Y2311">
        <v>2016</v>
      </c>
      <c r="Z2311" s="1">
        <v>44232</v>
      </c>
      <c r="AG2311">
        <v>2454967.2440800001</v>
      </c>
      <c r="AH2311">
        <v>6.3600000000000002E-3</v>
      </c>
      <c r="AI2311">
        <v>6.3600000000000002E-3</v>
      </c>
      <c r="BK2311" t="s">
        <v>157</v>
      </c>
      <c r="BL2311" t="s">
        <v>147</v>
      </c>
      <c r="BO2311" t="s">
        <v>6526</v>
      </c>
      <c r="BQ2311" t="s">
        <v>6527</v>
      </c>
      <c r="BR2311">
        <v>286.958437</v>
      </c>
      <c r="BS2311">
        <v>42.541386000000003</v>
      </c>
      <c r="BV2311">
        <v>13.444000000000001</v>
      </c>
      <c r="BW2311">
        <v>13.164999999999999</v>
      </c>
      <c r="BX2311">
        <v>13.071999999999999</v>
      </c>
      <c r="BY2311">
        <v>864</v>
      </c>
      <c r="CB2311">
        <v>7.0000000000000007E-2</v>
      </c>
      <c r="CC2311">
        <v>0.154</v>
      </c>
      <c r="CD2311">
        <v>0.14899999999999999</v>
      </c>
      <c r="CE2311">
        <v>0.98</v>
      </c>
      <c r="CF2311">
        <v>0.04</v>
      </c>
      <c r="CG2311">
        <v>0.04</v>
      </c>
      <c r="CH2311">
        <v>0.97</v>
      </c>
      <c r="CI2311">
        <v>7.0000000000000007E-2</v>
      </c>
      <c r="CJ2311">
        <v>0.18</v>
      </c>
      <c r="CL2311">
        <v>4.68</v>
      </c>
      <c r="CM2311">
        <v>-2.91</v>
      </c>
      <c r="CN2311">
        <v>4.38</v>
      </c>
      <c r="CO2311">
        <v>5659</v>
      </c>
      <c r="CP2311">
        <v>77.430000000000007</v>
      </c>
      <c r="CQ2311">
        <v>64.099999999999994</v>
      </c>
      <c r="CT2311" t="s">
        <v>6528</v>
      </c>
    </row>
    <row r="2312" spans="1:98" x14ac:dyDescent="0.25">
      <c r="A2312" t="s">
        <v>6529</v>
      </c>
      <c r="B2312" t="s">
        <v>99</v>
      </c>
      <c r="I2312">
        <v>0.112</v>
      </c>
      <c r="J2312">
        <v>7.0000000000000001E-3</v>
      </c>
      <c r="K2312">
        <v>8.0000000000000002E-3</v>
      </c>
      <c r="L2312">
        <v>0.74092842000000003</v>
      </c>
      <c r="M2312" s="2">
        <v>1.8500000000000001E-6</v>
      </c>
      <c r="N2312" s="2">
        <v>1.8500000000000001E-6</v>
      </c>
      <c r="Y2312">
        <v>2016</v>
      </c>
      <c r="Z2312" s="1">
        <v>44232</v>
      </c>
      <c r="AG2312">
        <v>2454964.9092700002</v>
      </c>
      <c r="AH2312">
        <v>2.1099999999999999E-3</v>
      </c>
      <c r="AI2312">
        <v>2.1099999999999999E-3</v>
      </c>
      <c r="BK2312" t="s">
        <v>157</v>
      </c>
      <c r="BL2312" t="s">
        <v>147</v>
      </c>
      <c r="BO2312" t="s">
        <v>6530</v>
      </c>
      <c r="BQ2312" t="s">
        <v>6531</v>
      </c>
      <c r="BR2312">
        <v>289.19545799999997</v>
      </c>
      <c r="BS2312">
        <v>46.651702999999998</v>
      </c>
      <c r="BV2312">
        <v>14.319000000000001</v>
      </c>
      <c r="BW2312">
        <v>13.949</v>
      </c>
      <c r="BX2312">
        <v>13.984</v>
      </c>
      <c r="BY2312">
        <v>1019</v>
      </c>
      <c r="CB2312">
        <v>0.05</v>
      </c>
      <c r="CC2312">
        <v>0.14000000000000001</v>
      </c>
      <c r="CD2312">
        <v>0.13600000000000001</v>
      </c>
      <c r="CE2312">
        <v>0.86</v>
      </c>
      <c r="CF2312">
        <v>0.04</v>
      </c>
      <c r="CG2312">
        <v>0.04</v>
      </c>
      <c r="CH2312">
        <v>0.82</v>
      </c>
      <c r="CI2312">
        <v>0.04</v>
      </c>
      <c r="CJ2312">
        <v>0.05</v>
      </c>
      <c r="CL2312">
        <v>5.01</v>
      </c>
      <c r="CM2312">
        <v>-3.15</v>
      </c>
      <c r="CN2312">
        <v>6.63</v>
      </c>
      <c r="CO2312">
        <v>5218</v>
      </c>
      <c r="CP2312">
        <v>53.61</v>
      </c>
      <c r="CQ2312">
        <v>42.47</v>
      </c>
      <c r="CT2312" t="s">
        <v>6532</v>
      </c>
    </row>
    <row r="2313" spans="1:98" x14ac:dyDescent="0.25">
      <c r="A2313" t="s">
        <v>6533</v>
      </c>
      <c r="B2313" t="s">
        <v>99</v>
      </c>
      <c r="I2313">
        <v>0.19600000000000001</v>
      </c>
      <c r="J2313">
        <v>1.2E-2</v>
      </c>
      <c r="K2313">
        <v>6.3E-2</v>
      </c>
      <c r="L2313">
        <v>11.95398936</v>
      </c>
      <c r="M2313" s="2">
        <v>7.9900000000000004E-5</v>
      </c>
      <c r="N2313" s="2">
        <v>7.9900000000000004E-5</v>
      </c>
      <c r="Y2313">
        <v>2016</v>
      </c>
      <c r="Z2313" s="1">
        <v>44232</v>
      </c>
      <c r="AG2313">
        <v>2454973.2644199999</v>
      </c>
      <c r="AH2313">
        <v>6.0800000000000003E-3</v>
      </c>
      <c r="AI2313">
        <v>6.0800000000000003E-3</v>
      </c>
      <c r="BK2313" t="s">
        <v>157</v>
      </c>
      <c r="BL2313" t="s">
        <v>147</v>
      </c>
      <c r="BO2313" t="s">
        <v>6534</v>
      </c>
      <c r="BQ2313" t="s">
        <v>6535</v>
      </c>
      <c r="BR2313">
        <v>297.373313</v>
      </c>
      <c r="BS2313">
        <v>40.366397999999997</v>
      </c>
      <c r="BV2313">
        <v>14.085000000000001</v>
      </c>
      <c r="BW2313">
        <v>13.297000000000001</v>
      </c>
      <c r="BX2313">
        <v>13.327999999999999</v>
      </c>
      <c r="BY2313">
        <v>562</v>
      </c>
      <c r="CB2313">
        <v>0.03</v>
      </c>
      <c r="CC2313">
        <v>6.9000000000000006E-2</v>
      </c>
      <c r="CD2313">
        <v>0.10299999999999999</v>
      </c>
      <c r="CE2313">
        <v>0.7</v>
      </c>
      <c r="CF2313">
        <v>0.02</v>
      </c>
      <c r="CG2313">
        <v>0.02</v>
      </c>
      <c r="CH2313">
        <v>0.67</v>
      </c>
      <c r="CI2313">
        <v>0.02</v>
      </c>
      <c r="CJ2313">
        <v>0.02</v>
      </c>
      <c r="CL2313">
        <v>6.46</v>
      </c>
      <c r="CM2313">
        <v>-3.46</v>
      </c>
      <c r="CN2313">
        <v>5.08</v>
      </c>
      <c r="CO2313">
        <v>4407</v>
      </c>
      <c r="CP2313">
        <v>65.02</v>
      </c>
      <c r="CQ2313">
        <v>93.22</v>
      </c>
      <c r="CT2313" t="s">
        <v>6536</v>
      </c>
    </row>
    <row r="2314" spans="1:98" x14ac:dyDescent="0.25">
      <c r="A2314" t="s">
        <v>6537</v>
      </c>
      <c r="B2314" t="s">
        <v>99</v>
      </c>
      <c r="I2314">
        <v>0.11600000000000001</v>
      </c>
      <c r="J2314">
        <v>8.0000000000000002E-3</v>
      </c>
      <c r="K2314">
        <v>1.0999999999999999E-2</v>
      </c>
      <c r="L2314">
        <v>0.88184114999999996</v>
      </c>
      <c r="M2314" s="2">
        <v>3.1300000000000001E-6</v>
      </c>
      <c r="N2314" s="2">
        <v>3.1300000000000001E-6</v>
      </c>
      <c r="Y2314">
        <v>2016</v>
      </c>
      <c r="Z2314" s="1">
        <v>44232</v>
      </c>
      <c r="AG2314">
        <v>2454964.6906400002</v>
      </c>
      <c r="AH2314">
        <v>3.1900000000000001E-3</v>
      </c>
      <c r="AI2314">
        <v>3.1900000000000001E-3</v>
      </c>
      <c r="BK2314" t="s">
        <v>157</v>
      </c>
      <c r="BL2314" t="s">
        <v>147</v>
      </c>
      <c r="BO2314" t="s">
        <v>6538</v>
      </c>
      <c r="BQ2314" t="s">
        <v>6539</v>
      </c>
      <c r="BR2314">
        <v>293.67047100000002</v>
      </c>
      <c r="BS2314">
        <v>41.410248000000003</v>
      </c>
      <c r="BV2314">
        <v>14.406000000000001</v>
      </c>
      <c r="BW2314">
        <v>13.994</v>
      </c>
      <c r="BX2314">
        <v>13.8</v>
      </c>
      <c r="BY2314">
        <v>951</v>
      </c>
      <c r="CB2314">
        <v>-0.04</v>
      </c>
      <c r="CC2314">
        <v>0.183</v>
      </c>
      <c r="CD2314">
        <v>0.16500000000000001</v>
      </c>
      <c r="CE2314">
        <v>0.83</v>
      </c>
      <c r="CF2314">
        <v>0.05</v>
      </c>
      <c r="CG2314">
        <v>0.04</v>
      </c>
      <c r="CH2314">
        <v>0.79</v>
      </c>
      <c r="CI2314">
        <v>0.05</v>
      </c>
      <c r="CJ2314">
        <v>0.05</v>
      </c>
      <c r="CL2314">
        <v>5.01</v>
      </c>
      <c r="CM2314">
        <v>-3.1</v>
      </c>
      <c r="CN2314">
        <v>6.05</v>
      </c>
      <c r="CO2314">
        <v>5188</v>
      </c>
      <c r="CP2314">
        <v>114.14</v>
      </c>
      <c r="CQ2314">
        <v>78.92</v>
      </c>
      <c r="CT2314" t="s">
        <v>6540</v>
      </c>
    </row>
    <row r="2315" spans="1:98" x14ac:dyDescent="0.25">
      <c r="A2315" t="s">
        <v>6541</v>
      </c>
      <c r="B2315" t="s">
        <v>99</v>
      </c>
      <c r="C2315">
        <v>2.1000000000000001E-4</v>
      </c>
      <c r="D2315">
        <v>1.2E-4</v>
      </c>
      <c r="E2315">
        <v>1.9000000000000001E-4</v>
      </c>
      <c r="I2315">
        <v>4.7E-2</v>
      </c>
      <c r="J2315">
        <v>3.0000000000000001E-3</v>
      </c>
      <c r="K2315">
        <v>3.0000000000000001E-3</v>
      </c>
      <c r="L2315">
        <v>10.3126</v>
      </c>
      <c r="M2315">
        <v>5.9999999999999995E-4</v>
      </c>
      <c r="N2315">
        <v>4.0000000000000002E-4</v>
      </c>
      <c r="O2315">
        <v>7.46E-2</v>
      </c>
      <c r="R2315">
        <v>0</v>
      </c>
      <c r="U2315">
        <v>89.95</v>
      </c>
      <c r="Y2315">
        <v>2014</v>
      </c>
      <c r="Z2315" s="1">
        <v>44232</v>
      </c>
      <c r="AG2315">
        <v>2455688.4142</v>
      </c>
      <c r="AH2315">
        <v>2.7000000000000001E-3</v>
      </c>
      <c r="AI2315">
        <v>2.7000000000000001E-3</v>
      </c>
      <c r="AJ2315">
        <v>2454966.5155699998</v>
      </c>
      <c r="AK2315">
        <v>2.0799999999999998E-3</v>
      </c>
      <c r="AL2315">
        <v>2.0799999999999998E-3</v>
      </c>
      <c r="BK2315" t="s">
        <v>100</v>
      </c>
      <c r="BL2315" t="s">
        <v>147</v>
      </c>
      <c r="BM2315" t="s">
        <v>581</v>
      </c>
      <c r="BN2315" t="s">
        <v>147</v>
      </c>
      <c r="BO2315" t="s">
        <v>6542</v>
      </c>
      <c r="BQ2315" t="s">
        <v>6543</v>
      </c>
      <c r="BR2315">
        <v>290.38154700000001</v>
      </c>
      <c r="BS2315">
        <v>43.292973000000003</v>
      </c>
      <c r="BV2315">
        <v>10.292999999999999</v>
      </c>
      <c r="BW2315">
        <v>9.68</v>
      </c>
      <c r="BX2315">
        <v>9.5060000000000002</v>
      </c>
      <c r="BY2315">
        <v>66.989999999999995</v>
      </c>
      <c r="BZ2315">
        <v>0.11</v>
      </c>
      <c r="CA2315">
        <v>0.11</v>
      </c>
      <c r="CB2315">
        <v>-0.28000000000000003</v>
      </c>
      <c r="CC2315">
        <v>9.9000000000000005E-2</v>
      </c>
      <c r="CD2315">
        <v>9.9000000000000005E-2</v>
      </c>
      <c r="CE2315">
        <v>0.52</v>
      </c>
      <c r="CF2315">
        <v>0.06</v>
      </c>
      <c r="CG2315">
        <v>0.06</v>
      </c>
      <c r="CH2315">
        <v>0.44</v>
      </c>
      <c r="CI2315">
        <v>0.02</v>
      </c>
      <c r="CJ2315">
        <v>0.02</v>
      </c>
      <c r="CK2315" t="s">
        <v>806</v>
      </c>
      <c r="CO2315">
        <v>3841</v>
      </c>
      <c r="CP2315">
        <v>49</v>
      </c>
      <c r="CQ2315">
        <v>49</v>
      </c>
      <c r="CT2315" t="s">
        <v>6544</v>
      </c>
    </row>
    <row r="2316" spans="1:98" x14ac:dyDescent="0.25">
      <c r="A2316" t="s">
        <v>6545</v>
      </c>
      <c r="B2316" t="s">
        <v>99</v>
      </c>
      <c r="C2316">
        <v>6.1999999999999998E-3</v>
      </c>
      <c r="D2316">
        <v>3.5200000000000001E-3</v>
      </c>
      <c r="E2316">
        <v>6.0200000000000002E-3</v>
      </c>
      <c r="I2316">
        <v>0.107</v>
      </c>
      <c r="J2316">
        <v>6.0000000000000001E-3</v>
      </c>
      <c r="K2316">
        <v>6.0000000000000001E-3</v>
      </c>
      <c r="L2316">
        <v>13.7813</v>
      </c>
      <c r="M2316">
        <v>1E-4</v>
      </c>
      <c r="N2316">
        <v>1E-4</v>
      </c>
      <c r="R2316">
        <v>0.05</v>
      </c>
      <c r="S2316">
        <v>2.5000000000000001E-2</v>
      </c>
      <c r="T2316">
        <v>4.9000000000000002E-2</v>
      </c>
      <c r="Y2316">
        <v>2014</v>
      </c>
      <c r="Z2316" s="1">
        <v>44232</v>
      </c>
      <c r="AA2316">
        <v>72</v>
      </c>
      <c r="AB2316">
        <v>28</v>
      </c>
      <c r="AC2316">
        <v>47</v>
      </c>
      <c r="AG2316">
        <v>2455686.1288999999</v>
      </c>
      <c r="AH2316">
        <v>5.0000000000000001E-4</v>
      </c>
      <c r="AI2316">
        <v>5.0000000000000001E-4</v>
      </c>
      <c r="BK2316" t="s">
        <v>100</v>
      </c>
      <c r="BL2316" t="s">
        <v>147</v>
      </c>
      <c r="BO2316" t="s">
        <v>6546</v>
      </c>
      <c r="BQ2316" t="s">
        <v>6543</v>
      </c>
      <c r="BR2316">
        <v>290.38154700000001</v>
      </c>
      <c r="BS2316">
        <v>43.292973000000003</v>
      </c>
      <c r="BV2316">
        <v>10.292999999999999</v>
      </c>
      <c r="BW2316">
        <v>9.68</v>
      </c>
      <c r="BX2316">
        <v>9.5060000000000002</v>
      </c>
      <c r="BY2316">
        <v>66.989999999999995</v>
      </c>
      <c r="BZ2316">
        <v>0.11</v>
      </c>
      <c r="CA2316">
        <v>0.11</v>
      </c>
      <c r="CB2316">
        <v>-0.28000000000000003</v>
      </c>
      <c r="CC2316">
        <v>9.9000000000000005E-2</v>
      </c>
      <c r="CD2316">
        <v>9.9000000000000005E-2</v>
      </c>
      <c r="CE2316">
        <v>0.52</v>
      </c>
      <c r="CF2316">
        <v>0.06</v>
      </c>
      <c r="CG2316">
        <v>0.06</v>
      </c>
      <c r="CH2316">
        <v>0.44</v>
      </c>
      <c r="CI2316">
        <v>0.02</v>
      </c>
      <c r="CJ2316">
        <v>0.02</v>
      </c>
      <c r="CK2316" t="s">
        <v>806</v>
      </c>
      <c r="CO2316">
        <v>3841</v>
      </c>
      <c r="CP2316">
        <v>49</v>
      </c>
      <c r="CQ2316">
        <v>49</v>
      </c>
      <c r="CT2316" t="s">
        <v>6544</v>
      </c>
    </row>
    <row r="2317" spans="1:98" x14ac:dyDescent="0.25">
      <c r="A2317" t="s">
        <v>6547</v>
      </c>
      <c r="B2317" t="s">
        <v>99</v>
      </c>
      <c r="C2317">
        <v>2.0100000000000001E-3</v>
      </c>
      <c r="D2317">
        <v>1.2199999999999999E-3</v>
      </c>
      <c r="E2317">
        <v>2.1199999999999999E-3</v>
      </c>
      <c r="F2317">
        <v>3.1800000000000001E-3</v>
      </c>
      <c r="G2317">
        <v>1.07E-3</v>
      </c>
      <c r="H2317">
        <v>1.32E-3</v>
      </c>
      <c r="I2317">
        <v>0.108</v>
      </c>
      <c r="J2317">
        <v>7.0000000000000001E-3</v>
      </c>
      <c r="K2317">
        <v>7.0000000000000001E-3</v>
      </c>
      <c r="L2317">
        <v>23.088100000000001</v>
      </c>
      <c r="M2317">
        <v>8.0000000000000004E-4</v>
      </c>
      <c r="N2317">
        <v>8.9999999999999998E-4</v>
      </c>
      <c r="R2317">
        <v>2.4E-2</v>
      </c>
      <c r="S2317">
        <v>1.6E-2</v>
      </c>
      <c r="T2317">
        <v>0.03</v>
      </c>
      <c r="Y2317">
        <v>2014</v>
      </c>
      <c r="Z2317" s="1">
        <v>44232</v>
      </c>
      <c r="AA2317">
        <v>170</v>
      </c>
      <c r="AB2317">
        <v>120</v>
      </c>
      <c r="AC2317">
        <v>130</v>
      </c>
      <c r="AG2317">
        <v>2455696.6688999999</v>
      </c>
      <c r="AH2317">
        <v>1.2999999999999999E-3</v>
      </c>
      <c r="AI2317">
        <v>1.2999999999999999E-3</v>
      </c>
      <c r="BB2317">
        <v>431</v>
      </c>
      <c r="BK2317" t="s">
        <v>402</v>
      </c>
      <c r="BL2317" t="s">
        <v>147</v>
      </c>
      <c r="BM2317" t="s">
        <v>581</v>
      </c>
      <c r="BO2317" t="s">
        <v>6548</v>
      </c>
      <c r="BQ2317" t="s">
        <v>6543</v>
      </c>
      <c r="BR2317">
        <v>290.38154700000001</v>
      </c>
      <c r="BS2317">
        <v>43.292973000000003</v>
      </c>
      <c r="BV2317">
        <v>10.292999999999999</v>
      </c>
      <c r="BW2317">
        <v>9.68</v>
      </c>
      <c r="BX2317">
        <v>9.5060000000000002</v>
      </c>
      <c r="BY2317">
        <v>66.989999999999995</v>
      </c>
      <c r="BZ2317">
        <v>0.11</v>
      </c>
      <c r="CA2317">
        <v>0.11</v>
      </c>
      <c r="CB2317">
        <v>-0.28000000000000003</v>
      </c>
      <c r="CC2317">
        <v>9.9000000000000005E-2</v>
      </c>
      <c r="CD2317">
        <v>9.9000000000000005E-2</v>
      </c>
      <c r="CE2317">
        <v>0.52</v>
      </c>
      <c r="CF2317">
        <v>0.06</v>
      </c>
      <c r="CG2317">
        <v>0.06</v>
      </c>
      <c r="CH2317">
        <v>0.44</v>
      </c>
      <c r="CI2317">
        <v>0.02</v>
      </c>
      <c r="CJ2317">
        <v>0.02</v>
      </c>
      <c r="CK2317" t="s">
        <v>806</v>
      </c>
      <c r="CO2317">
        <v>3841</v>
      </c>
      <c r="CP2317">
        <v>49</v>
      </c>
      <c r="CQ2317">
        <v>49</v>
      </c>
      <c r="CT2317" t="s">
        <v>6544</v>
      </c>
    </row>
    <row r="2318" spans="1:98" x14ac:dyDescent="0.25">
      <c r="A2318" t="s">
        <v>6549</v>
      </c>
      <c r="B2318" t="s">
        <v>99</v>
      </c>
      <c r="I2318">
        <v>0.128</v>
      </c>
      <c r="J2318">
        <v>0.01</v>
      </c>
      <c r="K2318">
        <v>2.3E-2</v>
      </c>
      <c r="L2318">
        <v>10.310824500000001</v>
      </c>
      <c r="M2318">
        <v>1.042E-4</v>
      </c>
      <c r="N2318">
        <v>1.042E-4</v>
      </c>
      <c r="Y2318">
        <v>2016</v>
      </c>
      <c r="Z2318" s="1">
        <v>44232</v>
      </c>
      <c r="AG2318">
        <v>2454974.51174</v>
      </c>
      <c r="AH2318">
        <v>7.6899999999999998E-3</v>
      </c>
      <c r="AI2318">
        <v>7.6899999999999998E-3</v>
      </c>
      <c r="BK2318" t="s">
        <v>157</v>
      </c>
      <c r="BL2318" t="s">
        <v>147</v>
      </c>
      <c r="BO2318" t="s">
        <v>6550</v>
      </c>
      <c r="BQ2318" t="s">
        <v>6551</v>
      </c>
      <c r="BR2318">
        <v>288.11605300000002</v>
      </c>
      <c r="BS2318">
        <v>42.440421999999998</v>
      </c>
      <c r="BV2318">
        <v>14.31</v>
      </c>
      <c r="BW2318">
        <v>14.003</v>
      </c>
      <c r="BX2318">
        <v>13.882999999999999</v>
      </c>
      <c r="BY2318">
        <v>1209</v>
      </c>
      <c r="CB2318">
        <v>0.1</v>
      </c>
      <c r="CC2318">
        <v>0.14899999999999999</v>
      </c>
      <c r="CD2318">
        <v>0.159</v>
      </c>
      <c r="CE2318">
        <v>0.96</v>
      </c>
      <c r="CF2318">
        <v>0.04</v>
      </c>
      <c r="CG2318">
        <v>0.05</v>
      </c>
      <c r="CH2318">
        <v>0.94</v>
      </c>
      <c r="CI2318">
        <v>0.06</v>
      </c>
      <c r="CJ2318">
        <v>0.16</v>
      </c>
      <c r="CL2318">
        <v>4.79</v>
      </c>
      <c r="CM2318">
        <v>-3.12</v>
      </c>
      <c r="CN2318">
        <v>4.79</v>
      </c>
      <c r="CO2318">
        <v>5570</v>
      </c>
      <c r="CP2318">
        <v>82.2</v>
      </c>
      <c r="CQ2318">
        <v>64.319999999999993</v>
      </c>
      <c r="CT2318" t="s">
        <v>6552</v>
      </c>
    </row>
    <row r="2319" spans="1:98" x14ac:dyDescent="0.25">
      <c r="A2319" t="s">
        <v>6553</v>
      </c>
      <c r="B2319" t="s">
        <v>99</v>
      </c>
      <c r="I2319">
        <v>0.20100000000000001</v>
      </c>
      <c r="J2319">
        <v>1.7000000000000001E-2</v>
      </c>
      <c r="K2319">
        <v>2.5999999999999999E-2</v>
      </c>
      <c r="L2319">
        <v>25.384268599999999</v>
      </c>
      <c r="M2319">
        <v>1.7569999999999999E-4</v>
      </c>
      <c r="N2319">
        <v>1.7569999999999999E-4</v>
      </c>
      <c r="Y2319">
        <v>2016</v>
      </c>
      <c r="Z2319" s="1">
        <v>44232</v>
      </c>
      <c r="AG2319">
        <v>2454970.77342</v>
      </c>
      <c r="AH2319">
        <v>4.9500000000000004E-3</v>
      </c>
      <c r="AI2319">
        <v>4.9500000000000004E-3</v>
      </c>
      <c r="BK2319" t="s">
        <v>157</v>
      </c>
      <c r="BL2319" t="s">
        <v>147</v>
      </c>
      <c r="BO2319" t="s">
        <v>6554</v>
      </c>
      <c r="BQ2319" t="s">
        <v>6555</v>
      </c>
      <c r="BR2319">
        <v>287.53576399999997</v>
      </c>
      <c r="BS2319">
        <v>48.727791000000003</v>
      </c>
      <c r="BV2319">
        <v>14.439</v>
      </c>
      <c r="BW2319">
        <v>14.038</v>
      </c>
      <c r="BX2319">
        <v>14.022</v>
      </c>
      <c r="BY2319">
        <v>1306</v>
      </c>
      <c r="CB2319">
        <v>-0.1</v>
      </c>
      <c r="CC2319">
        <v>0.19500000000000001</v>
      </c>
      <c r="CD2319">
        <v>0.161</v>
      </c>
      <c r="CE2319">
        <v>0.96</v>
      </c>
      <c r="CF2319">
        <v>7.0000000000000007E-2</v>
      </c>
      <c r="CG2319">
        <v>0.05</v>
      </c>
      <c r="CH2319">
        <v>0.94</v>
      </c>
      <c r="CI2319">
        <v>7.0000000000000007E-2</v>
      </c>
      <c r="CJ2319">
        <v>0.11</v>
      </c>
      <c r="CL2319">
        <v>4.07</v>
      </c>
      <c r="CM2319">
        <v>-2.38</v>
      </c>
      <c r="CN2319">
        <v>3.53</v>
      </c>
      <c r="CO2319">
        <v>5747</v>
      </c>
      <c r="CP2319">
        <v>73.16</v>
      </c>
      <c r="CQ2319">
        <v>83.75</v>
      </c>
      <c r="CT2319" t="s">
        <v>6556</v>
      </c>
    </row>
    <row r="2320" spans="1:98" x14ac:dyDescent="0.25">
      <c r="A2320" t="s">
        <v>6557</v>
      </c>
      <c r="B2320" t="s">
        <v>99</v>
      </c>
      <c r="I2320">
        <v>0.16800000000000001</v>
      </c>
      <c r="J2320">
        <v>0.03</v>
      </c>
      <c r="K2320">
        <v>3.5000000000000003E-2</v>
      </c>
      <c r="L2320">
        <v>16.3583055</v>
      </c>
      <c r="M2320">
        <v>1.024E-4</v>
      </c>
      <c r="N2320">
        <v>1.024E-4</v>
      </c>
      <c r="Y2320">
        <v>2016</v>
      </c>
      <c r="Z2320" s="1">
        <v>44232</v>
      </c>
      <c r="AG2320">
        <v>2454974.2568999999</v>
      </c>
      <c r="AH2320">
        <v>4.9899999999999996E-3</v>
      </c>
      <c r="AI2320">
        <v>4.9899999999999996E-3</v>
      </c>
      <c r="BK2320" t="s">
        <v>157</v>
      </c>
      <c r="BL2320" t="s">
        <v>147</v>
      </c>
      <c r="BO2320" t="s">
        <v>6558</v>
      </c>
      <c r="BQ2320" t="s">
        <v>6559</v>
      </c>
      <c r="BR2320">
        <v>295.37737900000002</v>
      </c>
      <c r="BS2320">
        <v>39.048031000000002</v>
      </c>
      <c r="BV2320">
        <v>11.680999999999999</v>
      </c>
      <c r="BW2320">
        <v>11.416</v>
      </c>
      <c r="BX2320">
        <v>11.359</v>
      </c>
      <c r="BY2320">
        <v>730</v>
      </c>
      <c r="CB2320">
        <v>0.3</v>
      </c>
      <c r="CC2320">
        <v>6.8000000000000005E-2</v>
      </c>
      <c r="CD2320">
        <v>6.7000000000000004E-2</v>
      </c>
      <c r="CE2320">
        <v>1.36</v>
      </c>
      <c r="CF2320">
        <v>0.1</v>
      </c>
      <c r="CG2320">
        <v>0.12</v>
      </c>
      <c r="CH2320">
        <v>1.72</v>
      </c>
      <c r="CI2320">
        <v>0.31</v>
      </c>
      <c r="CJ2320">
        <v>0.35</v>
      </c>
      <c r="CL2320">
        <v>2.75</v>
      </c>
      <c r="CM2320">
        <v>-0.56000000000000005</v>
      </c>
      <c r="CN2320">
        <v>0.53</v>
      </c>
      <c r="CO2320">
        <v>6161</v>
      </c>
      <c r="CP2320">
        <v>96.56</v>
      </c>
      <c r="CQ2320">
        <v>92.38</v>
      </c>
      <c r="CT2320" t="s">
        <v>6560</v>
      </c>
    </row>
    <row r="2321" spans="1:98" x14ac:dyDescent="0.25">
      <c r="A2321" t="s">
        <v>6561</v>
      </c>
      <c r="B2321" t="s">
        <v>99</v>
      </c>
      <c r="I2321">
        <v>0.126</v>
      </c>
      <c r="J2321">
        <v>2.5999999999999999E-2</v>
      </c>
      <c r="K2321">
        <v>5.6000000000000001E-2</v>
      </c>
      <c r="L2321">
        <v>13.909358299999999</v>
      </c>
      <c r="M2321">
        <v>1.552E-4</v>
      </c>
      <c r="N2321">
        <v>1.552E-4</v>
      </c>
      <c r="Y2321">
        <v>2016</v>
      </c>
      <c r="Z2321" s="1">
        <v>44232</v>
      </c>
      <c r="AG2321">
        <v>2454975.8818999999</v>
      </c>
      <c r="AH2321">
        <v>1.0500000000000001E-2</v>
      </c>
      <c r="AI2321">
        <v>1.0500000000000001E-2</v>
      </c>
      <c r="BK2321" t="s">
        <v>157</v>
      </c>
      <c r="BL2321" t="s">
        <v>147</v>
      </c>
      <c r="BO2321" t="s">
        <v>6562</v>
      </c>
      <c r="BQ2321" t="s">
        <v>6563</v>
      </c>
      <c r="BR2321">
        <v>297.94477899999998</v>
      </c>
      <c r="BS2321">
        <v>42.191882</v>
      </c>
      <c r="BV2321">
        <v>12.65</v>
      </c>
      <c r="BW2321">
        <v>12.364000000000001</v>
      </c>
      <c r="BX2321">
        <v>12.319000000000001</v>
      </c>
      <c r="BY2321">
        <v>961</v>
      </c>
      <c r="CB2321">
        <v>0.03</v>
      </c>
      <c r="CC2321">
        <v>0.17299999999999999</v>
      </c>
      <c r="CD2321">
        <v>0.13</v>
      </c>
      <c r="CE2321">
        <v>1.26</v>
      </c>
      <c r="CF2321">
        <v>0.16</v>
      </c>
      <c r="CG2321">
        <v>0.24</v>
      </c>
      <c r="CH2321">
        <v>1.44</v>
      </c>
      <c r="CI2321">
        <v>0.28999999999999998</v>
      </c>
      <c r="CJ2321">
        <v>0.64</v>
      </c>
      <c r="CL2321">
        <v>2.2400000000000002</v>
      </c>
      <c r="CM2321">
        <v>-0.70399999999999996</v>
      </c>
      <c r="CN2321">
        <v>1.28</v>
      </c>
      <c r="CO2321">
        <v>6370</v>
      </c>
      <c r="CP2321">
        <v>259.89</v>
      </c>
      <c r="CQ2321">
        <v>285.54000000000002</v>
      </c>
      <c r="CT2321" t="s">
        <v>6564</v>
      </c>
    </row>
    <row r="2322" spans="1:98" x14ac:dyDescent="0.25">
      <c r="A2322" t="s">
        <v>6565</v>
      </c>
      <c r="B2322" t="s">
        <v>99</v>
      </c>
      <c r="I2322">
        <v>0.17299999999999999</v>
      </c>
      <c r="J2322">
        <v>1.7999999999999999E-2</v>
      </c>
      <c r="K2322">
        <v>3.7999999999999999E-2</v>
      </c>
      <c r="L2322">
        <v>15.362627529999999</v>
      </c>
      <c r="M2322" s="2">
        <v>8.7650000000000003E-5</v>
      </c>
      <c r="N2322" s="2">
        <v>8.7650000000000003E-5</v>
      </c>
      <c r="Y2322">
        <v>2016</v>
      </c>
      <c r="Z2322" s="1">
        <v>44232</v>
      </c>
      <c r="AG2322">
        <v>2454978.5722699999</v>
      </c>
      <c r="AH2322">
        <v>4.8999999999999998E-3</v>
      </c>
      <c r="AI2322">
        <v>4.8999999999999998E-3</v>
      </c>
      <c r="BK2322" t="s">
        <v>157</v>
      </c>
      <c r="BL2322" t="s">
        <v>147</v>
      </c>
      <c r="BO2322" t="s">
        <v>6566</v>
      </c>
      <c r="BQ2322" t="s">
        <v>6567</v>
      </c>
      <c r="BR2322">
        <v>296.21516600000001</v>
      </c>
      <c r="BS2322">
        <v>39.527048999999998</v>
      </c>
      <c r="BV2322">
        <v>13.786</v>
      </c>
      <c r="BW2322">
        <v>13.276</v>
      </c>
      <c r="BX2322">
        <v>13.074</v>
      </c>
      <c r="BY2322">
        <v>618</v>
      </c>
      <c r="CB2322">
        <v>-0.06</v>
      </c>
      <c r="CC2322">
        <v>0.16800000000000001</v>
      </c>
      <c r="CD2322">
        <v>0.17299999999999999</v>
      </c>
      <c r="CE2322">
        <v>0.78</v>
      </c>
      <c r="CF2322">
        <v>0.05</v>
      </c>
      <c r="CG2322">
        <v>0.04</v>
      </c>
      <c r="CH2322">
        <v>0.74</v>
      </c>
      <c r="CI2322">
        <v>0.04</v>
      </c>
      <c r="CJ2322">
        <v>0.04</v>
      </c>
      <c r="CL2322">
        <v>4.57</v>
      </c>
      <c r="CM2322">
        <v>-2.7</v>
      </c>
      <c r="CN2322">
        <v>6.24</v>
      </c>
      <c r="CO2322">
        <v>4919</v>
      </c>
      <c r="CP2322">
        <v>126.82</v>
      </c>
      <c r="CQ2322">
        <v>158.66</v>
      </c>
      <c r="CT2322" t="s">
        <v>6568</v>
      </c>
    </row>
    <row r="2323" spans="1:98" x14ac:dyDescent="0.25">
      <c r="A2323" t="s">
        <v>6569</v>
      </c>
      <c r="B2323" t="s">
        <v>99</v>
      </c>
      <c r="I2323">
        <v>7.5999999999999998E-2</v>
      </c>
      <c r="J2323">
        <v>1.2E-2</v>
      </c>
      <c r="K2323">
        <v>1.7999999999999999E-2</v>
      </c>
      <c r="L2323">
        <v>2.8887986200000002</v>
      </c>
      <c r="M2323" s="2">
        <v>1.8810000000000001E-5</v>
      </c>
      <c r="N2323" s="2">
        <v>1.8810000000000001E-5</v>
      </c>
      <c r="Y2323">
        <v>2016</v>
      </c>
      <c r="Z2323" s="1">
        <v>44232</v>
      </c>
      <c r="AG2323">
        <v>2454965.3315599998</v>
      </c>
      <c r="AH2323">
        <v>4.8399999999999997E-3</v>
      </c>
      <c r="AI2323">
        <v>4.8399999999999997E-3</v>
      </c>
      <c r="BK2323" t="s">
        <v>157</v>
      </c>
      <c r="BL2323" t="s">
        <v>147</v>
      </c>
      <c r="BO2323" t="s">
        <v>6570</v>
      </c>
      <c r="BQ2323" t="s">
        <v>6571</v>
      </c>
      <c r="BR2323">
        <v>282.63136900000001</v>
      </c>
      <c r="BS2323">
        <v>46.481105999999997</v>
      </c>
      <c r="BV2323">
        <v>11.724</v>
      </c>
      <c r="BW2323">
        <v>11.394</v>
      </c>
      <c r="BX2323">
        <v>11.361000000000001</v>
      </c>
      <c r="BY2323">
        <v>527</v>
      </c>
      <c r="CB2323">
        <v>0.41</v>
      </c>
      <c r="CC2323">
        <v>3.7999999999999999E-2</v>
      </c>
      <c r="CD2323">
        <v>3.7999999999999999E-2</v>
      </c>
      <c r="CE2323">
        <v>1.1499999999999999</v>
      </c>
      <c r="CF2323">
        <v>0.05</v>
      </c>
      <c r="CG2323">
        <v>0.1</v>
      </c>
      <c r="CH2323">
        <v>1.29</v>
      </c>
      <c r="CI2323">
        <v>0.2</v>
      </c>
      <c r="CJ2323">
        <v>0.3</v>
      </c>
      <c r="CL2323">
        <v>4.37</v>
      </c>
      <c r="CM2323">
        <v>-2</v>
      </c>
      <c r="CN2323">
        <v>0.78</v>
      </c>
      <c r="CO2323">
        <v>5732</v>
      </c>
      <c r="CP2323">
        <v>58.33</v>
      </c>
      <c r="CQ2323">
        <v>65.47</v>
      </c>
      <c r="CT2323" t="s">
        <v>6572</v>
      </c>
    </row>
    <row r="2324" spans="1:98" x14ac:dyDescent="0.25">
      <c r="A2324" t="s">
        <v>6573</v>
      </c>
      <c r="B2324" t="s">
        <v>99</v>
      </c>
      <c r="I2324">
        <v>0.111</v>
      </c>
      <c r="J2324">
        <v>1.2E-2</v>
      </c>
      <c r="K2324">
        <v>3.4000000000000002E-2</v>
      </c>
      <c r="L2324">
        <v>6.7397238100000001</v>
      </c>
      <c r="M2324" s="2">
        <v>7.0220000000000002E-5</v>
      </c>
      <c r="N2324" s="2">
        <v>7.0220000000000002E-5</v>
      </c>
      <c r="Y2324">
        <v>2016</v>
      </c>
      <c r="Z2324" s="1">
        <v>44232</v>
      </c>
      <c r="AG2324">
        <v>2454965.2864999999</v>
      </c>
      <c r="AH2324">
        <v>7.6600000000000001E-3</v>
      </c>
      <c r="AI2324">
        <v>7.6600000000000001E-3</v>
      </c>
      <c r="BK2324" t="s">
        <v>157</v>
      </c>
      <c r="BL2324" t="s">
        <v>147</v>
      </c>
      <c r="BO2324" t="s">
        <v>6574</v>
      </c>
      <c r="BQ2324" t="s">
        <v>6575</v>
      </c>
      <c r="BR2324">
        <v>280.82339400000001</v>
      </c>
      <c r="BS2324">
        <v>42.636056000000004</v>
      </c>
      <c r="BV2324">
        <v>13.211</v>
      </c>
      <c r="BW2324">
        <v>12.919</v>
      </c>
      <c r="BX2324">
        <v>12.87</v>
      </c>
      <c r="BY2324">
        <v>838</v>
      </c>
      <c r="CB2324">
        <v>0.11</v>
      </c>
      <c r="CC2324">
        <v>0.13500000000000001</v>
      </c>
      <c r="CD2324">
        <v>0.155</v>
      </c>
      <c r="CE2324">
        <v>1.02</v>
      </c>
      <c r="CF2324">
        <v>0.05</v>
      </c>
      <c r="CG2324">
        <v>0.06</v>
      </c>
      <c r="CH2324">
        <v>1.03</v>
      </c>
      <c r="CI2324">
        <v>0.1</v>
      </c>
      <c r="CJ2324">
        <v>0.31</v>
      </c>
      <c r="CL2324">
        <v>5.01</v>
      </c>
      <c r="CM2324">
        <v>-3.07</v>
      </c>
      <c r="CN2324">
        <v>3.27</v>
      </c>
      <c r="CO2324">
        <v>5733</v>
      </c>
      <c r="CP2324">
        <v>88</v>
      </c>
      <c r="CQ2324">
        <v>71.22</v>
      </c>
      <c r="CT2324" t="s">
        <v>6576</v>
      </c>
    </row>
    <row r="2325" spans="1:98" x14ac:dyDescent="0.25">
      <c r="A2325" t="s">
        <v>6577</v>
      </c>
      <c r="B2325" t="s">
        <v>99</v>
      </c>
      <c r="I2325">
        <v>8.3000000000000004E-2</v>
      </c>
      <c r="J2325">
        <v>8.0000000000000002E-3</v>
      </c>
      <c r="K2325">
        <v>4.0000000000000001E-3</v>
      </c>
      <c r="L2325">
        <v>2.2795266600000001</v>
      </c>
      <c r="M2325" s="2">
        <v>8.85E-6</v>
      </c>
      <c r="N2325" s="2">
        <v>8.85E-6</v>
      </c>
      <c r="Y2325">
        <v>2016</v>
      </c>
      <c r="Z2325" s="1">
        <v>44232</v>
      </c>
      <c r="AG2325">
        <v>2454966.3577299998</v>
      </c>
      <c r="AH2325">
        <v>3.3999999999999998E-3</v>
      </c>
      <c r="AI2325">
        <v>3.3999999999999998E-3</v>
      </c>
      <c r="BK2325" t="s">
        <v>157</v>
      </c>
      <c r="BL2325" t="s">
        <v>147</v>
      </c>
      <c r="BO2325" t="s">
        <v>6578</v>
      </c>
      <c r="BQ2325" t="s">
        <v>6579</v>
      </c>
      <c r="BR2325">
        <v>292.44039600000002</v>
      </c>
      <c r="BS2325">
        <v>43.209431000000002</v>
      </c>
      <c r="BV2325">
        <v>13.06</v>
      </c>
      <c r="BW2325">
        <v>12.57</v>
      </c>
      <c r="BX2325">
        <v>12.513999999999999</v>
      </c>
      <c r="BY2325">
        <v>491</v>
      </c>
      <c r="CB2325">
        <v>0.02</v>
      </c>
      <c r="CC2325">
        <v>0.157</v>
      </c>
      <c r="CD2325">
        <v>0.14499999999999999</v>
      </c>
      <c r="CE2325">
        <v>0.82</v>
      </c>
      <c r="CF2325">
        <v>0.04</v>
      </c>
      <c r="CG2325">
        <v>0.04</v>
      </c>
      <c r="CH2325">
        <v>0.77</v>
      </c>
      <c r="CI2325">
        <v>0.03</v>
      </c>
      <c r="CJ2325">
        <v>0.04</v>
      </c>
      <c r="CL2325">
        <v>4.37</v>
      </c>
      <c r="CM2325">
        <v>-2.58</v>
      </c>
      <c r="CN2325">
        <v>6.25</v>
      </c>
      <c r="CO2325">
        <v>5046</v>
      </c>
      <c r="CP2325">
        <v>88.55</v>
      </c>
      <c r="CQ2325">
        <v>67.56</v>
      </c>
      <c r="CT2325" t="s">
        <v>6580</v>
      </c>
    </row>
    <row r="2326" spans="1:98" x14ac:dyDescent="0.25">
      <c r="A2326" t="s">
        <v>6581</v>
      </c>
      <c r="B2326" t="s">
        <v>99</v>
      </c>
      <c r="I2326">
        <v>0.23100000000000001</v>
      </c>
      <c r="J2326">
        <v>1.2E-2</v>
      </c>
      <c r="K2326">
        <v>1.2E-2</v>
      </c>
      <c r="L2326">
        <v>12.2854603</v>
      </c>
      <c r="M2326" s="2">
        <v>8.7949999999999996E-5</v>
      </c>
      <c r="N2326" s="2">
        <v>8.7949999999999996E-5</v>
      </c>
      <c r="Y2326">
        <v>2016</v>
      </c>
      <c r="Z2326" s="1">
        <v>44232</v>
      </c>
      <c r="AG2326">
        <v>2454964.9029399999</v>
      </c>
      <c r="AH2326">
        <v>8.3700000000000007E-3</v>
      </c>
      <c r="AI2326">
        <v>8.3700000000000007E-3</v>
      </c>
      <c r="BK2326" t="s">
        <v>157</v>
      </c>
      <c r="BL2326" t="s">
        <v>147</v>
      </c>
      <c r="BO2326" t="s">
        <v>6582</v>
      </c>
      <c r="BQ2326" t="s">
        <v>6583</v>
      </c>
      <c r="BR2326">
        <v>283.33604000000003</v>
      </c>
      <c r="BS2326">
        <v>47.174534999999999</v>
      </c>
      <c r="BV2326">
        <v>14.222</v>
      </c>
      <c r="BW2326">
        <v>13.516</v>
      </c>
      <c r="BX2326">
        <v>13.343</v>
      </c>
      <c r="BY2326">
        <v>492</v>
      </c>
      <c r="CB2326">
        <v>0.02</v>
      </c>
      <c r="CC2326">
        <v>0.107</v>
      </c>
      <c r="CD2326">
        <v>0.11</v>
      </c>
      <c r="CE2326">
        <v>0.63</v>
      </c>
      <c r="CF2326">
        <v>0.03</v>
      </c>
      <c r="CG2326">
        <v>0.02</v>
      </c>
      <c r="CH2326">
        <v>0.61</v>
      </c>
      <c r="CI2326">
        <v>0.03</v>
      </c>
      <c r="CJ2326">
        <v>0.02</v>
      </c>
      <c r="CL2326">
        <v>4.47</v>
      </c>
      <c r="CM2326">
        <v>-2.64</v>
      </c>
      <c r="CN2326">
        <v>5.81</v>
      </c>
      <c r="CO2326">
        <v>4098</v>
      </c>
      <c r="CP2326">
        <v>51.9</v>
      </c>
      <c r="CQ2326">
        <v>48.16</v>
      </c>
      <c r="CT2326" t="s">
        <v>6584</v>
      </c>
    </row>
    <row r="2327" spans="1:98" x14ac:dyDescent="0.25">
      <c r="A2327" t="s">
        <v>6585</v>
      </c>
      <c r="B2327" t="s">
        <v>99</v>
      </c>
      <c r="I2327">
        <v>0.20200000000000001</v>
      </c>
      <c r="J2327">
        <v>0.01</v>
      </c>
      <c r="K2327">
        <v>1.2E-2</v>
      </c>
      <c r="L2327">
        <v>5.5360815099999998</v>
      </c>
      <c r="M2327" s="2">
        <v>2.8799999999999999E-5</v>
      </c>
      <c r="N2327" s="2">
        <v>2.8799999999999999E-5</v>
      </c>
      <c r="Y2327">
        <v>2016</v>
      </c>
      <c r="Z2327" s="1">
        <v>44232</v>
      </c>
      <c r="AG2327">
        <v>2454964.8857399998</v>
      </c>
      <c r="AH2327">
        <v>5.9800000000000001E-3</v>
      </c>
      <c r="AI2327">
        <v>5.9800000000000001E-3</v>
      </c>
      <c r="BK2327" t="s">
        <v>157</v>
      </c>
      <c r="BL2327" t="s">
        <v>147</v>
      </c>
      <c r="BO2327" t="s">
        <v>6586</v>
      </c>
      <c r="BQ2327" t="s">
        <v>6583</v>
      </c>
      <c r="BR2327">
        <v>283.33604000000003</v>
      </c>
      <c r="BS2327">
        <v>47.174534999999999</v>
      </c>
      <c r="BV2327">
        <v>14.222</v>
      </c>
      <c r="BW2327">
        <v>13.516</v>
      </c>
      <c r="BX2327">
        <v>13.343</v>
      </c>
      <c r="BY2327">
        <v>492</v>
      </c>
      <c r="CB2327">
        <v>0.02</v>
      </c>
      <c r="CC2327">
        <v>0.107</v>
      </c>
      <c r="CD2327">
        <v>0.11</v>
      </c>
      <c r="CE2327">
        <v>0.63</v>
      </c>
      <c r="CF2327">
        <v>0.03</v>
      </c>
      <c r="CG2327">
        <v>0.02</v>
      </c>
      <c r="CH2327">
        <v>0.61</v>
      </c>
      <c r="CI2327">
        <v>0.03</v>
      </c>
      <c r="CJ2327">
        <v>0.02</v>
      </c>
      <c r="CL2327">
        <v>4.47</v>
      </c>
      <c r="CM2327">
        <v>-2.64</v>
      </c>
      <c r="CN2327">
        <v>5.81</v>
      </c>
      <c r="CO2327">
        <v>4098</v>
      </c>
      <c r="CP2327">
        <v>51.9</v>
      </c>
      <c r="CQ2327">
        <v>48.16</v>
      </c>
      <c r="CT2327" t="s">
        <v>6584</v>
      </c>
    </row>
    <row r="2328" spans="1:98" x14ac:dyDescent="0.25">
      <c r="A2328" t="s">
        <v>6587</v>
      </c>
      <c r="B2328" t="s">
        <v>99</v>
      </c>
      <c r="I2328">
        <v>0.255</v>
      </c>
      <c r="J2328">
        <v>1.7000000000000001E-2</v>
      </c>
      <c r="K2328">
        <v>1.0999999999999999E-2</v>
      </c>
      <c r="L2328">
        <v>20.956815800000001</v>
      </c>
      <c r="M2328">
        <v>1.7129999999999999E-4</v>
      </c>
      <c r="N2328">
        <v>1.7129999999999999E-4</v>
      </c>
      <c r="Y2328">
        <v>2016</v>
      </c>
      <c r="Z2328" s="1">
        <v>44232</v>
      </c>
      <c r="AG2328">
        <v>2454972.0874999999</v>
      </c>
      <c r="AH2328">
        <v>9.1999999999999998E-3</v>
      </c>
      <c r="AI2328">
        <v>9.1999999999999998E-3</v>
      </c>
      <c r="BK2328" t="s">
        <v>157</v>
      </c>
      <c r="BL2328" t="s">
        <v>147</v>
      </c>
      <c r="BO2328" t="s">
        <v>6588</v>
      </c>
      <c r="BQ2328" t="s">
        <v>6583</v>
      </c>
      <c r="BR2328">
        <v>283.33604000000003</v>
      </c>
      <c r="BS2328">
        <v>47.174534999999999</v>
      </c>
      <c r="BV2328">
        <v>14.222</v>
      </c>
      <c r="BW2328">
        <v>13.516</v>
      </c>
      <c r="BX2328">
        <v>13.343</v>
      </c>
      <c r="BY2328">
        <v>492</v>
      </c>
      <c r="CB2328">
        <v>0.02</v>
      </c>
      <c r="CC2328">
        <v>0.107</v>
      </c>
      <c r="CD2328">
        <v>0.11</v>
      </c>
      <c r="CE2328">
        <v>0.63</v>
      </c>
      <c r="CF2328">
        <v>0.03</v>
      </c>
      <c r="CG2328">
        <v>0.02</v>
      </c>
      <c r="CH2328">
        <v>0.61</v>
      </c>
      <c r="CI2328">
        <v>0.03</v>
      </c>
      <c r="CJ2328">
        <v>0.02</v>
      </c>
      <c r="CL2328">
        <v>4.47</v>
      </c>
      <c r="CM2328">
        <v>-2.64</v>
      </c>
      <c r="CN2328">
        <v>5.81</v>
      </c>
      <c r="CO2328">
        <v>4098</v>
      </c>
      <c r="CP2328">
        <v>51.9</v>
      </c>
      <c r="CQ2328">
        <v>48.16</v>
      </c>
      <c r="CT2328" t="s">
        <v>6584</v>
      </c>
    </row>
    <row r="2329" spans="1:98" x14ac:dyDescent="0.25">
      <c r="A2329" t="s">
        <v>6589</v>
      </c>
      <c r="B2329" t="s">
        <v>99</v>
      </c>
      <c r="I2329">
        <v>0.219</v>
      </c>
      <c r="J2329">
        <v>1.2999999999999999E-2</v>
      </c>
      <c r="K2329">
        <v>1.2E-2</v>
      </c>
      <c r="L2329">
        <v>37.632708399999999</v>
      </c>
      <c r="M2329">
        <v>7.2690000000000005E-4</v>
      </c>
      <c r="N2329">
        <v>7.2690000000000005E-4</v>
      </c>
      <c r="Y2329">
        <v>2016</v>
      </c>
      <c r="Z2329" s="1">
        <v>44232</v>
      </c>
      <c r="AG2329">
        <v>2454991.8322000001</v>
      </c>
      <c r="AH2329">
        <v>2.2499999999999999E-2</v>
      </c>
      <c r="AI2329">
        <v>2.2499999999999999E-2</v>
      </c>
      <c r="BK2329" t="s">
        <v>157</v>
      </c>
      <c r="BL2329" t="s">
        <v>147</v>
      </c>
      <c r="BO2329" t="s">
        <v>6590</v>
      </c>
      <c r="BQ2329" t="s">
        <v>6583</v>
      </c>
      <c r="BR2329">
        <v>283.33604000000003</v>
      </c>
      <c r="BS2329">
        <v>47.174534999999999</v>
      </c>
      <c r="BV2329">
        <v>14.222</v>
      </c>
      <c r="BW2329">
        <v>13.516</v>
      </c>
      <c r="BX2329">
        <v>13.343</v>
      </c>
      <c r="BY2329">
        <v>492</v>
      </c>
      <c r="CB2329">
        <v>0.02</v>
      </c>
      <c r="CC2329">
        <v>0.107</v>
      </c>
      <c r="CD2329">
        <v>0.11</v>
      </c>
      <c r="CE2329">
        <v>0.63</v>
      </c>
      <c r="CF2329">
        <v>0.03</v>
      </c>
      <c r="CG2329">
        <v>0.02</v>
      </c>
      <c r="CH2329">
        <v>0.61</v>
      </c>
      <c r="CI2329">
        <v>0.03</v>
      </c>
      <c r="CJ2329">
        <v>0.02</v>
      </c>
      <c r="CL2329">
        <v>4.47</v>
      </c>
      <c r="CM2329">
        <v>-2.64</v>
      </c>
      <c r="CN2329">
        <v>5.81</v>
      </c>
      <c r="CO2329">
        <v>4098</v>
      </c>
      <c r="CP2329">
        <v>51.9</v>
      </c>
      <c r="CQ2329">
        <v>48.16</v>
      </c>
      <c r="CT2329" t="s">
        <v>6584</v>
      </c>
    </row>
    <row r="2330" spans="1:98" x14ac:dyDescent="0.25">
      <c r="A2330" t="s">
        <v>6591</v>
      </c>
      <c r="B2330" t="s">
        <v>99</v>
      </c>
      <c r="I2330">
        <v>0.158</v>
      </c>
      <c r="J2330">
        <v>1.2E-2</v>
      </c>
      <c r="K2330">
        <v>4.0000000000000001E-3</v>
      </c>
      <c r="L2330">
        <v>99.253095099999996</v>
      </c>
      <c r="M2330">
        <v>8.7109999999999998E-4</v>
      </c>
      <c r="N2330">
        <v>8.7109999999999998E-4</v>
      </c>
      <c r="Y2330">
        <v>2016</v>
      </c>
      <c r="Z2330" s="1">
        <v>44232</v>
      </c>
      <c r="AG2330">
        <v>2454981.53529</v>
      </c>
      <c r="AH2330">
        <v>7.3499999999999998E-3</v>
      </c>
      <c r="AI2330">
        <v>7.3499999999999998E-3</v>
      </c>
      <c r="BK2330" t="s">
        <v>157</v>
      </c>
      <c r="BL2330" t="s">
        <v>147</v>
      </c>
      <c r="BO2330" t="s">
        <v>6592</v>
      </c>
      <c r="BQ2330" t="s">
        <v>6593</v>
      </c>
      <c r="BR2330">
        <v>285.71742699999999</v>
      </c>
      <c r="BS2330">
        <v>44.758423000000001</v>
      </c>
      <c r="BV2330">
        <v>13.247</v>
      </c>
      <c r="BW2330">
        <v>12.83</v>
      </c>
      <c r="BX2330">
        <v>12.696</v>
      </c>
      <c r="BY2330">
        <v>521</v>
      </c>
      <c r="CB2330">
        <v>-0.14000000000000001</v>
      </c>
      <c r="CC2330">
        <v>9.5000000000000001E-2</v>
      </c>
      <c r="CD2330">
        <v>0.09</v>
      </c>
      <c r="CE2330">
        <v>0.81</v>
      </c>
      <c r="CF2330">
        <v>0.03</v>
      </c>
      <c r="CG2330">
        <v>0.03</v>
      </c>
      <c r="CH2330">
        <v>0.74</v>
      </c>
      <c r="CI2330">
        <v>0.02</v>
      </c>
      <c r="CJ2330">
        <v>0.02</v>
      </c>
      <c r="CL2330">
        <v>2.09</v>
      </c>
      <c r="CM2330">
        <v>-0.69899999999999995</v>
      </c>
      <c r="CN2330">
        <v>1.48</v>
      </c>
      <c r="CO2330">
        <v>5078</v>
      </c>
      <c r="CP2330">
        <v>46.72</v>
      </c>
      <c r="CQ2330">
        <v>47.05</v>
      </c>
      <c r="CT2330" t="s">
        <v>6594</v>
      </c>
    </row>
    <row r="2331" spans="1:98" x14ac:dyDescent="0.25">
      <c r="A2331" t="s">
        <v>6595</v>
      </c>
      <c r="B2331" t="s">
        <v>99</v>
      </c>
      <c r="I2331">
        <v>0.26200000000000001</v>
      </c>
      <c r="J2331">
        <v>5.0999999999999997E-2</v>
      </c>
      <c r="K2331">
        <v>5.0999999999999997E-2</v>
      </c>
      <c r="L2331">
        <v>15.771044</v>
      </c>
      <c r="M2331" s="2">
        <v>3.6999999999999998E-5</v>
      </c>
      <c r="N2331" s="2">
        <v>3.6999999999999998E-5</v>
      </c>
      <c r="O2331">
        <v>0.127</v>
      </c>
      <c r="Y2331">
        <v>2014</v>
      </c>
      <c r="Z2331" s="1">
        <v>44232</v>
      </c>
      <c r="AG2331">
        <v>2455017.90582</v>
      </c>
      <c r="AH2331">
        <v>1.2999999999999999E-3</v>
      </c>
      <c r="AI2331">
        <v>1.2999999999999999E-3</v>
      </c>
      <c r="AS2331">
        <v>0.06</v>
      </c>
      <c r="AT2331">
        <v>0.2</v>
      </c>
      <c r="AU2331">
        <v>0.2</v>
      </c>
      <c r="BK2331" t="s">
        <v>157</v>
      </c>
      <c r="BL2331" t="s">
        <v>147</v>
      </c>
      <c r="BO2331" t="s">
        <v>6596</v>
      </c>
      <c r="BQ2331" t="s">
        <v>6597</v>
      </c>
      <c r="BR2331">
        <v>282.39195699999999</v>
      </c>
      <c r="BS2331">
        <v>43.889350999999998</v>
      </c>
      <c r="BV2331">
        <v>11.53</v>
      </c>
      <c r="BW2331">
        <v>11.222</v>
      </c>
      <c r="BX2331">
        <v>11.167</v>
      </c>
      <c r="BY2331">
        <v>395.45</v>
      </c>
      <c r="BZ2331">
        <v>4.26</v>
      </c>
      <c r="CA2331">
        <v>4.26</v>
      </c>
      <c r="CB2331">
        <v>0.154</v>
      </c>
      <c r="CE2331">
        <v>1.08</v>
      </c>
      <c r="CH2331">
        <v>1.3</v>
      </c>
      <c r="CI2331">
        <v>0.25</v>
      </c>
      <c r="CJ2331">
        <v>0.25</v>
      </c>
      <c r="CO2331">
        <v>5594</v>
      </c>
      <c r="CP2331">
        <v>100</v>
      </c>
      <c r="CQ2331">
        <v>100</v>
      </c>
      <c r="CT2331" t="s">
        <v>6598</v>
      </c>
    </row>
    <row r="2332" spans="1:98" x14ac:dyDescent="0.25">
      <c r="A2332" t="s">
        <v>6599</v>
      </c>
      <c r="B2332" t="s">
        <v>99</v>
      </c>
      <c r="I2332">
        <v>0.30199999999999999</v>
      </c>
      <c r="J2332">
        <v>6.2E-2</v>
      </c>
      <c r="K2332">
        <v>6.2E-2</v>
      </c>
      <c r="L2332">
        <v>157.072878</v>
      </c>
      <c r="M2332">
        <v>1.72E-3</v>
      </c>
      <c r="N2332">
        <v>1.72E-3</v>
      </c>
      <c r="O2332">
        <v>0.58599999999999997</v>
      </c>
      <c r="Y2332">
        <v>2014</v>
      </c>
      <c r="Z2332" s="1">
        <v>44232</v>
      </c>
      <c r="AG2332">
        <v>2455314.26266</v>
      </c>
      <c r="AH2332">
        <v>4.4000000000000003E-3</v>
      </c>
      <c r="AI2332">
        <v>4.4000000000000003E-3</v>
      </c>
      <c r="AS2332">
        <v>0.83</v>
      </c>
      <c r="AT2332">
        <v>0.3</v>
      </c>
      <c r="AU2332">
        <v>0.3</v>
      </c>
      <c r="BK2332" t="s">
        <v>157</v>
      </c>
      <c r="BL2332" t="s">
        <v>147</v>
      </c>
      <c r="BO2332" t="s">
        <v>6600</v>
      </c>
      <c r="BQ2332" t="s">
        <v>6597</v>
      </c>
      <c r="BR2332">
        <v>282.39195699999999</v>
      </c>
      <c r="BS2332">
        <v>43.889350999999998</v>
      </c>
      <c r="BV2332">
        <v>11.53</v>
      </c>
      <c r="BW2332">
        <v>11.222</v>
      </c>
      <c r="BX2332">
        <v>11.167</v>
      </c>
      <c r="BY2332">
        <v>395.45</v>
      </c>
      <c r="BZ2332">
        <v>4.26</v>
      </c>
      <c r="CA2332">
        <v>4.26</v>
      </c>
      <c r="CB2332">
        <v>0.154</v>
      </c>
      <c r="CE2332">
        <v>1.08</v>
      </c>
      <c r="CH2332">
        <v>1.3</v>
      </c>
      <c r="CI2332">
        <v>0.25</v>
      </c>
      <c r="CJ2332">
        <v>0.25</v>
      </c>
      <c r="CO2332">
        <v>5594</v>
      </c>
      <c r="CP2332">
        <v>100</v>
      </c>
      <c r="CQ2332">
        <v>100</v>
      </c>
      <c r="CT2332" t="s">
        <v>6598</v>
      </c>
    </row>
    <row r="2333" spans="1:98" x14ac:dyDescent="0.25">
      <c r="A2333" t="s">
        <v>6601</v>
      </c>
      <c r="B2333" t="s">
        <v>99</v>
      </c>
      <c r="I2333">
        <v>0.105</v>
      </c>
      <c r="J2333">
        <v>1.2E-2</v>
      </c>
      <c r="K2333">
        <v>2.1999999999999999E-2</v>
      </c>
      <c r="L2333">
        <v>6.4802167300000004</v>
      </c>
      <c r="M2333" s="2">
        <v>4.6300000000000001E-5</v>
      </c>
      <c r="N2333" s="2">
        <v>4.6300000000000001E-5</v>
      </c>
      <c r="Y2333">
        <v>2016</v>
      </c>
      <c r="Z2333" s="1">
        <v>44232</v>
      </c>
      <c r="AG2333">
        <v>2454965.85971</v>
      </c>
      <c r="AH2333">
        <v>5.5599999999999998E-3</v>
      </c>
      <c r="AI2333">
        <v>5.5599999999999998E-3</v>
      </c>
      <c r="BK2333" t="s">
        <v>157</v>
      </c>
      <c r="BL2333" t="s">
        <v>147</v>
      </c>
      <c r="BO2333" t="s">
        <v>6602</v>
      </c>
      <c r="BQ2333" t="s">
        <v>6603</v>
      </c>
      <c r="BR2333">
        <v>298.66234500000002</v>
      </c>
      <c r="BS2333">
        <v>48.248764000000001</v>
      </c>
      <c r="BV2333">
        <v>13.178000000000001</v>
      </c>
      <c r="BW2333">
        <v>12.82</v>
      </c>
      <c r="BX2333">
        <v>12.763999999999999</v>
      </c>
      <c r="BY2333">
        <v>760</v>
      </c>
      <c r="CB2333">
        <v>-0.01</v>
      </c>
      <c r="CC2333">
        <v>0.186</v>
      </c>
      <c r="CD2333">
        <v>0.13700000000000001</v>
      </c>
      <c r="CE2333">
        <v>0.98</v>
      </c>
      <c r="CF2333">
        <v>7.0000000000000007E-2</v>
      </c>
      <c r="CG2333">
        <v>7.0000000000000007E-2</v>
      </c>
      <c r="CH2333">
        <v>0.98</v>
      </c>
      <c r="CI2333">
        <v>0.1</v>
      </c>
      <c r="CJ2333">
        <v>0.2</v>
      </c>
      <c r="CL2333">
        <v>4.47</v>
      </c>
      <c r="CM2333">
        <v>-3</v>
      </c>
      <c r="CN2333">
        <v>3.9</v>
      </c>
      <c r="CO2333">
        <v>5753</v>
      </c>
      <c r="CP2333">
        <v>169.25</v>
      </c>
      <c r="CQ2333">
        <v>141.59</v>
      </c>
      <c r="CT2333" t="s">
        <v>6604</v>
      </c>
    </row>
    <row r="2334" spans="1:98" x14ac:dyDescent="0.25">
      <c r="A2334" t="s">
        <v>6605</v>
      </c>
      <c r="B2334" t="s">
        <v>99</v>
      </c>
      <c r="I2334">
        <v>0.15</v>
      </c>
      <c r="J2334">
        <v>1.6E-2</v>
      </c>
      <c r="K2334">
        <v>2.3E-2</v>
      </c>
      <c r="L2334">
        <v>54.409233299999997</v>
      </c>
      <c r="M2334">
        <v>5.2360000000000004E-4</v>
      </c>
      <c r="N2334">
        <v>5.2360000000000004E-4</v>
      </c>
      <c r="Y2334">
        <v>2016</v>
      </c>
      <c r="Z2334" s="1">
        <v>44232</v>
      </c>
      <c r="AG2334">
        <v>2455008.40209</v>
      </c>
      <c r="AH2334">
        <v>6.2100000000000002E-3</v>
      </c>
      <c r="AI2334">
        <v>6.2100000000000002E-3</v>
      </c>
      <c r="BK2334" t="s">
        <v>157</v>
      </c>
      <c r="BL2334" t="s">
        <v>147</v>
      </c>
      <c r="BO2334" t="s">
        <v>6606</v>
      </c>
      <c r="BQ2334" t="s">
        <v>6607</v>
      </c>
      <c r="BR2334">
        <v>294.83102300000002</v>
      </c>
      <c r="BS2334">
        <v>46.659592000000004</v>
      </c>
      <c r="BV2334">
        <v>12.726000000000001</v>
      </c>
      <c r="BW2334">
        <v>12.433999999999999</v>
      </c>
      <c r="BX2334">
        <v>12.366</v>
      </c>
      <c r="BY2334">
        <v>721</v>
      </c>
      <c r="CB2334">
        <v>0.04</v>
      </c>
      <c r="CC2334">
        <v>9.1999999999999998E-2</v>
      </c>
      <c r="CD2334">
        <v>9.5000000000000001E-2</v>
      </c>
      <c r="CE2334">
        <v>1.03</v>
      </c>
      <c r="CF2334">
        <v>0.04</v>
      </c>
      <c r="CG2334">
        <v>0.05</v>
      </c>
      <c r="CH2334">
        <v>1.1000000000000001</v>
      </c>
      <c r="CI2334">
        <v>0.11</v>
      </c>
      <c r="CJ2334">
        <v>0.17</v>
      </c>
      <c r="CL2334">
        <v>5.5</v>
      </c>
      <c r="CM2334">
        <v>-2.94</v>
      </c>
      <c r="CN2334">
        <v>2.1</v>
      </c>
      <c r="CO2334">
        <v>5840</v>
      </c>
      <c r="CP2334">
        <v>77.55</v>
      </c>
      <c r="CQ2334">
        <v>90.4</v>
      </c>
      <c r="CT2334" t="s">
        <v>6608</v>
      </c>
    </row>
    <row r="2335" spans="1:98" x14ac:dyDescent="0.25">
      <c r="A2335" t="s">
        <v>6609</v>
      </c>
      <c r="B2335" t="s">
        <v>99</v>
      </c>
      <c r="I2335">
        <v>0.17499999999999999</v>
      </c>
      <c r="J2335">
        <v>1.4E-2</v>
      </c>
      <c r="K2335">
        <v>0.02</v>
      </c>
      <c r="L2335">
        <v>15.1410397</v>
      </c>
      <c r="M2335">
        <v>1.1349999999999999E-4</v>
      </c>
      <c r="N2335">
        <v>1.1349999999999999E-4</v>
      </c>
      <c r="Y2335">
        <v>2016</v>
      </c>
      <c r="Z2335" s="1">
        <v>44232</v>
      </c>
      <c r="AG2335">
        <v>2454976.73863</v>
      </c>
      <c r="AH2335">
        <v>6.4900000000000001E-3</v>
      </c>
      <c r="AI2335">
        <v>6.4900000000000001E-3</v>
      </c>
      <c r="BK2335" t="s">
        <v>157</v>
      </c>
      <c r="BL2335" t="s">
        <v>147</v>
      </c>
      <c r="BO2335" t="s">
        <v>6610</v>
      </c>
      <c r="BQ2335" t="s">
        <v>6611</v>
      </c>
      <c r="BR2335">
        <v>288.766976</v>
      </c>
      <c r="BS2335">
        <v>46.394424000000001</v>
      </c>
      <c r="BV2335">
        <v>14.403</v>
      </c>
      <c r="BW2335">
        <v>14.012</v>
      </c>
      <c r="BX2335">
        <v>13.939</v>
      </c>
      <c r="BY2335">
        <v>1117</v>
      </c>
      <c r="CB2335">
        <v>-0.11</v>
      </c>
      <c r="CC2335">
        <v>0.17699999999999999</v>
      </c>
      <c r="CD2335">
        <v>0.159</v>
      </c>
      <c r="CE2335">
        <v>0.88</v>
      </c>
      <c r="CF2335">
        <v>0.06</v>
      </c>
      <c r="CG2335">
        <v>0.05</v>
      </c>
      <c r="CH2335">
        <v>0.85</v>
      </c>
      <c r="CI2335">
        <v>7.0000000000000007E-2</v>
      </c>
      <c r="CJ2335">
        <v>0.09</v>
      </c>
      <c r="CL2335">
        <v>4.68</v>
      </c>
      <c r="CM2335">
        <v>-2.99</v>
      </c>
      <c r="CN2335">
        <v>5.89</v>
      </c>
      <c r="CO2335">
        <v>5479</v>
      </c>
      <c r="CP2335">
        <v>80.97</v>
      </c>
      <c r="CQ2335">
        <v>80.63</v>
      </c>
      <c r="CT2335" t="s">
        <v>6612</v>
      </c>
    </row>
    <row r="2336" spans="1:98" x14ac:dyDescent="0.25">
      <c r="A2336" t="s">
        <v>6613</v>
      </c>
      <c r="B2336" t="s">
        <v>99</v>
      </c>
      <c r="I2336">
        <v>7.0999999999999994E-2</v>
      </c>
      <c r="J2336">
        <v>7.0000000000000001E-3</v>
      </c>
      <c r="K2336">
        <v>4.0000000000000001E-3</v>
      </c>
      <c r="L2336">
        <v>2.4435781200000002</v>
      </c>
      <c r="M2336" s="2">
        <v>1.2310000000000001E-5</v>
      </c>
      <c r="N2336" s="2">
        <v>1.2310000000000001E-5</v>
      </c>
      <c r="Y2336">
        <v>2016</v>
      </c>
      <c r="Z2336" s="1">
        <v>44232</v>
      </c>
      <c r="AG2336">
        <v>2454965.8054</v>
      </c>
      <c r="AH2336">
        <v>4.1900000000000001E-3</v>
      </c>
      <c r="AI2336">
        <v>4.1900000000000001E-3</v>
      </c>
      <c r="BK2336" t="s">
        <v>157</v>
      </c>
      <c r="BL2336" t="s">
        <v>147</v>
      </c>
      <c r="BO2336" t="s">
        <v>6614</v>
      </c>
      <c r="BQ2336" t="s">
        <v>6615</v>
      </c>
      <c r="BR2336">
        <v>284.45945799999998</v>
      </c>
      <c r="BS2336">
        <v>40.142552999999999</v>
      </c>
      <c r="BV2336">
        <v>12.226000000000001</v>
      </c>
      <c r="BW2336">
        <v>11.877000000000001</v>
      </c>
      <c r="BX2336">
        <v>11.816000000000001</v>
      </c>
      <c r="BY2336">
        <v>462</v>
      </c>
      <c r="CB2336">
        <v>-0.09</v>
      </c>
      <c r="CC2336">
        <v>0.125</v>
      </c>
      <c r="CD2336">
        <v>0.113</v>
      </c>
      <c r="CE2336">
        <v>0.95</v>
      </c>
      <c r="CF2336">
        <v>0.05</v>
      </c>
      <c r="CG2336">
        <v>0.04</v>
      </c>
      <c r="CH2336">
        <v>0.92</v>
      </c>
      <c r="CI2336">
        <v>0.04</v>
      </c>
      <c r="CJ2336">
        <v>0.05</v>
      </c>
      <c r="CL2336">
        <v>3.47</v>
      </c>
      <c r="CM2336">
        <v>-1.79</v>
      </c>
      <c r="CN2336">
        <v>2.87</v>
      </c>
      <c r="CO2336">
        <v>5697</v>
      </c>
      <c r="CP2336">
        <v>56.74</v>
      </c>
      <c r="CQ2336">
        <v>65.180000000000007</v>
      </c>
      <c r="CT2336" t="s">
        <v>6616</v>
      </c>
    </row>
    <row r="2337" spans="1:98" x14ac:dyDescent="0.25">
      <c r="A2337" t="s">
        <v>6617</v>
      </c>
      <c r="B2337" t="s">
        <v>99</v>
      </c>
      <c r="I2337">
        <v>0.124</v>
      </c>
      <c r="J2337">
        <v>0.02</v>
      </c>
      <c r="K2337">
        <v>1.7999999999999999E-2</v>
      </c>
      <c r="L2337">
        <v>3.9376637300000001</v>
      </c>
      <c r="M2337" s="2">
        <v>3.6569999999999997E-5</v>
      </c>
      <c r="N2337" s="2">
        <v>3.6569999999999997E-5</v>
      </c>
      <c r="Y2337">
        <v>2016</v>
      </c>
      <c r="Z2337" s="1">
        <v>44232</v>
      </c>
      <c r="AG2337">
        <v>2454968.2784799999</v>
      </c>
      <c r="AH2337">
        <v>8.1099999999999992E-3</v>
      </c>
      <c r="AI2337">
        <v>8.1099999999999992E-3</v>
      </c>
      <c r="BK2337" t="s">
        <v>157</v>
      </c>
      <c r="BL2337" t="s">
        <v>147</v>
      </c>
      <c r="BO2337" t="s">
        <v>6618</v>
      </c>
      <c r="BQ2337" t="s">
        <v>6619</v>
      </c>
      <c r="BR2337">
        <v>283.45319999999998</v>
      </c>
      <c r="BS2337">
        <v>45.084141000000002</v>
      </c>
      <c r="BV2337">
        <v>10.948</v>
      </c>
      <c r="BW2337">
        <v>10.724</v>
      </c>
      <c r="BX2337">
        <v>10.679</v>
      </c>
      <c r="BY2337">
        <v>820</v>
      </c>
      <c r="CB2337">
        <v>0.06</v>
      </c>
      <c r="CC2337">
        <v>4.9000000000000002E-2</v>
      </c>
      <c r="CD2337">
        <v>8.2000000000000003E-2</v>
      </c>
      <c r="CE2337">
        <v>1.64</v>
      </c>
      <c r="CF2337">
        <v>0.12</v>
      </c>
      <c r="CG2337">
        <v>0.09</v>
      </c>
      <c r="CH2337">
        <v>2.5499999999999998</v>
      </c>
      <c r="CI2337">
        <v>0.39</v>
      </c>
      <c r="CJ2337">
        <v>0.35</v>
      </c>
      <c r="CL2337">
        <v>1.91</v>
      </c>
      <c r="CM2337">
        <v>-0.25</v>
      </c>
      <c r="CN2337">
        <v>0.34</v>
      </c>
      <c r="CO2337">
        <v>6481</v>
      </c>
      <c r="CP2337">
        <v>62.24</v>
      </c>
      <c r="CQ2337">
        <v>65.36</v>
      </c>
      <c r="CT2337" t="s">
        <v>6620</v>
      </c>
    </row>
    <row r="2338" spans="1:98" x14ac:dyDescent="0.25">
      <c r="A2338" t="s">
        <v>6621</v>
      </c>
      <c r="B2338" t="s">
        <v>99</v>
      </c>
      <c r="I2338">
        <v>7.0999999999999994E-2</v>
      </c>
      <c r="J2338">
        <v>5.0000000000000001E-3</v>
      </c>
      <c r="K2338">
        <v>8.0000000000000002E-3</v>
      </c>
      <c r="L2338">
        <v>3.78470649</v>
      </c>
      <c r="M2338" s="2">
        <v>2.72E-5</v>
      </c>
      <c r="N2338" s="2">
        <v>2.72E-5</v>
      </c>
      <c r="Y2338">
        <v>2016</v>
      </c>
      <c r="Z2338" s="1">
        <v>44232</v>
      </c>
      <c r="AG2338">
        <v>2454966.5221600002</v>
      </c>
      <c r="AH2338">
        <v>5.79E-3</v>
      </c>
      <c r="AI2338">
        <v>5.79E-3</v>
      </c>
      <c r="BK2338" t="s">
        <v>157</v>
      </c>
      <c r="BL2338" t="s">
        <v>147</v>
      </c>
      <c r="BO2338" t="s">
        <v>6622</v>
      </c>
      <c r="BQ2338" t="s">
        <v>6623</v>
      </c>
      <c r="BR2338">
        <v>292.33755100000002</v>
      </c>
      <c r="BS2338">
        <v>47.664200000000001</v>
      </c>
      <c r="BV2338">
        <v>11.574</v>
      </c>
      <c r="BW2338">
        <v>11.348000000000001</v>
      </c>
      <c r="BX2338">
        <v>11.29</v>
      </c>
      <c r="BY2338">
        <v>507</v>
      </c>
      <c r="CB2338">
        <v>0.12</v>
      </c>
      <c r="CC2338">
        <v>6.8000000000000005E-2</v>
      </c>
      <c r="CD2338">
        <v>7.2999999999999995E-2</v>
      </c>
      <c r="CE2338">
        <v>1.17</v>
      </c>
      <c r="CF2338">
        <v>0.03</v>
      </c>
      <c r="CG2338">
        <v>0.04</v>
      </c>
      <c r="CH2338">
        <v>1.23</v>
      </c>
      <c r="CI2338">
        <v>0.08</v>
      </c>
      <c r="CJ2338">
        <v>0.12</v>
      </c>
      <c r="CL2338">
        <v>2.88</v>
      </c>
      <c r="CM2338">
        <v>-1.1499999999999999</v>
      </c>
      <c r="CN2338">
        <v>0.97099999999999997</v>
      </c>
      <c r="CO2338">
        <v>6138</v>
      </c>
      <c r="CP2338">
        <v>60.63</v>
      </c>
      <c r="CQ2338">
        <v>66.83</v>
      </c>
      <c r="CT2338" t="s">
        <v>6624</v>
      </c>
    </row>
    <row r="2339" spans="1:98" x14ac:dyDescent="0.25">
      <c r="A2339" t="s">
        <v>6625</v>
      </c>
      <c r="B2339" t="s">
        <v>99</v>
      </c>
      <c r="I2339">
        <v>0.185</v>
      </c>
      <c r="J2339">
        <v>3.3000000000000002E-2</v>
      </c>
      <c r="K2339">
        <v>7.0000000000000007E-2</v>
      </c>
      <c r="L2339">
        <v>18.220642099999999</v>
      </c>
      <c r="M2339">
        <v>1.3760000000000001E-4</v>
      </c>
      <c r="N2339">
        <v>1.3760000000000001E-4</v>
      </c>
      <c r="Y2339">
        <v>2016</v>
      </c>
      <c r="Z2339" s="1">
        <v>44232</v>
      </c>
      <c r="AG2339">
        <v>2454974.3743400001</v>
      </c>
      <c r="AH2339">
        <v>5.7499999999999999E-3</v>
      </c>
      <c r="AI2339">
        <v>5.7499999999999999E-3</v>
      </c>
      <c r="BK2339" t="s">
        <v>157</v>
      </c>
      <c r="BL2339" t="s">
        <v>147</v>
      </c>
      <c r="BO2339" t="s">
        <v>6626</v>
      </c>
      <c r="BQ2339" t="s">
        <v>6627</v>
      </c>
      <c r="BR2339">
        <v>294.33646800000002</v>
      </c>
      <c r="BS2339">
        <v>44.918292999999998</v>
      </c>
      <c r="BV2339">
        <v>13.492000000000001</v>
      </c>
      <c r="BW2339">
        <v>13.194000000000001</v>
      </c>
      <c r="BX2339">
        <v>13.173</v>
      </c>
      <c r="BY2339">
        <v>1236</v>
      </c>
      <c r="CB2339">
        <v>0.04</v>
      </c>
      <c r="CC2339">
        <v>0.153</v>
      </c>
      <c r="CD2339">
        <v>0.127</v>
      </c>
      <c r="CE2339">
        <v>1.18</v>
      </c>
      <c r="CF2339">
        <v>0.1</v>
      </c>
      <c r="CG2339">
        <v>0.17</v>
      </c>
      <c r="CH2339">
        <v>1.27</v>
      </c>
      <c r="CI2339">
        <v>0.18</v>
      </c>
      <c r="CJ2339">
        <v>0.46</v>
      </c>
      <c r="CL2339">
        <v>2.75</v>
      </c>
      <c r="CM2339">
        <v>-1.04</v>
      </c>
      <c r="CN2339">
        <v>1.39</v>
      </c>
      <c r="CO2339">
        <v>6195</v>
      </c>
      <c r="CP2339">
        <v>189.71</v>
      </c>
      <c r="CQ2339">
        <v>181.71</v>
      </c>
      <c r="CT2339" t="s">
        <v>6628</v>
      </c>
    </row>
    <row r="2340" spans="1:98" x14ac:dyDescent="0.25">
      <c r="A2340" t="s">
        <v>6629</v>
      </c>
      <c r="B2340" t="s">
        <v>99</v>
      </c>
      <c r="I2340">
        <v>0.153</v>
      </c>
      <c r="J2340">
        <v>1.2E-2</v>
      </c>
      <c r="K2340">
        <v>1.7000000000000001E-2</v>
      </c>
      <c r="L2340">
        <v>47.449955000000003</v>
      </c>
      <c r="M2340">
        <v>7.5199999999999996E-4</v>
      </c>
      <c r="N2340">
        <v>7.5199999999999996E-4</v>
      </c>
      <c r="Y2340">
        <v>2016</v>
      </c>
      <c r="Z2340" s="1">
        <v>44232</v>
      </c>
      <c r="AG2340">
        <v>2455006.4539999999</v>
      </c>
      <c r="AH2340">
        <v>1.2800000000000001E-2</v>
      </c>
      <c r="AI2340">
        <v>1.2800000000000001E-2</v>
      </c>
      <c r="BK2340" t="s">
        <v>157</v>
      </c>
      <c r="BL2340" t="s">
        <v>147</v>
      </c>
      <c r="BO2340" t="s">
        <v>6630</v>
      </c>
      <c r="BQ2340" t="s">
        <v>6631</v>
      </c>
      <c r="BR2340">
        <v>299.675859</v>
      </c>
      <c r="BS2340">
        <v>47.075843999999996</v>
      </c>
      <c r="BV2340">
        <v>12.849</v>
      </c>
      <c r="BW2340">
        <v>12.516999999999999</v>
      </c>
      <c r="BX2340">
        <v>12.468</v>
      </c>
      <c r="BY2340">
        <v>770</v>
      </c>
      <c r="CB2340">
        <v>0</v>
      </c>
      <c r="CC2340">
        <v>8.3000000000000004E-2</v>
      </c>
      <c r="CD2340">
        <v>7.8E-2</v>
      </c>
      <c r="CE2340">
        <v>1.0900000000000001</v>
      </c>
      <c r="CF2340">
        <v>0.05</v>
      </c>
      <c r="CG2340">
        <v>0.04</v>
      </c>
      <c r="CH2340">
        <v>1.1200000000000001</v>
      </c>
      <c r="CI2340">
        <v>0.08</v>
      </c>
      <c r="CJ2340">
        <v>0.11</v>
      </c>
      <c r="CL2340">
        <v>3.55</v>
      </c>
      <c r="CM2340">
        <v>-1.58</v>
      </c>
      <c r="CN2340">
        <v>1.57</v>
      </c>
      <c r="CO2340">
        <v>6026</v>
      </c>
      <c r="CP2340">
        <v>95.81</v>
      </c>
      <c r="CQ2340">
        <v>97.07</v>
      </c>
      <c r="CT2340" t="s">
        <v>6632</v>
      </c>
    </row>
    <row r="2341" spans="1:98" x14ac:dyDescent="0.25">
      <c r="A2341" t="s">
        <v>6633</v>
      </c>
      <c r="B2341" t="s">
        <v>99</v>
      </c>
      <c r="I2341">
        <v>0.08</v>
      </c>
      <c r="J2341">
        <v>1.0999999999999999E-2</v>
      </c>
      <c r="K2341">
        <v>2.5000000000000001E-2</v>
      </c>
      <c r="L2341">
        <v>2.7881567899999999</v>
      </c>
      <c r="M2341" s="2">
        <v>2.0210000000000001E-5</v>
      </c>
      <c r="N2341" s="2">
        <v>2.0210000000000001E-5</v>
      </c>
      <c r="Y2341">
        <v>2016</v>
      </c>
      <c r="Z2341" s="1">
        <v>44232</v>
      </c>
      <c r="AG2341">
        <v>2454964.8521599998</v>
      </c>
      <c r="AH2341">
        <v>6.0200000000000002E-3</v>
      </c>
      <c r="AI2341">
        <v>6.0200000000000002E-3</v>
      </c>
      <c r="BK2341" t="s">
        <v>157</v>
      </c>
      <c r="BL2341" t="s">
        <v>147</v>
      </c>
      <c r="BO2341" t="s">
        <v>6634</v>
      </c>
      <c r="BQ2341" t="s">
        <v>6635</v>
      </c>
      <c r="BR2341">
        <v>294.86618499999997</v>
      </c>
      <c r="BS2341">
        <v>48.638984999999998</v>
      </c>
      <c r="BV2341">
        <v>12.695</v>
      </c>
      <c r="BW2341">
        <v>12.388999999999999</v>
      </c>
      <c r="BX2341">
        <v>12.355</v>
      </c>
      <c r="BY2341">
        <v>793</v>
      </c>
      <c r="CB2341">
        <v>0.01</v>
      </c>
      <c r="CC2341">
        <v>0.17199999999999999</v>
      </c>
      <c r="CD2341">
        <v>0.13600000000000001</v>
      </c>
      <c r="CE2341">
        <v>1.1299999999999999</v>
      </c>
      <c r="CF2341">
        <v>0.08</v>
      </c>
      <c r="CG2341">
        <v>0.12</v>
      </c>
      <c r="CH2341">
        <v>1.18</v>
      </c>
      <c r="CI2341">
        <v>0.14000000000000001</v>
      </c>
      <c r="CJ2341">
        <v>0.37</v>
      </c>
      <c r="CL2341">
        <v>3.09</v>
      </c>
      <c r="CM2341">
        <v>-1.42</v>
      </c>
      <c r="CN2341">
        <v>1.43</v>
      </c>
      <c r="CO2341">
        <v>6126</v>
      </c>
      <c r="CP2341">
        <v>125.42</v>
      </c>
      <c r="CQ2341">
        <v>115.41</v>
      </c>
      <c r="CT2341" t="s">
        <v>6636</v>
      </c>
    </row>
    <row r="2342" spans="1:98" x14ac:dyDescent="0.25">
      <c r="A2342" t="s">
        <v>6637</v>
      </c>
      <c r="B2342" t="s">
        <v>99</v>
      </c>
      <c r="I2342">
        <v>9.1999999999999998E-2</v>
      </c>
      <c r="J2342">
        <v>1.2999999999999999E-2</v>
      </c>
      <c r="K2342">
        <v>3.3000000000000002E-2</v>
      </c>
      <c r="L2342">
        <v>4.1382759499999997</v>
      </c>
      <c r="M2342" s="2">
        <v>2.616E-5</v>
      </c>
      <c r="N2342" s="2">
        <v>2.616E-5</v>
      </c>
      <c r="Y2342">
        <v>2016</v>
      </c>
      <c r="Z2342" s="1">
        <v>44232</v>
      </c>
      <c r="AG2342">
        <v>2454966.2285099998</v>
      </c>
      <c r="AH2342">
        <v>5.3800000000000002E-3</v>
      </c>
      <c r="AI2342">
        <v>5.3800000000000002E-3</v>
      </c>
      <c r="BK2342" t="s">
        <v>157</v>
      </c>
      <c r="BL2342" t="s">
        <v>147</v>
      </c>
      <c r="BO2342" t="s">
        <v>6638</v>
      </c>
      <c r="BQ2342" t="s">
        <v>6635</v>
      </c>
      <c r="BR2342">
        <v>294.86618499999997</v>
      </c>
      <c r="BS2342">
        <v>48.638984999999998</v>
      </c>
      <c r="BV2342">
        <v>12.695</v>
      </c>
      <c r="BW2342">
        <v>12.388999999999999</v>
      </c>
      <c r="BX2342">
        <v>12.355</v>
      </c>
      <c r="BY2342">
        <v>793</v>
      </c>
      <c r="CB2342">
        <v>0.01</v>
      </c>
      <c r="CC2342">
        <v>0.17199999999999999</v>
      </c>
      <c r="CD2342">
        <v>0.13600000000000001</v>
      </c>
      <c r="CE2342">
        <v>1.1299999999999999</v>
      </c>
      <c r="CF2342">
        <v>0.08</v>
      </c>
      <c r="CG2342">
        <v>0.12</v>
      </c>
      <c r="CH2342">
        <v>1.18</v>
      </c>
      <c r="CI2342">
        <v>0.14000000000000001</v>
      </c>
      <c r="CJ2342">
        <v>0.37</v>
      </c>
      <c r="CL2342">
        <v>3.09</v>
      </c>
      <c r="CM2342">
        <v>-1.42</v>
      </c>
      <c r="CN2342">
        <v>1.43</v>
      </c>
      <c r="CO2342">
        <v>6126</v>
      </c>
      <c r="CP2342">
        <v>125.42</v>
      </c>
      <c r="CQ2342">
        <v>115.41</v>
      </c>
      <c r="CT2342" t="s">
        <v>6636</v>
      </c>
    </row>
    <row r="2343" spans="1:98" x14ac:dyDescent="0.25">
      <c r="A2343" t="s">
        <v>6639</v>
      </c>
      <c r="B2343" t="s">
        <v>99</v>
      </c>
      <c r="I2343">
        <v>0.112</v>
      </c>
      <c r="J2343">
        <v>0.01</v>
      </c>
      <c r="K2343">
        <v>0.02</v>
      </c>
      <c r="L2343">
        <v>1.63865306</v>
      </c>
      <c r="M2343" s="2">
        <v>8.9500000000000007E-6</v>
      </c>
      <c r="N2343" s="2">
        <v>8.9500000000000007E-6</v>
      </c>
      <c r="Y2343">
        <v>2016</v>
      </c>
      <c r="Z2343" s="1">
        <v>44232</v>
      </c>
      <c r="AG2343">
        <v>2454965.28994</v>
      </c>
      <c r="AH2343">
        <v>5.2900000000000004E-3</v>
      </c>
      <c r="AI2343">
        <v>5.2900000000000004E-3</v>
      </c>
      <c r="BK2343" t="s">
        <v>157</v>
      </c>
      <c r="BL2343" t="s">
        <v>147</v>
      </c>
      <c r="BO2343" t="s">
        <v>6640</v>
      </c>
      <c r="BQ2343" t="s">
        <v>6641</v>
      </c>
      <c r="BR2343">
        <v>293.31168100000002</v>
      </c>
      <c r="BS2343">
        <v>46.041713999999999</v>
      </c>
      <c r="BV2343">
        <v>14.295</v>
      </c>
      <c r="BW2343">
        <v>13.91</v>
      </c>
      <c r="BX2343">
        <v>13.929</v>
      </c>
      <c r="BY2343">
        <v>1256</v>
      </c>
      <c r="CB2343">
        <v>-0.03</v>
      </c>
      <c r="CC2343">
        <v>0.17299999999999999</v>
      </c>
      <c r="CD2343">
        <v>0.13400000000000001</v>
      </c>
      <c r="CE2343">
        <v>0.97</v>
      </c>
      <c r="CF2343">
        <v>0.06</v>
      </c>
      <c r="CG2343">
        <v>0.06</v>
      </c>
      <c r="CH2343">
        <v>0.96</v>
      </c>
      <c r="CI2343">
        <v>0.08</v>
      </c>
      <c r="CJ2343">
        <v>0.16</v>
      </c>
      <c r="CL2343">
        <v>4.37</v>
      </c>
      <c r="CM2343">
        <v>-2.64</v>
      </c>
      <c r="CN2343">
        <v>3.56</v>
      </c>
      <c r="CO2343">
        <v>5735</v>
      </c>
      <c r="CP2343">
        <v>112.34</v>
      </c>
      <c r="CQ2343">
        <v>112.36</v>
      </c>
      <c r="CT2343" t="s">
        <v>6642</v>
      </c>
    </row>
    <row r="2344" spans="1:98" x14ac:dyDescent="0.25">
      <c r="A2344" t="s">
        <v>6643</v>
      </c>
      <c r="B2344" t="s">
        <v>99</v>
      </c>
      <c r="C2344">
        <v>8.4</v>
      </c>
      <c r="D2344">
        <v>0.19</v>
      </c>
      <c r="E2344">
        <v>0.19</v>
      </c>
      <c r="I2344">
        <v>1.1359999999999999</v>
      </c>
      <c r="J2344">
        <v>5.3999999999999999E-2</v>
      </c>
      <c r="K2344">
        <v>5.3999999999999999E-2</v>
      </c>
      <c r="L2344">
        <v>6.7901230000000004</v>
      </c>
      <c r="M2344" s="2">
        <v>4.3000000000000003E-6</v>
      </c>
      <c r="N2344" s="2">
        <v>4.3000000000000003E-6</v>
      </c>
      <c r="R2344">
        <v>3.5000000000000003E-2</v>
      </c>
      <c r="S2344">
        <v>0.02</v>
      </c>
      <c r="T2344">
        <v>0.02</v>
      </c>
      <c r="U2344">
        <v>90</v>
      </c>
      <c r="V2344">
        <v>2.8</v>
      </c>
      <c r="W2344">
        <v>2.8</v>
      </c>
      <c r="Y2344">
        <v>2011</v>
      </c>
      <c r="Z2344" s="1">
        <v>44232</v>
      </c>
      <c r="AG2344">
        <v>2454971.0873699998</v>
      </c>
      <c r="AH2344">
        <v>1.8000000000000001E-4</v>
      </c>
      <c r="AI2344">
        <v>1.8000000000000001E-4</v>
      </c>
      <c r="AS2344">
        <v>0</v>
      </c>
      <c r="AT2344">
        <v>0</v>
      </c>
      <c r="AU2344">
        <v>0.41</v>
      </c>
      <c r="AY2344">
        <v>682.9</v>
      </c>
      <c r="AZ2344">
        <v>24.6</v>
      </c>
      <c r="BA2344">
        <v>26.7</v>
      </c>
      <c r="BB2344">
        <v>1573</v>
      </c>
      <c r="BK2344" t="s">
        <v>100</v>
      </c>
      <c r="BL2344" t="s">
        <v>147</v>
      </c>
      <c r="BO2344" t="s">
        <v>6644</v>
      </c>
      <c r="BQ2344" t="s">
        <v>6645</v>
      </c>
      <c r="BR2344">
        <v>287.70881400000002</v>
      </c>
      <c r="BS2344">
        <v>47.33305</v>
      </c>
      <c r="BT2344">
        <v>12.12</v>
      </c>
      <c r="BV2344">
        <v>11.202</v>
      </c>
      <c r="BW2344">
        <v>11.068</v>
      </c>
      <c r="BY2344">
        <v>980</v>
      </c>
      <c r="CB2344">
        <v>0.12</v>
      </c>
      <c r="CC2344">
        <v>0.06</v>
      </c>
      <c r="CD2344">
        <v>0.06</v>
      </c>
      <c r="CE2344">
        <v>1.51</v>
      </c>
      <c r="CF2344">
        <v>0.04</v>
      </c>
      <c r="CG2344">
        <v>0.04</v>
      </c>
      <c r="CH2344">
        <v>2.0499999999999998</v>
      </c>
      <c r="CI2344">
        <v>0.08</v>
      </c>
      <c r="CJ2344">
        <v>0.11</v>
      </c>
      <c r="CK2344" t="s">
        <v>1065</v>
      </c>
      <c r="CL2344">
        <v>2.2000000000000002</v>
      </c>
      <c r="CM2344">
        <v>0.1</v>
      </c>
      <c r="CN2344">
        <v>0.1</v>
      </c>
      <c r="CO2344">
        <v>6395</v>
      </c>
      <c r="CP2344">
        <v>60</v>
      </c>
      <c r="CQ2344">
        <v>60</v>
      </c>
      <c r="CT2344" t="s">
        <v>6646</v>
      </c>
    </row>
    <row r="2345" spans="1:98" x14ac:dyDescent="0.25">
      <c r="A2345" t="s">
        <v>6647</v>
      </c>
      <c r="B2345" t="s">
        <v>99</v>
      </c>
      <c r="I2345">
        <v>0.14399999999999999</v>
      </c>
      <c r="J2345">
        <v>2.8000000000000001E-2</v>
      </c>
      <c r="K2345">
        <v>2.8000000000000001E-2</v>
      </c>
      <c r="L2345">
        <v>3.25427</v>
      </c>
      <c r="M2345" s="2">
        <v>7.9999999999999996E-6</v>
      </c>
      <c r="N2345" s="2">
        <v>7.9999999999999996E-6</v>
      </c>
      <c r="O2345">
        <v>4.4999999999999998E-2</v>
      </c>
      <c r="Y2345">
        <v>2014</v>
      </c>
      <c r="Z2345" s="1">
        <v>44232</v>
      </c>
      <c r="AG2345">
        <v>2455005.66151</v>
      </c>
      <c r="AH2345">
        <v>1.33E-3</v>
      </c>
      <c r="AI2345">
        <v>1.33E-3</v>
      </c>
      <c r="AS2345">
        <v>0.05</v>
      </c>
      <c r="AT2345">
        <v>0.22</v>
      </c>
      <c r="AU2345">
        <v>0.22</v>
      </c>
      <c r="BK2345" t="s">
        <v>157</v>
      </c>
      <c r="BL2345" t="s">
        <v>147</v>
      </c>
      <c r="BO2345" t="s">
        <v>6648</v>
      </c>
      <c r="BQ2345" t="s">
        <v>6649</v>
      </c>
      <c r="BR2345">
        <v>287.36946799999998</v>
      </c>
      <c r="BS2345">
        <v>46.768213000000003</v>
      </c>
      <c r="BV2345">
        <v>11.989000000000001</v>
      </c>
      <c r="BW2345">
        <v>11.759</v>
      </c>
      <c r="BX2345">
        <v>11.709</v>
      </c>
      <c r="BY2345">
        <v>593.79999999999995</v>
      </c>
      <c r="BZ2345">
        <v>7.2</v>
      </c>
      <c r="CA2345">
        <v>7.2</v>
      </c>
      <c r="CB2345">
        <v>-9.4E-2</v>
      </c>
      <c r="CH2345">
        <v>1.29</v>
      </c>
      <c r="CI2345">
        <v>0.24</v>
      </c>
      <c r="CJ2345">
        <v>0.24</v>
      </c>
      <c r="CO2345">
        <v>6077</v>
      </c>
      <c r="CP2345">
        <v>136</v>
      </c>
      <c r="CQ2345">
        <v>136</v>
      </c>
      <c r="CT2345" t="s">
        <v>6650</v>
      </c>
    </row>
    <row r="2346" spans="1:98" x14ac:dyDescent="0.25">
      <c r="A2346" t="s">
        <v>6651</v>
      </c>
      <c r="B2346" t="s">
        <v>99</v>
      </c>
      <c r="I2346">
        <v>0.161</v>
      </c>
      <c r="J2346">
        <v>3.1E-2</v>
      </c>
      <c r="K2346">
        <v>3.1E-2</v>
      </c>
      <c r="L2346">
        <v>91.353281999999993</v>
      </c>
      <c r="M2346">
        <v>1.3699999999999999E-3</v>
      </c>
      <c r="N2346">
        <v>1.3699999999999999E-3</v>
      </c>
      <c r="O2346">
        <v>0.41399999999999998</v>
      </c>
      <c r="Y2346">
        <v>2014</v>
      </c>
      <c r="Z2346" s="1">
        <v>44232</v>
      </c>
      <c r="AG2346">
        <v>2455022.60562</v>
      </c>
      <c r="AH2346">
        <v>8.7399999999999995E-3</v>
      </c>
      <c r="AI2346">
        <v>8.7399999999999995E-3</v>
      </c>
      <c r="AS2346">
        <v>0.13</v>
      </c>
      <c r="AT2346">
        <v>0.21</v>
      </c>
      <c r="AU2346">
        <v>0.21</v>
      </c>
      <c r="BK2346" t="s">
        <v>157</v>
      </c>
      <c r="BL2346" t="s">
        <v>147</v>
      </c>
      <c r="BO2346" t="s">
        <v>6652</v>
      </c>
      <c r="BQ2346" t="s">
        <v>6649</v>
      </c>
      <c r="BR2346">
        <v>287.36946799999998</v>
      </c>
      <c r="BS2346">
        <v>46.768213000000003</v>
      </c>
      <c r="BV2346">
        <v>11.989000000000001</v>
      </c>
      <c r="BW2346">
        <v>11.759</v>
      </c>
      <c r="BX2346">
        <v>11.709</v>
      </c>
      <c r="BY2346">
        <v>593.79999999999995</v>
      </c>
      <c r="BZ2346">
        <v>7.2</v>
      </c>
      <c r="CA2346">
        <v>7.2</v>
      </c>
      <c r="CB2346">
        <v>-9.4E-2</v>
      </c>
      <c r="CH2346">
        <v>1.29</v>
      </c>
      <c r="CI2346">
        <v>0.24</v>
      </c>
      <c r="CJ2346">
        <v>0.24</v>
      </c>
      <c r="CO2346">
        <v>6077</v>
      </c>
      <c r="CP2346">
        <v>136</v>
      </c>
      <c r="CQ2346">
        <v>136</v>
      </c>
      <c r="CT2346" t="s">
        <v>6650</v>
      </c>
    </row>
    <row r="2347" spans="1:98" x14ac:dyDescent="0.25">
      <c r="A2347" t="s">
        <v>6653</v>
      </c>
      <c r="B2347" t="s">
        <v>99</v>
      </c>
      <c r="I2347">
        <v>0.14499999999999999</v>
      </c>
      <c r="J2347">
        <v>0.01</v>
      </c>
      <c r="K2347">
        <v>0.01</v>
      </c>
      <c r="L2347">
        <v>9.0668942099999992</v>
      </c>
      <c r="M2347" s="2">
        <v>6.9820000000000006E-5</v>
      </c>
      <c r="N2347" s="2">
        <v>6.9820000000000006E-5</v>
      </c>
      <c r="Y2347">
        <v>2016</v>
      </c>
      <c r="Z2347" s="1">
        <v>44232</v>
      </c>
      <c r="AG2347">
        <v>2454967.7521199998</v>
      </c>
      <c r="AH2347">
        <v>7.3699999999999998E-3</v>
      </c>
      <c r="AI2347">
        <v>7.3699999999999998E-3</v>
      </c>
      <c r="BK2347" t="s">
        <v>157</v>
      </c>
      <c r="BL2347" t="s">
        <v>147</v>
      </c>
      <c r="BO2347" t="s">
        <v>6654</v>
      </c>
      <c r="BQ2347" t="s">
        <v>6655</v>
      </c>
      <c r="BR2347">
        <v>286.27165200000002</v>
      </c>
      <c r="BS2347">
        <v>45.440807</v>
      </c>
      <c r="BV2347">
        <v>14.26</v>
      </c>
      <c r="BW2347">
        <v>13.775</v>
      </c>
      <c r="BX2347">
        <v>13.768000000000001</v>
      </c>
      <c r="BY2347">
        <v>879</v>
      </c>
      <c r="CB2347">
        <v>0.04</v>
      </c>
      <c r="CC2347">
        <v>0.14299999999999999</v>
      </c>
      <c r="CD2347">
        <v>0.14699999999999999</v>
      </c>
      <c r="CE2347">
        <v>0.83</v>
      </c>
      <c r="CF2347">
        <v>0.04</v>
      </c>
      <c r="CG2347">
        <v>0.03</v>
      </c>
      <c r="CH2347">
        <v>0.78</v>
      </c>
      <c r="CI2347">
        <v>0.03</v>
      </c>
      <c r="CJ2347">
        <v>0.04</v>
      </c>
      <c r="CL2347">
        <v>4.57</v>
      </c>
      <c r="CM2347">
        <v>-2.7</v>
      </c>
      <c r="CN2347">
        <v>5.71</v>
      </c>
      <c r="CO2347">
        <v>5044</v>
      </c>
      <c r="CP2347">
        <v>45.77</v>
      </c>
      <c r="CQ2347">
        <v>43.82</v>
      </c>
      <c r="CT2347" t="s">
        <v>6656</v>
      </c>
    </row>
    <row r="2348" spans="1:98" x14ac:dyDescent="0.25">
      <c r="A2348" t="s">
        <v>6657</v>
      </c>
      <c r="B2348" t="s">
        <v>99</v>
      </c>
      <c r="I2348">
        <v>0.15</v>
      </c>
      <c r="J2348">
        <v>1.6E-2</v>
      </c>
      <c r="K2348">
        <v>3.3000000000000002E-2</v>
      </c>
      <c r="L2348">
        <v>11.20066445</v>
      </c>
      <c r="M2348" s="2">
        <v>8.8040000000000004E-5</v>
      </c>
      <c r="N2348" s="2">
        <v>8.8040000000000004E-5</v>
      </c>
      <c r="Y2348">
        <v>2016</v>
      </c>
      <c r="Z2348" s="1">
        <v>44232</v>
      </c>
      <c r="AG2348">
        <v>2454970.5046000001</v>
      </c>
      <c r="AH2348">
        <v>6.0499999999999998E-3</v>
      </c>
      <c r="AI2348">
        <v>6.0499999999999998E-3</v>
      </c>
      <c r="BK2348" t="s">
        <v>157</v>
      </c>
      <c r="BL2348" t="s">
        <v>147</v>
      </c>
      <c r="BO2348" t="s">
        <v>6658</v>
      </c>
      <c r="BQ2348" t="s">
        <v>6659</v>
      </c>
      <c r="BR2348">
        <v>287.46604200000002</v>
      </c>
      <c r="BS2348">
        <v>40.758451999999998</v>
      </c>
      <c r="BV2348">
        <v>13.871</v>
      </c>
      <c r="BW2348">
        <v>13.555999999999999</v>
      </c>
      <c r="BX2348">
        <v>13.539</v>
      </c>
      <c r="BY2348">
        <v>1242</v>
      </c>
      <c r="CB2348">
        <v>0.04</v>
      </c>
      <c r="CC2348">
        <v>0.158</v>
      </c>
      <c r="CD2348">
        <v>0.14399999999999999</v>
      </c>
      <c r="CE2348">
        <v>1.07</v>
      </c>
      <c r="CF2348">
        <v>0.06</v>
      </c>
      <c r="CG2348">
        <v>7.0000000000000007E-2</v>
      </c>
      <c r="CH2348">
        <v>1.1000000000000001</v>
      </c>
      <c r="CI2348">
        <v>0.12</v>
      </c>
      <c r="CJ2348">
        <v>0.23</v>
      </c>
      <c r="CL2348">
        <v>3.55</v>
      </c>
      <c r="CM2348">
        <v>-1.83</v>
      </c>
      <c r="CN2348">
        <v>2.09</v>
      </c>
      <c r="CO2348">
        <v>5964</v>
      </c>
      <c r="CP2348">
        <v>124.67</v>
      </c>
      <c r="CQ2348">
        <v>104.96</v>
      </c>
      <c r="CT2348" t="s">
        <v>6660</v>
      </c>
    </row>
    <row r="2349" spans="1:98" x14ac:dyDescent="0.25">
      <c r="A2349" t="s">
        <v>6661</v>
      </c>
      <c r="B2349" t="s">
        <v>99</v>
      </c>
      <c r="I2349">
        <v>6.8000000000000005E-2</v>
      </c>
      <c r="J2349">
        <v>6.0000000000000001E-3</v>
      </c>
      <c r="K2349">
        <v>7.0000000000000001E-3</v>
      </c>
      <c r="L2349">
        <v>2.0338791399999998</v>
      </c>
      <c r="M2349" s="2">
        <v>1.415E-5</v>
      </c>
      <c r="N2349" s="2">
        <v>1.415E-5</v>
      </c>
      <c r="Y2349">
        <v>2016</v>
      </c>
      <c r="Z2349" s="1">
        <v>44232</v>
      </c>
      <c r="AG2349">
        <v>2454964.9169000001</v>
      </c>
      <c r="AH2349">
        <v>5.3600000000000002E-3</v>
      </c>
      <c r="AI2349">
        <v>5.3600000000000002E-3</v>
      </c>
      <c r="BK2349" t="s">
        <v>157</v>
      </c>
      <c r="BL2349" t="s">
        <v>147</v>
      </c>
      <c r="BO2349" t="s">
        <v>6662</v>
      </c>
      <c r="BQ2349" t="s">
        <v>6663</v>
      </c>
      <c r="BR2349">
        <v>291.847824</v>
      </c>
      <c r="BS2349">
        <v>48.968131999999997</v>
      </c>
      <c r="BV2349">
        <v>13.31</v>
      </c>
      <c r="BW2349">
        <v>12.927</v>
      </c>
      <c r="BX2349">
        <v>12.862</v>
      </c>
      <c r="BY2349">
        <v>681</v>
      </c>
      <c r="CB2349">
        <v>0.03</v>
      </c>
      <c r="CC2349">
        <v>0.153</v>
      </c>
      <c r="CD2349">
        <v>0.14199999999999999</v>
      </c>
      <c r="CE2349">
        <v>0.9</v>
      </c>
      <c r="CF2349">
        <v>0.04</v>
      </c>
      <c r="CG2349">
        <v>0.04</v>
      </c>
      <c r="CH2349">
        <v>0.87</v>
      </c>
      <c r="CI2349">
        <v>0.05</v>
      </c>
      <c r="CJ2349">
        <v>0.08</v>
      </c>
      <c r="CL2349">
        <v>4.57</v>
      </c>
      <c r="CM2349">
        <v>-2.84</v>
      </c>
      <c r="CN2349">
        <v>6.19</v>
      </c>
      <c r="CO2349">
        <v>5416</v>
      </c>
      <c r="CP2349">
        <v>74.47</v>
      </c>
      <c r="CQ2349">
        <v>64.989999999999995</v>
      </c>
      <c r="CT2349" t="s">
        <v>6664</v>
      </c>
    </row>
    <row r="2350" spans="1:98" x14ac:dyDescent="0.25">
      <c r="A2350" t="s">
        <v>6665</v>
      </c>
      <c r="B2350" t="s">
        <v>99</v>
      </c>
      <c r="I2350">
        <v>0.191</v>
      </c>
      <c r="J2350">
        <v>2.3E-2</v>
      </c>
      <c r="K2350">
        <v>4.8000000000000001E-2</v>
      </c>
      <c r="L2350">
        <v>5.1949220199999999</v>
      </c>
      <c r="M2350" s="2">
        <v>2.8010000000000001E-5</v>
      </c>
      <c r="N2350" s="2">
        <v>2.8010000000000001E-5</v>
      </c>
      <c r="Y2350">
        <v>2016</v>
      </c>
      <c r="Z2350" s="1">
        <v>44232</v>
      </c>
      <c r="AG2350">
        <v>2454964.6228</v>
      </c>
      <c r="AH2350">
        <v>4.4000000000000003E-3</v>
      </c>
      <c r="AI2350">
        <v>4.4000000000000003E-3</v>
      </c>
      <c r="BK2350" t="s">
        <v>157</v>
      </c>
      <c r="BL2350" t="s">
        <v>147</v>
      </c>
      <c r="BO2350" t="s">
        <v>6666</v>
      </c>
      <c r="BQ2350" t="s">
        <v>6667</v>
      </c>
      <c r="BR2350">
        <v>290.867707</v>
      </c>
      <c r="BS2350">
        <v>38.960118999999999</v>
      </c>
      <c r="BV2350">
        <v>14.558999999999999</v>
      </c>
      <c r="BW2350">
        <v>14.244999999999999</v>
      </c>
      <c r="BX2350">
        <v>14.201000000000001</v>
      </c>
      <c r="BY2350">
        <v>1801</v>
      </c>
      <c r="CB2350">
        <v>0.03</v>
      </c>
      <c r="CC2350">
        <v>0.16300000000000001</v>
      </c>
      <c r="CD2350">
        <v>0.13700000000000001</v>
      </c>
      <c r="CE2350">
        <v>1.1100000000000001</v>
      </c>
      <c r="CF2350">
        <v>7.0000000000000007E-2</v>
      </c>
      <c r="CG2350">
        <v>0.1</v>
      </c>
      <c r="CH2350">
        <v>1.1499999999999999</v>
      </c>
      <c r="CI2350">
        <v>0.13</v>
      </c>
      <c r="CJ2350">
        <v>0.28999999999999998</v>
      </c>
      <c r="CL2350">
        <v>3.31</v>
      </c>
      <c r="CM2350">
        <v>-1.55</v>
      </c>
      <c r="CN2350">
        <v>1.63</v>
      </c>
      <c r="CO2350">
        <v>6060</v>
      </c>
      <c r="CP2350">
        <v>145.9</v>
      </c>
      <c r="CQ2350">
        <v>144.25</v>
      </c>
      <c r="CT2350" t="s">
        <v>6668</v>
      </c>
    </row>
    <row r="2351" spans="1:98" x14ac:dyDescent="0.25">
      <c r="A2351" t="s">
        <v>6669</v>
      </c>
      <c r="B2351" t="s">
        <v>99</v>
      </c>
      <c r="I2351">
        <v>0.17899999999999999</v>
      </c>
      <c r="J2351">
        <v>1.9E-2</v>
      </c>
      <c r="K2351">
        <v>1.2E-2</v>
      </c>
      <c r="L2351">
        <v>15.9314739</v>
      </c>
      <c r="M2351">
        <v>1.133E-4</v>
      </c>
      <c r="N2351">
        <v>1.133E-4</v>
      </c>
      <c r="Y2351">
        <v>2016</v>
      </c>
      <c r="Z2351" s="1">
        <v>44232</v>
      </c>
      <c r="AG2351">
        <v>2454974.8113500001</v>
      </c>
      <c r="AH2351">
        <v>5.64E-3</v>
      </c>
      <c r="AI2351">
        <v>5.64E-3</v>
      </c>
      <c r="BK2351" t="s">
        <v>157</v>
      </c>
      <c r="BL2351" t="s">
        <v>147</v>
      </c>
      <c r="BO2351" t="s">
        <v>6670</v>
      </c>
      <c r="BQ2351" t="s">
        <v>6671</v>
      </c>
      <c r="BR2351">
        <v>296.00943000000001</v>
      </c>
      <c r="BS2351">
        <v>50.498386000000004</v>
      </c>
      <c r="BV2351">
        <v>14.315</v>
      </c>
      <c r="BW2351">
        <v>13.875999999999999</v>
      </c>
      <c r="BX2351">
        <v>13.756</v>
      </c>
      <c r="BY2351">
        <v>946</v>
      </c>
      <c r="CB2351">
        <v>-0.09</v>
      </c>
      <c r="CC2351">
        <v>0.187</v>
      </c>
      <c r="CD2351">
        <v>0.161</v>
      </c>
      <c r="CE2351">
        <v>0.84</v>
      </c>
      <c r="CF2351">
        <v>0.05</v>
      </c>
      <c r="CG2351">
        <v>0.05</v>
      </c>
      <c r="CH2351">
        <v>0.8</v>
      </c>
      <c r="CI2351">
        <v>0.05</v>
      </c>
      <c r="CJ2351">
        <v>0.05</v>
      </c>
      <c r="CL2351">
        <v>4.57</v>
      </c>
      <c r="CM2351">
        <v>-2.82</v>
      </c>
      <c r="CN2351">
        <v>6.29</v>
      </c>
      <c r="CO2351">
        <v>5261</v>
      </c>
      <c r="CP2351">
        <v>104.59</v>
      </c>
      <c r="CQ2351">
        <v>99.17</v>
      </c>
      <c r="CT2351" t="s">
        <v>6672</v>
      </c>
    </row>
    <row r="2352" spans="1:98" x14ac:dyDescent="0.25">
      <c r="A2352" t="s">
        <v>6673</v>
      </c>
      <c r="B2352" t="s">
        <v>99</v>
      </c>
      <c r="I2352">
        <v>0.35299999999999998</v>
      </c>
      <c r="J2352">
        <v>0.04</v>
      </c>
      <c r="K2352">
        <v>7.9000000000000001E-2</v>
      </c>
      <c r="L2352">
        <v>28.227418400000001</v>
      </c>
      <c r="M2352">
        <v>1.392E-4</v>
      </c>
      <c r="N2352">
        <v>1.392E-4</v>
      </c>
      <c r="Y2352">
        <v>2016</v>
      </c>
      <c r="Z2352" s="1">
        <v>44232</v>
      </c>
      <c r="AG2352">
        <v>2454974.4934700001</v>
      </c>
      <c r="AH2352">
        <v>4.3200000000000001E-3</v>
      </c>
      <c r="AI2352">
        <v>4.3200000000000001E-3</v>
      </c>
      <c r="BK2352" t="s">
        <v>157</v>
      </c>
      <c r="BL2352" t="s">
        <v>147</v>
      </c>
      <c r="BO2352" t="s">
        <v>6674</v>
      </c>
      <c r="BQ2352" t="s">
        <v>6675</v>
      </c>
      <c r="BR2352">
        <v>295.684842</v>
      </c>
      <c r="BS2352">
        <v>39.256141999999997</v>
      </c>
      <c r="BV2352">
        <v>14.583</v>
      </c>
      <c r="BW2352">
        <v>14.212</v>
      </c>
      <c r="BX2352">
        <v>14.237</v>
      </c>
      <c r="BY2352">
        <v>1605</v>
      </c>
      <c r="CB2352">
        <v>0.03</v>
      </c>
      <c r="CC2352">
        <v>0.14599999999999999</v>
      </c>
      <c r="CD2352">
        <v>0.13900000000000001</v>
      </c>
      <c r="CE2352">
        <v>1.05</v>
      </c>
      <c r="CF2352">
        <v>0.08</v>
      </c>
      <c r="CG2352">
        <v>0.08</v>
      </c>
      <c r="CH2352">
        <v>1.07</v>
      </c>
      <c r="CI2352">
        <v>0.12</v>
      </c>
      <c r="CJ2352">
        <v>0.23</v>
      </c>
      <c r="CL2352">
        <v>3.63</v>
      </c>
      <c r="CM2352">
        <v>-1.94</v>
      </c>
      <c r="CN2352">
        <v>2.37</v>
      </c>
      <c r="CO2352">
        <v>5925</v>
      </c>
      <c r="CP2352">
        <v>211.16</v>
      </c>
      <c r="CQ2352">
        <v>156.83000000000001</v>
      </c>
      <c r="CT2352" t="s">
        <v>6676</v>
      </c>
    </row>
    <row r="2353" spans="1:98" x14ac:dyDescent="0.25">
      <c r="A2353" t="s">
        <v>6677</v>
      </c>
      <c r="B2353" t="s">
        <v>99</v>
      </c>
      <c r="I2353">
        <v>9.8000000000000004E-2</v>
      </c>
      <c r="J2353">
        <v>1.2E-2</v>
      </c>
      <c r="K2353">
        <v>1.6E-2</v>
      </c>
      <c r="L2353">
        <v>11.629058280000001</v>
      </c>
      <c r="M2353" s="2">
        <v>6.9040000000000003E-5</v>
      </c>
      <c r="N2353" s="2">
        <v>6.9040000000000003E-5</v>
      </c>
      <c r="Y2353">
        <v>2016</v>
      </c>
      <c r="Z2353" s="1">
        <v>44232</v>
      </c>
      <c r="AG2353">
        <v>2454965.8203799999</v>
      </c>
      <c r="AH2353">
        <v>4.7200000000000002E-3</v>
      </c>
      <c r="AI2353">
        <v>4.7200000000000002E-3</v>
      </c>
      <c r="BK2353" t="s">
        <v>157</v>
      </c>
      <c r="BL2353" t="s">
        <v>147</v>
      </c>
      <c r="BO2353" t="s">
        <v>6678</v>
      </c>
      <c r="BQ2353" t="s">
        <v>6679</v>
      </c>
      <c r="BR2353">
        <v>292.081863</v>
      </c>
      <c r="BS2353">
        <v>38.915022999999998</v>
      </c>
      <c r="BV2353">
        <v>12.227</v>
      </c>
      <c r="BW2353">
        <v>11.907999999999999</v>
      </c>
      <c r="BX2353">
        <v>11.88</v>
      </c>
      <c r="BY2353">
        <v>587</v>
      </c>
      <c r="CB2353">
        <v>0.04</v>
      </c>
      <c r="CC2353">
        <v>8.3000000000000004E-2</v>
      </c>
      <c r="CD2353">
        <v>9.5000000000000001E-2</v>
      </c>
      <c r="CE2353">
        <v>1.05</v>
      </c>
      <c r="CF2353">
        <v>0.04</v>
      </c>
      <c r="CG2353">
        <v>0.04</v>
      </c>
      <c r="CH2353">
        <v>1.1200000000000001</v>
      </c>
      <c r="CI2353">
        <v>0.11</v>
      </c>
      <c r="CJ2353">
        <v>0.18</v>
      </c>
      <c r="CL2353">
        <v>5.01</v>
      </c>
      <c r="CM2353">
        <v>-2.68</v>
      </c>
      <c r="CN2353">
        <v>1.69</v>
      </c>
      <c r="CO2353">
        <v>5892</v>
      </c>
      <c r="CP2353">
        <v>55.69</v>
      </c>
      <c r="CQ2353">
        <v>61.02</v>
      </c>
      <c r="CT2353" t="s">
        <v>6680</v>
      </c>
    </row>
    <row r="2354" spans="1:98" x14ac:dyDescent="0.25">
      <c r="A2354" t="s">
        <v>6681</v>
      </c>
      <c r="B2354" t="s">
        <v>99</v>
      </c>
      <c r="I2354">
        <v>0.20100000000000001</v>
      </c>
      <c r="J2354">
        <v>2.9000000000000001E-2</v>
      </c>
      <c r="K2354">
        <v>4.7E-2</v>
      </c>
      <c r="L2354">
        <v>20.071150400000001</v>
      </c>
      <c r="M2354">
        <v>5.4529999999999997E-4</v>
      </c>
      <c r="N2354">
        <v>5.4529999999999997E-4</v>
      </c>
      <c r="Y2354">
        <v>2016</v>
      </c>
      <c r="Z2354" s="1">
        <v>44232</v>
      </c>
      <c r="AG2354">
        <v>2454969.9300000002</v>
      </c>
      <c r="AH2354">
        <v>2.2200000000000001E-2</v>
      </c>
      <c r="AI2354">
        <v>2.2200000000000001E-2</v>
      </c>
      <c r="BK2354" t="s">
        <v>157</v>
      </c>
      <c r="BL2354" t="s">
        <v>147</v>
      </c>
      <c r="BO2354" t="s">
        <v>6682</v>
      </c>
      <c r="BQ2354" t="s">
        <v>6683</v>
      </c>
      <c r="BR2354">
        <v>283.942432</v>
      </c>
      <c r="BS2354">
        <v>41.471600000000002</v>
      </c>
      <c r="BV2354">
        <v>13.848000000000001</v>
      </c>
      <c r="BW2354">
        <v>13.525</v>
      </c>
      <c r="BX2354">
        <v>13.489000000000001</v>
      </c>
      <c r="BY2354">
        <v>1275</v>
      </c>
      <c r="CB2354">
        <v>0.05</v>
      </c>
      <c r="CC2354">
        <v>0.14199999999999999</v>
      </c>
      <c r="CD2354">
        <v>0.14199999999999999</v>
      </c>
      <c r="CE2354">
        <v>1.1000000000000001</v>
      </c>
      <c r="CF2354">
        <v>0.08</v>
      </c>
      <c r="CG2354">
        <v>0.1</v>
      </c>
      <c r="CH2354">
        <v>1.1499999999999999</v>
      </c>
      <c r="CI2354">
        <v>0.14000000000000001</v>
      </c>
      <c r="CJ2354">
        <v>0.27</v>
      </c>
      <c r="CL2354">
        <v>3.24</v>
      </c>
      <c r="CM2354">
        <v>-1.52</v>
      </c>
      <c r="CN2354">
        <v>1.8</v>
      </c>
      <c r="CO2354">
        <v>6010</v>
      </c>
      <c r="CP2354">
        <v>154.68</v>
      </c>
      <c r="CQ2354">
        <v>158.66</v>
      </c>
      <c r="CT2354" t="s">
        <v>6684</v>
      </c>
    </row>
    <row r="2355" spans="1:98" x14ac:dyDescent="0.25">
      <c r="A2355" t="s">
        <v>6685</v>
      </c>
      <c r="B2355" t="s">
        <v>99</v>
      </c>
      <c r="I2355">
        <v>7.9000000000000001E-2</v>
      </c>
      <c r="J2355">
        <v>1.2999999999999999E-2</v>
      </c>
      <c r="K2355">
        <v>6.1479999999999997</v>
      </c>
      <c r="L2355">
        <v>2.9979319100000001</v>
      </c>
      <c r="M2355" s="2">
        <v>2.5170000000000001E-5</v>
      </c>
      <c r="N2355" s="2">
        <v>2.5170000000000001E-5</v>
      </c>
      <c r="Y2355">
        <v>2016</v>
      </c>
      <c r="Z2355" s="1">
        <v>44232</v>
      </c>
      <c r="AG2355">
        <v>2454964.7668300001</v>
      </c>
      <c r="AH2355">
        <v>7.1900000000000002E-3</v>
      </c>
      <c r="AI2355">
        <v>7.1900000000000002E-3</v>
      </c>
      <c r="BK2355" t="s">
        <v>157</v>
      </c>
      <c r="BL2355" t="s">
        <v>147</v>
      </c>
      <c r="BO2355" t="s">
        <v>6686</v>
      </c>
      <c r="BQ2355" t="s">
        <v>6687</v>
      </c>
      <c r="BR2355">
        <v>282.69994200000002</v>
      </c>
      <c r="BS2355">
        <v>45.42577</v>
      </c>
      <c r="BV2355">
        <v>10.976000000000001</v>
      </c>
      <c r="BW2355">
        <v>10.736000000000001</v>
      </c>
      <c r="BX2355">
        <v>10.694000000000001</v>
      </c>
      <c r="BY2355">
        <v>426</v>
      </c>
      <c r="CB2355">
        <v>0</v>
      </c>
      <c r="CC2355">
        <v>0.219</v>
      </c>
      <c r="CD2355">
        <v>0.14699999999999999</v>
      </c>
      <c r="CE2355">
        <v>1.21</v>
      </c>
      <c r="CF2355">
        <v>0.1</v>
      </c>
      <c r="CG2355">
        <v>1</v>
      </c>
      <c r="CH2355">
        <v>1.35</v>
      </c>
      <c r="CI2355">
        <v>0.23</v>
      </c>
      <c r="CJ2355">
        <v>104.53</v>
      </c>
      <c r="CL2355">
        <v>2.57</v>
      </c>
      <c r="CM2355">
        <v>-1.32</v>
      </c>
      <c r="CN2355">
        <v>1.1100000000000001</v>
      </c>
      <c r="CO2355">
        <v>6170</v>
      </c>
      <c r="CP2355">
        <v>2360.2399999999998</v>
      </c>
      <c r="CQ2355">
        <v>99.15</v>
      </c>
      <c r="CT2355" t="s">
        <v>6688</v>
      </c>
    </row>
    <row r="2356" spans="1:98" x14ac:dyDescent="0.25">
      <c r="A2356" t="s">
        <v>6689</v>
      </c>
      <c r="B2356" t="s">
        <v>99</v>
      </c>
      <c r="I2356">
        <v>9.2999999999999999E-2</v>
      </c>
      <c r="J2356">
        <v>6.0000000000000001E-3</v>
      </c>
      <c r="K2356">
        <v>7.0000000000000001E-3</v>
      </c>
      <c r="L2356">
        <v>0.76486493</v>
      </c>
      <c r="M2356" s="2">
        <v>2.3999999999999999E-6</v>
      </c>
      <c r="N2356" s="2">
        <v>2.3999999999999999E-6</v>
      </c>
      <c r="Y2356">
        <v>2016</v>
      </c>
      <c r="Z2356" s="1">
        <v>44232</v>
      </c>
      <c r="AG2356">
        <v>2454965.1307600001</v>
      </c>
      <c r="AH2356">
        <v>2.48E-3</v>
      </c>
      <c r="AI2356">
        <v>2.48E-3</v>
      </c>
      <c r="BK2356" t="s">
        <v>157</v>
      </c>
      <c r="BL2356" t="s">
        <v>147</v>
      </c>
      <c r="BO2356" t="s">
        <v>6690</v>
      </c>
      <c r="BQ2356" t="s">
        <v>6691</v>
      </c>
      <c r="BR2356">
        <v>290.08478600000001</v>
      </c>
      <c r="BS2356">
        <v>51.208602999999997</v>
      </c>
      <c r="BV2356">
        <v>13.775</v>
      </c>
      <c r="BW2356">
        <v>13.295999999999999</v>
      </c>
      <c r="BX2356">
        <v>13.247999999999999</v>
      </c>
      <c r="BY2356">
        <v>722</v>
      </c>
      <c r="CB2356">
        <v>-0.03</v>
      </c>
      <c r="CC2356">
        <v>0.155</v>
      </c>
      <c r="CD2356">
        <v>0.14699999999999999</v>
      </c>
      <c r="CE2356">
        <v>0.83</v>
      </c>
      <c r="CF2356">
        <v>0.04</v>
      </c>
      <c r="CG2356">
        <v>0.04</v>
      </c>
      <c r="CH2356">
        <v>0.79</v>
      </c>
      <c r="CI2356">
        <v>0.04</v>
      </c>
      <c r="CJ2356">
        <v>0.04</v>
      </c>
      <c r="CL2356">
        <v>4.79</v>
      </c>
      <c r="CM2356">
        <v>-2.95</v>
      </c>
      <c r="CN2356">
        <v>5.98</v>
      </c>
      <c r="CO2356">
        <v>5160</v>
      </c>
      <c r="CP2356">
        <v>73.84</v>
      </c>
      <c r="CQ2356">
        <v>76.61</v>
      </c>
      <c r="CT2356" t="s">
        <v>6692</v>
      </c>
    </row>
    <row r="2357" spans="1:98" x14ac:dyDescent="0.25">
      <c r="A2357" t="s">
        <v>6693</v>
      </c>
      <c r="B2357" t="s">
        <v>99</v>
      </c>
      <c r="I2357">
        <v>6.2E-2</v>
      </c>
      <c r="J2357">
        <v>4.0000000000000001E-3</v>
      </c>
      <c r="K2357">
        <v>4.0000000000000001E-3</v>
      </c>
      <c r="L2357">
        <v>3.107675</v>
      </c>
      <c r="M2357" s="2">
        <v>2.1999999999999999E-5</v>
      </c>
      <c r="N2357" s="2">
        <v>2.1999999999999999E-5</v>
      </c>
      <c r="O2357">
        <v>3.9E-2</v>
      </c>
      <c r="Y2357">
        <v>2014</v>
      </c>
      <c r="Z2357" s="1">
        <v>44232</v>
      </c>
      <c r="AG2357">
        <v>2454965.6305800001</v>
      </c>
      <c r="AH2357">
        <v>3.7399999999999998E-3</v>
      </c>
      <c r="AI2357">
        <v>3.7399999999999998E-3</v>
      </c>
      <c r="AS2357">
        <v>0.54</v>
      </c>
      <c r="AT2357">
        <v>0.25</v>
      </c>
      <c r="AU2357">
        <v>0.25</v>
      </c>
      <c r="BK2357" t="s">
        <v>157</v>
      </c>
      <c r="BL2357" t="s">
        <v>147</v>
      </c>
      <c r="BO2357" t="s">
        <v>6694</v>
      </c>
      <c r="BQ2357" t="s">
        <v>6695</v>
      </c>
      <c r="BR2357">
        <v>297.97089699999998</v>
      </c>
      <c r="BS2357">
        <v>47.731678000000002</v>
      </c>
      <c r="BV2357">
        <v>11.955</v>
      </c>
      <c r="BW2357">
        <v>11.484999999999999</v>
      </c>
      <c r="BX2357">
        <v>11.393000000000001</v>
      </c>
      <c r="BY2357">
        <v>303.83</v>
      </c>
      <c r="BZ2357">
        <v>1.32</v>
      </c>
      <c r="CA2357">
        <v>1.32</v>
      </c>
      <c r="CB2357">
        <v>0.53800000000000003</v>
      </c>
      <c r="CE2357">
        <v>1</v>
      </c>
      <c r="CH2357">
        <v>0.79</v>
      </c>
      <c r="CI2357">
        <v>0.04</v>
      </c>
      <c r="CJ2357">
        <v>0.04</v>
      </c>
      <c r="CO2357">
        <v>4910</v>
      </c>
      <c r="CP2357">
        <v>100</v>
      </c>
      <c r="CQ2357">
        <v>100</v>
      </c>
      <c r="CT2357" t="s">
        <v>6696</v>
      </c>
    </row>
    <row r="2358" spans="1:98" x14ac:dyDescent="0.25">
      <c r="A2358" t="s">
        <v>6697</v>
      </c>
      <c r="B2358" t="s">
        <v>99</v>
      </c>
      <c r="I2358">
        <v>0.126</v>
      </c>
      <c r="J2358">
        <v>8.0000000000000002E-3</v>
      </c>
      <c r="K2358">
        <v>8.0000000000000002E-3</v>
      </c>
      <c r="L2358">
        <v>7.0106060000000001</v>
      </c>
      <c r="M2358" s="2">
        <v>2.0000000000000002E-5</v>
      </c>
      <c r="N2358" s="2">
        <v>2.0000000000000002E-5</v>
      </c>
      <c r="O2358">
        <v>6.7000000000000004E-2</v>
      </c>
      <c r="Y2358">
        <v>2014</v>
      </c>
      <c r="Z2358" s="1">
        <v>44232</v>
      </c>
      <c r="AG2358">
        <v>2455007.5759899998</v>
      </c>
      <c r="AH2358">
        <v>1.42E-3</v>
      </c>
      <c r="AI2358">
        <v>1.42E-3</v>
      </c>
      <c r="AS2358">
        <v>0.31</v>
      </c>
      <c r="AT2358">
        <v>0.21</v>
      </c>
      <c r="AU2358">
        <v>0.21</v>
      </c>
      <c r="BK2358" t="s">
        <v>157</v>
      </c>
      <c r="BL2358" t="s">
        <v>147</v>
      </c>
      <c r="BO2358" t="s">
        <v>6698</v>
      </c>
      <c r="BQ2358" t="s">
        <v>6695</v>
      </c>
      <c r="BR2358">
        <v>297.97089699999998</v>
      </c>
      <c r="BS2358">
        <v>47.731678000000002</v>
      </c>
      <c r="BV2358">
        <v>11.955</v>
      </c>
      <c r="BW2358">
        <v>11.484999999999999</v>
      </c>
      <c r="BX2358">
        <v>11.393000000000001</v>
      </c>
      <c r="BY2358">
        <v>303.83</v>
      </c>
      <c r="BZ2358">
        <v>1.32</v>
      </c>
      <c r="CA2358">
        <v>1.32</v>
      </c>
      <c r="CB2358">
        <v>0.53800000000000003</v>
      </c>
      <c r="CE2358">
        <v>1</v>
      </c>
      <c r="CH2358">
        <v>0.79</v>
      </c>
      <c r="CI2358">
        <v>0.04</v>
      </c>
      <c r="CJ2358">
        <v>0.04</v>
      </c>
      <c r="CO2358">
        <v>4910</v>
      </c>
      <c r="CP2358">
        <v>100</v>
      </c>
      <c r="CQ2358">
        <v>100</v>
      </c>
      <c r="CT2358" t="s">
        <v>6696</v>
      </c>
    </row>
    <row r="2359" spans="1:98" x14ac:dyDescent="0.25">
      <c r="A2359" t="s">
        <v>6699</v>
      </c>
      <c r="B2359" t="s">
        <v>99</v>
      </c>
      <c r="I2359">
        <v>0.159</v>
      </c>
      <c r="J2359">
        <v>1.2E-2</v>
      </c>
      <c r="K2359">
        <v>1.0999999999999999E-2</v>
      </c>
      <c r="L2359">
        <v>60.866168000000002</v>
      </c>
      <c r="M2359">
        <v>5.1610000000000002E-4</v>
      </c>
      <c r="N2359">
        <v>5.1610000000000002E-4</v>
      </c>
      <c r="Y2359">
        <v>2016</v>
      </c>
      <c r="Z2359" s="1">
        <v>44232</v>
      </c>
      <c r="AG2359">
        <v>2455012.28498</v>
      </c>
      <c r="AH2359">
        <v>6.8799999999999998E-3</v>
      </c>
      <c r="AI2359">
        <v>6.8799999999999998E-3</v>
      </c>
      <c r="BK2359" t="s">
        <v>157</v>
      </c>
      <c r="BL2359" t="s">
        <v>147</v>
      </c>
      <c r="BO2359" t="s">
        <v>6700</v>
      </c>
      <c r="BQ2359" t="s">
        <v>6701</v>
      </c>
      <c r="BR2359">
        <v>290.510198</v>
      </c>
      <c r="BS2359">
        <v>38.743544</v>
      </c>
      <c r="BV2359">
        <v>13.586</v>
      </c>
      <c r="BW2359">
        <v>12.906000000000001</v>
      </c>
      <c r="BX2359">
        <v>12.766999999999999</v>
      </c>
      <c r="BY2359">
        <v>367</v>
      </c>
      <c r="CB2359">
        <v>0.01</v>
      </c>
      <c r="CC2359">
        <v>0.152</v>
      </c>
      <c r="CD2359">
        <v>0.152</v>
      </c>
      <c r="CE2359">
        <v>0.63</v>
      </c>
      <c r="CF2359">
        <v>0.04</v>
      </c>
      <c r="CG2359">
        <v>0.04</v>
      </c>
      <c r="CH2359">
        <v>0.6</v>
      </c>
      <c r="CI2359">
        <v>0.04</v>
      </c>
      <c r="CJ2359">
        <v>0.03</v>
      </c>
      <c r="CL2359">
        <v>4.07</v>
      </c>
      <c r="CM2359">
        <v>-2.35</v>
      </c>
      <c r="CN2359">
        <v>6.04</v>
      </c>
      <c r="CO2359">
        <v>4092</v>
      </c>
      <c r="CP2359">
        <v>77.849999999999994</v>
      </c>
      <c r="CQ2359">
        <v>100.24</v>
      </c>
      <c r="CT2359" t="s">
        <v>6702</v>
      </c>
    </row>
    <row r="2360" spans="1:98" x14ac:dyDescent="0.25">
      <c r="A2360" t="s">
        <v>6703</v>
      </c>
      <c r="B2360" t="s">
        <v>99</v>
      </c>
      <c r="I2360">
        <v>0.252</v>
      </c>
      <c r="J2360">
        <v>2.1000000000000001E-2</v>
      </c>
      <c r="K2360">
        <v>3.7999999999999999E-2</v>
      </c>
      <c r="L2360">
        <v>86.115088799999995</v>
      </c>
      <c r="M2360">
        <v>9.7280000000000001E-4</v>
      </c>
      <c r="N2360">
        <v>9.7280000000000001E-4</v>
      </c>
      <c r="Y2360">
        <v>2016</v>
      </c>
      <c r="Z2360" s="1">
        <v>44232</v>
      </c>
      <c r="AG2360">
        <v>2454967.8925000001</v>
      </c>
      <c r="AH2360">
        <v>1.1299999999999999E-2</v>
      </c>
      <c r="AI2360">
        <v>1.1299999999999999E-2</v>
      </c>
      <c r="BK2360" t="s">
        <v>157</v>
      </c>
      <c r="BL2360" t="s">
        <v>147</v>
      </c>
      <c r="BO2360" t="s">
        <v>6704</v>
      </c>
      <c r="BQ2360" t="s">
        <v>6705</v>
      </c>
      <c r="BR2360">
        <v>286.36157900000001</v>
      </c>
      <c r="BS2360">
        <v>42.963923999999999</v>
      </c>
      <c r="BV2360">
        <v>14.686</v>
      </c>
      <c r="BW2360">
        <v>14.334</v>
      </c>
      <c r="BX2360">
        <v>14.237</v>
      </c>
      <c r="BY2360">
        <v>1431</v>
      </c>
      <c r="CB2360">
        <v>-0.04</v>
      </c>
      <c r="CC2360">
        <v>0.19900000000000001</v>
      </c>
      <c r="CD2360">
        <v>0.14399999999999999</v>
      </c>
      <c r="CE2360">
        <v>0.95</v>
      </c>
      <c r="CF2360">
        <v>0.06</v>
      </c>
      <c r="CG2360">
        <v>0.05</v>
      </c>
      <c r="CH2360">
        <v>0.92</v>
      </c>
      <c r="CI2360">
        <v>7.0000000000000007E-2</v>
      </c>
      <c r="CJ2360">
        <v>0.13</v>
      </c>
      <c r="CL2360">
        <v>4.17</v>
      </c>
      <c r="CM2360">
        <v>-2.5</v>
      </c>
      <c r="CN2360">
        <v>4.62</v>
      </c>
      <c r="CO2360">
        <v>5664</v>
      </c>
      <c r="CP2360">
        <v>68.48</v>
      </c>
      <c r="CQ2360">
        <v>67.78</v>
      </c>
      <c r="CT2360" t="s">
        <v>6706</v>
      </c>
    </row>
    <row r="2361" spans="1:98" x14ac:dyDescent="0.25">
      <c r="A2361" t="s">
        <v>6707</v>
      </c>
      <c r="B2361" t="s">
        <v>99</v>
      </c>
      <c r="I2361">
        <v>7.3999999999999996E-2</v>
      </c>
      <c r="J2361">
        <v>1.2E-2</v>
      </c>
      <c r="K2361">
        <v>1.2999999999999999E-2</v>
      </c>
      <c r="L2361">
        <v>3.6146050999999999</v>
      </c>
      <c r="M2361" s="2">
        <v>2.139E-5</v>
      </c>
      <c r="N2361" s="2">
        <v>2.139E-5</v>
      </c>
      <c r="Y2361">
        <v>2016</v>
      </c>
      <c r="Z2361" s="1">
        <v>44232</v>
      </c>
      <c r="AG2361">
        <v>2454966.09455</v>
      </c>
      <c r="AH2361">
        <v>5.3299999999999997E-3</v>
      </c>
      <c r="AI2361">
        <v>5.3299999999999997E-3</v>
      </c>
      <c r="BK2361" t="s">
        <v>157</v>
      </c>
      <c r="BL2361" t="s">
        <v>147</v>
      </c>
      <c r="BO2361" t="s">
        <v>6708</v>
      </c>
      <c r="BQ2361" t="s">
        <v>6709</v>
      </c>
      <c r="BR2361">
        <v>292.18011999999999</v>
      </c>
      <c r="BS2361">
        <v>49.202480000000001</v>
      </c>
      <c r="BV2361">
        <v>12.146000000000001</v>
      </c>
      <c r="BW2361">
        <v>11.834</v>
      </c>
      <c r="BX2361">
        <v>11.773999999999999</v>
      </c>
      <c r="BY2361">
        <v>639</v>
      </c>
      <c r="CB2361">
        <v>0.04</v>
      </c>
      <c r="CC2361">
        <v>8.8999999999999996E-2</v>
      </c>
      <c r="CD2361">
        <v>8.5999999999999993E-2</v>
      </c>
      <c r="CE2361">
        <v>1.06</v>
      </c>
      <c r="CF2361">
        <v>0.04</v>
      </c>
      <c r="CG2361">
        <v>0.05</v>
      </c>
      <c r="CH2361">
        <v>1.27</v>
      </c>
      <c r="CI2361">
        <v>0.18</v>
      </c>
      <c r="CJ2361">
        <v>0.23</v>
      </c>
      <c r="CL2361">
        <v>6.31</v>
      </c>
      <c r="CM2361">
        <v>-1.86</v>
      </c>
      <c r="CN2361">
        <v>1.3</v>
      </c>
      <c r="CO2361">
        <v>5880</v>
      </c>
      <c r="CP2361">
        <v>68.91</v>
      </c>
      <c r="CQ2361">
        <v>80.650000000000006</v>
      </c>
      <c r="CT2361" t="s">
        <v>6710</v>
      </c>
    </row>
    <row r="2362" spans="1:98" x14ac:dyDescent="0.25">
      <c r="A2362" t="s">
        <v>6711</v>
      </c>
      <c r="B2362" t="s">
        <v>99</v>
      </c>
      <c r="I2362">
        <v>0.16200000000000001</v>
      </c>
      <c r="J2362">
        <v>1.2999999999999999E-2</v>
      </c>
      <c r="K2362">
        <v>1.4E-2</v>
      </c>
      <c r="L2362">
        <v>13.182964200000001</v>
      </c>
      <c r="M2362">
        <v>1.082E-4</v>
      </c>
      <c r="N2362">
        <v>1.082E-4</v>
      </c>
      <c r="Y2362">
        <v>2016</v>
      </c>
      <c r="Z2362" s="1">
        <v>44232</v>
      </c>
      <c r="AG2362">
        <v>2454974.8250199999</v>
      </c>
      <c r="AH2362">
        <v>7.7999999999999996E-3</v>
      </c>
      <c r="AI2362">
        <v>7.7999999999999996E-3</v>
      </c>
      <c r="BK2362" t="s">
        <v>157</v>
      </c>
      <c r="BL2362" t="s">
        <v>147</v>
      </c>
      <c r="BO2362" t="s">
        <v>6712</v>
      </c>
      <c r="BQ2362" t="s">
        <v>6713</v>
      </c>
      <c r="BR2362">
        <v>294.34164900000002</v>
      </c>
      <c r="BS2362">
        <v>46.498767000000001</v>
      </c>
      <c r="BV2362">
        <v>14.821</v>
      </c>
      <c r="BW2362">
        <v>14.385</v>
      </c>
      <c r="BX2362">
        <v>14.224</v>
      </c>
      <c r="BY2362">
        <v>1162</v>
      </c>
      <c r="CB2362">
        <v>-0.05</v>
      </c>
      <c r="CC2362">
        <v>0.17</v>
      </c>
      <c r="CD2362">
        <v>0.16700000000000001</v>
      </c>
      <c r="CE2362">
        <v>0.84</v>
      </c>
      <c r="CF2362">
        <v>0.05</v>
      </c>
      <c r="CG2362">
        <v>0.04</v>
      </c>
      <c r="CH2362">
        <v>0.8</v>
      </c>
      <c r="CI2362">
        <v>0.05</v>
      </c>
      <c r="CJ2362">
        <v>0.05</v>
      </c>
      <c r="CL2362">
        <v>4.68</v>
      </c>
      <c r="CM2362">
        <v>-2.88</v>
      </c>
      <c r="CN2362">
        <v>6.21</v>
      </c>
      <c r="CO2362">
        <v>5196</v>
      </c>
      <c r="CP2362">
        <v>117.21</v>
      </c>
      <c r="CQ2362">
        <v>117.54</v>
      </c>
      <c r="CT2362" t="s">
        <v>6714</v>
      </c>
    </row>
    <row r="2363" spans="1:98" x14ac:dyDescent="0.25">
      <c r="A2363" t="s">
        <v>6715</v>
      </c>
      <c r="B2363" t="s">
        <v>99</v>
      </c>
      <c r="I2363">
        <v>0.11</v>
      </c>
      <c r="J2363">
        <v>7.0000000000000001E-3</v>
      </c>
      <c r="K2363">
        <v>8.0000000000000002E-3</v>
      </c>
      <c r="L2363">
        <v>3.5157631500000002</v>
      </c>
      <c r="M2363" s="2">
        <v>1.186E-5</v>
      </c>
      <c r="N2363" s="2">
        <v>1.186E-5</v>
      </c>
      <c r="Y2363">
        <v>2016</v>
      </c>
      <c r="Z2363" s="1">
        <v>44232</v>
      </c>
      <c r="AG2363">
        <v>2454967.29843</v>
      </c>
      <c r="AH2363">
        <v>2.8700000000000002E-3</v>
      </c>
      <c r="AI2363">
        <v>2.8700000000000002E-3</v>
      </c>
      <c r="BK2363" t="s">
        <v>157</v>
      </c>
      <c r="BL2363" t="s">
        <v>147</v>
      </c>
      <c r="BO2363" t="s">
        <v>6716</v>
      </c>
      <c r="BQ2363" t="s">
        <v>6717</v>
      </c>
      <c r="BR2363">
        <v>284.92858000000001</v>
      </c>
      <c r="BS2363">
        <v>42.422310000000003</v>
      </c>
      <c r="BV2363">
        <v>13.361000000000001</v>
      </c>
      <c r="BW2363">
        <v>12.869</v>
      </c>
      <c r="BX2363">
        <v>12.734</v>
      </c>
      <c r="BY2363">
        <v>534</v>
      </c>
      <c r="CB2363">
        <v>-0.02</v>
      </c>
      <c r="CC2363">
        <v>0.16600000000000001</v>
      </c>
      <c r="CD2363">
        <v>0.154</v>
      </c>
      <c r="CE2363">
        <v>0.8</v>
      </c>
      <c r="CF2363">
        <v>0.04</v>
      </c>
      <c r="CG2363">
        <v>0.04</v>
      </c>
      <c r="CH2363">
        <v>0.75</v>
      </c>
      <c r="CI2363">
        <v>0.04</v>
      </c>
      <c r="CJ2363">
        <v>0.03</v>
      </c>
      <c r="CL2363">
        <v>4.68</v>
      </c>
      <c r="CM2363">
        <v>-2.8</v>
      </c>
      <c r="CN2363">
        <v>5.92</v>
      </c>
      <c r="CO2363">
        <v>4951</v>
      </c>
      <c r="CP2363">
        <v>76.489999999999995</v>
      </c>
      <c r="CQ2363">
        <v>74.11</v>
      </c>
      <c r="CT2363" t="s">
        <v>6718</v>
      </c>
    </row>
    <row r="2364" spans="1:98" x14ac:dyDescent="0.25">
      <c r="A2364" t="s">
        <v>6719</v>
      </c>
      <c r="B2364" t="s">
        <v>99</v>
      </c>
      <c r="I2364">
        <v>0.115</v>
      </c>
      <c r="J2364">
        <v>7.0000000000000001E-3</v>
      </c>
      <c r="K2364">
        <v>1.0999999999999999E-2</v>
      </c>
      <c r="L2364">
        <v>0.63642407999999995</v>
      </c>
      <c r="M2364" s="2">
        <v>1.5999999999999999E-6</v>
      </c>
      <c r="N2364" s="2">
        <v>1.5999999999999999E-6</v>
      </c>
      <c r="Y2364">
        <v>2016</v>
      </c>
      <c r="Z2364" s="1">
        <v>44232</v>
      </c>
      <c r="AG2364">
        <v>2454964.6900599999</v>
      </c>
      <c r="AH2364">
        <v>2.0500000000000002E-3</v>
      </c>
      <c r="AI2364">
        <v>2.0500000000000002E-3</v>
      </c>
      <c r="BK2364" t="s">
        <v>157</v>
      </c>
      <c r="BL2364" t="s">
        <v>147</v>
      </c>
      <c r="BO2364" t="s">
        <v>6720</v>
      </c>
      <c r="BQ2364" t="s">
        <v>6721</v>
      </c>
      <c r="BR2364">
        <v>285.15691299999997</v>
      </c>
      <c r="BS2364">
        <v>47.873333000000002</v>
      </c>
      <c r="BV2364">
        <v>14.39</v>
      </c>
      <c r="BW2364">
        <v>13.972</v>
      </c>
      <c r="BX2364">
        <v>13.951000000000001</v>
      </c>
      <c r="BY2364">
        <v>1066</v>
      </c>
      <c r="CB2364">
        <v>0.12</v>
      </c>
      <c r="CC2364">
        <v>0.14799999999999999</v>
      </c>
      <c r="CD2364">
        <v>0.14499999999999999</v>
      </c>
      <c r="CE2364">
        <v>0.89</v>
      </c>
      <c r="CF2364">
        <v>0.04</v>
      </c>
      <c r="CG2364">
        <v>0.04</v>
      </c>
      <c r="CH2364">
        <v>0.84</v>
      </c>
      <c r="CI2364">
        <v>0.04</v>
      </c>
      <c r="CJ2364">
        <v>0.06</v>
      </c>
      <c r="CL2364">
        <v>4.17</v>
      </c>
      <c r="CM2364">
        <v>-2.52</v>
      </c>
      <c r="CN2364">
        <v>6.42</v>
      </c>
      <c r="CO2364">
        <v>5267</v>
      </c>
      <c r="CP2364">
        <v>59.06</v>
      </c>
      <c r="CQ2364">
        <v>55.51</v>
      </c>
      <c r="CT2364" t="s">
        <v>6722</v>
      </c>
    </row>
    <row r="2365" spans="1:98" x14ac:dyDescent="0.25">
      <c r="A2365" t="s">
        <v>6723</v>
      </c>
      <c r="B2365" t="s">
        <v>99</v>
      </c>
      <c r="I2365">
        <v>7.9000000000000001E-2</v>
      </c>
      <c r="J2365">
        <v>1.2E-2</v>
      </c>
      <c r="K2365">
        <v>2.9000000000000001E-2</v>
      </c>
      <c r="L2365">
        <v>1.49514952</v>
      </c>
      <c r="M2365" s="2">
        <v>1.0689999999999999E-5</v>
      </c>
      <c r="N2365" s="2">
        <v>1.0689999999999999E-5</v>
      </c>
      <c r="Y2365">
        <v>2016</v>
      </c>
      <c r="Z2365" s="1">
        <v>44232</v>
      </c>
      <c r="AG2365">
        <v>2454965.6620900002</v>
      </c>
      <c r="AH2365">
        <v>5.7800000000000004E-3</v>
      </c>
      <c r="AI2365">
        <v>5.7800000000000004E-3</v>
      </c>
      <c r="BK2365" t="s">
        <v>157</v>
      </c>
      <c r="BL2365" t="s">
        <v>147</v>
      </c>
      <c r="BO2365" t="s">
        <v>6724</v>
      </c>
      <c r="BQ2365" t="s">
        <v>6725</v>
      </c>
      <c r="BR2365">
        <v>298.66346800000002</v>
      </c>
      <c r="BS2365">
        <v>43.894072999999999</v>
      </c>
      <c r="BV2365">
        <v>12.942</v>
      </c>
      <c r="BW2365">
        <v>12.585000000000001</v>
      </c>
      <c r="BX2365">
        <v>12.537000000000001</v>
      </c>
      <c r="BY2365">
        <v>807</v>
      </c>
      <c r="CB2365">
        <v>0.03</v>
      </c>
      <c r="CC2365">
        <v>0.155</v>
      </c>
      <c r="CD2365">
        <v>0.13200000000000001</v>
      </c>
      <c r="CE2365">
        <v>1.0900000000000001</v>
      </c>
      <c r="CF2365">
        <v>0.11</v>
      </c>
      <c r="CG2365">
        <v>0.2</v>
      </c>
      <c r="CH2365">
        <v>1.1499999999999999</v>
      </c>
      <c r="CI2365">
        <v>0.18</v>
      </c>
      <c r="CJ2365">
        <v>0.43</v>
      </c>
      <c r="CL2365">
        <v>2.95</v>
      </c>
      <c r="CM2365">
        <v>-1.23</v>
      </c>
      <c r="CN2365">
        <v>2.62</v>
      </c>
      <c r="CO2365">
        <v>6019</v>
      </c>
      <c r="CP2365">
        <v>283.99</v>
      </c>
      <c r="CQ2365">
        <v>321.69</v>
      </c>
      <c r="CT2365" t="s">
        <v>6726</v>
      </c>
    </row>
    <row r="2366" spans="1:98" x14ac:dyDescent="0.25">
      <c r="A2366" t="s">
        <v>6727</v>
      </c>
      <c r="B2366" t="s">
        <v>99</v>
      </c>
      <c r="I2366">
        <v>8.8999999999999996E-2</v>
      </c>
      <c r="J2366">
        <v>0.01</v>
      </c>
      <c r="K2366">
        <v>1.7999999999999999E-2</v>
      </c>
      <c r="L2366">
        <v>20.3505213</v>
      </c>
      <c r="M2366">
        <v>3.0370000000000001E-4</v>
      </c>
      <c r="N2366">
        <v>3.0370000000000001E-4</v>
      </c>
      <c r="Y2366">
        <v>2016</v>
      </c>
      <c r="Z2366" s="1">
        <v>44232</v>
      </c>
      <c r="AG2366">
        <v>2454975.7563999998</v>
      </c>
      <c r="AH2366">
        <v>1.12E-2</v>
      </c>
      <c r="AI2366">
        <v>1.12E-2</v>
      </c>
      <c r="BK2366" t="s">
        <v>157</v>
      </c>
      <c r="BL2366" t="s">
        <v>147</v>
      </c>
      <c r="BO2366" t="s">
        <v>6728</v>
      </c>
      <c r="BQ2366" t="s">
        <v>6729</v>
      </c>
      <c r="BR2366">
        <v>290.94988799999999</v>
      </c>
      <c r="BS2366">
        <v>40.605215000000001</v>
      </c>
      <c r="BV2366">
        <v>12.714</v>
      </c>
      <c r="BW2366">
        <v>12.4</v>
      </c>
      <c r="BX2366">
        <v>12.339</v>
      </c>
      <c r="BY2366">
        <v>656</v>
      </c>
      <c r="CB2366">
        <v>0.02</v>
      </c>
      <c r="CC2366">
        <v>0.16200000000000001</v>
      </c>
      <c r="CD2366">
        <v>0.154</v>
      </c>
      <c r="CE2366">
        <v>1.02</v>
      </c>
      <c r="CF2366">
        <v>0.06</v>
      </c>
      <c r="CG2366">
        <v>0.06</v>
      </c>
      <c r="CH2366">
        <v>1.02</v>
      </c>
      <c r="CI2366">
        <v>0.09</v>
      </c>
      <c r="CJ2366">
        <v>0.2</v>
      </c>
      <c r="CL2366">
        <v>4.07</v>
      </c>
      <c r="CM2366">
        <v>-2.2999999999999998</v>
      </c>
      <c r="CN2366">
        <v>2.72</v>
      </c>
      <c r="CO2366">
        <v>5839</v>
      </c>
      <c r="CP2366">
        <v>137.75</v>
      </c>
      <c r="CQ2366">
        <v>93.84</v>
      </c>
      <c r="CT2366" t="s">
        <v>6730</v>
      </c>
    </row>
    <row r="2367" spans="1:98" x14ac:dyDescent="0.25">
      <c r="A2367" t="s">
        <v>6731</v>
      </c>
      <c r="B2367" t="s">
        <v>99</v>
      </c>
      <c r="I2367">
        <v>0.14799999999999999</v>
      </c>
      <c r="J2367">
        <v>1.2E-2</v>
      </c>
      <c r="K2367">
        <v>7.0000000000000001E-3</v>
      </c>
      <c r="L2367">
        <v>22.476442500000001</v>
      </c>
      <c r="M2367">
        <v>1.7469999999999999E-4</v>
      </c>
      <c r="N2367">
        <v>1.7469999999999999E-4</v>
      </c>
      <c r="Y2367">
        <v>2016</v>
      </c>
      <c r="Z2367" s="1">
        <v>44232</v>
      </c>
      <c r="AG2367">
        <v>2454969.8319299999</v>
      </c>
      <c r="AH2367">
        <v>6.94E-3</v>
      </c>
      <c r="AI2367">
        <v>6.94E-3</v>
      </c>
      <c r="BK2367" t="s">
        <v>157</v>
      </c>
      <c r="BL2367" t="s">
        <v>147</v>
      </c>
      <c r="BO2367" t="s">
        <v>6732</v>
      </c>
      <c r="BQ2367" t="s">
        <v>6733</v>
      </c>
      <c r="BR2367">
        <v>282.997478</v>
      </c>
      <c r="BS2367">
        <v>41.678550999999999</v>
      </c>
      <c r="BV2367">
        <v>13.407</v>
      </c>
      <c r="BW2367">
        <v>12.847</v>
      </c>
      <c r="BX2367">
        <v>12.755000000000001</v>
      </c>
      <c r="BY2367">
        <v>499</v>
      </c>
      <c r="CB2367">
        <v>0</v>
      </c>
      <c r="CC2367">
        <v>0.16700000000000001</v>
      </c>
      <c r="CD2367">
        <v>0.15</v>
      </c>
      <c r="CE2367">
        <v>0.77</v>
      </c>
      <c r="CF2367">
        <v>0.04</v>
      </c>
      <c r="CG2367">
        <v>0.03</v>
      </c>
      <c r="CH2367">
        <v>0.72</v>
      </c>
      <c r="CI2367">
        <v>0.03</v>
      </c>
      <c r="CJ2367">
        <v>0.02</v>
      </c>
      <c r="CL2367">
        <v>3.63</v>
      </c>
      <c r="CM2367">
        <v>-1.95</v>
      </c>
      <c r="CN2367">
        <v>5.94</v>
      </c>
      <c r="CO2367">
        <v>4770</v>
      </c>
      <c r="CP2367">
        <v>63.35</v>
      </c>
      <c r="CQ2367">
        <v>59.97</v>
      </c>
      <c r="CT2367" t="s">
        <v>6734</v>
      </c>
    </row>
    <row r="2368" spans="1:98" x14ac:dyDescent="0.25">
      <c r="A2368" t="s">
        <v>6735</v>
      </c>
      <c r="B2368" t="s">
        <v>99</v>
      </c>
      <c r="I2368">
        <v>0.255</v>
      </c>
      <c r="J2368">
        <v>2.5999999999999999E-2</v>
      </c>
      <c r="K2368">
        <v>5.8999999999999997E-2</v>
      </c>
      <c r="L2368">
        <v>42.521589499999997</v>
      </c>
      <c r="M2368">
        <v>5.0319999999999998E-4</v>
      </c>
      <c r="N2368">
        <v>5.0319999999999998E-4</v>
      </c>
      <c r="Y2368">
        <v>2016</v>
      </c>
      <c r="Z2368" s="1">
        <v>44232</v>
      </c>
      <c r="AG2368">
        <v>2454969.1288000001</v>
      </c>
      <c r="AH2368">
        <v>1.12E-2</v>
      </c>
      <c r="AI2368">
        <v>1.12E-2</v>
      </c>
      <c r="BK2368" t="s">
        <v>157</v>
      </c>
      <c r="BL2368" t="s">
        <v>147</v>
      </c>
      <c r="BO2368" t="s">
        <v>6736</v>
      </c>
      <c r="BQ2368" t="s">
        <v>6737</v>
      </c>
      <c r="BR2368">
        <v>292.25463500000001</v>
      </c>
      <c r="BS2368">
        <v>37.971420000000002</v>
      </c>
      <c r="BV2368">
        <v>14.507</v>
      </c>
      <c r="BW2368">
        <v>14.172000000000001</v>
      </c>
      <c r="BX2368">
        <v>14.081</v>
      </c>
      <c r="BY2368">
        <v>1444</v>
      </c>
      <c r="CB2368">
        <v>0.04</v>
      </c>
      <c r="CC2368">
        <v>0.17</v>
      </c>
      <c r="CD2368">
        <v>0.13900000000000001</v>
      </c>
      <c r="CE2368">
        <v>1.01</v>
      </c>
      <c r="CF2368">
        <v>7.0000000000000007E-2</v>
      </c>
      <c r="CG2368">
        <v>0.06</v>
      </c>
      <c r="CH2368">
        <v>1.01</v>
      </c>
      <c r="CI2368">
        <v>0.1</v>
      </c>
      <c r="CJ2368">
        <v>0.23</v>
      </c>
      <c r="CL2368">
        <v>4.37</v>
      </c>
      <c r="CM2368">
        <v>-2.56</v>
      </c>
      <c r="CN2368">
        <v>3.1</v>
      </c>
      <c r="CO2368">
        <v>5796</v>
      </c>
      <c r="CP2368">
        <v>157.22</v>
      </c>
      <c r="CQ2368">
        <v>113.94</v>
      </c>
      <c r="CT2368" t="s">
        <v>6738</v>
      </c>
    </row>
    <row r="2369" spans="1:98" x14ac:dyDescent="0.25">
      <c r="A2369" t="s">
        <v>6739</v>
      </c>
      <c r="B2369" t="s">
        <v>99</v>
      </c>
      <c r="I2369">
        <v>0.17799999999999999</v>
      </c>
      <c r="J2369">
        <v>3.5000000000000003E-2</v>
      </c>
      <c r="K2369">
        <v>3.5000000000000003E-2</v>
      </c>
      <c r="L2369">
        <v>2.024152</v>
      </c>
      <c r="M2369" s="2">
        <v>3.0000000000000001E-6</v>
      </c>
      <c r="N2369" s="2">
        <v>3.0000000000000001E-6</v>
      </c>
      <c r="O2369">
        <v>3.2000000000000001E-2</v>
      </c>
      <c r="Y2369">
        <v>2014</v>
      </c>
      <c r="Z2369" s="1">
        <v>44232</v>
      </c>
      <c r="AG2369">
        <v>2455003.49468</v>
      </c>
      <c r="AH2369">
        <v>7.7999999999999999E-4</v>
      </c>
      <c r="AI2369">
        <v>7.7999999999999999E-4</v>
      </c>
      <c r="AS2369">
        <v>0.49</v>
      </c>
      <c r="AT2369">
        <v>0.25</v>
      </c>
      <c r="AU2369">
        <v>0.25</v>
      </c>
      <c r="BK2369" t="s">
        <v>157</v>
      </c>
      <c r="BL2369" t="s">
        <v>147</v>
      </c>
      <c r="BO2369" t="s">
        <v>6740</v>
      </c>
      <c r="BQ2369" t="s">
        <v>6741</v>
      </c>
      <c r="BR2369">
        <v>295.118899</v>
      </c>
      <c r="BS2369">
        <v>48.481281000000003</v>
      </c>
      <c r="BV2369">
        <v>12.092000000000001</v>
      </c>
      <c r="BW2369">
        <v>11.801</v>
      </c>
      <c r="BX2369">
        <v>11.762</v>
      </c>
      <c r="BY2369">
        <v>557.51</v>
      </c>
      <c r="BZ2369">
        <v>4.2</v>
      </c>
      <c r="CA2369">
        <v>4.2</v>
      </c>
      <c r="CB2369">
        <v>-0.27400000000000002</v>
      </c>
      <c r="CE2369">
        <v>0.99</v>
      </c>
      <c r="CH2369">
        <v>1.27</v>
      </c>
      <c r="CI2369">
        <v>0.24</v>
      </c>
      <c r="CJ2369">
        <v>0.24</v>
      </c>
      <c r="CO2369">
        <v>5790</v>
      </c>
      <c r="CP2369">
        <v>100</v>
      </c>
      <c r="CQ2369">
        <v>100</v>
      </c>
      <c r="CT2369" t="s">
        <v>6742</v>
      </c>
    </row>
    <row r="2370" spans="1:98" x14ac:dyDescent="0.25">
      <c r="A2370" t="s">
        <v>6743</v>
      </c>
      <c r="B2370" t="s">
        <v>99</v>
      </c>
      <c r="I2370">
        <v>0.255</v>
      </c>
      <c r="J2370">
        <v>4.9000000000000002E-2</v>
      </c>
      <c r="K2370">
        <v>4.9000000000000002E-2</v>
      </c>
      <c r="L2370">
        <v>4.7617019999999997</v>
      </c>
      <c r="M2370" s="2">
        <v>5.0000000000000004E-6</v>
      </c>
      <c r="N2370" s="2">
        <v>5.0000000000000004E-6</v>
      </c>
      <c r="O2370">
        <v>5.7000000000000002E-2</v>
      </c>
      <c r="Y2370">
        <v>2014</v>
      </c>
      <c r="Z2370" s="1">
        <v>44232</v>
      </c>
      <c r="AG2370">
        <v>2455003.33543</v>
      </c>
      <c r="AH2370">
        <v>5.9999999999999995E-4</v>
      </c>
      <c r="AI2370">
        <v>5.9999999999999995E-4</v>
      </c>
      <c r="AS2370">
        <v>0.37</v>
      </c>
      <c r="AT2370">
        <v>0.21</v>
      </c>
      <c r="AU2370">
        <v>0.21</v>
      </c>
      <c r="BK2370" t="s">
        <v>157</v>
      </c>
      <c r="BL2370" t="s">
        <v>147</v>
      </c>
      <c r="BO2370" t="s">
        <v>6744</v>
      </c>
      <c r="BQ2370" t="s">
        <v>6741</v>
      </c>
      <c r="BR2370">
        <v>295.118899</v>
      </c>
      <c r="BS2370">
        <v>48.481281000000003</v>
      </c>
      <c r="BV2370">
        <v>12.092000000000001</v>
      </c>
      <c r="BW2370">
        <v>11.801</v>
      </c>
      <c r="BX2370">
        <v>11.762</v>
      </c>
      <c r="BY2370">
        <v>557.51</v>
      </c>
      <c r="BZ2370">
        <v>4.2</v>
      </c>
      <c r="CA2370">
        <v>4.2</v>
      </c>
      <c r="CB2370">
        <v>-0.27400000000000002</v>
      </c>
      <c r="CE2370">
        <v>0.99</v>
      </c>
      <c r="CH2370">
        <v>1.27</v>
      </c>
      <c r="CI2370">
        <v>0.24</v>
      </c>
      <c r="CJ2370">
        <v>0.24</v>
      </c>
      <c r="CO2370">
        <v>5790</v>
      </c>
      <c r="CP2370">
        <v>100</v>
      </c>
      <c r="CQ2370">
        <v>100</v>
      </c>
      <c r="CT2370" t="s">
        <v>6742</v>
      </c>
    </row>
    <row r="2371" spans="1:98" x14ac:dyDescent="0.25">
      <c r="A2371" t="s">
        <v>6745</v>
      </c>
      <c r="B2371" t="s">
        <v>99</v>
      </c>
      <c r="I2371">
        <v>0.193</v>
      </c>
      <c r="J2371">
        <v>4.2000000000000003E-2</v>
      </c>
      <c r="K2371">
        <v>4.2000000000000003E-2</v>
      </c>
      <c r="L2371">
        <v>41.809117999999998</v>
      </c>
      <c r="M2371">
        <v>5.62E-4</v>
      </c>
      <c r="N2371">
        <v>5.62E-4</v>
      </c>
      <c r="O2371">
        <v>0.24199999999999999</v>
      </c>
      <c r="Y2371">
        <v>2014</v>
      </c>
      <c r="Z2371" s="1">
        <v>44232</v>
      </c>
      <c r="AG2371">
        <v>2454981.6992600001</v>
      </c>
      <c r="AH2371">
        <v>8.3099999999999997E-3</v>
      </c>
      <c r="AI2371">
        <v>8.3099999999999997E-3</v>
      </c>
      <c r="AS2371">
        <v>0.94</v>
      </c>
      <c r="AT2371">
        <v>0.33</v>
      </c>
      <c r="AU2371">
        <v>0.33</v>
      </c>
      <c r="BK2371" t="s">
        <v>157</v>
      </c>
      <c r="BL2371" t="s">
        <v>147</v>
      </c>
      <c r="BO2371" t="s">
        <v>6746</v>
      </c>
      <c r="BQ2371" t="s">
        <v>6741</v>
      </c>
      <c r="BR2371">
        <v>295.118899</v>
      </c>
      <c r="BS2371">
        <v>48.481281000000003</v>
      </c>
      <c r="BV2371">
        <v>12.092000000000001</v>
      </c>
      <c r="BW2371">
        <v>11.801</v>
      </c>
      <c r="BX2371">
        <v>11.762</v>
      </c>
      <c r="BY2371">
        <v>557.51</v>
      </c>
      <c r="BZ2371">
        <v>4.2</v>
      </c>
      <c r="CA2371">
        <v>4.2</v>
      </c>
      <c r="CB2371">
        <v>-0.27400000000000002</v>
      </c>
      <c r="CE2371">
        <v>0.99</v>
      </c>
      <c r="CH2371">
        <v>1.27</v>
      </c>
      <c r="CI2371">
        <v>0.24</v>
      </c>
      <c r="CJ2371">
        <v>0.24</v>
      </c>
      <c r="CO2371">
        <v>5790</v>
      </c>
      <c r="CP2371">
        <v>100</v>
      </c>
      <c r="CQ2371">
        <v>100</v>
      </c>
      <c r="CT2371" t="s">
        <v>6742</v>
      </c>
    </row>
    <row r="2372" spans="1:98" x14ac:dyDescent="0.25">
      <c r="A2372" t="s">
        <v>6747</v>
      </c>
      <c r="B2372" t="s">
        <v>99</v>
      </c>
      <c r="I2372">
        <v>0.114</v>
      </c>
      <c r="J2372">
        <v>1.0999999999999999E-2</v>
      </c>
      <c r="K2372">
        <v>1.2E-2</v>
      </c>
      <c r="L2372">
        <v>6.6996000599999999</v>
      </c>
      <c r="M2372" s="2">
        <v>4.5000000000000003E-5</v>
      </c>
      <c r="N2372" s="2">
        <v>4.5000000000000003E-5</v>
      </c>
      <c r="Y2372">
        <v>2016</v>
      </c>
      <c r="Z2372" s="1">
        <v>44232</v>
      </c>
      <c r="AG2372">
        <v>2454967.1472200002</v>
      </c>
      <c r="AH2372">
        <v>5.28E-3</v>
      </c>
      <c r="AI2372">
        <v>5.28E-3</v>
      </c>
      <c r="BK2372" t="s">
        <v>157</v>
      </c>
      <c r="BL2372" t="s">
        <v>147</v>
      </c>
      <c r="BO2372" t="s">
        <v>6748</v>
      </c>
      <c r="BQ2372" t="s">
        <v>6749</v>
      </c>
      <c r="BR2372">
        <v>296.20380999999998</v>
      </c>
      <c r="BS2372">
        <v>42.777831999999997</v>
      </c>
      <c r="BV2372">
        <v>14.396000000000001</v>
      </c>
      <c r="BW2372">
        <v>13.939</v>
      </c>
      <c r="BX2372">
        <v>13.76</v>
      </c>
      <c r="BY2372">
        <v>923</v>
      </c>
      <c r="CB2372">
        <v>-0.1</v>
      </c>
      <c r="CC2372">
        <v>0.19400000000000001</v>
      </c>
      <c r="CD2372">
        <v>0.16700000000000001</v>
      </c>
      <c r="CE2372">
        <v>0.82</v>
      </c>
      <c r="CF2372">
        <v>0.06</v>
      </c>
      <c r="CG2372">
        <v>0.06</v>
      </c>
      <c r="CH2372">
        <v>0.79</v>
      </c>
      <c r="CI2372">
        <v>0.06</v>
      </c>
      <c r="CJ2372">
        <v>7.0000000000000007E-2</v>
      </c>
      <c r="CL2372">
        <v>4.9000000000000004</v>
      </c>
      <c r="CM2372">
        <v>-3.1</v>
      </c>
      <c r="CN2372">
        <v>5.79</v>
      </c>
      <c r="CO2372">
        <v>5187</v>
      </c>
      <c r="CP2372">
        <v>171.94</v>
      </c>
      <c r="CQ2372">
        <v>207.12</v>
      </c>
      <c r="CT2372" t="s">
        <v>6750</v>
      </c>
    </row>
    <row r="2373" spans="1:98" x14ac:dyDescent="0.25">
      <c r="A2373" t="s">
        <v>6751</v>
      </c>
      <c r="B2373" t="s">
        <v>99</v>
      </c>
      <c r="I2373">
        <v>8.3000000000000004E-2</v>
      </c>
      <c r="J2373">
        <v>0.01</v>
      </c>
      <c r="K2373">
        <v>1.7999999999999999E-2</v>
      </c>
      <c r="L2373">
        <v>6.9131112000000003</v>
      </c>
      <c r="M2373">
        <v>1.3999999999999999E-4</v>
      </c>
      <c r="N2373">
        <v>1.3999999999999999E-4</v>
      </c>
      <c r="Y2373">
        <v>2016</v>
      </c>
      <c r="Z2373" s="1">
        <v>44232</v>
      </c>
      <c r="AG2373">
        <v>2454971.4240000001</v>
      </c>
      <c r="AH2373">
        <v>1.4500000000000001E-2</v>
      </c>
      <c r="AI2373">
        <v>1.4500000000000001E-2</v>
      </c>
      <c r="BK2373" t="s">
        <v>157</v>
      </c>
      <c r="BL2373" t="s">
        <v>147</v>
      </c>
      <c r="BO2373" t="s">
        <v>6752</v>
      </c>
      <c r="BQ2373" t="s">
        <v>6753</v>
      </c>
      <c r="BR2373">
        <v>286.58059200000002</v>
      </c>
      <c r="BS2373">
        <v>48.544196999999997</v>
      </c>
      <c r="BV2373">
        <v>11.839</v>
      </c>
      <c r="BW2373">
        <v>11.603</v>
      </c>
      <c r="BX2373">
        <v>11.554</v>
      </c>
      <c r="BY2373">
        <v>675</v>
      </c>
      <c r="CB2373">
        <v>0.05</v>
      </c>
      <c r="CC2373">
        <v>9.4E-2</v>
      </c>
      <c r="CD2373">
        <v>9.2999999999999999E-2</v>
      </c>
      <c r="CE2373">
        <v>1.25</v>
      </c>
      <c r="CF2373">
        <v>0.06</v>
      </c>
      <c r="CG2373">
        <v>0.09</v>
      </c>
      <c r="CH2373">
        <v>1.42</v>
      </c>
      <c r="CI2373">
        <v>0.16</v>
      </c>
      <c r="CJ2373">
        <v>0.28999999999999998</v>
      </c>
      <c r="CL2373">
        <v>2.75</v>
      </c>
      <c r="CM2373">
        <v>-0.8</v>
      </c>
      <c r="CN2373">
        <v>0.46</v>
      </c>
      <c r="CO2373">
        <v>6335</v>
      </c>
      <c r="CP2373">
        <v>69.44</v>
      </c>
      <c r="CQ2373">
        <v>73.180000000000007</v>
      </c>
      <c r="CT2373" t="s">
        <v>6754</v>
      </c>
    </row>
    <row r="2374" spans="1:98" x14ac:dyDescent="0.25">
      <c r="A2374" t="s">
        <v>6755</v>
      </c>
      <c r="B2374" t="s">
        <v>99</v>
      </c>
      <c r="I2374">
        <v>0.18</v>
      </c>
      <c r="J2374">
        <v>2.4E-2</v>
      </c>
      <c r="K2374">
        <v>3.6999999999999998E-2</v>
      </c>
      <c r="L2374">
        <v>18.6051942</v>
      </c>
      <c r="M2374">
        <v>3.2459999999999998E-4</v>
      </c>
      <c r="N2374">
        <v>3.2459999999999998E-4</v>
      </c>
      <c r="Y2374">
        <v>2016</v>
      </c>
      <c r="Z2374" s="1">
        <v>44232</v>
      </c>
      <c r="AG2374">
        <v>2454982.0326</v>
      </c>
      <c r="AH2374">
        <v>1.35E-2</v>
      </c>
      <c r="AI2374">
        <v>1.35E-2</v>
      </c>
      <c r="BK2374" t="s">
        <v>157</v>
      </c>
      <c r="BL2374" t="s">
        <v>147</v>
      </c>
      <c r="BO2374" t="s">
        <v>6756</v>
      </c>
      <c r="BQ2374" t="s">
        <v>6757</v>
      </c>
      <c r="BR2374">
        <v>293.89017799999999</v>
      </c>
      <c r="BS2374">
        <v>48.336120999999999</v>
      </c>
      <c r="BV2374">
        <v>14.657999999999999</v>
      </c>
      <c r="BW2374">
        <v>14.368</v>
      </c>
      <c r="BX2374">
        <v>14.352</v>
      </c>
      <c r="BY2374">
        <v>2081</v>
      </c>
      <c r="CB2374">
        <v>0</v>
      </c>
      <c r="CC2374">
        <v>0.16500000000000001</v>
      </c>
      <c r="CD2374">
        <v>0.13600000000000001</v>
      </c>
      <c r="CE2374">
        <v>1.1499999999999999</v>
      </c>
      <c r="CF2374">
        <v>0.08</v>
      </c>
      <c r="CG2374">
        <v>0.09</v>
      </c>
      <c r="CH2374">
        <v>1.23</v>
      </c>
      <c r="CI2374">
        <v>0.15</v>
      </c>
      <c r="CJ2374">
        <v>0.24</v>
      </c>
      <c r="CL2374">
        <v>3.02</v>
      </c>
      <c r="CM2374">
        <v>-1.3</v>
      </c>
      <c r="CN2374">
        <v>1.18</v>
      </c>
      <c r="CO2374">
        <v>6194</v>
      </c>
      <c r="CP2374">
        <v>121.64</v>
      </c>
      <c r="CQ2374">
        <v>143.16999999999999</v>
      </c>
      <c r="CT2374" t="s">
        <v>6758</v>
      </c>
    </row>
    <row r="2375" spans="1:98" x14ac:dyDescent="0.25">
      <c r="A2375" t="s">
        <v>6759</v>
      </c>
      <c r="B2375" t="s">
        <v>99</v>
      </c>
      <c r="I2375">
        <v>9.5000000000000001E-2</v>
      </c>
      <c r="J2375">
        <v>6.0000000000000001E-3</v>
      </c>
      <c r="K2375">
        <v>8.0000000000000002E-3</v>
      </c>
      <c r="L2375">
        <v>23.955378</v>
      </c>
      <c r="M2375">
        <v>1.729E-4</v>
      </c>
      <c r="N2375">
        <v>1.729E-4</v>
      </c>
      <c r="Y2375">
        <v>2016</v>
      </c>
      <c r="Z2375" s="1">
        <v>44232</v>
      </c>
      <c r="AG2375">
        <v>2454979.6635699999</v>
      </c>
      <c r="AH2375">
        <v>5.4900000000000001E-3</v>
      </c>
      <c r="AI2375">
        <v>5.4900000000000001E-3</v>
      </c>
      <c r="BK2375" t="s">
        <v>157</v>
      </c>
      <c r="BL2375" t="s">
        <v>147</v>
      </c>
      <c r="BO2375" t="s">
        <v>6760</v>
      </c>
      <c r="BQ2375" t="s">
        <v>6761</v>
      </c>
      <c r="BR2375">
        <v>288.24378200000001</v>
      </c>
      <c r="BS2375">
        <v>41.110081000000001</v>
      </c>
      <c r="BV2375">
        <v>13.003</v>
      </c>
      <c r="BW2375">
        <v>12.468999999999999</v>
      </c>
      <c r="BX2375">
        <v>12.404999999999999</v>
      </c>
      <c r="BY2375">
        <v>449</v>
      </c>
      <c r="CB2375">
        <v>-0.02</v>
      </c>
      <c r="CC2375">
        <v>0.17100000000000001</v>
      </c>
      <c r="CD2375">
        <v>0.14399999999999999</v>
      </c>
      <c r="CE2375">
        <v>0.79</v>
      </c>
      <c r="CF2375">
        <v>0.04</v>
      </c>
      <c r="CG2375">
        <v>0.04</v>
      </c>
      <c r="CH2375">
        <v>0.75</v>
      </c>
      <c r="CI2375">
        <v>0.04</v>
      </c>
      <c r="CJ2375">
        <v>0.03</v>
      </c>
      <c r="CL2375">
        <v>4.68</v>
      </c>
      <c r="CM2375">
        <v>-2.79</v>
      </c>
      <c r="CN2375">
        <v>5.87</v>
      </c>
      <c r="CO2375">
        <v>4939</v>
      </c>
      <c r="CP2375">
        <v>84.66</v>
      </c>
      <c r="CQ2375">
        <v>85.32</v>
      </c>
      <c r="CT2375" t="s">
        <v>6762</v>
      </c>
    </row>
    <row r="2376" spans="1:98" x14ac:dyDescent="0.25">
      <c r="A2376" t="s">
        <v>6763</v>
      </c>
      <c r="B2376" t="s">
        <v>99</v>
      </c>
      <c r="I2376">
        <v>0.10299999999999999</v>
      </c>
      <c r="J2376">
        <v>1.0999999999999999E-2</v>
      </c>
      <c r="K2376">
        <v>1.4E-2</v>
      </c>
      <c r="L2376">
        <v>29.609174400000001</v>
      </c>
      <c r="M2376">
        <v>3.0019999999999998E-4</v>
      </c>
      <c r="N2376">
        <v>3.0019999999999998E-4</v>
      </c>
      <c r="Y2376">
        <v>2016</v>
      </c>
      <c r="Z2376" s="1">
        <v>44232</v>
      </c>
      <c r="AG2376">
        <v>2454970.3359099999</v>
      </c>
      <c r="AH2376">
        <v>8.8699999999999994E-3</v>
      </c>
      <c r="AI2376">
        <v>8.8699999999999994E-3</v>
      </c>
      <c r="BK2376" t="s">
        <v>157</v>
      </c>
      <c r="BL2376" t="s">
        <v>147</v>
      </c>
      <c r="BO2376" t="s">
        <v>6764</v>
      </c>
      <c r="BQ2376" t="s">
        <v>6765</v>
      </c>
      <c r="BR2376">
        <v>290.99166500000001</v>
      </c>
      <c r="BS2376">
        <v>40.229320000000001</v>
      </c>
      <c r="BV2376">
        <v>12.497</v>
      </c>
      <c r="BW2376">
        <v>12.16</v>
      </c>
      <c r="BX2376">
        <v>12.103999999999999</v>
      </c>
      <c r="BY2376">
        <v>620</v>
      </c>
      <c r="CB2376">
        <v>0.01</v>
      </c>
      <c r="CC2376">
        <v>0.09</v>
      </c>
      <c r="CD2376">
        <v>8.5000000000000006E-2</v>
      </c>
      <c r="CE2376">
        <v>1.02</v>
      </c>
      <c r="CF2376">
        <v>0.04</v>
      </c>
      <c r="CG2376">
        <v>0.05</v>
      </c>
      <c r="CH2376">
        <v>1.07</v>
      </c>
      <c r="CI2376">
        <v>0.09</v>
      </c>
      <c r="CJ2376">
        <v>0.14000000000000001</v>
      </c>
      <c r="CL2376">
        <v>5.25</v>
      </c>
      <c r="CM2376">
        <v>-2.7</v>
      </c>
      <c r="CN2376">
        <v>2.1800000000000002</v>
      </c>
      <c r="CO2376">
        <v>5838</v>
      </c>
      <c r="CP2376">
        <v>90.41</v>
      </c>
      <c r="CQ2376">
        <v>94.69</v>
      </c>
      <c r="CT2376" t="s">
        <v>6766</v>
      </c>
    </row>
    <row r="2377" spans="1:98" x14ac:dyDescent="0.25">
      <c r="A2377" t="s">
        <v>6767</v>
      </c>
      <c r="B2377" t="s">
        <v>99</v>
      </c>
      <c r="I2377">
        <v>8.4000000000000005E-2</v>
      </c>
      <c r="J2377">
        <v>1.2E-2</v>
      </c>
      <c r="K2377">
        <v>1.7000000000000001E-2</v>
      </c>
      <c r="L2377">
        <v>14.4541302</v>
      </c>
      <c r="M2377">
        <v>1.6210000000000001E-4</v>
      </c>
      <c r="N2377">
        <v>1.6210000000000001E-4</v>
      </c>
      <c r="Y2377">
        <v>2016</v>
      </c>
      <c r="Z2377" s="1">
        <v>44232</v>
      </c>
      <c r="AG2377">
        <v>2454968.4467000002</v>
      </c>
      <c r="AH2377">
        <v>1.0500000000000001E-2</v>
      </c>
      <c r="AI2377">
        <v>1.0500000000000001E-2</v>
      </c>
      <c r="BK2377" t="s">
        <v>157</v>
      </c>
      <c r="BL2377" t="s">
        <v>147</v>
      </c>
      <c r="BO2377" t="s">
        <v>6768</v>
      </c>
      <c r="BQ2377" t="s">
        <v>6769</v>
      </c>
      <c r="BR2377">
        <v>294.95103599999999</v>
      </c>
      <c r="BS2377">
        <v>43.012436000000001</v>
      </c>
      <c r="BV2377">
        <v>12.353999999999999</v>
      </c>
      <c r="BW2377">
        <v>11.977</v>
      </c>
      <c r="BX2377">
        <v>11.914</v>
      </c>
      <c r="BY2377">
        <v>499</v>
      </c>
      <c r="CB2377">
        <v>-0.03</v>
      </c>
      <c r="CC2377">
        <v>0.18099999999999999</v>
      </c>
      <c r="CD2377">
        <v>0.14199999999999999</v>
      </c>
      <c r="CE2377">
        <v>0.97</v>
      </c>
      <c r="CF2377">
        <v>7.0000000000000007E-2</v>
      </c>
      <c r="CG2377">
        <v>7.0000000000000007E-2</v>
      </c>
      <c r="CH2377">
        <v>0.95</v>
      </c>
      <c r="CI2377">
        <v>0.09</v>
      </c>
      <c r="CJ2377">
        <v>0.16</v>
      </c>
      <c r="CL2377">
        <v>4.07</v>
      </c>
      <c r="CM2377">
        <v>-2.39</v>
      </c>
      <c r="CN2377">
        <v>4.38</v>
      </c>
      <c r="CO2377">
        <v>5718</v>
      </c>
      <c r="CP2377">
        <v>173.56</v>
      </c>
      <c r="CQ2377">
        <v>170.34</v>
      </c>
      <c r="CT2377" t="s">
        <v>6770</v>
      </c>
    </row>
    <row r="2378" spans="1:98" x14ac:dyDescent="0.25">
      <c r="A2378" t="s">
        <v>6771</v>
      </c>
      <c r="B2378" t="s">
        <v>99</v>
      </c>
      <c r="I2378">
        <v>0.13900000000000001</v>
      </c>
      <c r="J2378">
        <v>1.4999999999999999E-2</v>
      </c>
      <c r="K2378">
        <v>2.9000000000000001E-2</v>
      </c>
      <c r="L2378">
        <v>14.2563227</v>
      </c>
      <c r="M2378">
        <v>1.94E-4</v>
      </c>
      <c r="N2378">
        <v>1.94E-4</v>
      </c>
      <c r="Y2378">
        <v>2016</v>
      </c>
      <c r="Z2378" s="1">
        <v>44232</v>
      </c>
      <c r="AG2378">
        <v>2454966.4049999998</v>
      </c>
      <c r="AH2378">
        <v>1.01E-2</v>
      </c>
      <c r="AI2378">
        <v>1.01E-2</v>
      </c>
      <c r="BK2378" t="s">
        <v>157</v>
      </c>
      <c r="BL2378" t="s">
        <v>147</v>
      </c>
      <c r="BO2378" t="s">
        <v>6772</v>
      </c>
      <c r="BQ2378" t="s">
        <v>6773</v>
      </c>
      <c r="BR2378">
        <v>292.54576400000002</v>
      </c>
      <c r="BS2378">
        <v>49.416972999999999</v>
      </c>
      <c r="BV2378">
        <v>14.032</v>
      </c>
      <c r="BW2378">
        <v>13.734</v>
      </c>
      <c r="BX2378">
        <v>13.645</v>
      </c>
      <c r="BY2378">
        <v>1211</v>
      </c>
      <c r="CB2378">
        <v>0.03</v>
      </c>
      <c r="CC2378">
        <v>0.16700000000000001</v>
      </c>
      <c r="CD2378">
        <v>0.13900000000000001</v>
      </c>
      <c r="CE2378">
        <v>1.02</v>
      </c>
      <c r="CF2378">
        <v>0.06</v>
      </c>
      <c r="CG2378">
        <v>0.06</v>
      </c>
      <c r="CH2378">
        <v>1.02</v>
      </c>
      <c r="CI2378">
        <v>0.09</v>
      </c>
      <c r="CJ2378">
        <v>0.21</v>
      </c>
      <c r="CL2378">
        <v>4.07</v>
      </c>
      <c r="CM2378">
        <v>-2.27</v>
      </c>
      <c r="CN2378">
        <v>2.89</v>
      </c>
      <c r="CO2378">
        <v>5831</v>
      </c>
      <c r="CP2378">
        <v>107.42</v>
      </c>
      <c r="CQ2378">
        <v>81.81</v>
      </c>
      <c r="CT2378" t="s">
        <v>6774</v>
      </c>
    </row>
    <row r="2379" spans="1:98" x14ac:dyDescent="0.25">
      <c r="A2379" t="s">
        <v>6775</v>
      </c>
      <c r="B2379" t="s">
        <v>99</v>
      </c>
      <c r="I2379">
        <v>9.8000000000000004E-2</v>
      </c>
      <c r="J2379">
        <v>1.0999999999999999E-2</v>
      </c>
      <c r="K2379">
        <v>2.1000000000000001E-2</v>
      </c>
      <c r="L2379">
        <v>0.96897237999999997</v>
      </c>
      <c r="M2379" s="2">
        <v>6.7700000000000004E-6</v>
      </c>
      <c r="N2379" s="2">
        <v>6.7700000000000004E-6</v>
      </c>
      <c r="Y2379">
        <v>2016</v>
      </c>
      <c r="Z2379" s="1">
        <v>44232</v>
      </c>
      <c r="AG2379">
        <v>2454965.4294500002</v>
      </c>
      <c r="AH2379">
        <v>6.3E-3</v>
      </c>
      <c r="AI2379">
        <v>6.3E-3</v>
      </c>
      <c r="BK2379" t="s">
        <v>157</v>
      </c>
      <c r="BL2379" t="s">
        <v>147</v>
      </c>
      <c r="BO2379" t="s">
        <v>6776</v>
      </c>
      <c r="BQ2379" t="s">
        <v>6777</v>
      </c>
      <c r="BR2379">
        <v>295.34966700000001</v>
      </c>
      <c r="BS2379">
        <v>45.114547999999999</v>
      </c>
      <c r="BV2379">
        <v>14.147</v>
      </c>
      <c r="BW2379">
        <v>13.816000000000001</v>
      </c>
      <c r="BX2379">
        <v>13.711</v>
      </c>
      <c r="BY2379">
        <v>1220</v>
      </c>
      <c r="CB2379">
        <v>0.06</v>
      </c>
      <c r="CC2379">
        <v>0.157</v>
      </c>
      <c r="CD2379">
        <v>0.13900000000000001</v>
      </c>
      <c r="CE2379">
        <v>1.01</v>
      </c>
      <c r="CF2379">
        <v>7.0000000000000007E-2</v>
      </c>
      <c r="CG2379">
        <v>7.0000000000000007E-2</v>
      </c>
      <c r="CH2379">
        <v>1.01</v>
      </c>
      <c r="CI2379">
        <v>0.1</v>
      </c>
      <c r="CJ2379">
        <v>0.2</v>
      </c>
      <c r="CL2379">
        <v>4.07</v>
      </c>
      <c r="CM2379">
        <v>-2.38</v>
      </c>
      <c r="CN2379">
        <v>3.15</v>
      </c>
      <c r="CO2379">
        <v>5793</v>
      </c>
      <c r="CP2379">
        <v>179.64</v>
      </c>
      <c r="CQ2379">
        <v>120.55</v>
      </c>
      <c r="CT2379" t="s">
        <v>6778</v>
      </c>
    </row>
    <row r="2380" spans="1:98" x14ac:dyDescent="0.25">
      <c r="A2380" t="s">
        <v>6779</v>
      </c>
      <c r="B2380" t="s">
        <v>99</v>
      </c>
      <c r="I2380">
        <v>0.14599999999999999</v>
      </c>
      <c r="J2380">
        <v>8.9999999999999993E-3</v>
      </c>
      <c r="K2380">
        <v>1.2E-2</v>
      </c>
      <c r="L2380">
        <v>10.676071690000001</v>
      </c>
      <c r="M2380" s="2">
        <v>6.0930000000000001E-5</v>
      </c>
      <c r="N2380" s="2">
        <v>6.0930000000000001E-5</v>
      </c>
      <c r="Y2380">
        <v>2016</v>
      </c>
      <c r="Z2380" s="1">
        <v>44232</v>
      </c>
      <c r="AG2380">
        <v>2454973.5924399998</v>
      </c>
      <c r="AH2380">
        <v>4.8700000000000002E-3</v>
      </c>
      <c r="AI2380">
        <v>4.8700000000000002E-3</v>
      </c>
      <c r="BK2380" t="s">
        <v>157</v>
      </c>
      <c r="BL2380" t="s">
        <v>147</v>
      </c>
      <c r="BO2380" t="s">
        <v>6780</v>
      </c>
      <c r="BQ2380" t="s">
        <v>6781</v>
      </c>
      <c r="BR2380">
        <v>297.64226200000002</v>
      </c>
      <c r="BS2380">
        <v>49.594977999999998</v>
      </c>
      <c r="BV2380">
        <v>12.416</v>
      </c>
      <c r="BW2380">
        <v>12.154</v>
      </c>
      <c r="BX2380">
        <v>12.112</v>
      </c>
      <c r="BY2380">
        <v>802</v>
      </c>
      <c r="CB2380">
        <v>0.35</v>
      </c>
      <c r="CC2380">
        <v>5.3999999999999999E-2</v>
      </c>
      <c r="CD2380">
        <v>5.3999999999999999E-2</v>
      </c>
      <c r="CE2380">
        <v>1.28</v>
      </c>
      <c r="CF2380">
        <v>0.03</v>
      </c>
      <c r="CG2380">
        <v>0.03</v>
      </c>
      <c r="CH2380">
        <v>1.36</v>
      </c>
      <c r="CI2380">
        <v>0.08</v>
      </c>
      <c r="CJ2380">
        <v>0.1</v>
      </c>
      <c r="CL2380">
        <v>2.04</v>
      </c>
      <c r="CM2380">
        <v>-0.61899999999999999</v>
      </c>
      <c r="CN2380">
        <v>0.57599999999999996</v>
      </c>
      <c r="CO2380">
        <v>6184</v>
      </c>
      <c r="CP2380">
        <v>58.83</v>
      </c>
      <c r="CQ2380">
        <v>53.72</v>
      </c>
      <c r="CT2380" t="s">
        <v>6782</v>
      </c>
    </row>
    <row r="2381" spans="1:98" x14ac:dyDescent="0.25">
      <c r="A2381" t="s">
        <v>6783</v>
      </c>
      <c r="B2381" t="s">
        <v>99</v>
      </c>
      <c r="I2381">
        <v>0.115</v>
      </c>
      <c r="J2381">
        <v>1.2E-2</v>
      </c>
      <c r="K2381">
        <v>3.1E-2</v>
      </c>
      <c r="L2381">
        <v>4.4848749300000001</v>
      </c>
      <c r="M2381" s="2">
        <v>4.5580000000000001E-5</v>
      </c>
      <c r="N2381" s="2">
        <v>4.5580000000000001E-5</v>
      </c>
      <c r="Y2381">
        <v>2016</v>
      </c>
      <c r="Z2381" s="1">
        <v>44232</v>
      </c>
      <c r="AG2381">
        <v>2454968.0277800001</v>
      </c>
      <c r="AH2381">
        <v>7.1399999999999996E-3</v>
      </c>
      <c r="AI2381">
        <v>7.1399999999999996E-3</v>
      </c>
      <c r="BK2381" t="s">
        <v>157</v>
      </c>
      <c r="BL2381" t="s">
        <v>147</v>
      </c>
      <c r="BO2381" t="s">
        <v>6784</v>
      </c>
      <c r="BQ2381" t="s">
        <v>6785</v>
      </c>
      <c r="BR2381">
        <v>285.36624499999999</v>
      </c>
      <c r="BS2381">
        <v>49.044868000000001</v>
      </c>
      <c r="BV2381">
        <v>13.775</v>
      </c>
      <c r="BW2381">
        <v>13.507999999999999</v>
      </c>
      <c r="BX2381">
        <v>13.404</v>
      </c>
      <c r="BY2381">
        <v>1156</v>
      </c>
      <c r="CB2381">
        <v>0.04</v>
      </c>
      <c r="CC2381">
        <v>0.16600000000000001</v>
      </c>
      <c r="CD2381">
        <v>0.13500000000000001</v>
      </c>
      <c r="CE2381">
        <v>1.05</v>
      </c>
      <c r="CF2381">
        <v>0.06</v>
      </c>
      <c r="CG2381">
        <v>0.06</v>
      </c>
      <c r="CH2381">
        <v>1.07</v>
      </c>
      <c r="CI2381">
        <v>0.1</v>
      </c>
      <c r="CJ2381">
        <v>0.28000000000000003</v>
      </c>
      <c r="CL2381">
        <v>4.17</v>
      </c>
      <c r="CM2381">
        <v>-2.2799999999999998</v>
      </c>
      <c r="CN2381">
        <v>2.2400000000000002</v>
      </c>
      <c r="CO2381">
        <v>5902</v>
      </c>
      <c r="CP2381">
        <v>77</v>
      </c>
      <c r="CQ2381">
        <v>68.849999999999994</v>
      </c>
      <c r="CT2381" t="s">
        <v>6786</v>
      </c>
    </row>
    <row r="2382" spans="1:98" x14ac:dyDescent="0.25">
      <c r="A2382" t="s">
        <v>6787</v>
      </c>
      <c r="B2382" t="s">
        <v>99</v>
      </c>
      <c r="I2382">
        <v>0.215</v>
      </c>
      <c r="J2382">
        <v>5.3999999999999999E-2</v>
      </c>
      <c r="K2382">
        <v>5.3999999999999999E-2</v>
      </c>
      <c r="L2382">
        <v>16.007583</v>
      </c>
      <c r="M2382" s="2">
        <v>9.2999999999999997E-5</v>
      </c>
      <c r="N2382" s="2">
        <v>9.2999999999999997E-5</v>
      </c>
      <c r="O2382">
        <v>0.127</v>
      </c>
      <c r="Y2382">
        <v>2014</v>
      </c>
      <c r="Z2382" s="1">
        <v>44232</v>
      </c>
      <c r="AG2382">
        <v>2454975.6367700002</v>
      </c>
      <c r="AH2382">
        <v>3.2100000000000002E-3</v>
      </c>
      <c r="AI2382">
        <v>3.2100000000000002E-3</v>
      </c>
      <c r="AS2382">
        <v>0.79</v>
      </c>
      <c r="AT2382">
        <v>0.06</v>
      </c>
      <c r="AU2382">
        <v>0.06</v>
      </c>
      <c r="BK2382" t="s">
        <v>157</v>
      </c>
      <c r="BL2382" t="s">
        <v>147</v>
      </c>
      <c r="BO2382" t="s">
        <v>6788</v>
      </c>
      <c r="BQ2382" t="s">
        <v>6789</v>
      </c>
      <c r="BR2382">
        <v>298.06770599999999</v>
      </c>
      <c r="BS2382">
        <v>49.412604999999999</v>
      </c>
      <c r="BV2382">
        <v>12.59</v>
      </c>
      <c r="BW2382">
        <v>12.292</v>
      </c>
      <c r="BX2382">
        <v>12.223000000000001</v>
      </c>
      <c r="BY2382">
        <v>828.71</v>
      </c>
      <c r="BZ2382">
        <v>11.66</v>
      </c>
      <c r="CA2382">
        <v>11.66</v>
      </c>
      <c r="CB2382">
        <v>-0.16700000000000001</v>
      </c>
      <c r="CH2382">
        <v>1.36</v>
      </c>
      <c r="CI2382">
        <v>0.32</v>
      </c>
      <c r="CJ2382">
        <v>0.32</v>
      </c>
      <c r="CO2382">
        <v>5848</v>
      </c>
      <c r="CP2382">
        <v>168</v>
      </c>
      <c r="CQ2382">
        <v>168</v>
      </c>
      <c r="CT2382" t="s">
        <v>6790</v>
      </c>
    </row>
    <row r="2383" spans="1:98" x14ac:dyDescent="0.25">
      <c r="A2383" t="s">
        <v>6791</v>
      </c>
      <c r="B2383" t="s">
        <v>99</v>
      </c>
      <c r="I2383">
        <v>0.30099999999999999</v>
      </c>
      <c r="J2383">
        <v>7.4999999999999997E-2</v>
      </c>
      <c r="K2383">
        <v>7.4999999999999997E-2</v>
      </c>
      <c r="L2383">
        <v>27.082511</v>
      </c>
      <c r="M2383">
        <v>1.6899999999999999E-4</v>
      </c>
      <c r="N2383">
        <v>1.6899999999999999E-4</v>
      </c>
      <c r="O2383">
        <v>0.18099999999999999</v>
      </c>
      <c r="Y2383">
        <v>2014</v>
      </c>
      <c r="Z2383" s="1">
        <v>44232</v>
      </c>
      <c r="AG2383">
        <v>2455024.8061299999</v>
      </c>
      <c r="AH2383">
        <v>3.3300000000000001E-3</v>
      </c>
      <c r="AI2383">
        <v>3.3300000000000001E-3</v>
      </c>
      <c r="AS2383">
        <v>0.89</v>
      </c>
      <c r="AT2383">
        <v>0.32</v>
      </c>
      <c r="AU2383">
        <v>0.32</v>
      </c>
      <c r="BK2383" t="s">
        <v>157</v>
      </c>
      <c r="BL2383" t="s">
        <v>147</v>
      </c>
      <c r="BO2383" t="s">
        <v>6792</v>
      </c>
      <c r="BQ2383" t="s">
        <v>6789</v>
      </c>
      <c r="BR2383">
        <v>298.06770599999999</v>
      </c>
      <c r="BS2383">
        <v>49.412604999999999</v>
      </c>
      <c r="BV2383">
        <v>12.59</v>
      </c>
      <c r="BW2383">
        <v>12.292</v>
      </c>
      <c r="BX2383">
        <v>12.223000000000001</v>
      </c>
      <c r="BY2383">
        <v>828.71</v>
      </c>
      <c r="BZ2383">
        <v>11.66</v>
      </c>
      <c r="CA2383">
        <v>11.66</v>
      </c>
      <c r="CB2383">
        <v>-0.16700000000000001</v>
      </c>
      <c r="CH2383">
        <v>1.36</v>
      </c>
      <c r="CI2383">
        <v>0.32</v>
      </c>
      <c r="CJ2383">
        <v>0.32</v>
      </c>
      <c r="CO2383">
        <v>5848</v>
      </c>
      <c r="CP2383">
        <v>168</v>
      </c>
      <c r="CQ2383">
        <v>168</v>
      </c>
      <c r="CT2383" t="s">
        <v>6790</v>
      </c>
    </row>
    <row r="2384" spans="1:98" x14ac:dyDescent="0.25">
      <c r="A2384" t="s">
        <v>6793</v>
      </c>
      <c r="B2384" t="s">
        <v>99</v>
      </c>
      <c r="I2384">
        <v>0.105</v>
      </c>
      <c r="J2384">
        <v>7.0000000000000001E-3</v>
      </c>
      <c r="K2384">
        <v>8.0000000000000002E-3</v>
      </c>
      <c r="L2384">
        <v>2.4605099300000002</v>
      </c>
      <c r="M2384" s="2">
        <v>1.273E-5</v>
      </c>
      <c r="N2384" s="2">
        <v>1.273E-5</v>
      </c>
      <c r="Y2384">
        <v>2016</v>
      </c>
      <c r="Z2384" s="1">
        <v>44232</v>
      </c>
      <c r="AG2384">
        <v>2454966.6124900002</v>
      </c>
      <c r="AH2384">
        <v>4.64E-3</v>
      </c>
      <c r="AI2384">
        <v>4.64E-3</v>
      </c>
      <c r="BK2384" t="s">
        <v>157</v>
      </c>
      <c r="BL2384" t="s">
        <v>147</v>
      </c>
      <c r="BO2384" t="s">
        <v>6794</v>
      </c>
      <c r="BQ2384" t="s">
        <v>6795</v>
      </c>
      <c r="BR2384">
        <v>289.69749400000001</v>
      </c>
      <c r="BS2384">
        <v>43.372093</v>
      </c>
      <c r="BV2384">
        <v>13.545999999999999</v>
      </c>
      <c r="BW2384">
        <v>13.061</v>
      </c>
      <c r="BX2384">
        <v>12.932</v>
      </c>
      <c r="BY2384">
        <v>541</v>
      </c>
      <c r="CB2384">
        <v>-0.03</v>
      </c>
      <c r="CC2384">
        <v>0.17799999999999999</v>
      </c>
      <c r="CD2384">
        <v>0.20100000000000001</v>
      </c>
      <c r="CE2384">
        <v>0.77</v>
      </c>
      <c r="CF2384">
        <v>0.05</v>
      </c>
      <c r="CG2384">
        <v>0.04</v>
      </c>
      <c r="CH2384">
        <v>0.72</v>
      </c>
      <c r="CI2384">
        <v>0.04</v>
      </c>
      <c r="CJ2384">
        <v>0.02</v>
      </c>
      <c r="CL2384">
        <v>2.09</v>
      </c>
      <c r="CM2384">
        <v>-0.73399999999999999</v>
      </c>
      <c r="CN2384">
        <v>5.26</v>
      </c>
      <c r="CO2384">
        <v>4796</v>
      </c>
      <c r="CP2384">
        <v>59.94</v>
      </c>
      <c r="CQ2384">
        <v>46.68</v>
      </c>
      <c r="CT2384" t="s">
        <v>6796</v>
      </c>
    </row>
    <row r="2385" spans="1:98" x14ac:dyDescent="0.25">
      <c r="A2385" t="s">
        <v>6797</v>
      </c>
      <c r="B2385" t="s">
        <v>99</v>
      </c>
      <c r="I2385">
        <v>0.13100000000000001</v>
      </c>
      <c r="J2385">
        <v>1.4E-2</v>
      </c>
      <c r="K2385">
        <v>3.6999999999999998E-2</v>
      </c>
      <c r="L2385">
        <v>5.8660152600000002</v>
      </c>
      <c r="M2385" s="2">
        <v>4.7240000000000002E-5</v>
      </c>
      <c r="N2385" s="2">
        <v>4.7240000000000002E-5</v>
      </c>
      <c r="Y2385">
        <v>2016</v>
      </c>
      <c r="Z2385" s="1">
        <v>44232</v>
      </c>
      <c r="AG2385">
        <v>2454969.3559699999</v>
      </c>
      <c r="AH2385">
        <v>6.0299999999999998E-3</v>
      </c>
      <c r="AI2385">
        <v>6.0299999999999998E-3</v>
      </c>
      <c r="BK2385" t="s">
        <v>157</v>
      </c>
      <c r="BL2385" t="s">
        <v>147</v>
      </c>
      <c r="BO2385" t="s">
        <v>6798</v>
      </c>
      <c r="BQ2385" t="s">
        <v>6799</v>
      </c>
      <c r="BR2385">
        <v>292.65839499999998</v>
      </c>
      <c r="BS2385">
        <v>49.865192</v>
      </c>
      <c r="BV2385">
        <v>14.098000000000001</v>
      </c>
      <c r="BW2385">
        <v>13.787000000000001</v>
      </c>
      <c r="BX2385">
        <v>13.756</v>
      </c>
      <c r="BY2385">
        <v>1270</v>
      </c>
      <c r="CB2385">
        <v>7.0000000000000007E-2</v>
      </c>
      <c r="CC2385">
        <v>0.14099999999999999</v>
      </c>
      <c r="CD2385">
        <v>0.13900000000000001</v>
      </c>
      <c r="CE2385">
        <v>1.03</v>
      </c>
      <c r="CF2385">
        <v>0.05</v>
      </c>
      <c r="CG2385">
        <v>0.06</v>
      </c>
      <c r="CH2385">
        <v>1.03</v>
      </c>
      <c r="CI2385">
        <v>0.1</v>
      </c>
      <c r="CJ2385">
        <v>0.28999999999999998</v>
      </c>
      <c r="CL2385">
        <v>4.2699999999999996</v>
      </c>
      <c r="CM2385">
        <v>-2.5</v>
      </c>
      <c r="CN2385">
        <v>2.88</v>
      </c>
      <c r="CO2385">
        <v>5806</v>
      </c>
      <c r="CP2385">
        <v>100.35</v>
      </c>
      <c r="CQ2385">
        <v>77.08</v>
      </c>
      <c r="CT2385" t="s">
        <v>6800</v>
      </c>
    </row>
    <row r="2386" spans="1:98" x14ac:dyDescent="0.25">
      <c r="A2386" t="s">
        <v>6801</v>
      </c>
      <c r="B2386" t="s">
        <v>99</v>
      </c>
      <c r="I2386">
        <v>0.19800000000000001</v>
      </c>
      <c r="J2386">
        <v>2.7E-2</v>
      </c>
      <c r="K2386">
        <v>6.2E-2</v>
      </c>
      <c r="L2386">
        <v>23.9109011</v>
      </c>
      <c r="M2386">
        <v>2.7030000000000001E-4</v>
      </c>
      <c r="N2386">
        <v>2.7030000000000001E-4</v>
      </c>
      <c r="Y2386">
        <v>2016</v>
      </c>
      <c r="Z2386" s="1">
        <v>44232</v>
      </c>
      <c r="AG2386">
        <v>2454983.5315999999</v>
      </c>
      <c r="AH2386">
        <v>1.01E-2</v>
      </c>
      <c r="AI2386">
        <v>1.01E-2</v>
      </c>
      <c r="BK2386" t="s">
        <v>157</v>
      </c>
      <c r="BL2386" t="s">
        <v>147</v>
      </c>
      <c r="BO2386" t="s">
        <v>6802</v>
      </c>
      <c r="BQ2386" t="s">
        <v>6803</v>
      </c>
      <c r="BR2386">
        <v>295.52417500000001</v>
      </c>
      <c r="BS2386">
        <v>49.829548000000003</v>
      </c>
      <c r="BV2386">
        <v>14.268000000000001</v>
      </c>
      <c r="BW2386">
        <v>13.95</v>
      </c>
      <c r="BX2386">
        <v>13.97</v>
      </c>
      <c r="BY2386">
        <v>1552</v>
      </c>
      <c r="CB2386">
        <v>0.02</v>
      </c>
      <c r="CC2386">
        <v>0.15</v>
      </c>
      <c r="CD2386">
        <v>0.13400000000000001</v>
      </c>
      <c r="CE2386">
        <v>1.0900000000000001</v>
      </c>
      <c r="CF2386">
        <v>7.0000000000000007E-2</v>
      </c>
      <c r="CG2386">
        <v>0.09</v>
      </c>
      <c r="CH2386">
        <v>1.1299999999999999</v>
      </c>
      <c r="CI2386">
        <v>0.13</v>
      </c>
      <c r="CJ2386">
        <v>0.28999999999999998</v>
      </c>
      <c r="CL2386">
        <v>3.47</v>
      </c>
      <c r="CM2386">
        <v>-1.75</v>
      </c>
      <c r="CN2386">
        <v>1.7</v>
      </c>
      <c r="CO2386">
        <v>6031</v>
      </c>
      <c r="CP2386">
        <v>137.46</v>
      </c>
      <c r="CQ2386">
        <v>121.96</v>
      </c>
      <c r="CT2386" t="s">
        <v>6804</v>
      </c>
    </row>
    <row r="2387" spans="1:98" x14ac:dyDescent="0.25">
      <c r="A2387" t="s">
        <v>6805</v>
      </c>
      <c r="B2387" t="s">
        <v>99</v>
      </c>
      <c r="I2387">
        <v>0.13900000000000001</v>
      </c>
      <c r="J2387">
        <v>1.6E-2</v>
      </c>
      <c r="K2387">
        <v>0.04</v>
      </c>
      <c r="L2387">
        <v>4.13592271</v>
      </c>
      <c r="M2387" s="2">
        <v>2.8880000000000001E-5</v>
      </c>
      <c r="N2387" s="2">
        <v>2.8880000000000001E-5</v>
      </c>
      <c r="Y2387">
        <v>2016</v>
      </c>
      <c r="Z2387" s="1">
        <v>44232</v>
      </c>
      <c r="AG2387">
        <v>2454966.5395599999</v>
      </c>
      <c r="AH2387">
        <v>5.1500000000000001E-3</v>
      </c>
      <c r="AI2387">
        <v>5.1500000000000001E-3</v>
      </c>
      <c r="BK2387" t="s">
        <v>157</v>
      </c>
      <c r="BL2387" t="s">
        <v>147</v>
      </c>
      <c r="BO2387" t="s">
        <v>6806</v>
      </c>
      <c r="BQ2387" t="s">
        <v>6807</v>
      </c>
      <c r="BR2387">
        <v>287.36329899999998</v>
      </c>
      <c r="BS2387">
        <v>49.456890000000001</v>
      </c>
      <c r="BV2387">
        <v>13.772</v>
      </c>
      <c r="BW2387">
        <v>13.483000000000001</v>
      </c>
      <c r="BX2387">
        <v>13.492000000000001</v>
      </c>
      <c r="BY2387">
        <v>1328</v>
      </c>
      <c r="CB2387">
        <v>7.0000000000000007E-2</v>
      </c>
      <c r="CC2387">
        <v>0.13800000000000001</v>
      </c>
      <c r="CD2387">
        <v>0.14000000000000001</v>
      </c>
      <c r="CE2387">
        <v>1.1399999999999999</v>
      </c>
      <c r="CF2387">
        <v>7.0000000000000007E-2</v>
      </c>
      <c r="CG2387">
        <v>0.11</v>
      </c>
      <c r="CH2387">
        <v>1.19</v>
      </c>
      <c r="CI2387">
        <v>0.13</v>
      </c>
      <c r="CJ2387">
        <v>0.33</v>
      </c>
      <c r="CL2387">
        <v>3.02</v>
      </c>
      <c r="CM2387">
        <v>-1.36</v>
      </c>
      <c r="CN2387">
        <v>1.2</v>
      </c>
      <c r="CO2387">
        <v>6097</v>
      </c>
      <c r="CP2387">
        <v>116.39</v>
      </c>
      <c r="CQ2387">
        <v>97.58</v>
      </c>
      <c r="CT2387" t="s">
        <v>6808</v>
      </c>
    </row>
    <row r="2388" spans="1:98" x14ac:dyDescent="0.25">
      <c r="A2388" t="s">
        <v>6809</v>
      </c>
      <c r="B2388" t="s">
        <v>99</v>
      </c>
      <c r="I2388">
        <v>9.9000000000000005E-2</v>
      </c>
      <c r="J2388">
        <v>1.7999999999999999E-2</v>
      </c>
      <c r="K2388">
        <v>1.9E-2</v>
      </c>
      <c r="L2388">
        <v>8.0533361800000005</v>
      </c>
      <c r="M2388" s="2">
        <v>8.9069999999999999E-5</v>
      </c>
      <c r="N2388" s="2">
        <v>8.9069999999999999E-5</v>
      </c>
      <c r="Y2388">
        <v>2016</v>
      </c>
      <c r="Z2388" s="1">
        <v>44232</v>
      </c>
      <c r="AG2388">
        <v>2454967.96049</v>
      </c>
      <c r="AH2388">
        <v>9.4199999999999996E-3</v>
      </c>
      <c r="AI2388">
        <v>9.4199999999999996E-3</v>
      </c>
      <c r="BK2388" t="s">
        <v>157</v>
      </c>
      <c r="BL2388" t="s">
        <v>147</v>
      </c>
      <c r="BO2388" t="s">
        <v>6810</v>
      </c>
      <c r="BQ2388" t="s">
        <v>6811</v>
      </c>
      <c r="BR2388">
        <v>295.53838000000002</v>
      </c>
      <c r="BS2388">
        <v>51.202956999999998</v>
      </c>
      <c r="BV2388">
        <v>11.067</v>
      </c>
      <c r="BW2388">
        <v>10.865</v>
      </c>
      <c r="BX2388">
        <v>10.819000000000001</v>
      </c>
      <c r="BY2388">
        <v>680</v>
      </c>
      <c r="CB2388">
        <v>0.19</v>
      </c>
      <c r="CC2388">
        <v>9.4E-2</v>
      </c>
      <c r="CD2388">
        <v>9.0999999999999998E-2</v>
      </c>
      <c r="CE2388">
        <v>1.47</v>
      </c>
      <c r="CF2388">
        <v>0.12</v>
      </c>
      <c r="CG2388">
        <v>0.13</v>
      </c>
      <c r="CH2388">
        <v>2.04</v>
      </c>
      <c r="CI2388">
        <v>0.34</v>
      </c>
      <c r="CJ2388">
        <v>0.37</v>
      </c>
      <c r="CL2388">
        <v>2.57</v>
      </c>
      <c r="CM2388">
        <v>-0.48</v>
      </c>
      <c r="CN2388">
        <v>0.49</v>
      </c>
      <c r="CO2388">
        <v>6291</v>
      </c>
      <c r="CP2388">
        <v>88.27</v>
      </c>
      <c r="CQ2388">
        <v>88.58</v>
      </c>
      <c r="CT2388" t="s">
        <v>6812</v>
      </c>
    </row>
    <row r="2389" spans="1:98" x14ac:dyDescent="0.25">
      <c r="A2389" t="s">
        <v>6813</v>
      </c>
      <c r="B2389" t="s">
        <v>99</v>
      </c>
      <c r="I2389">
        <v>7.6999999999999999E-2</v>
      </c>
      <c r="J2389">
        <v>8.0000000000000002E-3</v>
      </c>
      <c r="K2389">
        <v>1.0999999999999999E-2</v>
      </c>
      <c r="L2389">
        <v>4.4534328099999998</v>
      </c>
      <c r="M2389" s="2">
        <v>3.591E-5</v>
      </c>
      <c r="N2389" s="2">
        <v>3.591E-5</v>
      </c>
      <c r="Y2389">
        <v>2016</v>
      </c>
      <c r="Z2389" s="1">
        <v>44232</v>
      </c>
      <c r="AG2389">
        <v>2454966.0936599998</v>
      </c>
      <c r="AH2389">
        <v>5.9199999999999999E-3</v>
      </c>
      <c r="AI2389">
        <v>5.9199999999999999E-3</v>
      </c>
      <c r="BK2389" t="s">
        <v>157</v>
      </c>
      <c r="BL2389" t="s">
        <v>147</v>
      </c>
      <c r="BO2389" t="s">
        <v>6814</v>
      </c>
      <c r="BQ2389" t="s">
        <v>6815</v>
      </c>
      <c r="BR2389">
        <v>291.17329899999999</v>
      </c>
      <c r="BS2389">
        <v>44.921131000000003</v>
      </c>
      <c r="BV2389">
        <v>11.994999999999999</v>
      </c>
      <c r="BW2389">
        <v>11.785</v>
      </c>
      <c r="BX2389">
        <v>11.728999999999999</v>
      </c>
      <c r="BY2389">
        <v>681</v>
      </c>
      <c r="CB2389">
        <v>-0.03</v>
      </c>
      <c r="CC2389">
        <v>9.7000000000000003E-2</v>
      </c>
      <c r="CD2389">
        <v>8.7999999999999995E-2</v>
      </c>
      <c r="CE2389">
        <v>1.21</v>
      </c>
      <c r="CF2389">
        <v>0.06</v>
      </c>
      <c r="CG2389">
        <v>0.06</v>
      </c>
      <c r="CH2389">
        <v>1.32</v>
      </c>
      <c r="CI2389">
        <v>0.11</v>
      </c>
      <c r="CJ2389">
        <v>0.18</v>
      </c>
      <c r="CL2389">
        <v>2.63</v>
      </c>
      <c r="CM2389">
        <v>-0.88</v>
      </c>
      <c r="CN2389">
        <v>0.64</v>
      </c>
      <c r="CO2389">
        <v>6356</v>
      </c>
      <c r="CP2389">
        <v>65.48</v>
      </c>
      <c r="CQ2389">
        <v>74.81</v>
      </c>
      <c r="CT2389" t="s">
        <v>6816</v>
      </c>
    </row>
    <row r="2390" spans="1:98" x14ac:dyDescent="0.25">
      <c r="A2390" t="s">
        <v>6817</v>
      </c>
      <c r="B2390" t="s">
        <v>99</v>
      </c>
      <c r="I2390">
        <v>0.11700000000000001</v>
      </c>
      <c r="J2390">
        <v>1.6E-2</v>
      </c>
      <c r="K2390">
        <v>3.1E-2</v>
      </c>
      <c r="L2390">
        <v>9.7057160000000007</v>
      </c>
      <c r="M2390">
        <v>1.638E-4</v>
      </c>
      <c r="N2390">
        <v>1.638E-4</v>
      </c>
      <c r="Y2390">
        <v>2016</v>
      </c>
      <c r="Z2390" s="1">
        <v>44232</v>
      </c>
      <c r="AG2390">
        <v>2454973.3731</v>
      </c>
      <c r="AH2390">
        <v>1.3899999999999999E-2</v>
      </c>
      <c r="AI2390">
        <v>1.3899999999999999E-2</v>
      </c>
      <c r="BK2390" t="s">
        <v>157</v>
      </c>
      <c r="BL2390" t="s">
        <v>147</v>
      </c>
      <c r="BO2390" t="s">
        <v>6818</v>
      </c>
      <c r="BQ2390" t="s">
        <v>6819</v>
      </c>
      <c r="BR2390">
        <v>297.71156500000001</v>
      </c>
      <c r="BS2390">
        <v>46.768020999999997</v>
      </c>
      <c r="BV2390">
        <v>13.75</v>
      </c>
      <c r="BW2390">
        <v>13.428000000000001</v>
      </c>
      <c r="BX2390">
        <v>13.358000000000001</v>
      </c>
      <c r="BY2390">
        <v>1142</v>
      </c>
      <c r="CB2390">
        <v>-0.01</v>
      </c>
      <c r="CC2390">
        <v>0.17899999999999999</v>
      </c>
      <c r="CD2390">
        <v>0.13200000000000001</v>
      </c>
      <c r="CE2390">
        <v>1.06</v>
      </c>
      <c r="CF2390">
        <v>0.08</v>
      </c>
      <c r="CG2390">
        <v>0.08</v>
      </c>
      <c r="CH2390">
        <v>1.0900000000000001</v>
      </c>
      <c r="CI2390">
        <v>0.14000000000000001</v>
      </c>
      <c r="CJ2390">
        <v>0.28999999999999998</v>
      </c>
      <c r="CL2390">
        <v>3.8</v>
      </c>
      <c r="CM2390">
        <v>-2.0299999999999998</v>
      </c>
      <c r="CN2390">
        <v>2.35</v>
      </c>
      <c r="CO2390">
        <v>5972</v>
      </c>
      <c r="CP2390">
        <v>172.48</v>
      </c>
      <c r="CQ2390">
        <v>141.9</v>
      </c>
      <c r="CT2390" t="s">
        <v>6820</v>
      </c>
    </row>
    <row r="2391" spans="1:98" x14ac:dyDescent="0.25">
      <c r="A2391" t="s">
        <v>6821</v>
      </c>
      <c r="B2391" t="s">
        <v>99</v>
      </c>
      <c r="I2391">
        <v>0.122</v>
      </c>
      <c r="J2391">
        <v>1.2E-2</v>
      </c>
      <c r="K2391">
        <v>1.4999999999999999E-2</v>
      </c>
      <c r="L2391">
        <v>10.9295461</v>
      </c>
      <c r="M2391">
        <v>1.172E-4</v>
      </c>
      <c r="N2391">
        <v>1.172E-4</v>
      </c>
      <c r="Y2391">
        <v>2016</v>
      </c>
      <c r="Z2391" s="1">
        <v>44232</v>
      </c>
      <c r="AG2391">
        <v>2454974.4947000002</v>
      </c>
      <c r="AH2391">
        <v>1.03E-2</v>
      </c>
      <c r="AI2391">
        <v>1.03E-2</v>
      </c>
      <c r="BK2391" t="s">
        <v>157</v>
      </c>
      <c r="BL2391" t="s">
        <v>147</v>
      </c>
      <c r="BO2391" t="s">
        <v>6822</v>
      </c>
      <c r="BQ2391" t="s">
        <v>6823</v>
      </c>
      <c r="BR2391">
        <v>291.86493000000002</v>
      </c>
      <c r="BS2391">
        <v>49.325920000000004</v>
      </c>
      <c r="BV2391">
        <v>14.4</v>
      </c>
      <c r="BW2391">
        <v>14.026999999999999</v>
      </c>
      <c r="BX2391">
        <v>13.917</v>
      </c>
      <c r="BY2391">
        <v>1182</v>
      </c>
      <c r="CB2391">
        <v>-0.02</v>
      </c>
      <c r="CC2391">
        <v>0.16700000000000001</v>
      </c>
      <c r="CD2391">
        <v>0.14199999999999999</v>
      </c>
      <c r="CE2391">
        <v>0.93</v>
      </c>
      <c r="CF2391">
        <v>0.05</v>
      </c>
      <c r="CG2391">
        <v>0.04</v>
      </c>
      <c r="CH2391">
        <v>0.9</v>
      </c>
      <c r="CI2391">
        <v>0.06</v>
      </c>
      <c r="CJ2391">
        <v>0.11</v>
      </c>
      <c r="CL2391">
        <v>4.57</v>
      </c>
      <c r="CM2391">
        <v>-2.82</v>
      </c>
      <c r="CN2391">
        <v>5.13</v>
      </c>
      <c r="CO2391">
        <v>5557</v>
      </c>
      <c r="CP2391">
        <v>80.38</v>
      </c>
      <c r="CQ2391">
        <v>78.69</v>
      </c>
      <c r="CT2391" t="s">
        <v>6824</v>
      </c>
    </row>
    <row r="2392" spans="1:98" x14ac:dyDescent="0.25">
      <c r="A2392" t="s">
        <v>6825</v>
      </c>
      <c r="B2392" t="s">
        <v>99</v>
      </c>
      <c r="I2392">
        <v>8.4000000000000005E-2</v>
      </c>
      <c r="J2392">
        <v>8.9999999999999993E-3</v>
      </c>
      <c r="K2392">
        <v>1.7000000000000001E-2</v>
      </c>
      <c r="L2392">
        <v>2.3194200899999999</v>
      </c>
      <c r="M2392" s="2">
        <v>1.702E-5</v>
      </c>
      <c r="N2392" s="2">
        <v>1.702E-5</v>
      </c>
      <c r="Y2392">
        <v>2016</v>
      </c>
      <c r="Z2392" s="1">
        <v>44232</v>
      </c>
      <c r="AG2392">
        <v>2454964.9358299999</v>
      </c>
      <c r="AH2392">
        <v>5.8700000000000002E-3</v>
      </c>
      <c r="AI2392">
        <v>5.8700000000000002E-3</v>
      </c>
      <c r="BK2392" t="s">
        <v>157</v>
      </c>
      <c r="BL2392" t="s">
        <v>147</v>
      </c>
      <c r="BO2392" t="s">
        <v>6826</v>
      </c>
      <c r="BQ2392" t="s">
        <v>6827</v>
      </c>
      <c r="BR2392">
        <v>289.28980899999999</v>
      </c>
      <c r="BS2392">
        <v>40.681665000000002</v>
      </c>
      <c r="BV2392">
        <v>13.513</v>
      </c>
      <c r="BW2392">
        <v>13.242000000000001</v>
      </c>
      <c r="BX2392">
        <v>13.135999999999999</v>
      </c>
      <c r="BY2392">
        <v>866</v>
      </c>
      <c r="CB2392">
        <v>0.2</v>
      </c>
      <c r="CC2392">
        <v>0.17499999999999999</v>
      </c>
      <c r="CD2392">
        <v>0.13400000000000001</v>
      </c>
      <c r="CE2392">
        <v>0.97</v>
      </c>
      <c r="CF2392">
        <v>0.05</v>
      </c>
      <c r="CG2392">
        <v>0.05</v>
      </c>
      <c r="CH2392">
        <v>0.96</v>
      </c>
      <c r="CI2392">
        <v>7.0000000000000007E-2</v>
      </c>
      <c r="CJ2392">
        <v>0.19</v>
      </c>
      <c r="CL2392">
        <v>5.37</v>
      </c>
      <c r="CM2392">
        <v>-3.62</v>
      </c>
      <c r="CN2392">
        <v>4.84</v>
      </c>
      <c r="CO2392">
        <v>5530</v>
      </c>
      <c r="CP2392">
        <v>67.02</v>
      </c>
      <c r="CQ2392">
        <v>56.64</v>
      </c>
      <c r="CT2392" t="s">
        <v>6828</v>
      </c>
    </row>
    <row r="2393" spans="1:98" x14ac:dyDescent="0.25">
      <c r="A2393" t="s">
        <v>6829</v>
      </c>
      <c r="B2393" t="s">
        <v>99</v>
      </c>
      <c r="I2393">
        <v>0.13</v>
      </c>
      <c r="J2393">
        <v>1.9E-2</v>
      </c>
      <c r="K2393">
        <v>1.2E-2</v>
      </c>
      <c r="L2393">
        <v>8.0739284900000001</v>
      </c>
      <c r="M2393" s="2">
        <v>4.7840000000000003E-5</v>
      </c>
      <c r="N2393" s="2">
        <v>4.7840000000000003E-5</v>
      </c>
      <c r="Y2393">
        <v>2016</v>
      </c>
      <c r="Z2393" s="1">
        <v>44232</v>
      </c>
      <c r="AG2393">
        <v>2455373.04158</v>
      </c>
      <c r="AH2393">
        <v>4.2100000000000002E-3</v>
      </c>
      <c r="AI2393">
        <v>4.2100000000000002E-3</v>
      </c>
      <c r="BK2393" t="s">
        <v>157</v>
      </c>
      <c r="BL2393" t="s">
        <v>147</v>
      </c>
      <c r="BO2393" t="s">
        <v>6830</v>
      </c>
      <c r="BQ2393" t="s">
        <v>6831</v>
      </c>
      <c r="BR2393">
        <v>285.73980599999999</v>
      </c>
      <c r="BS2393">
        <v>40.980035999999998</v>
      </c>
      <c r="BV2393">
        <v>13.577</v>
      </c>
      <c r="BW2393">
        <v>12.952999999999999</v>
      </c>
      <c r="BX2393">
        <v>12.744</v>
      </c>
      <c r="BY2393">
        <v>215</v>
      </c>
      <c r="CB2393">
        <v>-0.03</v>
      </c>
      <c r="CC2393">
        <v>0.126</v>
      </c>
      <c r="CD2393">
        <v>0.112</v>
      </c>
      <c r="CE2393">
        <v>0.46</v>
      </c>
      <c r="CF2393">
        <v>0.06</v>
      </c>
      <c r="CG2393">
        <v>0.04</v>
      </c>
      <c r="CH2393">
        <v>0.43</v>
      </c>
      <c r="CI2393">
        <v>0.05</v>
      </c>
      <c r="CJ2393">
        <v>0.04</v>
      </c>
      <c r="CL2393">
        <v>4.07</v>
      </c>
      <c r="CM2393">
        <v>-2.4300000000000002</v>
      </c>
      <c r="CN2393">
        <v>6.04</v>
      </c>
      <c r="CO2393">
        <v>3578</v>
      </c>
      <c r="CP2393">
        <v>51.71</v>
      </c>
      <c r="CQ2393">
        <v>54.92</v>
      </c>
      <c r="CT2393" t="s">
        <v>6832</v>
      </c>
    </row>
    <row r="2394" spans="1:98" x14ac:dyDescent="0.25">
      <c r="A2394" t="s">
        <v>6833</v>
      </c>
      <c r="B2394" t="s">
        <v>99</v>
      </c>
      <c r="I2394">
        <v>0.11899999999999999</v>
      </c>
      <c r="J2394">
        <v>2.3E-2</v>
      </c>
      <c r="K2394">
        <v>2.3E-2</v>
      </c>
      <c r="L2394">
        <v>5.8852729999999998</v>
      </c>
      <c r="M2394" s="2">
        <v>2.0000000000000002E-5</v>
      </c>
      <c r="N2394" s="2">
        <v>2.0000000000000002E-5</v>
      </c>
      <c r="O2394">
        <v>6.6000000000000003E-2</v>
      </c>
      <c r="Y2394">
        <v>2014</v>
      </c>
      <c r="Z2394" s="1">
        <v>44232</v>
      </c>
      <c r="AG2394">
        <v>2455007.4256500001</v>
      </c>
      <c r="AH2394">
        <v>1.9300000000000001E-3</v>
      </c>
      <c r="AI2394">
        <v>1.9300000000000001E-3</v>
      </c>
      <c r="AS2394">
        <v>0.34</v>
      </c>
      <c r="AT2394">
        <v>0.23</v>
      </c>
      <c r="AU2394">
        <v>0.23</v>
      </c>
      <c r="BK2394" t="s">
        <v>157</v>
      </c>
      <c r="BL2394" t="s">
        <v>147</v>
      </c>
      <c r="BO2394" t="s">
        <v>6834</v>
      </c>
      <c r="BQ2394" t="s">
        <v>6835</v>
      </c>
      <c r="BR2394">
        <v>281.91567800000001</v>
      </c>
      <c r="BS2394">
        <v>42.775512999999997</v>
      </c>
      <c r="BV2394">
        <v>11.05</v>
      </c>
      <c r="BW2394">
        <v>10.83</v>
      </c>
      <c r="BX2394">
        <v>10.792</v>
      </c>
      <c r="BY2394">
        <v>389.22</v>
      </c>
      <c r="BZ2394">
        <v>3.28</v>
      </c>
      <c r="CA2394">
        <v>3.28</v>
      </c>
      <c r="CB2394">
        <v>-0.32600000000000001</v>
      </c>
      <c r="CE2394">
        <v>1.03</v>
      </c>
      <c r="CH2394">
        <v>1.24</v>
      </c>
      <c r="CI2394">
        <v>0.24</v>
      </c>
      <c r="CJ2394">
        <v>0.24</v>
      </c>
      <c r="CO2394">
        <v>6075</v>
      </c>
      <c r="CP2394">
        <v>131</v>
      </c>
      <c r="CQ2394">
        <v>131</v>
      </c>
      <c r="CT2394" t="s">
        <v>6836</v>
      </c>
    </row>
    <row r="2395" spans="1:98" x14ac:dyDescent="0.25">
      <c r="A2395" t="s">
        <v>6837</v>
      </c>
      <c r="B2395" t="s">
        <v>99</v>
      </c>
      <c r="I2395">
        <v>0.12</v>
      </c>
      <c r="J2395">
        <v>2.3E-2</v>
      </c>
      <c r="K2395">
        <v>2.3E-2</v>
      </c>
      <c r="L2395">
        <v>10.104665000000001</v>
      </c>
      <c r="M2395" s="2">
        <v>4.3000000000000002E-5</v>
      </c>
      <c r="N2395" s="2">
        <v>4.3000000000000002E-5</v>
      </c>
      <c r="O2395">
        <v>9.4E-2</v>
      </c>
      <c r="Y2395">
        <v>2014</v>
      </c>
      <c r="Z2395" s="1">
        <v>44232</v>
      </c>
      <c r="AG2395">
        <v>2454968.5534399999</v>
      </c>
      <c r="AH2395">
        <v>2.5899999999999999E-3</v>
      </c>
      <c r="AI2395">
        <v>2.5899999999999999E-3</v>
      </c>
      <c r="AS2395">
        <v>0.25</v>
      </c>
      <c r="AT2395">
        <v>0.22</v>
      </c>
      <c r="AU2395">
        <v>0.22</v>
      </c>
      <c r="BK2395" t="s">
        <v>157</v>
      </c>
      <c r="BL2395" t="s">
        <v>147</v>
      </c>
      <c r="BO2395" t="s">
        <v>6838</v>
      </c>
      <c r="BQ2395" t="s">
        <v>6835</v>
      </c>
      <c r="BR2395">
        <v>281.91567800000001</v>
      </c>
      <c r="BS2395">
        <v>42.775512999999997</v>
      </c>
      <c r="BV2395">
        <v>11.05</v>
      </c>
      <c r="BW2395">
        <v>10.83</v>
      </c>
      <c r="BX2395">
        <v>10.792</v>
      </c>
      <c r="BY2395">
        <v>389.22</v>
      </c>
      <c r="BZ2395">
        <v>3.28</v>
      </c>
      <c r="CA2395">
        <v>3.28</v>
      </c>
      <c r="CB2395">
        <v>-0.32600000000000001</v>
      </c>
      <c r="CE2395">
        <v>1.03</v>
      </c>
      <c r="CH2395">
        <v>1.24</v>
      </c>
      <c r="CI2395">
        <v>0.24</v>
      </c>
      <c r="CJ2395">
        <v>0.24</v>
      </c>
      <c r="CO2395">
        <v>6075</v>
      </c>
      <c r="CP2395">
        <v>131</v>
      </c>
      <c r="CQ2395">
        <v>131</v>
      </c>
      <c r="CT2395" t="s">
        <v>6836</v>
      </c>
    </row>
    <row r="2396" spans="1:98" x14ac:dyDescent="0.25">
      <c r="A2396" t="s">
        <v>6839</v>
      </c>
      <c r="B2396" t="s">
        <v>99</v>
      </c>
      <c r="I2396">
        <v>0.112</v>
      </c>
      <c r="J2396">
        <v>1.2E-2</v>
      </c>
      <c r="K2396">
        <v>2.1000000000000001E-2</v>
      </c>
      <c r="L2396">
        <v>39.859484000000002</v>
      </c>
      <c r="M2396">
        <v>1.034E-3</v>
      </c>
      <c r="N2396">
        <v>1.034E-3</v>
      </c>
      <c r="Y2396">
        <v>2016</v>
      </c>
      <c r="Z2396" s="1">
        <v>44232</v>
      </c>
      <c r="AG2396">
        <v>2454987.7607999998</v>
      </c>
      <c r="AH2396">
        <v>2.07E-2</v>
      </c>
      <c r="AI2396">
        <v>2.07E-2</v>
      </c>
      <c r="BK2396" t="s">
        <v>157</v>
      </c>
      <c r="BL2396" t="s">
        <v>147</v>
      </c>
      <c r="BO2396" t="s">
        <v>6840</v>
      </c>
      <c r="BQ2396" t="s">
        <v>6841</v>
      </c>
      <c r="BR2396">
        <v>285.34693800000002</v>
      </c>
      <c r="BS2396">
        <v>48.312252000000001</v>
      </c>
      <c r="BV2396">
        <v>12.951000000000001</v>
      </c>
      <c r="BW2396">
        <v>12.641</v>
      </c>
      <c r="BX2396">
        <v>12.561</v>
      </c>
      <c r="BY2396">
        <v>685</v>
      </c>
      <c r="CB2396">
        <v>0.04</v>
      </c>
      <c r="CC2396">
        <v>0.17100000000000001</v>
      </c>
      <c r="CD2396">
        <v>0.13700000000000001</v>
      </c>
      <c r="CE2396">
        <v>0.98</v>
      </c>
      <c r="CF2396">
        <v>0.05</v>
      </c>
      <c r="CG2396">
        <v>0.04</v>
      </c>
      <c r="CH2396">
        <v>0.96</v>
      </c>
      <c r="CI2396">
        <v>7.0000000000000007E-2</v>
      </c>
      <c r="CJ2396">
        <v>0.17</v>
      </c>
      <c r="CL2396">
        <v>4.47</v>
      </c>
      <c r="CM2396">
        <v>-2.7</v>
      </c>
      <c r="CN2396">
        <v>4.08</v>
      </c>
      <c r="CO2396">
        <v>5698</v>
      </c>
      <c r="CP2396">
        <v>68.650000000000006</v>
      </c>
      <c r="CQ2396">
        <v>66.72</v>
      </c>
      <c r="CT2396" t="s">
        <v>6842</v>
      </c>
    </row>
    <row r="2397" spans="1:98" x14ac:dyDescent="0.25">
      <c r="A2397" t="s">
        <v>6843</v>
      </c>
      <c r="B2397" t="s">
        <v>99</v>
      </c>
      <c r="I2397">
        <v>0.11700000000000001</v>
      </c>
      <c r="J2397">
        <v>1.2E-2</v>
      </c>
      <c r="K2397">
        <v>0.02</v>
      </c>
      <c r="L2397">
        <v>39.441983899999997</v>
      </c>
      <c r="M2397">
        <v>5.3269999999999999E-4</v>
      </c>
      <c r="N2397">
        <v>5.3269999999999999E-4</v>
      </c>
      <c r="Y2397">
        <v>2016</v>
      </c>
      <c r="Z2397" s="1">
        <v>44232</v>
      </c>
      <c r="AG2397">
        <v>2455002.1367000001</v>
      </c>
      <c r="AH2397">
        <v>1.0699999999999999E-2</v>
      </c>
      <c r="AI2397">
        <v>1.0699999999999999E-2</v>
      </c>
      <c r="BK2397" t="s">
        <v>157</v>
      </c>
      <c r="BL2397" t="s">
        <v>147</v>
      </c>
      <c r="BO2397" t="s">
        <v>6844</v>
      </c>
      <c r="BQ2397" t="s">
        <v>6845</v>
      </c>
      <c r="BR2397">
        <v>293.71912600000002</v>
      </c>
      <c r="BS2397">
        <v>43.124589999999998</v>
      </c>
      <c r="BV2397">
        <v>13.08</v>
      </c>
      <c r="BW2397">
        <v>12.727</v>
      </c>
      <c r="BX2397">
        <v>12.688000000000001</v>
      </c>
      <c r="BY2397">
        <v>751</v>
      </c>
      <c r="CB2397">
        <v>0.01</v>
      </c>
      <c r="CC2397">
        <v>0.16600000000000001</v>
      </c>
      <c r="CD2397">
        <v>0.14499999999999999</v>
      </c>
      <c r="CE2397">
        <v>1</v>
      </c>
      <c r="CF2397">
        <v>0.06</v>
      </c>
      <c r="CG2397">
        <v>0.06</v>
      </c>
      <c r="CH2397">
        <v>1</v>
      </c>
      <c r="CI2397">
        <v>0.09</v>
      </c>
      <c r="CJ2397">
        <v>0.16</v>
      </c>
      <c r="CL2397">
        <v>3.89</v>
      </c>
      <c r="CM2397">
        <v>-2.2200000000000002</v>
      </c>
      <c r="CN2397">
        <v>3.06</v>
      </c>
      <c r="CO2397">
        <v>5802</v>
      </c>
      <c r="CP2397">
        <v>150.6</v>
      </c>
      <c r="CQ2397">
        <v>122.74</v>
      </c>
      <c r="CT2397" t="s">
        <v>6846</v>
      </c>
    </row>
    <row r="2398" spans="1:98" x14ac:dyDescent="0.25">
      <c r="A2398" t="s">
        <v>6847</v>
      </c>
      <c r="B2398" t="s">
        <v>99</v>
      </c>
      <c r="I2398">
        <v>0.35099999999999998</v>
      </c>
      <c r="J2398">
        <v>2.5999999999999999E-2</v>
      </c>
      <c r="K2398">
        <v>3.6999999999999998E-2</v>
      </c>
      <c r="L2398">
        <v>81.416294100000002</v>
      </c>
      <c r="M2398">
        <v>2.0259999999999999E-4</v>
      </c>
      <c r="N2398">
        <v>2.0259999999999999E-4</v>
      </c>
      <c r="Y2398">
        <v>2016</v>
      </c>
      <c r="Z2398" s="1">
        <v>44232</v>
      </c>
      <c r="AG2398">
        <v>2454993.8626600001</v>
      </c>
      <c r="AH2398">
        <v>2.0300000000000001E-3</v>
      </c>
      <c r="AI2398">
        <v>2.0300000000000001E-3</v>
      </c>
      <c r="BK2398" t="s">
        <v>157</v>
      </c>
      <c r="BL2398" t="s">
        <v>147</v>
      </c>
      <c r="BO2398" t="s">
        <v>6848</v>
      </c>
      <c r="BQ2398" t="s">
        <v>6849</v>
      </c>
      <c r="BR2398">
        <v>291.25559500000003</v>
      </c>
      <c r="BS2398">
        <v>48.846969999999999</v>
      </c>
      <c r="BV2398">
        <v>11.215</v>
      </c>
      <c r="BW2398">
        <v>11.031000000000001</v>
      </c>
      <c r="BX2398">
        <v>10.967000000000001</v>
      </c>
      <c r="BY2398">
        <v>525</v>
      </c>
      <c r="CB2398">
        <v>0.26</v>
      </c>
      <c r="CC2398">
        <v>8.4000000000000005E-2</v>
      </c>
      <c r="CD2398">
        <v>7.4999999999999997E-2</v>
      </c>
      <c r="CE2398">
        <v>1.34</v>
      </c>
      <c r="CF2398">
        <v>0.05</v>
      </c>
      <c r="CG2398">
        <v>0.05</v>
      </c>
      <c r="CH2398">
        <v>1.44</v>
      </c>
      <c r="CI2398">
        <v>0.1</v>
      </c>
      <c r="CJ2398">
        <v>0.13</v>
      </c>
      <c r="CL2398">
        <v>1.7</v>
      </c>
      <c r="CM2398">
        <v>-0.45900000000000002</v>
      </c>
      <c r="CN2398">
        <v>0.55600000000000005</v>
      </c>
      <c r="CO2398">
        <v>6394</v>
      </c>
      <c r="CP2398">
        <v>77.61</v>
      </c>
      <c r="CQ2398">
        <v>77</v>
      </c>
      <c r="CT2398" t="s">
        <v>6850</v>
      </c>
    </row>
    <row r="2399" spans="1:98" x14ac:dyDescent="0.25">
      <c r="A2399" t="s">
        <v>6851</v>
      </c>
      <c r="B2399" t="s">
        <v>99</v>
      </c>
      <c r="I2399">
        <v>8.6999999999999994E-2</v>
      </c>
      <c r="J2399">
        <v>8.0000000000000002E-3</v>
      </c>
      <c r="K2399">
        <v>0.02</v>
      </c>
      <c r="L2399">
        <v>2.41811321</v>
      </c>
      <c r="M2399" s="2">
        <v>1.4430000000000001E-5</v>
      </c>
      <c r="N2399" s="2">
        <v>1.4430000000000001E-5</v>
      </c>
      <c r="Y2399">
        <v>2016</v>
      </c>
      <c r="Z2399" s="1">
        <v>44232</v>
      </c>
      <c r="AG2399">
        <v>2454965.3828099999</v>
      </c>
      <c r="AH2399">
        <v>4.7400000000000003E-3</v>
      </c>
      <c r="AI2399">
        <v>4.7400000000000003E-3</v>
      </c>
      <c r="BK2399" t="s">
        <v>157</v>
      </c>
      <c r="BL2399" t="s">
        <v>147</v>
      </c>
      <c r="BO2399" t="s">
        <v>6852</v>
      </c>
      <c r="BQ2399" t="s">
        <v>6853</v>
      </c>
      <c r="BR2399">
        <v>283.43576100000001</v>
      </c>
      <c r="BS2399">
        <v>47.066854999999997</v>
      </c>
      <c r="BV2399">
        <v>11.337</v>
      </c>
      <c r="BW2399">
        <v>11.098000000000001</v>
      </c>
      <c r="BX2399">
        <v>11.021000000000001</v>
      </c>
      <c r="BY2399">
        <v>475</v>
      </c>
      <c r="CB2399">
        <v>0</v>
      </c>
      <c r="CC2399">
        <v>0.08</v>
      </c>
      <c r="CD2399">
        <v>7.6999999999999999E-2</v>
      </c>
      <c r="CE2399">
        <v>1.19</v>
      </c>
      <c r="CF2399">
        <v>0.05</v>
      </c>
      <c r="CG2399">
        <v>0.05</v>
      </c>
      <c r="CH2399">
        <v>1.27</v>
      </c>
      <c r="CI2399">
        <v>0.09</v>
      </c>
      <c r="CJ2399">
        <v>0.12</v>
      </c>
      <c r="CL2399">
        <v>2.63</v>
      </c>
      <c r="CM2399">
        <v>-0.94799999999999995</v>
      </c>
      <c r="CN2399">
        <v>0.77400000000000002</v>
      </c>
      <c r="CO2399">
        <v>6289</v>
      </c>
      <c r="CP2399">
        <v>68.31</v>
      </c>
      <c r="CQ2399">
        <v>83.36</v>
      </c>
      <c r="CT2399" t="s">
        <v>6854</v>
      </c>
    </row>
    <row r="2400" spans="1:98" x14ac:dyDescent="0.25">
      <c r="A2400" t="s">
        <v>6855</v>
      </c>
      <c r="B2400" t="s">
        <v>99</v>
      </c>
      <c r="I2400">
        <v>0.19400000000000001</v>
      </c>
      <c r="J2400">
        <v>1.7000000000000001E-2</v>
      </c>
      <c r="K2400">
        <v>3.6999999999999998E-2</v>
      </c>
      <c r="L2400">
        <v>33.420350339999999</v>
      </c>
      <c r="M2400" s="2">
        <v>9.3049999999999998E-5</v>
      </c>
      <c r="N2400" s="2">
        <v>9.3049999999999998E-5</v>
      </c>
      <c r="Y2400">
        <v>2016</v>
      </c>
      <c r="Z2400" s="1">
        <v>44232</v>
      </c>
      <c r="AG2400">
        <v>2454992.13723</v>
      </c>
      <c r="AH2400">
        <v>2.0400000000000001E-3</v>
      </c>
      <c r="AI2400">
        <v>2.0400000000000001E-3</v>
      </c>
      <c r="BK2400" t="s">
        <v>157</v>
      </c>
      <c r="BL2400" t="s">
        <v>147</v>
      </c>
      <c r="BO2400" t="s">
        <v>6856</v>
      </c>
      <c r="BQ2400" t="s">
        <v>6857</v>
      </c>
      <c r="BR2400">
        <v>285.33061500000002</v>
      </c>
      <c r="BS2400">
        <v>42.040436</v>
      </c>
      <c r="BV2400">
        <v>11.195</v>
      </c>
      <c r="BW2400">
        <v>10.901</v>
      </c>
      <c r="BX2400">
        <v>10.813000000000001</v>
      </c>
      <c r="BY2400">
        <v>340</v>
      </c>
      <c r="CB2400">
        <v>0.06</v>
      </c>
      <c r="CC2400">
        <v>8.6999999999999994E-2</v>
      </c>
      <c r="CD2400">
        <v>0.1</v>
      </c>
      <c r="CE2400">
        <v>1.03</v>
      </c>
      <c r="CF2400">
        <v>0.04</v>
      </c>
      <c r="CG2400">
        <v>0.04</v>
      </c>
      <c r="CH2400">
        <v>1.05</v>
      </c>
      <c r="CI2400">
        <v>0.08</v>
      </c>
      <c r="CJ2400">
        <v>0.12</v>
      </c>
      <c r="CL2400">
        <v>4.79</v>
      </c>
      <c r="CM2400">
        <v>-2.64</v>
      </c>
      <c r="CN2400">
        <v>2.31</v>
      </c>
      <c r="CO2400">
        <v>5810</v>
      </c>
      <c r="CP2400">
        <v>70.489999999999995</v>
      </c>
      <c r="CQ2400">
        <v>85.52</v>
      </c>
      <c r="CT2400" t="s">
        <v>6858</v>
      </c>
    </row>
    <row r="2401" spans="1:98" x14ac:dyDescent="0.25">
      <c r="A2401" t="s">
        <v>6859</v>
      </c>
      <c r="B2401" t="s">
        <v>99</v>
      </c>
      <c r="I2401">
        <v>8.5999999999999993E-2</v>
      </c>
      <c r="J2401">
        <v>1.2E-2</v>
      </c>
      <c r="K2401">
        <v>1.7999999999999999E-2</v>
      </c>
      <c r="L2401">
        <v>10.600522509999999</v>
      </c>
      <c r="M2401" s="2">
        <v>9.2650000000000002E-5</v>
      </c>
      <c r="N2401" s="2">
        <v>9.2650000000000002E-5</v>
      </c>
      <c r="Y2401">
        <v>2016</v>
      </c>
      <c r="Z2401" s="1">
        <v>44232</v>
      </c>
      <c r="AG2401">
        <v>2454965.9845699999</v>
      </c>
      <c r="AH2401">
        <v>6.96E-3</v>
      </c>
      <c r="AI2401">
        <v>6.96E-3</v>
      </c>
      <c r="BK2401" t="s">
        <v>157</v>
      </c>
      <c r="BL2401" t="s">
        <v>147</v>
      </c>
      <c r="BO2401" t="s">
        <v>6860</v>
      </c>
      <c r="BQ2401" t="s">
        <v>6861</v>
      </c>
      <c r="BR2401">
        <v>280.24945700000001</v>
      </c>
      <c r="BS2401">
        <v>43.915066000000003</v>
      </c>
      <c r="BV2401">
        <v>11.436</v>
      </c>
      <c r="BW2401">
        <v>11.178000000000001</v>
      </c>
      <c r="BX2401">
        <v>11.114000000000001</v>
      </c>
      <c r="BY2401">
        <v>482</v>
      </c>
      <c r="CB2401">
        <v>-0.03</v>
      </c>
      <c r="CC2401">
        <v>0.111</v>
      </c>
      <c r="CD2401">
        <v>8.4000000000000005E-2</v>
      </c>
      <c r="CE2401">
        <v>1.1299999999999999</v>
      </c>
      <c r="CF2401">
        <v>0.06</v>
      </c>
      <c r="CG2401">
        <v>7.0000000000000007E-2</v>
      </c>
      <c r="CH2401">
        <v>1.26</v>
      </c>
      <c r="CI2401">
        <v>0.15</v>
      </c>
      <c r="CJ2401">
        <v>0.26</v>
      </c>
      <c r="CL2401">
        <v>3.8</v>
      </c>
      <c r="CM2401">
        <v>-1.39</v>
      </c>
      <c r="CN2401">
        <v>0.97</v>
      </c>
      <c r="CO2401">
        <v>6150</v>
      </c>
      <c r="CP2401">
        <v>60.88</v>
      </c>
      <c r="CQ2401">
        <v>71.3</v>
      </c>
      <c r="CT2401" t="s">
        <v>6862</v>
      </c>
    </row>
    <row r="2402" spans="1:98" x14ac:dyDescent="0.25">
      <c r="A2402" t="s">
        <v>6863</v>
      </c>
      <c r="B2402" t="s">
        <v>99</v>
      </c>
      <c r="I2402">
        <v>7.2999999999999995E-2</v>
      </c>
      <c r="J2402">
        <v>2E-3</v>
      </c>
      <c r="K2402">
        <v>4.0000000000000001E-3</v>
      </c>
      <c r="L2402">
        <v>0.68996782999999995</v>
      </c>
      <c r="M2402" s="2">
        <v>4.9999999999999998E-7</v>
      </c>
      <c r="N2402" s="2">
        <v>4.9999999999999998E-7</v>
      </c>
      <c r="Y2402">
        <v>2016</v>
      </c>
      <c r="Z2402" s="1">
        <v>44232</v>
      </c>
      <c r="AG2402">
        <v>2454964.6352439998</v>
      </c>
      <c r="AH2402">
        <v>6.0899999999999995E-4</v>
      </c>
      <c r="AI2402">
        <v>6.0899999999999995E-4</v>
      </c>
      <c r="BK2402" t="s">
        <v>157</v>
      </c>
      <c r="BL2402" t="s">
        <v>147</v>
      </c>
      <c r="BO2402" t="s">
        <v>6864</v>
      </c>
      <c r="BQ2402" t="s">
        <v>6865</v>
      </c>
      <c r="BR2402">
        <v>289.42396000000002</v>
      </c>
      <c r="BS2402">
        <v>46.726170000000003</v>
      </c>
      <c r="BV2402">
        <v>10.797000000000001</v>
      </c>
      <c r="BW2402">
        <v>10.3</v>
      </c>
      <c r="BX2402">
        <v>10.204000000000001</v>
      </c>
      <c r="BY2402">
        <v>162</v>
      </c>
      <c r="CB2402">
        <v>0.11</v>
      </c>
      <c r="CC2402">
        <v>9.7000000000000003E-2</v>
      </c>
      <c r="CD2402">
        <v>0.10199999999999999</v>
      </c>
      <c r="CE2402">
        <v>0.81</v>
      </c>
      <c r="CF2402">
        <v>0.02</v>
      </c>
      <c r="CG2402">
        <v>0.02</v>
      </c>
      <c r="CH2402">
        <v>0.75</v>
      </c>
      <c r="CI2402">
        <v>0.01</v>
      </c>
      <c r="CJ2402">
        <v>0.01</v>
      </c>
      <c r="CL2402">
        <v>2.63</v>
      </c>
      <c r="CM2402">
        <v>-1.1200000000000001</v>
      </c>
      <c r="CN2402">
        <v>2.42</v>
      </c>
      <c r="CO2402">
        <v>4865</v>
      </c>
      <c r="CP2402">
        <v>52.46</v>
      </c>
      <c r="CQ2402">
        <v>43.69</v>
      </c>
      <c r="CT2402" t="s">
        <v>6866</v>
      </c>
    </row>
    <row r="2403" spans="1:98" x14ac:dyDescent="0.25">
      <c r="A2403" t="s">
        <v>6867</v>
      </c>
      <c r="B2403" t="s">
        <v>99</v>
      </c>
      <c r="I2403">
        <v>0.25900000000000001</v>
      </c>
      <c r="J2403">
        <v>2.1000000000000001E-2</v>
      </c>
      <c r="K2403">
        <v>4.4999999999999998E-2</v>
      </c>
      <c r="L2403">
        <v>56.674728500000001</v>
      </c>
      <c r="M2403">
        <v>3.9780000000000002E-4</v>
      </c>
      <c r="N2403">
        <v>3.9780000000000002E-4</v>
      </c>
      <c r="Y2403">
        <v>2016</v>
      </c>
      <c r="Z2403" s="1">
        <v>44232</v>
      </c>
      <c r="AG2403">
        <v>2454993.4500699998</v>
      </c>
      <c r="AH2403">
        <v>5.47E-3</v>
      </c>
      <c r="AI2403">
        <v>5.47E-3</v>
      </c>
      <c r="BK2403" t="s">
        <v>157</v>
      </c>
      <c r="BL2403" t="s">
        <v>147</v>
      </c>
      <c r="BO2403" t="s">
        <v>6868</v>
      </c>
      <c r="BQ2403" t="s">
        <v>6869</v>
      </c>
      <c r="BR2403">
        <v>289.643439</v>
      </c>
      <c r="BS2403">
        <v>50.727088999999999</v>
      </c>
      <c r="BV2403">
        <v>13.526</v>
      </c>
      <c r="BW2403">
        <v>13.146000000000001</v>
      </c>
      <c r="BX2403">
        <v>13.124000000000001</v>
      </c>
      <c r="BY2403">
        <v>871</v>
      </c>
      <c r="CB2403">
        <v>-0.03</v>
      </c>
      <c r="CC2403">
        <v>0.183</v>
      </c>
      <c r="CD2403">
        <v>0.13</v>
      </c>
      <c r="CE2403">
        <v>0.97</v>
      </c>
      <c r="CF2403">
        <v>0.06</v>
      </c>
      <c r="CG2403">
        <v>0.05</v>
      </c>
      <c r="CH2403">
        <v>0.95</v>
      </c>
      <c r="CI2403">
        <v>7.0000000000000007E-2</v>
      </c>
      <c r="CJ2403">
        <v>0.16</v>
      </c>
      <c r="CL2403">
        <v>4.17</v>
      </c>
      <c r="CM2403">
        <v>-2.41</v>
      </c>
      <c r="CN2403">
        <v>4.03</v>
      </c>
      <c r="CO2403">
        <v>5722</v>
      </c>
      <c r="CP2403">
        <v>88.46</v>
      </c>
      <c r="CQ2403">
        <v>108.69</v>
      </c>
      <c r="CT2403" t="s">
        <v>6870</v>
      </c>
    </row>
    <row r="2404" spans="1:98" x14ac:dyDescent="0.25">
      <c r="A2404" t="s">
        <v>6871</v>
      </c>
      <c r="B2404" t="s">
        <v>99</v>
      </c>
      <c r="I2404">
        <v>0.14399999999999999</v>
      </c>
      <c r="J2404">
        <v>1.4E-2</v>
      </c>
      <c r="K2404">
        <v>1.9E-2</v>
      </c>
      <c r="L2404">
        <v>12.27065865</v>
      </c>
      <c r="M2404" s="2">
        <v>5.8850000000000001E-5</v>
      </c>
      <c r="N2404" s="2">
        <v>5.8850000000000001E-5</v>
      </c>
      <c r="Y2404">
        <v>2016</v>
      </c>
      <c r="Z2404" s="1">
        <v>44232</v>
      </c>
      <c r="AG2404">
        <v>2454970.5704399999</v>
      </c>
      <c r="AH2404">
        <v>3.8E-3</v>
      </c>
      <c r="AI2404">
        <v>3.8E-3</v>
      </c>
      <c r="BK2404" t="s">
        <v>157</v>
      </c>
      <c r="BL2404" t="s">
        <v>147</v>
      </c>
      <c r="BO2404" t="s">
        <v>6872</v>
      </c>
      <c r="BQ2404" t="s">
        <v>6873</v>
      </c>
      <c r="BR2404">
        <v>287.867389</v>
      </c>
      <c r="BS2404">
        <v>50.595585</v>
      </c>
      <c r="BV2404">
        <v>13.38</v>
      </c>
      <c r="BW2404">
        <v>12.948</v>
      </c>
      <c r="BX2404">
        <v>12.932</v>
      </c>
      <c r="BY2404">
        <v>786</v>
      </c>
      <c r="CB2404">
        <v>-0.16</v>
      </c>
      <c r="CC2404">
        <v>0.21</v>
      </c>
      <c r="CD2404">
        <v>0.17599999999999999</v>
      </c>
      <c r="CE2404">
        <v>0.95</v>
      </c>
      <c r="CF2404">
        <v>7.0000000000000007E-2</v>
      </c>
      <c r="CG2404">
        <v>0.06</v>
      </c>
      <c r="CH2404">
        <v>0.93</v>
      </c>
      <c r="CI2404">
        <v>0.08</v>
      </c>
      <c r="CJ2404">
        <v>0.12</v>
      </c>
      <c r="CL2404">
        <v>3.55</v>
      </c>
      <c r="CM2404">
        <v>-1.93</v>
      </c>
      <c r="CN2404">
        <v>3.85</v>
      </c>
      <c r="CO2404">
        <v>5774</v>
      </c>
      <c r="CP2404">
        <v>66.69</v>
      </c>
      <c r="CQ2404">
        <v>89.88</v>
      </c>
      <c r="CT2404" t="s">
        <v>6874</v>
      </c>
    </row>
    <row r="2405" spans="1:98" x14ac:dyDescent="0.25">
      <c r="A2405" t="s">
        <v>6875</v>
      </c>
      <c r="B2405" t="s">
        <v>99</v>
      </c>
      <c r="I2405">
        <v>0.15</v>
      </c>
      <c r="J2405">
        <v>1.6E-2</v>
      </c>
      <c r="K2405">
        <v>3.3000000000000002E-2</v>
      </c>
      <c r="L2405">
        <v>13.2274528</v>
      </c>
      <c r="M2405">
        <v>1.4469999999999999E-4</v>
      </c>
      <c r="N2405">
        <v>1.4469999999999999E-4</v>
      </c>
      <c r="Y2405">
        <v>2016</v>
      </c>
      <c r="Z2405" s="1">
        <v>44232</v>
      </c>
      <c r="AG2405">
        <v>2454970.7219699998</v>
      </c>
      <c r="AH2405">
        <v>8.8599999999999998E-3</v>
      </c>
      <c r="AI2405">
        <v>8.8599999999999998E-3</v>
      </c>
      <c r="BK2405" t="s">
        <v>157</v>
      </c>
      <c r="BL2405" t="s">
        <v>147</v>
      </c>
      <c r="BO2405" t="s">
        <v>6876</v>
      </c>
      <c r="BQ2405" t="s">
        <v>6877</v>
      </c>
      <c r="BR2405">
        <v>288.23173100000002</v>
      </c>
      <c r="BS2405">
        <v>50.567886000000001</v>
      </c>
      <c r="BV2405">
        <v>13.994</v>
      </c>
      <c r="BW2405">
        <v>13.686</v>
      </c>
      <c r="BX2405">
        <v>13.64</v>
      </c>
      <c r="BY2405">
        <v>1321</v>
      </c>
      <c r="CB2405">
        <v>0.04</v>
      </c>
      <c r="CC2405">
        <v>0.16900000000000001</v>
      </c>
      <c r="CD2405">
        <v>0.14299999999999999</v>
      </c>
      <c r="CE2405">
        <v>1.08</v>
      </c>
      <c r="CF2405">
        <v>0.06</v>
      </c>
      <c r="CG2405">
        <v>7.0000000000000007E-2</v>
      </c>
      <c r="CH2405">
        <v>1.1000000000000001</v>
      </c>
      <c r="CI2405">
        <v>0.11</v>
      </c>
      <c r="CJ2405">
        <v>0.23</v>
      </c>
      <c r="CL2405">
        <v>3.47</v>
      </c>
      <c r="CM2405">
        <v>-1.79</v>
      </c>
      <c r="CN2405">
        <v>1.89</v>
      </c>
      <c r="CO2405">
        <v>5979</v>
      </c>
      <c r="CP2405">
        <v>97.37</v>
      </c>
      <c r="CQ2405">
        <v>98.77</v>
      </c>
      <c r="CT2405" t="s">
        <v>6878</v>
      </c>
    </row>
    <row r="2406" spans="1:98" x14ac:dyDescent="0.25">
      <c r="A2406" t="s">
        <v>6879</v>
      </c>
      <c r="B2406" t="s">
        <v>99</v>
      </c>
      <c r="C2406">
        <v>0.11700000000000001</v>
      </c>
      <c r="D2406">
        <v>3.5999999999999997E-2</v>
      </c>
      <c r="E2406">
        <v>3.5999999999999997E-2</v>
      </c>
      <c r="I2406">
        <v>0.23599999999999999</v>
      </c>
      <c r="J2406">
        <v>7.0000000000000001E-3</v>
      </c>
      <c r="K2406">
        <v>7.0000000000000001E-3</v>
      </c>
      <c r="L2406">
        <v>22.951000000000001</v>
      </c>
      <c r="R2406">
        <v>0.43</v>
      </c>
      <c r="S2406">
        <v>0.25</v>
      </c>
      <c r="T2406">
        <v>0.18</v>
      </c>
      <c r="Y2406">
        <v>2013</v>
      </c>
      <c r="Z2406" s="1">
        <v>44232</v>
      </c>
      <c r="BK2406" t="s">
        <v>100</v>
      </c>
      <c r="BL2406" t="s">
        <v>147</v>
      </c>
      <c r="BM2406" t="s">
        <v>581</v>
      </c>
      <c r="BO2406" t="s">
        <v>6880</v>
      </c>
      <c r="BQ2406" t="s">
        <v>6881</v>
      </c>
      <c r="BR2406">
        <v>291.38776200000001</v>
      </c>
      <c r="BS2406">
        <v>44.529105999999999</v>
      </c>
      <c r="BT2406">
        <v>11.93</v>
      </c>
      <c r="BU2406">
        <v>11.798999999999999</v>
      </c>
      <c r="BV2406">
        <v>10.913</v>
      </c>
      <c r="BW2406">
        <v>10.693</v>
      </c>
      <c r="BX2406">
        <v>10.628</v>
      </c>
      <c r="BY2406">
        <v>576.15</v>
      </c>
      <c r="BZ2406">
        <v>8.4700000000000006</v>
      </c>
      <c r="CA2406">
        <v>8.4700000000000006</v>
      </c>
      <c r="CB2406">
        <v>0.13</v>
      </c>
      <c r="CC2406">
        <v>0.1</v>
      </c>
      <c r="CD2406">
        <v>0.1</v>
      </c>
      <c r="CE2406">
        <v>1.28</v>
      </c>
      <c r="CF2406">
        <v>1.9E-2</v>
      </c>
      <c r="CG2406">
        <v>0.03</v>
      </c>
      <c r="CH2406">
        <v>1.98</v>
      </c>
      <c r="CI2406">
        <v>1.2E-2</v>
      </c>
      <c r="CJ2406">
        <v>1.2E-2</v>
      </c>
      <c r="CL2406">
        <v>2.62</v>
      </c>
      <c r="CM2406">
        <v>0.24</v>
      </c>
      <c r="CN2406">
        <v>0.26</v>
      </c>
      <c r="CO2406">
        <v>6022</v>
      </c>
      <c r="CP2406">
        <v>106</v>
      </c>
      <c r="CQ2406">
        <v>106</v>
      </c>
      <c r="CT2406" t="s">
        <v>6882</v>
      </c>
    </row>
    <row r="2407" spans="1:98" x14ac:dyDescent="0.25">
      <c r="A2407" t="s">
        <v>6883</v>
      </c>
      <c r="B2407" t="s">
        <v>99</v>
      </c>
      <c r="C2407">
        <v>0.25</v>
      </c>
      <c r="D2407">
        <v>5.1999999999999998E-2</v>
      </c>
      <c r="E2407">
        <v>5.1999999999999998E-2</v>
      </c>
      <c r="I2407">
        <v>0.38500000000000001</v>
      </c>
      <c r="J2407">
        <v>1.0999999999999999E-2</v>
      </c>
      <c r="K2407">
        <v>1.0999999999999999E-2</v>
      </c>
      <c r="L2407">
        <v>42.881999999999998</v>
      </c>
      <c r="R2407">
        <v>0.11</v>
      </c>
      <c r="S2407">
        <v>0.11</v>
      </c>
      <c r="T2407">
        <v>0.11</v>
      </c>
      <c r="Y2407">
        <v>2013</v>
      </c>
      <c r="Z2407" s="1">
        <v>44232</v>
      </c>
      <c r="BK2407" t="s">
        <v>100</v>
      </c>
      <c r="BL2407" t="s">
        <v>147</v>
      </c>
      <c r="BM2407" t="s">
        <v>581</v>
      </c>
      <c r="BO2407" t="s">
        <v>6884</v>
      </c>
      <c r="BQ2407" t="s">
        <v>6881</v>
      </c>
      <c r="BR2407">
        <v>291.38776200000001</v>
      </c>
      <c r="BS2407">
        <v>44.529105999999999</v>
      </c>
      <c r="BT2407">
        <v>11.93</v>
      </c>
      <c r="BU2407">
        <v>11.798999999999999</v>
      </c>
      <c r="BV2407">
        <v>10.913</v>
      </c>
      <c r="BW2407">
        <v>10.693</v>
      </c>
      <c r="BX2407">
        <v>10.628</v>
      </c>
      <c r="BY2407">
        <v>576.15</v>
      </c>
      <c r="BZ2407">
        <v>8.4700000000000006</v>
      </c>
      <c r="CA2407">
        <v>8.4700000000000006</v>
      </c>
      <c r="CB2407">
        <v>0.13</v>
      </c>
      <c r="CC2407">
        <v>0.1</v>
      </c>
      <c r="CD2407">
        <v>0.1</v>
      </c>
      <c r="CE2407">
        <v>1.28</v>
      </c>
      <c r="CF2407">
        <v>1.9E-2</v>
      </c>
      <c r="CG2407">
        <v>0.03</v>
      </c>
      <c r="CH2407">
        <v>1.98</v>
      </c>
      <c r="CI2407">
        <v>1.2E-2</v>
      </c>
      <c r="CJ2407">
        <v>1.2E-2</v>
      </c>
      <c r="CL2407">
        <v>2.62</v>
      </c>
      <c r="CM2407">
        <v>0.24</v>
      </c>
      <c r="CN2407">
        <v>0.26</v>
      </c>
      <c r="CO2407">
        <v>6022</v>
      </c>
      <c r="CP2407">
        <v>106</v>
      </c>
      <c r="CQ2407">
        <v>106</v>
      </c>
      <c r="CT2407" t="s">
        <v>6882</v>
      </c>
    </row>
    <row r="2408" spans="1:98" x14ac:dyDescent="0.25">
      <c r="A2408" t="s">
        <v>6885</v>
      </c>
      <c r="B2408" t="s">
        <v>99</v>
      </c>
      <c r="I2408">
        <v>0.153</v>
      </c>
      <c r="J2408">
        <v>0.01</v>
      </c>
      <c r="K2408">
        <v>1.2E-2</v>
      </c>
      <c r="L2408">
        <v>54.509416600000002</v>
      </c>
      <c r="M2408">
        <v>5.2700000000000002E-4</v>
      </c>
      <c r="N2408">
        <v>5.2700000000000002E-4</v>
      </c>
      <c r="Y2408">
        <v>2016</v>
      </c>
      <c r="Z2408" s="1">
        <v>44232</v>
      </c>
      <c r="AG2408">
        <v>2454973.8263099999</v>
      </c>
      <c r="AH2408">
        <v>6.6699999999999997E-3</v>
      </c>
      <c r="AI2408">
        <v>6.6699999999999997E-3</v>
      </c>
      <c r="BK2408" t="s">
        <v>157</v>
      </c>
      <c r="BL2408" t="s">
        <v>147</v>
      </c>
      <c r="BO2408" t="s">
        <v>6886</v>
      </c>
      <c r="BQ2408" t="s">
        <v>6887</v>
      </c>
      <c r="BR2408">
        <v>294.55382800000001</v>
      </c>
      <c r="BS2408">
        <v>45.081389999999999</v>
      </c>
      <c r="BV2408">
        <v>13.680999999999999</v>
      </c>
      <c r="BW2408">
        <v>13.058999999999999</v>
      </c>
      <c r="BX2408">
        <v>12.907999999999999</v>
      </c>
      <c r="BY2408">
        <v>490</v>
      </c>
      <c r="CB2408">
        <v>-0.02</v>
      </c>
      <c r="CC2408">
        <v>0.14699999999999999</v>
      </c>
      <c r="CD2408">
        <v>0.14599999999999999</v>
      </c>
      <c r="CE2408">
        <v>0.71</v>
      </c>
      <c r="CF2408">
        <v>0.04</v>
      </c>
      <c r="CG2408">
        <v>0.03</v>
      </c>
      <c r="CH2408">
        <v>0.68</v>
      </c>
      <c r="CI2408">
        <v>0.04</v>
      </c>
      <c r="CJ2408">
        <v>0.03</v>
      </c>
      <c r="CL2408">
        <v>4.37</v>
      </c>
      <c r="CM2408">
        <v>-2.44</v>
      </c>
      <c r="CN2408">
        <v>5.4</v>
      </c>
      <c r="CO2408">
        <v>4524</v>
      </c>
      <c r="CP2408">
        <v>94.04</v>
      </c>
      <c r="CQ2408">
        <v>104.75</v>
      </c>
      <c r="CT2408" t="s">
        <v>6888</v>
      </c>
    </row>
    <row r="2409" spans="1:98" x14ac:dyDescent="0.25">
      <c r="A2409" t="s">
        <v>6889</v>
      </c>
      <c r="B2409" t="s">
        <v>99</v>
      </c>
      <c r="I2409">
        <v>0.29899999999999999</v>
      </c>
      <c r="J2409">
        <v>5.8999999999999997E-2</v>
      </c>
      <c r="K2409">
        <v>5.5E-2</v>
      </c>
      <c r="L2409">
        <v>35.622233000000001</v>
      </c>
      <c r="M2409">
        <v>2.098E-4</v>
      </c>
      <c r="N2409">
        <v>2.098E-4</v>
      </c>
      <c r="Y2409">
        <v>2016</v>
      </c>
      <c r="Z2409" s="1">
        <v>44232</v>
      </c>
      <c r="AG2409">
        <v>2454974.4579099999</v>
      </c>
      <c r="AH2409">
        <v>5.3699999999999998E-3</v>
      </c>
      <c r="AI2409">
        <v>5.3699999999999998E-3</v>
      </c>
      <c r="BK2409" t="s">
        <v>157</v>
      </c>
      <c r="BL2409" t="s">
        <v>147</v>
      </c>
      <c r="BO2409" t="s">
        <v>6890</v>
      </c>
      <c r="BQ2409" t="s">
        <v>6891</v>
      </c>
      <c r="BR2409">
        <v>293.44642499999998</v>
      </c>
      <c r="BS2409">
        <v>40.409891999999999</v>
      </c>
      <c r="BV2409">
        <v>14.069000000000001</v>
      </c>
      <c r="BW2409">
        <v>13.718</v>
      </c>
      <c r="BX2409">
        <v>13.66</v>
      </c>
      <c r="BY2409">
        <v>1159</v>
      </c>
      <c r="CB2409">
        <v>0.01</v>
      </c>
      <c r="CC2409">
        <v>0.16400000000000001</v>
      </c>
      <c r="CD2409">
        <v>0.13500000000000001</v>
      </c>
      <c r="CE2409">
        <v>1</v>
      </c>
      <c r="CF2409">
        <v>7.0000000000000007E-2</v>
      </c>
      <c r="CG2409">
        <v>7.0000000000000007E-2</v>
      </c>
      <c r="CH2409">
        <v>0.99</v>
      </c>
      <c r="CI2409">
        <v>0.1</v>
      </c>
      <c r="CJ2409">
        <v>0.18</v>
      </c>
      <c r="CL2409">
        <v>4.17</v>
      </c>
      <c r="CM2409">
        <v>-2.44</v>
      </c>
      <c r="CN2409">
        <v>3.23</v>
      </c>
      <c r="CO2409">
        <v>5782</v>
      </c>
      <c r="CP2409">
        <v>186.17</v>
      </c>
      <c r="CQ2409">
        <v>133.65</v>
      </c>
      <c r="CT2409" t="s">
        <v>6892</v>
      </c>
    </row>
    <row r="2410" spans="1:98" x14ac:dyDescent="0.25">
      <c r="A2410" t="s">
        <v>6893</v>
      </c>
      <c r="B2410" t="s">
        <v>99</v>
      </c>
      <c r="I2410">
        <v>0.24099999999999999</v>
      </c>
      <c r="J2410">
        <v>3.1E-2</v>
      </c>
      <c r="K2410">
        <v>3.5000000000000003E-2</v>
      </c>
      <c r="L2410">
        <v>42.913750999999998</v>
      </c>
      <c r="M2410">
        <v>3.6890000000000002E-4</v>
      </c>
      <c r="N2410">
        <v>3.6890000000000002E-4</v>
      </c>
      <c r="Y2410">
        <v>2016</v>
      </c>
      <c r="Z2410" s="1">
        <v>44232</v>
      </c>
      <c r="AG2410">
        <v>2454972.8885400002</v>
      </c>
      <c r="AH2410">
        <v>7.8499999999999993E-3</v>
      </c>
      <c r="AI2410">
        <v>7.8499999999999993E-3</v>
      </c>
      <c r="BK2410" t="s">
        <v>157</v>
      </c>
      <c r="BL2410" t="s">
        <v>147</v>
      </c>
      <c r="BO2410" t="s">
        <v>6894</v>
      </c>
      <c r="BQ2410" t="s">
        <v>6895</v>
      </c>
      <c r="BR2410">
        <v>292.42282999999998</v>
      </c>
      <c r="BS2410">
        <v>38.266328000000001</v>
      </c>
      <c r="BV2410">
        <v>11.983000000000001</v>
      </c>
      <c r="BW2410">
        <v>11.663</v>
      </c>
      <c r="BX2410">
        <v>11.635</v>
      </c>
      <c r="BY2410">
        <v>974</v>
      </c>
      <c r="CB2410">
        <v>0.14000000000000001</v>
      </c>
      <c r="CC2410">
        <v>9.2999999999999999E-2</v>
      </c>
      <c r="CD2410">
        <v>8.1000000000000003E-2</v>
      </c>
      <c r="CE2410">
        <v>1.41</v>
      </c>
      <c r="CF2410">
        <v>0.14000000000000001</v>
      </c>
      <c r="CG2410">
        <v>0.11</v>
      </c>
      <c r="CH2410">
        <v>2.06</v>
      </c>
      <c r="CI2410">
        <v>0.26</v>
      </c>
      <c r="CJ2410">
        <v>0.28000000000000003</v>
      </c>
      <c r="CL2410">
        <v>3.24</v>
      </c>
      <c r="CM2410">
        <v>-0.62</v>
      </c>
      <c r="CN2410">
        <v>0.95199999999999996</v>
      </c>
      <c r="CO2410">
        <v>6101</v>
      </c>
      <c r="CP2410">
        <v>112.92</v>
      </c>
      <c r="CQ2410">
        <v>90.21</v>
      </c>
      <c r="CT2410" t="s">
        <v>6896</v>
      </c>
    </row>
    <row r="2411" spans="1:98" x14ac:dyDescent="0.25">
      <c r="A2411" t="s">
        <v>6897</v>
      </c>
      <c r="B2411" t="s">
        <v>99</v>
      </c>
      <c r="I2411">
        <v>0.23799999999999999</v>
      </c>
      <c r="J2411">
        <v>1.9E-2</v>
      </c>
      <c r="K2411">
        <v>3.9E-2</v>
      </c>
      <c r="L2411">
        <v>47.161169600000001</v>
      </c>
      <c r="M2411">
        <v>4.1760000000000001E-4</v>
      </c>
      <c r="N2411">
        <v>4.1760000000000001E-4</v>
      </c>
      <c r="Y2411">
        <v>2016</v>
      </c>
      <c r="Z2411" s="1">
        <v>44232</v>
      </c>
      <c r="AG2411">
        <v>2454983.2532299999</v>
      </c>
      <c r="AH2411">
        <v>6.0899999999999999E-3</v>
      </c>
      <c r="AI2411">
        <v>6.0899999999999999E-3</v>
      </c>
      <c r="BK2411" t="s">
        <v>157</v>
      </c>
      <c r="BL2411" t="s">
        <v>147</v>
      </c>
      <c r="BO2411" t="s">
        <v>6898</v>
      </c>
      <c r="BQ2411" t="s">
        <v>6899</v>
      </c>
      <c r="BR2411">
        <v>286.12554499999999</v>
      </c>
      <c r="BS2411">
        <v>47.947612999999997</v>
      </c>
      <c r="BV2411">
        <v>14.387</v>
      </c>
      <c r="BW2411">
        <v>14.034000000000001</v>
      </c>
      <c r="BX2411">
        <v>13.999000000000001</v>
      </c>
      <c r="BY2411">
        <v>1284</v>
      </c>
      <c r="CB2411">
        <v>0.01</v>
      </c>
      <c r="CC2411">
        <v>0.16400000000000001</v>
      </c>
      <c r="CD2411">
        <v>0.126</v>
      </c>
      <c r="CE2411">
        <v>0.97</v>
      </c>
      <c r="CF2411">
        <v>0.05</v>
      </c>
      <c r="CG2411">
        <v>0.04</v>
      </c>
      <c r="CH2411">
        <v>0.94</v>
      </c>
      <c r="CI2411">
        <v>7.0000000000000007E-2</v>
      </c>
      <c r="CJ2411">
        <v>0.15</v>
      </c>
      <c r="CL2411">
        <v>4.2699999999999996</v>
      </c>
      <c r="CM2411">
        <v>-2.59</v>
      </c>
      <c r="CN2411">
        <v>4.71</v>
      </c>
      <c r="CO2411">
        <v>5665</v>
      </c>
      <c r="CP2411">
        <v>70.11</v>
      </c>
      <c r="CQ2411">
        <v>68.09</v>
      </c>
      <c r="CT2411" t="s">
        <v>6900</v>
      </c>
    </row>
    <row r="2412" spans="1:98" x14ac:dyDescent="0.25">
      <c r="A2412" t="s">
        <v>6901</v>
      </c>
      <c r="B2412" t="s">
        <v>99</v>
      </c>
      <c r="I2412">
        <v>0.16800000000000001</v>
      </c>
      <c r="J2412">
        <v>1.4999999999999999E-2</v>
      </c>
      <c r="K2412">
        <v>1.7000000000000001E-2</v>
      </c>
      <c r="L2412">
        <v>47.031947899999999</v>
      </c>
      <c r="M2412">
        <v>6.6949999999999996E-4</v>
      </c>
      <c r="N2412">
        <v>6.6949999999999996E-4</v>
      </c>
      <c r="Y2412">
        <v>2016</v>
      </c>
      <c r="Z2412" s="1">
        <v>44232</v>
      </c>
      <c r="AG2412">
        <v>2455008.4745100001</v>
      </c>
      <c r="AH2412">
        <v>9.3600000000000003E-3</v>
      </c>
      <c r="AI2412">
        <v>9.3600000000000003E-3</v>
      </c>
      <c r="BK2412" t="s">
        <v>157</v>
      </c>
      <c r="BL2412" t="s">
        <v>147</v>
      </c>
      <c r="BO2412" t="s">
        <v>6902</v>
      </c>
      <c r="BQ2412" t="s">
        <v>6903</v>
      </c>
      <c r="BR2412">
        <v>284.22333099999997</v>
      </c>
      <c r="BS2412">
        <v>48.831772000000001</v>
      </c>
      <c r="BV2412">
        <v>13.622999999999999</v>
      </c>
      <c r="BW2412">
        <v>13.243</v>
      </c>
      <c r="BX2412">
        <v>13.189</v>
      </c>
      <c r="BY2412">
        <v>795</v>
      </c>
      <c r="CB2412">
        <v>-0.02</v>
      </c>
      <c r="CC2412">
        <v>0.16900000000000001</v>
      </c>
      <c r="CD2412">
        <v>0.14699999999999999</v>
      </c>
      <c r="CE2412">
        <v>0.9</v>
      </c>
      <c r="CF2412">
        <v>0.05</v>
      </c>
      <c r="CG2412">
        <v>0.04</v>
      </c>
      <c r="CH2412">
        <v>0.86</v>
      </c>
      <c r="CI2412">
        <v>0.05</v>
      </c>
      <c r="CJ2412">
        <v>0.08</v>
      </c>
      <c r="CL2412">
        <v>4.57</v>
      </c>
      <c r="CM2412">
        <v>-2.87</v>
      </c>
      <c r="CN2412">
        <v>5.85</v>
      </c>
      <c r="CO2412">
        <v>5448</v>
      </c>
      <c r="CP2412">
        <v>64.34</v>
      </c>
      <c r="CQ2412">
        <v>59.86</v>
      </c>
      <c r="CT2412" t="s">
        <v>6904</v>
      </c>
    </row>
    <row r="2413" spans="1:98" x14ac:dyDescent="0.25">
      <c r="A2413" t="s">
        <v>6905</v>
      </c>
      <c r="B2413" t="s">
        <v>99</v>
      </c>
      <c r="I2413">
        <v>0.193</v>
      </c>
      <c r="J2413">
        <v>1.4E-2</v>
      </c>
      <c r="K2413">
        <v>1.2999999999999999E-2</v>
      </c>
      <c r="L2413">
        <v>49.276764</v>
      </c>
      <c r="M2413">
        <v>3.7369999999999998E-4</v>
      </c>
      <c r="N2413">
        <v>3.7369999999999998E-4</v>
      </c>
      <c r="Y2413">
        <v>2016</v>
      </c>
      <c r="Z2413" s="1">
        <v>44232</v>
      </c>
      <c r="AG2413">
        <v>2454990.0254299999</v>
      </c>
      <c r="AH2413">
        <v>6.2500000000000003E-3</v>
      </c>
      <c r="AI2413">
        <v>6.2500000000000003E-3</v>
      </c>
      <c r="BK2413" t="s">
        <v>157</v>
      </c>
      <c r="BL2413" t="s">
        <v>147</v>
      </c>
      <c r="BO2413" t="s">
        <v>6906</v>
      </c>
      <c r="BQ2413" t="s">
        <v>6907</v>
      </c>
      <c r="BR2413">
        <v>294.083055</v>
      </c>
      <c r="BS2413">
        <v>50.502777000000002</v>
      </c>
      <c r="BV2413">
        <v>13.772</v>
      </c>
      <c r="BW2413">
        <v>13.085000000000001</v>
      </c>
      <c r="BX2413">
        <v>12.922000000000001</v>
      </c>
      <c r="BY2413">
        <v>392</v>
      </c>
      <c r="CB2413">
        <v>-0.02</v>
      </c>
      <c r="CC2413">
        <v>0.16700000000000001</v>
      </c>
      <c r="CD2413">
        <v>0.13400000000000001</v>
      </c>
      <c r="CE2413">
        <v>0.62</v>
      </c>
      <c r="CF2413">
        <v>0.04</v>
      </c>
      <c r="CG2413">
        <v>0.03</v>
      </c>
      <c r="CH2413">
        <v>0.6</v>
      </c>
      <c r="CI2413">
        <v>0.04</v>
      </c>
      <c r="CJ2413">
        <v>0.03</v>
      </c>
      <c r="CL2413">
        <v>4.17</v>
      </c>
      <c r="CM2413">
        <v>-2.4</v>
      </c>
      <c r="CN2413">
        <v>6.16</v>
      </c>
      <c r="CO2413">
        <v>4075</v>
      </c>
      <c r="CP2413">
        <v>57.4</v>
      </c>
      <c r="CQ2413">
        <v>61.23</v>
      </c>
      <c r="CT2413" t="s">
        <v>6908</v>
      </c>
    </row>
    <row r="2414" spans="1:98" x14ac:dyDescent="0.25">
      <c r="A2414" t="s">
        <v>6909</v>
      </c>
      <c r="B2414" t="s">
        <v>99</v>
      </c>
      <c r="I2414">
        <v>0.10199999999999999</v>
      </c>
      <c r="J2414">
        <v>1.2999999999999999E-2</v>
      </c>
      <c r="K2414">
        <v>8.0000000000000002E-3</v>
      </c>
      <c r="L2414">
        <v>18.137382899999999</v>
      </c>
      <c r="M2414">
        <v>1.8540000000000001E-4</v>
      </c>
      <c r="N2414">
        <v>1.8540000000000001E-4</v>
      </c>
      <c r="Y2414">
        <v>2016</v>
      </c>
      <c r="Z2414" s="1">
        <v>44232</v>
      </c>
      <c r="AG2414">
        <v>2454969.8080199999</v>
      </c>
      <c r="AH2414">
        <v>9.4900000000000002E-3</v>
      </c>
      <c r="AI2414">
        <v>9.4900000000000002E-3</v>
      </c>
      <c r="BK2414" t="s">
        <v>157</v>
      </c>
      <c r="BL2414" t="s">
        <v>147</v>
      </c>
      <c r="BO2414" t="s">
        <v>6910</v>
      </c>
      <c r="BQ2414" t="s">
        <v>6911</v>
      </c>
      <c r="BR2414">
        <v>286.94532099999998</v>
      </c>
      <c r="BS2414">
        <v>43.822772999999998</v>
      </c>
      <c r="BV2414">
        <v>13.486000000000001</v>
      </c>
      <c r="BW2414">
        <v>12.862</v>
      </c>
      <c r="BX2414">
        <v>12.680999999999999</v>
      </c>
      <c r="BY2414">
        <v>379</v>
      </c>
      <c r="CB2414">
        <v>-0.09</v>
      </c>
      <c r="CC2414">
        <v>0.33600000000000002</v>
      </c>
      <c r="CD2414">
        <v>0.21199999999999999</v>
      </c>
      <c r="CE2414">
        <v>0.64</v>
      </c>
      <c r="CF2414">
        <v>0.08</v>
      </c>
      <c r="CG2414">
        <v>0.05</v>
      </c>
      <c r="CH2414">
        <v>0.62</v>
      </c>
      <c r="CI2414">
        <v>7.0000000000000007E-2</v>
      </c>
      <c r="CJ2414">
        <v>0.04</v>
      </c>
      <c r="CL2414">
        <v>3.72</v>
      </c>
      <c r="CM2414">
        <v>-2.1</v>
      </c>
      <c r="CN2414">
        <v>5.7</v>
      </c>
      <c r="CO2414">
        <v>4231</v>
      </c>
      <c r="CP2414">
        <v>85.61</v>
      </c>
      <c r="CQ2414">
        <v>68.400000000000006</v>
      </c>
      <c r="CT2414" t="s">
        <v>6912</v>
      </c>
    </row>
    <row r="2415" spans="1:98" x14ac:dyDescent="0.25">
      <c r="A2415" t="s">
        <v>6913</v>
      </c>
      <c r="B2415" t="s">
        <v>99</v>
      </c>
      <c r="I2415">
        <v>0.17799999999999999</v>
      </c>
      <c r="J2415">
        <v>1.7999999999999999E-2</v>
      </c>
      <c r="K2415">
        <v>2.8000000000000001E-2</v>
      </c>
      <c r="L2415">
        <v>51.111024299999997</v>
      </c>
      <c r="M2415">
        <v>3.7379999999999998E-4</v>
      </c>
      <c r="N2415">
        <v>3.7379999999999998E-4</v>
      </c>
      <c r="Y2415">
        <v>2016</v>
      </c>
      <c r="Z2415" s="1">
        <v>44232</v>
      </c>
      <c r="AG2415">
        <v>2454976.7717300002</v>
      </c>
      <c r="AH2415">
        <v>6.0800000000000003E-3</v>
      </c>
      <c r="AI2415">
        <v>6.0800000000000003E-3</v>
      </c>
      <c r="BK2415" t="s">
        <v>157</v>
      </c>
      <c r="BL2415" t="s">
        <v>147</v>
      </c>
      <c r="BO2415" t="s">
        <v>6914</v>
      </c>
      <c r="BQ2415" t="s">
        <v>6915</v>
      </c>
      <c r="BR2415">
        <v>283.770601</v>
      </c>
      <c r="BS2415">
        <v>42.027245000000001</v>
      </c>
      <c r="BV2415">
        <v>12.944000000000001</v>
      </c>
      <c r="BW2415">
        <v>12.608000000000001</v>
      </c>
      <c r="BX2415">
        <v>12.542</v>
      </c>
      <c r="BY2415">
        <v>728</v>
      </c>
      <c r="CB2415">
        <v>-0.05</v>
      </c>
      <c r="CC2415">
        <v>0.189</v>
      </c>
      <c r="CD2415">
        <v>0.154</v>
      </c>
      <c r="CE2415">
        <v>1.01</v>
      </c>
      <c r="CF2415">
        <v>7.0000000000000007E-2</v>
      </c>
      <c r="CG2415">
        <v>7.0000000000000007E-2</v>
      </c>
      <c r="CH2415">
        <v>1.01</v>
      </c>
      <c r="CI2415">
        <v>0.1</v>
      </c>
      <c r="CJ2415">
        <v>0.15</v>
      </c>
      <c r="CL2415">
        <v>3.72</v>
      </c>
      <c r="CM2415">
        <v>-2.04</v>
      </c>
      <c r="CN2415">
        <v>3.08</v>
      </c>
      <c r="CO2415">
        <v>5866</v>
      </c>
      <c r="CP2415">
        <v>119.79</v>
      </c>
      <c r="CQ2415">
        <v>137.28</v>
      </c>
      <c r="CT2415" t="s">
        <v>6916</v>
      </c>
    </row>
    <row r="2416" spans="1:98" x14ac:dyDescent="0.25">
      <c r="A2416" t="s">
        <v>6917</v>
      </c>
      <c r="B2416" t="s">
        <v>99</v>
      </c>
      <c r="I2416">
        <v>0.246</v>
      </c>
      <c r="J2416">
        <v>1.9E-2</v>
      </c>
      <c r="K2416">
        <v>3.6999999999999998E-2</v>
      </c>
      <c r="L2416">
        <v>47.987276399999999</v>
      </c>
      <c r="M2416">
        <v>1.7760000000000001E-4</v>
      </c>
      <c r="N2416">
        <v>1.7760000000000001E-4</v>
      </c>
      <c r="Y2416">
        <v>2016</v>
      </c>
      <c r="Z2416" s="1">
        <v>44232</v>
      </c>
      <c r="AG2416">
        <v>2454993.65081</v>
      </c>
      <c r="AH2416">
        <v>3.29E-3</v>
      </c>
      <c r="AI2416">
        <v>3.29E-3</v>
      </c>
      <c r="BK2416" t="s">
        <v>157</v>
      </c>
      <c r="BL2416" t="s">
        <v>147</v>
      </c>
      <c r="BO2416" t="s">
        <v>6918</v>
      </c>
      <c r="BQ2416" t="s">
        <v>6919</v>
      </c>
      <c r="BR2416">
        <v>283.211614</v>
      </c>
      <c r="BS2416">
        <v>41.038063000000001</v>
      </c>
      <c r="BV2416">
        <v>12.936</v>
      </c>
      <c r="BW2416">
        <v>12.57</v>
      </c>
      <c r="BX2416">
        <v>12.509</v>
      </c>
      <c r="BY2416">
        <v>642</v>
      </c>
      <c r="CB2416">
        <v>0.02</v>
      </c>
      <c r="CC2416">
        <v>0.161</v>
      </c>
      <c r="CD2416">
        <v>0.13100000000000001</v>
      </c>
      <c r="CE2416">
        <v>0.96</v>
      </c>
      <c r="CF2416">
        <v>0.05</v>
      </c>
      <c r="CG2416">
        <v>0.05</v>
      </c>
      <c r="CH2416">
        <v>0.94</v>
      </c>
      <c r="CI2416">
        <v>7.0000000000000007E-2</v>
      </c>
      <c r="CJ2416">
        <v>0.14000000000000001</v>
      </c>
      <c r="CL2416">
        <v>4.17</v>
      </c>
      <c r="CM2416">
        <v>-2.4500000000000002</v>
      </c>
      <c r="CN2416">
        <v>4.6399999999999997</v>
      </c>
      <c r="CO2416">
        <v>5653</v>
      </c>
      <c r="CP2416">
        <v>136.13</v>
      </c>
      <c r="CQ2416">
        <v>119.66</v>
      </c>
      <c r="CT2416" t="s">
        <v>6920</v>
      </c>
    </row>
    <row r="2417" spans="1:98" x14ac:dyDescent="0.25">
      <c r="A2417" t="s">
        <v>6921</v>
      </c>
      <c r="B2417" t="s">
        <v>99</v>
      </c>
      <c r="I2417">
        <v>0.121</v>
      </c>
      <c r="J2417">
        <v>7.0000000000000001E-3</v>
      </c>
      <c r="K2417">
        <v>8.9999999999999993E-3</v>
      </c>
      <c r="L2417">
        <v>62.869161099999999</v>
      </c>
      <c r="M2417">
        <v>9.5859999999999999E-4</v>
      </c>
      <c r="N2417">
        <v>9.5859999999999999E-4</v>
      </c>
      <c r="Y2417">
        <v>2016</v>
      </c>
      <c r="Z2417" s="1">
        <v>44232</v>
      </c>
      <c r="AG2417">
        <v>2454999.0208999999</v>
      </c>
      <c r="AH2417">
        <v>1.0999999999999999E-2</v>
      </c>
      <c r="AI2417">
        <v>1.0999999999999999E-2</v>
      </c>
      <c r="BK2417" t="s">
        <v>157</v>
      </c>
      <c r="BL2417" t="s">
        <v>147</v>
      </c>
      <c r="BO2417" t="s">
        <v>6922</v>
      </c>
      <c r="BQ2417" t="s">
        <v>6923</v>
      </c>
      <c r="BR2417">
        <v>282.423025</v>
      </c>
      <c r="BS2417">
        <v>46.014018999999998</v>
      </c>
      <c r="BV2417">
        <v>13.005000000000001</v>
      </c>
      <c r="BW2417">
        <v>12.497</v>
      </c>
      <c r="BX2417">
        <v>12.384</v>
      </c>
      <c r="BY2417">
        <v>435</v>
      </c>
      <c r="CB2417">
        <v>0.01</v>
      </c>
      <c r="CC2417">
        <v>0.161</v>
      </c>
      <c r="CD2417">
        <v>0.15</v>
      </c>
      <c r="CE2417">
        <v>0.78</v>
      </c>
      <c r="CF2417">
        <v>0.04</v>
      </c>
      <c r="CG2417">
        <v>0.03</v>
      </c>
      <c r="CH2417">
        <v>0.74</v>
      </c>
      <c r="CI2417">
        <v>0.03</v>
      </c>
      <c r="CJ2417">
        <v>0.02</v>
      </c>
      <c r="CL2417">
        <v>3.89</v>
      </c>
      <c r="CM2417">
        <v>-2.2000000000000002</v>
      </c>
      <c r="CN2417">
        <v>5.97</v>
      </c>
      <c r="CO2417">
        <v>4828</v>
      </c>
      <c r="CP2417">
        <v>40.76</v>
      </c>
      <c r="CQ2417">
        <v>42.43</v>
      </c>
      <c r="CT2417" t="s">
        <v>6924</v>
      </c>
    </row>
    <row r="2418" spans="1:98" x14ac:dyDescent="0.25">
      <c r="A2418" t="s">
        <v>6925</v>
      </c>
      <c r="B2418" t="s">
        <v>99</v>
      </c>
      <c r="I2418">
        <v>0.33100000000000002</v>
      </c>
      <c r="J2418">
        <v>6.2E-2</v>
      </c>
      <c r="K2418">
        <v>6.2E-2</v>
      </c>
      <c r="L2418">
        <v>31.158798999999998</v>
      </c>
      <c r="M2418" s="2">
        <v>7.8999999999999996E-5</v>
      </c>
      <c r="N2418" s="2">
        <v>7.8999999999999996E-5</v>
      </c>
      <c r="O2418">
        <v>0.2</v>
      </c>
      <c r="Y2418">
        <v>2014</v>
      </c>
      <c r="Z2418" s="1">
        <v>44301</v>
      </c>
      <c r="AG2418">
        <v>2455006.9027200001</v>
      </c>
      <c r="AH2418">
        <v>1.5E-3</v>
      </c>
      <c r="AI2418">
        <v>1.5E-3</v>
      </c>
      <c r="AJ2418">
        <v>2455006.9027200001</v>
      </c>
      <c r="AK2418">
        <v>1.5E-3</v>
      </c>
      <c r="AL2418">
        <v>1.5E-3</v>
      </c>
      <c r="AS2418">
        <v>0.21</v>
      </c>
      <c r="AT2418">
        <v>0.19</v>
      </c>
      <c r="AU2418">
        <v>0.19</v>
      </c>
      <c r="BK2418" t="s">
        <v>157</v>
      </c>
      <c r="BL2418" t="s">
        <v>147</v>
      </c>
      <c r="BM2418" t="s">
        <v>133</v>
      </c>
      <c r="BN2418" t="s">
        <v>147</v>
      </c>
      <c r="BO2418" t="s">
        <v>6926</v>
      </c>
      <c r="BQ2418" t="s">
        <v>6927</v>
      </c>
      <c r="BR2418">
        <v>294.11075599999998</v>
      </c>
      <c r="BS2418">
        <v>38.710230000000003</v>
      </c>
      <c r="BV2418">
        <v>12.739000000000001</v>
      </c>
      <c r="BW2418">
        <v>12.472</v>
      </c>
      <c r="BX2418">
        <v>12.475</v>
      </c>
      <c r="BY2418">
        <v>716.79700000000003</v>
      </c>
      <c r="BZ2418">
        <v>9.66</v>
      </c>
      <c r="CA2418">
        <v>9.66</v>
      </c>
      <c r="CB2418">
        <v>0.03</v>
      </c>
      <c r="CC2418">
        <v>0.09</v>
      </c>
      <c r="CD2418">
        <v>0.09</v>
      </c>
      <c r="CE2418">
        <v>1.1000000000000001</v>
      </c>
      <c r="CF2418">
        <v>4.4999999999999998E-2</v>
      </c>
      <c r="CG2418">
        <v>0.05</v>
      </c>
      <c r="CH2418">
        <v>1.1599999999999999</v>
      </c>
      <c r="CI2418">
        <v>9.9000000000000005E-2</v>
      </c>
      <c r="CJ2418">
        <v>0.14199999999999999</v>
      </c>
      <c r="CO2418">
        <v>6034</v>
      </c>
      <c r="CP2418">
        <v>87</v>
      </c>
      <c r="CQ2418">
        <v>99</v>
      </c>
      <c r="CT2418" t="s">
        <v>6928</v>
      </c>
    </row>
    <row r="2419" spans="1:98" x14ac:dyDescent="0.25">
      <c r="A2419" t="s">
        <v>6929</v>
      </c>
      <c r="B2419" t="s">
        <v>99</v>
      </c>
      <c r="I2419">
        <v>0.2792</v>
      </c>
      <c r="J2419">
        <v>5.2600000000000001E-2</v>
      </c>
      <c r="K2419">
        <v>5.2600000000000001E-2</v>
      </c>
      <c r="L2419">
        <v>76.732170999999994</v>
      </c>
      <c r="M2419">
        <v>6.0899999999999995E-4</v>
      </c>
      <c r="N2419">
        <v>6.0899999999999995E-4</v>
      </c>
      <c r="O2419">
        <v>0.36399999999999999</v>
      </c>
      <c r="Y2419">
        <v>2014</v>
      </c>
      <c r="Z2419" s="1">
        <v>44301</v>
      </c>
      <c r="AG2419">
        <v>2455033.6708200001</v>
      </c>
      <c r="AH2419">
        <v>3.8700000000000002E-3</v>
      </c>
      <c r="AI2419">
        <v>3.8700000000000002E-3</v>
      </c>
      <c r="AN2419">
        <v>6.9999999999999999E-4</v>
      </c>
      <c r="AO2419">
        <v>6.9999999999999999E-4</v>
      </c>
      <c r="AS2419">
        <v>0.12</v>
      </c>
      <c r="AT2419">
        <v>0.22</v>
      </c>
      <c r="AU2419">
        <v>0.22</v>
      </c>
      <c r="BK2419" t="s">
        <v>157</v>
      </c>
      <c r="BL2419" t="s">
        <v>147</v>
      </c>
      <c r="BM2419" t="s">
        <v>133</v>
      </c>
      <c r="BN2419" t="s">
        <v>147</v>
      </c>
      <c r="BO2419" t="s">
        <v>6930</v>
      </c>
      <c r="BQ2419" t="s">
        <v>6927</v>
      </c>
      <c r="BR2419">
        <v>294.11075599999998</v>
      </c>
      <c r="BS2419">
        <v>38.710230000000003</v>
      </c>
      <c r="BV2419">
        <v>12.739000000000001</v>
      </c>
      <c r="BW2419">
        <v>12.472</v>
      </c>
      <c r="BX2419">
        <v>12.475</v>
      </c>
      <c r="BY2419">
        <v>716.79700000000003</v>
      </c>
      <c r="BZ2419">
        <v>9.66</v>
      </c>
      <c r="CA2419">
        <v>9.66</v>
      </c>
      <c r="CB2419">
        <v>0.03</v>
      </c>
      <c r="CC2419">
        <v>0.09</v>
      </c>
      <c r="CD2419">
        <v>0.09</v>
      </c>
      <c r="CE2419">
        <v>1.1000000000000001</v>
      </c>
      <c r="CF2419">
        <v>4.4999999999999998E-2</v>
      </c>
      <c r="CG2419">
        <v>0.05</v>
      </c>
      <c r="CH2419">
        <v>1.1599999999999999</v>
      </c>
      <c r="CI2419">
        <v>9.9000000000000005E-2</v>
      </c>
      <c r="CJ2419">
        <v>0.14199999999999999</v>
      </c>
      <c r="CO2419">
        <v>6034</v>
      </c>
      <c r="CP2419">
        <v>87</v>
      </c>
      <c r="CQ2419">
        <v>99</v>
      </c>
      <c r="CT2419" t="s">
        <v>6928</v>
      </c>
    </row>
    <row r="2420" spans="1:98" x14ac:dyDescent="0.25">
      <c r="A2420" t="s">
        <v>6931</v>
      </c>
      <c r="B2420" t="s">
        <v>99</v>
      </c>
      <c r="I2420">
        <v>0.17499999999999999</v>
      </c>
      <c r="J2420">
        <v>1.2E-2</v>
      </c>
      <c r="K2420">
        <v>1.2E-2</v>
      </c>
      <c r="L2420">
        <v>29.963324700000001</v>
      </c>
      <c r="M2420">
        <v>2.186E-4</v>
      </c>
      <c r="N2420">
        <v>2.186E-4</v>
      </c>
      <c r="Y2420">
        <v>2016</v>
      </c>
      <c r="Z2420" s="1">
        <v>44232</v>
      </c>
      <c r="AG2420">
        <v>2454982.9419300002</v>
      </c>
      <c r="AH2420">
        <v>6.2300000000000003E-3</v>
      </c>
      <c r="AI2420">
        <v>6.2300000000000003E-3</v>
      </c>
      <c r="BK2420" t="s">
        <v>157</v>
      </c>
      <c r="BL2420" t="s">
        <v>147</v>
      </c>
      <c r="BO2420" t="s">
        <v>6932</v>
      </c>
      <c r="BQ2420" t="s">
        <v>6933</v>
      </c>
      <c r="BR2420">
        <v>285.557796</v>
      </c>
      <c r="BS2420">
        <v>44.010787999999998</v>
      </c>
      <c r="BV2420">
        <v>14.093</v>
      </c>
      <c r="BW2420">
        <v>13.449</v>
      </c>
      <c r="BX2420">
        <v>13.359</v>
      </c>
      <c r="BY2420">
        <v>574</v>
      </c>
      <c r="CB2420">
        <v>-0.02</v>
      </c>
      <c r="CC2420">
        <v>0.17199999999999999</v>
      </c>
      <c r="CD2420">
        <v>0.18</v>
      </c>
      <c r="CE2420">
        <v>0.7</v>
      </c>
      <c r="CF2420">
        <v>0.05</v>
      </c>
      <c r="CG2420">
        <v>0.03</v>
      </c>
      <c r="CH2420">
        <v>0.67</v>
      </c>
      <c r="CI2420">
        <v>0.04</v>
      </c>
      <c r="CJ2420">
        <v>0.02</v>
      </c>
      <c r="CL2420">
        <v>3.98</v>
      </c>
      <c r="CM2420">
        <v>-2.27</v>
      </c>
      <c r="CN2420">
        <v>5.95</v>
      </c>
      <c r="CO2420">
        <v>4422</v>
      </c>
      <c r="CP2420">
        <v>45.02</v>
      </c>
      <c r="CQ2420">
        <v>43.62</v>
      </c>
      <c r="CT2420" t="s">
        <v>6934</v>
      </c>
    </row>
    <row r="2421" spans="1:98" x14ac:dyDescent="0.25">
      <c r="A2421" t="s">
        <v>6935</v>
      </c>
      <c r="B2421" t="s">
        <v>99</v>
      </c>
      <c r="I2421">
        <v>0.18099999999999999</v>
      </c>
      <c r="J2421">
        <v>1.4E-2</v>
      </c>
      <c r="K2421">
        <v>8.0000000000000002E-3</v>
      </c>
      <c r="L2421">
        <v>29.349477499999999</v>
      </c>
      <c r="M2421">
        <v>1.8320000000000001E-4</v>
      </c>
      <c r="N2421">
        <v>1.8320000000000001E-4</v>
      </c>
      <c r="Y2421">
        <v>2016</v>
      </c>
      <c r="Z2421" s="1">
        <v>44232</v>
      </c>
      <c r="AG2421">
        <v>2454981.4645600002</v>
      </c>
      <c r="AH2421">
        <v>4.7699999999999999E-3</v>
      </c>
      <c r="AI2421">
        <v>4.7699999999999999E-3</v>
      </c>
      <c r="BK2421" t="s">
        <v>157</v>
      </c>
      <c r="BL2421" t="s">
        <v>147</v>
      </c>
      <c r="BO2421" t="s">
        <v>6936</v>
      </c>
      <c r="BQ2421" t="s">
        <v>6937</v>
      </c>
      <c r="BR2421">
        <v>285.83045800000002</v>
      </c>
      <c r="BS2421">
        <v>43.198394999999998</v>
      </c>
      <c r="BV2421">
        <v>14.137</v>
      </c>
      <c r="BW2421">
        <v>13.706</v>
      </c>
      <c r="BX2421">
        <v>13.471</v>
      </c>
      <c r="BY2421">
        <v>752</v>
      </c>
      <c r="CB2421">
        <v>-0.04</v>
      </c>
      <c r="CC2421">
        <v>0.17399999999999999</v>
      </c>
      <c r="CD2421">
        <v>0.17399999999999999</v>
      </c>
      <c r="CE2421">
        <v>0.79</v>
      </c>
      <c r="CF2421">
        <v>0.05</v>
      </c>
      <c r="CG2421">
        <v>0.04</v>
      </c>
      <c r="CH2421">
        <v>0.74</v>
      </c>
      <c r="CI2421">
        <v>0.04</v>
      </c>
      <c r="CJ2421">
        <v>0.03</v>
      </c>
      <c r="CL2421">
        <v>3.24</v>
      </c>
      <c r="CM2421">
        <v>-1.66</v>
      </c>
      <c r="CN2421">
        <v>6.56</v>
      </c>
      <c r="CO2421">
        <v>4919</v>
      </c>
      <c r="CP2421">
        <v>58.16</v>
      </c>
      <c r="CQ2421">
        <v>49.81</v>
      </c>
      <c r="CT2421" t="s">
        <v>6938</v>
      </c>
    </row>
    <row r="2422" spans="1:98" x14ac:dyDescent="0.25">
      <c r="A2422" t="s">
        <v>6939</v>
      </c>
      <c r="B2422" t="s">
        <v>99</v>
      </c>
      <c r="I2422">
        <v>0.34100000000000003</v>
      </c>
      <c r="J2422">
        <v>3.5000000000000003E-2</v>
      </c>
      <c r="K2422">
        <v>7.2999999999999995E-2</v>
      </c>
      <c r="L2422">
        <v>65.648834100000002</v>
      </c>
      <c r="M2422">
        <v>6.6209999999999999E-4</v>
      </c>
      <c r="N2422">
        <v>6.6209999999999999E-4</v>
      </c>
      <c r="Y2422">
        <v>2016</v>
      </c>
      <c r="Z2422" s="1">
        <v>44232</v>
      </c>
      <c r="AG2422">
        <v>2455007.7941899998</v>
      </c>
      <c r="AH2422">
        <v>7.79E-3</v>
      </c>
      <c r="AI2422">
        <v>7.79E-3</v>
      </c>
      <c r="BK2422" t="s">
        <v>157</v>
      </c>
      <c r="BL2422" t="s">
        <v>147</v>
      </c>
      <c r="BO2422" t="s">
        <v>6940</v>
      </c>
      <c r="BQ2422" t="s">
        <v>6941</v>
      </c>
      <c r="BR2422">
        <v>296.39752700000003</v>
      </c>
      <c r="BS2422">
        <v>42.396917999999999</v>
      </c>
      <c r="BV2422">
        <v>14.471</v>
      </c>
      <c r="BW2422">
        <v>14.077999999999999</v>
      </c>
      <c r="BX2422">
        <v>14.058</v>
      </c>
      <c r="BY2422">
        <v>1368</v>
      </c>
      <c r="CB2422">
        <v>0.06</v>
      </c>
      <c r="CC2422">
        <v>0.14199999999999999</v>
      </c>
      <c r="CD2422">
        <v>0.14599999999999999</v>
      </c>
      <c r="CE2422">
        <v>1</v>
      </c>
      <c r="CF2422">
        <v>7.0000000000000007E-2</v>
      </c>
      <c r="CG2422">
        <v>7.0000000000000007E-2</v>
      </c>
      <c r="CH2422">
        <v>1</v>
      </c>
      <c r="CI2422">
        <v>0.1</v>
      </c>
      <c r="CJ2422">
        <v>0.21</v>
      </c>
      <c r="CL2422">
        <v>4.07</v>
      </c>
      <c r="CM2422">
        <v>-2.34</v>
      </c>
      <c r="CN2422">
        <v>3.6</v>
      </c>
      <c r="CO2422">
        <v>5756</v>
      </c>
      <c r="CP2422">
        <v>206.5</v>
      </c>
      <c r="CQ2422">
        <v>144.59</v>
      </c>
      <c r="CT2422" t="s">
        <v>6942</v>
      </c>
    </row>
    <row r="2423" spans="1:98" x14ac:dyDescent="0.25">
      <c r="A2423" t="s">
        <v>6943</v>
      </c>
      <c r="B2423" t="s">
        <v>99</v>
      </c>
      <c r="I2423">
        <v>0.16600000000000001</v>
      </c>
      <c r="J2423">
        <v>1.7000000000000001E-2</v>
      </c>
      <c r="K2423">
        <v>2.9000000000000001E-2</v>
      </c>
      <c r="L2423">
        <v>25.158639999999998</v>
      </c>
      <c r="M2423">
        <v>5.1230000000000004E-4</v>
      </c>
      <c r="N2423">
        <v>5.1230000000000004E-4</v>
      </c>
      <c r="Y2423">
        <v>2016</v>
      </c>
      <c r="Z2423" s="1">
        <v>44232</v>
      </c>
      <c r="AG2423">
        <v>2454986.0506000002</v>
      </c>
      <c r="AH2423">
        <v>1.3299999999999999E-2</v>
      </c>
      <c r="AI2423">
        <v>1.3299999999999999E-2</v>
      </c>
      <c r="BK2423" t="s">
        <v>157</v>
      </c>
      <c r="BL2423" t="s">
        <v>147</v>
      </c>
      <c r="BO2423" t="s">
        <v>6944</v>
      </c>
      <c r="BQ2423" t="s">
        <v>6945</v>
      </c>
      <c r="BR2423">
        <v>294.48730399999999</v>
      </c>
      <c r="BS2423">
        <v>42.006920000000001</v>
      </c>
      <c r="BV2423">
        <v>14.526</v>
      </c>
      <c r="BW2423">
        <v>14.215999999999999</v>
      </c>
      <c r="BX2423">
        <v>14.015000000000001</v>
      </c>
      <c r="BY2423">
        <v>1341</v>
      </c>
      <c r="CB2423">
        <v>0</v>
      </c>
      <c r="CC2423">
        <v>0.191</v>
      </c>
      <c r="CD2423">
        <v>0.14699999999999999</v>
      </c>
      <c r="CE2423">
        <v>0.96</v>
      </c>
      <c r="CF2423">
        <v>0.06</v>
      </c>
      <c r="CG2423">
        <v>0.05</v>
      </c>
      <c r="CH2423">
        <v>0.95</v>
      </c>
      <c r="CI2423">
        <v>0.08</v>
      </c>
      <c r="CJ2423">
        <v>0.16</v>
      </c>
      <c r="CL2423">
        <v>4.79</v>
      </c>
      <c r="CM2423">
        <v>-2.99</v>
      </c>
      <c r="CN2423">
        <v>4.1500000000000004</v>
      </c>
      <c r="CO2423">
        <v>5679</v>
      </c>
      <c r="CP2423">
        <v>125.8</v>
      </c>
      <c r="CQ2423">
        <v>93.91</v>
      </c>
      <c r="CT2423" t="s">
        <v>6946</v>
      </c>
    </row>
    <row r="2424" spans="1:98" x14ac:dyDescent="0.25">
      <c r="A2424" t="s">
        <v>6947</v>
      </c>
      <c r="B2424" t="s">
        <v>99</v>
      </c>
      <c r="I2424">
        <v>0.14799999999999999</v>
      </c>
      <c r="J2424">
        <v>1.4E-2</v>
      </c>
      <c r="K2424">
        <v>2.5999999999999999E-2</v>
      </c>
      <c r="L2424">
        <v>31.778590099999999</v>
      </c>
      <c r="M2424">
        <v>2.7339999999999998E-4</v>
      </c>
      <c r="N2424">
        <v>2.7339999999999998E-4</v>
      </c>
      <c r="Y2424">
        <v>2016</v>
      </c>
      <c r="Z2424" s="1">
        <v>44232</v>
      </c>
      <c r="AG2424">
        <v>2454969.7685099998</v>
      </c>
      <c r="AH2424">
        <v>5.5100000000000001E-3</v>
      </c>
      <c r="AI2424">
        <v>5.5100000000000001E-3</v>
      </c>
      <c r="BK2424" t="s">
        <v>157</v>
      </c>
      <c r="BL2424" t="s">
        <v>147</v>
      </c>
      <c r="BO2424" t="s">
        <v>6948</v>
      </c>
      <c r="BQ2424" t="s">
        <v>6949</v>
      </c>
      <c r="BR2424">
        <v>287.23567700000001</v>
      </c>
      <c r="BS2424">
        <v>38.754161000000003</v>
      </c>
      <c r="BV2424">
        <v>12.882</v>
      </c>
      <c r="BW2424">
        <v>12.536</v>
      </c>
      <c r="BX2424">
        <v>12.507</v>
      </c>
      <c r="BY2424">
        <v>692</v>
      </c>
      <c r="CB2424">
        <v>0.03</v>
      </c>
      <c r="CC2424">
        <v>0.16200000000000001</v>
      </c>
      <c r="CD2424">
        <v>0.14699999999999999</v>
      </c>
      <c r="CE2424">
        <v>1.02</v>
      </c>
      <c r="CF2424">
        <v>0.06</v>
      </c>
      <c r="CG2424">
        <v>0.06</v>
      </c>
      <c r="CH2424">
        <v>1.01</v>
      </c>
      <c r="CI2424">
        <v>0.09</v>
      </c>
      <c r="CJ2424">
        <v>0.17</v>
      </c>
      <c r="CL2424">
        <v>3.89</v>
      </c>
      <c r="CM2424">
        <v>-2.2200000000000002</v>
      </c>
      <c r="CN2424">
        <v>2.85</v>
      </c>
      <c r="CO2424">
        <v>5828</v>
      </c>
      <c r="CP2424">
        <v>169.63</v>
      </c>
      <c r="CQ2424">
        <v>112.18</v>
      </c>
      <c r="CT2424" t="s">
        <v>6950</v>
      </c>
    </row>
    <row r="2425" spans="1:98" x14ac:dyDescent="0.25">
      <c r="A2425" t="s">
        <v>6951</v>
      </c>
      <c r="B2425" t="s">
        <v>99</v>
      </c>
      <c r="I2425">
        <v>8.8999999999999996E-2</v>
      </c>
      <c r="J2425">
        <v>0.01</v>
      </c>
      <c r="K2425">
        <v>0.02</v>
      </c>
      <c r="L2425">
        <v>5.3278629200000003</v>
      </c>
      <c r="M2425" s="2">
        <v>5.3890000000000001E-5</v>
      </c>
      <c r="N2425" s="2">
        <v>5.3890000000000001E-5</v>
      </c>
      <c r="Y2425">
        <v>2016</v>
      </c>
      <c r="Z2425" s="1">
        <v>44232</v>
      </c>
      <c r="AG2425">
        <v>2454966.5482999999</v>
      </c>
      <c r="AH2425">
        <v>6.4200000000000004E-3</v>
      </c>
      <c r="AI2425">
        <v>6.4200000000000004E-3</v>
      </c>
      <c r="BK2425" t="s">
        <v>157</v>
      </c>
      <c r="BL2425" t="s">
        <v>147</v>
      </c>
      <c r="BO2425" t="s">
        <v>6952</v>
      </c>
      <c r="BQ2425" t="s">
        <v>6949</v>
      </c>
      <c r="BR2425">
        <v>287.23567700000001</v>
      </c>
      <c r="BS2425">
        <v>38.754161000000003</v>
      </c>
      <c r="BV2425">
        <v>12.882</v>
      </c>
      <c r="BW2425">
        <v>12.536</v>
      </c>
      <c r="BX2425">
        <v>12.507</v>
      </c>
      <c r="BY2425">
        <v>692</v>
      </c>
      <c r="CB2425">
        <v>0.03</v>
      </c>
      <c r="CC2425">
        <v>0.16200000000000001</v>
      </c>
      <c r="CD2425">
        <v>0.14699999999999999</v>
      </c>
      <c r="CE2425">
        <v>1.02</v>
      </c>
      <c r="CF2425">
        <v>0.06</v>
      </c>
      <c r="CG2425">
        <v>0.06</v>
      </c>
      <c r="CH2425">
        <v>1.01</v>
      </c>
      <c r="CI2425">
        <v>0.09</v>
      </c>
      <c r="CJ2425">
        <v>0.17</v>
      </c>
      <c r="CL2425">
        <v>3.89</v>
      </c>
      <c r="CM2425">
        <v>-2.2200000000000002</v>
      </c>
      <c r="CN2425">
        <v>2.85</v>
      </c>
      <c r="CO2425">
        <v>5828</v>
      </c>
      <c r="CP2425">
        <v>169.63</v>
      </c>
      <c r="CQ2425">
        <v>112.18</v>
      </c>
      <c r="CT2425" t="s">
        <v>6950</v>
      </c>
    </row>
    <row r="2426" spans="1:98" x14ac:dyDescent="0.25">
      <c r="A2426" t="s">
        <v>6953</v>
      </c>
      <c r="B2426" t="s">
        <v>99</v>
      </c>
      <c r="I2426">
        <v>0.158</v>
      </c>
      <c r="J2426">
        <v>1.7000000000000001E-2</v>
      </c>
      <c r="K2426">
        <v>3.1E-2</v>
      </c>
      <c r="L2426">
        <v>31.827711099999998</v>
      </c>
      <c r="M2426">
        <v>1.219E-4</v>
      </c>
      <c r="N2426">
        <v>1.219E-4</v>
      </c>
      <c r="Y2426">
        <v>2016</v>
      </c>
      <c r="Z2426" s="1">
        <v>44232</v>
      </c>
      <c r="AG2426">
        <v>2454967.59821</v>
      </c>
      <c r="AH2426">
        <v>3.32E-3</v>
      </c>
      <c r="AI2426">
        <v>3.32E-3</v>
      </c>
      <c r="BK2426" t="s">
        <v>157</v>
      </c>
      <c r="BL2426" t="s">
        <v>147</v>
      </c>
      <c r="BO2426" t="s">
        <v>6954</v>
      </c>
      <c r="BQ2426" t="s">
        <v>6955</v>
      </c>
      <c r="BR2426">
        <v>289.81934100000001</v>
      </c>
      <c r="BS2426">
        <v>51.904850000000003</v>
      </c>
      <c r="BV2426">
        <v>12.718</v>
      </c>
      <c r="BW2426">
        <v>12.161</v>
      </c>
      <c r="BX2426">
        <v>12.042999999999999</v>
      </c>
      <c r="BY2426">
        <v>350</v>
      </c>
      <c r="CB2426">
        <v>-0.06</v>
      </c>
      <c r="CC2426">
        <v>0.17499999999999999</v>
      </c>
      <c r="CD2426">
        <v>0.17399999999999999</v>
      </c>
      <c r="CE2426">
        <v>0.75</v>
      </c>
      <c r="CF2426">
        <v>0.05</v>
      </c>
      <c r="CG2426">
        <v>0.04</v>
      </c>
      <c r="CH2426">
        <v>0.71</v>
      </c>
      <c r="CI2426">
        <v>0.04</v>
      </c>
      <c r="CJ2426">
        <v>0.03</v>
      </c>
      <c r="CL2426">
        <v>3.72</v>
      </c>
      <c r="CM2426">
        <v>-2.06</v>
      </c>
      <c r="CN2426">
        <v>6.1</v>
      </c>
      <c r="CO2426">
        <v>4726</v>
      </c>
      <c r="CP2426">
        <v>75.37</v>
      </c>
      <c r="CQ2426">
        <v>60.73</v>
      </c>
      <c r="CT2426" t="s">
        <v>6956</v>
      </c>
    </row>
    <row r="2427" spans="1:98" x14ac:dyDescent="0.25">
      <c r="A2427" t="s">
        <v>6957</v>
      </c>
      <c r="B2427" t="s">
        <v>99</v>
      </c>
      <c r="I2427">
        <v>0.13800000000000001</v>
      </c>
      <c r="J2427">
        <v>1.4999999999999999E-2</v>
      </c>
      <c r="K2427">
        <v>2.4E-2</v>
      </c>
      <c r="L2427">
        <v>31.175044799999998</v>
      </c>
      <c r="M2427">
        <v>2.1570000000000001E-4</v>
      </c>
      <c r="N2427">
        <v>2.1570000000000001E-4</v>
      </c>
      <c r="Y2427">
        <v>2016</v>
      </c>
      <c r="Z2427" s="1">
        <v>44232</v>
      </c>
      <c r="AG2427">
        <v>2454992.0952699999</v>
      </c>
      <c r="AH2427">
        <v>5.9699999999999996E-3</v>
      </c>
      <c r="AI2427">
        <v>5.9699999999999996E-3</v>
      </c>
      <c r="BK2427" t="s">
        <v>157</v>
      </c>
      <c r="BL2427" t="s">
        <v>147</v>
      </c>
      <c r="BO2427" t="s">
        <v>6958</v>
      </c>
      <c r="BQ2427" t="s">
        <v>6959</v>
      </c>
      <c r="BR2427">
        <v>289.83122200000003</v>
      </c>
      <c r="BS2427">
        <v>44.609862999999997</v>
      </c>
      <c r="BV2427">
        <v>12.815</v>
      </c>
      <c r="BW2427">
        <v>12.468999999999999</v>
      </c>
      <c r="BX2427">
        <v>12.407999999999999</v>
      </c>
      <c r="BY2427">
        <v>686</v>
      </c>
      <c r="CB2427">
        <v>-7.0000000000000007E-2</v>
      </c>
      <c r="CC2427">
        <v>0.19600000000000001</v>
      </c>
      <c r="CD2427">
        <v>0.14899999999999999</v>
      </c>
      <c r="CE2427">
        <v>1.01</v>
      </c>
      <c r="CF2427">
        <v>7.0000000000000007E-2</v>
      </c>
      <c r="CG2427">
        <v>7.0000000000000007E-2</v>
      </c>
      <c r="CH2427">
        <v>1.02</v>
      </c>
      <c r="CI2427">
        <v>0.1</v>
      </c>
      <c r="CJ2427">
        <v>0.17</v>
      </c>
      <c r="CL2427">
        <v>3.89</v>
      </c>
      <c r="CM2427">
        <v>-2.1800000000000002</v>
      </c>
      <c r="CN2427">
        <v>2.76</v>
      </c>
      <c r="CO2427">
        <v>5884</v>
      </c>
      <c r="CP2427">
        <v>128.07</v>
      </c>
      <c r="CQ2427">
        <v>144.58000000000001</v>
      </c>
      <c r="CT2427" t="s">
        <v>6960</v>
      </c>
    </row>
    <row r="2428" spans="1:98" x14ac:dyDescent="0.25">
      <c r="A2428" t="s">
        <v>6961</v>
      </c>
      <c r="B2428" t="s">
        <v>99</v>
      </c>
      <c r="I2428">
        <v>0.29399999999999998</v>
      </c>
      <c r="J2428">
        <v>2.1999999999999999E-2</v>
      </c>
      <c r="K2428">
        <v>2.8000000000000001E-2</v>
      </c>
      <c r="L2428">
        <v>47.056904299999999</v>
      </c>
      <c r="M2428">
        <v>1.8349999999999999E-4</v>
      </c>
      <c r="N2428">
        <v>1.8349999999999999E-4</v>
      </c>
      <c r="Y2428">
        <v>2016</v>
      </c>
      <c r="Z2428" s="1">
        <v>44232</v>
      </c>
      <c r="AG2428">
        <v>2454994.0591000002</v>
      </c>
      <c r="AH2428">
        <v>2.7899999999999999E-3</v>
      </c>
      <c r="AI2428">
        <v>2.7899999999999999E-3</v>
      </c>
      <c r="BK2428" t="s">
        <v>157</v>
      </c>
      <c r="BL2428" t="s">
        <v>147</v>
      </c>
      <c r="BO2428" t="s">
        <v>6962</v>
      </c>
      <c r="BQ2428" t="s">
        <v>6963</v>
      </c>
      <c r="BR2428">
        <v>295.04854</v>
      </c>
      <c r="BS2428">
        <v>45.342686</v>
      </c>
      <c r="BV2428">
        <v>14.138999999999999</v>
      </c>
      <c r="BW2428">
        <v>13.704000000000001</v>
      </c>
      <c r="BX2428">
        <v>13.577</v>
      </c>
      <c r="BY2428">
        <v>890</v>
      </c>
      <c r="CB2428">
        <v>-7.0000000000000007E-2</v>
      </c>
      <c r="CC2428">
        <v>0.187</v>
      </c>
      <c r="CD2428">
        <v>0.159</v>
      </c>
      <c r="CE2428">
        <v>0.86</v>
      </c>
      <c r="CF2428">
        <v>0.06</v>
      </c>
      <c r="CG2428">
        <v>0.06</v>
      </c>
      <c r="CH2428">
        <v>0.82</v>
      </c>
      <c r="CI2428">
        <v>0.06</v>
      </c>
      <c r="CJ2428">
        <v>7.0000000000000007E-2</v>
      </c>
      <c r="CL2428">
        <v>4.37</v>
      </c>
      <c r="CM2428">
        <v>-2.68</v>
      </c>
      <c r="CN2428">
        <v>6.25</v>
      </c>
      <c r="CO2428">
        <v>5332</v>
      </c>
      <c r="CP2428">
        <v>173.73</v>
      </c>
      <c r="CQ2428">
        <v>179.19</v>
      </c>
      <c r="CT2428" t="s">
        <v>6964</v>
      </c>
    </row>
    <row r="2429" spans="1:98" x14ac:dyDescent="0.25">
      <c r="A2429" t="s">
        <v>6965</v>
      </c>
      <c r="B2429" t="s">
        <v>99</v>
      </c>
      <c r="I2429">
        <v>0.154</v>
      </c>
      <c r="J2429">
        <v>1.7000000000000001E-2</v>
      </c>
      <c r="K2429">
        <v>3.6999999999999998E-2</v>
      </c>
      <c r="L2429">
        <v>8.2398486900000005</v>
      </c>
      <c r="M2429" s="2">
        <v>3.9879999999999998E-5</v>
      </c>
      <c r="N2429" s="2">
        <v>3.9879999999999998E-5</v>
      </c>
      <c r="Y2429">
        <v>2016</v>
      </c>
      <c r="Z2429" s="1">
        <v>44232</v>
      </c>
      <c r="AG2429">
        <v>2454970.7545699999</v>
      </c>
      <c r="AH2429">
        <v>3.9199999999999999E-3</v>
      </c>
      <c r="AI2429">
        <v>3.9199999999999999E-3</v>
      </c>
      <c r="BK2429" t="s">
        <v>157</v>
      </c>
      <c r="BL2429" t="s">
        <v>147</v>
      </c>
      <c r="BO2429" t="s">
        <v>6966</v>
      </c>
      <c r="BQ2429" t="s">
        <v>6967</v>
      </c>
      <c r="BR2429">
        <v>293.51984399999998</v>
      </c>
      <c r="BS2429">
        <v>41.277405000000002</v>
      </c>
      <c r="BV2429">
        <v>13.845000000000001</v>
      </c>
      <c r="BW2429">
        <v>13.497</v>
      </c>
      <c r="BX2429">
        <v>13.458</v>
      </c>
      <c r="BY2429">
        <v>1130</v>
      </c>
      <c r="CB2429">
        <v>0.03</v>
      </c>
      <c r="CC2429">
        <v>0.16400000000000001</v>
      </c>
      <c r="CD2429">
        <v>0.14000000000000001</v>
      </c>
      <c r="CE2429">
        <v>1.04</v>
      </c>
      <c r="CF2429">
        <v>7.0000000000000007E-2</v>
      </c>
      <c r="CG2429">
        <v>0.08</v>
      </c>
      <c r="CH2429">
        <v>1.05</v>
      </c>
      <c r="CI2429">
        <v>0.11</v>
      </c>
      <c r="CJ2429">
        <v>0.18</v>
      </c>
      <c r="CL2429">
        <v>3.55</v>
      </c>
      <c r="CM2429">
        <v>-1.86</v>
      </c>
      <c r="CN2429">
        <v>2.63</v>
      </c>
      <c r="CO2429">
        <v>5893</v>
      </c>
      <c r="CP2429">
        <v>197.95</v>
      </c>
      <c r="CQ2429">
        <v>162.9</v>
      </c>
      <c r="CT2429" t="s">
        <v>6968</v>
      </c>
    </row>
    <row r="2430" spans="1:98" x14ac:dyDescent="0.25">
      <c r="A2430" t="s">
        <v>6969</v>
      </c>
      <c r="B2430" t="s">
        <v>99</v>
      </c>
      <c r="I2430">
        <v>0.10299999999999999</v>
      </c>
      <c r="J2430">
        <v>1.2E-2</v>
      </c>
      <c r="K2430">
        <v>2.1999999999999999E-2</v>
      </c>
      <c r="L2430">
        <v>3.5455302099999999</v>
      </c>
      <c r="M2430" s="2">
        <v>2.2730000000000001E-5</v>
      </c>
      <c r="N2430" s="2">
        <v>2.2730000000000001E-5</v>
      </c>
      <c r="Y2430">
        <v>2016</v>
      </c>
      <c r="Z2430" s="1">
        <v>44232</v>
      </c>
      <c r="AG2430">
        <v>2454965.37696</v>
      </c>
      <c r="AH2430">
        <v>4.5300000000000002E-3</v>
      </c>
      <c r="AI2430">
        <v>4.5300000000000002E-3</v>
      </c>
      <c r="BK2430" t="s">
        <v>157</v>
      </c>
      <c r="BL2430" t="s">
        <v>147</v>
      </c>
      <c r="BO2430" t="s">
        <v>6970</v>
      </c>
      <c r="BQ2430" t="s">
        <v>6967</v>
      </c>
      <c r="BR2430">
        <v>293.51984399999998</v>
      </c>
      <c r="BS2430">
        <v>41.277405000000002</v>
      </c>
      <c r="BV2430">
        <v>13.845000000000001</v>
      </c>
      <c r="BW2430">
        <v>13.497</v>
      </c>
      <c r="BX2430">
        <v>13.458</v>
      </c>
      <c r="BY2430">
        <v>1130</v>
      </c>
      <c r="CB2430">
        <v>0.03</v>
      </c>
      <c r="CC2430">
        <v>0.16400000000000001</v>
      </c>
      <c r="CD2430">
        <v>0.14000000000000001</v>
      </c>
      <c r="CE2430">
        <v>1.04</v>
      </c>
      <c r="CF2430">
        <v>7.0000000000000007E-2</v>
      </c>
      <c r="CG2430">
        <v>0.08</v>
      </c>
      <c r="CH2430">
        <v>1.05</v>
      </c>
      <c r="CI2430">
        <v>0.11</v>
      </c>
      <c r="CJ2430">
        <v>0.18</v>
      </c>
      <c r="CL2430">
        <v>3.55</v>
      </c>
      <c r="CM2430">
        <v>-1.86</v>
      </c>
      <c r="CN2430">
        <v>2.63</v>
      </c>
      <c r="CO2430">
        <v>5893</v>
      </c>
      <c r="CP2430">
        <v>197.95</v>
      </c>
      <c r="CQ2430">
        <v>162.9</v>
      </c>
      <c r="CT2430" t="s">
        <v>6968</v>
      </c>
    </row>
    <row r="2431" spans="1:98" x14ac:dyDescent="0.25">
      <c r="A2431" t="s">
        <v>6971</v>
      </c>
      <c r="B2431" t="s">
        <v>99</v>
      </c>
      <c r="I2431">
        <v>0.25</v>
      </c>
      <c r="J2431">
        <v>2.3E-2</v>
      </c>
      <c r="K2431">
        <v>3.3000000000000002E-2</v>
      </c>
      <c r="L2431">
        <v>21.863530099999998</v>
      </c>
      <c r="M2431">
        <v>1.219E-4</v>
      </c>
      <c r="N2431">
        <v>1.219E-4</v>
      </c>
      <c r="Y2431">
        <v>2016</v>
      </c>
      <c r="Z2431" s="1">
        <v>44232</v>
      </c>
      <c r="AG2431">
        <v>2454978.2399900001</v>
      </c>
      <c r="AH2431">
        <v>4.8599999999999997E-3</v>
      </c>
      <c r="AI2431">
        <v>4.8599999999999997E-3</v>
      </c>
      <c r="BK2431" t="s">
        <v>157</v>
      </c>
      <c r="BL2431" t="s">
        <v>147</v>
      </c>
      <c r="BO2431" t="s">
        <v>6972</v>
      </c>
      <c r="BQ2431" t="s">
        <v>6973</v>
      </c>
      <c r="BR2431">
        <v>293.82135699999998</v>
      </c>
      <c r="BS2431">
        <v>39.391350000000003</v>
      </c>
      <c r="BV2431">
        <v>14.631</v>
      </c>
      <c r="BW2431">
        <v>14.228</v>
      </c>
      <c r="BX2431">
        <v>14.119</v>
      </c>
      <c r="BY2431">
        <v>1255</v>
      </c>
      <c r="CB2431">
        <v>0.02</v>
      </c>
      <c r="CC2431">
        <v>0.17100000000000001</v>
      </c>
      <c r="CD2431">
        <v>0.14000000000000001</v>
      </c>
      <c r="CE2431">
        <v>0.92</v>
      </c>
      <c r="CF2431">
        <v>0.05</v>
      </c>
      <c r="CG2431">
        <v>0.05</v>
      </c>
      <c r="CH2431">
        <v>0.89</v>
      </c>
      <c r="CI2431">
        <v>0.06</v>
      </c>
      <c r="CJ2431">
        <v>0.12</v>
      </c>
      <c r="CL2431">
        <v>4.47</v>
      </c>
      <c r="CM2431">
        <v>-2.75</v>
      </c>
      <c r="CN2431">
        <v>5.7</v>
      </c>
      <c r="CO2431">
        <v>5507</v>
      </c>
      <c r="CP2431">
        <v>170.81</v>
      </c>
      <c r="CQ2431">
        <v>128.4</v>
      </c>
      <c r="CT2431" t="s">
        <v>6974</v>
      </c>
    </row>
    <row r="2432" spans="1:98" x14ac:dyDescent="0.25">
      <c r="A2432" t="s">
        <v>6975</v>
      </c>
      <c r="B2432" t="s">
        <v>99</v>
      </c>
      <c r="I2432">
        <v>0.13600000000000001</v>
      </c>
      <c r="J2432">
        <v>2.8000000000000001E-2</v>
      </c>
      <c r="K2432">
        <v>2.8000000000000001E-2</v>
      </c>
      <c r="L2432">
        <v>12.610583999999999</v>
      </c>
      <c r="M2432">
        <v>2.2800000000000001E-4</v>
      </c>
      <c r="N2432">
        <v>2.2800000000000001E-4</v>
      </c>
      <c r="O2432">
        <v>0.113</v>
      </c>
      <c r="Y2432">
        <v>2014</v>
      </c>
      <c r="Z2432" s="1">
        <v>44232</v>
      </c>
      <c r="AG2432">
        <v>2454971.1901500002</v>
      </c>
      <c r="AH2432">
        <v>1.042E-2</v>
      </c>
      <c r="AI2432">
        <v>1.042E-2</v>
      </c>
      <c r="AS2432">
        <v>0.51</v>
      </c>
      <c r="AT2432">
        <v>0.24</v>
      </c>
      <c r="AU2432">
        <v>0.24</v>
      </c>
      <c r="BK2432" t="s">
        <v>157</v>
      </c>
      <c r="BL2432" t="s">
        <v>147</v>
      </c>
      <c r="BO2432" t="s">
        <v>6976</v>
      </c>
      <c r="BQ2432" t="s">
        <v>6977</v>
      </c>
      <c r="BR2432">
        <v>287.97576600000002</v>
      </c>
      <c r="BS2432">
        <v>39.087181000000001</v>
      </c>
      <c r="BV2432">
        <v>12.786</v>
      </c>
      <c r="BW2432">
        <v>12.475</v>
      </c>
      <c r="BX2432">
        <v>12.416</v>
      </c>
      <c r="BY2432">
        <v>1073.8900000000001</v>
      </c>
      <c r="BZ2432">
        <v>27.36</v>
      </c>
      <c r="CA2432">
        <v>27.36</v>
      </c>
      <c r="CB2432">
        <v>7.8E-2</v>
      </c>
      <c r="CE2432">
        <v>1.01</v>
      </c>
      <c r="CH2432">
        <v>1.47</v>
      </c>
      <c r="CI2432">
        <v>0.28999999999999998</v>
      </c>
      <c r="CJ2432">
        <v>0.28999999999999998</v>
      </c>
      <c r="CO2432">
        <v>6012</v>
      </c>
      <c r="CP2432">
        <v>100</v>
      </c>
      <c r="CQ2432">
        <v>100</v>
      </c>
      <c r="CT2432" t="s">
        <v>6978</v>
      </c>
    </row>
    <row r="2433" spans="1:98" x14ac:dyDescent="0.25">
      <c r="A2433" t="s">
        <v>6979</v>
      </c>
      <c r="B2433" t="s">
        <v>99</v>
      </c>
      <c r="I2433">
        <v>0.217</v>
      </c>
      <c r="J2433">
        <v>4.3999999999999997E-2</v>
      </c>
      <c r="K2433">
        <v>4.3999999999999997E-2</v>
      </c>
      <c r="L2433">
        <v>33.416423000000002</v>
      </c>
      <c r="M2433">
        <v>4.1599999999999997E-4</v>
      </c>
      <c r="N2433">
        <v>4.1599999999999997E-4</v>
      </c>
      <c r="O2433">
        <v>0.216</v>
      </c>
      <c r="Y2433">
        <v>2014</v>
      </c>
      <c r="Z2433" s="1">
        <v>44232</v>
      </c>
      <c r="AG2433">
        <v>2455004.3338299999</v>
      </c>
      <c r="AH2433">
        <v>7.1999999999999998E-3</v>
      </c>
      <c r="AI2433">
        <v>7.1999999999999998E-3</v>
      </c>
      <c r="AS2433">
        <v>0.02</v>
      </c>
      <c r="AT2433">
        <v>0.23</v>
      </c>
      <c r="AU2433">
        <v>0.23</v>
      </c>
      <c r="BK2433" t="s">
        <v>157</v>
      </c>
      <c r="BL2433" t="s">
        <v>147</v>
      </c>
      <c r="BO2433" t="s">
        <v>6980</v>
      </c>
      <c r="BQ2433" t="s">
        <v>6977</v>
      </c>
      <c r="BR2433">
        <v>287.97576600000002</v>
      </c>
      <c r="BS2433">
        <v>39.087181000000001</v>
      </c>
      <c r="BV2433">
        <v>12.786</v>
      </c>
      <c r="BW2433">
        <v>12.475</v>
      </c>
      <c r="BX2433">
        <v>12.416</v>
      </c>
      <c r="BY2433">
        <v>1073.8900000000001</v>
      </c>
      <c r="BZ2433">
        <v>27.36</v>
      </c>
      <c r="CA2433">
        <v>27.36</v>
      </c>
      <c r="CB2433">
        <v>7.8E-2</v>
      </c>
      <c r="CE2433">
        <v>1.01</v>
      </c>
      <c r="CH2433">
        <v>1.47</v>
      </c>
      <c r="CI2433">
        <v>0.28999999999999998</v>
      </c>
      <c r="CJ2433">
        <v>0.28999999999999998</v>
      </c>
      <c r="CO2433">
        <v>6012</v>
      </c>
      <c r="CP2433">
        <v>100</v>
      </c>
      <c r="CQ2433">
        <v>100</v>
      </c>
      <c r="CT2433" t="s">
        <v>6978</v>
      </c>
    </row>
    <row r="2434" spans="1:98" x14ac:dyDescent="0.25">
      <c r="A2434" t="s">
        <v>6981</v>
      </c>
      <c r="B2434" t="s">
        <v>99</v>
      </c>
      <c r="I2434">
        <v>9.5000000000000001E-2</v>
      </c>
      <c r="J2434">
        <v>7.0000000000000001E-3</v>
      </c>
      <c r="K2434">
        <v>8.0000000000000002E-3</v>
      </c>
      <c r="L2434">
        <v>16.295090299999998</v>
      </c>
      <c r="M2434">
        <v>1.916E-4</v>
      </c>
      <c r="N2434">
        <v>1.916E-4</v>
      </c>
      <c r="Y2434">
        <v>2016</v>
      </c>
      <c r="Z2434" s="1">
        <v>44232</v>
      </c>
      <c r="AG2434">
        <v>2454977.8045600001</v>
      </c>
      <c r="AH2434">
        <v>9.8700000000000003E-3</v>
      </c>
      <c r="AI2434">
        <v>9.8700000000000003E-3</v>
      </c>
      <c r="BK2434" t="s">
        <v>157</v>
      </c>
      <c r="BL2434" t="s">
        <v>147</v>
      </c>
      <c r="BO2434" t="s">
        <v>6982</v>
      </c>
      <c r="BQ2434" t="s">
        <v>6983</v>
      </c>
      <c r="BR2434">
        <v>288.69500699999998</v>
      </c>
      <c r="BS2434">
        <v>39.883190999999997</v>
      </c>
      <c r="BV2434">
        <v>13.492000000000001</v>
      </c>
      <c r="BW2434">
        <v>12.978</v>
      </c>
      <c r="BX2434">
        <v>12.896000000000001</v>
      </c>
      <c r="BY2434">
        <v>569</v>
      </c>
      <c r="CB2434">
        <v>-0.01</v>
      </c>
      <c r="CC2434">
        <v>0.16</v>
      </c>
      <c r="CD2434">
        <v>0.14399999999999999</v>
      </c>
      <c r="CE2434">
        <v>0.8</v>
      </c>
      <c r="CF2434">
        <v>0.04</v>
      </c>
      <c r="CG2434">
        <v>0.04</v>
      </c>
      <c r="CH2434">
        <v>0.76</v>
      </c>
      <c r="CI2434">
        <v>0.04</v>
      </c>
      <c r="CJ2434">
        <v>0.03</v>
      </c>
      <c r="CL2434">
        <v>4.57</v>
      </c>
      <c r="CM2434">
        <v>-2.76</v>
      </c>
      <c r="CN2434">
        <v>6.1</v>
      </c>
      <c r="CO2434">
        <v>4961</v>
      </c>
      <c r="CP2434">
        <v>94.64</v>
      </c>
      <c r="CQ2434">
        <v>84.41</v>
      </c>
      <c r="CT2434" t="s">
        <v>6984</v>
      </c>
    </row>
    <row r="2435" spans="1:98" x14ac:dyDescent="0.25">
      <c r="A2435" t="s">
        <v>6985</v>
      </c>
      <c r="B2435" t="s">
        <v>99</v>
      </c>
      <c r="I2435">
        <v>0.126</v>
      </c>
      <c r="J2435">
        <v>1.2E-2</v>
      </c>
      <c r="K2435">
        <v>1.7999999999999999E-2</v>
      </c>
      <c r="L2435">
        <v>3.63899398</v>
      </c>
      <c r="M2435" s="2">
        <v>2.0020000000000001E-5</v>
      </c>
      <c r="N2435" s="2">
        <v>2.0020000000000001E-5</v>
      </c>
      <c r="Y2435">
        <v>2016</v>
      </c>
      <c r="Z2435" s="1">
        <v>44232</v>
      </c>
      <c r="AG2435">
        <v>2454964.7854399998</v>
      </c>
      <c r="AH2435">
        <v>4.5199999999999997E-3</v>
      </c>
      <c r="AI2435">
        <v>4.5199999999999997E-3</v>
      </c>
      <c r="BK2435" t="s">
        <v>157</v>
      </c>
      <c r="BL2435" t="s">
        <v>147</v>
      </c>
      <c r="BO2435" t="s">
        <v>6986</v>
      </c>
      <c r="BQ2435" t="s">
        <v>6987</v>
      </c>
      <c r="BR2435">
        <v>289.66487799999999</v>
      </c>
      <c r="BS2435">
        <v>50.020046000000001</v>
      </c>
      <c r="BV2435">
        <v>14.037000000000001</v>
      </c>
      <c r="BW2435">
        <v>13.69</v>
      </c>
      <c r="BX2435">
        <v>13.603999999999999</v>
      </c>
      <c r="BY2435">
        <v>1059</v>
      </c>
      <c r="CB2435">
        <v>-0.03</v>
      </c>
      <c r="CC2435">
        <v>0.188</v>
      </c>
      <c r="CD2435">
        <v>0.14299999999999999</v>
      </c>
      <c r="CE2435">
        <v>0.95</v>
      </c>
      <c r="CF2435">
        <v>0.06</v>
      </c>
      <c r="CG2435">
        <v>0.05</v>
      </c>
      <c r="CH2435">
        <v>0.93</v>
      </c>
      <c r="CI2435">
        <v>7.0000000000000007E-2</v>
      </c>
      <c r="CJ2435">
        <v>0.14000000000000001</v>
      </c>
      <c r="CL2435">
        <v>4.57</v>
      </c>
      <c r="CM2435">
        <v>-2.77</v>
      </c>
      <c r="CN2435">
        <v>4.72</v>
      </c>
      <c r="CO2435">
        <v>5660</v>
      </c>
      <c r="CP2435">
        <v>104.98</v>
      </c>
      <c r="CQ2435">
        <v>86.53</v>
      </c>
      <c r="CT2435" t="s">
        <v>6988</v>
      </c>
    </row>
    <row r="2436" spans="1:98" x14ac:dyDescent="0.25">
      <c r="A2436" t="s">
        <v>6989</v>
      </c>
      <c r="B2436" t="s">
        <v>99</v>
      </c>
      <c r="I2436">
        <v>0.17</v>
      </c>
      <c r="J2436">
        <v>3.2000000000000001E-2</v>
      </c>
      <c r="K2436">
        <v>6.8000000000000005E-2</v>
      </c>
      <c r="L2436">
        <v>38.131283099999997</v>
      </c>
      <c r="M2436">
        <v>5.7549999999999995E-4</v>
      </c>
      <c r="N2436">
        <v>5.7549999999999995E-4</v>
      </c>
      <c r="Y2436">
        <v>2016</v>
      </c>
      <c r="Z2436" s="1">
        <v>44232</v>
      </c>
      <c r="AG2436">
        <v>2454992.3665999998</v>
      </c>
      <c r="AH2436">
        <v>2.0799999999999999E-2</v>
      </c>
      <c r="AI2436">
        <v>2.0799999999999999E-2</v>
      </c>
      <c r="BK2436" t="s">
        <v>157</v>
      </c>
      <c r="BL2436" t="s">
        <v>147</v>
      </c>
      <c r="BO2436" t="s">
        <v>6990</v>
      </c>
      <c r="BQ2436" t="s">
        <v>6991</v>
      </c>
      <c r="BR2436">
        <v>294.85264799999999</v>
      </c>
      <c r="BS2436">
        <v>49.057471999999997</v>
      </c>
      <c r="BV2436">
        <v>13.579000000000001</v>
      </c>
      <c r="BW2436">
        <v>13.308</v>
      </c>
      <c r="BX2436">
        <v>13.255000000000001</v>
      </c>
      <c r="BY2436">
        <v>1269</v>
      </c>
      <c r="CB2436">
        <v>0.03</v>
      </c>
      <c r="CC2436">
        <v>0.14699999999999999</v>
      </c>
      <c r="CD2436">
        <v>0.129</v>
      </c>
      <c r="CE2436">
        <v>1.1599999999999999</v>
      </c>
      <c r="CF2436">
        <v>0.09</v>
      </c>
      <c r="CG2436">
        <v>0.16</v>
      </c>
      <c r="CH2436">
        <v>1.25</v>
      </c>
      <c r="CI2436">
        <v>0.18</v>
      </c>
      <c r="CJ2436">
        <v>0.5</v>
      </c>
      <c r="CL2436">
        <v>3.09</v>
      </c>
      <c r="CM2436">
        <v>-1.32</v>
      </c>
      <c r="CN2436">
        <v>1.01</v>
      </c>
      <c r="CO2436">
        <v>6159</v>
      </c>
      <c r="CP2436">
        <v>114.64</v>
      </c>
      <c r="CQ2436">
        <v>92.7</v>
      </c>
      <c r="CT2436" t="s">
        <v>6992</v>
      </c>
    </row>
    <row r="2437" spans="1:98" x14ac:dyDescent="0.25">
      <c r="A2437" t="s">
        <v>6993</v>
      </c>
      <c r="B2437" t="s">
        <v>99</v>
      </c>
      <c r="I2437">
        <v>0.106</v>
      </c>
      <c r="J2437">
        <v>7.0000000000000001E-3</v>
      </c>
      <c r="K2437">
        <v>8.0000000000000002E-3</v>
      </c>
      <c r="L2437">
        <v>14.4273551</v>
      </c>
      <c r="M2437" s="2">
        <v>8.4140000000000004E-5</v>
      </c>
      <c r="N2437" s="2">
        <v>8.4140000000000004E-5</v>
      </c>
      <c r="Y2437">
        <v>2016</v>
      </c>
      <c r="Z2437" s="1">
        <v>44232</v>
      </c>
      <c r="AG2437">
        <v>2454971.8413200001</v>
      </c>
      <c r="AH2437">
        <v>5.2500000000000003E-3</v>
      </c>
      <c r="AI2437">
        <v>5.2500000000000003E-3</v>
      </c>
      <c r="BK2437" t="s">
        <v>157</v>
      </c>
      <c r="BL2437" t="s">
        <v>147</v>
      </c>
      <c r="BO2437" t="s">
        <v>6994</v>
      </c>
      <c r="BQ2437" t="s">
        <v>6995</v>
      </c>
      <c r="BR2437">
        <v>290.63656900000001</v>
      </c>
      <c r="BS2437">
        <v>48.996082000000001</v>
      </c>
      <c r="BV2437">
        <v>12.346</v>
      </c>
      <c r="BW2437">
        <v>12.103</v>
      </c>
      <c r="BX2437">
        <v>12.009</v>
      </c>
      <c r="BY2437">
        <v>625</v>
      </c>
      <c r="CB2437">
        <v>-0.01</v>
      </c>
      <c r="CC2437">
        <v>9.7000000000000003E-2</v>
      </c>
      <c r="CD2437">
        <v>9.1999999999999998E-2</v>
      </c>
      <c r="CE2437">
        <v>1.0900000000000001</v>
      </c>
      <c r="CF2437">
        <v>0.04</v>
      </c>
      <c r="CG2437">
        <v>0.04</v>
      </c>
      <c r="CH2437">
        <v>1.0900000000000001</v>
      </c>
      <c r="CI2437">
        <v>0.06</v>
      </c>
      <c r="CJ2437">
        <v>0.08</v>
      </c>
      <c r="CL2437">
        <v>2.63</v>
      </c>
      <c r="CM2437">
        <v>-1.06</v>
      </c>
      <c r="CN2437">
        <v>1.47</v>
      </c>
      <c r="CO2437">
        <v>6046</v>
      </c>
      <c r="CP2437">
        <v>64.08</v>
      </c>
      <c r="CQ2437">
        <v>77.17</v>
      </c>
      <c r="CT2437" t="s">
        <v>6996</v>
      </c>
    </row>
    <row r="2438" spans="1:98" x14ac:dyDescent="0.25">
      <c r="A2438" t="s">
        <v>6997</v>
      </c>
      <c r="B2438" t="s">
        <v>99</v>
      </c>
      <c r="I2438">
        <v>0.193</v>
      </c>
      <c r="J2438">
        <v>2.1000000000000001E-2</v>
      </c>
      <c r="K2438">
        <v>3.9E-2</v>
      </c>
      <c r="L2438">
        <v>36.433345199999998</v>
      </c>
      <c r="M2438">
        <v>3.2180000000000002E-4</v>
      </c>
      <c r="N2438">
        <v>3.2180000000000002E-4</v>
      </c>
      <c r="Y2438">
        <v>2016</v>
      </c>
      <c r="Z2438" s="1">
        <v>44232</v>
      </c>
      <c r="AG2438">
        <v>2454965.9110400002</v>
      </c>
      <c r="AH2438">
        <v>6.6499999999999997E-3</v>
      </c>
      <c r="AI2438">
        <v>6.6499999999999997E-3</v>
      </c>
      <c r="BK2438" t="s">
        <v>157</v>
      </c>
      <c r="BL2438" t="s">
        <v>147</v>
      </c>
      <c r="BO2438" t="s">
        <v>6998</v>
      </c>
      <c r="BQ2438" t="s">
        <v>6999</v>
      </c>
      <c r="BR2438">
        <v>294.69404900000001</v>
      </c>
      <c r="BS2438">
        <v>45.866836999999997</v>
      </c>
      <c r="BV2438">
        <v>14.026999999999999</v>
      </c>
      <c r="BW2438">
        <v>13.709</v>
      </c>
      <c r="BX2438">
        <v>13.621</v>
      </c>
      <c r="BY2438">
        <v>1214</v>
      </c>
      <c r="CB2438">
        <v>0.04</v>
      </c>
      <c r="CC2438">
        <v>0.16400000000000001</v>
      </c>
      <c r="CD2438">
        <v>0.14699999999999999</v>
      </c>
      <c r="CE2438">
        <v>1.04</v>
      </c>
      <c r="CF2438">
        <v>7.0000000000000007E-2</v>
      </c>
      <c r="CG2438">
        <v>7.0000000000000007E-2</v>
      </c>
      <c r="CH2438">
        <v>1.04</v>
      </c>
      <c r="CI2438">
        <v>0.11</v>
      </c>
      <c r="CJ2438">
        <v>0.2</v>
      </c>
      <c r="CL2438">
        <v>3.8</v>
      </c>
      <c r="CM2438">
        <v>-2.08</v>
      </c>
      <c r="CN2438">
        <v>2.64</v>
      </c>
      <c r="CO2438">
        <v>5870</v>
      </c>
      <c r="CP2438">
        <v>173.32</v>
      </c>
      <c r="CQ2438">
        <v>115.73</v>
      </c>
      <c r="CT2438" t="s">
        <v>7000</v>
      </c>
    </row>
    <row r="2439" spans="1:98" x14ac:dyDescent="0.25">
      <c r="A2439" t="s">
        <v>7001</v>
      </c>
      <c r="B2439" t="s">
        <v>99</v>
      </c>
      <c r="I2439">
        <v>0.26100000000000001</v>
      </c>
      <c r="J2439">
        <v>4.1000000000000002E-2</v>
      </c>
      <c r="K2439">
        <v>8.7999999999999995E-2</v>
      </c>
      <c r="L2439">
        <v>82.177374</v>
      </c>
      <c r="M2439">
        <v>1.15E-3</v>
      </c>
      <c r="N2439">
        <v>1.15E-3</v>
      </c>
      <c r="Y2439">
        <v>2016</v>
      </c>
      <c r="Z2439" s="1">
        <v>44232</v>
      </c>
      <c r="AG2439">
        <v>2455030.1932299999</v>
      </c>
      <c r="AH2439">
        <v>9.3399999999999993E-3</v>
      </c>
      <c r="AI2439">
        <v>9.3399999999999993E-3</v>
      </c>
      <c r="BK2439" t="s">
        <v>157</v>
      </c>
      <c r="BL2439" t="s">
        <v>147</v>
      </c>
      <c r="BO2439" t="s">
        <v>7002</v>
      </c>
      <c r="BQ2439" t="s">
        <v>7003</v>
      </c>
      <c r="BR2439">
        <v>295.94827299999997</v>
      </c>
      <c r="BS2439">
        <v>44.753124</v>
      </c>
      <c r="BV2439">
        <v>14.192</v>
      </c>
      <c r="BW2439">
        <v>13.89</v>
      </c>
      <c r="BX2439">
        <v>13.88</v>
      </c>
      <c r="BY2439">
        <v>1714</v>
      </c>
      <c r="CB2439">
        <v>0.03</v>
      </c>
      <c r="CC2439">
        <v>0.16300000000000001</v>
      </c>
      <c r="CD2439">
        <v>0.129</v>
      </c>
      <c r="CE2439">
        <v>1.18</v>
      </c>
      <c r="CF2439">
        <v>0.11</v>
      </c>
      <c r="CG2439">
        <v>0.15</v>
      </c>
      <c r="CH2439">
        <v>1.28</v>
      </c>
      <c r="CI2439">
        <v>0.19</v>
      </c>
      <c r="CJ2439">
        <v>0.43</v>
      </c>
      <c r="CL2439">
        <v>2.82</v>
      </c>
      <c r="CM2439">
        <v>-1.06</v>
      </c>
      <c r="CN2439">
        <v>1.22</v>
      </c>
      <c r="CO2439">
        <v>6214</v>
      </c>
      <c r="CP2439">
        <v>203.22</v>
      </c>
      <c r="CQ2439">
        <v>192.71</v>
      </c>
      <c r="CT2439" t="s">
        <v>7004</v>
      </c>
    </row>
    <row r="2440" spans="1:98" x14ac:dyDescent="0.25">
      <c r="A2440" t="s">
        <v>7005</v>
      </c>
      <c r="B2440" t="s">
        <v>99</v>
      </c>
      <c r="I2440">
        <v>0.14899999999999999</v>
      </c>
      <c r="J2440">
        <v>1.2E-2</v>
      </c>
      <c r="K2440">
        <v>3.3000000000000002E-2</v>
      </c>
      <c r="L2440">
        <v>10.35863224</v>
      </c>
      <c r="M2440" s="2">
        <v>5.8850000000000001E-5</v>
      </c>
      <c r="N2440" s="2">
        <v>5.8850000000000001E-5</v>
      </c>
      <c r="Y2440">
        <v>2016</v>
      </c>
      <c r="Z2440" s="1">
        <v>44232</v>
      </c>
      <c r="AG2440">
        <v>2454971.30381</v>
      </c>
      <c r="AH2440">
        <v>4.2100000000000002E-3</v>
      </c>
      <c r="AI2440">
        <v>4.2100000000000002E-3</v>
      </c>
      <c r="BK2440" t="s">
        <v>157</v>
      </c>
      <c r="BL2440" t="s">
        <v>147</v>
      </c>
      <c r="BO2440" t="s">
        <v>7006</v>
      </c>
      <c r="BQ2440" t="s">
        <v>7007</v>
      </c>
      <c r="BR2440">
        <v>284.53209600000002</v>
      </c>
      <c r="BS2440">
        <v>43.989955999999999</v>
      </c>
      <c r="BV2440">
        <v>14.227</v>
      </c>
      <c r="BW2440">
        <v>13.896000000000001</v>
      </c>
      <c r="BX2440">
        <v>13.827999999999999</v>
      </c>
      <c r="BY2440">
        <v>1218</v>
      </c>
      <c r="CB2440">
        <v>0.06</v>
      </c>
      <c r="CC2440">
        <v>0.155</v>
      </c>
      <c r="CD2440">
        <v>0.13800000000000001</v>
      </c>
      <c r="CE2440">
        <v>0.98</v>
      </c>
      <c r="CF2440">
        <v>0.05</v>
      </c>
      <c r="CG2440">
        <v>0.04</v>
      </c>
      <c r="CH2440">
        <v>0.96</v>
      </c>
      <c r="CI2440">
        <v>7.0000000000000007E-2</v>
      </c>
      <c r="CJ2440">
        <v>0.2</v>
      </c>
      <c r="CL2440">
        <v>4.57</v>
      </c>
      <c r="CM2440">
        <v>-2.81</v>
      </c>
      <c r="CN2440">
        <v>4.7</v>
      </c>
      <c r="CO2440">
        <v>5663</v>
      </c>
      <c r="CP2440">
        <v>77.19</v>
      </c>
      <c r="CQ2440">
        <v>68.09</v>
      </c>
      <c r="CT2440" t="s">
        <v>7008</v>
      </c>
    </row>
    <row r="2441" spans="1:98" x14ac:dyDescent="0.25">
      <c r="A2441" t="s">
        <v>7009</v>
      </c>
      <c r="B2441" t="s">
        <v>99</v>
      </c>
      <c r="I2441">
        <v>0.105</v>
      </c>
      <c r="J2441">
        <v>8.0000000000000002E-3</v>
      </c>
      <c r="K2441">
        <v>8.0000000000000002E-3</v>
      </c>
      <c r="L2441">
        <v>11.55530021</v>
      </c>
      <c r="M2441" s="2">
        <v>8.0980000000000001E-5</v>
      </c>
      <c r="N2441" s="2">
        <v>8.0980000000000001E-5</v>
      </c>
      <c r="Y2441">
        <v>2016</v>
      </c>
      <c r="Z2441" s="1">
        <v>44232</v>
      </c>
      <c r="AG2441">
        <v>2454967.1308300002</v>
      </c>
      <c r="AH2441">
        <v>5.6899999999999997E-3</v>
      </c>
      <c r="AI2441">
        <v>5.6899999999999997E-3</v>
      </c>
      <c r="BK2441" t="s">
        <v>157</v>
      </c>
      <c r="BL2441" t="s">
        <v>147</v>
      </c>
      <c r="BO2441" t="s">
        <v>7010</v>
      </c>
      <c r="BQ2441" t="s">
        <v>7011</v>
      </c>
      <c r="BR2441">
        <v>281.29853500000002</v>
      </c>
      <c r="BS2441">
        <v>42.685752999999998</v>
      </c>
      <c r="BV2441">
        <v>13.176</v>
      </c>
      <c r="BW2441">
        <v>12.701000000000001</v>
      </c>
      <c r="BX2441">
        <v>12.593999999999999</v>
      </c>
      <c r="BY2441">
        <v>525</v>
      </c>
      <c r="CB2441">
        <v>-0.06</v>
      </c>
      <c r="CC2441">
        <v>0.16600000000000001</v>
      </c>
      <c r="CD2441">
        <v>0.158</v>
      </c>
      <c r="CE2441">
        <v>0.81</v>
      </c>
      <c r="CF2441">
        <v>0.04</v>
      </c>
      <c r="CG2441">
        <v>0.04</v>
      </c>
      <c r="CH2441">
        <v>0.78</v>
      </c>
      <c r="CI2441">
        <v>0.04</v>
      </c>
      <c r="CJ2441">
        <v>0.04</v>
      </c>
      <c r="CL2441">
        <v>4.68</v>
      </c>
      <c r="CM2441">
        <v>-2.78</v>
      </c>
      <c r="CN2441">
        <v>5.77</v>
      </c>
      <c r="CO2441">
        <v>5100</v>
      </c>
      <c r="CP2441">
        <v>73.510000000000005</v>
      </c>
      <c r="CQ2441">
        <v>78.06</v>
      </c>
      <c r="CT2441" t="s">
        <v>7012</v>
      </c>
    </row>
    <row r="2442" spans="1:98" x14ac:dyDescent="0.25">
      <c r="A2442" t="s">
        <v>7013</v>
      </c>
      <c r="B2442" t="s">
        <v>99</v>
      </c>
      <c r="I2442">
        <v>0.154</v>
      </c>
      <c r="J2442">
        <v>1.7000000000000001E-2</v>
      </c>
      <c r="K2442">
        <v>4.2000000000000003E-2</v>
      </c>
      <c r="L2442">
        <v>26.084059400000001</v>
      </c>
      <c r="M2442">
        <v>5.1210000000000003E-4</v>
      </c>
      <c r="N2442">
        <v>5.1210000000000003E-4</v>
      </c>
      <c r="Y2442">
        <v>2016</v>
      </c>
      <c r="Z2442" s="1">
        <v>44232</v>
      </c>
      <c r="AG2442">
        <v>2454982.4478000002</v>
      </c>
      <c r="AH2442">
        <v>1.6299999999999999E-2</v>
      </c>
      <c r="AI2442">
        <v>1.6299999999999999E-2</v>
      </c>
      <c r="BK2442" t="s">
        <v>157</v>
      </c>
      <c r="BL2442" t="s">
        <v>147</v>
      </c>
      <c r="BO2442" t="s">
        <v>7014</v>
      </c>
      <c r="BQ2442" t="s">
        <v>7015</v>
      </c>
      <c r="BR2442">
        <v>293.16507899999999</v>
      </c>
      <c r="BS2442">
        <v>41.746234999999999</v>
      </c>
      <c r="BV2442">
        <v>14.28</v>
      </c>
      <c r="BW2442">
        <v>13.975</v>
      </c>
      <c r="BX2442">
        <v>13.872999999999999</v>
      </c>
      <c r="BY2442">
        <v>1405</v>
      </c>
      <c r="CB2442">
        <v>0.03</v>
      </c>
      <c r="CC2442">
        <v>0.17799999999999999</v>
      </c>
      <c r="CD2442">
        <v>0.13600000000000001</v>
      </c>
      <c r="CE2442">
        <v>1.04</v>
      </c>
      <c r="CF2442">
        <v>7.0000000000000007E-2</v>
      </c>
      <c r="CG2442">
        <v>7.0000000000000007E-2</v>
      </c>
      <c r="CH2442">
        <v>1.06</v>
      </c>
      <c r="CI2442">
        <v>0.11</v>
      </c>
      <c r="CJ2442">
        <v>0.28000000000000003</v>
      </c>
      <c r="CL2442">
        <v>3.98</v>
      </c>
      <c r="CM2442">
        <v>-2.2000000000000002</v>
      </c>
      <c r="CN2442">
        <v>2.42</v>
      </c>
      <c r="CO2442">
        <v>5904</v>
      </c>
      <c r="CP2442">
        <v>137.72</v>
      </c>
      <c r="CQ2442">
        <v>102.51</v>
      </c>
      <c r="CT2442" t="s">
        <v>7016</v>
      </c>
    </row>
    <row r="2443" spans="1:98" x14ac:dyDescent="0.25">
      <c r="A2443" t="s">
        <v>7017</v>
      </c>
      <c r="B2443" t="s">
        <v>99</v>
      </c>
      <c r="I2443">
        <v>0.16300000000000001</v>
      </c>
      <c r="J2443">
        <v>1.4E-2</v>
      </c>
      <c r="K2443">
        <v>2.7E-2</v>
      </c>
      <c r="L2443">
        <v>14.532613619999999</v>
      </c>
      <c r="M2443" s="2">
        <v>4.4289999999999998E-5</v>
      </c>
      <c r="N2443" s="2">
        <v>4.4289999999999998E-5</v>
      </c>
      <c r="Y2443">
        <v>2016</v>
      </c>
      <c r="Z2443" s="1">
        <v>44232</v>
      </c>
      <c r="AG2443">
        <v>2454973.4678400001</v>
      </c>
      <c r="AH2443">
        <v>2.5000000000000001E-3</v>
      </c>
      <c r="AI2443">
        <v>2.5000000000000001E-3</v>
      </c>
      <c r="BK2443" t="s">
        <v>157</v>
      </c>
      <c r="BL2443" t="s">
        <v>147</v>
      </c>
      <c r="BO2443" t="s">
        <v>7018</v>
      </c>
      <c r="BQ2443" t="s">
        <v>7019</v>
      </c>
      <c r="BR2443">
        <v>285.71191900000002</v>
      </c>
      <c r="BS2443">
        <v>49.706657</v>
      </c>
      <c r="BV2443">
        <v>12.667</v>
      </c>
      <c r="BW2443">
        <v>12.342000000000001</v>
      </c>
      <c r="BX2443">
        <v>12.256</v>
      </c>
      <c r="BY2443">
        <v>619</v>
      </c>
      <c r="CB2443">
        <v>-0.02</v>
      </c>
      <c r="CC2443">
        <v>0.187</v>
      </c>
      <c r="CD2443">
        <v>0.14299999999999999</v>
      </c>
      <c r="CE2443">
        <v>0.99</v>
      </c>
      <c r="CF2443">
        <v>0.06</v>
      </c>
      <c r="CG2443">
        <v>0.05</v>
      </c>
      <c r="CH2443">
        <v>0.98</v>
      </c>
      <c r="CI2443">
        <v>0.08</v>
      </c>
      <c r="CJ2443">
        <v>0.16</v>
      </c>
      <c r="CL2443">
        <v>4.2699999999999996</v>
      </c>
      <c r="CM2443">
        <v>-2.48</v>
      </c>
      <c r="CN2443">
        <v>3.13</v>
      </c>
      <c r="CO2443">
        <v>5796</v>
      </c>
      <c r="CP2443">
        <v>79.45</v>
      </c>
      <c r="CQ2443">
        <v>74.44</v>
      </c>
      <c r="CT2443" t="s">
        <v>7020</v>
      </c>
    </row>
    <row r="2444" spans="1:98" x14ac:dyDescent="0.25">
      <c r="A2444" t="s">
        <v>7021</v>
      </c>
      <c r="B2444" t="s">
        <v>99</v>
      </c>
      <c r="I2444">
        <v>0.161</v>
      </c>
      <c r="J2444">
        <v>7.8E-2</v>
      </c>
      <c r="K2444">
        <v>7.8E-2</v>
      </c>
      <c r="L2444">
        <v>1.729366</v>
      </c>
      <c r="M2444" s="2">
        <v>3.9999999999999998E-6</v>
      </c>
      <c r="N2444" s="2">
        <v>3.9999999999999998E-6</v>
      </c>
      <c r="O2444">
        <v>2.8000000000000001E-2</v>
      </c>
      <c r="Y2444">
        <v>2014</v>
      </c>
      <c r="Z2444" s="1">
        <v>44232</v>
      </c>
      <c r="AG2444">
        <v>2454966.8185299998</v>
      </c>
      <c r="AH2444">
        <v>1.33E-3</v>
      </c>
      <c r="AI2444">
        <v>1.33E-3</v>
      </c>
      <c r="AS2444">
        <v>0.05</v>
      </c>
      <c r="AT2444">
        <v>0.2</v>
      </c>
      <c r="AU2444">
        <v>0.2</v>
      </c>
      <c r="BK2444" t="s">
        <v>157</v>
      </c>
      <c r="BL2444" t="s">
        <v>147</v>
      </c>
      <c r="BO2444" t="s">
        <v>7022</v>
      </c>
      <c r="BQ2444" t="s">
        <v>7023</v>
      </c>
      <c r="BR2444">
        <v>289.78621600000002</v>
      </c>
      <c r="BS2444">
        <v>46.858787999999997</v>
      </c>
      <c r="BV2444">
        <v>13.903</v>
      </c>
      <c r="BW2444">
        <v>13.526999999999999</v>
      </c>
      <c r="BX2444">
        <v>13.359</v>
      </c>
      <c r="BY2444">
        <v>809.42</v>
      </c>
      <c r="BZ2444">
        <v>15.64</v>
      </c>
      <c r="CA2444">
        <v>15.64</v>
      </c>
      <c r="CB2444">
        <v>0.14299999999999999</v>
      </c>
      <c r="CH2444">
        <v>0.85</v>
      </c>
      <c r="CI2444">
        <v>0.41</v>
      </c>
      <c r="CJ2444">
        <v>0.41</v>
      </c>
      <c r="CO2444">
        <v>5272</v>
      </c>
      <c r="CP2444">
        <v>200</v>
      </c>
      <c r="CQ2444">
        <v>200</v>
      </c>
      <c r="CT2444" t="s">
        <v>7024</v>
      </c>
    </row>
    <row r="2445" spans="1:98" x14ac:dyDescent="0.25">
      <c r="A2445" t="s">
        <v>7025</v>
      </c>
      <c r="B2445" t="s">
        <v>99</v>
      </c>
      <c r="I2445">
        <v>0.32100000000000001</v>
      </c>
      <c r="J2445">
        <v>0.157</v>
      </c>
      <c r="K2445">
        <v>0.157</v>
      </c>
      <c r="L2445">
        <v>4.1800430000000004</v>
      </c>
      <c r="M2445" s="2">
        <v>3.9999999999999998E-6</v>
      </c>
      <c r="N2445" s="2">
        <v>3.9999999999999998E-6</v>
      </c>
      <c r="O2445">
        <v>0.05</v>
      </c>
      <c r="Y2445">
        <v>2014</v>
      </c>
      <c r="Z2445" s="1">
        <v>44232</v>
      </c>
      <c r="AG2445">
        <v>2455006.7192799998</v>
      </c>
      <c r="AH2445">
        <v>5.4000000000000001E-4</v>
      </c>
      <c r="AI2445">
        <v>5.4000000000000001E-4</v>
      </c>
      <c r="AS2445">
        <v>0.48</v>
      </c>
      <c r="AT2445">
        <v>0.24</v>
      </c>
      <c r="AU2445">
        <v>0.24</v>
      </c>
      <c r="BK2445" t="s">
        <v>157</v>
      </c>
      <c r="BL2445" t="s">
        <v>147</v>
      </c>
      <c r="BO2445" t="s">
        <v>7026</v>
      </c>
      <c r="BQ2445" t="s">
        <v>7023</v>
      </c>
      <c r="BR2445">
        <v>289.78621600000002</v>
      </c>
      <c r="BS2445">
        <v>46.858787999999997</v>
      </c>
      <c r="BV2445">
        <v>13.903</v>
      </c>
      <c r="BW2445">
        <v>13.526999999999999</v>
      </c>
      <c r="BX2445">
        <v>13.359</v>
      </c>
      <c r="BY2445">
        <v>809.42</v>
      </c>
      <c r="BZ2445">
        <v>15.64</v>
      </c>
      <c r="CA2445">
        <v>15.64</v>
      </c>
      <c r="CB2445">
        <v>0.14299999999999999</v>
      </c>
      <c r="CH2445">
        <v>0.85</v>
      </c>
      <c r="CI2445">
        <v>0.41</v>
      </c>
      <c r="CJ2445">
        <v>0.41</v>
      </c>
      <c r="CO2445">
        <v>5272</v>
      </c>
      <c r="CP2445">
        <v>200</v>
      </c>
      <c r="CQ2445">
        <v>200</v>
      </c>
      <c r="CT2445" t="s">
        <v>7024</v>
      </c>
    </row>
    <row r="2446" spans="1:98" x14ac:dyDescent="0.25">
      <c r="A2446" t="s">
        <v>7027</v>
      </c>
      <c r="B2446" t="s">
        <v>99</v>
      </c>
      <c r="I2446">
        <v>0.77400000000000002</v>
      </c>
      <c r="J2446">
        <v>3.6999999999999998E-2</v>
      </c>
      <c r="K2446">
        <v>4.5999999999999999E-2</v>
      </c>
      <c r="L2446">
        <v>51.846885749999998</v>
      </c>
      <c r="M2446" s="2">
        <v>2.5700000000000001E-5</v>
      </c>
      <c r="N2446" s="2">
        <v>2.5700000000000001E-5</v>
      </c>
      <c r="Y2446">
        <v>2016</v>
      </c>
      <c r="Z2446" s="1">
        <v>44232</v>
      </c>
      <c r="AG2446">
        <v>2455003.0813730001</v>
      </c>
      <c r="AH2446">
        <v>3.9899999999999999E-4</v>
      </c>
      <c r="AI2446">
        <v>3.9899999999999999E-4</v>
      </c>
      <c r="BK2446" t="s">
        <v>157</v>
      </c>
      <c r="BL2446" t="s">
        <v>147</v>
      </c>
      <c r="BO2446" t="s">
        <v>7028</v>
      </c>
      <c r="BQ2446" t="s">
        <v>7023</v>
      </c>
      <c r="BR2446">
        <v>289.78621600000002</v>
      </c>
      <c r="BS2446">
        <v>46.858787999999997</v>
      </c>
      <c r="BV2446">
        <v>13.903</v>
      </c>
      <c r="BW2446">
        <v>13.526999999999999</v>
      </c>
      <c r="BX2446">
        <v>13.359</v>
      </c>
      <c r="BY2446">
        <v>809.42</v>
      </c>
      <c r="BZ2446">
        <v>15.64</v>
      </c>
      <c r="CA2446">
        <v>15.64</v>
      </c>
      <c r="CB2446">
        <v>0.14299999999999999</v>
      </c>
      <c r="CH2446">
        <v>0.85</v>
      </c>
      <c r="CI2446">
        <v>0.41</v>
      </c>
      <c r="CJ2446">
        <v>0.41</v>
      </c>
      <c r="CO2446">
        <v>5272</v>
      </c>
      <c r="CP2446">
        <v>200</v>
      </c>
      <c r="CQ2446">
        <v>200</v>
      </c>
      <c r="CT2446" t="s">
        <v>7024</v>
      </c>
    </row>
    <row r="2447" spans="1:98" x14ac:dyDescent="0.25">
      <c r="A2447" t="s">
        <v>7029</v>
      </c>
      <c r="B2447" t="s">
        <v>99</v>
      </c>
      <c r="I2447">
        <v>0.14899999999999999</v>
      </c>
      <c r="J2447">
        <v>7.0000000000000001E-3</v>
      </c>
      <c r="K2447">
        <v>0.01</v>
      </c>
      <c r="L2447">
        <v>22.126799479999999</v>
      </c>
      <c r="M2447" s="2">
        <v>9.3720000000000004E-5</v>
      </c>
      <c r="N2447" s="2">
        <v>9.3720000000000004E-5</v>
      </c>
      <c r="Y2447">
        <v>2016</v>
      </c>
      <c r="Z2447" s="1">
        <v>44232</v>
      </c>
      <c r="AG2447">
        <v>2454977.93506</v>
      </c>
      <c r="AH2447">
        <v>3.3700000000000002E-3</v>
      </c>
      <c r="AI2447">
        <v>3.3700000000000002E-3</v>
      </c>
      <c r="BK2447" t="s">
        <v>157</v>
      </c>
      <c r="BL2447" t="s">
        <v>147</v>
      </c>
      <c r="BO2447" t="s">
        <v>7030</v>
      </c>
      <c r="BQ2447" t="s">
        <v>7031</v>
      </c>
      <c r="BR2447">
        <v>291.99977100000001</v>
      </c>
      <c r="BS2447">
        <v>49.301811000000001</v>
      </c>
      <c r="BV2447">
        <v>13.08</v>
      </c>
      <c r="BW2447">
        <v>12.64</v>
      </c>
      <c r="BX2447">
        <v>12.584</v>
      </c>
      <c r="BY2447">
        <v>540</v>
      </c>
      <c r="CB2447">
        <v>7.0000000000000007E-2</v>
      </c>
      <c r="CC2447">
        <v>0.155</v>
      </c>
      <c r="CD2447">
        <v>0.14599999999999999</v>
      </c>
      <c r="CE2447">
        <v>0.85</v>
      </c>
      <c r="CF2447">
        <v>0.04</v>
      </c>
      <c r="CG2447">
        <v>0.04</v>
      </c>
      <c r="CH2447">
        <v>0.81</v>
      </c>
      <c r="CI2447">
        <v>0.03</v>
      </c>
      <c r="CJ2447">
        <v>0.04</v>
      </c>
      <c r="CL2447">
        <v>4.79</v>
      </c>
      <c r="CM2447">
        <v>-2.91</v>
      </c>
      <c r="CN2447">
        <v>6.2</v>
      </c>
      <c r="CO2447">
        <v>5156</v>
      </c>
      <c r="CP2447">
        <v>70.650000000000006</v>
      </c>
      <c r="CQ2447">
        <v>61.41</v>
      </c>
      <c r="CT2447" t="s">
        <v>7032</v>
      </c>
    </row>
    <row r="2448" spans="1:98" x14ac:dyDescent="0.25">
      <c r="A2448" t="s">
        <v>7033</v>
      </c>
      <c r="B2448" t="s">
        <v>99</v>
      </c>
      <c r="I2448">
        <v>0.11</v>
      </c>
      <c r="J2448">
        <v>5.0000000000000001E-3</v>
      </c>
      <c r="K2448">
        <v>7.0000000000000001E-3</v>
      </c>
      <c r="L2448">
        <v>5.9422099800000003</v>
      </c>
      <c r="M2448" s="2">
        <v>2.3349999999999998E-5</v>
      </c>
      <c r="N2448" s="2">
        <v>2.3349999999999998E-5</v>
      </c>
      <c r="Y2448">
        <v>2016</v>
      </c>
      <c r="Z2448" s="1">
        <v>44232</v>
      </c>
      <c r="AG2448">
        <v>2454966.8140699998</v>
      </c>
      <c r="AH2448">
        <v>3.4199999999999999E-3</v>
      </c>
      <c r="AI2448">
        <v>3.4199999999999999E-3</v>
      </c>
      <c r="BK2448" t="s">
        <v>157</v>
      </c>
      <c r="BL2448" t="s">
        <v>147</v>
      </c>
      <c r="BO2448" t="s">
        <v>7034</v>
      </c>
      <c r="BQ2448" t="s">
        <v>7035</v>
      </c>
      <c r="BR2448">
        <v>289.43897099999998</v>
      </c>
      <c r="BS2448">
        <v>49.73122</v>
      </c>
      <c r="BV2448">
        <v>13.180999999999999</v>
      </c>
      <c r="BW2448">
        <v>12.696</v>
      </c>
      <c r="BX2448">
        <v>12.603</v>
      </c>
      <c r="BY2448">
        <v>493</v>
      </c>
      <c r="CB2448">
        <v>0.04</v>
      </c>
      <c r="CC2448">
        <v>0.161</v>
      </c>
      <c r="CD2448">
        <v>0.152</v>
      </c>
      <c r="CE2448">
        <v>0.8</v>
      </c>
      <c r="CF2448">
        <v>0.04</v>
      </c>
      <c r="CG2448">
        <v>0.03</v>
      </c>
      <c r="CH2448">
        <v>0.75</v>
      </c>
      <c r="CI2448">
        <v>0.03</v>
      </c>
      <c r="CJ2448">
        <v>0.03</v>
      </c>
      <c r="CL2448">
        <v>3.89</v>
      </c>
      <c r="CM2448">
        <v>-2.2400000000000002</v>
      </c>
      <c r="CN2448">
        <v>6.13</v>
      </c>
      <c r="CO2448">
        <v>4908</v>
      </c>
      <c r="CP2448">
        <v>65.819999999999993</v>
      </c>
      <c r="CQ2448">
        <v>52.54</v>
      </c>
      <c r="CT2448" t="s">
        <v>7036</v>
      </c>
    </row>
    <row r="2449" spans="1:98" x14ac:dyDescent="0.25">
      <c r="A2449" t="s">
        <v>7037</v>
      </c>
      <c r="B2449" t="s">
        <v>99</v>
      </c>
      <c r="I2449">
        <v>0.09</v>
      </c>
      <c r="J2449">
        <v>0.01</v>
      </c>
      <c r="K2449">
        <v>8.9999999999999993E-3</v>
      </c>
      <c r="L2449">
        <v>12.253832170000001</v>
      </c>
      <c r="M2449" s="2">
        <v>8.407E-5</v>
      </c>
      <c r="N2449" s="2">
        <v>8.407E-5</v>
      </c>
      <c r="Y2449">
        <v>2016</v>
      </c>
      <c r="Z2449" s="1">
        <v>44232</v>
      </c>
      <c r="AG2449">
        <v>2454976.7031100001</v>
      </c>
      <c r="AH2449">
        <v>4.7299999999999998E-3</v>
      </c>
      <c r="AI2449">
        <v>4.7299999999999998E-3</v>
      </c>
      <c r="BK2449" t="s">
        <v>157</v>
      </c>
      <c r="BL2449" t="s">
        <v>147</v>
      </c>
      <c r="BO2449" t="s">
        <v>7038</v>
      </c>
      <c r="BQ2449" t="s">
        <v>7039</v>
      </c>
      <c r="BR2449">
        <v>285.313805</v>
      </c>
      <c r="BS2449">
        <v>48.725254</v>
      </c>
      <c r="BV2449">
        <v>12.441000000000001</v>
      </c>
      <c r="BW2449">
        <v>12.034000000000001</v>
      </c>
      <c r="BX2449">
        <v>11.996</v>
      </c>
      <c r="BY2449">
        <v>442</v>
      </c>
      <c r="CB2449">
        <v>-0.04</v>
      </c>
      <c r="CC2449">
        <v>0.157</v>
      </c>
      <c r="CD2449">
        <v>0.155</v>
      </c>
      <c r="CE2449">
        <v>0.88</v>
      </c>
      <c r="CF2449">
        <v>0.05</v>
      </c>
      <c r="CG2449">
        <v>0.04</v>
      </c>
      <c r="CH2449">
        <v>0.84</v>
      </c>
      <c r="CI2449">
        <v>0.05</v>
      </c>
      <c r="CJ2449">
        <v>0.08</v>
      </c>
      <c r="CL2449">
        <v>4.47</v>
      </c>
      <c r="CM2449">
        <v>-2.8</v>
      </c>
      <c r="CN2449">
        <v>6.7</v>
      </c>
      <c r="CO2449">
        <v>5381</v>
      </c>
      <c r="CP2449">
        <v>59.31</v>
      </c>
      <c r="CQ2449">
        <v>59.2</v>
      </c>
      <c r="CT2449" t="s">
        <v>7040</v>
      </c>
    </row>
    <row r="2450" spans="1:98" x14ac:dyDescent="0.25">
      <c r="A2450" t="s">
        <v>7041</v>
      </c>
      <c r="B2450" t="s">
        <v>99</v>
      </c>
      <c r="I2450">
        <v>0.13600000000000001</v>
      </c>
      <c r="J2450">
        <v>2.7E-2</v>
      </c>
      <c r="K2450">
        <v>5.8999999999999997E-2</v>
      </c>
      <c r="L2450">
        <v>9.5085156000000008</v>
      </c>
      <c r="M2450">
        <v>1.053E-4</v>
      </c>
      <c r="N2450">
        <v>1.053E-4</v>
      </c>
      <c r="Y2450">
        <v>2016</v>
      </c>
      <c r="Z2450" s="1">
        <v>44232</v>
      </c>
      <c r="AG2450">
        <v>2454973.55871</v>
      </c>
      <c r="AH2450">
        <v>9.3399999999999993E-3</v>
      </c>
      <c r="AI2450">
        <v>9.3399999999999993E-3</v>
      </c>
      <c r="BK2450" t="s">
        <v>157</v>
      </c>
      <c r="BL2450" t="s">
        <v>147</v>
      </c>
      <c r="BO2450" t="s">
        <v>7042</v>
      </c>
      <c r="BQ2450" t="s">
        <v>7043</v>
      </c>
      <c r="BR2450">
        <v>295.40977600000002</v>
      </c>
      <c r="BS2450">
        <v>42.150830999999997</v>
      </c>
      <c r="BV2450">
        <v>13.397</v>
      </c>
      <c r="BW2450">
        <v>13.12</v>
      </c>
      <c r="BX2450">
        <v>13.077</v>
      </c>
      <c r="BY2450">
        <v>1327</v>
      </c>
      <c r="CB2450">
        <v>0.04</v>
      </c>
      <c r="CC2450">
        <v>0.159</v>
      </c>
      <c r="CD2450">
        <v>0.13200000000000001</v>
      </c>
      <c r="CE2450">
        <v>1.25</v>
      </c>
      <c r="CF2450">
        <v>0.14000000000000001</v>
      </c>
      <c r="CG2450">
        <v>0.21</v>
      </c>
      <c r="CH2450">
        <v>1.4</v>
      </c>
      <c r="CI2450">
        <v>0.25</v>
      </c>
      <c r="CJ2450">
        <v>0.6</v>
      </c>
      <c r="CL2450">
        <v>2.4</v>
      </c>
      <c r="CM2450">
        <v>-0.73499999999999999</v>
      </c>
      <c r="CN2450">
        <v>0.997</v>
      </c>
      <c r="CO2450">
        <v>6337</v>
      </c>
      <c r="CP2450">
        <v>223.77</v>
      </c>
      <c r="CQ2450">
        <v>208.71</v>
      </c>
      <c r="CT2450" t="s">
        <v>7044</v>
      </c>
    </row>
    <row r="2451" spans="1:98" x14ac:dyDescent="0.25">
      <c r="A2451" t="s">
        <v>7045</v>
      </c>
      <c r="B2451" t="s">
        <v>99</v>
      </c>
      <c r="I2451">
        <v>0.188</v>
      </c>
      <c r="J2451">
        <v>0.02</v>
      </c>
      <c r="K2451">
        <v>2.7E-2</v>
      </c>
      <c r="L2451">
        <v>30.454913600000001</v>
      </c>
      <c r="M2451">
        <v>3.5359999999999998E-4</v>
      </c>
      <c r="N2451">
        <v>3.5359999999999998E-4</v>
      </c>
      <c r="Y2451">
        <v>2016</v>
      </c>
      <c r="Z2451" s="1">
        <v>44232</v>
      </c>
      <c r="AG2451">
        <v>2454973.7631299999</v>
      </c>
      <c r="AH2451">
        <v>8.26E-3</v>
      </c>
      <c r="AI2451">
        <v>8.26E-3</v>
      </c>
      <c r="BK2451" t="s">
        <v>157</v>
      </c>
      <c r="BL2451" t="s">
        <v>147</v>
      </c>
      <c r="BO2451" t="s">
        <v>7046</v>
      </c>
      <c r="BQ2451" t="s">
        <v>7047</v>
      </c>
      <c r="BR2451">
        <v>292.68428499999999</v>
      </c>
      <c r="BS2451">
        <v>38.126286</v>
      </c>
      <c r="BV2451">
        <v>14.135</v>
      </c>
      <c r="BW2451">
        <v>13.765000000000001</v>
      </c>
      <c r="BX2451">
        <v>13.646000000000001</v>
      </c>
      <c r="BY2451">
        <v>1095</v>
      </c>
      <c r="CB2451">
        <v>-0.17</v>
      </c>
      <c r="CC2451">
        <v>0.21199999999999999</v>
      </c>
      <c r="CD2451">
        <v>0.18099999999999999</v>
      </c>
      <c r="CE2451">
        <v>0.94</v>
      </c>
      <c r="CF2451">
        <v>7.0000000000000007E-2</v>
      </c>
      <c r="CG2451">
        <v>0.08</v>
      </c>
      <c r="CH2451">
        <v>0.92</v>
      </c>
      <c r="CI2451">
        <v>0.09</v>
      </c>
      <c r="CJ2451">
        <v>0.13</v>
      </c>
      <c r="CL2451">
        <v>3.98</v>
      </c>
      <c r="CM2451">
        <v>-2.33</v>
      </c>
      <c r="CN2451">
        <v>4.07</v>
      </c>
      <c r="CO2451">
        <v>5730</v>
      </c>
      <c r="CP2451">
        <v>127.9</v>
      </c>
      <c r="CQ2451">
        <v>204.01</v>
      </c>
      <c r="CT2451" t="s">
        <v>7048</v>
      </c>
    </row>
    <row r="2452" spans="1:98" x14ac:dyDescent="0.25">
      <c r="A2452" t="s">
        <v>7049</v>
      </c>
      <c r="B2452" t="s">
        <v>99</v>
      </c>
      <c r="I2452">
        <v>0.13100000000000001</v>
      </c>
      <c r="J2452">
        <v>1.2E-2</v>
      </c>
      <c r="K2452">
        <v>2.1000000000000001E-2</v>
      </c>
      <c r="L2452">
        <v>19.915772499999999</v>
      </c>
      <c r="M2452">
        <v>1.284E-4</v>
      </c>
      <c r="N2452">
        <v>1.284E-4</v>
      </c>
      <c r="Y2452">
        <v>2016</v>
      </c>
      <c r="Z2452" s="1">
        <v>44232</v>
      </c>
      <c r="AG2452">
        <v>2454972.37298</v>
      </c>
      <c r="AH2452">
        <v>4.7200000000000002E-3</v>
      </c>
      <c r="AI2452">
        <v>4.7200000000000002E-3</v>
      </c>
      <c r="BK2452" t="s">
        <v>157</v>
      </c>
      <c r="BL2452" t="s">
        <v>147</v>
      </c>
      <c r="BO2452" t="s">
        <v>7050</v>
      </c>
      <c r="BQ2452" t="s">
        <v>7051</v>
      </c>
      <c r="BR2452">
        <v>298.09542299999998</v>
      </c>
      <c r="BS2452">
        <v>44.737057</v>
      </c>
      <c r="BV2452">
        <v>12.022</v>
      </c>
      <c r="BW2452">
        <v>11.757</v>
      </c>
      <c r="BX2452">
        <v>11.724</v>
      </c>
      <c r="BY2452">
        <v>550</v>
      </c>
      <c r="CB2452">
        <v>0.02</v>
      </c>
      <c r="CC2452">
        <v>8.3000000000000004E-2</v>
      </c>
      <c r="CD2452">
        <v>0.08</v>
      </c>
      <c r="CE2452">
        <v>1.1100000000000001</v>
      </c>
      <c r="CF2452">
        <v>0.04</v>
      </c>
      <c r="CG2452">
        <v>0.04</v>
      </c>
      <c r="CH2452">
        <v>1.1200000000000001</v>
      </c>
      <c r="CI2452">
        <v>0.06</v>
      </c>
      <c r="CJ2452">
        <v>7.0000000000000007E-2</v>
      </c>
      <c r="CL2452">
        <v>2.5099999999999998</v>
      </c>
      <c r="CM2452">
        <v>-0.94899999999999995</v>
      </c>
      <c r="CN2452">
        <v>1.33</v>
      </c>
      <c r="CO2452">
        <v>6087</v>
      </c>
      <c r="CP2452">
        <v>89.44</v>
      </c>
      <c r="CQ2452">
        <v>92.28</v>
      </c>
      <c r="CT2452" t="s">
        <v>7052</v>
      </c>
    </row>
    <row r="2453" spans="1:98" x14ac:dyDescent="0.25">
      <c r="A2453" t="s">
        <v>7053</v>
      </c>
      <c r="B2453" t="s">
        <v>99</v>
      </c>
      <c r="I2453">
        <v>0.20699999999999999</v>
      </c>
      <c r="J2453">
        <v>2.5999999999999999E-2</v>
      </c>
      <c r="K2453">
        <v>5.1999999999999998E-2</v>
      </c>
      <c r="L2453">
        <v>54.649575900000002</v>
      </c>
      <c r="M2453">
        <v>9.8250000000000008E-4</v>
      </c>
      <c r="N2453">
        <v>9.8250000000000008E-4</v>
      </c>
      <c r="Y2453">
        <v>2016</v>
      </c>
      <c r="Z2453" s="1">
        <v>44232</v>
      </c>
      <c r="AG2453">
        <v>2455009.0299</v>
      </c>
      <c r="AH2453">
        <v>1.54E-2</v>
      </c>
      <c r="AI2453">
        <v>1.54E-2</v>
      </c>
      <c r="BK2453" t="s">
        <v>157</v>
      </c>
      <c r="BL2453" t="s">
        <v>147</v>
      </c>
      <c r="BO2453" t="s">
        <v>7054</v>
      </c>
      <c r="BQ2453" t="s">
        <v>7055</v>
      </c>
      <c r="BR2453">
        <v>290.59038199999998</v>
      </c>
      <c r="BS2453">
        <v>45.439712999999998</v>
      </c>
      <c r="BV2453">
        <v>14.198</v>
      </c>
      <c r="BW2453">
        <v>13.862</v>
      </c>
      <c r="BX2453">
        <v>13.896000000000001</v>
      </c>
      <c r="BY2453">
        <v>1465</v>
      </c>
      <c r="CB2453">
        <v>0.06</v>
      </c>
      <c r="CC2453">
        <v>0.14099999999999999</v>
      </c>
      <c r="CD2453">
        <v>0.13800000000000001</v>
      </c>
      <c r="CE2453">
        <v>1.08</v>
      </c>
      <c r="CF2453">
        <v>7.0000000000000007E-2</v>
      </c>
      <c r="CG2453">
        <v>0.09</v>
      </c>
      <c r="CH2453">
        <v>1.1200000000000001</v>
      </c>
      <c r="CI2453">
        <v>0.12</v>
      </c>
      <c r="CJ2453">
        <v>0.27</v>
      </c>
      <c r="CL2453">
        <v>3.55</v>
      </c>
      <c r="CM2453">
        <v>-1.83</v>
      </c>
      <c r="CN2453">
        <v>2.09</v>
      </c>
      <c r="CO2453">
        <v>5965</v>
      </c>
      <c r="CP2453">
        <v>160.68</v>
      </c>
      <c r="CQ2453">
        <v>147.55000000000001</v>
      </c>
      <c r="CT2453" t="s">
        <v>7056</v>
      </c>
    </row>
    <row r="2454" spans="1:98" x14ac:dyDescent="0.25">
      <c r="A2454" t="s">
        <v>7057</v>
      </c>
      <c r="B2454" t="s">
        <v>99</v>
      </c>
      <c r="I2454">
        <v>0.19</v>
      </c>
      <c r="J2454">
        <v>0.04</v>
      </c>
      <c r="K2454">
        <v>7.5999999999999998E-2</v>
      </c>
      <c r="L2454">
        <v>7.3194636300000004</v>
      </c>
      <c r="M2454" s="2">
        <v>4.6829999999999997E-5</v>
      </c>
      <c r="N2454" s="2">
        <v>4.6829999999999997E-5</v>
      </c>
      <c r="Y2454">
        <v>2016</v>
      </c>
      <c r="Z2454" s="1">
        <v>44232</v>
      </c>
      <c r="AG2454">
        <v>2454970.21851</v>
      </c>
      <c r="AH2454">
        <v>5.6699999999999997E-3</v>
      </c>
      <c r="AI2454">
        <v>5.6699999999999997E-3</v>
      </c>
      <c r="BK2454" t="s">
        <v>157</v>
      </c>
      <c r="BL2454" t="s">
        <v>147</v>
      </c>
      <c r="BO2454" t="s">
        <v>7058</v>
      </c>
      <c r="BQ2454" t="s">
        <v>7059</v>
      </c>
      <c r="BR2454">
        <v>295.498108</v>
      </c>
      <c r="BS2454">
        <v>38.644500999999998</v>
      </c>
      <c r="BV2454">
        <v>12.555999999999999</v>
      </c>
      <c r="BW2454">
        <v>12.311</v>
      </c>
      <c r="BX2454">
        <v>12.289</v>
      </c>
      <c r="BY2454">
        <v>1094</v>
      </c>
      <c r="CB2454">
        <v>0.04</v>
      </c>
      <c r="CC2454">
        <v>0.153</v>
      </c>
      <c r="CD2454">
        <v>0.13100000000000001</v>
      </c>
      <c r="CE2454">
        <v>1.38</v>
      </c>
      <c r="CF2454">
        <v>0.16</v>
      </c>
      <c r="CG2454">
        <v>0.21</v>
      </c>
      <c r="CH2454">
        <v>1.63</v>
      </c>
      <c r="CI2454">
        <v>0.32</v>
      </c>
      <c r="CJ2454">
        <v>0.65</v>
      </c>
      <c r="CL2454">
        <v>1.95</v>
      </c>
      <c r="CM2454">
        <v>-0.47399999999999998</v>
      </c>
      <c r="CN2454">
        <v>0.70499999999999996</v>
      </c>
      <c r="CO2454">
        <v>6541</v>
      </c>
      <c r="CP2454">
        <v>190.33</v>
      </c>
      <c r="CQ2454">
        <v>230.55</v>
      </c>
      <c r="CT2454" t="s">
        <v>7060</v>
      </c>
    </row>
    <row r="2455" spans="1:98" x14ac:dyDescent="0.25">
      <c r="A2455" t="s">
        <v>7061</v>
      </c>
      <c r="B2455" t="s">
        <v>99</v>
      </c>
      <c r="I2455">
        <v>0.16600000000000001</v>
      </c>
      <c r="J2455">
        <v>3.3000000000000002E-2</v>
      </c>
      <c r="K2455">
        <v>3.6999999999999998E-2</v>
      </c>
      <c r="L2455">
        <v>39.818993200000001</v>
      </c>
      <c r="M2455">
        <v>2.9070000000000002E-4</v>
      </c>
      <c r="N2455">
        <v>2.9070000000000002E-4</v>
      </c>
      <c r="Y2455">
        <v>2016</v>
      </c>
      <c r="Z2455" s="1">
        <v>44232</v>
      </c>
      <c r="AG2455">
        <v>2454999.6467300002</v>
      </c>
      <c r="AH2455">
        <v>6.2599999999999999E-3</v>
      </c>
      <c r="AI2455">
        <v>6.2599999999999999E-3</v>
      </c>
      <c r="BK2455" t="s">
        <v>157</v>
      </c>
      <c r="BL2455" t="s">
        <v>147</v>
      </c>
      <c r="BO2455" t="s">
        <v>7062</v>
      </c>
      <c r="BQ2455" t="s">
        <v>7063</v>
      </c>
      <c r="BR2455">
        <v>286.64641699999999</v>
      </c>
      <c r="BS2455">
        <v>49.937778000000002</v>
      </c>
      <c r="BV2455">
        <v>12.012</v>
      </c>
      <c r="BW2455">
        <v>11.694000000000001</v>
      </c>
      <c r="BX2455">
        <v>11.638</v>
      </c>
      <c r="BY2455">
        <v>618</v>
      </c>
      <c r="CB2455">
        <v>0.06</v>
      </c>
      <c r="CC2455">
        <v>7.2999999999999995E-2</v>
      </c>
      <c r="CD2455">
        <v>9.2999999999999999E-2</v>
      </c>
      <c r="CE2455">
        <v>1.05</v>
      </c>
      <c r="CF2455">
        <v>0.05</v>
      </c>
      <c r="CG2455">
        <v>7.0000000000000007E-2</v>
      </c>
      <c r="CH2455">
        <v>1.31</v>
      </c>
      <c r="CI2455">
        <v>0.26</v>
      </c>
      <c r="CJ2455">
        <v>0.28999999999999998</v>
      </c>
      <c r="CL2455">
        <v>6.92</v>
      </c>
      <c r="CM2455">
        <v>-2.36</v>
      </c>
      <c r="CN2455">
        <v>1.3</v>
      </c>
      <c r="CO2455">
        <v>5820</v>
      </c>
      <c r="CP2455">
        <v>62.23</v>
      </c>
      <c r="CQ2455">
        <v>71.05</v>
      </c>
      <c r="CT2455" t="s">
        <v>7064</v>
      </c>
    </row>
    <row r="2456" spans="1:98" x14ac:dyDescent="0.25">
      <c r="A2456" t="s">
        <v>7065</v>
      </c>
      <c r="B2456" t="s">
        <v>99</v>
      </c>
      <c r="I2456">
        <v>0.158</v>
      </c>
      <c r="J2456">
        <v>1.6E-2</v>
      </c>
      <c r="K2456">
        <v>2.1000000000000001E-2</v>
      </c>
      <c r="L2456">
        <v>82.294751000000005</v>
      </c>
      <c r="M2456">
        <v>1.799E-3</v>
      </c>
      <c r="N2456">
        <v>1.799E-3</v>
      </c>
      <c r="Y2456">
        <v>2016</v>
      </c>
      <c r="Z2456" s="1">
        <v>44232</v>
      </c>
      <c r="AG2456">
        <v>2455045.0073000002</v>
      </c>
      <c r="AH2456">
        <v>1.89E-2</v>
      </c>
      <c r="AI2456">
        <v>1.89E-2</v>
      </c>
      <c r="BK2456" t="s">
        <v>157</v>
      </c>
      <c r="BL2456" t="s">
        <v>147</v>
      </c>
      <c r="BO2456" t="s">
        <v>7066</v>
      </c>
      <c r="BQ2456" t="s">
        <v>7067</v>
      </c>
      <c r="BR2456">
        <v>281.29583100000002</v>
      </c>
      <c r="BS2456">
        <v>44.465404999999997</v>
      </c>
      <c r="BV2456">
        <v>13.677</v>
      </c>
      <c r="BW2456">
        <v>13.286</v>
      </c>
      <c r="BX2456">
        <v>13.247</v>
      </c>
      <c r="BY2456">
        <v>870</v>
      </c>
      <c r="CB2456">
        <v>-0.13</v>
      </c>
      <c r="CC2456">
        <v>0.192</v>
      </c>
      <c r="CD2456">
        <v>0.17399999999999999</v>
      </c>
      <c r="CE2456">
        <v>0.93</v>
      </c>
      <c r="CF2456">
        <v>0.06</v>
      </c>
      <c r="CG2456">
        <v>0.05</v>
      </c>
      <c r="CH2456">
        <v>0.9</v>
      </c>
      <c r="CI2456">
        <v>7.0000000000000007E-2</v>
      </c>
      <c r="CJ2456">
        <v>0.11</v>
      </c>
      <c r="CL2456">
        <v>4.07</v>
      </c>
      <c r="CM2456">
        <v>-2.4300000000000002</v>
      </c>
      <c r="CN2456">
        <v>4.9400000000000004</v>
      </c>
      <c r="CO2456">
        <v>5655</v>
      </c>
      <c r="CP2456">
        <v>64.040000000000006</v>
      </c>
      <c r="CQ2456">
        <v>76.91</v>
      </c>
      <c r="CT2456" t="s">
        <v>7068</v>
      </c>
    </row>
    <row r="2457" spans="1:98" x14ac:dyDescent="0.25">
      <c r="A2457" t="s">
        <v>7069</v>
      </c>
      <c r="B2457" t="s">
        <v>99</v>
      </c>
      <c r="I2457">
        <v>0.376</v>
      </c>
      <c r="J2457">
        <v>5.3999999999999999E-2</v>
      </c>
      <c r="K2457">
        <v>5.3999999999999999E-2</v>
      </c>
      <c r="L2457">
        <v>29.198943</v>
      </c>
      <c r="M2457" s="2">
        <v>4.1E-5</v>
      </c>
      <c r="N2457" s="2">
        <v>4.1E-5</v>
      </c>
      <c r="O2457">
        <v>0.184</v>
      </c>
      <c r="Y2457">
        <v>2014</v>
      </c>
      <c r="Z2457" s="1">
        <v>44232</v>
      </c>
      <c r="AG2457">
        <v>2455018.4402200002</v>
      </c>
      <c r="AH2457">
        <v>7.6000000000000004E-4</v>
      </c>
      <c r="AI2457">
        <v>7.6000000000000004E-4</v>
      </c>
      <c r="AS2457">
        <v>0.02</v>
      </c>
      <c r="AT2457">
        <v>0.17</v>
      </c>
      <c r="AU2457">
        <v>0.17</v>
      </c>
      <c r="BK2457" t="s">
        <v>157</v>
      </c>
      <c r="BL2457" t="s">
        <v>147</v>
      </c>
      <c r="BO2457" t="s">
        <v>7070</v>
      </c>
      <c r="BQ2457" t="s">
        <v>7071</v>
      </c>
      <c r="BR2457">
        <v>285.85366699999997</v>
      </c>
      <c r="BS2457">
        <v>38.384118999999998</v>
      </c>
      <c r="BV2457">
        <v>12.694000000000001</v>
      </c>
      <c r="BW2457">
        <v>12.273999999999999</v>
      </c>
      <c r="BX2457">
        <v>12.183999999999999</v>
      </c>
      <c r="BY2457">
        <v>580.57000000000005</v>
      </c>
      <c r="BZ2457">
        <v>5.86</v>
      </c>
      <c r="CA2457">
        <v>5.86</v>
      </c>
      <c r="CB2457">
        <v>0.14699999999999999</v>
      </c>
      <c r="CH2457">
        <v>0.95</v>
      </c>
      <c r="CI2457">
        <v>0.14000000000000001</v>
      </c>
      <c r="CJ2457">
        <v>0.14000000000000001</v>
      </c>
      <c r="CO2457">
        <v>5381</v>
      </c>
      <c r="CP2457">
        <v>100</v>
      </c>
      <c r="CQ2457">
        <v>100</v>
      </c>
      <c r="CT2457" t="s">
        <v>7072</v>
      </c>
    </row>
    <row r="2458" spans="1:98" x14ac:dyDescent="0.25">
      <c r="A2458" t="s">
        <v>7073</v>
      </c>
      <c r="B2458" t="s">
        <v>99</v>
      </c>
      <c r="I2458">
        <v>0.14399999999999999</v>
      </c>
      <c r="J2458">
        <v>2.1000000000000001E-2</v>
      </c>
      <c r="K2458">
        <v>2.1000000000000001E-2</v>
      </c>
      <c r="L2458">
        <v>55.328327999999999</v>
      </c>
      <c r="M2458">
        <v>1.946E-3</v>
      </c>
      <c r="N2458">
        <v>1.946E-3</v>
      </c>
      <c r="O2458">
        <v>0.28100000000000003</v>
      </c>
      <c r="Y2458">
        <v>2014</v>
      </c>
      <c r="Z2458" s="1">
        <v>44232</v>
      </c>
      <c r="AG2458">
        <v>2455019.3266500002</v>
      </c>
      <c r="AH2458">
        <v>1.7520000000000001E-2</v>
      </c>
      <c r="AI2458">
        <v>1.7520000000000001E-2</v>
      </c>
      <c r="AS2458">
        <v>0.5</v>
      </c>
      <c r="AT2458">
        <v>0.36</v>
      </c>
      <c r="AU2458">
        <v>0.36</v>
      </c>
      <c r="BK2458" t="s">
        <v>157</v>
      </c>
      <c r="BL2458" t="s">
        <v>147</v>
      </c>
      <c r="BO2458" t="s">
        <v>7074</v>
      </c>
      <c r="BQ2458" t="s">
        <v>7071</v>
      </c>
      <c r="BR2458">
        <v>285.85366699999997</v>
      </c>
      <c r="BS2458">
        <v>38.384118999999998</v>
      </c>
      <c r="BV2458">
        <v>12.694000000000001</v>
      </c>
      <c r="BW2458">
        <v>12.273999999999999</v>
      </c>
      <c r="BX2458">
        <v>12.183999999999999</v>
      </c>
      <c r="BY2458">
        <v>580.57000000000005</v>
      </c>
      <c r="BZ2458">
        <v>5.86</v>
      </c>
      <c r="CA2458">
        <v>5.86</v>
      </c>
      <c r="CB2458">
        <v>0.14699999999999999</v>
      </c>
      <c r="CH2458">
        <v>0.95</v>
      </c>
      <c r="CI2458">
        <v>0.14000000000000001</v>
      </c>
      <c r="CJ2458">
        <v>0.14000000000000001</v>
      </c>
      <c r="CO2458">
        <v>5381</v>
      </c>
      <c r="CP2458">
        <v>100</v>
      </c>
      <c r="CQ2458">
        <v>100</v>
      </c>
      <c r="CT2458" t="s">
        <v>7072</v>
      </c>
    </row>
    <row r="2459" spans="1:98" x14ac:dyDescent="0.25">
      <c r="A2459" t="s">
        <v>7075</v>
      </c>
      <c r="B2459" t="s">
        <v>99</v>
      </c>
      <c r="I2459">
        <v>0.35299999999999998</v>
      </c>
      <c r="J2459">
        <v>6.0999999999999999E-2</v>
      </c>
      <c r="K2459">
        <v>6.0999999999999999E-2</v>
      </c>
      <c r="L2459">
        <v>160.01803200000001</v>
      </c>
      <c r="M2459">
        <v>1.096E-3</v>
      </c>
      <c r="N2459">
        <v>1.096E-3</v>
      </c>
      <c r="O2459">
        <v>0.57099999999999995</v>
      </c>
      <c r="Y2459">
        <v>2014</v>
      </c>
      <c r="Z2459" s="1">
        <v>44232</v>
      </c>
      <c r="AG2459">
        <v>2455084.2834800002</v>
      </c>
      <c r="AH2459">
        <v>3.2399999999999998E-3</v>
      </c>
      <c r="AI2459">
        <v>3.2399999999999998E-3</v>
      </c>
      <c r="AS2459">
        <v>0.62</v>
      </c>
      <c r="AT2459">
        <v>0.25</v>
      </c>
      <c r="AU2459">
        <v>0.25</v>
      </c>
      <c r="BK2459" t="s">
        <v>157</v>
      </c>
      <c r="BL2459" t="s">
        <v>147</v>
      </c>
      <c r="BO2459" t="s">
        <v>7076</v>
      </c>
      <c r="BQ2459" t="s">
        <v>7071</v>
      </c>
      <c r="BR2459">
        <v>285.85366699999997</v>
      </c>
      <c r="BS2459">
        <v>38.384118999999998</v>
      </c>
      <c r="BV2459">
        <v>12.694000000000001</v>
      </c>
      <c r="BW2459">
        <v>12.273999999999999</v>
      </c>
      <c r="BX2459">
        <v>12.183999999999999</v>
      </c>
      <c r="BY2459">
        <v>580.57000000000005</v>
      </c>
      <c r="BZ2459">
        <v>5.86</v>
      </c>
      <c r="CA2459">
        <v>5.86</v>
      </c>
      <c r="CB2459">
        <v>0.14699999999999999</v>
      </c>
      <c r="CH2459">
        <v>0.95</v>
      </c>
      <c r="CI2459">
        <v>0.14000000000000001</v>
      </c>
      <c r="CJ2459">
        <v>0.14000000000000001</v>
      </c>
      <c r="CO2459">
        <v>5381</v>
      </c>
      <c r="CP2459">
        <v>100</v>
      </c>
      <c r="CQ2459">
        <v>100</v>
      </c>
      <c r="CT2459" t="s">
        <v>7072</v>
      </c>
    </row>
    <row r="2460" spans="1:98" x14ac:dyDescent="0.25">
      <c r="A2460" t="s">
        <v>7077</v>
      </c>
      <c r="B2460" t="s">
        <v>99</v>
      </c>
      <c r="I2460">
        <v>0.27100000000000002</v>
      </c>
      <c r="J2460">
        <v>5.6000000000000001E-2</v>
      </c>
      <c r="K2460">
        <v>3.3000000000000002E-2</v>
      </c>
      <c r="L2460">
        <v>92.436297300000007</v>
      </c>
      <c r="M2460">
        <v>9.0419999999999997E-4</v>
      </c>
      <c r="N2460">
        <v>9.0419999999999997E-4</v>
      </c>
      <c r="Y2460">
        <v>2016</v>
      </c>
      <c r="Z2460" s="1">
        <v>44232</v>
      </c>
      <c r="AG2460">
        <v>2454996.5882999999</v>
      </c>
      <c r="AH2460">
        <v>9.1599999999999997E-3</v>
      </c>
      <c r="AI2460">
        <v>9.1599999999999997E-3</v>
      </c>
      <c r="BK2460" t="s">
        <v>157</v>
      </c>
      <c r="BL2460" t="s">
        <v>147</v>
      </c>
      <c r="BO2460" t="s">
        <v>7078</v>
      </c>
      <c r="BQ2460" t="s">
        <v>7079</v>
      </c>
      <c r="BR2460">
        <v>295.69357300000001</v>
      </c>
      <c r="BS2460">
        <v>42.609512000000002</v>
      </c>
      <c r="BV2460">
        <v>14.092000000000001</v>
      </c>
      <c r="BW2460">
        <v>13.670999999999999</v>
      </c>
      <c r="BX2460">
        <v>13.616</v>
      </c>
      <c r="BY2460">
        <v>968</v>
      </c>
      <c r="CB2460">
        <v>-0.08</v>
      </c>
      <c r="CC2460">
        <v>0.17899999999999999</v>
      </c>
      <c r="CD2460">
        <v>0.156</v>
      </c>
      <c r="CE2460">
        <v>0.9</v>
      </c>
      <c r="CF2460">
        <v>0.06</v>
      </c>
      <c r="CG2460">
        <v>7.0000000000000007E-2</v>
      </c>
      <c r="CH2460">
        <v>0.87</v>
      </c>
      <c r="CI2460">
        <v>7.0000000000000007E-2</v>
      </c>
      <c r="CJ2460">
        <v>0.11</v>
      </c>
      <c r="CL2460">
        <v>4.57</v>
      </c>
      <c r="CM2460">
        <v>-2.88</v>
      </c>
      <c r="CN2460">
        <v>5.09</v>
      </c>
      <c r="CO2460">
        <v>5515</v>
      </c>
      <c r="CP2460">
        <v>190.47</v>
      </c>
      <c r="CQ2460">
        <v>193.53</v>
      </c>
      <c r="CT2460" t="s">
        <v>7080</v>
      </c>
    </row>
    <row r="2461" spans="1:98" x14ac:dyDescent="0.25">
      <c r="A2461" t="s">
        <v>7081</v>
      </c>
      <c r="B2461" t="s">
        <v>99</v>
      </c>
      <c r="I2461">
        <v>0.13500000000000001</v>
      </c>
      <c r="J2461">
        <v>1.2E-2</v>
      </c>
      <c r="K2461">
        <v>3.1E-2</v>
      </c>
      <c r="L2461">
        <v>16.586176200000001</v>
      </c>
      <c r="M2461">
        <v>2.2139999999999999E-4</v>
      </c>
      <c r="N2461">
        <v>2.2139999999999999E-4</v>
      </c>
      <c r="Y2461">
        <v>2016</v>
      </c>
      <c r="Z2461" s="1">
        <v>44232</v>
      </c>
      <c r="AG2461">
        <v>2454966.2787000001</v>
      </c>
      <c r="AH2461">
        <v>1.03E-2</v>
      </c>
      <c r="AI2461">
        <v>1.03E-2</v>
      </c>
      <c r="BK2461" t="s">
        <v>157</v>
      </c>
      <c r="BL2461" t="s">
        <v>147</v>
      </c>
      <c r="BO2461" t="s">
        <v>7082</v>
      </c>
      <c r="BQ2461" t="s">
        <v>7083</v>
      </c>
      <c r="BR2461">
        <v>293.62975599999999</v>
      </c>
      <c r="BS2461">
        <v>45.740651</v>
      </c>
      <c r="BV2461">
        <v>14.323</v>
      </c>
      <c r="BW2461">
        <v>13.994999999999999</v>
      </c>
      <c r="BX2461">
        <v>13.949</v>
      </c>
      <c r="BY2461">
        <v>1312</v>
      </c>
      <c r="CB2461">
        <v>0.06</v>
      </c>
      <c r="CC2461">
        <v>0.14899999999999999</v>
      </c>
      <c r="CD2461">
        <v>0.13300000000000001</v>
      </c>
      <c r="CE2461">
        <v>1</v>
      </c>
      <c r="CF2461">
        <v>0.05</v>
      </c>
      <c r="CG2461">
        <v>0.05</v>
      </c>
      <c r="CH2461">
        <v>0.99</v>
      </c>
      <c r="CI2461">
        <v>0.08</v>
      </c>
      <c r="CJ2461">
        <v>0.22</v>
      </c>
      <c r="CL2461">
        <v>4.57</v>
      </c>
      <c r="CM2461">
        <v>-2.76</v>
      </c>
      <c r="CN2461">
        <v>3.71</v>
      </c>
      <c r="CO2461">
        <v>5728</v>
      </c>
      <c r="CP2461">
        <v>115.34</v>
      </c>
      <c r="CQ2461">
        <v>84.52</v>
      </c>
      <c r="CT2461" t="s">
        <v>7084</v>
      </c>
    </row>
    <row r="2462" spans="1:98" x14ac:dyDescent="0.25">
      <c r="A2462" t="s">
        <v>7085</v>
      </c>
      <c r="B2462" t="s">
        <v>99</v>
      </c>
      <c r="I2462">
        <v>0.13300000000000001</v>
      </c>
      <c r="J2462">
        <v>1.4E-2</v>
      </c>
      <c r="K2462">
        <v>2.5000000000000001E-2</v>
      </c>
      <c r="L2462">
        <v>16.752550070000002</v>
      </c>
      <c r="M2462" s="2">
        <v>6.4599999999999998E-5</v>
      </c>
      <c r="N2462" s="2">
        <v>6.4599999999999998E-5</v>
      </c>
      <c r="Y2462">
        <v>2016</v>
      </c>
      <c r="Z2462" s="1">
        <v>44232</v>
      </c>
      <c r="AG2462">
        <v>2454964.5951800002</v>
      </c>
      <c r="AH2462">
        <v>3.46E-3</v>
      </c>
      <c r="AI2462">
        <v>3.46E-3</v>
      </c>
      <c r="BK2462" t="s">
        <v>157</v>
      </c>
      <c r="BL2462" t="s">
        <v>147</v>
      </c>
      <c r="BO2462" t="s">
        <v>7086</v>
      </c>
      <c r="BQ2462" t="s">
        <v>7087</v>
      </c>
      <c r="BR2462">
        <v>288.59709700000002</v>
      </c>
      <c r="BS2462">
        <v>41.03642</v>
      </c>
      <c r="BV2462">
        <v>12.804</v>
      </c>
      <c r="BW2462">
        <v>12.26</v>
      </c>
      <c r="BX2462">
        <v>12.157999999999999</v>
      </c>
      <c r="BY2462">
        <v>371</v>
      </c>
      <c r="CB2462">
        <v>0.06</v>
      </c>
      <c r="CC2462">
        <v>0.17899999999999999</v>
      </c>
      <c r="CD2462">
        <v>0.14799999999999999</v>
      </c>
      <c r="CE2462">
        <v>0.77</v>
      </c>
      <c r="CF2462">
        <v>0.04</v>
      </c>
      <c r="CG2462">
        <v>0.03</v>
      </c>
      <c r="CH2462">
        <v>0.72</v>
      </c>
      <c r="CI2462">
        <v>0.03</v>
      </c>
      <c r="CJ2462">
        <v>0.02</v>
      </c>
      <c r="CL2462">
        <v>2.82</v>
      </c>
      <c r="CM2462">
        <v>-1.32</v>
      </c>
      <c r="CN2462">
        <v>5.83</v>
      </c>
      <c r="CO2462">
        <v>4712</v>
      </c>
      <c r="CP2462">
        <v>72.63</v>
      </c>
      <c r="CQ2462">
        <v>54.27</v>
      </c>
      <c r="CT2462" t="s">
        <v>7088</v>
      </c>
    </row>
    <row r="2463" spans="1:98" x14ac:dyDescent="0.25">
      <c r="A2463" t="s">
        <v>7089</v>
      </c>
      <c r="B2463" t="s">
        <v>99</v>
      </c>
      <c r="I2463">
        <v>0.126</v>
      </c>
      <c r="J2463">
        <v>2.1000000000000001E-2</v>
      </c>
      <c r="K2463">
        <v>2.4E-2</v>
      </c>
      <c r="L2463">
        <v>15.0217983</v>
      </c>
      <c r="M2463">
        <v>1.075E-4</v>
      </c>
      <c r="N2463">
        <v>1.075E-4</v>
      </c>
      <c r="Y2463">
        <v>2016</v>
      </c>
      <c r="Z2463" s="1">
        <v>44232</v>
      </c>
      <c r="AG2463">
        <v>2454976.7019400001</v>
      </c>
      <c r="AH2463">
        <v>6.6600000000000001E-3</v>
      </c>
      <c r="AI2463">
        <v>6.6600000000000001E-3</v>
      </c>
      <c r="BK2463" t="s">
        <v>157</v>
      </c>
      <c r="BL2463" t="s">
        <v>147</v>
      </c>
      <c r="BO2463" t="s">
        <v>7090</v>
      </c>
      <c r="BQ2463" t="s">
        <v>7091</v>
      </c>
      <c r="BR2463">
        <v>288.549148</v>
      </c>
      <c r="BS2463">
        <v>38.565232000000002</v>
      </c>
      <c r="BV2463">
        <v>11.925000000000001</v>
      </c>
      <c r="BW2463">
        <v>11.6</v>
      </c>
      <c r="BX2463">
        <v>11.53</v>
      </c>
      <c r="BY2463">
        <v>572</v>
      </c>
      <c r="CB2463">
        <v>0.06</v>
      </c>
      <c r="CC2463">
        <v>7.0999999999999994E-2</v>
      </c>
      <c r="CD2463">
        <v>9.4E-2</v>
      </c>
      <c r="CE2463">
        <v>1.06</v>
      </c>
      <c r="CF2463">
        <v>0.05</v>
      </c>
      <c r="CG2463">
        <v>0.06</v>
      </c>
      <c r="CH2463">
        <v>1.29</v>
      </c>
      <c r="CI2463">
        <v>0.2</v>
      </c>
      <c r="CJ2463">
        <v>0.24</v>
      </c>
      <c r="CL2463">
        <v>6.46</v>
      </c>
      <c r="CM2463">
        <v>-1.84</v>
      </c>
      <c r="CN2463">
        <v>1.4</v>
      </c>
      <c r="CO2463">
        <v>5863</v>
      </c>
      <c r="CP2463">
        <v>82.85</v>
      </c>
      <c r="CQ2463">
        <v>78.69</v>
      </c>
      <c r="CT2463" t="s">
        <v>7092</v>
      </c>
    </row>
    <row r="2464" spans="1:98" x14ac:dyDescent="0.25">
      <c r="A2464" t="s">
        <v>7093</v>
      </c>
      <c r="B2464" t="s">
        <v>99</v>
      </c>
      <c r="I2464">
        <v>0.27400000000000002</v>
      </c>
      <c r="J2464">
        <v>5.0999999999999997E-2</v>
      </c>
      <c r="K2464">
        <v>4.1000000000000002E-2</v>
      </c>
      <c r="L2464">
        <v>91.080482000000003</v>
      </c>
      <c r="M2464">
        <v>1.769E-3</v>
      </c>
      <c r="N2464">
        <v>1.769E-3</v>
      </c>
      <c r="Y2464">
        <v>2016</v>
      </c>
      <c r="Z2464" s="1">
        <v>44232</v>
      </c>
      <c r="AG2464">
        <v>2455046.7585999998</v>
      </c>
      <c r="AH2464">
        <v>1.6299999999999999E-2</v>
      </c>
      <c r="AI2464">
        <v>1.6299999999999999E-2</v>
      </c>
      <c r="BK2464" t="s">
        <v>157</v>
      </c>
      <c r="BL2464" t="s">
        <v>147</v>
      </c>
      <c r="BO2464" t="s">
        <v>7094</v>
      </c>
      <c r="BQ2464" t="s">
        <v>7095</v>
      </c>
      <c r="BR2464">
        <v>282.65740099999999</v>
      </c>
      <c r="BS2464">
        <v>43.162517999999999</v>
      </c>
      <c r="BV2464">
        <v>14.01</v>
      </c>
      <c r="BW2464">
        <v>13.7</v>
      </c>
      <c r="BX2464">
        <v>13.536</v>
      </c>
      <c r="BY2464">
        <v>1059</v>
      </c>
      <c r="CB2464">
        <v>0.01</v>
      </c>
      <c r="CC2464">
        <v>0.182</v>
      </c>
      <c r="CD2464">
        <v>0.15</v>
      </c>
      <c r="CE2464">
        <v>0.96</v>
      </c>
      <c r="CF2464">
        <v>0.06</v>
      </c>
      <c r="CG2464">
        <v>0.05</v>
      </c>
      <c r="CH2464">
        <v>0.94</v>
      </c>
      <c r="CI2464">
        <v>7.0000000000000007E-2</v>
      </c>
      <c r="CJ2464">
        <v>0.13</v>
      </c>
      <c r="CL2464">
        <v>4.37</v>
      </c>
      <c r="CM2464">
        <v>-2.67</v>
      </c>
      <c r="CN2464">
        <v>4.26</v>
      </c>
      <c r="CO2464">
        <v>5659</v>
      </c>
      <c r="CP2464">
        <v>107.31</v>
      </c>
      <c r="CQ2464">
        <v>86.94</v>
      </c>
      <c r="CT2464" t="s">
        <v>7096</v>
      </c>
    </row>
    <row r="2465" spans="1:98" x14ac:dyDescent="0.25">
      <c r="A2465" t="s">
        <v>7097</v>
      </c>
      <c r="B2465" t="s">
        <v>99</v>
      </c>
      <c r="I2465">
        <v>0.26200000000000001</v>
      </c>
      <c r="J2465">
        <v>2.9000000000000001E-2</v>
      </c>
      <c r="K2465">
        <v>6.4000000000000001E-2</v>
      </c>
      <c r="L2465">
        <v>85.273256000000003</v>
      </c>
      <c r="M2465">
        <v>1.954E-3</v>
      </c>
      <c r="N2465">
        <v>1.954E-3</v>
      </c>
      <c r="Y2465">
        <v>2016</v>
      </c>
      <c r="Z2465" s="1">
        <v>44232</v>
      </c>
      <c r="AG2465">
        <v>2455015.3681999999</v>
      </c>
      <c r="AH2465">
        <v>2.0400000000000001E-2</v>
      </c>
      <c r="AI2465">
        <v>2.0400000000000001E-2</v>
      </c>
      <c r="BK2465" t="s">
        <v>157</v>
      </c>
      <c r="BL2465" t="s">
        <v>147</v>
      </c>
      <c r="BO2465" t="s">
        <v>7098</v>
      </c>
      <c r="BQ2465" t="s">
        <v>7099</v>
      </c>
      <c r="BR2465">
        <v>286.13075700000002</v>
      </c>
      <c r="BS2465">
        <v>38.779631000000002</v>
      </c>
      <c r="BV2465">
        <v>14.176</v>
      </c>
      <c r="BW2465">
        <v>13.833</v>
      </c>
      <c r="BX2465">
        <v>13.845000000000001</v>
      </c>
      <c r="BY2465">
        <v>1307</v>
      </c>
      <c r="CB2465">
        <v>0.06</v>
      </c>
      <c r="CC2465">
        <v>0.14599999999999999</v>
      </c>
      <c r="CD2465">
        <v>0.13300000000000001</v>
      </c>
      <c r="CE2465">
        <v>1.03</v>
      </c>
      <c r="CF2465">
        <v>0.06</v>
      </c>
      <c r="CG2465">
        <v>0.06</v>
      </c>
      <c r="CH2465">
        <v>1.04</v>
      </c>
      <c r="CI2465">
        <v>0.1</v>
      </c>
      <c r="CJ2465">
        <v>0.25</v>
      </c>
      <c r="CL2465">
        <v>4.17</v>
      </c>
      <c r="CM2465">
        <v>-2.44</v>
      </c>
      <c r="CN2465">
        <v>2.83</v>
      </c>
      <c r="CO2465">
        <v>5831</v>
      </c>
      <c r="CP2465">
        <v>139.38</v>
      </c>
      <c r="CQ2465">
        <v>90.97</v>
      </c>
      <c r="CT2465" t="s">
        <v>7100</v>
      </c>
    </row>
    <row r="2466" spans="1:98" x14ac:dyDescent="0.25">
      <c r="A2466" t="s">
        <v>7101</v>
      </c>
      <c r="B2466" t="s">
        <v>99</v>
      </c>
      <c r="I2466">
        <v>0.19800000000000001</v>
      </c>
      <c r="J2466">
        <v>3.2000000000000001E-2</v>
      </c>
      <c r="K2466">
        <v>8.1000000000000003E-2</v>
      </c>
      <c r="L2466">
        <v>64.658801699999998</v>
      </c>
      <c r="M2466">
        <v>7.7999999999999999E-4</v>
      </c>
      <c r="N2466">
        <v>7.7999999999999999E-4</v>
      </c>
      <c r="Y2466">
        <v>2016</v>
      </c>
      <c r="Z2466" s="1">
        <v>44232</v>
      </c>
      <c r="AG2466">
        <v>2455003.1783199999</v>
      </c>
      <c r="AH2466">
        <v>9.0900000000000009E-3</v>
      </c>
      <c r="AI2466">
        <v>9.0900000000000009E-3</v>
      </c>
      <c r="BK2466" t="s">
        <v>157</v>
      </c>
      <c r="BL2466" t="s">
        <v>147</v>
      </c>
      <c r="BO2466" t="s">
        <v>7102</v>
      </c>
      <c r="BQ2466" t="s">
        <v>7103</v>
      </c>
      <c r="BR2466">
        <v>293.97393599999998</v>
      </c>
      <c r="BS2466">
        <v>45.350704</v>
      </c>
      <c r="BV2466">
        <v>13.611000000000001</v>
      </c>
      <c r="BW2466">
        <v>13.339</v>
      </c>
      <c r="BX2466">
        <v>13.225</v>
      </c>
      <c r="BY2466">
        <v>1293</v>
      </c>
      <c r="CB2466">
        <v>0.05</v>
      </c>
      <c r="CC2466">
        <v>0.152</v>
      </c>
      <c r="CD2466">
        <v>0.128</v>
      </c>
      <c r="CE2466">
        <v>1.18</v>
      </c>
      <c r="CF2466">
        <v>0.11</v>
      </c>
      <c r="CG2466">
        <v>0.17</v>
      </c>
      <c r="CH2466">
        <v>1.27</v>
      </c>
      <c r="CI2466">
        <v>0.2</v>
      </c>
      <c r="CJ2466">
        <v>0.52</v>
      </c>
      <c r="CL2466">
        <v>2.95</v>
      </c>
      <c r="CM2466">
        <v>-1.19</v>
      </c>
      <c r="CN2466">
        <v>1.29</v>
      </c>
      <c r="CO2466">
        <v>6182</v>
      </c>
      <c r="CP2466">
        <v>206.6</v>
      </c>
      <c r="CQ2466">
        <v>140.35</v>
      </c>
      <c r="CT2466" t="s">
        <v>7104</v>
      </c>
    </row>
    <row r="2467" spans="1:98" x14ac:dyDescent="0.25">
      <c r="A2467" t="s">
        <v>7105</v>
      </c>
      <c r="B2467" t="s">
        <v>99</v>
      </c>
      <c r="I2467">
        <v>0.14799999999999999</v>
      </c>
      <c r="J2467">
        <v>1.4E-2</v>
      </c>
      <c r="K2467">
        <v>2.5999999999999999E-2</v>
      </c>
      <c r="L2467">
        <v>8.7419977200000005</v>
      </c>
      <c r="M2467" s="2">
        <v>8.6210000000000003E-5</v>
      </c>
      <c r="N2467" s="2">
        <v>8.6210000000000003E-5</v>
      </c>
      <c r="Y2467">
        <v>2016</v>
      </c>
      <c r="Z2467" s="1">
        <v>44232</v>
      </c>
      <c r="AG2467">
        <v>2454968.4221999999</v>
      </c>
      <c r="AH2467">
        <v>8.6899999999999998E-3</v>
      </c>
      <c r="AI2467">
        <v>8.6899999999999998E-3</v>
      </c>
      <c r="BK2467" t="s">
        <v>157</v>
      </c>
      <c r="BL2467" t="s">
        <v>147</v>
      </c>
      <c r="BO2467" t="s">
        <v>7106</v>
      </c>
      <c r="BQ2467" t="s">
        <v>7107</v>
      </c>
      <c r="BR2467">
        <v>296.19614000000001</v>
      </c>
      <c r="BS2467">
        <v>45.634331000000003</v>
      </c>
      <c r="BV2467">
        <v>14.134</v>
      </c>
      <c r="BW2467">
        <v>13.756</v>
      </c>
      <c r="BX2467">
        <v>13.699</v>
      </c>
      <c r="BY2467">
        <v>1122</v>
      </c>
      <c r="CB2467">
        <v>0.01</v>
      </c>
      <c r="CC2467">
        <v>0.17199999999999999</v>
      </c>
      <c r="CD2467">
        <v>0.13400000000000001</v>
      </c>
      <c r="CE2467">
        <v>0.96</v>
      </c>
      <c r="CF2467">
        <v>0.06</v>
      </c>
      <c r="CG2467">
        <v>7.0000000000000007E-2</v>
      </c>
      <c r="CH2467">
        <v>0.95</v>
      </c>
      <c r="CI2467">
        <v>0.08</v>
      </c>
      <c r="CJ2467">
        <v>0.16</v>
      </c>
      <c r="CL2467">
        <v>4.2699999999999996</v>
      </c>
      <c r="CM2467">
        <v>-2.62</v>
      </c>
      <c r="CN2467">
        <v>4.09</v>
      </c>
      <c r="CO2467">
        <v>5675</v>
      </c>
      <c r="CP2467">
        <v>169</v>
      </c>
      <c r="CQ2467">
        <v>159.75</v>
      </c>
      <c r="CT2467" t="s">
        <v>7108</v>
      </c>
    </row>
    <row r="2468" spans="1:98" x14ac:dyDescent="0.25">
      <c r="A2468" t="s">
        <v>7109</v>
      </c>
      <c r="B2468" t="s">
        <v>99</v>
      </c>
      <c r="I2468">
        <v>0.11899999999999999</v>
      </c>
      <c r="J2468">
        <v>8.0000000000000002E-3</v>
      </c>
      <c r="K2468">
        <v>0.01</v>
      </c>
      <c r="L2468">
        <v>48.051405000000003</v>
      </c>
      <c r="M2468">
        <v>9.3309999999999997E-4</v>
      </c>
      <c r="N2468">
        <v>9.3309999999999997E-4</v>
      </c>
      <c r="Y2468">
        <v>2016</v>
      </c>
      <c r="Z2468" s="1">
        <v>44232</v>
      </c>
      <c r="AG2468">
        <v>2454973.5010000002</v>
      </c>
      <c r="AH2468">
        <v>1.55E-2</v>
      </c>
      <c r="AI2468">
        <v>1.55E-2</v>
      </c>
      <c r="BK2468" t="s">
        <v>157</v>
      </c>
      <c r="BL2468" t="s">
        <v>147</v>
      </c>
      <c r="BO2468" t="s">
        <v>7110</v>
      </c>
      <c r="BQ2468" t="s">
        <v>7111</v>
      </c>
      <c r="BR2468">
        <v>284.77811000000003</v>
      </c>
      <c r="BS2468">
        <v>44.916781999999998</v>
      </c>
      <c r="BV2468">
        <v>13.702999999999999</v>
      </c>
      <c r="BW2468">
        <v>13.233000000000001</v>
      </c>
      <c r="BX2468">
        <v>13.238</v>
      </c>
      <c r="BY2468">
        <v>740</v>
      </c>
      <c r="CB2468">
        <v>-0.01</v>
      </c>
      <c r="CC2468">
        <v>0.156</v>
      </c>
      <c r="CD2468">
        <v>0.14099999999999999</v>
      </c>
      <c r="CE2468">
        <v>0.86</v>
      </c>
      <c r="CF2468">
        <v>0.04</v>
      </c>
      <c r="CG2468">
        <v>0.04</v>
      </c>
      <c r="CH2468">
        <v>0.81</v>
      </c>
      <c r="CI2468">
        <v>0.04</v>
      </c>
      <c r="CJ2468">
        <v>0.05</v>
      </c>
      <c r="CL2468">
        <v>4.17</v>
      </c>
      <c r="CM2468">
        <v>-2.44</v>
      </c>
      <c r="CN2468">
        <v>6.28</v>
      </c>
      <c r="CO2468">
        <v>5256</v>
      </c>
      <c r="CP2468">
        <v>58.16</v>
      </c>
      <c r="CQ2468">
        <v>60.36</v>
      </c>
      <c r="CT2468" t="s">
        <v>7112</v>
      </c>
    </row>
    <row r="2469" spans="1:98" x14ac:dyDescent="0.25">
      <c r="A2469" t="s">
        <v>7113</v>
      </c>
      <c r="B2469" t="s">
        <v>99</v>
      </c>
      <c r="I2469">
        <v>0.106</v>
      </c>
      <c r="J2469">
        <v>1.2E-2</v>
      </c>
      <c r="K2469">
        <v>2.1999999999999999E-2</v>
      </c>
      <c r="L2469">
        <v>44.200800000000001</v>
      </c>
      <c r="M2469">
        <v>6.5530000000000004E-4</v>
      </c>
      <c r="N2469">
        <v>6.5530000000000004E-4</v>
      </c>
      <c r="Y2469">
        <v>2016</v>
      </c>
      <c r="Z2469" s="1">
        <v>44232</v>
      </c>
      <c r="AG2469">
        <v>2454996.2248</v>
      </c>
      <c r="AH2469">
        <v>1.04E-2</v>
      </c>
      <c r="AI2469">
        <v>1.04E-2</v>
      </c>
      <c r="BK2469" t="s">
        <v>157</v>
      </c>
      <c r="BL2469" t="s">
        <v>147</v>
      </c>
      <c r="BO2469" t="s">
        <v>7114</v>
      </c>
      <c r="BQ2469" t="s">
        <v>7115</v>
      </c>
      <c r="BR2469">
        <v>283.98633699999999</v>
      </c>
      <c r="BS2469">
        <v>41.650405999999997</v>
      </c>
      <c r="BV2469">
        <v>12.016</v>
      </c>
      <c r="BW2469">
        <v>11.551</v>
      </c>
      <c r="BX2469">
        <v>11.455</v>
      </c>
      <c r="BY2469">
        <v>310</v>
      </c>
      <c r="CB2469">
        <v>-0.01</v>
      </c>
      <c r="CC2469">
        <v>0.16900000000000001</v>
      </c>
      <c r="CD2469">
        <v>0.14899999999999999</v>
      </c>
      <c r="CE2469">
        <v>0.82</v>
      </c>
      <c r="CF2469">
        <v>0.04</v>
      </c>
      <c r="CG2469">
        <v>0.04</v>
      </c>
      <c r="CH2469">
        <v>0.78</v>
      </c>
      <c r="CI2469">
        <v>0.04</v>
      </c>
      <c r="CJ2469">
        <v>0.04</v>
      </c>
      <c r="CL2469">
        <v>4.68</v>
      </c>
      <c r="CM2469">
        <v>-2.84</v>
      </c>
      <c r="CN2469">
        <v>6</v>
      </c>
      <c r="CO2469">
        <v>5097</v>
      </c>
      <c r="CP2469">
        <v>92.24</v>
      </c>
      <c r="CQ2469">
        <v>77.02</v>
      </c>
      <c r="CT2469" t="s">
        <v>7116</v>
      </c>
    </row>
    <row r="2470" spans="1:98" x14ac:dyDescent="0.25">
      <c r="A2470" t="s">
        <v>7117</v>
      </c>
      <c r="B2470" t="s">
        <v>99</v>
      </c>
      <c r="C2470">
        <v>0.66</v>
      </c>
      <c r="D2470">
        <v>0.09</v>
      </c>
      <c r="E2470">
        <v>0.09</v>
      </c>
      <c r="I2470">
        <v>0.96</v>
      </c>
      <c r="J2470">
        <v>7.0000000000000007E-2</v>
      </c>
      <c r="K2470">
        <v>7.0000000000000007E-2</v>
      </c>
      <c r="L2470">
        <v>4.9427820000000002</v>
      </c>
      <c r="M2470" s="2">
        <v>1.3E-6</v>
      </c>
      <c r="N2470" s="2">
        <v>1.3E-6</v>
      </c>
      <c r="O2470">
        <v>5.7140000000000003E-2</v>
      </c>
      <c r="P2470">
        <v>9.3000000000000005E-4</v>
      </c>
      <c r="Q2470">
        <v>9.3000000000000005E-4</v>
      </c>
      <c r="R2470">
        <v>0.06</v>
      </c>
      <c r="U2470">
        <v>87.44</v>
      </c>
      <c r="V2470">
        <v>1.5</v>
      </c>
      <c r="W2470">
        <v>1.5</v>
      </c>
      <c r="Y2470">
        <v>2011</v>
      </c>
      <c r="Z2470" s="1">
        <v>44232</v>
      </c>
      <c r="AG2470">
        <v>2454969.3286509998</v>
      </c>
      <c r="AH2470" s="2">
        <v>9.6000000000000002E-5</v>
      </c>
      <c r="AI2470" s="2">
        <v>8.3999999999999995E-5</v>
      </c>
      <c r="AJ2470">
        <v>2454969.32865</v>
      </c>
      <c r="AK2470" s="2">
        <v>9.6000000000000002E-5</v>
      </c>
      <c r="AL2470" s="2">
        <v>9.6000000000000002E-5</v>
      </c>
      <c r="AS2470">
        <v>0.55400000000000005</v>
      </c>
      <c r="AT2470">
        <v>2.4E-2</v>
      </c>
      <c r="AU2470">
        <v>2.3E-2</v>
      </c>
      <c r="AY2470">
        <v>78.7</v>
      </c>
      <c r="AZ2470">
        <v>9.5</v>
      </c>
      <c r="BA2470">
        <v>8.5</v>
      </c>
      <c r="BB2470">
        <v>1225</v>
      </c>
      <c r="BK2470" t="s">
        <v>100</v>
      </c>
      <c r="BL2470" t="s">
        <v>147</v>
      </c>
      <c r="BO2470" t="s">
        <v>7118</v>
      </c>
      <c r="BQ2470" t="s">
        <v>7119</v>
      </c>
      <c r="BR2470">
        <v>296.20059500000002</v>
      </c>
      <c r="BS2470">
        <v>49.140124999999998</v>
      </c>
      <c r="BT2470">
        <v>13.8</v>
      </c>
      <c r="BV2470">
        <v>12.577999999999999</v>
      </c>
      <c r="BW2470">
        <v>12.282</v>
      </c>
      <c r="BY2470">
        <v>755.38</v>
      </c>
      <c r="BZ2470">
        <v>11.56</v>
      </c>
      <c r="CA2470">
        <v>11.56</v>
      </c>
      <c r="CB2470">
        <v>0.36</v>
      </c>
      <c r="CC2470">
        <v>7.0000000000000007E-2</v>
      </c>
      <c r="CD2470">
        <v>7.0000000000000007E-2</v>
      </c>
      <c r="CE2470">
        <v>1.02</v>
      </c>
      <c r="CF2470">
        <v>0.05</v>
      </c>
      <c r="CG2470">
        <v>0.04</v>
      </c>
      <c r="CH2470">
        <v>0.99</v>
      </c>
      <c r="CI2470">
        <v>7.0000000000000007E-2</v>
      </c>
      <c r="CJ2470">
        <v>0.06</v>
      </c>
      <c r="CL2470">
        <v>3.7</v>
      </c>
      <c r="CM2470">
        <v>-3.6</v>
      </c>
      <c r="CN2470">
        <v>1.5</v>
      </c>
      <c r="CO2470">
        <v>5515</v>
      </c>
      <c r="CP2470">
        <v>130</v>
      </c>
      <c r="CQ2470">
        <v>122</v>
      </c>
      <c r="CT2470" t="s">
        <v>7120</v>
      </c>
    </row>
    <row r="2471" spans="1:98" x14ac:dyDescent="0.25">
      <c r="A2471" t="s">
        <v>7121</v>
      </c>
      <c r="B2471" t="s">
        <v>99</v>
      </c>
      <c r="I2471">
        <v>0.112</v>
      </c>
      <c r="J2471">
        <v>1.7000000000000001E-2</v>
      </c>
      <c r="K2471">
        <v>1.7000000000000001E-2</v>
      </c>
      <c r="L2471">
        <v>3.4280539999999999</v>
      </c>
      <c r="M2471" s="2">
        <v>2.5999999999999998E-5</v>
      </c>
      <c r="N2471" s="2">
        <v>2.5999999999999998E-5</v>
      </c>
      <c r="O2471">
        <v>4.3999999999999997E-2</v>
      </c>
      <c r="Y2471">
        <v>2014</v>
      </c>
      <c r="Z2471" s="1">
        <v>44232</v>
      </c>
      <c r="AG2471">
        <v>2454965.3679399998</v>
      </c>
      <c r="AH2471">
        <v>4.1599999999999996E-3</v>
      </c>
      <c r="AI2471">
        <v>4.1599999999999996E-3</v>
      </c>
      <c r="AS2471">
        <v>0.08</v>
      </c>
      <c r="AT2471">
        <v>0.22</v>
      </c>
      <c r="AU2471">
        <v>0.22</v>
      </c>
      <c r="BK2471" t="s">
        <v>157</v>
      </c>
      <c r="BL2471" t="s">
        <v>147</v>
      </c>
      <c r="BO2471" t="s">
        <v>7122</v>
      </c>
      <c r="BQ2471" t="s">
        <v>7123</v>
      </c>
      <c r="BR2471">
        <v>288.234084</v>
      </c>
      <c r="BS2471">
        <v>40.520904999999999</v>
      </c>
      <c r="BV2471">
        <v>13.817</v>
      </c>
      <c r="BW2471">
        <v>13.422000000000001</v>
      </c>
      <c r="BX2471">
        <v>13.367000000000001</v>
      </c>
      <c r="BY2471">
        <v>914.4</v>
      </c>
      <c r="BZ2471">
        <v>17.46</v>
      </c>
      <c r="CA2471">
        <v>17.46</v>
      </c>
      <c r="CB2471">
        <v>-0.13600000000000001</v>
      </c>
      <c r="CH2471">
        <v>0.94</v>
      </c>
      <c r="CI2471">
        <v>0.14000000000000001</v>
      </c>
      <c r="CJ2471">
        <v>0.14000000000000001</v>
      </c>
      <c r="CO2471">
        <v>5560</v>
      </c>
      <c r="CP2471">
        <v>100</v>
      </c>
      <c r="CQ2471">
        <v>100</v>
      </c>
      <c r="CT2471" t="s">
        <v>7124</v>
      </c>
    </row>
    <row r="2472" spans="1:98" x14ac:dyDescent="0.25">
      <c r="A2472" t="s">
        <v>7125</v>
      </c>
      <c r="B2472" t="s">
        <v>99</v>
      </c>
      <c r="I2472">
        <v>0.32900000000000001</v>
      </c>
      <c r="J2472">
        <v>5.2999999999999999E-2</v>
      </c>
      <c r="K2472">
        <v>5.2999999999999999E-2</v>
      </c>
      <c r="L2472">
        <v>7.3819980000000003</v>
      </c>
      <c r="M2472" s="2">
        <v>1.0000000000000001E-5</v>
      </c>
      <c r="N2472" s="2">
        <v>1.0000000000000001E-5</v>
      </c>
      <c r="O2472">
        <v>7.2999999999999995E-2</v>
      </c>
      <c r="Y2472">
        <v>2014</v>
      </c>
      <c r="Z2472" s="1">
        <v>44232</v>
      </c>
      <c r="AG2472">
        <v>2455006.0712299999</v>
      </c>
      <c r="AH2472">
        <v>6.9999999999999999E-4</v>
      </c>
      <c r="AI2472">
        <v>6.9999999999999999E-4</v>
      </c>
      <c r="AS2472">
        <v>0.53</v>
      </c>
      <c r="AT2472">
        <v>0.3</v>
      </c>
      <c r="AU2472">
        <v>0.3</v>
      </c>
      <c r="BK2472" t="s">
        <v>157</v>
      </c>
      <c r="BL2472" t="s">
        <v>147</v>
      </c>
      <c r="BO2472" t="s">
        <v>7126</v>
      </c>
      <c r="BQ2472" t="s">
        <v>7123</v>
      </c>
      <c r="BR2472">
        <v>288.234084</v>
      </c>
      <c r="BS2472">
        <v>40.520904999999999</v>
      </c>
      <c r="BV2472">
        <v>13.817</v>
      </c>
      <c r="BW2472">
        <v>13.422000000000001</v>
      </c>
      <c r="BX2472">
        <v>13.367000000000001</v>
      </c>
      <c r="BY2472">
        <v>914.4</v>
      </c>
      <c r="BZ2472">
        <v>17.46</v>
      </c>
      <c r="CA2472">
        <v>17.46</v>
      </c>
      <c r="CB2472">
        <v>-0.13600000000000001</v>
      </c>
      <c r="CH2472">
        <v>0.94</v>
      </c>
      <c r="CI2472">
        <v>0.14000000000000001</v>
      </c>
      <c r="CJ2472">
        <v>0.14000000000000001</v>
      </c>
      <c r="CO2472">
        <v>5560</v>
      </c>
      <c r="CP2472">
        <v>100</v>
      </c>
      <c r="CQ2472">
        <v>100</v>
      </c>
      <c r="CT2472" t="s">
        <v>7124</v>
      </c>
    </row>
    <row r="2473" spans="1:98" x14ac:dyDescent="0.25">
      <c r="A2473" t="s">
        <v>7127</v>
      </c>
      <c r="B2473" t="s">
        <v>99</v>
      </c>
      <c r="I2473">
        <v>0.249</v>
      </c>
      <c r="J2473">
        <v>3.6999999999999998E-2</v>
      </c>
      <c r="K2473">
        <v>3.6999999999999998E-2</v>
      </c>
      <c r="L2473">
        <v>12.560930000000001</v>
      </c>
      <c r="M2473" s="2">
        <v>3.6000000000000001E-5</v>
      </c>
      <c r="N2473" s="2">
        <v>3.6000000000000001E-5</v>
      </c>
      <c r="O2473">
        <v>0.104</v>
      </c>
      <c r="Y2473">
        <v>2014</v>
      </c>
      <c r="Z2473" s="1">
        <v>44232</v>
      </c>
      <c r="AG2473">
        <v>2454999.7958800001</v>
      </c>
      <c r="AH2473">
        <v>1.58E-3</v>
      </c>
      <c r="AI2473">
        <v>1.58E-3</v>
      </c>
      <c r="AS2473">
        <v>0.12</v>
      </c>
      <c r="AT2473">
        <v>0.23</v>
      </c>
      <c r="AU2473">
        <v>0.23</v>
      </c>
      <c r="BK2473" t="s">
        <v>157</v>
      </c>
      <c r="BL2473" t="s">
        <v>147</v>
      </c>
      <c r="BO2473" t="s">
        <v>7128</v>
      </c>
      <c r="BQ2473" t="s">
        <v>7123</v>
      </c>
      <c r="BR2473">
        <v>288.234084</v>
      </c>
      <c r="BS2473">
        <v>40.520904999999999</v>
      </c>
      <c r="BV2473">
        <v>13.817</v>
      </c>
      <c r="BW2473">
        <v>13.422000000000001</v>
      </c>
      <c r="BX2473">
        <v>13.367000000000001</v>
      </c>
      <c r="BY2473">
        <v>914.4</v>
      </c>
      <c r="BZ2473">
        <v>17.46</v>
      </c>
      <c r="CA2473">
        <v>17.46</v>
      </c>
      <c r="CB2473">
        <v>-0.13600000000000001</v>
      </c>
      <c r="CH2473">
        <v>0.94</v>
      </c>
      <c r="CI2473">
        <v>0.14000000000000001</v>
      </c>
      <c r="CJ2473">
        <v>0.14000000000000001</v>
      </c>
      <c r="CO2473">
        <v>5560</v>
      </c>
      <c r="CP2473">
        <v>100</v>
      </c>
      <c r="CQ2473">
        <v>100</v>
      </c>
      <c r="CT2473" t="s">
        <v>7124</v>
      </c>
    </row>
    <row r="2474" spans="1:98" x14ac:dyDescent="0.25">
      <c r="A2474" t="s">
        <v>7129</v>
      </c>
      <c r="B2474" t="s">
        <v>99</v>
      </c>
      <c r="I2474">
        <v>0.27800000000000002</v>
      </c>
      <c r="J2474">
        <v>4.9000000000000002E-2</v>
      </c>
      <c r="K2474">
        <v>4.9000000000000002E-2</v>
      </c>
      <c r="L2474">
        <v>30.826557000000001</v>
      </c>
      <c r="M2474">
        <v>1.9900000000000001E-4</v>
      </c>
      <c r="N2474">
        <v>1.9900000000000001E-4</v>
      </c>
      <c r="O2474">
        <v>0.189</v>
      </c>
      <c r="Y2474">
        <v>2014</v>
      </c>
      <c r="Z2474" s="1">
        <v>44232</v>
      </c>
      <c r="AG2474">
        <v>2454986.0104299998</v>
      </c>
      <c r="AH2474">
        <v>3.7299999999999998E-3</v>
      </c>
      <c r="AI2474">
        <v>3.7299999999999998E-3</v>
      </c>
      <c r="AS2474">
        <v>0.93</v>
      </c>
      <c r="AT2474">
        <v>0.33</v>
      </c>
      <c r="AU2474">
        <v>0.33</v>
      </c>
      <c r="BK2474" t="s">
        <v>157</v>
      </c>
      <c r="BL2474" t="s">
        <v>147</v>
      </c>
      <c r="BO2474" t="s">
        <v>7130</v>
      </c>
      <c r="BQ2474" t="s">
        <v>7123</v>
      </c>
      <c r="BR2474">
        <v>288.234084</v>
      </c>
      <c r="BS2474">
        <v>40.520904999999999</v>
      </c>
      <c r="BV2474">
        <v>13.817</v>
      </c>
      <c r="BW2474">
        <v>13.422000000000001</v>
      </c>
      <c r="BX2474">
        <v>13.367000000000001</v>
      </c>
      <c r="BY2474">
        <v>914.4</v>
      </c>
      <c r="BZ2474">
        <v>17.46</v>
      </c>
      <c r="CA2474">
        <v>17.46</v>
      </c>
      <c r="CB2474">
        <v>-0.13600000000000001</v>
      </c>
      <c r="CH2474">
        <v>0.94</v>
      </c>
      <c r="CI2474">
        <v>0.14000000000000001</v>
      </c>
      <c r="CJ2474">
        <v>0.14000000000000001</v>
      </c>
      <c r="CO2474">
        <v>5560</v>
      </c>
      <c r="CP2474">
        <v>100</v>
      </c>
      <c r="CQ2474">
        <v>100</v>
      </c>
      <c r="CT2474" t="s">
        <v>7124</v>
      </c>
    </row>
    <row r="2475" spans="1:98" x14ac:dyDescent="0.25">
      <c r="A2475" t="s">
        <v>7131</v>
      </c>
      <c r="B2475" t="s">
        <v>99</v>
      </c>
      <c r="C2475">
        <v>2.8299999999999999E-2</v>
      </c>
      <c r="D2475">
        <v>4.7499999999999999E-3</v>
      </c>
      <c r="E2475">
        <v>4.3099999999999996E-3</v>
      </c>
      <c r="I2475">
        <v>0.32500000000000001</v>
      </c>
      <c r="J2475">
        <v>3.5000000000000003E-2</v>
      </c>
      <c r="K2475">
        <v>4.5999999999999999E-2</v>
      </c>
      <c r="L2475">
        <v>637.20929999999998</v>
      </c>
      <c r="M2475">
        <v>1.54E-2</v>
      </c>
      <c r="N2475">
        <v>1.6899999999999998E-2</v>
      </c>
      <c r="O2475">
        <v>1.24</v>
      </c>
      <c r="P2475">
        <v>0.45</v>
      </c>
      <c r="Q2475">
        <v>0.28999999999999998</v>
      </c>
      <c r="U2475">
        <v>90</v>
      </c>
      <c r="V2475">
        <v>0.19</v>
      </c>
      <c r="W2475">
        <v>0.19</v>
      </c>
      <c r="Y2475">
        <v>2017</v>
      </c>
      <c r="Z2475" s="1">
        <v>44232</v>
      </c>
      <c r="AG2475">
        <v>2455979.2422000002</v>
      </c>
      <c r="AH2475">
        <v>7.7000000000000002E-3</v>
      </c>
      <c r="AI2475">
        <v>8.2000000000000007E-3</v>
      </c>
      <c r="AS2475">
        <v>0</v>
      </c>
      <c r="AT2475">
        <v>0.77</v>
      </c>
      <c r="AU2475">
        <v>0.77</v>
      </c>
      <c r="AY2475">
        <v>0.72</v>
      </c>
      <c r="AZ2475">
        <v>0.12</v>
      </c>
      <c r="BA2475">
        <v>0.12</v>
      </c>
      <c r="BK2475" t="s">
        <v>100</v>
      </c>
      <c r="BL2475" t="s">
        <v>147</v>
      </c>
      <c r="BM2475" t="s">
        <v>133</v>
      </c>
      <c r="BN2475" t="s">
        <v>147</v>
      </c>
      <c r="BO2475" t="s">
        <v>7132</v>
      </c>
      <c r="BQ2475" t="s">
        <v>7123</v>
      </c>
      <c r="BR2475">
        <v>288.234084</v>
      </c>
      <c r="BS2475">
        <v>40.520904999999999</v>
      </c>
      <c r="BV2475">
        <v>13.817</v>
      </c>
      <c r="BW2475">
        <v>13.422000000000001</v>
      </c>
      <c r="BX2475">
        <v>13.367000000000001</v>
      </c>
      <c r="BY2475">
        <v>914.4</v>
      </c>
      <c r="BZ2475">
        <v>17.46</v>
      </c>
      <c r="CA2475">
        <v>17.46</v>
      </c>
      <c r="CB2475">
        <v>-0.13600000000000001</v>
      </c>
      <c r="CH2475">
        <v>0.94</v>
      </c>
      <c r="CI2475">
        <v>0.14000000000000001</v>
      </c>
      <c r="CJ2475">
        <v>0.14000000000000001</v>
      </c>
      <c r="CO2475">
        <v>5560</v>
      </c>
      <c r="CP2475">
        <v>100</v>
      </c>
      <c r="CQ2475">
        <v>100</v>
      </c>
      <c r="CT2475" t="s">
        <v>7124</v>
      </c>
    </row>
    <row r="2476" spans="1:98" x14ac:dyDescent="0.25">
      <c r="A2476" t="s">
        <v>7133</v>
      </c>
      <c r="B2476" t="s">
        <v>99</v>
      </c>
      <c r="I2476">
        <v>0.107</v>
      </c>
      <c r="J2476">
        <v>1.2999999999999999E-2</v>
      </c>
      <c r="K2476">
        <v>0.02</v>
      </c>
      <c r="L2476">
        <v>15.0330105</v>
      </c>
      <c r="M2476">
        <v>1.6119999999999999E-4</v>
      </c>
      <c r="N2476">
        <v>1.6119999999999999E-4</v>
      </c>
      <c r="Y2476">
        <v>2016</v>
      </c>
      <c r="Z2476" s="1">
        <v>44232</v>
      </c>
      <c r="AG2476">
        <v>2454964.9042099998</v>
      </c>
      <c r="AH2476">
        <v>9.5399999999999999E-3</v>
      </c>
      <c r="AI2476">
        <v>9.5399999999999999E-3</v>
      </c>
      <c r="BK2476" t="s">
        <v>157</v>
      </c>
      <c r="BL2476" t="s">
        <v>147</v>
      </c>
      <c r="BO2476" t="s">
        <v>7134</v>
      </c>
      <c r="BQ2476" t="s">
        <v>7135</v>
      </c>
      <c r="BR2476">
        <v>288.88333399999999</v>
      </c>
      <c r="BS2476">
        <v>39.744571999999998</v>
      </c>
      <c r="BV2476">
        <v>13.476000000000001</v>
      </c>
      <c r="BW2476">
        <v>13.148999999999999</v>
      </c>
      <c r="BX2476">
        <v>13.03</v>
      </c>
      <c r="BY2476">
        <v>904</v>
      </c>
      <c r="CB2476">
        <v>-0.05</v>
      </c>
      <c r="CC2476">
        <v>0.185</v>
      </c>
      <c r="CD2476">
        <v>0.156</v>
      </c>
      <c r="CE2476">
        <v>1</v>
      </c>
      <c r="CF2476">
        <v>7.0000000000000007E-2</v>
      </c>
      <c r="CG2476">
        <v>7.0000000000000007E-2</v>
      </c>
      <c r="CH2476">
        <v>1</v>
      </c>
      <c r="CI2476">
        <v>0.1</v>
      </c>
      <c r="CJ2476">
        <v>0.18</v>
      </c>
      <c r="CL2476">
        <v>4.07</v>
      </c>
      <c r="CM2476">
        <v>-2.2999999999999998</v>
      </c>
      <c r="CN2476">
        <v>2.97</v>
      </c>
      <c r="CO2476">
        <v>5845</v>
      </c>
      <c r="CP2476">
        <v>140.57</v>
      </c>
      <c r="CQ2476">
        <v>122.09</v>
      </c>
      <c r="CT2476" t="s">
        <v>7136</v>
      </c>
    </row>
    <row r="2477" spans="1:98" x14ac:dyDescent="0.25">
      <c r="A2477" t="s">
        <v>7137</v>
      </c>
      <c r="B2477" t="s">
        <v>99</v>
      </c>
      <c r="I2477">
        <v>0.13900000000000001</v>
      </c>
      <c r="J2477">
        <v>2.1999999999999999E-2</v>
      </c>
      <c r="K2477">
        <v>6.0999999999999999E-2</v>
      </c>
      <c r="L2477">
        <v>14.556453299999999</v>
      </c>
      <c r="M2477">
        <v>1.121E-4</v>
      </c>
      <c r="N2477">
        <v>1.121E-4</v>
      </c>
      <c r="Y2477">
        <v>2016</v>
      </c>
      <c r="Z2477" s="1">
        <v>44232</v>
      </c>
      <c r="AG2477">
        <v>2454974.04324</v>
      </c>
      <c r="AH2477">
        <v>6.2300000000000003E-3</v>
      </c>
      <c r="AI2477">
        <v>6.2300000000000003E-3</v>
      </c>
      <c r="BK2477" t="s">
        <v>157</v>
      </c>
      <c r="BL2477" t="s">
        <v>147</v>
      </c>
      <c r="BO2477" t="s">
        <v>7138</v>
      </c>
      <c r="BQ2477" t="s">
        <v>7139</v>
      </c>
      <c r="BR2477">
        <v>289.918519</v>
      </c>
      <c r="BS2477">
        <v>42.001430999999997</v>
      </c>
      <c r="BV2477">
        <v>12.661</v>
      </c>
      <c r="BW2477">
        <v>12.414999999999999</v>
      </c>
      <c r="BX2477">
        <v>12.364000000000001</v>
      </c>
      <c r="BY2477">
        <v>888</v>
      </c>
      <c r="CB2477">
        <v>0.04</v>
      </c>
      <c r="CC2477">
        <v>0.16300000000000001</v>
      </c>
      <c r="CD2477">
        <v>0.13700000000000001</v>
      </c>
      <c r="CE2477">
        <v>1.2</v>
      </c>
      <c r="CF2477">
        <v>0.09</v>
      </c>
      <c r="CG2477">
        <v>0.17</v>
      </c>
      <c r="CH2477">
        <v>1.3</v>
      </c>
      <c r="CI2477">
        <v>0.18</v>
      </c>
      <c r="CJ2477">
        <v>0.54</v>
      </c>
      <c r="CL2477">
        <v>2.75</v>
      </c>
      <c r="CM2477">
        <v>-1.02</v>
      </c>
      <c r="CN2477">
        <v>0.91900000000000004</v>
      </c>
      <c r="CO2477">
        <v>6229</v>
      </c>
      <c r="CP2477">
        <v>123.73</v>
      </c>
      <c r="CQ2477">
        <v>111.62</v>
      </c>
      <c r="CT2477" t="s">
        <v>7140</v>
      </c>
    </row>
    <row r="2478" spans="1:98" x14ac:dyDescent="0.25">
      <c r="A2478" t="s">
        <v>7141</v>
      </c>
      <c r="B2478" t="s">
        <v>99</v>
      </c>
      <c r="I2478">
        <v>0.28399999999999997</v>
      </c>
      <c r="J2478">
        <v>5.7000000000000002E-2</v>
      </c>
      <c r="K2478">
        <v>0.1</v>
      </c>
      <c r="L2478">
        <v>41.708362899999997</v>
      </c>
      <c r="M2478">
        <v>3.4850000000000001E-4</v>
      </c>
      <c r="N2478">
        <v>3.4850000000000001E-4</v>
      </c>
      <c r="Y2478">
        <v>2016</v>
      </c>
      <c r="Z2478" s="1">
        <v>44232</v>
      </c>
      <c r="AG2478">
        <v>2454986.5394899999</v>
      </c>
      <c r="AH2478">
        <v>7.0499999999999998E-3</v>
      </c>
      <c r="AI2478">
        <v>7.0499999999999998E-3</v>
      </c>
      <c r="BK2478" t="s">
        <v>157</v>
      </c>
      <c r="BL2478" t="s">
        <v>147</v>
      </c>
      <c r="BO2478" t="s">
        <v>7142</v>
      </c>
      <c r="BQ2478" t="s">
        <v>7143</v>
      </c>
      <c r="BR2478">
        <v>296.10791899999998</v>
      </c>
      <c r="BS2478">
        <v>39.319913</v>
      </c>
      <c r="BV2478">
        <v>13.173999999999999</v>
      </c>
      <c r="BW2478">
        <v>12.945</v>
      </c>
      <c r="BX2478">
        <v>12.907</v>
      </c>
      <c r="BY2478">
        <v>1540</v>
      </c>
      <c r="CB2478">
        <v>0.05</v>
      </c>
      <c r="CC2478">
        <v>0.15</v>
      </c>
      <c r="CD2478">
        <v>0.13800000000000001</v>
      </c>
      <c r="CE2478">
        <v>1.44</v>
      </c>
      <c r="CF2478">
        <v>0.17</v>
      </c>
      <c r="CG2478">
        <v>0.23</v>
      </c>
      <c r="CH2478">
        <v>1.72</v>
      </c>
      <c r="CI2478">
        <v>0.33</v>
      </c>
      <c r="CJ2478">
        <v>0.61</v>
      </c>
      <c r="CL2478">
        <v>1.7</v>
      </c>
      <c r="CM2478">
        <v>-0.40100000000000002</v>
      </c>
      <c r="CN2478">
        <v>0.74</v>
      </c>
      <c r="CO2478">
        <v>6666</v>
      </c>
      <c r="CP2478">
        <v>272.08</v>
      </c>
      <c r="CQ2478">
        <v>321.18</v>
      </c>
      <c r="CT2478" t="s">
        <v>7144</v>
      </c>
    </row>
    <row r="2479" spans="1:98" x14ac:dyDescent="0.25">
      <c r="A2479" t="s">
        <v>7145</v>
      </c>
      <c r="B2479" t="s">
        <v>99</v>
      </c>
      <c r="I2479">
        <v>0.20300000000000001</v>
      </c>
      <c r="J2479">
        <v>2.1000000000000001E-2</v>
      </c>
      <c r="K2479">
        <v>1.7000000000000001E-2</v>
      </c>
      <c r="L2479">
        <v>96.169870000000003</v>
      </c>
      <c r="M2479">
        <v>1.1800000000000001E-3</v>
      </c>
      <c r="N2479">
        <v>1.1800000000000001E-3</v>
      </c>
      <c r="Y2479">
        <v>2016</v>
      </c>
      <c r="Z2479" s="1">
        <v>44232</v>
      </c>
      <c r="AG2479">
        <v>2455003.2568100002</v>
      </c>
      <c r="AH2479">
        <v>9.7400000000000004E-3</v>
      </c>
      <c r="AI2479">
        <v>9.7400000000000004E-3</v>
      </c>
      <c r="BK2479" t="s">
        <v>157</v>
      </c>
      <c r="BL2479" t="s">
        <v>147</v>
      </c>
      <c r="BO2479" t="s">
        <v>7146</v>
      </c>
      <c r="BQ2479" t="s">
        <v>7147</v>
      </c>
      <c r="BR2479">
        <v>293.72717499999999</v>
      </c>
      <c r="BS2479">
        <v>42.806759</v>
      </c>
      <c r="BV2479">
        <v>14.353</v>
      </c>
      <c r="BW2479">
        <v>13.82</v>
      </c>
      <c r="BX2479">
        <v>13.766999999999999</v>
      </c>
      <c r="BY2479">
        <v>850</v>
      </c>
      <c r="CB2479">
        <v>-0.19</v>
      </c>
      <c r="CC2479">
        <v>0.25900000000000001</v>
      </c>
      <c r="CD2479">
        <v>0.17899999999999999</v>
      </c>
      <c r="CE2479">
        <v>0.77</v>
      </c>
      <c r="CF2479">
        <v>7.0000000000000007E-2</v>
      </c>
      <c r="CG2479">
        <v>0.05</v>
      </c>
      <c r="CH2479">
        <v>0.74</v>
      </c>
      <c r="CI2479">
        <v>7.0000000000000007E-2</v>
      </c>
      <c r="CJ2479">
        <v>0.05</v>
      </c>
      <c r="CL2479">
        <v>5.13</v>
      </c>
      <c r="CM2479">
        <v>-3.26</v>
      </c>
      <c r="CN2479">
        <v>5.86</v>
      </c>
      <c r="CO2479">
        <v>5069</v>
      </c>
      <c r="CP2479">
        <v>73.98</v>
      </c>
      <c r="CQ2479">
        <v>95.03</v>
      </c>
      <c r="CT2479" t="s">
        <v>7148</v>
      </c>
    </row>
    <row r="2480" spans="1:98" x14ac:dyDescent="0.25">
      <c r="A2480" t="s">
        <v>7149</v>
      </c>
      <c r="B2480" t="s">
        <v>99</v>
      </c>
      <c r="I2480">
        <v>0.19</v>
      </c>
      <c r="J2480">
        <v>1.7000000000000001E-2</v>
      </c>
      <c r="K2480">
        <v>2.1000000000000001E-2</v>
      </c>
      <c r="L2480">
        <v>82.304002999999994</v>
      </c>
      <c r="M2480">
        <v>1.593E-3</v>
      </c>
      <c r="N2480">
        <v>1.593E-3</v>
      </c>
      <c r="Y2480">
        <v>2016</v>
      </c>
      <c r="Z2480" s="1">
        <v>44232</v>
      </c>
      <c r="AG2480">
        <v>2454992.0380000002</v>
      </c>
      <c r="AH2480">
        <v>1.7999999999999999E-2</v>
      </c>
      <c r="AI2480">
        <v>1.7999999999999999E-2</v>
      </c>
      <c r="BK2480" t="s">
        <v>157</v>
      </c>
      <c r="BL2480" t="s">
        <v>147</v>
      </c>
      <c r="BO2480" t="s">
        <v>7150</v>
      </c>
      <c r="BQ2480" t="s">
        <v>7151</v>
      </c>
      <c r="BR2480">
        <v>289.71199300000001</v>
      </c>
      <c r="BS2480">
        <v>50.128211999999998</v>
      </c>
      <c r="BV2480">
        <v>14.409000000000001</v>
      </c>
      <c r="BW2480">
        <v>13.997999999999999</v>
      </c>
      <c r="BX2480">
        <v>13.834</v>
      </c>
      <c r="BY2480">
        <v>1029</v>
      </c>
      <c r="CB2480">
        <v>-0.17</v>
      </c>
      <c r="CC2480">
        <v>0.20399999999999999</v>
      </c>
      <c r="CD2480">
        <v>0.18</v>
      </c>
      <c r="CE2480">
        <v>0.85</v>
      </c>
      <c r="CF2480">
        <v>0.06</v>
      </c>
      <c r="CG2480">
        <v>0.06</v>
      </c>
      <c r="CH2480">
        <v>0.81</v>
      </c>
      <c r="CI2480">
        <v>7.0000000000000007E-2</v>
      </c>
      <c r="CJ2480">
        <v>0.08</v>
      </c>
      <c r="CL2480">
        <v>4.47</v>
      </c>
      <c r="CM2480">
        <v>-2.84</v>
      </c>
      <c r="CN2480">
        <v>6.05</v>
      </c>
      <c r="CO2480">
        <v>5393</v>
      </c>
      <c r="CP2480">
        <v>78.86</v>
      </c>
      <c r="CQ2480">
        <v>102.27</v>
      </c>
      <c r="CT2480" t="s">
        <v>7152</v>
      </c>
    </row>
    <row r="2481" spans="1:98" x14ac:dyDescent="0.25">
      <c r="A2481" t="s">
        <v>7153</v>
      </c>
      <c r="B2481" t="s">
        <v>99</v>
      </c>
      <c r="I2481">
        <v>8.3000000000000004E-2</v>
      </c>
      <c r="J2481">
        <v>4.0000000000000001E-3</v>
      </c>
      <c r="K2481">
        <v>4.0000000000000001E-3</v>
      </c>
      <c r="L2481">
        <v>30.860936599999999</v>
      </c>
      <c r="M2481">
        <v>2.252E-4</v>
      </c>
      <c r="N2481">
        <v>2.252E-4</v>
      </c>
      <c r="Y2481">
        <v>2016</v>
      </c>
      <c r="Z2481" s="1">
        <v>44232</v>
      </c>
      <c r="AG2481">
        <v>2454971.3154500001</v>
      </c>
      <c r="AH2481">
        <v>6.4999999999999997E-3</v>
      </c>
      <c r="AI2481">
        <v>6.4999999999999997E-3</v>
      </c>
      <c r="BK2481" t="s">
        <v>157</v>
      </c>
      <c r="BL2481" t="s">
        <v>147</v>
      </c>
      <c r="BO2481" t="s">
        <v>7154</v>
      </c>
      <c r="BQ2481" t="s">
        <v>7155</v>
      </c>
      <c r="BR2481">
        <v>292.00205199999999</v>
      </c>
      <c r="BS2481">
        <v>41.786960999999998</v>
      </c>
      <c r="BV2481">
        <v>11.83</v>
      </c>
      <c r="BW2481">
        <v>11.497</v>
      </c>
      <c r="BX2481">
        <v>11.406000000000001</v>
      </c>
      <c r="BY2481">
        <v>359</v>
      </c>
      <c r="CB2481">
        <v>-0.18</v>
      </c>
      <c r="CC2481">
        <v>0.111</v>
      </c>
      <c r="CD2481">
        <v>9.9000000000000005E-2</v>
      </c>
      <c r="CE2481">
        <v>0.93</v>
      </c>
      <c r="CF2481">
        <v>0.04</v>
      </c>
      <c r="CG2481">
        <v>0.03</v>
      </c>
      <c r="CH2481">
        <v>0.86</v>
      </c>
      <c r="CI2481">
        <v>0.03</v>
      </c>
      <c r="CJ2481">
        <v>0.02</v>
      </c>
      <c r="CL2481">
        <v>1.7</v>
      </c>
      <c r="CM2481">
        <v>-0.45900000000000002</v>
      </c>
      <c r="CN2481">
        <v>0.98099999999999998</v>
      </c>
      <c r="CO2481">
        <v>5686</v>
      </c>
      <c r="CP2481">
        <v>53.94</v>
      </c>
      <c r="CQ2481">
        <v>65.36</v>
      </c>
      <c r="CT2481" t="s">
        <v>7156</v>
      </c>
    </row>
    <row r="2482" spans="1:98" x14ac:dyDescent="0.25">
      <c r="A2482" t="s">
        <v>7157</v>
      </c>
      <c r="B2482" t="s">
        <v>99</v>
      </c>
      <c r="I2482">
        <v>0.11799999999999999</v>
      </c>
      <c r="J2482">
        <v>1.2E-2</v>
      </c>
      <c r="K2482">
        <v>1.7000000000000001E-2</v>
      </c>
      <c r="L2482">
        <v>14.0329154</v>
      </c>
      <c r="M2482">
        <v>2.811E-4</v>
      </c>
      <c r="N2482">
        <v>2.811E-4</v>
      </c>
      <c r="Y2482">
        <v>2016</v>
      </c>
      <c r="Z2482" s="1">
        <v>44232</v>
      </c>
      <c r="AG2482">
        <v>2454971.0625999998</v>
      </c>
      <c r="AH2482">
        <v>1.83E-2</v>
      </c>
      <c r="AI2482">
        <v>1.83E-2</v>
      </c>
      <c r="BK2482" t="s">
        <v>157</v>
      </c>
      <c r="BL2482" t="s">
        <v>147</v>
      </c>
      <c r="BO2482" t="s">
        <v>7158</v>
      </c>
      <c r="BQ2482" t="s">
        <v>7159</v>
      </c>
      <c r="BR2482">
        <v>290.14988399999999</v>
      </c>
      <c r="BS2482">
        <v>41.464595000000003</v>
      </c>
      <c r="BV2482">
        <v>14.51</v>
      </c>
      <c r="BW2482">
        <v>14.117000000000001</v>
      </c>
      <c r="BX2482">
        <v>14.082000000000001</v>
      </c>
      <c r="BY2482">
        <v>1318</v>
      </c>
      <c r="CB2482">
        <v>-0.05</v>
      </c>
      <c r="CC2482">
        <v>0.17899999999999999</v>
      </c>
      <c r="CD2482">
        <v>0.153</v>
      </c>
      <c r="CE2482">
        <v>0.95</v>
      </c>
      <c r="CF2482">
        <v>0.06</v>
      </c>
      <c r="CG2482">
        <v>0.05</v>
      </c>
      <c r="CH2482">
        <v>0.93</v>
      </c>
      <c r="CI2482">
        <v>7.0000000000000007E-2</v>
      </c>
      <c r="CJ2482">
        <v>0.12</v>
      </c>
      <c r="CL2482">
        <v>3.98</v>
      </c>
      <c r="CM2482">
        <v>-2.33</v>
      </c>
      <c r="CN2482">
        <v>4.09</v>
      </c>
      <c r="CO2482">
        <v>5676</v>
      </c>
      <c r="CP2482">
        <v>89.59</v>
      </c>
      <c r="CQ2482">
        <v>104.55</v>
      </c>
      <c r="CT2482" t="s">
        <v>7160</v>
      </c>
    </row>
    <row r="2483" spans="1:98" x14ac:dyDescent="0.25">
      <c r="A2483" t="s">
        <v>7161</v>
      </c>
      <c r="B2483" t="s">
        <v>99</v>
      </c>
      <c r="I2483">
        <v>7.4999999999999997E-2</v>
      </c>
      <c r="J2483">
        <v>8.0000000000000002E-3</v>
      </c>
      <c r="K2483">
        <v>8.0000000000000002E-3</v>
      </c>
      <c r="L2483">
        <v>16.0506213</v>
      </c>
      <c r="M2483">
        <v>1.4469999999999999E-4</v>
      </c>
      <c r="N2483">
        <v>1.4469999999999999E-4</v>
      </c>
      <c r="Y2483">
        <v>2016</v>
      </c>
      <c r="Z2483" s="1">
        <v>44232</v>
      </c>
      <c r="AG2483">
        <v>2454974.7332299999</v>
      </c>
      <c r="AH2483">
        <v>6.6600000000000001E-3</v>
      </c>
      <c r="AI2483">
        <v>6.6600000000000001E-3</v>
      </c>
      <c r="BK2483" t="s">
        <v>157</v>
      </c>
      <c r="BL2483" t="s">
        <v>147</v>
      </c>
      <c r="BO2483" t="s">
        <v>7162</v>
      </c>
      <c r="BQ2483" t="s">
        <v>7163</v>
      </c>
      <c r="BR2483">
        <v>288.56152500000002</v>
      </c>
      <c r="BS2483">
        <v>46.536053000000003</v>
      </c>
      <c r="BV2483">
        <v>11.866</v>
      </c>
      <c r="BW2483">
        <v>11.461</v>
      </c>
      <c r="BX2483">
        <v>11.385999999999999</v>
      </c>
      <c r="BY2483">
        <v>342</v>
      </c>
      <c r="CB2483">
        <v>-0.03</v>
      </c>
      <c r="CC2483">
        <v>0.17299999999999999</v>
      </c>
      <c r="CD2483">
        <v>0.15</v>
      </c>
      <c r="CE2483">
        <v>0.89</v>
      </c>
      <c r="CF2483">
        <v>0.05</v>
      </c>
      <c r="CG2483">
        <v>0.04</v>
      </c>
      <c r="CH2483">
        <v>0.85</v>
      </c>
      <c r="CI2483">
        <v>0.06</v>
      </c>
      <c r="CJ2483">
        <v>0.09</v>
      </c>
      <c r="CL2483">
        <v>4.57</v>
      </c>
      <c r="CM2483">
        <v>-2.85</v>
      </c>
      <c r="CN2483">
        <v>6.44</v>
      </c>
      <c r="CO2483">
        <v>5410</v>
      </c>
      <c r="CP2483">
        <v>70.14</v>
      </c>
      <c r="CQ2483">
        <v>63.43</v>
      </c>
      <c r="CT2483" t="s">
        <v>7164</v>
      </c>
    </row>
    <row r="2484" spans="1:98" x14ac:dyDescent="0.25">
      <c r="A2484" t="s">
        <v>7165</v>
      </c>
      <c r="B2484" t="s">
        <v>99</v>
      </c>
      <c r="I2484">
        <v>0.11899999999999999</v>
      </c>
      <c r="J2484">
        <v>2.3E-2</v>
      </c>
      <c r="K2484">
        <v>4.7E-2</v>
      </c>
      <c r="L2484">
        <v>20.7056504</v>
      </c>
      <c r="M2484">
        <v>5.4989999999999998E-4</v>
      </c>
      <c r="N2484">
        <v>5.4989999999999998E-4</v>
      </c>
      <c r="Y2484">
        <v>2016</v>
      </c>
      <c r="Z2484" s="1">
        <v>44232</v>
      </c>
      <c r="AG2484">
        <v>2454972.9846000001</v>
      </c>
      <c r="AH2484">
        <v>1.9E-2</v>
      </c>
      <c r="AI2484">
        <v>1.9E-2</v>
      </c>
      <c r="BK2484" t="s">
        <v>157</v>
      </c>
      <c r="BL2484" t="s">
        <v>147</v>
      </c>
      <c r="BO2484" t="s">
        <v>7166</v>
      </c>
      <c r="BQ2484" t="s">
        <v>7167</v>
      </c>
      <c r="BR2484">
        <v>298.11888499999998</v>
      </c>
      <c r="BS2484">
        <v>40.375047000000002</v>
      </c>
      <c r="BV2484">
        <v>12.994</v>
      </c>
      <c r="BW2484">
        <v>12.643000000000001</v>
      </c>
      <c r="BX2484">
        <v>12.603</v>
      </c>
      <c r="BY2484">
        <v>892</v>
      </c>
      <c r="CB2484">
        <v>0.01</v>
      </c>
      <c r="CC2484">
        <v>0.17599999999999999</v>
      </c>
      <c r="CD2484">
        <v>0.13200000000000001</v>
      </c>
      <c r="CE2484">
        <v>1.1399999999999999</v>
      </c>
      <c r="CF2484">
        <v>0.12</v>
      </c>
      <c r="CG2484">
        <v>0.22</v>
      </c>
      <c r="CH2484">
        <v>1.22</v>
      </c>
      <c r="CI2484">
        <v>0.23</v>
      </c>
      <c r="CJ2484">
        <v>0.48</v>
      </c>
      <c r="CL2484">
        <v>2.69</v>
      </c>
      <c r="CM2484">
        <v>-1.0900000000000001</v>
      </c>
      <c r="CN2484">
        <v>1.7</v>
      </c>
      <c r="CO2484">
        <v>6158</v>
      </c>
      <c r="CP2484">
        <v>280.41000000000003</v>
      </c>
      <c r="CQ2484">
        <v>294.77</v>
      </c>
      <c r="CT2484" t="s">
        <v>7168</v>
      </c>
    </row>
    <row r="2485" spans="1:98" x14ac:dyDescent="0.25">
      <c r="A2485" t="s">
        <v>7169</v>
      </c>
      <c r="B2485" t="s">
        <v>99</v>
      </c>
      <c r="I2485">
        <v>0.16500000000000001</v>
      </c>
      <c r="J2485">
        <v>1.4E-2</v>
      </c>
      <c r="K2485">
        <v>3.3000000000000002E-2</v>
      </c>
      <c r="L2485">
        <v>25.433819700000001</v>
      </c>
      <c r="M2485">
        <v>3.1139999999999998E-4</v>
      </c>
      <c r="N2485">
        <v>3.1139999999999998E-4</v>
      </c>
      <c r="Y2485">
        <v>2016</v>
      </c>
      <c r="Z2485" s="1">
        <v>44232</v>
      </c>
      <c r="AG2485">
        <v>2454976.1286999998</v>
      </c>
      <c r="AH2485">
        <v>1.14E-2</v>
      </c>
      <c r="AI2485">
        <v>1.14E-2</v>
      </c>
      <c r="BK2485" t="s">
        <v>157</v>
      </c>
      <c r="BL2485" t="s">
        <v>147</v>
      </c>
      <c r="BO2485" t="s">
        <v>7170</v>
      </c>
      <c r="BQ2485" t="s">
        <v>7171</v>
      </c>
      <c r="BR2485">
        <v>283.79781300000002</v>
      </c>
      <c r="BS2485">
        <v>46.931004000000001</v>
      </c>
      <c r="BV2485">
        <v>14.2</v>
      </c>
      <c r="BW2485">
        <v>13.864000000000001</v>
      </c>
      <c r="BX2485">
        <v>13.887</v>
      </c>
      <c r="BY2485">
        <v>1277</v>
      </c>
      <c r="CB2485">
        <v>0.03</v>
      </c>
      <c r="CC2485">
        <v>0.16200000000000001</v>
      </c>
      <c r="CD2485">
        <v>0.13800000000000001</v>
      </c>
      <c r="CE2485">
        <v>1</v>
      </c>
      <c r="CF2485">
        <v>0.05</v>
      </c>
      <c r="CG2485">
        <v>0.05</v>
      </c>
      <c r="CH2485">
        <v>0.99</v>
      </c>
      <c r="CI2485">
        <v>0.08</v>
      </c>
      <c r="CJ2485">
        <v>0.16</v>
      </c>
      <c r="CL2485">
        <v>3.98</v>
      </c>
      <c r="CM2485">
        <v>-2.2799999999999998</v>
      </c>
      <c r="CN2485">
        <v>3.3</v>
      </c>
      <c r="CO2485">
        <v>5780</v>
      </c>
      <c r="CP2485">
        <v>80.25</v>
      </c>
      <c r="CQ2485">
        <v>69.62</v>
      </c>
      <c r="CT2485" t="s">
        <v>7172</v>
      </c>
    </row>
    <row r="2486" spans="1:98" x14ac:dyDescent="0.25">
      <c r="A2486" t="s">
        <v>7173</v>
      </c>
      <c r="B2486" t="s">
        <v>99</v>
      </c>
      <c r="I2486">
        <v>0.27300000000000002</v>
      </c>
      <c r="J2486">
        <v>0.13600000000000001</v>
      </c>
      <c r="K2486">
        <v>0.13600000000000001</v>
      </c>
      <c r="L2486">
        <v>15.228958</v>
      </c>
      <c r="M2486" s="2">
        <v>3.0000000000000001E-5</v>
      </c>
      <c r="N2486" s="2">
        <v>3.0000000000000001E-5</v>
      </c>
      <c r="O2486">
        <v>0.11600000000000001</v>
      </c>
      <c r="Y2486">
        <v>2014</v>
      </c>
      <c r="Z2486" s="1">
        <v>44232</v>
      </c>
      <c r="AG2486">
        <v>2455009.5597899999</v>
      </c>
      <c r="AH2486">
        <v>1.1000000000000001E-3</v>
      </c>
      <c r="AI2486">
        <v>1.1000000000000001E-3</v>
      </c>
      <c r="AS2486">
        <v>0.79</v>
      </c>
      <c r="AT2486">
        <v>0.28000000000000003</v>
      </c>
      <c r="AU2486">
        <v>0.28000000000000003</v>
      </c>
      <c r="BK2486" t="s">
        <v>157</v>
      </c>
      <c r="BL2486" t="s">
        <v>147</v>
      </c>
      <c r="BO2486" t="s">
        <v>7174</v>
      </c>
      <c r="BQ2486" t="s">
        <v>7175</v>
      </c>
      <c r="BR2486">
        <v>292.162778</v>
      </c>
      <c r="BS2486">
        <v>41.023235</v>
      </c>
      <c r="BV2486">
        <v>13.382999999999999</v>
      </c>
      <c r="BW2486">
        <v>12.997999999999999</v>
      </c>
      <c r="BX2486">
        <v>12.864000000000001</v>
      </c>
      <c r="BY2486">
        <v>662.19</v>
      </c>
      <c r="BZ2486">
        <v>9.82</v>
      </c>
      <c r="CA2486">
        <v>9.82</v>
      </c>
      <c r="CB2486">
        <v>-0.10199999999999999</v>
      </c>
      <c r="CE2486">
        <v>0.83</v>
      </c>
      <c r="CH2486">
        <v>0.83</v>
      </c>
      <c r="CI2486">
        <v>0.41</v>
      </c>
      <c r="CJ2486">
        <v>0.41</v>
      </c>
      <c r="CO2486">
        <v>5460</v>
      </c>
      <c r="CP2486">
        <v>200</v>
      </c>
      <c r="CQ2486">
        <v>200</v>
      </c>
      <c r="CT2486" t="s">
        <v>7176</v>
      </c>
    </row>
    <row r="2487" spans="1:98" x14ac:dyDescent="0.25">
      <c r="A2487" t="s">
        <v>7177</v>
      </c>
      <c r="B2487" t="s">
        <v>99</v>
      </c>
      <c r="I2487">
        <v>0.186</v>
      </c>
      <c r="J2487">
        <v>9.2999999999999999E-2</v>
      </c>
      <c r="K2487">
        <v>9.2999999999999999E-2</v>
      </c>
      <c r="L2487">
        <v>24.674612</v>
      </c>
      <c r="M2487">
        <v>1.06E-4</v>
      </c>
      <c r="N2487">
        <v>1.06E-4</v>
      </c>
      <c r="O2487">
        <v>0.16</v>
      </c>
      <c r="Y2487">
        <v>2014</v>
      </c>
      <c r="Z2487" s="1">
        <v>44232</v>
      </c>
      <c r="AG2487">
        <v>2454979.77073</v>
      </c>
      <c r="AH2487">
        <v>2.5999999999999999E-3</v>
      </c>
      <c r="AI2487">
        <v>2.5999999999999999E-3</v>
      </c>
      <c r="AS2487">
        <v>0.06</v>
      </c>
      <c r="AT2487">
        <v>0.23</v>
      </c>
      <c r="AU2487">
        <v>0.23</v>
      </c>
      <c r="BK2487" t="s">
        <v>157</v>
      </c>
      <c r="BL2487" t="s">
        <v>147</v>
      </c>
      <c r="BO2487" t="s">
        <v>7178</v>
      </c>
      <c r="BQ2487" t="s">
        <v>7175</v>
      </c>
      <c r="BR2487">
        <v>292.162778</v>
      </c>
      <c r="BS2487">
        <v>41.023235</v>
      </c>
      <c r="BV2487">
        <v>13.382999999999999</v>
      </c>
      <c r="BW2487">
        <v>12.997999999999999</v>
      </c>
      <c r="BX2487">
        <v>12.864000000000001</v>
      </c>
      <c r="BY2487">
        <v>662.19</v>
      </c>
      <c r="BZ2487">
        <v>9.82</v>
      </c>
      <c r="CA2487">
        <v>9.82</v>
      </c>
      <c r="CB2487">
        <v>-0.10199999999999999</v>
      </c>
      <c r="CE2487">
        <v>0.83</v>
      </c>
      <c r="CH2487">
        <v>0.83</v>
      </c>
      <c r="CI2487">
        <v>0.41</v>
      </c>
      <c r="CJ2487">
        <v>0.41</v>
      </c>
      <c r="CO2487">
        <v>5460</v>
      </c>
      <c r="CP2487">
        <v>200</v>
      </c>
      <c r="CQ2487">
        <v>200</v>
      </c>
      <c r="CT2487" t="s">
        <v>7176</v>
      </c>
    </row>
    <row r="2488" spans="1:98" x14ac:dyDescent="0.25">
      <c r="A2488" t="s">
        <v>7179</v>
      </c>
      <c r="B2488" t="s">
        <v>99</v>
      </c>
      <c r="I2488">
        <v>0.3</v>
      </c>
      <c r="J2488">
        <v>0.05</v>
      </c>
      <c r="K2488">
        <v>0.11</v>
      </c>
      <c r="L2488">
        <v>84.703920999999994</v>
      </c>
      <c r="M2488">
        <v>1.8959999999999999E-3</v>
      </c>
      <c r="N2488">
        <v>1.8959999999999999E-3</v>
      </c>
      <c r="Y2488">
        <v>2016</v>
      </c>
      <c r="Z2488" s="1">
        <v>44232</v>
      </c>
      <c r="AG2488">
        <v>2454985.1858999999</v>
      </c>
      <c r="AH2488">
        <v>2.0299999999999999E-2</v>
      </c>
      <c r="AI2488">
        <v>2.0299999999999999E-2</v>
      </c>
      <c r="BK2488" t="s">
        <v>157</v>
      </c>
      <c r="BL2488" t="s">
        <v>147</v>
      </c>
      <c r="BO2488" t="s">
        <v>7180</v>
      </c>
      <c r="BQ2488" t="s">
        <v>7181</v>
      </c>
      <c r="BR2488">
        <v>298.959138</v>
      </c>
      <c r="BS2488">
        <v>48.257823999999999</v>
      </c>
      <c r="BV2488">
        <v>14.076000000000001</v>
      </c>
      <c r="BW2488">
        <v>13.779</v>
      </c>
      <c r="BX2488">
        <v>13.728</v>
      </c>
      <c r="BY2488">
        <v>1615</v>
      </c>
      <c r="CB2488">
        <v>0.04</v>
      </c>
      <c r="CC2488">
        <v>0.14299999999999999</v>
      </c>
      <c r="CD2488">
        <v>0.129</v>
      </c>
      <c r="CE2488">
        <v>1.19</v>
      </c>
      <c r="CF2488">
        <v>0.12</v>
      </c>
      <c r="CG2488">
        <v>0.15</v>
      </c>
      <c r="CH2488">
        <v>1.28</v>
      </c>
      <c r="CI2488">
        <v>0.2</v>
      </c>
      <c r="CJ2488">
        <v>0.46</v>
      </c>
      <c r="CL2488">
        <v>2.75</v>
      </c>
      <c r="CM2488">
        <v>-1.04</v>
      </c>
      <c r="CN2488">
        <v>1.34</v>
      </c>
      <c r="CO2488">
        <v>6200</v>
      </c>
      <c r="CP2488">
        <v>224.25</v>
      </c>
      <c r="CQ2488">
        <v>177.72</v>
      </c>
      <c r="CT2488" t="s">
        <v>7182</v>
      </c>
    </row>
    <row r="2489" spans="1:98" x14ac:dyDescent="0.25">
      <c r="A2489" t="s">
        <v>7183</v>
      </c>
      <c r="B2489" t="s">
        <v>99</v>
      </c>
      <c r="I2489">
        <v>0.15</v>
      </c>
      <c r="J2489">
        <v>2.1000000000000001E-2</v>
      </c>
      <c r="K2489">
        <v>6.2E-2</v>
      </c>
      <c r="L2489">
        <v>23.238279200000001</v>
      </c>
      <c r="M2489">
        <v>2.22E-4</v>
      </c>
      <c r="N2489">
        <v>2.22E-4</v>
      </c>
      <c r="Y2489">
        <v>2016</v>
      </c>
      <c r="Z2489" s="1">
        <v>44232</v>
      </c>
      <c r="AG2489">
        <v>2454976.5414100001</v>
      </c>
      <c r="AH2489">
        <v>7.9600000000000001E-3</v>
      </c>
      <c r="AI2489">
        <v>7.9600000000000001E-3</v>
      </c>
      <c r="BK2489" t="s">
        <v>157</v>
      </c>
      <c r="BL2489" t="s">
        <v>147</v>
      </c>
      <c r="BO2489" t="s">
        <v>7184</v>
      </c>
      <c r="BQ2489" t="s">
        <v>7185</v>
      </c>
      <c r="BR2489">
        <v>288.42121800000001</v>
      </c>
      <c r="BS2489">
        <v>43.179797999999998</v>
      </c>
      <c r="BV2489">
        <v>12.712999999999999</v>
      </c>
      <c r="BW2489">
        <v>12.544</v>
      </c>
      <c r="BX2489">
        <v>12.471</v>
      </c>
      <c r="BY2489">
        <v>897</v>
      </c>
      <c r="CB2489">
        <v>0.14000000000000001</v>
      </c>
      <c r="CC2489">
        <v>0.14000000000000001</v>
      </c>
      <c r="CD2489">
        <v>0.152</v>
      </c>
      <c r="CE2489">
        <v>1.17</v>
      </c>
      <c r="CF2489">
        <v>7.0000000000000007E-2</v>
      </c>
      <c r="CG2489">
        <v>0.17</v>
      </c>
      <c r="CH2489">
        <v>1.29</v>
      </c>
      <c r="CI2489">
        <v>0.18</v>
      </c>
      <c r="CJ2489">
        <v>0.53</v>
      </c>
      <c r="CL2489">
        <v>3.31</v>
      </c>
      <c r="CM2489">
        <v>-1.44</v>
      </c>
      <c r="CN2489">
        <v>1.21</v>
      </c>
      <c r="CO2489">
        <v>6064</v>
      </c>
      <c r="CP2489">
        <v>86.89</v>
      </c>
      <c r="CQ2489">
        <v>72.72</v>
      </c>
      <c r="CT2489" t="s">
        <v>7186</v>
      </c>
    </row>
    <row r="2490" spans="1:98" x14ac:dyDescent="0.25">
      <c r="A2490" t="s">
        <v>7187</v>
      </c>
      <c r="B2490" t="s">
        <v>99</v>
      </c>
      <c r="I2490">
        <v>0.105</v>
      </c>
      <c r="J2490">
        <v>0.01</v>
      </c>
      <c r="K2490">
        <v>6.0000000000000001E-3</v>
      </c>
      <c r="L2490">
        <v>20.359725990000001</v>
      </c>
      <c r="M2490" s="2">
        <v>5.8739999999999997E-5</v>
      </c>
      <c r="N2490" s="2">
        <v>5.8739999999999997E-5</v>
      </c>
      <c r="Y2490">
        <v>2016</v>
      </c>
      <c r="Z2490" s="1">
        <v>44232</v>
      </c>
      <c r="AG2490">
        <v>2454967.2909599999</v>
      </c>
      <c r="AH2490">
        <v>2.3999999999999998E-3</v>
      </c>
      <c r="AI2490">
        <v>2.3999999999999998E-3</v>
      </c>
      <c r="BK2490" t="s">
        <v>157</v>
      </c>
      <c r="BL2490" t="s">
        <v>147</v>
      </c>
      <c r="BO2490" t="s">
        <v>7188</v>
      </c>
      <c r="BQ2490" t="s">
        <v>7189</v>
      </c>
      <c r="BR2490">
        <v>289.27450299999998</v>
      </c>
      <c r="BS2490">
        <v>44.470253</v>
      </c>
      <c r="BV2490">
        <v>11.315</v>
      </c>
      <c r="BW2490">
        <v>10.75</v>
      </c>
      <c r="BX2490">
        <v>10.622999999999999</v>
      </c>
      <c r="BY2490">
        <v>162</v>
      </c>
      <c r="CB2490">
        <v>0.2</v>
      </c>
      <c r="CC2490">
        <v>0.39</v>
      </c>
      <c r="CD2490">
        <v>0.106</v>
      </c>
      <c r="CE2490">
        <v>0.73</v>
      </c>
      <c r="CF2490">
        <v>0.1</v>
      </c>
      <c r="CG2490">
        <v>0.02</v>
      </c>
      <c r="CH2490">
        <v>0.67</v>
      </c>
      <c r="CI2490">
        <v>0.06</v>
      </c>
      <c r="CJ2490">
        <v>0.02</v>
      </c>
      <c r="CL2490">
        <v>1.78</v>
      </c>
      <c r="CM2490">
        <v>-0.505</v>
      </c>
      <c r="CN2490">
        <v>2.68</v>
      </c>
      <c r="CO2490">
        <v>4372</v>
      </c>
      <c r="CP2490">
        <v>63.7</v>
      </c>
      <c r="CQ2490">
        <v>59.14</v>
      </c>
      <c r="CT2490" t="s">
        <v>7190</v>
      </c>
    </row>
    <row r="2491" spans="1:98" x14ac:dyDescent="0.25">
      <c r="A2491" t="s">
        <v>7191</v>
      </c>
      <c r="B2491" t="s">
        <v>99</v>
      </c>
      <c r="I2491">
        <v>0.755</v>
      </c>
      <c r="J2491">
        <v>6.5000000000000002E-2</v>
      </c>
      <c r="K2491">
        <v>0.123</v>
      </c>
      <c r="L2491">
        <v>160.88465087</v>
      </c>
      <c r="M2491" s="2">
        <v>7.7180000000000003E-5</v>
      </c>
      <c r="N2491" s="2">
        <v>7.7180000000000003E-5</v>
      </c>
      <c r="Y2491">
        <v>2016</v>
      </c>
      <c r="Z2491" s="1">
        <v>44232</v>
      </c>
      <c r="AG2491">
        <v>2455110.5040850001</v>
      </c>
      <c r="AH2491">
        <v>3.79E-4</v>
      </c>
      <c r="AI2491">
        <v>3.79E-4</v>
      </c>
      <c r="BK2491" t="s">
        <v>157</v>
      </c>
      <c r="BL2491" t="s">
        <v>147</v>
      </c>
      <c r="BO2491" t="s">
        <v>7192</v>
      </c>
      <c r="BQ2491" t="s">
        <v>7193</v>
      </c>
      <c r="BR2491">
        <v>289.79163399999999</v>
      </c>
      <c r="BS2491">
        <v>39.285277000000001</v>
      </c>
      <c r="BV2491">
        <v>11.757999999999999</v>
      </c>
      <c r="BW2491">
        <v>11.397</v>
      </c>
      <c r="BX2491">
        <v>11.308999999999999</v>
      </c>
      <c r="BY2491">
        <v>384</v>
      </c>
      <c r="CB2491">
        <v>0.14000000000000001</v>
      </c>
      <c r="CC2491">
        <v>0.161</v>
      </c>
      <c r="CD2491">
        <v>0.14399999999999999</v>
      </c>
      <c r="CE2491">
        <v>0.99</v>
      </c>
      <c r="CF2491">
        <v>0.05</v>
      </c>
      <c r="CG2491">
        <v>7.0000000000000007E-2</v>
      </c>
      <c r="CH2491">
        <v>0.97</v>
      </c>
      <c r="CI2491">
        <v>0.08</v>
      </c>
      <c r="CJ2491">
        <v>0.16</v>
      </c>
      <c r="CL2491">
        <v>3.98</v>
      </c>
      <c r="CM2491">
        <v>-2.4</v>
      </c>
      <c r="CN2491">
        <v>4.09</v>
      </c>
      <c r="CO2491">
        <v>5617</v>
      </c>
      <c r="CP2491">
        <v>124.96</v>
      </c>
      <c r="CQ2491">
        <v>176.78</v>
      </c>
      <c r="CT2491" t="s">
        <v>7194</v>
      </c>
    </row>
    <row r="2492" spans="1:98" x14ac:dyDescent="0.25">
      <c r="A2492" t="s">
        <v>7195</v>
      </c>
      <c r="B2492" t="s">
        <v>99</v>
      </c>
      <c r="C2492">
        <v>5.28</v>
      </c>
      <c r="D2492">
        <v>0.22</v>
      </c>
      <c r="E2492">
        <v>0.22</v>
      </c>
      <c r="I2492">
        <v>1.1080000000000001</v>
      </c>
      <c r="J2492">
        <v>2.5000000000000001E-2</v>
      </c>
      <c r="K2492">
        <v>2.5000000000000001E-2</v>
      </c>
      <c r="L2492">
        <v>217.83184</v>
      </c>
      <c r="M2492">
        <v>1.2E-4</v>
      </c>
      <c r="N2492">
        <v>1.2E-4</v>
      </c>
      <c r="O2492">
        <v>0.753</v>
      </c>
      <c r="P2492">
        <v>1.4E-2</v>
      </c>
      <c r="Q2492">
        <v>1.4E-2</v>
      </c>
      <c r="R2492">
        <v>0.40100000000000002</v>
      </c>
      <c r="S2492">
        <v>1.4E-2</v>
      </c>
      <c r="T2492">
        <v>1.4E-2</v>
      </c>
      <c r="U2492">
        <v>89.944000000000003</v>
      </c>
      <c r="V2492">
        <v>0.01</v>
      </c>
      <c r="W2492">
        <v>1.2999999999999999E-2</v>
      </c>
      <c r="Y2492">
        <v>2016</v>
      </c>
      <c r="Z2492" s="1">
        <v>44232</v>
      </c>
      <c r="AA2492">
        <v>-75.28</v>
      </c>
      <c r="AB2492">
        <v>0.71</v>
      </c>
      <c r="AC2492">
        <v>0.75</v>
      </c>
      <c r="AD2492">
        <v>2454981.75</v>
      </c>
      <c r="AE2492">
        <v>0.74</v>
      </c>
      <c r="AF2492">
        <v>0.74</v>
      </c>
      <c r="AG2492">
        <v>2455071.8141100002</v>
      </c>
      <c r="AH2492">
        <v>4.6000000000000001E-4</v>
      </c>
      <c r="AI2492">
        <v>4.6000000000000001E-4</v>
      </c>
      <c r="AJ2492">
        <v>2455071.8141100002</v>
      </c>
      <c r="AK2492">
        <v>4.6000000000000001E-4</v>
      </c>
      <c r="AL2492">
        <v>4.6000000000000001E-4</v>
      </c>
      <c r="AS2492">
        <v>0.16900000000000001</v>
      </c>
      <c r="AT2492">
        <v>3.9E-2</v>
      </c>
      <c r="AU2492">
        <v>0.03</v>
      </c>
      <c r="AY2492">
        <v>172.5</v>
      </c>
      <c r="AZ2492">
        <v>3</v>
      </c>
      <c r="BA2492">
        <v>3</v>
      </c>
      <c r="BB2492">
        <v>388</v>
      </c>
      <c r="BC2492">
        <v>6</v>
      </c>
      <c r="BD2492">
        <v>6</v>
      </c>
      <c r="BK2492" t="s">
        <v>100</v>
      </c>
      <c r="BL2492" t="s">
        <v>147</v>
      </c>
      <c r="BM2492" t="s">
        <v>101</v>
      </c>
      <c r="BN2492" t="s">
        <v>147</v>
      </c>
      <c r="BO2492" t="s">
        <v>7196</v>
      </c>
      <c r="BQ2492" t="s">
        <v>7197</v>
      </c>
      <c r="BR2492">
        <v>292.62746600000003</v>
      </c>
      <c r="BS2492">
        <v>37.860132999999998</v>
      </c>
      <c r="BV2492">
        <v>10.952999999999999</v>
      </c>
      <c r="BW2492">
        <v>10.728</v>
      </c>
      <c r="BX2492">
        <v>10.688000000000001</v>
      </c>
      <c r="BY2492">
        <v>389.3</v>
      </c>
      <c r="BZ2492">
        <v>5.9</v>
      </c>
      <c r="CA2492">
        <v>6.1</v>
      </c>
      <c r="CB2492">
        <v>0.11899999999999999</v>
      </c>
      <c r="CC2492">
        <v>7.4999999999999997E-2</v>
      </c>
      <c r="CD2492">
        <v>0.08</v>
      </c>
      <c r="CE2492">
        <v>1.2</v>
      </c>
      <c r="CF2492">
        <v>0.06</v>
      </c>
      <c r="CG2492">
        <v>7.0000000000000007E-2</v>
      </c>
      <c r="CH2492">
        <v>1.29</v>
      </c>
      <c r="CI2492">
        <v>0.03</v>
      </c>
      <c r="CJ2492">
        <v>0.03</v>
      </c>
      <c r="CL2492">
        <v>2.9</v>
      </c>
      <c r="CM2492">
        <v>-1.3</v>
      </c>
      <c r="CN2492">
        <v>1.6</v>
      </c>
      <c r="CO2492">
        <v>6145</v>
      </c>
      <c r="CP2492">
        <v>80</v>
      </c>
      <c r="CQ2492">
        <v>99</v>
      </c>
      <c r="CT2492" t="s">
        <v>7198</v>
      </c>
    </row>
    <row r="2493" spans="1:98" x14ac:dyDescent="0.25">
      <c r="A2493" t="s">
        <v>7199</v>
      </c>
      <c r="B2493" t="s">
        <v>99</v>
      </c>
      <c r="I2493">
        <v>0.105</v>
      </c>
      <c r="J2493">
        <v>4.0000000000000001E-3</v>
      </c>
      <c r="K2493">
        <v>5.0000000000000001E-3</v>
      </c>
      <c r="L2493">
        <v>10.514181000000001</v>
      </c>
      <c r="M2493" s="2">
        <v>3.8999999999999999E-5</v>
      </c>
      <c r="N2493" s="2">
        <v>3.8999999999999999E-5</v>
      </c>
      <c r="O2493">
        <v>9.9699999999999997E-2</v>
      </c>
      <c r="P2493">
        <v>1.8E-3</v>
      </c>
      <c r="Q2493">
        <v>1.8E-3</v>
      </c>
      <c r="R2493">
        <v>0.32</v>
      </c>
      <c r="S2493">
        <v>0.19</v>
      </c>
      <c r="T2493">
        <v>0.35</v>
      </c>
      <c r="U2493">
        <v>87.98</v>
      </c>
      <c r="V2493">
        <v>0.4</v>
      </c>
      <c r="W2493">
        <v>1.2</v>
      </c>
      <c r="Y2493">
        <v>2020</v>
      </c>
      <c r="Z2493" s="1">
        <v>44232</v>
      </c>
      <c r="AA2493">
        <v>0</v>
      </c>
      <c r="AB2493">
        <v>160</v>
      </c>
      <c r="AC2493">
        <v>120</v>
      </c>
      <c r="AD2493">
        <v>2454956.9</v>
      </c>
      <c r="AE2493">
        <v>1.3</v>
      </c>
      <c r="AF2493">
        <v>1.3</v>
      </c>
      <c r="AG2493">
        <v>2454957.0545999999</v>
      </c>
      <c r="AH2493">
        <v>3.5999999999999999E-3</v>
      </c>
      <c r="AI2493">
        <v>3.3999999999999998E-3</v>
      </c>
      <c r="AJ2493">
        <v>2454957.0545999999</v>
      </c>
      <c r="AK2493">
        <v>3.5999999999999999E-3</v>
      </c>
      <c r="AL2493">
        <v>3.5999999999999999E-3</v>
      </c>
      <c r="AS2493">
        <v>0.47</v>
      </c>
      <c r="AT2493">
        <v>0.31</v>
      </c>
      <c r="AU2493">
        <v>0.22</v>
      </c>
      <c r="BB2493">
        <v>1066</v>
      </c>
      <c r="BC2493">
        <v>16</v>
      </c>
      <c r="BD2493">
        <v>16</v>
      </c>
      <c r="BK2493" t="s">
        <v>100</v>
      </c>
      <c r="BL2493" t="s">
        <v>147</v>
      </c>
      <c r="BN2493" t="s">
        <v>147</v>
      </c>
      <c r="BO2493" t="s">
        <v>7200</v>
      </c>
      <c r="BQ2493" t="s">
        <v>7197</v>
      </c>
      <c r="BR2493">
        <v>292.62746600000003</v>
      </c>
      <c r="BS2493">
        <v>37.860132999999998</v>
      </c>
      <c r="BV2493">
        <v>10.952999999999999</v>
      </c>
      <c r="BW2493">
        <v>10.728</v>
      </c>
      <c r="BX2493">
        <v>10.688000000000001</v>
      </c>
      <c r="BY2493">
        <v>389.3</v>
      </c>
      <c r="BZ2493">
        <v>5.9</v>
      </c>
      <c r="CA2493">
        <v>6.1</v>
      </c>
      <c r="CB2493">
        <v>0.11899999999999999</v>
      </c>
      <c r="CC2493">
        <v>7.4999999999999997E-2</v>
      </c>
      <c r="CD2493">
        <v>0.08</v>
      </c>
      <c r="CE2493">
        <v>1.2</v>
      </c>
      <c r="CF2493">
        <v>0.06</v>
      </c>
      <c r="CG2493">
        <v>7.0000000000000007E-2</v>
      </c>
      <c r="CH2493">
        <v>1.29</v>
      </c>
      <c r="CI2493">
        <v>0.03</v>
      </c>
      <c r="CJ2493">
        <v>0.03</v>
      </c>
      <c r="CL2493">
        <v>2.9</v>
      </c>
      <c r="CM2493">
        <v>-1.3</v>
      </c>
      <c r="CN2493">
        <v>1.6</v>
      </c>
      <c r="CO2493">
        <v>6145</v>
      </c>
      <c r="CP2493">
        <v>80</v>
      </c>
      <c r="CQ2493">
        <v>99</v>
      </c>
      <c r="CT2493" t="s">
        <v>7198</v>
      </c>
    </row>
    <row r="2494" spans="1:98" x14ac:dyDescent="0.25">
      <c r="A2494" t="s">
        <v>7201</v>
      </c>
      <c r="B2494" t="s">
        <v>99</v>
      </c>
      <c r="I2494">
        <v>0.85199999999999998</v>
      </c>
      <c r="J2494">
        <v>5.7000000000000002E-2</v>
      </c>
      <c r="K2494">
        <v>6.9000000000000006E-2</v>
      </c>
      <c r="L2494">
        <v>214.31141640000001</v>
      </c>
      <c r="M2494">
        <v>1.2750000000000001E-4</v>
      </c>
      <c r="N2494">
        <v>1.2750000000000001E-4</v>
      </c>
      <c r="Y2494">
        <v>2016</v>
      </c>
      <c r="Z2494" s="1">
        <v>44232</v>
      </c>
      <c r="AG2494">
        <v>2455169.3313290002</v>
      </c>
      <c r="AH2494">
        <v>3.57E-4</v>
      </c>
      <c r="AI2494">
        <v>3.57E-4</v>
      </c>
      <c r="BK2494" t="s">
        <v>157</v>
      </c>
      <c r="BL2494" t="s">
        <v>147</v>
      </c>
      <c r="BO2494" t="s">
        <v>7202</v>
      </c>
      <c r="BQ2494" t="s">
        <v>7203</v>
      </c>
      <c r="BR2494">
        <v>290.97393</v>
      </c>
      <c r="BS2494">
        <v>48.178162</v>
      </c>
      <c r="BV2494">
        <v>11.163</v>
      </c>
      <c r="BW2494">
        <v>10.942</v>
      </c>
      <c r="BX2494">
        <v>10.885999999999999</v>
      </c>
      <c r="BY2494">
        <v>504</v>
      </c>
      <c r="CB2494">
        <v>7.0000000000000007E-2</v>
      </c>
      <c r="CC2494">
        <v>0.109</v>
      </c>
      <c r="CD2494">
        <v>0.11</v>
      </c>
      <c r="CE2494">
        <v>1.3</v>
      </c>
      <c r="CF2494">
        <v>0.05</v>
      </c>
      <c r="CG2494">
        <v>0.06</v>
      </c>
      <c r="CH2494">
        <v>1.41</v>
      </c>
      <c r="CI2494">
        <v>0.1</v>
      </c>
      <c r="CJ2494">
        <v>0.11</v>
      </c>
      <c r="CL2494">
        <v>1.82</v>
      </c>
      <c r="CM2494">
        <v>-0.44</v>
      </c>
      <c r="CN2494">
        <v>0.53500000000000003</v>
      </c>
      <c r="CO2494">
        <v>6511</v>
      </c>
      <c r="CP2494">
        <v>81.34</v>
      </c>
      <c r="CQ2494">
        <v>94.24</v>
      </c>
      <c r="CT2494" t="s">
        <v>7204</v>
      </c>
    </row>
    <row r="2495" spans="1:98" x14ac:dyDescent="0.25">
      <c r="A2495" t="s">
        <v>7205</v>
      </c>
      <c r="B2495" t="s">
        <v>99</v>
      </c>
      <c r="I2495">
        <v>0.156</v>
      </c>
      <c r="J2495">
        <v>1.7000000000000001E-2</v>
      </c>
      <c r="K2495">
        <v>4.3999999999999997E-2</v>
      </c>
      <c r="L2495">
        <v>7.2593197900000002</v>
      </c>
      <c r="M2495" s="2">
        <v>3.612E-5</v>
      </c>
      <c r="N2495" s="2">
        <v>3.612E-5</v>
      </c>
      <c r="Y2495">
        <v>2016</v>
      </c>
      <c r="Z2495" s="1">
        <v>44232</v>
      </c>
      <c r="AG2495">
        <v>2454964.7118700002</v>
      </c>
      <c r="AH2495">
        <v>3.8999999999999998E-3</v>
      </c>
      <c r="AI2495">
        <v>3.8999999999999998E-3</v>
      </c>
      <c r="BK2495" t="s">
        <v>157</v>
      </c>
      <c r="BL2495" t="s">
        <v>147</v>
      </c>
      <c r="BO2495" t="s">
        <v>7206</v>
      </c>
      <c r="BQ2495" t="s">
        <v>7207</v>
      </c>
      <c r="BR2495">
        <v>291.49460299999998</v>
      </c>
      <c r="BS2495">
        <v>44.523502000000001</v>
      </c>
      <c r="BV2495">
        <v>13.233000000000001</v>
      </c>
      <c r="BW2495">
        <v>12.946999999999999</v>
      </c>
      <c r="BX2495">
        <v>12.815</v>
      </c>
      <c r="BY2495">
        <v>872</v>
      </c>
      <c r="CB2495">
        <v>0.03</v>
      </c>
      <c r="CC2495">
        <v>0.16600000000000001</v>
      </c>
      <c r="CD2495">
        <v>0.156</v>
      </c>
      <c r="CE2495">
        <v>1.04</v>
      </c>
      <c r="CF2495">
        <v>0.06</v>
      </c>
      <c r="CG2495">
        <v>7.0000000000000007E-2</v>
      </c>
      <c r="CH2495">
        <v>1.07</v>
      </c>
      <c r="CI2495">
        <v>0.12</v>
      </c>
      <c r="CJ2495">
        <v>0.23</v>
      </c>
      <c r="CL2495">
        <v>4.07</v>
      </c>
      <c r="CM2495">
        <v>-2.25</v>
      </c>
      <c r="CN2495">
        <v>2.15</v>
      </c>
      <c r="CO2495">
        <v>5904</v>
      </c>
      <c r="CP2495">
        <v>142.16</v>
      </c>
      <c r="CQ2495">
        <v>92.11</v>
      </c>
      <c r="CT2495" t="s">
        <v>7208</v>
      </c>
    </row>
    <row r="2496" spans="1:98" x14ac:dyDescent="0.25">
      <c r="A2496" t="s">
        <v>7209</v>
      </c>
      <c r="B2496" t="s">
        <v>99</v>
      </c>
      <c r="I2496">
        <v>0.871</v>
      </c>
      <c r="J2496">
        <v>0.17199999999999999</v>
      </c>
      <c r="K2496">
        <v>0.249</v>
      </c>
      <c r="L2496">
        <v>5.5460836699999998</v>
      </c>
      <c r="M2496" s="2">
        <v>7.0899999999999999E-6</v>
      </c>
      <c r="N2496" s="2">
        <v>7.0899999999999999E-6</v>
      </c>
      <c r="Y2496">
        <v>2016</v>
      </c>
      <c r="Z2496" s="1">
        <v>44232</v>
      </c>
      <c r="AG2496">
        <v>2454966.5033499999</v>
      </c>
      <c r="AH2496">
        <v>1.0499999999999999E-3</v>
      </c>
      <c r="AI2496">
        <v>1.0499999999999999E-3</v>
      </c>
      <c r="BK2496" t="s">
        <v>157</v>
      </c>
      <c r="BL2496" t="s">
        <v>147</v>
      </c>
      <c r="BO2496" t="s">
        <v>7210</v>
      </c>
      <c r="BQ2496" t="s">
        <v>7211</v>
      </c>
      <c r="BR2496">
        <v>287.80721999999997</v>
      </c>
      <c r="BS2496">
        <v>43.188777999999999</v>
      </c>
      <c r="BV2496">
        <v>11.505000000000001</v>
      </c>
      <c r="BW2496">
        <v>11.346</v>
      </c>
      <c r="BX2496">
        <v>11.303000000000001</v>
      </c>
      <c r="BY2496">
        <v>869</v>
      </c>
      <c r="CB2496">
        <v>0.01</v>
      </c>
      <c r="CC2496">
        <v>0.152</v>
      </c>
      <c r="CD2496">
        <v>0.14399999999999999</v>
      </c>
      <c r="CE2496">
        <v>1.58</v>
      </c>
      <c r="CF2496">
        <v>0.15</v>
      </c>
      <c r="CG2496">
        <v>0.18</v>
      </c>
      <c r="CH2496">
        <v>1.95</v>
      </c>
      <c r="CI2496">
        <v>0.37</v>
      </c>
      <c r="CJ2496">
        <v>0.53</v>
      </c>
      <c r="CL2496">
        <v>1.38</v>
      </c>
      <c r="CM2496">
        <v>-0.19</v>
      </c>
      <c r="CN2496">
        <v>0.26</v>
      </c>
      <c r="CO2496">
        <v>7010</v>
      </c>
      <c r="CP2496">
        <v>113.2</v>
      </c>
      <c r="CQ2496">
        <v>117.01</v>
      </c>
      <c r="CT2496" t="s">
        <v>7212</v>
      </c>
    </row>
    <row r="2497" spans="1:98" x14ac:dyDescent="0.25">
      <c r="A2497" t="s">
        <v>7213</v>
      </c>
      <c r="B2497" t="s">
        <v>99</v>
      </c>
      <c r="I2497">
        <v>0.27200000000000002</v>
      </c>
      <c r="J2497">
        <v>5.6000000000000001E-2</v>
      </c>
      <c r="K2497">
        <v>8.2000000000000003E-2</v>
      </c>
      <c r="L2497">
        <v>5.1117790400000001</v>
      </c>
      <c r="M2497" s="2">
        <v>5.083E-5</v>
      </c>
      <c r="N2497" s="2">
        <v>5.083E-5</v>
      </c>
      <c r="Y2497">
        <v>2016</v>
      </c>
      <c r="Z2497" s="1">
        <v>44232</v>
      </c>
      <c r="AG2497">
        <v>2454966.75648</v>
      </c>
      <c r="AH2497">
        <v>7.8200000000000006E-3</v>
      </c>
      <c r="AI2497">
        <v>7.8200000000000006E-3</v>
      </c>
      <c r="BK2497" t="s">
        <v>157</v>
      </c>
      <c r="BL2497" t="s">
        <v>147</v>
      </c>
      <c r="BO2497" t="s">
        <v>7214</v>
      </c>
      <c r="BQ2497" t="s">
        <v>7215</v>
      </c>
      <c r="BR2497">
        <v>300.33238499999999</v>
      </c>
      <c r="BS2497">
        <v>44.986136999999999</v>
      </c>
      <c r="BV2497">
        <v>12.308999999999999</v>
      </c>
      <c r="BW2497">
        <v>12.101000000000001</v>
      </c>
      <c r="BX2497">
        <v>12.058</v>
      </c>
      <c r="BY2497">
        <v>1140</v>
      </c>
      <c r="CB2497">
        <v>0.06</v>
      </c>
      <c r="CC2497">
        <v>0.16500000000000001</v>
      </c>
      <c r="CD2497">
        <v>0.14799999999999999</v>
      </c>
      <c r="CE2497">
        <v>1.54</v>
      </c>
      <c r="CF2497">
        <v>0.18</v>
      </c>
      <c r="CG2497">
        <v>0.21</v>
      </c>
      <c r="CH2497">
        <v>1.88</v>
      </c>
      <c r="CI2497">
        <v>0.38</v>
      </c>
      <c r="CJ2497">
        <v>0.61</v>
      </c>
      <c r="CL2497">
        <v>1.48</v>
      </c>
      <c r="CM2497">
        <v>-0.27</v>
      </c>
      <c r="CN2497">
        <v>0.51200000000000001</v>
      </c>
      <c r="CO2497">
        <v>6846</v>
      </c>
      <c r="CP2497">
        <v>290.12</v>
      </c>
      <c r="CQ2497">
        <v>320.29000000000002</v>
      </c>
      <c r="CT2497" t="s">
        <v>7216</v>
      </c>
    </row>
    <row r="2498" spans="1:98" x14ac:dyDescent="0.25">
      <c r="A2498" t="s">
        <v>7217</v>
      </c>
      <c r="B2498" t="s">
        <v>99</v>
      </c>
      <c r="I2498">
        <v>0.63</v>
      </c>
      <c r="J2498">
        <v>4.8000000000000001E-2</v>
      </c>
      <c r="K2498">
        <v>7.1999999999999995E-2</v>
      </c>
      <c r="L2498">
        <v>240.79893970000001</v>
      </c>
      <c r="M2498">
        <v>6.1169999999999996E-4</v>
      </c>
      <c r="N2498">
        <v>6.1169999999999996E-4</v>
      </c>
      <c r="Y2498">
        <v>2016</v>
      </c>
      <c r="Z2498" s="1">
        <v>44232</v>
      </c>
      <c r="AG2498">
        <v>2455167.1418499998</v>
      </c>
      <c r="AH2498">
        <v>1.83E-3</v>
      </c>
      <c r="AI2498">
        <v>1.83E-3</v>
      </c>
      <c r="BK2498" t="s">
        <v>157</v>
      </c>
      <c r="BL2498" t="s">
        <v>147</v>
      </c>
      <c r="BO2498" t="s">
        <v>7218</v>
      </c>
      <c r="BQ2498" t="s">
        <v>7219</v>
      </c>
      <c r="BR2498">
        <v>296.66790300000002</v>
      </c>
      <c r="BS2498">
        <v>49.461860999999999</v>
      </c>
      <c r="BV2498">
        <v>13.641999999999999</v>
      </c>
      <c r="BW2498">
        <v>13.257</v>
      </c>
      <c r="BX2498">
        <v>13.189</v>
      </c>
      <c r="BY2498">
        <v>858</v>
      </c>
      <c r="CB2498">
        <v>-7.0000000000000007E-2</v>
      </c>
      <c r="CC2498">
        <v>0.18099999999999999</v>
      </c>
      <c r="CD2498">
        <v>0.152</v>
      </c>
      <c r="CE2498">
        <v>0.94</v>
      </c>
      <c r="CF2498">
        <v>0.06</v>
      </c>
      <c r="CG2498">
        <v>0.06</v>
      </c>
      <c r="CH2498">
        <v>0.91</v>
      </c>
      <c r="CI2498">
        <v>7.0000000000000007E-2</v>
      </c>
      <c r="CJ2498">
        <v>0.1</v>
      </c>
      <c r="CL2498">
        <v>3.98</v>
      </c>
      <c r="CM2498">
        <v>-2.31</v>
      </c>
      <c r="CN2498">
        <v>4.28</v>
      </c>
      <c r="CO2498">
        <v>5644</v>
      </c>
      <c r="CP2498">
        <v>112.71</v>
      </c>
      <c r="CQ2498">
        <v>138.77000000000001</v>
      </c>
      <c r="CT2498" t="s">
        <v>7220</v>
      </c>
    </row>
    <row r="2499" spans="1:98" x14ac:dyDescent="0.25">
      <c r="A2499" t="s">
        <v>7221</v>
      </c>
      <c r="B2499" t="s">
        <v>99</v>
      </c>
      <c r="I2499">
        <v>0.249</v>
      </c>
      <c r="J2499">
        <v>1.4999999999999999E-2</v>
      </c>
      <c r="K2499">
        <v>1.4999999999999999E-2</v>
      </c>
      <c r="L2499">
        <v>18.207972999999999</v>
      </c>
      <c r="M2499" s="2">
        <v>2.3E-5</v>
      </c>
      <c r="N2499" s="2">
        <v>2.3E-5</v>
      </c>
      <c r="O2499">
        <v>0.124</v>
      </c>
      <c r="Y2499">
        <v>2014</v>
      </c>
      <c r="Z2499" s="1">
        <v>44232</v>
      </c>
      <c r="AG2499">
        <v>2455018.8420199999</v>
      </c>
      <c r="AH2499">
        <v>6.8999999999999997E-4</v>
      </c>
      <c r="AI2499">
        <v>6.8999999999999997E-4</v>
      </c>
      <c r="AS2499">
        <v>0.03</v>
      </c>
      <c r="AT2499">
        <v>0.16</v>
      </c>
      <c r="AU2499">
        <v>0.16</v>
      </c>
      <c r="BK2499" t="s">
        <v>157</v>
      </c>
      <c r="BL2499" t="s">
        <v>147</v>
      </c>
      <c r="BO2499" t="s">
        <v>7222</v>
      </c>
      <c r="BQ2499" t="s">
        <v>7223</v>
      </c>
      <c r="BR2499">
        <v>286.86547899999999</v>
      </c>
      <c r="BS2499">
        <v>41.989086</v>
      </c>
      <c r="BV2499">
        <v>12.853</v>
      </c>
      <c r="BW2499">
        <v>12.488</v>
      </c>
      <c r="BX2499">
        <v>12.301</v>
      </c>
      <c r="BY2499">
        <v>446.77</v>
      </c>
      <c r="BZ2499">
        <v>3.19</v>
      </c>
      <c r="CA2499">
        <v>3.19</v>
      </c>
      <c r="CB2499">
        <v>-0.13800000000000001</v>
      </c>
      <c r="CH2499">
        <v>0.72</v>
      </c>
      <c r="CI2499">
        <v>0.04</v>
      </c>
      <c r="CJ2499">
        <v>0.04</v>
      </c>
      <c r="CO2499">
        <v>5088</v>
      </c>
      <c r="CP2499">
        <v>100</v>
      </c>
      <c r="CQ2499">
        <v>100</v>
      </c>
      <c r="CT2499" t="s">
        <v>7224</v>
      </c>
    </row>
    <row r="2500" spans="1:98" x14ac:dyDescent="0.25">
      <c r="A2500" t="s">
        <v>7225</v>
      </c>
      <c r="B2500" t="s">
        <v>99</v>
      </c>
      <c r="I2500">
        <v>0.21299999999999999</v>
      </c>
      <c r="J2500">
        <v>1.4E-2</v>
      </c>
      <c r="K2500">
        <v>1.4E-2</v>
      </c>
      <c r="L2500">
        <v>88.255054999999999</v>
      </c>
      <c r="M2500">
        <v>3.0899999999999998E-4</v>
      </c>
      <c r="N2500">
        <v>3.0899999999999998E-4</v>
      </c>
      <c r="O2500">
        <v>0.35599999999999998</v>
      </c>
      <c r="Y2500">
        <v>2014</v>
      </c>
      <c r="Z2500" s="1">
        <v>44232</v>
      </c>
      <c r="AG2500">
        <v>2454986.78027</v>
      </c>
      <c r="AH2500">
        <v>1.9499999999999999E-3</v>
      </c>
      <c r="AI2500">
        <v>1.9499999999999999E-3</v>
      </c>
      <c r="AS2500">
        <v>0.25</v>
      </c>
      <c r="AT2500">
        <v>0.22</v>
      </c>
      <c r="AU2500">
        <v>0.22</v>
      </c>
      <c r="BK2500" t="s">
        <v>157</v>
      </c>
      <c r="BL2500" t="s">
        <v>147</v>
      </c>
      <c r="BO2500" t="s">
        <v>7226</v>
      </c>
      <c r="BQ2500" t="s">
        <v>7223</v>
      </c>
      <c r="BR2500">
        <v>286.86547899999999</v>
      </c>
      <c r="BS2500">
        <v>41.989086</v>
      </c>
      <c r="BV2500">
        <v>12.853</v>
      </c>
      <c r="BW2500">
        <v>12.488</v>
      </c>
      <c r="BX2500">
        <v>12.301</v>
      </c>
      <c r="BY2500">
        <v>446.77</v>
      </c>
      <c r="BZ2500">
        <v>3.19</v>
      </c>
      <c r="CA2500">
        <v>3.19</v>
      </c>
      <c r="CB2500">
        <v>-0.13800000000000001</v>
      </c>
      <c r="CH2500">
        <v>0.72</v>
      </c>
      <c r="CI2500">
        <v>0.04</v>
      </c>
      <c r="CJ2500">
        <v>0.04</v>
      </c>
      <c r="CO2500">
        <v>5088</v>
      </c>
      <c r="CP2500">
        <v>100</v>
      </c>
      <c r="CQ2500">
        <v>100</v>
      </c>
      <c r="CT2500" t="s">
        <v>7224</v>
      </c>
    </row>
    <row r="2501" spans="1:98" x14ac:dyDescent="0.25">
      <c r="A2501" t="s">
        <v>7227</v>
      </c>
      <c r="B2501" t="s">
        <v>99</v>
      </c>
      <c r="C2501" s="2">
        <v>6.3E-5</v>
      </c>
      <c r="D2501">
        <v>0</v>
      </c>
      <c r="E2501">
        <v>2.9889999999999999</v>
      </c>
      <c r="I2501">
        <v>0.51500000000000001</v>
      </c>
      <c r="J2501">
        <v>2.7E-2</v>
      </c>
      <c r="K2501">
        <v>0.02</v>
      </c>
      <c r="L2501">
        <v>0.65355357000000003</v>
      </c>
      <c r="M2501" s="2">
        <v>1.6E-7</v>
      </c>
      <c r="N2501" s="2">
        <v>1.6E-7</v>
      </c>
      <c r="O2501">
        <v>1.2999999999999999E-2</v>
      </c>
      <c r="Y2501">
        <v>2016</v>
      </c>
      <c r="Z2501" s="1">
        <v>44232</v>
      </c>
      <c r="AG2501">
        <v>2454965.059231</v>
      </c>
      <c r="AH2501">
        <v>2.02E-4</v>
      </c>
      <c r="AI2501">
        <v>2.02E-4</v>
      </c>
      <c r="AJ2501">
        <v>2455399.824</v>
      </c>
      <c r="AK2501">
        <v>2E-3</v>
      </c>
      <c r="AL2501">
        <v>2E-3</v>
      </c>
      <c r="BK2501" t="s">
        <v>100</v>
      </c>
      <c r="BL2501" t="s">
        <v>147</v>
      </c>
      <c r="BO2501" t="s">
        <v>7228</v>
      </c>
      <c r="BP2501" t="s">
        <v>1057</v>
      </c>
      <c r="BQ2501" t="s">
        <v>7229</v>
      </c>
      <c r="BR2501">
        <v>290.96621399999998</v>
      </c>
      <c r="BS2501">
        <v>51.504722999999998</v>
      </c>
      <c r="BT2501">
        <v>16</v>
      </c>
      <c r="BV2501">
        <v>14.021000000000001</v>
      </c>
      <c r="BW2501">
        <v>13.433</v>
      </c>
      <c r="BY2501">
        <v>636</v>
      </c>
      <c r="BZ2501">
        <v>27.47</v>
      </c>
      <c r="CA2501">
        <v>27.1</v>
      </c>
      <c r="CB2501">
        <v>0.04</v>
      </c>
      <c r="CC2501">
        <v>0.152</v>
      </c>
      <c r="CD2501">
        <v>0.14399999999999999</v>
      </c>
      <c r="CE2501">
        <v>0.76</v>
      </c>
      <c r="CF2501">
        <v>0.04</v>
      </c>
      <c r="CG2501">
        <v>0.03</v>
      </c>
      <c r="CH2501">
        <v>0.71</v>
      </c>
      <c r="CI2501">
        <v>0.03</v>
      </c>
      <c r="CJ2501">
        <v>0.03</v>
      </c>
      <c r="CK2501" t="s">
        <v>1628</v>
      </c>
      <c r="CL2501">
        <v>4.47</v>
      </c>
      <c r="CM2501">
        <v>-2.5299999999999998</v>
      </c>
      <c r="CN2501">
        <v>5.8</v>
      </c>
      <c r="CO2501">
        <v>4677</v>
      </c>
      <c r="CP2501">
        <v>71.28</v>
      </c>
      <c r="CQ2501">
        <v>82.29</v>
      </c>
      <c r="CT2501" t="s">
        <v>7230</v>
      </c>
    </row>
    <row r="2502" spans="1:98" x14ac:dyDescent="0.25">
      <c r="A2502" t="s">
        <v>7231</v>
      </c>
      <c r="B2502" t="s">
        <v>99</v>
      </c>
      <c r="I2502">
        <v>0.223</v>
      </c>
      <c r="J2502">
        <v>8.9999999999999993E-3</v>
      </c>
      <c r="K2502">
        <v>8.0000000000000002E-3</v>
      </c>
      <c r="L2502">
        <v>47.14840805</v>
      </c>
      <c r="M2502" s="2">
        <v>7.9190000000000006E-5</v>
      </c>
      <c r="N2502" s="2">
        <v>7.9190000000000006E-5</v>
      </c>
      <c r="Y2502">
        <v>2016</v>
      </c>
      <c r="Z2502" s="1">
        <v>44232</v>
      </c>
      <c r="AG2502">
        <v>2455008.2684499999</v>
      </c>
      <c r="AH2502">
        <v>1.3500000000000001E-3</v>
      </c>
      <c r="AI2502">
        <v>1.3500000000000001E-3</v>
      </c>
      <c r="BK2502" t="s">
        <v>157</v>
      </c>
      <c r="BL2502" t="s">
        <v>147</v>
      </c>
      <c r="BO2502" t="s">
        <v>7232</v>
      </c>
      <c r="BQ2502" t="s">
        <v>7233</v>
      </c>
      <c r="BR2502">
        <v>292.69030099999998</v>
      </c>
      <c r="BS2502">
        <v>37.835000999999998</v>
      </c>
      <c r="BV2502">
        <v>11.414999999999999</v>
      </c>
      <c r="BW2502">
        <v>10.936</v>
      </c>
      <c r="BX2502">
        <v>10.84</v>
      </c>
      <c r="BY2502">
        <v>227</v>
      </c>
      <c r="CB2502">
        <v>-0.05</v>
      </c>
      <c r="CC2502">
        <v>0.107</v>
      </c>
      <c r="CD2502">
        <v>0.108</v>
      </c>
      <c r="CE2502">
        <v>0.81</v>
      </c>
      <c r="CF2502">
        <v>0.04</v>
      </c>
      <c r="CG2502">
        <v>0.03</v>
      </c>
      <c r="CH2502">
        <v>0.76</v>
      </c>
      <c r="CI2502">
        <v>0.03</v>
      </c>
      <c r="CJ2502">
        <v>0.02</v>
      </c>
      <c r="CL2502">
        <v>4.47</v>
      </c>
      <c r="CM2502">
        <v>-2.4700000000000002</v>
      </c>
      <c r="CN2502">
        <v>3.91</v>
      </c>
      <c r="CO2502">
        <v>5042</v>
      </c>
      <c r="CP2502">
        <v>58.14</v>
      </c>
      <c r="CQ2502">
        <v>73.64</v>
      </c>
      <c r="CT2502" t="s">
        <v>7234</v>
      </c>
    </row>
    <row r="2503" spans="1:98" x14ac:dyDescent="0.25">
      <c r="A2503" t="s">
        <v>7235</v>
      </c>
      <c r="B2503" t="s">
        <v>99</v>
      </c>
      <c r="I2503">
        <v>0.154</v>
      </c>
      <c r="J2503">
        <v>1.2E-2</v>
      </c>
      <c r="K2503">
        <v>2.1000000000000001E-2</v>
      </c>
      <c r="L2503">
        <v>1.84788917</v>
      </c>
      <c r="M2503" s="2">
        <v>2.7199999999999998E-6</v>
      </c>
      <c r="N2503" s="2">
        <v>2.7199999999999998E-6</v>
      </c>
      <c r="Y2503">
        <v>2016</v>
      </c>
      <c r="Z2503" s="1">
        <v>44232</v>
      </c>
      <c r="AG2503">
        <v>2454965.1997500001</v>
      </c>
      <c r="AH2503">
        <v>1.1299999999999999E-3</v>
      </c>
      <c r="AI2503">
        <v>1.1299999999999999E-3</v>
      </c>
      <c r="BK2503" t="s">
        <v>157</v>
      </c>
      <c r="BL2503" t="s">
        <v>147</v>
      </c>
      <c r="BO2503" t="s">
        <v>7236</v>
      </c>
      <c r="BQ2503" t="s">
        <v>7237</v>
      </c>
      <c r="BR2503">
        <v>289.84322600000002</v>
      </c>
      <c r="BS2503">
        <v>52.070160000000001</v>
      </c>
      <c r="BV2503">
        <v>13.097</v>
      </c>
      <c r="BW2503">
        <v>12.728999999999999</v>
      </c>
      <c r="BX2503">
        <v>12.621</v>
      </c>
      <c r="BY2503">
        <v>690</v>
      </c>
      <c r="CB2503">
        <v>-7.0000000000000007E-2</v>
      </c>
      <c r="CC2503">
        <v>0.17499999999999999</v>
      </c>
      <c r="CD2503">
        <v>0.157</v>
      </c>
      <c r="CE2503">
        <v>0.96</v>
      </c>
      <c r="CF2503">
        <v>0.06</v>
      </c>
      <c r="CG2503">
        <v>0.06</v>
      </c>
      <c r="CH2503">
        <v>0.93</v>
      </c>
      <c r="CI2503">
        <v>7.0000000000000007E-2</v>
      </c>
      <c r="CJ2503">
        <v>0.12</v>
      </c>
      <c r="CL2503">
        <v>3.89</v>
      </c>
      <c r="CM2503">
        <v>-2.2000000000000002</v>
      </c>
      <c r="CN2503">
        <v>3.93</v>
      </c>
      <c r="CO2503">
        <v>5706</v>
      </c>
      <c r="CP2503">
        <v>100.71</v>
      </c>
      <c r="CQ2503">
        <v>131.97</v>
      </c>
      <c r="CT2503" t="s">
        <v>7238</v>
      </c>
    </row>
    <row r="2504" spans="1:98" x14ac:dyDescent="0.25">
      <c r="A2504" t="s">
        <v>7239</v>
      </c>
      <c r="B2504" t="s">
        <v>99</v>
      </c>
      <c r="I2504">
        <v>0.14099999999999999</v>
      </c>
      <c r="J2504">
        <v>1.2999999999999999E-2</v>
      </c>
      <c r="K2504">
        <v>2.4E-2</v>
      </c>
      <c r="L2504">
        <v>0.93875076999999996</v>
      </c>
      <c r="M2504" s="2">
        <v>1.1599999999999999E-6</v>
      </c>
      <c r="N2504" s="2">
        <v>1.1599999999999999E-6</v>
      </c>
      <c r="Y2504">
        <v>2016</v>
      </c>
      <c r="Z2504" s="1">
        <v>44232</v>
      </c>
      <c r="AG2504">
        <v>2454964.6821400002</v>
      </c>
      <c r="AH2504">
        <v>1.0200000000000001E-3</v>
      </c>
      <c r="AI2504">
        <v>1.0200000000000001E-3</v>
      </c>
      <c r="BK2504" t="s">
        <v>157</v>
      </c>
      <c r="BL2504" t="s">
        <v>147</v>
      </c>
      <c r="BO2504" t="s">
        <v>7240</v>
      </c>
      <c r="BQ2504" t="s">
        <v>7241</v>
      </c>
      <c r="BR2504">
        <v>296.05406199999999</v>
      </c>
      <c r="BS2504">
        <v>45.827049000000002</v>
      </c>
      <c r="BV2504">
        <v>13.654999999999999</v>
      </c>
      <c r="BW2504">
        <v>13.303000000000001</v>
      </c>
      <c r="BX2504">
        <v>13.182</v>
      </c>
      <c r="BY2504">
        <v>918</v>
      </c>
      <c r="CB2504">
        <v>0</v>
      </c>
      <c r="CC2504">
        <v>0.17399999999999999</v>
      </c>
      <c r="CD2504">
        <v>0.14199999999999999</v>
      </c>
      <c r="CE2504">
        <v>0.97</v>
      </c>
      <c r="CF2504">
        <v>0.06</v>
      </c>
      <c r="CG2504">
        <v>7.0000000000000007E-2</v>
      </c>
      <c r="CH2504">
        <v>0.96</v>
      </c>
      <c r="CI2504">
        <v>0.09</v>
      </c>
      <c r="CJ2504">
        <v>0.16</v>
      </c>
      <c r="CL2504">
        <v>4.37</v>
      </c>
      <c r="CM2504">
        <v>-2.66</v>
      </c>
      <c r="CN2504">
        <v>3.8</v>
      </c>
      <c r="CO2504">
        <v>5708</v>
      </c>
      <c r="CP2504">
        <v>158.59</v>
      </c>
      <c r="CQ2504">
        <v>150</v>
      </c>
      <c r="CT2504" t="s">
        <v>7242</v>
      </c>
    </row>
    <row r="2505" spans="1:98" x14ac:dyDescent="0.25">
      <c r="A2505" t="s">
        <v>7243</v>
      </c>
      <c r="B2505" t="s">
        <v>99</v>
      </c>
      <c r="I2505">
        <v>0.316</v>
      </c>
      <c r="J2505">
        <v>4.8000000000000001E-2</v>
      </c>
      <c r="K2505">
        <v>0.13100000000000001</v>
      </c>
      <c r="L2505">
        <v>70.967460299999999</v>
      </c>
      <c r="M2505">
        <v>1.7229999999999999E-4</v>
      </c>
      <c r="N2505">
        <v>1.7229999999999999E-4</v>
      </c>
      <c r="Y2505">
        <v>2016</v>
      </c>
      <c r="Z2505" s="1">
        <v>44232</v>
      </c>
      <c r="AG2505">
        <v>2455015.6673499998</v>
      </c>
      <c r="AH2505">
        <v>1.89E-3</v>
      </c>
      <c r="AI2505">
        <v>1.89E-3</v>
      </c>
      <c r="BK2505" t="s">
        <v>157</v>
      </c>
      <c r="BL2505" t="s">
        <v>147</v>
      </c>
      <c r="BO2505" t="s">
        <v>7244</v>
      </c>
      <c r="BQ2505" t="s">
        <v>7245</v>
      </c>
      <c r="BR2505">
        <v>293.88539800000001</v>
      </c>
      <c r="BS2505">
        <v>39.519818000000001</v>
      </c>
      <c r="BV2505">
        <v>11.622</v>
      </c>
      <c r="BW2505">
        <v>11.324</v>
      </c>
      <c r="BX2505">
        <v>11.263</v>
      </c>
      <c r="BY2505">
        <v>506</v>
      </c>
      <c r="CB2505">
        <v>0.04</v>
      </c>
      <c r="CC2505">
        <v>0.16</v>
      </c>
      <c r="CD2505">
        <v>0.13500000000000001</v>
      </c>
      <c r="CE2505">
        <v>1.17</v>
      </c>
      <c r="CF2505">
        <v>0.1</v>
      </c>
      <c r="CG2505">
        <v>0.18</v>
      </c>
      <c r="CH2505">
        <v>1.25</v>
      </c>
      <c r="CI2505">
        <v>0.19</v>
      </c>
      <c r="CJ2505">
        <v>0.52</v>
      </c>
      <c r="CL2505">
        <v>2.88</v>
      </c>
      <c r="CM2505">
        <v>-1.17</v>
      </c>
      <c r="CN2505">
        <v>1.22</v>
      </c>
      <c r="CO2505">
        <v>6179</v>
      </c>
      <c r="CP2505">
        <v>210.53</v>
      </c>
      <c r="CQ2505">
        <v>148.99</v>
      </c>
      <c r="CT2505" t="s">
        <v>7246</v>
      </c>
    </row>
    <row r="2506" spans="1:98" x14ac:dyDescent="0.25">
      <c r="A2506" t="s">
        <v>7247</v>
      </c>
      <c r="B2506" t="s">
        <v>99</v>
      </c>
      <c r="I2506">
        <v>8.1000000000000003E-2</v>
      </c>
      <c r="J2506">
        <v>4.0000000000000001E-3</v>
      </c>
      <c r="K2506">
        <v>5.0000000000000001E-3</v>
      </c>
      <c r="L2506">
        <v>2.4166011799999998</v>
      </c>
      <c r="M2506" s="2">
        <v>5.2800000000000003E-6</v>
      </c>
      <c r="N2506" s="2">
        <v>5.2800000000000003E-6</v>
      </c>
      <c r="Y2506">
        <v>2016</v>
      </c>
      <c r="Z2506" s="1">
        <v>44232</v>
      </c>
      <c r="AG2506">
        <v>2454964.5373900002</v>
      </c>
      <c r="AH2506">
        <v>1.83E-3</v>
      </c>
      <c r="AI2506">
        <v>1.83E-3</v>
      </c>
      <c r="BK2506" t="s">
        <v>157</v>
      </c>
      <c r="BL2506" t="s">
        <v>147</v>
      </c>
      <c r="BO2506" t="s">
        <v>7248</v>
      </c>
      <c r="BQ2506" t="s">
        <v>7249</v>
      </c>
      <c r="BR2506">
        <v>290.55951700000003</v>
      </c>
      <c r="BS2506">
        <v>49.943016</v>
      </c>
      <c r="BV2506">
        <v>11.571999999999999</v>
      </c>
      <c r="BW2506">
        <v>11.28</v>
      </c>
      <c r="BX2506">
        <v>11.193</v>
      </c>
      <c r="BY2506">
        <v>396</v>
      </c>
      <c r="CB2506">
        <v>0.27</v>
      </c>
      <c r="CC2506">
        <v>6.6000000000000003E-2</v>
      </c>
      <c r="CD2506">
        <v>7.0000000000000007E-2</v>
      </c>
      <c r="CE2506">
        <v>1.07</v>
      </c>
      <c r="CF2506">
        <v>0.03</v>
      </c>
      <c r="CG2506">
        <v>0.03</v>
      </c>
      <c r="CH2506">
        <v>1.04</v>
      </c>
      <c r="CI2506">
        <v>0.04</v>
      </c>
      <c r="CJ2506">
        <v>0.06</v>
      </c>
      <c r="CL2506">
        <v>2.82</v>
      </c>
      <c r="CM2506">
        <v>-1.32</v>
      </c>
      <c r="CN2506">
        <v>1.78</v>
      </c>
      <c r="CO2506">
        <v>5748</v>
      </c>
      <c r="CP2506">
        <v>66.290000000000006</v>
      </c>
      <c r="CQ2506">
        <v>70.33</v>
      </c>
      <c r="CT2506" t="s">
        <v>7250</v>
      </c>
    </row>
    <row r="2507" spans="1:98" x14ac:dyDescent="0.25">
      <c r="A2507" t="s">
        <v>7251</v>
      </c>
      <c r="B2507" t="s">
        <v>99</v>
      </c>
      <c r="I2507">
        <v>0.217</v>
      </c>
      <c r="J2507">
        <v>3.5000000000000003E-2</v>
      </c>
      <c r="K2507">
        <v>8.0000000000000002E-3</v>
      </c>
      <c r="L2507">
        <v>3.9086319999999999</v>
      </c>
      <c r="M2507" s="2">
        <v>7.4000000000000003E-6</v>
      </c>
      <c r="N2507" s="2">
        <v>7.4000000000000003E-6</v>
      </c>
      <c r="Y2507">
        <v>2016</v>
      </c>
      <c r="Z2507" s="1">
        <v>44232</v>
      </c>
      <c r="AG2507">
        <v>2454966.9298800002</v>
      </c>
      <c r="AH2507">
        <v>1.5299999999999999E-3</v>
      </c>
      <c r="AI2507">
        <v>1.5299999999999999E-3</v>
      </c>
      <c r="BK2507" t="s">
        <v>157</v>
      </c>
      <c r="BL2507" t="s">
        <v>147</v>
      </c>
      <c r="BO2507" t="s">
        <v>7252</v>
      </c>
      <c r="BQ2507" t="s">
        <v>7253</v>
      </c>
      <c r="BR2507">
        <v>285.11970600000001</v>
      </c>
      <c r="BS2507">
        <v>38.866427999999999</v>
      </c>
      <c r="BV2507">
        <v>13.928000000000001</v>
      </c>
      <c r="BW2507">
        <v>13.291</v>
      </c>
      <c r="BX2507">
        <v>13.208</v>
      </c>
      <c r="BY2507">
        <v>576</v>
      </c>
      <c r="CB2507">
        <v>-0.01</v>
      </c>
      <c r="CC2507">
        <v>0.14399999999999999</v>
      </c>
      <c r="CD2507">
        <v>0.13600000000000001</v>
      </c>
      <c r="CE2507">
        <v>0.73</v>
      </c>
      <c r="CF2507">
        <v>0.04</v>
      </c>
      <c r="CG2507">
        <v>0.03</v>
      </c>
      <c r="CH2507">
        <v>0.69</v>
      </c>
      <c r="CI2507">
        <v>0.03</v>
      </c>
      <c r="CJ2507">
        <v>0.03</v>
      </c>
      <c r="CL2507">
        <v>4.68</v>
      </c>
      <c r="CM2507">
        <v>-2.69</v>
      </c>
      <c r="CN2507">
        <v>5.99</v>
      </c>
      <c r="CO2507">
        <v>4601</v>
      </c>
      <c r="CP2507">
        <v>73.91</v>
      </c>
      <c r="CQ2507">
        <v>88.57</v>
      </c>
      <c r="CT2507" t="s">
        <v>7254</v>
      </c>
    </row>
    <row r="2508" spans="1:98" x14ac:dyDescent="0.25">
      <c r="A2508" t="s">
        <v>7255</v>
      </c>
      <c r="B2508" t="s">
        <v>99</v>
      </c>
      <c r="I2508">
        <v>0.42599999999999999</v>
      </c>
      <c r="J2508">
        <v>6.7000000000000004E-2</v>
      </c>
      <c r="K2508">
        <v>0.17399999999999999</v>
      </c>
      <c r="L2508">
        <v>160.129918</v>
      </c>
      <c r="M2508">
        <v>1.7420000000000001E-3</v>
      </c>
      <c r="N2508">
        <v>1.7420000000000001E-3</v>
      </c>
      <c r="Y2508">
        <v>2016</v>
      </c>
      <c r="Z2508" s="1">
        <v>44232</v>
      </c>
      <c r="AG2508">
        <v>2455036.48043</v>
      </c>
      <c r="AH2508">
        <v>6.7000000000000002E-3</v>
      </c>
      <c r="AI2508">
        <v>6.7000000000000002E-3</v>
      </c>
      <c r="BK2508" t="s">
        <v>157</v>
      </c>
      <c r="BL2508" t="s">
        <v>147</v>
      </c>
      <c r="BO2508" t="s">
        <v>7256</v>
      </c>
      <c r="BQ2508" t="s">
        <v>7257</v>
      </c>
      <c r="BR2508">
        <v>297.41441400000002</v>
      </c>
      <c r="BS2508">
        <v>46.060817999999998</v>
      </c>
      <c r="BV2508">
        <v>13.927</v>
      </c>
      <c r="BW2508">
        <v>13.646000000000001</v>
      </c>
      <c r="BX2508">
        <v>13.617000000000001</v>
      </c>
      <c r="BY2508">
        <v>1560</v>
      </c>
      <c r="CB2508">
        <v>7.0000000000000007E-2</v>
      </c>
      <c r="CC2508">
        <v>0.14399999999999999</v>
      </c>
      <c r="CD2508">
        <v>0.14199999999999999</v>
      </c>
      <c r="CE2508">
        <v>1.21</v>
      </c>
      <c r="CF2508">
        <v>0.1</v>
      </c>
      <c r="CG2508">
        <v>0.17</v>
      </c>
      <c r="CH2508">
        <v>1.32</v>
      </c>
      <c r="CI2508">
        <v>0.2</v>
      </c>
      <c r="CJ2508">
        <v>0.52</v>
      </c>
      <c r="CL2508">
        <v>2.82</v>
      </c>
      <c r="CM2508">
        <v>-1.08</v>
      </c>
      <c r="CN2508">
        <v>0.91400000000000003</v>
      </c>
      <c r="CO2508">
        <v>6224</v>
      </c>
      <c r="CP2508">
        <v>166.75</v>
      </c>
      <c r="CQ2508">
        <v>111.75</v>
      </c>
      <c r="CT2508" t="s">
        <v>7258</v>
      </c>
    </row>
    <row r="2509" spans="1:98" x14ac:dyDescent="0.25">
      <c r="A2509" t="s">
        <v>7259</v>
      </c>
      <c r="B2509" t="s">
        <v>99</v>
      </c>
      <c r="I2509">
        <v>0.13</v>
      </c>
      <c r="J2509">
        <v>1.2E-2</v>
      </c>
      <c r="K2509">
        <v>2.1999999999999999E-2</v>
      </c>
      <c r="L2509">
        <v>1.79111021</v>
      </c>
      <c r="M2509" s="2">
        <v>7.7000000000000008E-6</v>
      </c>
      <c r="N2509" s="2">
        <v>7.7000000000000008E-6</v>
      </c>
      <c r="Y2509">
        <v>2016</v>
      </c>
      <c r="Z2509" s="1">
        <v>44232</v>
      </c>
      <c r="AG2509">
        <v>2454964.9580899999</v>
      </c>
      <c r="AH2509">
        <v>3.5699999999999998E-3</v>
      </c>
      <c r="AI2509">
        <v>3.5699999999999998E-3</v>
      </c>
      <c r="BK2509" t="s">
        <v>157</v>
      </c>
      <c r="BL2509" t="s">
        <v>147</v>
      </c>
      <c r="BO2509" t="s">
        <v>7260</v>
      </c>
      <c r="BQ2509" t="s">
        <v>7261</v>
      </c>
      <c r="BR2509">
        <v>287.40294299999999</v>
      </c>
      <c r="BS2509">
        <v>46.573985999999998</v>
      </c>
      <c r="BV2509">
        <v>13.397</v>
      </c>
      <c r="BW2509">
        <v>13.067</v>
      </c>
      <c r="BX2509">
        <v>13.032</v>
      </c>
      <c r="BY2509">
        <v>916</v>
      </c>
      <c r="CB2509">
        <v>0.03</v>
      </c>
      <c r="CC2509">
        <v>0.17100000000000001</v>
      </c>
      <c r="CD2509">
        <v>0.13500000000000001</v>
      </c>
      <c r="CE2509">
        <v>1.03</v>
      </c>
      <c r="CF2509">
        <v>0.06</v>
      </c>
      <c r="CG2509">
        <v>0.06</v>
      </c>
      <c r="CH2509">
        <v>1.03</v>
      </c>
      <c r="CI2509">
        <v>0.09</v>
      </c>
      <c r="CJ2509">
        <v>0.17</v>
      </c>
      <c r="CL2509">
        <v>3.89</v>
      </c>
      <c r="CM2509">
        <v>-2.16</v>
      </c>
      <c r="CN2509">
        <v>2.6</v>
      </c>
      <c r="CO2509">
        <v>5857</v>
      </c>
      <c r="CP2509">
        <v>92.52</v>
      </c>
      <c r="CQ2509">
        <v>88.96</v>
      </c>
      <c r="CT2509" t="s">
        <v>7262</v>
      </c>
    </row>
    <row r="2510" spans="1:98" x14ac:dyDescent="0.25">
      <c r="A2510" t="s">
        <v>7263</v>
      </c>
      <c r="B2510" t="s">
        <v>99</v>
      </c>
      <c r="I2510">
        <v>0.187</v>
      </c>
      <c r="J2510">
        <v>0.01</v>
      </c>
      <c r="K2510">
        <v>1.2999999999999999E-2</v>
      </c>
      <c r="L2510">
        <v>5.3390568600000003</v>
      </c>
      <c r="M2510" s="2">
        <v>1.277E-5</v>
      </c>
      <c r="N2510" s="2">
        <v>1.277E-5</v>
      </c>
      <c r="Y2510">
        <v>2016</v>
      </c>
      <c r="Z2510" s="1">
        <v>44232</v>
      </c>
      <c r="AG2510">
        <v>2454965.14224</v>
      </c>
      <c r="AH2510">
        <v>1.9499999999999999E-3</v>
      </c>
      <c r="AI2510">
        <v>1.9499999999999999E-3</v>
      </c>
      <c r="BK2510" t="s">
        <v>157</v>
      </c>
      <c r="BL2510" t="s">
        <v>147</v>
      </c>
      <c r="BO2510" t="s">
        <v>7264</v>
      </c>
      <c r="BQ2510" t="s">
        <v>7265</v>
      </c>
      <c r="BR2510">
        <v>289.87071600000002</v>
      </c>
      <c r="BS2510">
        <v>41.040728000000001</v>
      </c>
      <c r="BV2510">
        <v>13.798999999999999</v>
      </c>
      <c r="BW2510">
        <v>13.297000000000001</v>
      </c>
      <c r="BX2510">
        <v>13.257</v>
      </c>
      <c r="BY2510">
        <v>683</v>
      </c>
      <c r="CB2510">
        <v>-0.03</v>
      </c>
      <c r="CC2510">
        <v>0.15</v>
      </c>
      <c r="CD2510">
        <v>0.13600000000000001</v>
      </c>
      <c r="CE2510">
        <v>0.81</v>
      </c>
      <c r="CF2510">
        <v>0.04</v>
      </c>
      <c r="CG2510">
        <v>0.04</v>
      </c>
      <c r="CH2510">
        <v>0.77</v>
      </c>
      <c r="CI2510">
        <v>0.04</v>
      </c>
      <c r="CJ2510">
        <v>0.03</v>
      </c>
      <c r="CL2510">
        <v>4.79</v>
      </c>
      <c r="CM2510">
        <v>-2.98</v>
      </c>
      <c r="CN2510">
        <v>5.95</v>
      </c>
      <c r="CO2510">
        <v>5048</v>
      </c>
      <c r="CP2510">
        <v>97.92</v>
      </c>
      <c r="CQ2510">
        <v>65.08</v>
      </c>
      <c r="CT2510" t="s">
        <v>7266</v>
      </c>
    </row>
    <row r="2511" spans="1:98" x14ac:dyDescent="0.25">
      <c r="A2511" t="s">
        <v>7267</v>
      </c>
      <c r="B2511" t="s">
        <v>99</v>
      </c>
      <c r="I2511">
        <v>0.26100000000000001</v>
      </c>
      <c r="J2511">
        <v>0.157</v>
      </c>
      <c r="K2511">
        <v>0.157</v>
      </c>
      <c r="L2511">
        <v>18.870227</v>
      </c>
      <c r="M2511" s="2">
        <v>3.8999999999999999E-5</v>
      </c>
      <c r="N2511" s="2">
        <v>3.8999999999999999E-5</v>
      </c>
      <c r="O2511">
        <v>0.129</v>
      </c>
      <c r="Y2511">
        <v>2014</v>
      </c>
      <c r="Z2511" s="1">
        <v>44232</v>
      </c>
      <c r="AG2511">
        <v>2455011.7104600002</v>
      </c>
      <c r="AH2511">
        <v>1.16E-3</v>
      </c>
      <c r="AI2511">
        <v>1.16E-3</v>
      </c>
      <c r="AS2511">
        <v>0.03</v>
      </c>
      <c r="AT2511">
        <v>0.22</v>
      </c>
      <c r="AU2511">
        <v>0.22</v>
      </c>
      <c r="BK2511" t="s">
        <v>157</v>
      </c>
      <c r="BL2511" t="s">
        <v>147</v>
      </c>
      <c r="BO2511" t="s">
        <v>7268</v>
      </c>
      <c r="BQ2511" t="s">
        <v>7269</v>
      </c>
      <c r="BR2511">
        <v>282.46052200000003</v>
      </c>
      <c r="BS2511">
        <v>48.257117999999998</v>
      </c>
      <c r="BV2511">
        <v>12.945</v>
      </c>
      <c r="BW2511">
        <v>12.483000000000001</v>
      </c>
      <c r="BX2511">
        <v>12.417999999999999</v>
      </c>
      <c r="BY2511">
        <v>465.53</v>
      </c>
      <c r="BZ2511">
        <v>3.48</v>
      </c>
      <c r="CA2511">
        <v>3.48</v>
      </c>
      <c r="CB2511">
        <v>-0.255</v>
      </c>
      <c r="CH2511">
        <v>0.89</v>
      </c>
      <c r="CI2511">
        <v>0.54</v>
      </c>
      <c r="CJ2511">
        <v>0.54</v>
      </c>
      <c r="CO2511">
        <v>5404</v>
      </c>
      <c r="CP2511">
        <v>200</v>
      </c>
      <c r="CQ2511">
        <v>200</v>
      </c>
      <c r="CT2511" t="s">
        <v>7270</v>
      </c>
    </row>
    <row r="2512" spans="1:98" x14ac:dyDescent="0.25">
      <c r="A2512" t="s">
        <v>7271</v>
      </c>
      <c r="B2512" t="s">
        <v>99</v>
      </c>
      <c r="I2512">
        <v>0.22600000000000001</v>
      </c>
      <c r="J2512">
        <v>0.13600000000000001</v>
      </c>
      <c r="K2512">
        <v>0.13600000000000001</v>
      </c>
      <c r="L2512">
        <v>46.902320000000003</v>
      </c>
      <c r="M2512">
        <v>2.1499999999999999E-4</v>
      </c>
      <c r="N2512">
        <v>2.1499999999999999E-4</v>
      </c>
      <c r="O2512">
        <v>0.23699999999999999</v>
      </c>
      <c r="Y2512">
        <v>2014</v>
      </c>
      <c r="Z2512" s="1">
        <v>44232</v>
      </c>
      <c r="AG2512">
        <v>2454987.3065300002</v>
      </c>
      <c r="AH2512">
        <v>2.66E-3</v>
      </c>
      <c r="AI2512">
        <v>2.66E-3</v>
      </c>
      <c r="AS2512">
        <v>0.28999999999999998</v>
      </c>
      <c r="AT2512">
        <v>0.23</v>
      </c>
      <c r="AU2512">
        <v>0.23</v>
      </c>
      <c r="BK2512" t="s">
        <v>157</v>
      </c>
      <c r="BL2512" t="s">
        <v>147</v>
      </c>
      <c r="BO2512" t="s">
        <v>7272</v>
      </c>
      <c r="BQ2512" t="s">
        <v>7269</v>
      </c>
      <c r="BR2512">
        <v>282.46052200000003</v>
      </c>
      <c r="BS2512">
        <v>48.257117999999998</v>
      </c>
      <c r="BV2512">
        <v>12.945</v>
      </c>
      <c r="BW2512">
        <v>12.483000000000001</v>
      </c>
      <c r="BX2512">
        <v>12.417999999999999</v>
      </c>
      <c r="BY2512">
        <v>465.53</v>
      </c>
      <c r="BZ2512">
        <v>3.48</v>
      </c>
      <c r="CA2512">
        <v>3.48</v>
      </c>
      <c r="CB2512">
        <v>-0.255</v>
      </c>
      <c r="CH2512">
        <v>0.89</v>
      </c>
      <c r="CI2512">
        <v>0.54</v>
      </c>
      <c r="CJ2512">
        <v>0.54</v>
      </c>
      <c r="CO2512">
        <v>5404</v>
      </c>
      <c r="CP2512">
        <v>200</v>
      </c>
      <c r="CQ2512">
        <v>200</v>
      </c>
      <c r="CT2512" t="s">
        <v>7270</v>
      </c>
    </row>
    <row r="2513" spans="1:98" x14ac:dyDescent="0.25">
      <c r="A2513" t="s">
        <v>7273</v>
      </c>
      <c r="B2513" t="s">
        <v>99</v>
      </c>
      <c r="I2513">
        <v>0.14599999999999999</v>
      </c>
      <c r="J2513">
        <v>0.01</v>
      </c>
      <c r="K2513">
        <v>1.9E-2</v>
      </c>
      <c r="L2513">
        <v>2.5904433999999998</v>
      </c>
      <c r="M2513">
        <v>1.7149999999999999E-4</v>
      </c>
      <c r="N2513">
        <v>1.7149999999999999E-4</v>
      </c>
      <c r="Y2513">
        <v>2016</v>
      </c>
      <c r="Z2513" s="1">
        <v>44232</v>
      </c>
      <c r="AG2513">
        <v>2454965.2870999998</v>
      </c>
      <c r="AH2513">
        <v>5.4800000000000001E-2</v>
      </c>
      <c r="AI2513">
        <v>5.4800000000000001E-2</v>
      </c>
      <c r="BK2513" t="s">
        <v>157</v>
      </c>
      <c r="BL2513" t="s">
        <v>147</v>
      </c>
      <c r="BO2513" t="s">
        <v>7274</v>
      </c>
      <c r="BQ2513" t="s">
        <v>7275</v>
      </c>
      <c r="BR2513">
        <v>288.16250200000002</v>
      </c>
      <c r="BS2513">
        <v>48.165154000000001</v>
      </c>
      <c r="BV2513">
        <v>12.798</v>
      </c>
      <c r="BW2513">
        <v>12.451000000000001</v>
      </c>
      <c r="BX2513">
        <v>12.3</v>
      </c>
      <c r="BY2513">
        <v>552</v>
      </c>
      <c r="CB2513">
        <v>0.03</v>
      </c>
      <c r="CC2513">
        <v>0.16600000000000001</v>
      </c>
      <c r="CD2513">
        <v>0.14099999999999999</v>
      </c>
      <c r="CE2513">
        <v>0.92</v>
      </c>
      <c r="CF2513">
        <v>0.04</v>
      </c>
      <c r="CG2513">
        <v>0.04</v>
      </c>
      <c r="CH2513">
        <v>0.88</v>
      </c>
      <c r="CI2513">
        <v>0.05</v>
      </c>
      <c r="CJ2513">
        <v>0.09</v>
      </c>
      <c r="CL2513">
        <v>4.2699999999999996</v>
      </c>
      <c r="CM2513">
        <v>-2.65</v>
      </c>
      <c r="CN2513">
        <v>5.8</v>
      </c>
      <c r="CO2513">
        <v>5477</v>
      </c>
      <c r="CP2513">
        <v>65.13</v>
      </c>
      <c r="CQ2513">
        <v>62.89</v>
      </c>
      <c r="CT2513" t="s">
        <v>7276</v>
      </c>
    </row>
    <row r="2514" spans="1:98" x14ac:dyDescent="0.25">
      <c r="A2514" t="s">
        <v>7277</v>
      </c>
      <c r="B2514" t="s">
        <v>99</v>
      </c>
      <c r="I2514">
        <v>0.14699999999999999</v>
      </c>
      <c r="J2514">
        <v>0.01</v>
      </c>
      <c r="K2514">
        <v>2.1000000000000001E-2</v>
      </c>
      <c r="L2514">
        <v>5.3227406000000004</v>
      </c>
      <c r="M2514">
        <v>6.3310000000000005E-4</v>
      </c>
      <c r="N2514">
        <v>6.3310000000000005E-4</v>
      </c>
      <c r="Y2514">
        <v>2016</v>
      </c>
      <c r="Z2514" s="1">
        <v>44232</v>
      </c>
      <c r="AG2514">
        <v>2454966.2203000002</v>
      </c>
      <c r="AH2514">
        <v>9.7600000000000006E-2</v>
      </c>
      <c r="AI2514">
        <v>9.7600000000000006E-2</v>
      </c>
      <c r="BK2514" t="s">
        <v>157</v>
      </c>
      <c r="BL2514" t="s">
        <v>147</v>
      </c>
      <c r="BO2514" t="s">
        <v>7278</v>
      </c>
      <c r="BQ2514" t="s">
        <v>7275</v>
      </c>
      <c r="BR2514">
        <v>288.16250200000002</v>
      </c>
      <c r="BS2514">
        <v>48.165154000000001</v>
      </c>
      <c r="BV2514">
        <v>12.798</v>
      </c>
      <c r="BW2514">
        <v>12.451000000000001</v>
      </c>
      <c r="BX2514">
        <v>12.3</v>
      </c>
      <c r="BY2514">
        <v>552</v>
      </c>
      <c r="CB2514">
        <v>0.03</v>
      </c>
      <c r="CC2514">
        <v>0.16600000000000001</v>
      </c>
      <c r="CD2514">
        <v>0.14099999999999999</v>
      </c>
      <c r="CE2514">
        <v>0.92</v>
      </c>
      <c r="CF2514">
        <v>0.04</v>
      </c>
      <c r="CG2514">
        <v>0.04</v>
      </c>
      <c r="CH2514">
        <v>0.88</v>
      </c>
      <c r="CI2514">
        <v>0.05</v>
      </c>
      <c r="CJ2514">
        <v>0.09</v>
      </c>
      <c r="CL2514">
        <v>4.2699999999999996</v>
      </c>
      <c r="CM2514">
        <v>-2.65</v>
      </c>
      <c r="CN2514">
        <v>5.8</v>
      </c>
      <c r="CO2514">
        <v>5477</v>
      </c>
      <c r="CP2514">
        <v>65.13</v>
      </c>
      <c r="CQ2514">
        <v>62.89</v>
      </c>
      <c r="CT2514" t="s">
        <v>7276</v>
      </c>
    </row>
    <row r="2515" spans="1:98" x14ac:dyDescent="0.25">
      <c r="A2515" t="s">
        <v>7279</v>
      </c>
      <c r="B2515" t="s">
        <v>99</v>
      </c>
      <c r="I2515">
        <v>9.9000000000000005E-2</v>
      </c>
      <c r="J2515">
        <v>1.6E-2</v>
      </c>
      <c r="K2515">
        <v>4.2999999999999997E-2</v>
      </c>
      <c r="L2515">
        <v>1.13854338</v>
      </c>
      <c r="M2515" s="2">
        <v>2.5900000000000002E-6</v>
      </c>
      <c r="N2515" s="2">
        <v>2.5900000000000002E-6</v>
      </c>
      <c r="Y2515">
        <v>2016</v>
      </c>
      <c r="Z2515" s="1">
        <v>44232</v>
      </c>
      <c r="AG2515">
        <v>2454965.4657200002</v>
      </c>
      <c r="AH2515">
        <v>1.7700000000000001E-3</v>
      </c>
      <c r="AI2515">
        <v>1.7700000000000001E-3</v>
      </c>
      <c r="BK2515" t="s">
        <v>157</v>
      </c>
      <c r="BL2515" t="s">
        <v>147</v>
      </c>
      <c r="BO2515" t="s">
        <v>7280</v>
      </c>
      <c r="BQ2515" t="s">
        <v>7281</v>
      </c>
      <c r="BR2515">
        <v>285.14657699999998</v>
      </c>
      <c r="BS2515">
        <v>39.370798000000001</v>
      </c>
      <c r="BV2515">
        <v>12.141999999999999</v>
      </c>
      <c r="BW2515">
        <v>11.875</v>
      </c>
      <c r="BX2515">
        <v>11.772</v>
      </c>
      <c r="BY2515">
        <v>670</v>
      </c>
      <c r="CB2515">
        <v>-0.03</v>
      </c>
      <c r="CC2515">
        <v>0.217</v>
      </c>
      <c r="CD2515">
        <v>0.13300000000000001</v>
      </c>
      <c r="CE2515">
        <v>1.1599999999999999</v>
      </c>
      <c r="CF2515">
        <v>0.12</v>
      </c>
      <c r="CG2515">
        <v>0.2</v>
      </c>
      <c r="CH2515">
        <v>1.27</v>
      </c>
      <c r="CI2515">
        <v>0.21</v>
      </c>
      <c r="CJ2515">
        <v>0.55000000000000004</v>
      </c>
      <c r="CL2515">
        <v>2.82</v>
      </c>
      <c r="CM2515">
        <v>-1.03</v>
      </c>
      <c r="CN2515">
        <v>1.39</v>
      </c>
      <c r="CO2515">
        <v>6260</v>
      </c>
      <c r="CP2515">
        <v>182.91</v>
      </c>
      <c r="CQ2515">
        <v>161.61000000000001</v>
      </c>
      <c r="CT2515" t="s">
        <v>7282</v>
      </c>
    </row>
    <row r="2516" spans="1:98" x14ac:dyDescent="0.25">
      <c r="A2516" t="s">
        <v>7283</v>
      </c>
      <c r="B2516" t="s">
        <v>99</v>
      </c>
      <c r="I2516">
        <v>0.12</v>
      </c>
      <c r="J2516">
        <v>1.0999999999999999E-2</v>
      </c>
      <c r="K2516">
        <v>1.6E-2</v>
      </c>
      <c r="L2516">
        <v>1.09366356</v>
      </c>
      <c r="M2516" s="2">
        <v>2.1600000000000001E-6</v>
      </c>
      <c r="N2516" s="2">
        <v>2.1600000000000001E-6</v>
      </c>
      <c r="Y2516">
        <v>2016</v>
      </c>
      <c r="Z2516" s="1">
        <v>44232</v>
      </c>
      <c r="AG2516">
        <v>2454965.4732900001</v>
      </c>
      <c r="AH2516">
        <v>1.67E-3</v>
      </c>
      <c r="AI2516">
        <v>1.67E-3</v>
      </c>
      <c r="BK2516" t="s">
        <v>157</v>
      </c>
      <c r="BL2516" t="s">
        <v>147</v>
      </c>
      <c r="BO2516" t="s">
        <v>7284</v>
      </c>
      <c r="BQ2516" t="s">
        <v>7285</v>
      </c>
      <c r="BR2516">
        <v>296.90281299999998</v>
      </c>
      <c r="BS2516">
        <v>41.198191000000001</v>
      </c>
      <c r="BV2516">
        <v>13.66</v>
      </c>
      <c r="BW2516">
        <v>13.183999999999999</v>
      </c>
      <c r="BX2516">
        <v>13.23</v>
      </c>
      <c r="BY2516">
        <v>824</v>
      </c>
      <c r="CB2516">
        <v>-0.1</v>
      </c>
      <c r="CC2516">
        <v>0.17499999999999999</v>
      </c>
      <c r="CD2516">
        <v>0.159</v>
      </c>
      <c r="CE2516">
        <v>0.91</v>
      </c>
      <c r="CF2516">
        <v>0.06</v>
      </c>
      <c r="CG2516">
        <v>0.06</v>
      </c>
      <c r="CH2516">
        <v>0.88</v>
      </c>
      <c r="CI2516">
        <v>7.0000000000000007E-2</v>
      </c>
      <c r="CJ2516">
        <v>0.11</v>
      </c>
      <c r="CL2516">
        <v>4.2699999999999996</v>
      </c>
      <c r="CM2516">
        <v>-2.59</v>
      </c>
      <c r="CN2516">
        <v>5.24</v>
      </c>
      <c r="CO2516">
        <v>5559</v>
      </c>
      <c r="CP2516">
        <v>75.540000000000006</v>
      </c>
      <c r="CQ2516">
        <v>129.54</v>
      </c>
      <c r="CT2516" t="s">
        <v>7286</v>
      </c>
    </row>
    <row r="2517" spans="1:98" x14ac:dyDescent="0.25">
      <c r="A2517" t="s">
        <v>7287</v>
      </c>
      <c r="B2517" t="s">
        <v>99</v>
      </c>
      <c r="I2517">
        <v>0.309</v>
      </c>
      <c r="J2517">
        <v>6.0999999999999999E-2</v>
      </c>
      <c r="K2517">
        <v>0.13300000000000001</v>
      </c>
      <c r="L2517">
        <v>308.5471</v>
      </c>
      <c r="M2517">
        <v>2.415E-3</v>
      </c>
      <c r="N2517">
        <v>2.415E-3</v>
      </c>
      <c r="Y2517">
        <v>2016</v>
      </c>
      <c r="Z2517" s="1">
        <v>44232</v>
      </c>
      <c r="AG2517">
        <v>2455129.0682000001</v>
      </c>
      <c r="AH2517">
        <v>6.4999999999999997E-3</v>
      </c>
      <c r="AI2517">
        <v>6.4999999999999997E-3</v>
      </c>
      <c r="BK2517" t="s">
        <v>157</v>
      </c>
      <c r="BL2517" t="s">
        <v>147</v>
      </c>
      <c r="BO2517" t="s">
        <v>7288</v>
      </c>
      <c r="BQ2517" t="s">
        <v>7289</v>
      </c>
      <c r="BR2517">
        <v>295.97555599999998</v>
      </c>
      <c r="BS2517">
        <v>44.713445</v>
      </c>
      <c r="BV2517">
        <v>12.224</v>
      </c>
      <c r="BW2517">
        <v>11.965</v>
      </c>
      <c r="BX2517">
        <v>11.926</v>
      </c>
      <c r="BY2517">
        <v>852</v>
      </c>
      <c r="CB2517">
        <v>0.03</v>
      </c>
      <c r="CC2517">
        <v>0.159</v>
      </c>
      <c r="CD2517">
        <v>0.127</v>
      </c>
      <c r="CE2517">
        <v>1.31</v>
      </c>
      <c r="CF2517">
        <v>0.15</v>
      </c>
      <c r="CG2517">
        <v>0.22</v>
      </c>
      <c r="CH2517">
        <v>1.51</v>
      </c>
      <c r="CI2517">
        <v>0.3</v>
      </c>
      <c r="CJ2517">
        <v>0.65</v>
      </c>
      <c r="CL2517">
        <v>2.19</v>
      </c>
      <c r="CM2517">
        <v>-0.64300000000000002</v>
      </c>
      <c r="CN2517">
        <v>0.98899999999999999</v>
      </c>
      <c r="CO2517">
        <v>6431</v>
      </c>
      <c r="CP2517">
        <v>226.69</v>
      </c>
      <c r="CQ2517">
        <v>243.97</v>
      </c>
      <c r="CT2517" t="s">
        <v>7290</v>
      </c>
    </row>
    <row r="2518" spans="1:98" x14ac:dyDescent="0.25">
      <c r="A2518" t="s">
        <v>7291</v>
      </c>
      <c r="B2518" t="s">
        <v>99</v>
      </c>
      <c r="I2518">
        <v>0.16900000000000001</v>
      </c>
      <c r="J2518">
        <v>1.2999999999999999E-2</v>
      </c>
      <c r="K2518">
        <v>0.02</v>
      </c>
      <c r="L2518">
        <v>5.7166887199999996</v>
      </c>
      <c r="M2518" s="2">
        <v>2.9249999999999999E-5</v>
      </c>
      <c r="N2518" s="2">
        <v>2.9249999999999999E-5</v>
      </c>
      <c r="Y2518">
        <v>2016</v>
      </c>
      <c r="Z2518" s="1">
        <v>44232</v>
      </c>
      <c r="AG2518">
        <v>2454969.3220899999</v>
      </c>
      <c r="AH2518">
        <v>4.0400000000000002E-3</v>
      </c>
      <c r="AI2518">
        <v>4.0400000000000002E-3</v>
      </c>
      <c r="BK2518" t="s">
        <v>157</v>
      </c>
      <c r="BL2518" t="s">
        <v>147</v>
      </c>
      <c r="BO2518" t="s">
        <v>7292</v>
      </c>
      <c r="BQ2518" t="s">
        <v>7293</v>
      </c>
      <c r="BR2518">
        <v>292.39539100000002</v>
      </c>
      <c r="BS2518">
        <v>43.869072000000003</v>
      </c>
      <c r="BV2518">
        <v>14.391999999999999</v>
      </c>
      <c r="BW2518">
        <v>13.956</v>
      </c>
      <c r="BX2518">
        <v>13.93</v>
      </c>
      <c r="BY2518">
        <v>1107</v>
      </c>
      <c r="CB2518">
        <v>-0.01</v>
      </c>
      <c r="CC2518">
        <v>0.16700000000000001</v>
      </c>
      <c r="CD2518">
        <v>0.13600000000000001</v>
      </c>
      <c r="CE2518">
        <v>0.9</v>
      </c>
      <c r="CF2518">
        <v>0.05</v>
      </c>
      <c r="CG2518">
        <v>0.05</v>
      </c>
      <c r="CH2518">
        <v>0.86</v>
      </c>
      <c r="CI2518">
        <v>0.06</v>
      </c>
      <c r="CJ2518">
        <v>0.09</v>
      </c>
      <c r="CL2518">
        <v>4.57</v>
      </c>
      <c r="CM2518">
        <v>-2.88</v>
      </c>
      <c r="CN2518">
        <v>6.02</v>
      </c>
      <c r="CO2518">
        <v>5442</v>
      </c>
      <c r="CP2518">
        <v>110.47</v>
      </c>
      <c r="CQ2518">
        <v>130.03</v>
      </c>
      <c r="CT2518" t="s">
        <v>7294</v>
      </c>
    </row>
    <row r="2519" spans="1:98" x14ac:dyDescent="0.25">
      <c r="A2519" t="s">
        <v>7295</v>
      </c>
      <c r="B2519" t="s">
        <v>99</v>
      </c>
      <c r="I2519">
        <v>0.22700000000000001</v>
      </c>
      <c r="J2519">
        <v>1.7000000000000001E-2</v>
      </c>
      <c r="K2519">
        <v>2.1999999999999999E-2</v>
      </c>
      <c r="L2519">
        <v>138.9442</v>
      </c>
      <c r="M2519">
        <v>1.214E-3</v>
      </c>
      <c r="N2519">
        <v>1.214E-3</v>
      </c>
      <c r="Y2519">
        <v>2016</v>
      </c>
      <c r="Z2519" s="1">
        <v>44232</v>
      </c>
      <c r="AG2519">
        <v>2454986.9099699999</v>
      </c>
      <c r="AH2519">
        <v>6.3200000000000001E-3</v>
      </c>
      <c r="AI2519">
        <v>6.3200000000000001E-3</v>
      </c>
      <c r="BK2519" t="s">
        <v>157</v>
      </c>
      <c r="BL2519" t="s">
        <v>147</v>
      </c>
      <c r="BO2519" t="s">
        <v>7296</v>
      </c>
      <c r="BQ2519" t="s">
        <v>7297</v>
      </c>
      <c r="BR2519">
        <v>286.613698</v>
      </c>
      <c r="BS2519">
        <v>38.891969000000003</v>
      </c>
      <c r="BV2519">
        <v>13.103999999999999</v>
      </c>
      <c r="BW2519">
        <v>12.782999999999999</v>
      </c>
      <c r="BX2519">
        <v>12.744</v>
      </c>
      <c r="BY2519">
        <v>879</v>
      </c>
      <c r="CB2519">
        <v>0</v>
      </c>
      <c r="CC2519">
        <v>8.2000000000000003E-2</v>
      </c>
      <c r="CD2519">
        <v>7.8E-2</v>
      </c>
      <c r="CE2519">
        <v>1.08</v>
      </c>
      <c r="CF2519">
        <v>0.04</v>
      </c>
      <c r="CG2519">
        <v>0.04</v>
      </c>
      <c r="CH2519">
        <v>1.1100000000000001</v>
      </c>
      <c r="CI2519">
        <v>0.08</v>
      </c>
      <c r="CJ2519">
        <v>0.1</v>
      </c>
      <c r="CL2519">
        <v>3.47</v>
      </c>
      <c r="CM2519">
        <v>-1.56</v>
      </c>
      <c r="CN2519">
        <v>1.65</v>
      </c>
      <c r="CO2519">
        <v>6021</v>
      </c>
      <c r="CP2519">
        <v>92.04</v>
      </c>
      <c r="CQ2519">
        <v>94.56</v>
      </c>
      <c r="CT2519" t="s">
        <v>7298</v>
      </c>
    </row>
    <row r="2520" spans="1:98" x14ac:dyDescent="0.25">
      <c r="A2520" t="s">
        <v>7299</v>
      </c>
      <c r="B2520" t="s">
        <v>99</v>
      </c>
      <c r="I2520">
        <v>0.28000000000000003</v>
      </c>
      <c r="J2520">
        <v>4.7E-2</v>
      </c>
      <c r="K2520">
        <v>3.2000000000000001E-2</v>
      </c>
      <c r="L2520">
        <v>364.75803100000002</v>
      </c>
      <c r="M2520">
        <v>5.8199999999999997E-3</v>
      </c>
      <c r="N2520">
        <v>5.8199999999999997E-3</v>
      </c>
      <c r="Y2520">
        <v>2016</v>
      </c>
      <c r="Z2520" s="1">
        <v>44232</v>
      </c>
      <c r="AG2520">
        <v>2454968.4616</v>
      </c>
      <c r="AH2520">
        <v>1.1299999999999999E-2</v>
      </c>
      <c r="AI2520">
        <v>1.1299999999999999E-2</v>
      </c>
      <c r="BK2520" t="s">
        <v>157</v>
      </c>
      <c r="BL2520" t="s">
        <v>147</v>
      </c>
      <c r="BO2520" t="s">
        <v>7300</v>
      </c>
      <c r="BQ2520" t="s">
        <v>7301</v>
      </c>
      <c r="BR2520">
        <v>291.58518700000002</v>
      </c>
      <c r="BS2520">
        <v>45.715789999999998</v>
      </c>
      <c r="BV2520">
        <v>13.305999999999999</v>
      </c>
      <c r="BW2520">
        <v>12.696999999999999</v>
      </c>
      <c r="BX2520">
        <v>12.55</v>
      </c>
      <c r="BY2520">
        <v>401</v>
      </c>
      <c r="CB2520">
        <v>0.05</v>
      </c>
      <c r="CC2520">
        <v>0.19800000000000001</v>
      </c>
      <c r="CD2520">
        <v>0.16600000000000001</v>
      </c>
      <c r="CE2520">
        <v>0.71</v>
      </c>
      <c r="CF2520">
        <v>0.05</v>
      </c>
      <c r="CG2520">
        <v>0.04</v>
      </c>
      <c r="CH2520">
        <v>0.67</v>
      </c>
      <c r="CI2520">
        <v>0.04</v>
      </c>
      <c r="CJ2520">
        <v>0.03</v>
      </c>
      <c r="CL2520">
        <v>2.95</v>
      </c>
      <c r="CM2520">
        <v>-1.42</v>
      </c>
      <c r="CN2520">
        <v>5.66</v>
      </c>
      <c r="CO2520">
        <v>4434</v>
      </c>
      <c r="CP2520">
        <v>76.77</v>
      </c>
      <c r="CQ2520">
        <v>69.95</v>
      </c>
      <c r="CT2520" t="s">
        <v>7302</v>
      </c>
    </row>
    <row r="2521" spans="1:98" x14ac:dyDescent="0.25">
      <c r="A2521" t="s">
        <v>7303</v>
      </c>
      <c r="B2521" t="s">
        <v>99</v>
      </c>
      <c r="I2521">
        <v>0.105</v>
      </c>
      <c r="J2521">
        <v>8.0000000000000002E-3</v>
      </c>
      <c r="K2521">
        <v>5.0000000000000001E-3</v>
      </c>
      <c r="L2521">
        <v>1.4444538</v>
      </c>
      <c r="M2521" s="2">
        <v>2.3300000000000001E-6</v>
      </c>
      <c r="N2521" s="2">
        <v>2.3300000000000001E-6</v>
      </c>
      <c r="Y2521">
        <v>2016</v>
      </c>
      <c r="Z2521" s="1">
        <v>44232</v>
      </c>
      <c r="AG2521">
        <v>2454965.8064700002</v>
      </c>
      <c r="AH2521">
        <v>1.2899999999999999E-3</v>
      </c>
      <c r="AI2521">
        <v>1.2899999999999999E-3</v>
      </c>
      <c r="BK2521" t="s">
        <v>157</v>
      </c>
      <c r="BL2521" t="s">
        <v>147</v>
      </c>
      <c r="BO2521" t="s">
        <v>7304</v>
      </c>
      <c r="BQ2521" t="s">
        <v>7305</v>
      </c>
      <c r="BR2521">
        <v>294.38539800000001</v>
      </c>
      <c r="BS2521">
        <v>43.825470000000003</v>
      </c>
      <c r="BV2521">
        <v>13.125999999999999</v>
      </c>
      <c r="BW2521">
        <v>12.622</v>
      </c>
      <c r="BX2521">
        <v>12.519</v>
      </c>
      <c r="BY2521">
        <v>503</v>
      </c>
      <c r="CB2521">
        <v>-0.08</v>
      </c>
      <c r="CC2521">
        <v>0.16</v>
      </c>
      <c r="CD2521">
        <v>0.159</v>
      </c>
      <c r="CE2521">
        <v>0.81</v>
      </c>
      <c r="CF2521">
        <v>0.05</v>
      </c>
      <c r="CG2521">
        <v>0.04</v>
      </c>
      <c r="CH2521">
        <v>0.77</v>
      </c>
      <c r="CI2521">
        <v>0.04</v>
      </c>
      <c r="CJ2521">
        <v>0.04</v>
      </c>
      <c r="CL2521">
        <v>5.01</v>
      </c>
      <c r="CM2521">
        <v>-2.95</v>
      </c>
      <c r="CN2521">
        <v>5.88</v>
      </c>
      <c r="CO2521">
        <v>5079</v>
      </c>
      <c r="CP2521">
        <v>78.8</v>
      </c>
      <c r="CQ2521">
        <v>106.9</v>
      </c>
      <c r="CT2521" t="s">
        <v>7306</v>
      </c>
    </row>
    <row r="2522" spans="1:98" x14ac:dyDescent="0.25">
      <c r="A2522" t="s">
        <v>7307</v>
      </c>
      <c r="B2522" t="s">
        <v>99</v>
      </c>
      <c r="I2522">
        <v>0.252</v>
      </c>
      <c r="J2522">
        <v>2.8000000000000001E-2</v>
      </c>
      <c r="K2522">
        <v>6.2E-2</v>
      </c>
      <c r="L2522">
        <v>175.13881900000001</v>
      </c>
      <c r="M2522">
        <v>2.807E-3</v>
      </c>
      <c r="N2522">
        <v>2.807E-3</v>
      </c>
      <c r="Y2522">
        <v>2016</v>
      </c>
      <c r="Z2522" s="1">
        <v>44232</v>
      </c>
      <c r="AG2522">
        <v>2455129.0398599999</v>
      </c>
      <c r="AH2522">
        <v>9.6100000000000005E-3</v>
      </c>
      <c r="AI2522">
        <v>9.6100000000000005E-3</v>
      </c>
      <c r="BK2522" t="s">
        <v>157</v>
      </c>
      <c r="BL2522" t="s">
        <v>147</v>
      </c>
      <c r="BO2522" t="s">
        <v>7308</v>
      </c>
      <c r="BQ2522" t="s">
        <v>7309</v>
      </c>
      <c r="BR2522">
        <v>283.34571399999999</v>
      </c>
      <c r="BS2522">
        <v>45.274456000000001</v>
      </c>
      <c r="BV2522">
        <v>14.122</v>
      </c>
      <c r="BW2522">
        <v>13.829000000000001</v>
      </c>
      <c r="BX2522">
        <v>13.750999999999999</v>
      </c>
      <c r="BY2522">
        <v>1291</v>
      </c>
      <c r="CB2522">
        <v>0.02</v>
      </c>
      <c r="CC2522">
        <v>0.16700000000000001</v>
      </c>
      <c r="CD2522">
        <v>0.13700000000000001</v>
      </c>
      <c r="CE2522">
        <v>1.03</v>
      </c>
      <c r="CF2522">
        <v>0.06</v>
      </c>
      <c r="CG2522">
        <v>0.05</v>
      </c>
      <c r="CH2522">
        <v>1.03</v>
      </c>
      <c r="CI2522">
        <v>0.09</v>
      </c>
      <c r="CJ2522">
        <v>0.26</v>
      </c>
      <c r="CL2522">
        <v>4.37</v>
      </c>
      <c r="CM2522">
        <v>-2.57</v>
      </c>
      <c r="CN2522">
        <v>2.8</v>
      </c>
      <c r="CO2522">
        <v>5837</v>
      </c>
      <c r="CP2522">
        <v>71.61</v>
      </c>
      <c r="CQ2522">
        <v>68.83</v>
      </c>
      <c r="CT2522" t="s">
        <v>7310</v>
      </c>
    </row>
    <row r="2523" spans="1:98" x14ac:dyDescent="0.25">
      <c r="A2523" t="s">
        <v>7311</v>
      </c>
      <c r="B2523" t="s">
        <v>99</v>
      </c>
      <c r="I2523">
        <v>0.24099999999999999</v>
      </c>
      <c r="J2523">
        <v>1.2999999999999999E-2</v>
      </c>
      <c r="K2523">
        <v>1.7000000000000001E-2</v>
      </c>
      <c r="L2523">
        <v>133.30367409999999</v>
      </c>
      <c r="M2523">
        <v>8.8429999999999997E-4</v>
      </c>
      <c r="N2523">
        <v>8.8429999999999997E-4</v>
      </c>
      <c r="Y2523">
        <v>2016</v>
      </c>
      <c r="Z2523" s="1">
        <v>44232</v>
      </c>
      <c r="AG2523">
        <v>2455000.7559000002</v>
      </c>
      <c r="AH2523">
        <v>5.6600000000000001E-3</v>
      </c>
      <c r="AI2523">
        <v>5.6600000000000001E-3</v>
      </c>
      <c r="BK2523" t="s">
        <v>157</v>
      </c>
      <c r="BL2523" t="s">
        <v>147</v>
      </c>
      <c r="BO2523" t="s">
        <v>7312</v>
      </c>
      <c r="BQ2523" t="s">
        <v>7313</v>
      </c>
      <c r="BR2523">
        <v>284.21943299999998</v>
      </c>
      <c r="BS2523">
        <v>44.268543000000001</v>
      </c>
      <c r="BV2523">
        <v>13.930999999999999</v>
      </c>
      <c r="BW2523">
        <v>13.5</v>
      </c>
      <c r="BX2523">
        <v>13.382</v>
      </c>
      <c r="BY2523">
        <v>788</v>
      </c>
      <c r="CB2523">
        <v>-0.01</v>
      </c>
      <c r="CC2523">
        <v>0.17100000000000001</v>
      </c>
      <c r="CD2523">
        <v>0.156</v>
      </c>
      <c r="CE2523">
        <v>0.84</v>
      </c>
      <c r="CF2523">
        <v>0.04</v>
      </c>
      <c r="CG2523">
        <v>0.04</v>
      </c>
      <c r="CH2523">
        <v>0.8</v>
      </c>
      <c r="CI2523">
        <v>0.04</v>
      </c>
      <c r="CJ2523">
        <v>0.05</v>
      </c>
      <c r="CL2523">
        <v>4.79</v>
      </c>
      <c r="CM2523">
        <v>-2.87</v>
      </c>
      <c r="CN2523">
        <v>6.08</v>
      </c>
      <c r="CO2523">
        <v>5176</v>
      </c>
      <c r="CP2523">
        <v>57.95</v>
      </c>
      <c r="CQ2523">
        <v>55.53</v>
      </c>
      <c r="CT2523" t="s">
        <v>7314</v>
      </c>
    </row>
    <row r="2524" spans="1:98" x14ac:dyDescent="0.25">
      <c r="A2524" t="s">
        <v>7315</v>
      </c>
      <c r="B2524" t="s">
        <v>99</v>
      </c>
      <c r="I2524">
        <v>0.20200000000000001</v>
      </c>
      <c r="J2524">
        <v>3.9E-2</v>
      </c>
      <c r="K2524">
        <v>3.9E-2</v>
      </c>
      <c r="L2524">
        <v>33.040531999999999</v>
      </c>
      <c r="M2524">
        <v>2.1499999999999999E-4</v>
      </c>
      <c r="N2524">
        <v>2.1499999999999999E-4</v>
      </c>
      <c r="O2524">
        <v>0.19800000000000001</v>
      </c>
      <c r="Y2524">
        <v>2014</v>
      </c>
      <c r="Z2524" s="1">
        <v>44232</v>
      </c>
      <c r="AG2524">
        <v>2454994.2208699998</v>
      </c>
      <c r="AH2524">
        <v>4.2900000000000004E-3</v>
      </c>
      <c r="AI2524">
        <v>4.2900000000000004E-3</v>
      </c>
      <c r="AS2524">
        <v>0.37</v>
      </c>
      <c r="AT2524">
        <v>0.23</v>
      </c>
      <c r="AU2524">
        <v>0.23</v>
      </c>
      <c r="BK2524" t="s">
        <v>157</v>
      </c>
      <c r="BL2524" t="s">
        <v>147</v>
      </c>
      <c r="BO2524" t="s">
        <v>7316</v>
      </c>
      <c r="BQ2524" t="s">
        <v>7317</v>
      </c>
      <c r="BR2524">
        <v>289.78052200000002</v>
      </c>
      <c r="BS2524">
        <v>49.896529999999998</v>
      </c>
      <c r="BV2524">
        <v>13.388999999999999</v>
      </c>
      <c r="BW2524">
        <v>13.089</v>
      </c>
      <c r="BX2524">
        <v>12.986000000000001</v>
      </c>
      <c r="BY2524">
        <v>939.89</v>
      </c>
      <c r="BZ2524">
        <v>17.399999999999999</v>
      </c>
      <c r="CA2524">
        <v>17.399999999999999</v>
      </c>
      <c r="CB2524">
        <v>-0.39100000000000001</v>
      </c>
      <c r="CE2524">
        <v>0.89</v>
      </c>
      <c r="CH2524">
        <v>1</v>
      </c>
      <c r="CI2524">
        <v>0.19</v>
      </c>
      <c r="CJ2524">
        <v>0.19</v>
      </c>
      <c r="CO2524">
        <v>5690</v>
      </c>
      <c r="CP2524">
        <v>108</v>
      </c>
      <c r="CQ2524">
        <v>108</v>
      </c>
      <c r="CT2524" t="s">
        <v>7318</v>
      </c>
    </row>
    <row r="2525" spans="1:98" x14ac:dyDescent="0.25">
      <c r="A2525" t="s">
        <v>7319</v>
      </c>
      <c r="B2525" t="s">
        <v>99</v>
      </c>
      <c r="I2525">
        <v>0.26300000000000001</v>
      </c>
      <c r="J2525">
        <v>5.5E-2</v>
      </c>
      <c r="K2525">
        <v>5.5E-2</v>
      </c>
      <c r="L2525">
        <v>62.303275999999997</v>
      </c>
      <c r="M2525">
        <v>4.06E-4</v>
      </c>
      <c r="N2525">
        <v>4.06E-4</v>
      </c>
      <c r="O2525">
        <v>0.30299999999999999</v>
      </c>
      <c r="Y2525">
        <v>2014</v>
      </c>
      <c r="Z2525" s="1">
        <v>44232</v>
      </c>
      <c r="AG2525">
        <v>2455012.0942299999</v>
      </c>
      <c r="AH2525">
        <v>3.8500000000000001E-3</v>
      </c>
      <c r="AI2525">
        <v>3.8500000000000001E-3</v>
      </c>
      <c r="AS2525">
        <v>0.7</v>
      </c>
      <c r="AT2525">
        <v>0.27</v>
      </c>
      <c r="AU2525">
        <v>0.27</v>
      </c>
      <c r="BK2525" t="s">
        <v>157</v>
      </c>
      <c r="BL2525" t="s">
        <v>147</v>
      </c>
      <c r="BO2525" t="s">
        <v>7320</v>
      </c>
      <c r="BQ2525" t="s">
        <v>7317</v>
      </c>
      <c r="BR2525">
        <v>289.78052200000002</v>
      </c>
      <c r="BS2525">
        <v>49.896529999999998</v>
      </c>
      <c r="BV2525">
        <v>13.388999999999999</v>
      </c>
      <c r="BW2525">
        <v>13.089</v>
      </c>
      <c r="BX2525">
        <v>12.986000000000001</v>
      </c>
      <c r="BY2525">
        <v>939.89</v>
      </c>
      <c r="BZ2525">
        <v>17.399999999999999</v>
      </c>
      <c r="CA2525">
        <v>17.399999999999999</v>
      </c>
      <c r="CB2525">
        <v>-0.39100000000000001</v>
      </c>
      <c r="CE2525">
        <v>0.89</v>
      </c>
      <c r="CH2525">
        <v>1</v>
      </c>
      <c r="CI2525">
        <v>0.19</v>
      </c>
      <c r="CJ2525">
        <v>0.19</v>
      </c>
      <c r="CO2525">
        <v>5690</v>
      </c>
      <c r="CP2525">
        <v>108</v>
      </c>
      <c r="CQ2525">
        <v>108</v>
      </c>
      <c r="CT2525" t="s">
        <v>7318</v>
      </c>
    </row>
    <row r="2526" spans="1:98" x14ac:dyDescent="0.25">
      <c r="A2526" t="s">
        <v>7321</v>
      </c>
      <c r="B2526" t="s">
        <v>99</v>
      </c>
      <c r="I2526">
        <v>0.34300000000000003</v>
      </c>
      <c r="J2526">
        <v>2.1000000000000001E-2</v>
      </c>
      <c r="K2526">
        <v>2.9000000000000001E-2</v>
      </c>
      <c r="L2526">
        <v>20.54981883</v>
      </c>
      <c r="M2526" s="2">
        <v>2.5720000000000001E-5</v>
      </c>
      <c r="N2526" s="2">
        <v>2.5720000000000001E-5</v>
      </c>
      <c r="Y2526">
        <v>2016</v>
      </c>
      <c r="Z2526" s="1">
        <v>44232</v>
      </c>
      <c r="AG2526">
        <v>2455011.94612</v>
      </c>
      <c r="AH2526">
        <v>1.0200000000000001E-3</v>
      </c>
      <c r="AI2526">
        <v>1.0200000000000001E-3</v>
      </c>
      <c r="BK2526" t="s">
        <v>157</v>
      </c>
      <c r="BL2526" t="s">
        <v>147</v>
      </c>
      <c r="BO2526" t="s">
        <v>7322</v>
      </c>
      <c r="BQ2526" t="s">
        <v>7317</v>
      </c>
      <c r="BR2526">
        <v>289.78052200000002</v>
      </c>
      <c r="BS2526">
        <v>49.896529999999998</v>
      </c>
      <c r="BV2526">
        <v>13.388999999999999</v>
      </c>
      <c r="BW2526">
        <v>13.089</v>
      </c>
      <c r="BX2526">
        <v>12.986000000000001</v>
      </c>
      <c r="BY2526">
        <v>939.89</v>
      </c>
      <c r="BZ2526">
        <v>17.399999999999999</v>
      </c>
      <c r="CA2526">
        <v>17.399999999999999</v>
      </c>
      <c r="CB2526">
        <v>-0.39100000000000001</v>
      </c>
      <c r="CE2526">
        <v>0.89</v>
      </c>
      <c r="CH2526">
        <v>1</v>
      </c>
      <c r="CI2526">
        <v>0.19</v>
      </c>
      <c r="CJ2526">
        <v>0.19</v>
      </c>
      <c r="CO2526">
        <v>5690</v>
      </c>
      <c r="CP2526">
        <v>108</v>
      </c>
      <c r="CQ2526">
        <v>108</v>
      </c>
      <c r="CT2526" t="s">
        <v>7318</v>
      </c>
    </row>
    <row r="2527" spans="1:98" x14ac:dyDescent="0.25">
      <c r="A2527" t="s">
        <v>7323</v>
      </c>
      <c r="B2527" t="s">
        <v>99</v>
      </c>
      <c r="I2527">
        <v>0.13400000000000001</v>
      </c>
      <c r="J2527">
        <v>1.0999999999999999E-2</v>
      </c>
      <c r="K2527">
        <v>1.2E-2</v>
      </c>
      <c r="L2527">
        <v>3.9327646500000002</v>
      </c>
      <c r="M2527" s="2">
        <v>1.225E-5</v>
      </c>
      <c r="N2527" s="2">
        <v>1.225E-5</v>
      </c>
      <c r="Y2527">
        <v>2016</v>
      </c>
      <c r="Z2527" s="1">
        <v>44232</v>
      </c>
      <c r="AG2527">
        <v>2454967.65123</v>
      </c>
      <c r="AH2527">
        <v>2.6199999999999999E-3</v>
      </c>
      <c r="AI2527">
        <v>2.6199999999999999E-3</v>
      </c>
      <c r="BK2527" t="s">
        <v>157</v>
      </c>
      <c r="BL2527" t="s">
        <v>147</v>
      </c>
      <c r="BO2527" t="s">
        <v>7324</v>
      </c>
      <c r="BQ2527" t="s">
        <v>7317</v>
      </c>
      <c r="BR2527">
        <v>289.78052200000002</v>
      </c>
      <c r="BS2527">
        <v>49.896529999999998</v>
      </c>
      <c r="BV2527">
        <v>13.388999999999999</v>
      </c>
      <c r="BW2527">
        <v>13.089</v>
      </c>
      <c r="BX2527">
        <v>12.986000000000001</v>
      </c>
      <c r="BY2527">
        <v>939.89</v>
      </c>
      <c r="BZ2527">
        <v>17.399999999999999</v>
      </c>
      <c r="CA2527">
        <v>17.399999999999999</v>
      </c>
      <c r="CB2527">
        <v>-0.39100000000000001</v>
      </c>
      <c r="CE2527">
        <v>0.89</v>
      </c>
      <c r="CH2527">
        <v>1</v>
      </c>
      <c r="CI2527">
        <v>0.19</v>
      </c>
      <c r="CJ2527">
        <v>0.19</v>
      </c>
      <c r="CO2527">
        <v>5690</v>
      </c>
      <c r="CP2527">
        <v>108</v>
      </c>
      <c r="CQ2527">
        <v>108</v>
      </c>
      <c r="CT2527" t="s">
        <v>7318</v>
      </c>
    </row>
    <row r="2528" spans="1:98" x14ac:dyDescent="0.25">
      <c r="A2528" t="s">
        <v>7325</v>
      </c>
      <c r="B2528" t="s">
        <v>99</v>
      </c>
      <c r="I2528">
        <v>0.13400000000000001</v>
      </c>
      <c r="J2528">
        <v>1.9E-2</v>
      </c>
      <c r="K2528">
        <v>0.03</v>
      </c>
      <c r="L2528">
        <v>9.9193568400000007</v>
      </c>
      <c r="M2528" s="2">
        <v>7.7880000000000007E-5</v>
      </c>
      <c r="N2528" s="2">
        <v>7.7880000000000007E-5</v>
      </c>
      <c r="Y2528">
        <v>2016</v>
      </c>
      <c r="Z2528" s="1">
        <v>44232</v>
      </c>
      <c r="AG2528">
        <v>2454969.8765599998</v>
      </c>
      <c r="AH2528">
        <v>5.9300000000000004E-3</v>
      </c>
      <c r="AI2528">
        <v>5.9300000000000004E-3</v>
      </c>
      <c r="BK2528" t="s">
        <v>157</v>
      </c>
      <c r="BL2528" t="s">
        <v>147</v>
      </c>
      <c r="BO2528" t="s">
        <v>7326</v>
      </c>
      <c r="BQ2528" t="s">
        <v>7317</v>
      </c>
      <c r="BR2528">
        <v>289.78052200000002</v>
      </c>
      <c r="BS2528">
        <v>49.896529999999998</v>
      </c>
      <c r="BV2528">
        <v>13.388999999999999</v>
      </c>
      <c r="BW2528">
        <v>13.089</v>
      </c>
      <c r="BX2528">
        <v>12.986000000000001</v>
      </c>
      <c r="BY2528">
        <v>939.89</v>
      </c>
      <c r="BZ2528">
        <v>17.399999999999999</v>
      </c>
      <c r="CA2528">
        <v>17.399999999999999</v>
      </c>
      <c r="CB2528">
        <v>-0.39100000000000001</v>
      </c>
      <c r="CE2528">
        <v>0.89</v>
      </c>
      <c r="CH2528">
        <v>1</v>
      </c>
      <c r="CI2528">
        <v>0.19</v>
      </c>
      <c r="CJ2528">
        <v>0.19</v>
      </c>
      <c r="CO2528">
        <v>5690</v>
      </c>
      <c r="CP2528">
        <v>108</v>
      </c>
      <c r="CQ2528">
        <v>108</v>
      </c>
      <c r="CT2528" t="s">
        <v>7318</v>
      </c>
    </row>
    <row r="2529" spans="1:98" x14ac:dyDescent="0.25">
      <c r="A2529" t="s">
        <v>7327</v>
      </c>
      <c r="B2529" t="s">
        <v>99</v>
      </c>
      <c r="I2529">
        <v>0.91449999999999998</v>
      </c>
      <c r="J2529">
        <v>3.2099999999999997E-2</v>
      </c>
      <c r="K2529">
        <v>3.2099999999999997E-2</v>
      </c>
      <c r="L2529">
        <v>1250</v>
      </c>
      <c r="M2529">
        <v>240</v>
      </c>
      <c r="N2529">
        <v>490</v>
      </c>
      <c r="R2529">
        <v>0.15</v>
      </c>
      <c r="S2529">
        <v>0.11</v>
      </c>
      <c r="T2529">
        <v>0.22</v>
      </c>
      <c r="Y2529">
        <v>2019</v>
      </c>
      <c r="Z2529" s="1">
        <v>43802</v>
      </c>
      <c r="BK2529" t="s">
        <v>100</v>
      </c>
      <c r="BL2529" t="s">
        <v>101</v>
      </c>
      <c r="BQ2529" t="s">
        <v>7317</v>
      </c>
      <c r="BR2529">
        <v>289.78052200000002</v>
      </c>
      <c r="BS2529">
        <v>49.896529999999998</v>
      </c>
      <c r="BV2529">
        <v>13.388999999999999</v>
      </c>
      <c r="BW2529">
        <v>13.089</v>
      </c>
      <c r="BX2529">
        <v>12.986000000000001</v>
      </c>
      <c r="BY2529">
        <v>939.89</v>
      </c>
      <c r="BZ2529">
        <v>17.399999999999999</v>
      </c>
      <c r="CA2529">
        <v>17.399999999999999</v>
      </c>
      <c r="CB2529">
        <v>-0.39100000000000001</v>
      </c>
      <c r="CE2529">
        <v>0.89</v>
      </c>
      <c r="CH2529">
        <v>1</v>
      </c>
      <c r="CI2529">
        <v>0.19</v>
      </c>
      <c r="CJ2529">
        <v>0.19</v>
      </c>
      <c r="CO2529">
        <v>5690</v>
      </c>
      <c r="CP2529">
        <v>108</v>
      </c>
      <c r="CQ2529">
        <v>108</v>
      </c>
      <c r="CT2529" t="s">
        <v>7318</v>
      </c>
    </row>
    <row r="2530" spans="1:98" x14ac:dyDescent="0.25">
      <c r="A2530" t="s">
        <v>7328</v>
      </c>
      <c r="B2530" t="s">
        <v>99</v>
      </c>
      <c r="I2530">
        <v>0.222</v>
      </c>
      <c r="J2530">
        <v>1.2E-2</v>
      </c>
      <c r="K2530">
        <v>1.7000000000000001E-2</v>
      </c>
      <c r="L2530">
        <v>125.4131177</v>
      </c>
      <c r="M2530">
        <v>4.1889999999999999E-4</v>
      </c>
      <c r="N2530">
        <v>4.1889999999999999E-4</v>
      </c>
      <c r="Y2530">
        <v>2016</v>
      </c>
      <c r="Z2530" s="1">
        <v>44232</v>
      </c>
      <c r="AG2530">
        <v>2455028.6271700002</v>
      </c>
      <c r="AH2530">
        <v>2.64E-3</v>
      </c>
      <c r="AI2530">
        <v>2.64E-3</v>
      </c>
      <c r="BK2530" t="s">
        <v>157</v>
      </c>
      <c r="BL2530" t="s">
        <v>147</v>
      </c>
      <c r="BO2530" t="s">
        <v>7329</v>
      </c>
      <c r="BQ2530" t="s">
        <v>7330</v>
      </c>
      <c r="BR2530">
        <v>283.34449699999999</v>
      </c>
      <c r="BS2530">
        <v>41.201740999999998</v>
      </c>
      <c r="BV2530">
        <v>12.25</v>
      </c>
      <c r="BW2530">
        <v>11.664</v>
      </c>
      <c r="BX2530">
        <v>11.519</v>
      </c>
      <c r="BY2530">
        <v>262</v>
      </c>
      <c r="CB2530">
        <v>0.1</v>
      </c>
      <c r="CC2530">
        <v>0.19600000000000001</v>
      </c>
      <c r="CD2530">
        <v>0.154</v>
      </c>
      <c r="CE2530">
        <v>0.74</v>
      </c>
      <c r="CF2530">
        <v>0.04</v>
      </c>
      <c r="CG2530">
        <v>0.03</v>
      </c>
      <c r="CH2530">
        <v>0.69</v>
      </c>
      <c r="CI2530">
        <v>0.03</v>
      </c>
      <c r="CJ2530">
        <v>0.03</v>
      </c>
      <c r="CL2530">
        <v>2.5099999999999998</v>
      </c>
      <c r="CM2530">
        <v>-1.1000000000000001</v>
      </c>
      <c r="CN2530">
        <v>5.32</v>
      </c>
      <c r="CO2530">
        <v>4540</v>
      </c>
      <c r="CP2530">
        <v>88.2</v>
      </c>
      <c r="CQ2530">
        <v>69.37</v>
      </c>
      <c r="CT2530" t="s">
        <v>7331</v>
      </c>
    </row>
    <row r="2531" spans="1:98" x14ac:dyDescent="0.25">
      <c r="A2531" t="s">
        <v>7332</v>
      </c>
      <c r="B2531" t="s">
        <v>99</v>
      </c>
      <c r="I2531">
        <v>0.10299999999999999</v>
      </c>
      <c r="J2531">
        <v>7.0000000000000001E-3</v>
      </c>
      <c r="K2531">
        <v>8.9999999999999993E-3</v>
      </c>
      <c r="L2531">
        <v>8.4069119899999993</v>
      </c>
      <c r="M2531" s="2">
        <v>2.6979999999999999E-5</v>
      </c>
      <c r="N2531" s="2">
        <v>2.6979999999999999E-5</v>
      </c>
      <c r="Y2531">
        <v>2016</v>
      </c>
      <c r="Z2531" s="1">
        <v>44232</v>
      </c>
      <c r="AG2531">
        <v>2454966.4268700001</v>
      </c>
      <c r="AH2531">
        <v>2.5600000000000002E-3</v>
      </c>
      <c r="AI2531">
        <v>2.5600000000000002E-3</v>
      </c>
      <c r="BK2531" t="s">
        <v>157</v>
      </c>
      <c r="BL2531" t="s">
        <v>147</v>
      </c>
      <c r="BO2531" t="s">
        <v>7333</v>
      </c>
      <c r="BQ2531" t="s">
        <v>7334</v>
      </c>
      <c r="BR2531">
        <v>283.78700400000002</v>
      </c>
      <c r="BS2531">
        <v>48.029564000000001</v>
      </c>
      <c r="BV2531">
        <v>12.451000000000001</v>
      </c>
      <c r="BW2531">
        <v>12.029</v>
      </c>
      <c r="BX2531">
        <v>11.927</v>
      </c>
      <c r="BY2531">
        <v>414</v>
      </c>
      <c r="CB2531">
        <v>-0.04</v>
      </c>
      <c r="CC2531">
        <v>0.16400000000000001</v>
      </c>
      <c r="CD2531">
        <v>0.152</v>
      </c>
      <c r="CE2531">
        <v>0.86</v>
      </c>
      <c r="CF2531">
        <v>0.04</v>
      </c>
      <c r="CG2531">
        <v>0.04</v>
      </c>
      <c r="CH2531">
        <v>0.81</v>
      </c>
      <c r="CI2531">
        <v>0.04</v>
      </c>
      <c r="CJ2531">
        <v>0.06</v>
      </c>
      <c r="CL2531">
        <v>4.47</v>
      </c>
      <c r="CM2531">
        <v>-2.74</v>
      </c>
      <c r="CN2531">
        <v>6.15</v>
      </c>
      <c r="CO2531">
        <v>5282</v>
      </c>
      <c r="CP2531">
        <v>78.58</v>
      </c>
      <c r="CQ2531">
        <v>75.06</v>
      </c>
      <c r="CT2531" t="s">
        <v>7335</v>
      </c>
    </row>
    <row r="2532" spans="1:98" x14ac:dyDescent="0.25">
      <c r="A2532" t="s">
        <v>7336</v>
      </c>
      <c r="B2532" t="s">
        <v>99</v>
      </c>
      <c r="I2532">
        <v>6.8000000000000005E-2</v>
      </c>
      <c r="J2532">
        <v>7.0000000000000001E-3</v>
      </c>
      <c r="K2532">
        <v>0.01</v>
      </c>
      <c r="L2532">
        <v>3.9511688199999999</v>
      </c>
      <c r="M2532" s="2">
        <v>1.6330000000000001E-5</v>
      </c>
      <c r="N2532" s="2">
        <v>1.6330000000000001E-5</v>
      </c>
      <c r="Y2532">
        <v>2016</v>
      </c>
      <c r="Z2532" s="1">
        <v>44232</v>
      </c>
      <c r="AG2532">
        <v>2454967.2217799998</v>
      </c>
      <c r="AH2532">
        <v>3.31E-3</v>
      </c>
      <c r="AI2532">
        <v>3.31E-3</v>
      </c>
      <c r="BK2532" t="s">
        <v>157</v>
      </c>
      <c r="BL2532" t="s">
        <v>147</v>
      </c>
      <c r="BO2532" t="s">
        <v>7337</v>
      </c>
      <c r="BQ2532" t="s">
        <v>7338</v>
      </c>
      <c r="BR2532">
        <v>285.72849500000001</v>
      </c>
      <c r="BS2532">
        <v>42.654530000000001</v>
      </c>
      <c r="BV2532">
        <v>11.420999999999999</v>
      </c>
      <c r="BW2532">
        <v>11.034000000000001</v>
      </c>
      <c r="BX2532">
        <v>10.989000000000001</v>
      </c>
      <c r="BY2532">
        <v>336</v>
      </c>
      <c r="CB2532">
        <v>0.06</v>
      </c>
      <c r="CC2532">
        <v>7.8E-2</v>
      </c>
      <c r="CD2532">
        <v>8.4000000000000005E-2</v>
      </c>
      <c r="CE2532">
        <v>0.94</v>
      </c>
      <c r="CF2532">
        <v>0.03</v>
      </c>
      <c r="CG2532">
        <v>0.03</v>
      </c>
      <c r="CH2532">
        <v>0.99</v>
      </c>
      <c r="CI2532">
        <v>0.09</v>
      </c>
      <c r="CJ2532">
        <v>0.13</v>
      </c>
      <c r="CL2532">
        <v>8.51</v>
      </c>
      <c r="CM2532">
        <v>-5.27</v>
      </c>
      <c r="CN2532">
        <v>3.29</v>
      </c>
      <c r="CO2532">
        <v>5564</v>
      </c>
      <c r="CP2532">
        <v>63.29</v>
      </c>
      <c r="CQ2532">
        <v>63.25</v>
      </c>
      <c r="CT2532" t="s">
        <v>7339</v>
      </c>
    </row>
    <row r="2533" spans="1:98" x14ac:dyDescent="0.25">
      <c r="A2533" t="s">
        <v>7340</v>
      </c>
      <c r="B2533" t="s">
        <v>99</v>
      </c>
      <c r="I2533">
        <v>5.8000000000000003E-2</v>
      </c>
      <c r="J2533">
        <v>5.0000000000000001E-3</v>
      </c>
      <c r="K2533">
        <v>8.0000000000000002E-3</v>
      </c>
      <c r="L2533">
        <v>2.8922302100000001</v>
      </c>
      <c r="M2533" s="2">
        <v>1.472E-5</v>
      </c>
      <c r="N2533" s="2">
        <v>1.472E-5</v>
      </c>
      <c r="Y2533">
        <v>2016</v>
      </c>
      <c r="Z2533" s="1">
        <v>44232</v>
      </c>
      <c r="AG2533">
        <v>2454965.8646499999</v>
      </c>
      <c r="AH2533">
        <v>3.8600000000000001E-3</v>
      </c>
      <c r="AI2533">
        <v>3.8600000000000001E-3</v>
      </c>
      <c r="BK2533" t="s">
        <v>157</v>
      </c>
      <c r="BL2533" t="s">
        <v>147</v>
      </c>
      <c r="BO2533" t="s">
        <v>7341</v>
      </c>
      <c r="BQ2533" t="s">
        <v>7338</v>
      </c>
      <c r="BR2533">
        <v>285.72849500000001</v>
      </c>
      <c r="BS2533">
        <v>42.654530000000001</v>
      </c>
      <c r="BV2533">
        <v>11.420999999999999</v>
      </c>
      <c r="BW2533">
        <v>11.034000000000001</v>
      </c>
      <c r="BX2533">
        <v>10.989000000000001</v>
      </c>
      <c r="BY2533">
        <v>336</v>
      </c>
      <c r="CB2533">
        <v>0.06</v>
      </c>
      <c r="CC2533">
        <v>7.8E-2</v>
      </c>
      <c r="CD2533">
        <v>8.4000000000000005E-2</v>
      </c>
      <c r="CE2533">
        <v>0.94</v>
      </c>
      <c r="CF2533">
        <v>0.03</v>
      </c>
      <c r="CG2533">
        <v>0.03</v>
      </c>
      <c r="CH2533">
        <v>0.99</v>
      </c>
      <c r="CI2533">
        <v>0.09</v>
      </c>
      <c r="CJ2533">
        <v>0.13</v>
      </c>
      <c r="CL2533">
        <v>8.51</v>
      </c>
      <c r="CM2533">
        <v>-5.27</v>
      </c>
      <c r="CN2533">
        <v>3.29</v>
      </c>
      <c r="CO2533">
        <v>5564</v>
      </c>
      <c r="CP2533">
        <v>63.29</v>
      </c>
      <c r="CQ2533">
        <v>63.25</v>
      </c>
      <c r="CT2533" t="s">
        <v>7339</v>
      </c>
    </row>
    <row r="2534" spans="1:98" x14ac:dyDescent="0.25">
      <c r="A2534" t="s">
        <v>7342</v>
      </c>
      <c r="B2534" t="s">
        <v>99</v>
      </c>
      <c r="I2534">
        <v>7.8E-2</v>
      </c>
      <c r="J2534">
        <v>8.0000000000000002E-3</v>
      </c>
      <c r="K2534">
        <v>1.0999999999999999E-2</v>
      </c>
      <c r="L2534">
        <v>5.9927373800000003</v>
      </c>
      <c r="M2534" s="2">
        <v>2.26E-5</v>
      </c>
      <c r="N2534" s="2">
        <v>2.26E-5</v>
      </c>
      <c r="Y2534">
        <v>2016</v>
      </c>
      <c r="Z2534" s="1">
        <v>44232</v>
      </c>
      <c r="AG2534">
        <v>2454964.7486399999</v>
      </c>
      <c r="AH2534">
        <v>2.8500000000000001E-3</v>
      </c>
      <c r="AI2534">
        <v>2.8500000000000001E-3</v>
      </c>
      <c r="BK2534" t="s">
        <v>157</v>
      </c>
      <c r="BL2534" t="s">
        <v>147</v>
      </c>
      <c r="BO2534" t="s">
        <v>7343</v>
      </c>
      <c r="BQ2534" t="s">
        <v>7338</v>
      </c>
      <c r="BR2534">
        <v>285.72849500000001</v>
      </c>
      <c r="BS2534">
        <v>42.654530000000001</v>
      </c>
      <c r="BV2534">
        <v>11.420999999999999</v>
      </c>
      <c r="BW2534">
        <v>11.034000000000001</v>
      </c>
      <c r="BX2534">
        <v>10.989000000000001</v>
      </c>
      <c r="BY2534">
        <v>336</v>
      </c>
      <c r="CB2534">
        <v>0.06</v>
      </c>
      <c r="CC2534">
        <v>7.8E-2</v>
      </c>
      <c r="CD2534">
        <v>8.4000000000000005E-2</v>
      </c>
      <c r="CE2534">
        <v>0.94</v>
      </c>
      <c r="CF2534">
        <v>0.03</v>
      </c>
      <c r="CG2534">
        <v>0.03</v>
      </c>
      <c r="CH2534">
        <v>0.99</v>
      </c>
      <c r="CI2534">
        <v>0.09</v>
      </c>
      <c r="CJ2534">
        <v>0.13</v>
      </c>
      <c r="CL2534">
        <v>8.51</v>
      </c>
      <c r="CM2534">
        <v>-5.27</v>
      </c>
      <c r="CN2534">
        <v>3.29</v>
      </c>
      <c r="CO2534">
        <v>5564</v>
      </c>
      <c r="CP2534">
        <v>63.29</v>
      </c>
      <c r="CQ2534">
        <v>63.25</v>
      </c>
      <c r="CT2534" t="s">
        <v>7339</v>
      </c>
    </row>
    <row r="2535" spans="1:98" x14ac:dyDescent="0.25">
      <c r="A2535" t="s">
        <v>7344</v>
      </c>
      <c r="B2535" t="s">
        <v>99</v>
      </c>
      <c r="I2535">
        <v>6.8000000000000005E-2</v>
      </c>
      <c r="J2535">
        <v>7.0000000000000001E-3</v>
      </c>
      <c r="K2535">
        <v>8.9999999999999993E-3</v>
      </c>
      <c r="L2535">
        <v>5.1011575599999999</v>
      </c>
      <c r="M2535" s="2">
        <v>2.4090000000000001E-5</v>
      </c>
      <c r="N2535" s="2">
        <v>2.4090000000000001E-5</v>
      </c>
      <c r="Y2535">
        <v>2016</v>
      </c>
      <c r="Z2535" s="1">
        <v>44232</v>
      </c>
      <c r="AG2535">
        <v>2454965.4237799998</v>
      </c>
      <c r="AH2535">
        <v>3.3E-3</v>
      </c>
      <c r="AI2535">
        <v>3.3E-3</v>
      </c>
      <c r="BK2535" t="s">
        <v>157</v>
      </c>
      <c r="BL2535" t="s">
        <v>147</v>
      </c>
      <c r="BO2535" t="s">
        <v>7345</v>
      </c>
      <c r="BQ2535" t="s">
        <v>7338</v>
      </c>
      <c r="BR2535">
        <v>285.72849500000001</v>
      </c>
      <c r="BS2535">
        <v>42.654530000000001</v>
      </c>
      <c r="BV2535">
        <v>11.420999999999999</v>
      </c>
      <c r="BW2535">
        <v>11.034000000000001</v>
      </c>
      <c r="BX2535">
        <v>10.989000000000001</v>
      </c>
      <c r="BY2535">
        <v>336</v>
      </c>
      <c r="CB2535">
        <v>0.06</v>
      </c>
      <c r="CC2535">
        <v>7.8E-2</v>
      </c>
      <c r="CD2535">
        <v>8.4000000000000005E-2</v>
      </c>
      <c r="CE2535">
        <v>0.94</v>
      </c>
      <c r="CF2535">
        <v>0.03</v>
      </c>
      <c r="CG2535">
        <v>0.03</v>
      </c>
      <c r="CH2535">
        <v>0.99</v>
      </c>
      <c r="CI2535">
        <v>0.09</v>
      </c>
      <c r="CJ2535">
        <v>0.13</v>
      </c>
      <c r="CL2535">
        <v>8.51</v>
      </c>
      <c r="CM2535">
        <v>-5.27</v>
      </c>
      <c r="CN2535">
        <v>3.29</v>
      </c>
      <c r="CO2535">
        <v>5564</v>
      </c>
      <c r="CP2535">
        <v>63.29</v>
      </c>
      <c r="CQ2535">
        <v>63.25</v>
      </c>
      <c r="CT2535" t="s">
        <v>7339</v>
      </c>
    </row>
    <row r="2536" spans="1:98" x14ac:dyDescent="0.25">
      <c r="A2536" t="s">
        <v>7346</v>
      </c>
      <c r="B2536" t="s">
        <v>99</v>
      </c>
      <c r="I2536">
        <v>0.24199999999999999</v>
      </c>
      <c r="J2536">
        <v>4.4999999999999998E-2</v>
      </c>
      <c r="K2536">
        <v>0.108</v>
      </c>
      <c r="L2536">
        <v>6.9671026899999999</v>
      </c>
      <c r="M2536" s="2">
        <v>3.2849999999999999E-5</v>
      </c>
      <c r="N2536" s="2">
        <v>3.2849999999999999E-5</v>
      </c>
      <c r="Y2536">
        <v>2016</v>
      </c>
      <c r="Z2536" s="1">
        <v>44232</v>
      </c>
      <c r="AG2536">
        <v>2454971.2415200002</v>
      </c>
      <c r="AH2536">
        <v>3.5200000000000001E-3</v>
      </c>
      <c r="AI2536">
        <v>3.5200000000000001E-3</v>
      </c>
      <c r="BK2536" t="s">
        <v>157</v>
      </c>
      <c r="BL2536" t="s">
        <v>147</v>
      </c>
      <c r="BO2536" t="s">
        <v>7347</v>
      </c>
      <c r="BQ2536" t="s">
        <v>7348</v>
      </c>
      <c r="BR2536">
        <v>297.12431199999997</v>
      </c>
      <c r="BS2536">
        <v>47.037025</v>
      </c>
      <c r="BV2536">
        <v>12.538</v>
      </c>
      <c r="BW2536">
        <v>12.327</v>
      </c>
      <c r="BX2536">
        <v>12.291</v>
      </c>
      <c r="BY2536">
        <v>1114</v>
      </c>
      <c r="CB2536">
        <v>7.0000000000000007E-2</v>
      </c>
      <c r="CC2536">
        <v>0.14399999999999999</v>
      </c>
      <c r="CD2536">
        <v>0.13700000000000001</v>
      </c>
      <c r="CE2536">
        <v>1.39</v>
      </c>
      <c r="CF2536">
        <v>0.14000000000000001</v>
      </c>
      <c r="CG2536">
        <v>0.23</v>
      </c>
      <c r="CH2536">
        <v>1.65</v>
      </c>
      <c r="CI2536">
        <v>0.3</v>
      </c>
      <c r="CJ2536">
        <v>0.74</v>
      </c>
      <c r="CL2536">
        <v>1.91</v>
      </c>
      <c r="CM2536">
        <v>-0.443</v>
      </c>
      <c r="CN2536">
        <v>0.61</v>
      </c>
      <c r="CO2536">
        <v>6561</v>
      </c>
      <c r="CP2536">
        <v>171.68</v>
      </c>
      <c r="CQ2536">
        <v>148.25</v>
      </c>
      <c r="CT2536" t="s">
        <v>7349</v>
      </c>
    </row>
    <row r="2537" spans="1:98" x14ac:dyDescent="0.25">
      <c r="A2537" t="s">
        <v>7350</v>
      </c>
      <c r="B2537" t="s">
        <v>99</v>
      </c>
      <c r="I2537">
        <v>0.159</v>
      </c>
      <c r="J2537">
        <v>6.0000000000000001E-3</v>
      </c>
      <c r="K2537">
        <v>8.0000000000000002E-3</v>
      </c>
      <c r="L2537">
        <v>168.81117399999999</v>
      </c>
      <c r="M2537">
        <v>1.271E-3</v>
      </c>
      <c r="N2537">
        <v>1.271E-3</v>
      </c>
      <c r="Y2537">
        <v>2016</v>
      </c>
      <c r="Z2537" s="1">
        <v>44232</v>
      </c>
      <c r="AG2537">
        <v>2455044.4408499999</v>
      </c>
      <c r="AH2537">
        <v>5.3099999999999996E-3</v>
      </c>
      <c r="AI2537">
        <v>5.3099999999999996E-3</v>
      </c>
      <c r="BK2537" t="s">
        <v>157</v>
      </c>
      <c r="BL2537" t="s">
        <v>147</v>
      </c>
      <c r="BO2537" t="s">
        <v>7351</v>
      </c>
      <c r="BQ2537" t="s">
        <v>7352</v>
      </c>
      <c r="BR2537">
        <v>297.28498999999999</v>
      </c>
      <c r="BS2537">
        <v>49.212456000000003</v>
      </c>
      <c r="BV2537">
        <v>12.48</v>
      </c>
      <c r="BW2537">
        <v>11.984999999999999</v>
      </c>
      <c r="BX2537">
        <v>11.903</v>
      </c>
      <c r="BY2537">
        <v>349</v>
      </c>
      <c r="CB2537">
        <v>0.02</v>
      </c>
      <c r="CC2537">
        <v>0.109</v>
      </c>
      <c r="CD2537">
        <v>0.113</v>
      </c>
      <c r="CE2537">
        <v>0.81</v>
      </c>
      <c r="CF2537">
        <v>0.03</v>
      </c>
      <c r="CG2537">
        <v>0.02</v>
      </c>
      <c r="CH2537">
        <v>0.74</v>
      </c>
      <c r="CI2537">
        <v>0.02</v>
      </c>
      <c r="CJ2537">
        <v>0.02</v>
      </c>
      <c r="CL2537">
        <v>2.34</v>
      </c>
      <c r="CM2537">
        <v>-0.872</v>
      </c>
      <c r="CN2537">
        <v>2.15</v>
      </c>
      <c r="CO2537">
        <v>4886</v>
      </c>
      <c r="CP2537">
        <v>56.64</v>
      </c>
      <c r="CQ2537">
        <v>73.930000000000007</v>
      </c>
      <c r="CT2537" t="s">
        <v>7353</v>
      </c>
    </row>
    <row r="2538" spans="1:98" x14ac:dyDescent="0.25">
      <c r="A2538" t="s">
        <v>7354</v>
      </c>
      <c r="B2538" t="s">
        <v>99</v>
      </c>
      <c r="I2538">
        <v>0.24099999999999999</v>
      </c>
      <c r="J2538">
        <v>1.6E-2</v>
      </c>
      <c r="K2538">
        <v>0.02</v>
      </c>
      <c r="L2538">
        <v>163.69234900000001</v>
      </c>
      <c r="M2538">
        <v>1.3829999999999999E-3</v>
      </c>
      <c r="N2538">
        <v>1.3829999999999999E-3</v>
      </c>
      <c r="Y2538">
        <v>2016</v>
      </c>
      <c r="Z2538" s="1">
        <v>44232</v>
      </c>
      <c r="AG2538">
        <v>2455071.7665200001</v>
      </c>
      <c r="AH2538">
        <v>5.6800000000000002E-3</v>
      </c>
      <c r="AI2538">
        <v>5.6800000000000002E-3</v>
      </c>
      <c r="BK2538" t="s">
        <v>157</v>
      </c>
      <c r="BL2538" t="s">
        <v>147</v>
      </c>
      <c r="BO2538" t="s">
        <v>7355</v>
      </c>
      <c r="BQ2538" t="s">
        <v>7356</v>
      </c>
      <c r="BR2538">
        <v>298.89876299999997</v>
      </c>
      <c r="BS2538">
        <v>47.463093000000001</v>
      </c>
      <c r="BV2538">
        <v>13.643000000000001</v>
      </c>
      <c r="BW2538">
        <v>13.141</v>
      </c>
      <c r="BX2538">
        <v>13.138999999999999</v>
      </c>
      <c r="BY2538">
        <v>688</v>
      </c>
      <c r="CB2538">
        <v>-0.06</v>
      </c>
      <c r="CC2538">
        <v>0.16500000000000001</v>
      </c>
      <c r="CD2538">
        <v>0.14399999999999999</v>
      </c>
      <c r="CE2538">
        <v>0.84</v>
      </c>
      <c r="CF2538">
        <v>0.05</v>
      </c>
      <c r="CG2538">
        <v>0.04</v>
      </c>
      <c r="CH2538">
        <v>0.8</v>
      </c>
      <c r="CI2538">
        <v>0.05</v>
      </c>
      <c r="CJ2538">
        <v>0.05</v>
      </c>
      <c r="CL2538">
        <v>4.47</v>
      </c>
      <c r="CM2538">
        <v>-2.71</v>
      </c>
      <c r="CN2538">
        <v>5.7</v>
      </c>
      <c r="CO2538">
        <v>5201</v>
      </c>
      <c r="CP2538">
        <v>84.36</v>
      </c>
      <c r="CQ2538">
        <v>136.41999999999999</v>
      </c>
      <c r="CT2538" t="s">
        <v>7357</v>
      </c>
    </row>
    <row r="2539" spans="1:98" x14ac:dyDescent="0.25">
      <c r="A2539" t="s">
        <v>7358</v>
      </c>
      <c r="B2539" t="s">
        <v>99</v>
      </c>
      <c r="I2539">
        <v>0.27900000000000003</v>
      </c>
      <c r="J2539">
        <v>0.03</v>
      </c>
      <c r="K2539">
        <v>5.1999999999999998E-2</v>
      </c>
      <c r="L2539">
        <v>19.597497099999998</v>
      </c>
      <c r="M2539">
        <v>1.407E-4</v>
      </c>
      <c r="N2539">
        <v>1.407E-4</v>
      </c>
      <c r="Y2539">
        <v>2016</v>
      </c>
      <c r="Z2539" s="1">
        <v>44232</v>
      </c>
      <c r="AG2539">
        <v>2454968.2546999999</v>
      </c>
      <c r="AH2539">
        <v>7.3200000000000001E-3</v>
      </c>
      <c r="AI2539">
        <v>7.3200000000000001E-3</v>
      </c>
      <c r="BK2539" t="s">
        <v>157</v>
      </c>
      <c r="BL2539" t="s">
        <v>147</v>
      </c>
      <c r="BO2539" t="s">
        <v>7359</v>
      </c>
      <c r="BQ2539" t="s">
        <v>7360</v>
      </c>
      <c r="BR2539">
        <v>297.58394199999998</v>
      </c>
      <c r="BS2539">
        <v>41.541226999999999</v>
      </c>
      <c r="BV2539">
        <v>14.025</v>
      </c>
      <c r="BW2539">
        <v>13.622999999999999</v>
      </c>
      <c r="BX2539">
        <v>13.510999999999999</v>
      </c>
      <c r="BY2539">
        <v>994</v>
      </c>
      <c r="CB2539">
        <v>0.01</v>
      </c>
      <c r="CC2539">
        <v>0.16900000000000001</v>
      </c>
      <c r="CD2539">
        <v>0.14399999999999999</v>
      </c>
      <c r="CE2539">
        <v>0.95</v>
      </c>
      <c r="CF2539">
        <v>7.0000000000000007E-2</v>
      </c>
      <c r="CG2539">
        <v>0.11</v>
      </c>
      <c r="CH2539">
        <v>0.93</v>
      </c>
      <c r="CI2539">
        <v>0.09</v>
      </c>
      <c r="CJ2539">
        <v>0.17</v>
      </c>
      <c r="CL2539">
        <v>3.72</v>
      </c>
      <c r="CM2539">
        <v>-2.04</v>
      </c>
      <c r="CN2539">
        <v>4.3600000000000003</v>
      </c>
      <c r="CO2539">
        <v>5623</v>
      </c>
      <c r="CP2539">
        <v>260.22000000000003</v>
      </c>
      <c r="CQ2539">
        <v>325.49</v>
      </c>
      <c r="CT2539" t="s">
        <v>7361</v>
      </c>
    </row>
    <row r="2540" spans="1:98" x14ac:dyDescent="0.25">
      <c r="A2540" t="s">
        <v>7362</v>
      </c>
      <c r="B2540" t="s">
        <v>99</v>
      </c>
      <c r="I2540">
        <v>0.08</v>
      </c>
      <c r="J2540">
        <v>1.0999999999999999E-2</v>
      </c>
      <c r="K2540">
        <v>2.5000000000000001E-2</v>
      </c>
      <c r="L2540">
        <v>0.69297967999999999</v>
      </c>
      <c r="M2540" s="2">
        <v>1.4899999999999999E-6</v>
      </c>
      <c r="N2540" s="2">
        <v>1.4899999999999999E-6</v>
      </c>
      <c r="Y2540">
        <v>2016</v>
      </c>
      <c r="Z2540" s="1">
        <v>44232</v>
      </c>
      <c r="AG2540">
        <v>2454964.8001000001</v>
      </c>
      <c r="AH2540">
        <v>1.6999999999999999E-3</v>
      </c>
      <c r="AI2540">
        <v>1.6999999999999999E-3</v>
      </c>
      <c r="BK2540" t="s">
        <v>157</v>
      </c>
      <c r="BL2540" t="s">
        <v>147</v>
      </c>
      <c r="BO2540" t="s">
        <v>7363</v>
      </c>
      <c r="BQ2540" t="s">
        <v>7364</v>
      </c>
      <c r="BR2540">
        <v>283.76407399999999</v>
      </c>
      <c r="BS2540">
        <v>42.222172</v>
      </c>
      <c r="BV2540">
        <v>12.332000000000001</v>
      </c>
      <c r="BW2540">
        <v>12.063000000000001</v>
      </c>
      <c r="BX2540">
        <v>11.996</v>
      </c>
      <c r="BY2540">
        <v>665</v>
      </c>
      <c r="CB2540">
        <v>0.04</v>
      </c>
      <c r="CC2540">
        <v>0.151</v>
      </c>
      <c r="CD2540">
        <v>0.13400000000000001</v>
      </c>
      <c r="CE2540">
        <v>1.1200000000000001</v>
      </c>
      <c r="CF2540">
        <v>0.08</v>
      </c>
      <c r="CG2540">
        <v>0.1</v>
      </c>
      <c r="CH2540">
        <v>1.18</v>
      </c>
      <c r="CI2540">
        <v>0.14000000000000001</v>
      </c>
      <c r="CJ2540">
        <v>0.36</v>
      </c>
      <c r="CL2540">
        <v>3.39</v>
      </c>
      <c r="CM2540">
        <v>-1.58</v>
      </c>
      <c r="CN2540">
        <v>1.39</v>
      </c>
      <c r="CO2540">
        <v>6078</v>
      </c>
      <c r="CP2540">
        <v>139.22999999999999</v>
      </c>
      <c r="CQ2540">
        <v>94.46</v>
      </c>
      <c r="CT2540" t="s">
        <v>7365</v>
      </c>
    </row>
    <row r="2541" spans="1:98" x14ac:dyDescent="0.25">
      <c r="A2541" t="s">
        <v>7366</v>
      </c>
      <c r="B2541" t="s">
        <v>99</v>
      </c>
      <c r="I2541">
        <v>0.23599999999999999</v>
      </c>
      <c r="J2541">
        <v>1.9E-2</v>
      </c>
      <c r="K2541">
        <v>4.8000000000000001E-2</v>
      </c>
      <c r="L2541">
        <v>124.82867899999999</v>
      </c>
      <c r="M2541">
        <v>1.524E-3</v>
      </c>
      <c r="N2541">
        <v>1.524E-3</v>
      </c>
      <c r="Y2541">
        <v>2016</v>
      </c>
      <c r="Z2541" s="1">
        <v>44232</v>
      </c>
      <c r="AG2541">
        <v>2455041.78455</v>
      </c>
      <c r="AH2541">
        <v>8.7399999999999995E-3</v>
      </c>
      <c r="AI2541">
        <v>8.7399999999999995E-3</v>
      </c>
      <c r="BK2541" t="s">
        <v>157</v>
      </c>
      <c r="BL2541" t="s">
        <v>147</v>
      </c>
      <c r="BO2541" t="s">
        <v>7367</v>
      </c>
      <c r="BQ2541" t="s">
        <v>7368</v>
      </c>
      <c r="BR2541">
        <v>287.47123299999998</v>
      </c>
      <c r="BS2541">
        <v>46.080666000000001</v>
      </c>
      <c r="BV2541">
        <v>14.057</v>
      </c>
      <c r="BW2541">
        <v>13.734999999999999</v>
      </c>
      <c r="BX2541">
        <v>13.7</v>
      </c>
      <c r="BY2541">
        <v>1150</v>
      </c>
      <c r="CB2541">
        <v>0.05</v>
      </c>
      <c r="CC2541">
        <v>0.157</v>
      </c>
      <c r="CD2541">
        <v>0.13800000000000001</v>
      </c>
      <c r="CE2541">
        <v>0.99</v>
      </c>
      <c r="CF2541">
        <v>0.05</v>
      </c>
      <c r="CG2541">
        <v>0.04</v>
      </c>
      <c r="CH2541">
        <v>0.97</v>
      </c>
      <c r="CI2541">
        <v>7.0000000000000007E-2</v>
      </c>
      <c r="CJ2541">
        <v>0.19</v>
      </c>
      <c r="CL2541">
        <v>4.37</v>
      </c>
      <c r="CM2541">
        <v>-2.66</v>
      </c>
      <c r="CN2541">
        <v>3.8</v>
      </c>
      <c r="CO2541">
        <v>5706</v>
      </c>
      <c r="CP2541">
        <v>77.25</v>
      </c>
      <c r="CQ2541">
        <v>63.43</v>
      </c>
      <c r="CT2541" t="s">
        <v>7369</v>
      </c>
    </row>
    <row r="2542" spans="1:98" x14ac:dyDescent="0.25">
      <c r="A2542" t="s">
        <v>7370</v>
      </c>
      <c r="B2542" t="s">
        <v>99</v>
      </c>
      <c r="I2542">
        <v>0.22900000000000001</v>
      </c>
      <c r="J2542">
        <v>1.7999999999999999E-2</v>
      </c>
      <c r="K2542">
        <v>0.02</v>
      </c>
      <c r="L2542">
        <v>214.88654500000001</v>
      </c>
      <c r="M2542">
        <v>3.1110000000000001E-3</v>
      </c>
      <c r="N2542">
        <v>3.1110000000000001E-3</v>
      </c>
      <c r="Y2542">
        <v>2016</v>
      </c>
      <c r="Z2542" s="1">
        <v>44232</v>
      </c>
      <c r="AG2542">
        <v>2455046.3870000001</v>
      </c>
      <c r="AH2542">
        <v>1.1900000000000001E-2</v>
      </c>
      <c r="AI2542">
        <v>1.1900000000000001E-2</v>
      </c>
      <c r="BK2542" t="s">
        <v>157</v>
      </c>
      <c r="BL2542" t="s">
        <v>147</v>
      </c>
      <c r="BO2542" t="s">
        <v>7371</v>
      </c>
      <c r="BQ2542" t="s">
        <v>7372</v>
      </c>
      <c r="BR2542">
        <v>286.05242600000003</v>
      </c>
      <c r="BS2542">
        <v>39.096052999999998</v>
      </c>
      <c r="BV2542">
        <v>13.791</v>
      </c>
      <c r="BW2542">
        <v>13.372</v>
      </c>
      <c r="BX2542">
        <v>13.271000000000001</v>
      </c>
      <c r="BY2542">
        <v>792</v>
      </c>
      <c r="CB2542">
        <v>0.02</v>
      </c>
      <c r="CC2542">
        <v>0.16</v>
      </c>
      <c r="CD2542">
        <v>0.15</v>
      </c>
      <c r="CE2542">
        <v>0.88</v>
      </c>
      <c r="CF2542">
        <v>0.05</v>
      </c>
      <c r="CG2542">
        <v>0.04</v>
      </c>
      <c r="CH2542">
        <v>0.84</v>
      </c>
      <c r="CI2542">
        <v>0.05</v>
      </c>
      <c r="CJ2542">
        <v>7.0000000000000007E-2</v>
      </c>
      <c r="CL2542">
        <v>4.79</v>
      </c>
      <c r="CM2542">
        <v>-3</v>
      </c>
      <c r="CN2542">
        <v>6.7</v>
      </c>
      <c r="CO2542">
        <v>5324</v>
      </c>
      <c r="CP2542">
        <v>124.08</v>
      </c>
      <c r="CQ2542">
        <v>103.58</v>
      </c>
      <c r="CT2542" t="s">
        <v>7373</v>
      </c>
    </row>
    <row r="2543" spans="1:98" x14ac:dyDescent="0.25">
      <c r="A2543" t="s">
        <v>7374</v>
      </c>
      <c r="B2543" t="s">
        <v>99</v>
      </c>
      <c r="I2543">
        <v>0.186</v>
      </c>
      <c r="J2543">
        <v>1.9E-2</v>
      </c>
      <c r="K2543">
        <v>1.9E-2</v>
      </c>
      <c r="L2543">
        <v>5.9311939999999996</v>
      </c>
      <c r="M2543" s="2">
        <v>7.9999999999999996E-6</v>
      </c>
      <c r="N2543" s="2">
        <v>7.9999999999999996E-6</v>
      </c>
      <c r="O2543">
        <v>5.6000000000000001E-2</v>
      </c>
      <c r="Y2543">
        <v>2014</v>
      </c>
      <c r="Z2543" s="1">
        <v>44232</v>
      </c>
      <c r="AG2543">
        <v>2455007.7965500001</v>
      </c>
      <c r="AH2543">
        <v>7.3999999999999999E-4</v>
      </c>
      <c r="AI2543">
        <v>7.3999999999999999E-4</v>
      </c>
      <c r="AS2543">
        <v>0.67</v>
      </c>
      <c r="AT2543">
        <v>0.26</v>
      </c>
      <c r="AU2543">
        <v>0.26</v>
      </c>
      <c r="BK2543" t="s">
        <v>157</v>
      </c>
      <c r="BL2543" t="s">
        <v>147</v>
      </c>
      <c r="BO2543" t="s">
        <v>7375</v>
      </c>
      <c r="BQ2543" t="s">
        <v>7376</v>
      </c>
      <c r="BR2543">
        <v>288.495833</v>
      </c>
      <c r="BS2543">
        <v>51.081947</v>
      </c>
      <c r="BV2543">
        <v>12.532999999999999</v>
      </c>
      <c r="BW2543">
        <v>11.888</v>
      </c>
      <c r="BX2543">
        <v>11.805</v>
      </c>
      <c r="BY2543">
        <v>295.99</v>
      </c>
      <c r="BZ2543">
        <v>2.2999999999999998</v>
      </c>
      <c r="CA2543">
        <v>2.2999999999999998</v>
      </c>
      <c r="CB2543">
        <v>-0.36299999999999999</v>
      </c>
      <c r="CE2543">
        <v>0.57999999999999996</v>
      </c>
      <c r="CH2543">
        <v>0.62</v>
      </c>
      <c r="CI2543">
        <v>0.03</v>
      </c>
      <c r="CJ2543">
        <v>0.03</v>
      </c>
      <c r="CK2543" t="s">
        <v>3706</v>
      </c>
      <c r="CO2543">
        <v>4508</v>
      </c>
      <c r="CP2543">
        <v>100</v>
      </c>
      <c r="CQ2543">
        <v>100</v>
      </c>
      <c r="CT2543" t="s">
        <v>7377</v>
      </c>
    </row>
    <row r="2544" spans="1:98" x14ac:dyDescent="0.25">
      <c r="A2544" t="s">
        <v>7378</v>
      </c>
      <c r="B2544" t="s">
        <v>99</v>
      </c>
      <c r="I2544">
        <v>0.2</v>
      </c>
      <c r="J2544">
        <v>1.2999999999999999E-2</v>
      </c>
      <c r="K2544">
        <v>1.2999999999999999E-2</v>
      </c>
      <c r="L2544">
        <v>52.661793000000003</v>
      </c>
      <c r="M2544">
        <v>2.3599999999999999E-4</v>
      </c>
      <c r="N2544">
        <v>2.3599999999999999E-4</v>
      </c>
      <c r="O2544">
        <v>0.24199999999999999</v>
      </c>
      <c r="Y2544">
        <v>2014</v>
      </c>
      <c r="Z2544" s="1">
        <v>44232</v>
      </c>
      <c r="AG2544">
        <v>2455016.5168099999</v>
      </c>
      <c r="AH2544">
        <v>2.3700000000000001E-3</v>
      </c>
      <c r="AI2544">
        <v>2.3700000000000001E-3</v>
      </c>
      <c r="AS2544">
        <v>0.78</v>
      </c>
      <c r="AT2544">
        <v>0.09</v>
      </c>
      <c r="AU2544">
        <v>0.09</v>
      </c>
      <c r="BK2544" t="s">
        <v>157</v>
      </c>
      <c r="BL2544" t="s">
        <v>147</v>
      </c>
      <c r="BO2544" t="s">
        <v>7379</v>
      </c>
      <c r="BQ2544" t="s">
        <v>7376</v>
      </c>
      <c r="BR2544">
        <v>288.495833</v>
      </c>
      <c r="BS2544">
        <v>51.081947</v>
      </c>
      <c r="BV2544">
        <v>12.532999999999999</v>
      </c>
      <c r="BW2544">
        <v>11.888</v>
      </c>
      <c r="BX2544">
        <v>11.805</v>
      </c>
      <c r="BY2544">
        <v>295.99</v>
      </c>
      <c r="BZ2544">
        <v>2.2999999999999998</v>
      </c>
      <c r="CA2544">
        <v>2.2999999999999998</v>
      </c>
      <c r="CB2544">
        <v>-0.36299999999999999</v>
      </c>
      <c r="CE2544">
        <v>0.57999999999999996</v>
      </c>
      <c r="CH2544">
        <v>0.62</v>
      </c>
      <c r="CI2544">
        <v>0.03</v>
      </c>
      <c r="CJ2544">
        <v>0.03</v>
      </c>
      <c r="CK2544" t="s">
        <v>3706</v>
      </c>
      <c r="CO2544">
        <v>4508</v>
      </c>
      <c r="CP2544">
        <v>100</v>
      </c>
      <c r="CQ2544">
        <v>100</v>
      </c>
      <c r="CT2544" t="s">
        <v>7377</v>
      </c>
    </row>
    <row r="2545" spans="1:98" x14ac:dyDescent="0.25">
      <c r="A2545" t="s">
        <v>7380</v>
      </c>
      <c r="B2545" t="s">
        <v>99</v>
      </c>
      <c r="I2545">
        <v>0.26900000000000002</v>
      </c>
      <c r="J2545">
        <v>3.4000000000000002E-2</v>
      </c>
      <c r="K2545">
        <v>6.3E-2</v>
      </c>
      <c r="L2545">
        <v>225.582809</v>
      </c>
      <c r="M2545">
        <v>3.846E-3</v>
      </c>
      <c r="N2545">
        <v>3.846E-3</v>
      </c>
      <c r="Y2545">
        <v>2016</v>
      </c>
      <c r="Z2545" s="1">
        <v>44232</v>
      </c>
      <c r="AG2545">
        <v>2455105.7980300002</v>
      </c>
      <c r="AH2545">
        <v>9.4500000000000001E-3</v>
      </c>
      <c r="AI2545">
        <v>9.4500000000000001E-3</v>
      </c>
      <c r="BK2545" t="s">
        <v>157</v>
      </c>
      <c r="BL2545" t="s">
        <v>147</v>
      </c>
      <c r="BO2545" t="s">
        <v>7381</v>
      </c>
      <c r="BQ2545" t="s">
        <v>7382</v>
      </c>
      <c r="BR2545">
        <v>287.76456000000002</v>
      </c>
      <c r="BS2545">
        <v>38.294704000000003</v>
      </c>
      <c r="BV2545">
        <v>13.811999999999999</v>
      </c>
      <c r="BW2545">
        <v>13.49</v>
      </c>
      <c r="BX2545">
        <v>13.427</v>
      </c>
      <c r="BY2545">
        <v>1202</v>
      </c>
      <c r="CB2545">
        <v>0.01</v>
      </c>
      <c r="CC2545">
        <v>0.184</v>
      </c>
      <c r="CD2545">
        <v>0.12</v>
      </c>
      <c r="CE2545">
        <v>1.07</v>
      </c>
      <c r="CF2545">
        <v>0.08</v>
      </c>
      <c r="CG2545">
        <v>0.1</v>
      </c>
      <c r="CH2545">
        <v>1.1100000000000001</v>
      </c>
      <c r="CI2545">
        <v>0.14000000000000001</v>
      </c>
      <c r="CJ2545">
        <v>0.26</v>
      </c>
      <c r="CL2545">
        <v>3.55</v>
      </c>
      <c r="CM2545">
        <v>-2</v>
      </c>
      <c r="CN2545">
        <v>2.2200000000000002</v>
      </c>
      <c r="CO2545">
        <v>5991</v>
      </c>
      <c r="CP2545">
        <v>159.37</v>
      </c>
      <c r="CQ2545">
        <v>161.09</v>
      </c>
      <c r="CT2545" t="s">
        <v>7383</v>
      </c>
    </row>
    <row r="2546" spans="1:98" x14ac:dyDescent="0.25">
      <c r="A2546" t="s">
        <v>7384</v>
      </c>
      <c r="B2546" t="s">
        <v>99</v>
      </c>
      <c r="I2546">
        <v>0.23699999999999999</v>
      </c>
      <c r="J2546">
        <v>3.6999999999999998E-2</v>
      </c>
      <c r="K2546">
        <v>8.1000000000000003E-2</v>
      </c>
      <c r="L2546">
        <v>24.497369800000001</v>
      </c>
      <c r="M2546">
        <v>2.0939999999999999E-4</v>
      </c>
      <c r="N2546">
        <v>2.0939999999999999E-4</v>
      </c>
      <c r="Y2546">
        <v>2016</v>
      </c>
      <c r="Z2546" s="1">
        <v>44232</v>
      </c>
      <c r="AG2546">
        <v>2454966.92307</v>
      </c>
      <c r="AH2546">
        <v>6.1500000000000001E-3</v>
      </c>
      <c r="AI2546">
        <v>6.1500000000000001E-3</v>
      </c>
      <c r="BK2546" t="s">
        <v>157</v>
      </c>
      <c r="BL2546" t="s">
        <v>147</v>
      </c>
      <c r="BO2546" t="s">
        <v>7385</v>
      </c>
      <c r="BQ2546" t="s">
        <v>7386</v>
      </c>
      <c r="BR2546">
        <v>295.78551399999998</v>
      </c>
      <c r="BS2546">
        <v>39.907921000000002</v>
      </c>
      <c r="BV2546">
        <v>14.1</v>
      </c>
      <c r="BW2546">
        <v>13.782999999999999</v>
      </c>
      <c r="BX2546">
        <v>13.77</v>
      </c>
      <c r="BY2546">
        <v>1560</v>
      </c>
      <c r="CB2546">
        <v>0.01</v>
      </c>
      <c r="CC2546">
        <v>0.17</v>
      </c>
      <c r="CD2546">
        <v>0.13500000000000001</v>
      </c>
      <c r="CE2546">
        <v>1.1399999999999999</v>
      </c>
      <c r="CF2546">
        <v>0.09</v>
      </c>
      <c r="CG2546">
        <v>0.17</v>
      </c>
      <c r="CH2546">
        <v>1.22</v>
      </c>
      <c r="CI2546">
        <v>0.18</v>
      </c>
      <c r="CJ2546">
        <v>0.42</v>
      </c>
      <c r="CL2546">
        <v>2.88</v>
      </c>
      <c r="CM2546">
        <v>-1.17</v>
      </c>
      <c r="CN2546">
        <v>1.66</v>
      </c>
      <c r="CO2546">
        <v>6136</v>
      </c>
      <c r="CP2546">
        <v>164.67</v>
      </c>
      <c r="CQ2546">
        <v>242.35</v>
      </c>
      <c r="CT2546" t="s">
        <v>7387</v>
      </c>
    </row>
    <row r="2547" spans="1:98" x14ac:dyDescent="0.25">
      <c r="A2547" t="s">
        <v>7388</v>
      </c>
      <c r="B2547" t="s">
        <v>99</v>
      </c>
      <c r="I2547">
        <v>0.22</v>
      </c>
      <c r="J2547">
        <v>8.9999999999999993E-3</v>
      </c>
      <c r="K2547">
        <v>0.01</v>
      </c>
      <c r="L2547">
        <v>184.77185299999999</v>
      </c>
      <c r="M2547">
        <v>1.5460000000000001E-3</v>
      </c>
      <c r="N2547">
        <v>1.5460000000000001E-3</v>
      </c>
      <c r="Y2547">
        <v>2016</v>
      </c>
      <c r="Z2547" s="1">
        <v>44232</v>
      </c>
      <c r="AG2547">
        <v>2455050.36155</v>
      </c>
      <c r="AH2547">
        <v>6.5199999999999998E-3</v>
      </c>
      <c r="AI2547">
        <v>6.5199999999999998E-3</v>
      </c>
      <c r="BK2547" t="s">
        <v>157</v>
      </c>
      <c r="BL2547" t="s">
        <v>147</v>
      </c>
      <c r="BO2547" t="s">
        <v>7389</v>
      </c>
      <c r="BQ2547" t="s">
        <v>7390</v>
      </c>
      <c r="BR2547">
        <v>291.67683099999999</v>
      </c>
      <c r="BS2547">
        <v>38.874915000000001</v>
      </c>
      <c r="BV2547">
        <v>13.504</v>
      </c>
      <c r="BW2547">
        <v>13.005000000000001</v>
      </c>
      <c r="BX2547">
        <v>12.881</v>
      </c>
      <c r="BY2547">
        <v>618</v>
      </c>
      <c r="CB2547">
        <v>-7.0000000000000007E-2</v>
      </c>
      <c r="CC2547">
        <v>0.108</v>
      </c>
      <c r="CD2547">
        <v>0.105</v>
      </c>
      <c r="CE2547">
        <v>0.85</v>
      </c>
      <c r="CF2547">
        <v>0.04</v>
      </c>
      <c r="CG2547">
        <v>0.03</v>
      </c>
      <c r="CH2547">
        <v>0.78</v>
      </c>
      <c r="CI2547">
        <v>0.02</v>
      </c>
      <c r="CJ2547">
        <v>0.02</v>
      </c>
      <c r="CL2547">
        <v>3.31</v>
      </c>
      <c r="CM2547">
        <v>-1.56</v>
      </c>
      <c r="CN2547">
        <v>2.23</v>
      </c>
      <c r="CO2547">
        <v>5202</v>
      </c>
      <c r="CP2547">
        <v>75.400000000000006</v>
      </c>
      <c r="CQ2547">
        <v>85.4</v>
      </c>
      <c r="CT2547" t="s">
        <v>7391</v>
      </c>
    </row>
    <row r="2548" spans="1:98" x14ac:dyDescent="0.25">
      <c r="A2548" t="s">
        <v>7392</v>
      </c>
      <c r="B2548" t="s">
        <v>99</v>
      </c>
      <c r="I2548">
        <v>0.10299999999999999</v>
      </c>
      <c r="J2548">
        <v>8.0000000000000002E-3</v>
      </c>
      <c r="K2548">
        <v>8.9999999999999993E-3</v>
      </c>
      <c r="L2548">
        <v>4.2426188099999997</v>
      </c>
      <c r="M2548" s="2">
        <v>2.781E-5</v>
      </c>
      <c r="N2548" s="2">
        <v>2.781E-5</v>
      </c>
      <c r="Y2548">
        <v>2016</v>
      </c>
      <c r="Z2548" s="1">
        <v>44232</v>
      </c>
      <c r="AG2548">
        <v>2454968.0310399998</v>
      </c>
      <c r="AH2548">
        <v>5.2500000000000003E-3</v>
      </c>
      <c r="AI2548">
        <v>5.2500000000000003E-3</v>
      </c>
      <c r="BK2548" t="s">
        <v>157</v>
      </c>
      <c r="BL2548" t="s">
        <v>147</v>
      </c>
      <c r="BO2548" t="s">
        <v>7393</v>
      </c>
      <c r="BQ2548" t="s">
        <v>7394</v>
      </c>
      <c r="BR2548">
        <v>291.91915899999998</v>
      </c>
      <c r="BS2548">
        <v>39.022272999999998</v>
      </c>
      <c r="BV2548">
        <v>13.677</v>
      </c>
      <c r="BW2548">
        <v>13.17</v>
      </c>
      <c r="BX2548">
        <v>13.167</v>
      </c>
      <c r="BY2548">
        <v>719</v>
      </c>
      <c r="CB2548">
        <v>-0.09</v>
      </c>
      <c r="CC2548">
        <v>0.17</v>
      </c>
      <c r="CD2548">
        <v>0.14299999999999999</v>
      </c>
      <c r="CE2548">
        <v>0.85</v>
      </c>
      <c r="CF2548">
        <v>0.05</v>
      </c>
      <c r="CG2548">
        <v>0.04</v>
      </c>
      <c r="CH2548">
        <v>0.81</v>
      </c>
      <c r="CI2548">
        <v>0.05</v>
      </c>
      <c r="CJ2548">
        <v>0.06</v>
      </c>
      <c r="CL2548">
        <v>4.57</v>
      </c>
      <c r="CM2548">
        <v>-2.93</v>
      </c>
      <c r="CN2548">
        <v>6.17</v>
      </c>
      <c r="CO2548">
        <v>5288</v>
      </c>
      <c r="CP2548">
        <v>66.739999999999995</v>
      </c>
      <c r="CQ2548">
        <v>98.79</v>
      </c>
      <c r="CT2548" t="s">
        <v>7395</v>
      </c>
    </row>
    <row r="2549" spans="1:98" x14ac:dyDescent="0.25">
      <c r="A2549" t="s">
        <v>7396</v>
      </c>
      <c r="B2549" t="s">
        <v>99</v>
      </c>
      <c r="I2549">
        <v>0.25900000000000001</v>
      </c>
      <c r="J2549">
        <v>2.4E-2</v>
      </c>
      <c r="K2549">
        <v>2.1000000000000001E-2</v>
      </c>
      <c r="L2549">
        <v>198.088774</v>
      </c>
      <c r="M2549">
        <v>2.4559999999999998E-3</v>
      </c>
      <c r="N2549">
        <v>2.4559999999999998E-3</v>
      </c>
      <c r="Y2549">
        <v>2016</v>
      </c>
      <c r="Z2549" s="1">
        <v>44232</v>
      </c>
      <c r="AG2549">
        <v>2455152.73061</v>
      </c>
      <c r="AH2549">
        <v>8.2699999999999996E-3</v>
      </c>
      <c r="AI2549">
        <v>8.2699999999999996E-3</v>
      </c>
      <c r="BK2549" t="s">
        <v>157</v>
      </c>
      <c r="BL2549" t="s">
        <v>147</v>
      </c>
      <c r="BO2549" t="s">
        <v>7397</v>
      </c>
      <c r="BQ2549" t="s">
        <v>7398</v>
      </c>
      <c r="BR2549">
        <v>286.57616400000001</v>
      </c>
      <c r="BS2549">
        <v>41.741472999999999</v>
      </c>
      <c r="BV2549">
        <v>14.367000000000001</v>
      </c>
      <c r="BW2549">
        <v>13.932</v>
      </c>
      <c r="BX2549">
        <v>13.814</v>
      </c>
      <c r="BY2549">
        <v>982</v>
      </c>
      <c r="CB2549">
        <v>-0.1</v>
      </c>
      <c r="CC2549">
        <v>0.185</v>
      </c>
      <c r="CD2549">
        <v>0.16600000000000001</v>
      </c>
      <c r="CE2549">
        <v>0.84</v>
      </c>
      <c r="CF2549">
        <v>0.06</v>
      </c>
      <c r="CG2549">
        <v>0.05</v>
      </c>
      <c r="CH2549">
        <v>0.81</v>
      </c>
      <c r="CI2549">
        <v>0.06</v>
      </c>
      <c r="CJ2549">
        <v>0.06</v>
      </c>
      <c r="CL2549">
        <v>4.68</v>
      </c>
      <c r="CM2549">
        <v>-3.03</v>
      </c>
      <c r="CN2549">
        <v>6.3</v>
      </c>
      <c r="CO2549">
        <v>5297</v>
      </c>
      <c r="CP2549">
        <v>97.44</v>
      </c>
      <c r="CQ2549">
        <v>102.5</v>
      </c>
      <c r="CT2549" t="s">
        <v>7399</v>
      </c>
    </row>
    <row r="2550" spans="1:98" x14ac:dyDescent="0.25">
      <c r="A2550" t="s">
        <v>7400</v>
      </c>
      <c r="B2550" t="s">
        <v>99</v>
      </c>
      <c r="I2550">
        <v>0.14399999999999999</v>
      </c>
      <c r="J2550">
        <v>1.4999999999999999E-2</v>
      </c>
      <c r="K2550">
        <v>4.1000000000000002E-2</v>
      </c>
      <c r="L2550">
        <v>8.1050163499999996</v>
      </c>
      <c r="M2550" s="2">
        <v>8.1219999999999998E-5</v>
      </c>
      <c r="N2550" s="2">
        <v>8.1219999999999998E-5</v>
      </c>
      <c r="Y2550">
        <v>2016</v>
      </c>
      <c r="Z2550" s="1">
        <v>44232</v>
      </c>
      <c r="AG2550">
        <v>2454968.8852300001</v>
      </c>
      <c r="AH2550">
        <v>7.0099999999999997E-3</v>
      </c>
      <c r="AI2550">
        <v>7.0099999999999997E-3</v>
      </c>
      <c r="BK2550" t="s">
        <v>157</v>
      </c>
      <c r="BL2550" t="s">
        <v>147</v>
      </c>
      <c r="BO2550" t="s">
        <v>7401</v>
      </c>
      <c r="BQ2550" t="s">
        <v>7402</v>
      </c>
      <c r="BR2550">
        <v>287.63547299999999</v>
      </c>
      <c r="BS2550">
        <v>45.716061000000003</v>
      </c>
      <c r="BV2550">
        <v>14.221</v>
      </c>
      <c r="BW2550">
        <v>13.942</v>
      </c>
      <c r="BX2550">
        <v>13.834</v>
      </c>
      <c r="BY2550">
        <v>1382</v>
      </c>
      <c r="CB2550">
        <v>0.03</v>
      </c>
      <c r="CC2550">
        <v>0.17399999999999999</v>
      </c>
      <c r="CD2550">
        <v>0.14099999999999999</v>
      </c>
      <c r="CE2550">
        <v>1.04</v>
      </c>
      <c r="CF2550">
        <v>0.06</v>
      </c>
      <c r="CG2550">
        <v>0.06</v>
      </c>
      <c r="CH2550">
        <v>1.06</v>
      </c>
      <c r="CI2550">
        <v>0.1</v>
      </c>
      <c r="CJ2550">
        <v>0.3</v>
      </c>
      <c r="CL2550">
        <v>4.37</v>
      </c>
      <c r="CM2550">
        <v>-2.4900000000000002</v>
      </c>
      <c r="CN2550">
        <v>2.5099999999999998</v>
      </c>
      <c r="CO2550">
        <v>5866</v>
      </c>
      <c r="CP2550">
        <v>82.62</v>
      </c>
      <c r="CQ2550">
        <v>71.459999999999994</v>
      </c>
      <c r="CT2550" t="s">
        <v>7403</v>
      </c>
    </row>
    <row r="2551" spans="1:98" x14ac:dyDescent="0.25">
      <c r="A2551" t="s">
        <v>7404</v>
      </c>
      <c r="B2551" t="s">
        <v>99</v>
      </c>
      <c r="I2551">
        <v>0.17499999999999999</v>
      </c>
      <c r="J2551">
        <v>1.2999999999999999E-2</v>
      </c>
      <c r="K2551">
        <v>3.5999999999999997E-2</v>
      </c>
      <c r="L2551">
        <v>8.8271345700000001</v>
      </c>
      <c r="M2551" s="2">
        <v>4.0250000000000003E-5</v>
      </c>
      <c r="N2551" s="2">
        <v>4.0250000000000003E-5</v>
      </c>
      <c r="Y2551">
        <v>2016</v>
      </c>
      <c r="Z2551" s="1">
        <v>44232</v>
      </c>
      <c r="AG2551">
        <v>2454972.7355</v>
      </c>
      <c r="AH2551">
        <v>4.0400000000000002E-3</v>
      </c>
      <c r="AI2551">
        <v>4.0400000000000002E-3</v>
      </c>
      <c r="BK2551" t="s">
        <v>157</v>
      </c>
      <c r="BL2551" t="s">
        <v>147</v>
      </c>
      <c r="BO2551" t="s">
        <v>7405</v>
      </c>
      <c r="BQ2551" t="s">
        <v>7406</v>
      </c>
      <c r="BR2551">
        <v>288.39700199999999</v>
      </c>
      <c r="BS2551">
        <v>40.213200000000001</v>
      </c>
      <c r="BV2551">
        <v>13.997999999999999</v>
      </c>
      <c r="BW2551">
        <v>13.695</v>
      </c>
      <c r="BX2551">
        <v>13.555</v>
      </c>
      <c r="BY2551">
        <v>1060</v>
      </c>
      <c r="CB2551">
        <v>0.08</v>
      </c>
      <c r="CC2551">
        <v>0.156</v>
      </c>
      <c r="CD2551">
        <v>0.156</v>
      </c>
      <c r="CE2551">
        <v>0.97</v>
      </c>
      <c r="CF2551">
        <v>0.05</v>
      </c>
      <c r="CG2551">
        <v>0.05</v>
      </c>
      <c r="CH2551">
        <v>0.95</v>
      </c>
      <c r="CI2551">
        <v>7.0000000000000007E-2</v>
      </c>
      <c r="CJ2551">
        <v>0.19</v>
      </c>
      <c r="CL2551">
        <v>4.9000000000000004</v>
      </c>
      <c r="CM2551">
        <v>-3.14</v>
      </c>
      <c r="CN2551">
        <v>4.9400000000000004</v>
      </c>
      <c r="CO2551">
        <v>5608</v>
      </c>
      <c r="CP2551">
        <v>91.9</v>
      </c>
      <c r="CQ2551">
        <v>69.12</v>
      </c>
      <c r="CT2551" t="s">
        <v>7407</v>
      </c>
    </row>
    <row r="2552" spans="1:98" x14ac:dyDescent="0.25">
      <c r="A2552" t="s">
        <v>7408</v>
      </c>
      <c r="B2552" t="s">
        <v>99</v>
      </c>
      <c r="I2552">
        <v>0.13600000000000001</v>
      </c>
      <c r="J2552">
        <v>1.9E-2</v>
      </c>
      <c r="K2552">
        <v>4.4999999999999998E-2</v>
      </c>
      <c r="L2552">
        <v>3.7403249600000001</v>
      </c>
      <c r="M2552" s="2">
        <v>2.1650000000000001E-5</v>
      </c>
      <c r="N2552" s="2">
        <v>2.1650000000000001E-5</v>
      </c>
      <c r="Y2552">
        <v>2016</v>
      </c>
      <c r="Z2552" s="1">
        <v>44232</v>
      </c>
      <c r="AG2552">
        <v>2454967.7026999998</v>
      </c>
      <c r="AH2552">
        <v>4.28E-3</v>
      </c>
      <c r="AI2552">
        <v>4.28E-3</v>
      </c>
      <c r="BK2552" t="s">
        <v>157</v>
      </c>
      <c r="BL2552" t="s">
        <v>147</v>
      </c>
      <c r="BO2552" t="s">
        <v>7409</v>
      </c>
      <c r="BQ2552" t="s">
        <v>7410</v>
      </c>
      <c r="BR2552">
        <v>293.88141300000001</v>
      </c>
      <c r="BS2552">
        <v>46.838878999999999</v>
      </c>
      <c r="BV2552">
        <v>14.194000000000001</v>
      </c>
      <c r="BW2552">
        <v>13.911</v>
      </c>
      <c r="BX2552">
        <v>13.8</v>
      </c>
      <c r="BY2552">
        <v>1532</v>
      </c>
      <c r="CB2552">
        <v>0.02</v>
      </c>
      <c r="CC2552">
        <v>0.17299999999999999</v>
      </c>
      <c r="CD2552">
        <v>0.13700000000000001</v>
      </c>
      <c r="CE2552">
        <v>1.1100000000000001</v>
      </c>
      <c r="CF2552">
        <v>0.1</v>
      </c>
      <c r="CG2552">
        <v>0.14000000000000001</v>
      </c>
      <c r="CH2552">
        <v>1.17</v>
      </c>
      <c r="CI2552">
        <v>0.15</v>
      </c>
      <c r="CJ2552">
        <v>0.38</v>
      </c>
      <c r="CL2552">
        <v>3.31</v>
      </c>
      <c r="CM2552">
        <v>-1.49</v>
      </c>
      <c r="CN2552">
        <v>1.5</v>
      </c>
      <c r="CO2552">
        <v>6099</v>
      </c>
      <c r="CP2552">
        <v>191.52</v>
      </c>
      <c r="CQ2552">
        <v>112</v>
      </c>
      <c r="CT2552" t="s">
        <v>7411</v>
      </c>
    </row>
    <row r="2553" spans="1:98" x14ac:dyDescent="0.25">
      <c r="A2553" t="s">
        <v>7412</v>
      </c>
      <c r="B2553" t="s">
        <v>99</v>
      </c>
      <c r="I2553">
        <v>6.0999999999999999E-2</v>
      </c>
      <c r="J2553">
        <v>4.0000000000000001E-3</v>
      </c>
      <c r="K2553">
        <v>5.0000000000000001E-3</v>
      </c>
      <c r="L2553">
        <v>3.5047035800000002</v>
      </c>
      <c r="M2553" s="2">
        <v>1.6120000000000002E-5</v>
      </c>
      <c r="N2553" s="2">
        <v>1.6120000000000002E-5</v>
      </c>
      <c r="Y2553">
        <v>2016</v>
      </c>
      <c r="Z2553" s="1">
        <v>44232</v>
      </c>
      <c r="AG2553">
        <v>2454966.7249400001</v>
      </c>
      <c r="AH2553">
        <v>3.8400000000000001E-3</v>
      </c>
      <c r="AI2553">
        <v>3.8400000000000001E-3</v>
      </c>
      <c r="BK2553" t="s">
        <v>157</v>
      </c>
      <c r="BL2553" t="s">
        <v>147</v>
      </c>
      <c r="BO2553" t="s">
        <v>7413</v>
      </c>
      <c r="BQ2553" t="s">
        <v>7414</v>
      </c>
      <c r="BR2553">
        <v>286.819367</v>
      </c>
      <c r="BS2553">
        <v>46.911693999999997</v>
      </c>
      <c r="BV2553">
        <v>12.204000000000001</v>
      </c>
      <c r="BW2553">
        <v>11.738</v>
      </c>
      <c r="BX2553">
        <v>11.657</v>
      </c>
      <c r="BY2553">
        <v>343</v>
      </c>
      <c r="CB2553">
        <v>0</v>
      </c>
      <c r="CC2553">
        <v>0.157</v>
      </c>
      <c r="CD2553">
        <v>0.151</v>
      </c>
      <c r="CE2553">
        <v>0.83</v>
      </c>
      <c r="CF2553">
        <v>0.04</v>
      </c>
      <c r="CG2553">
        <v>0.04</v>
      </c>
      <c r="CH2553">
        <v>0.79</v>
      </c>
      <c r="CI2553">
        <v>0.04</v>
      </c>
      <c r="CJ2553">
        <v>0.04</v>
      </c>
      <c r="CL2553">
        <v>4.9000000000000004</v>
      </c>
      <c r="CM2553">
        <v>-2.96</v>
      </c>
      <c r="CN2553">
        <v>5.92</v>
      </c>
      <c r="CO2553">
        <v>5101</v>
      </c>
      <c r="CP2553">
        <v>59.69</v>
      </c>
      <c r="CQ2553">
        <v>59.21</v>
      </c>
      <c r="CT2553" t="s">
        <v>7415</v>
      </c>
    </row>
    <row r="2554" spans="1:98" x14ac:dyDescent="0.25">
      <c r="A2554" t="s">
        <v>7416</v>
      </c>
      <c r="B2554" t="s">
        <v>99</v>
      </c>
      <c r="I2554">
        <v>6.4000000000000001E-2</v>
      </c>
      <c r="J2554">
        <v>4.0000000000000001E-3</v>
      </c>
      <c r="K2554">
        <v>6.0000000000000001E-3</v>
      </c>
      <c r="L2554">
        <v>0.97191543000000002</v>
      </c>
      <c r="M2554" s="2">
        <v>3.7900000000000001E-6</v>
      </c>
      <c r="N2554" s="2">
        <v>3.7900000000000001E-6</v>
      </c>
      <c r="Y2554">
        <v>2016</v>
      </c>
      <c r="Z2554" s="1">
        <v>44232</v>
      </c>
      <c r="AG2554">
        <v>2454965.16475</v>
      </c>
      <c r="AH2554">
        <v>3.2599999999999999E-3</v>
      </c>
      <c r="AI2554">
        <v>3.2599999999999999E-3</v>
      </c>
      <c r="BK2554" t="s">
        <v>157</v>
      </c>
      <c r="BL2554" t="s">
        <v>147</v>
      </c>
      <c r="BO2554" t="s">
        <v>7417</v>
      </c>
      <c r="BQ2554" t="s">
        <v>7418</v>
      </c>
      <c r="BR2554">
        <v>292.28658000000001</v>
      </c>
      <c r="BS2554">
        <v>42.072456000000003</v>
      </c>
      <c r="BV2554">
        <v>13.154999999999999</v>
      </c>
      <c r="BW2554">
        <v>12.731</v>
      </c>
      <c r="BX2554">
        <v>12.634</v>
      </c>
      <c r="BY2554">
        <v>580</v>
      </c>
      <c r="CB2554">
        <v>-0.04</v>
      </c>
      <c r="CC2554">
        <v>0.16700000000000001</v>
      </c>
      <c r="CD2554">
        <v>0.158</v>
      </c>
      <c r="CE2554">
        <v>0.86</v>
      </c>
      <c r="CF2554">
        <v>0.05</v>
      </c>
      <c r="CG2554">
        <v>0.04</v>
      </c>
      <c r="CH2554">
        <v>0.82</v>
      </c>
      <c r="CI2554">
        <v>0.05</v>
      </c>
      <c r="CJ2554">
        <v>0.06</v>
      </c>
      <c r="CL2554">
        <v>4.2699999999999996</v>
      </c>
      <c r="CM2554">
        <v>-2.57</v>
      </c>
      <c r="CN2554">
        <v>6</v>
      </c>
      <c r="CO2554">
        <v>5316</v>
      </c>
      <c r="CP2554">
        <v>97.87</v>
      </c>
      <c r="CQ2554">
        <v>98.57</v>
      </c>
      <c r="CT2554" t="s">
        <v>7419</v>
      </c>
    </row>
    <row r="2555" spans="1:98" x14ac:dyDescent="0.25">
      <c r="A2555" t="s">
        <v>7420</v>
      </c>
      <c r="B2555" t="s">
        <v>99</v>
      </c>
      <c r="I2555">
        <v>0.20499999999999999</v>
      </c>
      <c r="J2555">
        <v>1.4999999999999999E-2</v>
      </c>
      <c r="K2555">
        <v>1.4999999999999999E-2</v>
      </c>
      <c r="L2555">
        <v>4.9734559999999997</v>
      </c>
      <c r="M2555" s="2">
        <v>7.9999999999999996E-6</v>
      </c>
      <c r="N2555" s="2">
        <v>7.9999999999999996E-6</v>
      </c>
      <c r="O2555">
        <v>5.3999999999999999E-2</v>
      </c>
      <c r="Y2555">
        <v>2014</v>
      </c>
      <c r="Z2555" s="1">
        <v>44232</v>
      </c>
      <c r="AG2555">
        <v>2455003.8852900001</v>
      </c>
      <c r="AH2555">
        <v>8.8999999999999995E-4</v>
      </c>
      <c r="AI2555">
        <v>8.8999999999999995E-4</v>
      </c>
      <c r="AS2555">
        <v>0.69</v>
      </c>
      <c r="AT2555">
        <v>0.12</v>
      </c>
      <c r="AU2555">
        <v>0.12</v>
      </c>
      <c r="BK2555" t="s">
        <v>157</v>
      </c>
      <c r="BL2555" t="s">
        <v>147</v>
      </c>
      <c r="BO2555" t="s">
        <v>7421</v>
      </c>
      <c r="BQ2555" t="s">
        <v>7422</v>
      </c>
      <c r="BR2555">
        <v>290.296515</v>
      </c>
      <c r="BS2555">
        <v>37.749490000000002</v>
      </c>
      <c r="BV2555">
        <v>12.734999999999999</v>
      </c>
      <c r="BW2555">
        <v>12.255000000000001</v>
      </c>
      <c r="BX2555">
        <v>12.154999999999999</v>
      </c>
      <c r="BY2555">
        <v>449.22</v>
      </c>
      <c r="BZ2555">
        <v>3.56</v>
      </c>
      <c r="CA2555">
        <v>3.56</v>
      </c>
      <c r="CB2555">
        <v>-1.4E-2</v>
      </c>
      <c r="CH2555">
        <v>0.81</v>
      </c>
      <c r="CI2555">
        <v>0.05</v>
      </c>
      <c r="CJ2555">
        <v>0.05</v>
      </c>
      <c r="CO2555">
        <v>5094</v>
      </c>
      <c r="CP2555">
        <v>100</v>
      </c>
      <c r="CQ2555">
        <v>100</v>
      </c>
      <c r="CT2555" t="s">
        <v>7423</v>
      </c>
    </row>
    <row r="2556" spans="1:98" x14ac:dyDescent="0.25">
      <c r="A2556" t="s">
        <v>7424</v>
      </c>
      <c r="B2556" t="s">
        <v>99</v>
      </c>
      <c r="I2556">
        <v>0.22700000000000001</v>
      </c>
      <c r="J2556">
        <v>1.7000000000000001E-2</v>
      </c>
      <c r="K2556">
        <v>1.7000000000000001E-2</v>
      </c>
      <c r="L2556">
        <v>15.906801</v>
      </c>
      <c r="M2556" s="2">
        <v>4.5000000000000003E-5</v>
      </c>
      <c r="N2556" s="2">
        <v>4.5000000000000003E-5</v>
      </c>
      <c r="O2556">
        <v>0.11700000000000001</v>
      </c>
      <c r="Y2556">
        <v>2014</v>
      </c>
      <c r="Z2556" s="1">
        <v>44232</v>
      </c>
      <c r="AG2556">
        <v>2455010.9331499999</v>
      </c>
      <c r="AH2556">
        <v>1.5399999999999999E-3</v>
      </c>
      <c r="AI2556">
        <v>1.5399999999999999E-3</v>
      </c>
      <c r="AS2556">
        <v>0.64</v>
      </c>
      <c r="AT2556">
        <v>0.27</v>
      </c>
      <c r="AU2556">
        <v>0.27</v>
      </c>
      <c r="BK2556" t="s">
        <v>157</v>
      </c>
      <c r="BL2556" t="s">
        <v>147</v>
      </c>
      <c r="BO2556" t="s">
        <v>7425</v>
      </c>
      <c r="BQ2556" t="s">
        <v>7422</v>
      </c>
      <c r="BR2556">
        <v>290.296515</v>
      </c>
      <c r="BS2556">
        <v>37.749490000000002</v>
      </c>
      <c r="BV2556">
        <v>12.734999999999999</v>
      </c>
      <c r="BW2556">
        <v>12.255000000000001</v>
      </c>
      <c r="BX2556">
        <v>12.154999999999999</v>
      </c>
      <c r="BY2556">
        <v>449.22</v>
      </c>
      <c r="BZ2556">
        <v>3.56</v>
      </c>
      <c r="CA2556">
        <v>3.56</v>
      </c>
      <c r="CB2556">
        <v>-1.4E-2</v>
      </c>
      <c r="CH2556">
        <v>0.81</v>
      </c>
      <c r="CI2556">
        <v>0.05</v>
      </c>
      <c r="CJ2556">
        <v>0.05</v>
      </c>
      <c r="CO2556">
        <v>5094</v>
      </c>
      <c r="CP2556">
        <v>100</v>
      </c>
      <c r="CQ2556">
        <v>100</v>
      </c>
      <c r="CT2556" t="s">
        <v>7423</v>
      </c>
    </row>
    <row r="2557" spans="1:98" x14ac:dyDescent="0.25">
      <c r="A2557" t="s">
        <v>7426</v>
      </c>
      <c r="B2557" t="s">
        <v>99</v>
      </c>
      <c r="I2557">
        <v>7.9000000000000001E-2</v>
      </c>
      <c r="J2557">
        <v>8.0000000000000002E-3</v>
      </c>
      <c r="K2557">
        <v>1.6E-2</v>
      </c>
      <c r="L2557">
        <v>3.0319574399999998</v>
      </c>
      <c r="M2557" s="2">
        <v>1.306E-5</v>
      </c>
      <c r="N2557" s="2">
        <v>1.306E-5</v>
      </c>
      <c r="Y2557">
        <v>2016</v>
      </c>
      <c r="Z2557" s="1">
        <v>44232</v>
      </c>
      <c r="AG2557">
        <v>2454966.9898799998</v>
      </c>
      <c r="AH2557">
        <v>3.62E-3</v>
      </c>
      <c r="AI2557">
        <v>3.62E-3</v>
      </c>
      <c r="BK2557" t="s">
        <v>157</v>
      </c>
      <c r="BL2557" t="s">
        <v>147</v>
      </c>
      <c r="BO2557" t="s">
        <v>7427</v>
      </c>
      <c r="BQ2557" t="s">
        <v>7428</v>
      </c>
      <c r="BR2557">
        <v>292.78460799999999</v>
      </c>
      <c r="BS2557">
        <v>43.215983999999999</v>
      </c>
      <c r="BV2557">
        <v>12.247</v>
      </c>
      <c r="BW2557">
        <v>11.912000000000001</v>
      </c>
      <c r="BX2557">
        <v>11.868</v>
      </c>
      <c r="BY2557">
        <v>529</v>
      </c>
      <c r="CB2557">
        <v>0.04</v>
      </c>
      <c r="CC2557">
        <v>0.154</v>
      </c>
      <c r="CD2557">
        <v>0.14099999999999999</v>
      </c>
      <c r="CE2557">
        <v>1.02</v>
      </c>
      <c r="CF2557">
        <v>0.06</v>
      </c>
      <c r="CG2557">
        <v>0.06</v>
      </c>
      <c r="CH2557">
        <v>1.02</v>
      </c>
      <c r="CI2557">
        <v>0.1</v>
      </c>
      <c r="CJ2557">
        <v>0.2</v>
      </c>
      <c r="CL2557">
        <v>4.17</v>
      </c>
      <c r="CM2557">
        <v>-2.37</v>
      </c>
      <c r="CN2557">
        <v>2.94</v>
      </c>
      <c r="CO2557">
        <v>5815</v>
      </c>
      <c r="CP2557">
        <v>136.29</v>
      </c>
      <c r="CQ2557">
        <v>103.32</v>
      </c>
      <c r="CT2557" t="s">
        <v>7429</v>
      </c>
    </row>
    <row r="2558" spans="1:98" x14ac:dyDescent="0.25">
      <c r="A2558" t="s">
        <v>7430</v>
      </c>
      <c r="B2558" t="s">
        <v>99</v>
      </c>
      <c r="I2558">
        <v>9.7000000000000003E-2</v>
      </c>
      <c r="J2558">
        <v>1.6E-2</v>
      </c>
      <c r="K2558">
        <v>2.3E-2</v>
      </c>
      <c r="L2558">
        <v>1.0052070099999999</v>
      </c>
      <c r="M2558" s="2">
        <v>5.1000000000000003E-6</v>
      </c>
      <c r="N2558" s="2">
        <v>5.1000000000000003E-6</v>
      </c>
      <c r="Y2558">
        <v>2016</v>
      </c>
      <c r="Z2558" s="1">
        <v>44232</v>
      </c>
      <c r="AG2558">
        <v>2454965.4552799999</v>
      </c>
      <c r="AH2558">
        <v>3.8500000000000001E-3</v>
      </c>
      <c r="AI2558">
        <v>3.8500000000000001E-3</v>
      </c>
      <c r="BK2558" t="s">
        <v>157</v>
      </c>
      <c r="BL2558" t="s">
        <v>147</v>
      </c>
      <c r="BO2558" t="s">
        <v>7431</v>
      </c>
      <c r="BQ2558" t="s">
        <v>7432</v>
      </c>
      <c r="BR2558">
        <v>296.92360400000001</v>
      </c>
      <c r="BS2558">
        <v>43.566467000000003</v>
      </c>
      <c r="BV2558">
        <v>13.452999999999999</v>
      </c>
      <c r="BW2558">
        <v>13.116</v>
      </c>
      <c r="BX2558">
        <v>13.053000000000001</v>
      </c>
      <c r="BY2558">
        <v>993</v>
      </c>
      <c r="CB2558">
        <v>0.04</v>
      </c>
      <c r="CC2558">
        <v>0.16</v>
      </c>
      <c r="CD2558">
        <v>0.14499999999999999</v>
      </c>
      <c r="CE2558">
        <v>1.07</v>
      </c>
      <c r="CF2558">
        <v>0.09</v>
      </c>
      <c r="CG2558">
        <v>0.12</v>
      </c>
      <c r="CH2558">
        <v>1.1100000000000001</v>
      </c>
      <c r="CI2558">
        <v>0.15</v>
      </c>
      <c r="CJ2558">
        <v>0.27</v>
      </c>
      <c r="CL2558">
        <v>3.39</v>
      </c>
      <c r="CM2558">
        <v>-1.7</v>
      </c>
      <c r="CN2558">
        <v>2.4900000000000002</v>
      </c>
      <c r="CO2558">
        <v>5957</v>
      </c>
      <c r="CP2558">
        <v>233.87</v>
      </c>
      <c r="CQ2558">
        <v>196.63</v>
      </c>
      <c r="CT2558" t="s">
        <v>7433</v>
      </c>
    </row>
    <row r="2559" spans="1:98" x14ac:dyDescent="0.25">
      <c r="A2559" t="s">
        <v>7434</v>
      </c>
      <c r="B2559" t="s">
        <v>99</v>
      </c>
      <c r="I2559">
        <v>0.317</v>
      </c>
      <c r="J2559">
        <v>3.6999999999999998E-2</v>
      </c>
      <c r="K2559">
        <v>8.8999999999999996E-2</v>
      </c>
      <c r="L2559">
        <v>64.273775200000003</v>
      </c>
      <c r="M2559">
        <v>7.1409999999999996E-4</v>
      </c>
      <c r="N2559">
        <v>7.1409999999999996E-4</v>
      </c>
      <c r="Y2559">
        <v>2016</v>
      </c>
      <c r="Z2559" s="1">
        <v>44232</v>
      </c>
      <c r="AG2559">
        <v>2455019.7100300002</v>
      </c>
      <c r="AH2559">
        <v>8.0099999999999998E-3</v>
      </c>
      <c r="AI2559">
        <v>8.0099999999999998E-3</v>
      </c>
      <c r="BK2559" t="s">
        <v>157</v>
      </c>
      <c r="BL2559" t="s">
        <v>147</v>
      </c>
      <c r="BO2559" t="s">
        <v>7435</v>
      </c>
      <c r="BQ2559" t="s">
        <v>7436</v>
      </c>
      <c r="BR2559">
        <v>294.45570900000001</v>
      </c>
      <c r="BS2559">
        <v>46.743614000000001</v>
      </c>
      <c r="BV2559">
        <v>14.169</v>
      </c>
      <c r="BW2559">
        <v>13.903</v>
      </c>
      <c r="BX2559">
        <v>13.849</v>
      </c>
      <c r="BY2559">
        <v>1315</v>
      </c>
      <c r="CB2559">
        <v>0.11</v>
      </c>
      <c r="CC2559">
        <v>0.14199999999999999</v>
      </c>
      <c r="CD2559">
        <v>0.14699999999999999</v>
      </c>
      <c r="CE2559">
        <v>1.02</v>
      </c>
      <c r="CF2559">
        <v>0.05</v>
      </c>
      <c r="CG2559">
        <v>0.06</v>
      </c>
      <c r="CH2559">
        <v>1.05</v>
      </c>
      <c r="CI2559">
        <v>0.11</v>
      </c>
      <c r="CJ2559">
        <v>0.28999999999999998</v>
      </c>
      <c r="CL2559">
        <v>4.79</v>
      </c>
      <c r="CM2559">
        <v>-2.85</v>
      </c>
      <c r="CN2559">
        <v>3.18</v>
      </c>
      <c r="CO2559">
        <v>5760</v>
      </c>
      <c r="CP2559">
        <v>73.97</v>
      </c>
      <c r="CQ2559">
        <v>63.34</v>
      </c>
      <c r="CT2559" t="s">
        <v>7437</v>
      </c>
    </row>
    <row r="2560" spans="1:98" x14ac:dyDescent="0.25">
      <c r="A2560" t="s">
        <v>7438</v>
      </c>
      <c r="B2560" t="s">
        <v>99</v>
      </c>
      <c r="I2560">
        <v>6.7000000000000004E-2</v>
      </c>
      <c r="J2560">
        <v>7.0000000000000001E-3</v>
      </c>
      <c r="K2560">
        <v>1.0999999999999999E-2</v>
      </c>
      <c r="L2560">
        <v>3.4327659800000001</v>
      </c>
      <c r="M2560" s="2">
        <v>2.976E-5</v>
      </c>
      <c r="N2560" s="2">
        <v>2.976E-5</v>
      </c>
      <c r="Y2560">
        <v>2016</v>
      </c>
      <c r="Z2560" s="1">
        <v>44232</v>
      </c>
      <c r="AG2560">
        <v>2454965.9135500002</v>
      </c>
      <c r="AH2560">
        <v>7.3299999999999997E-3</v>
      </c>
      <c r="AI2560">
        <v>7.3299999999999997E-3</v>
      </c>
      <c r="BK2560" t="s">
        <v>157</v>
      </c>
      <c r="BL2560" t="s">
        <v>147</v>
      </c>
      <c r="BO2560" t="s">
        <v>7439</v>
      </c>
      <c r="BQ2560" t="s">
        <v>7440</v>
      </c>
      <c r="BR2560">
        <v>288.57358799999997</v>
      </c>
      <c r="BS2560">
        <v>51.472754999999999</v>
      </c>
      <c r="BV2560">
        <v>12.41</v>
      </c>
      <c r="BW2560">
        <v>12.079000000000001</v>
      </c>
      <c r="BX2560">
        <v>12.013</v>
      </c>
      <c r="BY2560">
        <v>547</v>
      </c>
      <c r="CB2560">
        <v>0.02</v>
      </c>
      <c r="CC2560">
        <v>0.16900000000000001</v>
      </c>
      <c r="CD2560">
        <v>0.14299999999999999</v>
      </c>
      <c r="CE2560">
        <v>1</v>
      </c>
      <c r="CF2560">
        <v>0.05</v>
      </c>
      <c r="CG2560">
        <v>0.05</v>
      </c>
      <c r="CH2560">
        <v>0.99</v>
      </c>
      <c r="CI2560">
        <v>0.08</v>
      </c>
      <c r="CJ2560">
        <v>0.15</v>
      </c>
      <c r="CL2560">
        <v>4.07</v>
      </c>
      <c r="CM2560">
        <v>-2.34</v>
      </c>
      <c r="CN2560">
        <v>3.22</v>
      </c>
      <c r="CO2560">
        <v>5765</v>
      </c>
      <c r="CP2560">
        <v>106.69</v>
      </c>
      <c r="CQ2560">
        <v>100.22</v>
      </c>
      <c r="CT2560" t="s">
        <v>7441</v>
      </c>
    </row>
    <row r="2561" spans="1:98" x14ac:dyDescent="0.25">
      <c r="A2561" t="s">
        <v>7442</v>
      </c>
      <c r="B2561" t="s">
        <v>99</v>
      </c>
      <c r="I2561">
        <v>0.13100000000000001</v>
      </c>
      <c r="J2561">
        <v>1.2E-2</v>
      </c>
      <c r="K2561">
        <v>1.7000000000000001E-2</v>
      </c>
      <c r="L2561">
        <v>18.0540381</v>
      </c>
      <c r="M2561">
        <v>1.919E-4</v>
      </c>
      <c r="N2561">
        <v>1.919E-4</v>
      </c>
      <c r="Y2561">
        <v>2016</v>
      </c>
      <c r="Z2561" s="1">
        <v>44232</v>
      </c>
      <c r="AG2561">
        <v>2454980.79923</v>
      </c>
      <c r="AH2561">
        <v>9.6100000000000005E-3</v>
      </c>
      <c r="AI2561">
        <v>9.6100000000000005E-3</v>
      </c>
      <c r="BK2561" t="s">
        <v>157</v>
      </c>
      <c r="BL2561" t="s">
        <v>147</v>
      </c>
      <c r="BO2561" t="s">
        <v>7443</v>
      </c>
      <c r="BQ2561" t="s">
        <v>7444</v>
      </c>
      <c r="BR2561">
        <v>290.58612399999998</v>
      </c>
      <c r="BS2561">
        <v>46.642688999999997</v>
      </c>
      <c r="BV2561">
        <v>13.711</v>
      </c>
      <c r="BW2561">
        <v>13.361000000000001</v>
      </c>
      <c r="BX2561">
        <v>13.282999999999999</v>
      </c>
      <c r="BY2561">
        <v>872</v>
      </c>
      <c r="CB2561">
        <v>0.03</v>
      </c>
      <c r="CC2561">
        <v>0.159</v>
      </c>
      <c r="CD2561">
        <v>0.14199999999999999</v>
      </c>
      <c r="CE2561">
        <v>0.93</v>
      </c>
      <c r="CF2561">
        <v>0.05</v>
      </c>
      <c r="CG2561">
        <v>0.04</v>
      </c>
      <c r="CH2561">
        <v>0.9</v>
      </c>
      <c r="CI2561">
        <v>0.05</v>
      </c>
      <c r="CJ2561">
        <v>0.11</v>
      </c>
      <c r="CL2561">
        <v>4.57</v>
      </c>
      <c r="CM2561">
        <v>-2.84</v>
      </c>
      <c r="CN2561">
        <v>5.76</v>
      </c>
      <c r="CO2561">
        <v>5528</v>
      </c>
      <c r="CP2561">
        <v>90.36</v>
      </c>
      <c r="CQ2561">
        <v>77.11</v>
      </c>
      <c r="CT2561" t="s">
        <v>7445</v>
      </c>
    </row>
    <row r="2562" spans="1:98" x14ac:dyDescent="0.25">
      <c r="A2562" t="s">
        <v>7446</v>
      </c>
      <c r="B2562" t="s">
        <v>99</v>
      </c>
      <c r="I2562">
        <v>0.106</v>
      </c>
      <c r="J2562">
        <v>1.0999999999999999E-2</v>
      </c>
      <c r="K2562">
        <v>7.0000000000000001E-3</v>
      </c>
      <c r="L2562">
        <v>1.5381884400000001</v>
      </c>
      <c r="M2562" s="2">
        <v>6.8600000000000004E-6</v>
      </c>
      <c r="N2562" s="2">
        <v>6.8600000000000004E-6</v>
      </c>
      <c r="Y2562">
        <v>2016</v>
      </c>
      <c r="Z2562" s="1">
        <v>44232</v>
      </c>
      <c r="AG2562">
        <v>2454965.4893999998</v>
      </c>
      <c r="AH2562">
        <v>4.0200000000000001E-3</v>
      </c>
      <c r="AI2562">
        <v>4.0200000000000001E-3</v>
      </c>
      <c r="BK2562" t="s">
        <v>157</v>
      </c>
      <c r="BL2562" t="s">
        <v>147</v>
      </c>
      <c r="BO2562" t="s">
        <v>7447</v>
      </c>
      <c r="BQ2562" t="s">
        <v>7448</v>
      </c>
      <c r="BR2562">
        <v>297.952967</v>
      </c>
      <c r="BS2562">
        <v>40.806807999999997</v>
      </c>
      <c r="BV2562">
        <v>13.917</v>
      </c>
      <c r="BW2562">
        <v>13.318</v>
      </c>
      <c r="BX2562">
        <v>13.259</v>
      </c>
      <c r="BY2562">
        <v>657</v>
      </c>
      <c r="CB2562">
        <v>-0.16</v>
      </c>
      <c r="CC2562">
        <v>0.23499999999999999</v>
      </c>
      <c r="CD2562">
        <v>0.161</v>
      </c>
      <c r="CE2562">
        <v>0.76</v>
      </c>
      <c r="CF2562">
        <v>0.06</v>
      </c>
      <c r="CG2562">
        <v>0.04</v>
      </c>
      <c r="CH2562">
        <v>0.73</v>
      </c>
      <c r="CI2562">
        <v>0.06</v>
      </c>
      <c r="CJ2562">
        <v>0.04</v>
      </c>
      <c r="CL2562">
        <v>5.62</v>
      </c>
      <c r="CM2562">
        <v>-3.36</v>
      </c>
      <c r="CN2562">
        <v>5.67</v>
      </c>
      <c r="CO2562">
        <v>4940</v>
      </c>
      <c r="CP2562">
        <v>52.6</v>
      </c>
      <c r="CQ2562">
        <v>81.88</v>
      </c>
      <c r="CT2562" t="s">
        <v>7449</v>
      </c>
    </row>
    <row r="2563" spans="1:98" x14ac:dyDescent="0.25">
      <c r="A2563" t="s">
        <v>7450</v>
      </c>
      <c r="B2563" t="s">
        <v>99</v>
      </c>
      <c r="I2563">
        <v>7.0000000000000007E-2</v>
      </c>
      <c r="J2563">
        <v>4.0000000000000001E-3</v>
      </c>
      <c r="K2563">
        <v>7.0000000000000001E-3</v>
      </c>
      <c r="L2563">
        <v>0.53991524000000002</v>
      </c>
      <c r="M2563" s="2">
        <v>1.35E-6</v>
      </c>
      <c r="N2563" s="2">
        <v>1.35E-6</v>
      </c>
      <c r="Y2563">
        <v>2016</v>
      </c>
      <c r="Z2563" s="1">
        <v>44232</v>
      </c>
      <c r="AG2563">
        <v>2454964.5517500001</v>
      </c>
      <c r="AH2563">
        <v>2.1199999999999999E-3</v>
      </c>
      <c r="AI2563">
        <v>2.1199999999999999E-3</v>
      </c>
      <c r="BK2563" t="s">
        <v>157</v>
      </c>
      <c r="BL2563" t="s">
        <v>147</v>
      </c>
      <c r="BO2563" t="s">
        <v>7451</v>
      </c>
      <c r="BQ2563" t="s">
        <v>7452</v>
      </c>
      <c r="BR2563">
        <v>283.58761399999997</v>
      </c>
      <c r="BS2563">
        <v>40.574927000000002</v>
      </c>
      <c r="BV2563">
        <v>12.946</v>
      </c>
      <c r="BW2563">
        <v>12.478</v>
      </c>
      <c r="BX2563">
        <v>12.435</v>
      </c>
      <c r="BY2563">
        <v>511</v>
      </c>
      <c r="CB2563">
        <v>-7.0000000000000007E-2</v>
      </c>
      <c r="CC2563">
        <v>0.16</v>
      </c>
      <c r="CD2563">
        <v>0.14399999999999999</v>
      </c>
      <c r="CE2563">
        <v>0.84</v>
      </c>
      <c r="CF2563">
        <v>0.05</v>
      </c>
      <c r="CG2563">
        <v>0.04</v>
      </c>
      <c r="CH2563">
        <v>0.81</v>
      </c>
      <c r="CI2563">
        <v>0.05</v>
      </c>
      <c r="CJ2563">
        <v>0.06</v>
      </c>
      <c r="CL2563">
        <v>5.01</v>
      </c>
      <c r="CM2563">
        <v>-3.26</v>
      </c>
      <c r="CN2563">
        <v>6.36</v>
      </c>
      <c r="CO2563">
        <v>5254</v>
      </c>
      <c r="CP2563">
        <v>89.64</v>
      </c>
      <c r="CQ2563">
        <v>97.81</v>
      </c>
      <c r="CT2563" t="s">
        <v>7453</v>
      </c>
    </row>
    <row r="2564" spans="1:98" x14ac:dyDescent="0.25">
      <c r="A2564" t="s">
        <v>7454</v>
      </c>
      <c r="B2564" t="s">
        <v>99</v>
      </c>
      <c r="I2564">
        <v>0.24399999999999999</v>
      </c>
      <c r="J2564">
        <v>2.1000000000000001E-2</v>
      </c>
      <c r="K2564">
        <v>3.5999999999999997E-2</v>
      </c>
      <c r="L2564">
        <v>153.979578</v>
      </c>
      <c r="M2564">
        <v>1.7849999999999999E-3</v>
      </c>
      <c r="N2564">
        <v>1.7849999999999999E-3</v>
      </c>
      <c r="Y2564">
        <v>2016</v>
      </c>
      <c r="Z2564" s="1">
        <v>44232</v>
      </c>
      <c r="AG2564">
        <v>2454998.4896</v>
      </c>
      <c r="AH2564">
        <v>1.09E-2</v>
      </c>
      <c r="AI2564">
        <v>1.09E-2</v>
      </c>
      <c r="BK2564" t="s">
        <v>157</v>
      </c>
      <c r="BL2564" t="s">
        <v>147</v>
      </c>
      <c r="BO2564" t="s">
        <v>7455</v>
      </c>
      <c r="BQ2564" t="s">
        <v>7456</v>
      </c>
      <c r="BR2564">
        <v>286.6952</v>
      </c>
      <c r="BS2564">
        <v>40.291818999999997</v>
      </c>
      <c r="BV2564">
        <v>14.371</v>
      </c>
      <c r="BW2564">
        <v>13.968999999999999</v>
      </c>
      <c r="BX2564">
        <v>13.992000000000001</v>
      </c>
      <c r="BY2564">
        <v>1226</v>
      </c>
      <c r="CB2564">
        <v>-0.03</v>
      </c>
      <c r="CC2564">
        <v>0.16</v>
      </c>
      <c r="CD2564">
        <v>0.14099999999999999</v>
      </c>
      <c r="CE2564">
        <v>0.95</v>
      </c>
      <c r="CF2564">
        <v>0.06</v>
      </c>
      <c r="CG2564">
        <v>0.06</v>
      </c>
      <c r="CH2564">
        <v>0.93</v>
      </c>
      <c r="CI2564">
        <v>7.0000000000000007E-2</v>
      </c>
      <c r="CJ2564">
        <v>0.13</v>
      </c>
      <c r="CL2564">
        <v>4.17</v>
      </c>
      <c r="CM2564">
        <v>-2.4</v>
      </c>
      <c r="CN2564">
        <v>4.4000000000000004</v>
      </c>
      <c r="CO2564">
        <v>5655</v>
      </c>
      <c r="CP2564">
        <v>167.77</v>
      </c>
      <c r="CQ2564">
        <v>149.03</v>
      </c>
      <c r="CT2564" t="s">
        <v>7457</v>
      </c>
    </row>
    <row r="2565" spans="1:98" x14ac:dyDescent="0.25">
      <c r="A2565" t="s">
        <v>7458</v>
      </c>
      <c r="B2565" t="s">
        <v>99</v>
      </c>
      <c r="I2565">
        <v>0.11600000000000001</v>
      </c>
      <c r="J2565">
        <v>1.2999999999999999E-2</v>
      </c>
      <c r="K2565">
        <v>1.9E-2</v>
      </c>
      <c r="L2565">
        <v>20.925391999999999</v>
      </c>
      <c r="M2565">
        <v>2.521E-4</v>
      </c>
      <c r="N2565">
        <v>2.521E-4</v>
      </c>
      <c r="Y2565">
        <v>2016</v>
      </c>
      <c r="Z2565" s="1">
        <v>44232</v>
      </c>
      <c r="AG2565">
        <v>2454967.895</v>
      </c>
      <c r="AH2565">
        <v>1.0500000000000001E-2</v>
      </c>
      <c r="AI2565">
        <v>1.0500000000000001E-2</v>
      </c>
      <c r="BK2565" t="s">
        <v>157</v>
      </c>
      <c r="BL2565" t="s">
        <v>147</v>
      </c>
      <c r="BO2565" t="s">
        <v>7459</v>
      </c>
      <c r="BQ2565" t="s">
        <v>7460</v>
      </c>
      <c r="BR2565">
        <v>289.18266399999999</v>
      </c>
      <c r="BS2565">
        <v>47.873382999999997</v>
      </c>
      <c r="BV2565">
        <v>12.929</v>
      </c>
      <c r="BW2565">
        <v>12.638999999999999</v>
      </c>
      <c r="BX2565">
        <v>12.618</v>
      </c>
      <c r="BY2565">
        <v>883</v>
      </c>
      <c r="CB2565">
        <v>0.09</v>
      </c>
      <c r="CC2565">
        <v>7.9000000000000001E-2</v>
      </c>
      <c r="CD2565">
        <v>8.2000000000000003E-2</v>
      </c>
      <c r="CE2565">
        <v>1.0900000000000001</v>
      </c>
      <c r="CF2565">
        <v>0.04</v>
      </c>
      <c r="CG2565">
        <v>0.04</v>
      </c>
      <c r="CH2565">
        <v>1.19</v>
      </c>
      <c r="CI2565">
        <v>0.13</v>
      </c>
      <c r="CJ2565">
        <v>0.18</v>
      </c>
      <c r="CL2565">
        <v>4.57</v>
      </c>
      <c r="CM2565">
        <v>-2.09</v>
      </c>
      <c r="CN2565">
        <v>1.39</v>
      </c>
      <c r="CO2565">
        <v>5956</v>
      </c>
      <c r="CP2565">
        <v>55.35</v>
      </c>
      <c r="CQ2565">
        <v>69.05</v>
      </c>
      <c r="CT2565" t="s">
        <v>7461</v>
      </c>
    </row>
    <row r="2566" spans="1:98" x14ac:dyDescent="0.25">
      <c r="A2566" t="s">
        <v>7462</v>
      </c>
      <c r="B2566" t="s">
        <v>99</v>
      </c>
      <c r="I2566">
        <v>0.15</v>
      </c>
      <c r="J2566">
        <v>2.8000000000000001E-2</v>
      </c>
      <c r="K2566">
        <v>6.5000000000000002E-2</v>
      </c>
      <c r="L2566">
        <v>5.7918015599999997</v>
      </c>
      <c r="M2566" s="2">
        <v>3.6220000000000002E-5</v>
      </c>
      <c r="N2566" s="2">
        <v>3.6220000000000002E-5</v>
      </c>
      <c r="Y2566">
        <v>2016</v>
      </c>
      <c r="Z2566" s="1">
        <v>44232</v>
      </c>
      <c r="AG2566">
        <v>2454966.3577999999</v>
      </c>
      <c r="AH2566">
        <v>5.5900000000000004E-3</v>
      </c>
      <c r="AI2566">
        <v>5.5900000000000004E-3</v>
      </c>
      <c r="BK2566" t="s">
        <v>157</v>
      </c>
      <c r="BL2566" t="s">
        <v>147</v>
      </c>
      <c r="BO2566" t="s">
        <v>7463</v>
      </c>
      <c r="BQ2566" t="s">
        <v>7464</v>
      </c>
      <c r="BR2566">
        <v>292.20470599999999</v>
      </c>
      <c r="BS2566">
        <v>37.221220000000002</v>
      </c>
      <c r="BV2566">
        <v>12.888</v>
      </c>
      <c r="BW2566">
        <v>12.603999999999999</v>
      </c>
      <c r="BX2566">
        <v>12.59</v>
      </c>
      <c r="BY2566">
        <v>1050</v>
      </c>
      <c r="CB2566">
        <v>0.06</v>
      </c>
      <c r="CC2566">
        <v>0.13900000000000001</v>
      </c>
      <c r="CD2566">
        <v>0.13200000000000001</v>
      </c>
      <c r="CE2566">
        <v>1.25</v>
      </c>
      <c r="CF2566">
        <v>0.13</v>
      </c>
      <c r="CG2566">
        <v>0.21</v>
      </c>
      <c r="CH2566">
        <v>1.4</v>
      </c>
      <c r="CI2566">
        <v>0.25</v>
      </c>
      <c r="CJ2566">
        <v>0.61</v>
      </c>
      <c r="CL2566">
        <v>2.4500000000000002</v>
      </c>
      <c r="CM2566">
        <v>-0.79100000000000004</v>
      </c>
      <c r="CN2566">
        <v>0.997</v>
      </c>
      <c r="CO2566">
        <v>6319</v>
      </c>
      <c r="CP2566">
        <v>219.91</v>
      </c>
      <c r="CQ2566">
        <v>179.66</v>
      </c>
      <c r="CT2566" t="s">
        <v>7465</v>
      </c>
    </row>
    <row r="2567" spans="1:98" x14ac:dyDescent="0.25">
      <c r="A2567" t="s">
        <v>7466</v>
      </c>
      <c r="B2567" t="s">
        <v>99</v>
      </c>
      <c r="I2567">
        <v>0.11799999999999999</v>
      </c>
      <c r="J2567">
        <v>2.3E-2</v>
      </c>
      <c r="K2567">
        <v>2.3E-2</v>
      </c>
      <c r="L2567">
        <v>1.732342</v>
      </c>
      <c r="M2567" s="2">
        <v>6.0000000000000002E-6</v>
      </c>
      <c r="N2567" s="2">
        <v>6.0000000000000002E-6</v>
      </c>
      <c r="O2567">
        <v>2.8000000000000001E-2</v>
      </c>
      <c r="Y2567">
        <v>2014</v>
      </c>
      <c r="Z2567" s="1">
        <v>44232</v>
      </c>
      <c r="AG2567">
        <v>2454967.5301999999</v>
      </c>
      <c r="AH2567">
        <v>2.0500000000000002E-3</v>
      </c>
      <c r="AI2567">
        <v>2.0500000000000002E-3</v>
      </c>
      <c r="AS2567">
        <v>0.02</v>
      </c>
      <c r="AT2567">
        <v>0.22</v>
      </c>
      <c r="AU2567">
        <v>0.22</v>
      </c>
      <c r="BK2567" t="s">
        <v>157</v>
      </c>
      <c r="BL2567" t="s">
        <v>147</v>
      </c>
      <c r="BO2567" t="s">
        <v>7467</v>
      </c>
      <c r="BQ2567" t="s">
        <v>7468</v>
      </c>
      <c r="BR2567">
        <v>291.09722499999998</v>
      </c>
      <c r="BS2567">
        <v>38.875608999999997</v>
      </c>
      <c r="BV2567">
        <v>12.939</v>
      </c>
      <c r="BW2567">
        <v>12.627000000000001</v>
      </c>
      <c r="BX2567">
        <v>12.573</v>
      </c>
      <c r="BY2567">
        <v>791.27</v>
      </c>
      <c r="BZ2567">
        <v>10.88</v>
      </c>
      <c r="CA2567">
        <v>10.88</v>
      </c>
      <c r="CB2567">
        <v>-0.108</v>
      </c>
      <c r="CH2567">
        <v>1.04</v>
      </c>
      <c r="CI2567">
        <v>0.2</v>
      </c>
      <c r="CJ2567">
        <v>0.2</v>
      </c>
      <c r="CO2567">
        <v>5774</v>
      </c>
      <c r="CP2567">
        <v>125</v>
      </c>
      <c r="CQ2567">
        <v>125</v>
      </c>
      <c r="CT2567" t="s">
        <v>7469</v>
      </c>
    </row>
    <row r="2568" spans="1:98" x14ac:dyDescent="0.25">
      <c r="A2568" t="s">
        <v>7470</v>
      </c>
      <c r="B2568" t="s">
        <v>99</v>
      </c>
      <c r="I2568">
        <v>0.2</v>
      </c>
      <c r="J2568">
        <v>3.7999999999999999E-2</v>
      </c>
      <c r="K2568">
        <v>3.7999999999999999E-2</v>
      </c>
      <c r="L2568">
        <v>13.5405</v>
      </c>
      <c r="M2568" s="2">
        <v>4.8999999999999998E-5</v>
      </c>
      <c r="N2568" s="2">
        <v>4.8999999999999998E-5</v>
      </c>
      <c r="O2568">
        <v>0.11</v>
      </c>
      <c r="Y2568">
        <v>2014</v>
      </c>
      <c r="Z2568" s="1">
        <v>44232</v>
      </c>
      <c r="AG2568">
        <v>2455004.6803199998</v>
      </c>
      <c r="AH2568">
        <v>2.1900000000000001E-3</v>
      </c>
      <c r="AI2568">
        <v>2.1900000000000001E-3</v>
      </c>
      <c r="AS2568">
        <v>0.34</v>
      </c>
      <c r="AT2568">
        <v>0.22</v>
      </c>
      <c r="AU2568">
        <v>0.22</v>
      </c>
      <c r="BK2568" t="s">
        <v>157</v>
      </c>
      <c r="BL2568" t="s">
        <v>147</v>
      </c>
      <c r="BO2568" t="s">
        <v>7471</v>
      </c>
      <c r="BQ2568" t="s">
        <v>7468</v>
      </c>
      <c r="BR2568">
        <v>291.09722499999998</v>
      </c>
      <c r="BS2568">
        <v>38.875608999999997</v>
      </c>
      <c r="BV2568">
        <v>12.939</v>
      </c>
      <c r="BW2568">
        <v>12.627000000000001</v>
      </c>
      <c r="BX2568">
        <v>12.573</v>
      </c>
      <c r="BY2568">
        <v>791.27</v>
      </c>
      <c r="BZ2568">
        <v>10.88</v>
      </c>
      <c r="CA2568">
        <v>10.88</v>
      </c>
      <c r="CB2568">
        <v>-0.108</v>
      </c>
      <c r="CH2568">
        <v>1.04</v>
      </c>
      <c r="CI2568">
        <v>0.2</v>
      </c>
      <c r="CJ2568">
        <v>0.2</v>
      </c>
      <c r="CO2568">
        <v>5774</v>
      </c>
      <c r="CP2568">
        <v>125</v>
      </c>
      <c r="CQ2568">
        <v>125</v>
      </c>
      <c r="CT2568" t="s">
        <v>7469</v>
      </c>
    </row>
    <row r="2569" spans="1:98" x14ac:dyDescent="0.25">
      <c r="A2569" t="s">
        <v>7472</v>
      </c>
      <c r="B2569" t="s">
        <v>99</v>
      </c>
      <c r="I2569">
        <v>0.13</v>
      </c>
      <c r="J2569">
        <v>8.9999999999999993E-3</v>
      </c>
      <c r="K2569">
        <v>1.4E-2</v>
      </c>
      <c r="L2569">
        <v>7.0257347399999999</v>
      </c>
      <c r="M2569" s="2">
        <v>2.3879999999999998E-5</v>
      </c>
      <c r="N2569" s="2">
        <v>2.3879999999999998E-5</v>
      </c>
      <c r="Y2569">
        <v>2016</v>
      </c>
      <c r="Z2569" s="1">
        <v>44232</v>
      </c>
      <c r="AG2569">
        <v>2454966.6297200001</v>
      </c>
      <c r="AH2569">
        <v>2.7499999999999998E-3</v>
      </c>
      <c r="AI2569">
        <v>2.7499999999999998E-3</v>
      </c>
      <c r="BK2569" t="s">
        <v>157</v>
      </c>
      <c r="BL2569" t="s">
        <v>147</v>
      </c>
      <c r="BO2569" t="s">
        <v>7473</v>
      </c>
      <c r="BQ2569" t="s">
        <v>7468</v>
      </c>
      <c r="BR2569">
        <v>291.09722499999998</v>
      </c>
      <c r="BS2569">
        <v>38.875608999999997</v>
      </c>
      <c r="BV2569">
        <v>12.939</v>
      </c>
      <c r="BW2569">
        <v>12.627000000000001</v>
      </c>
      <c r="BX2569">
        <v>12.573</v>
      </c>
      <c r="BY2569">
        <v>791.27</v>
      </c>
      <c r="BZ2569">
        <v>10.88</v>
      </c>
      <c r="CA2569">
        <v>10.88</v>
      </c>
      <c r="CB2569">
        <v>-0.108</v>
      </c>
      <c r="CH2569">
        <v>1.04</v>
      </c>
      <c r="CI2569">
        <v>0.2</v>
      </c>
      <c r="CJ2569">
        <v>0.2</v>
      </c>
      <c r="CO2569">
        <v>5774</v>
      </c>
      <c r="CP2569">
        <v>125</v>
      </c>
      <c r="CQ2569">
        <v>125</v>
      </c>
      <c r="CT2569" t="s">
        <v>7469</v>
      </c>
    </row>
    <row r="2570" spans="1:98" x14ac:dyDescent="0.25">
      <c r="A2570" t="s">
        <v>7474</v>
      </c>
      <c r="B2570" t="s">
        <v>99</v>
      </c>
      <c r="I2570">
        <v>9.5000000000000001E-2</v>
      </c>
      <c r="J2570">
        <v>8.9999999999999993E-3</v>
      </c>
      <c r="K2570">
        <v>1.7000000000000001E-2</v>
      </c>
      <c r="L2570">
        <v>26.548954999999999</v>
      </c>
      <c r="M2570">
        <v>3.0469999999999998E-4</v>
      </c>
      <c r="N2570">
        <v>3.0469999999999998E-4</v>
      </c>
      <c r="Y2570">
        <v>2016</v>
      </c>
      <c r="Z2570" s="1">
        <v>44232</v>
      </c>
      <c r="AG2570">
        <v>2454970.2387100002</v>
      </c>
      <c r="AH2570">
        <v>8.3800000000000003E-3</v>
      </c>
      <c r="AI2570">
        <v>8.3800000000000003E-3</v>
      </c>
      <c r="BK2570" t="s">
        <v>157</v>
      </c>
      <c r="BL2570" t="s">
        <v>147</v>
      </c>
      <c r="BO2570" t="s">
        <v>7475</v>
      </c>
      <c r="BQ2570" t="s">
        <v>7476</v>
      </c>
      <c r="BR2570">
        <v>299.86183299999999</v>
      </c>
      <c r="BS2570">
        <v>45.827354</v>
      </c>
      <c r="BV2570">
        <v>12.489000000000001</v>
      </c>
      <c r="BW2570">
        <v>12.045999999999999</v>
      </c>
      <c r="BX2570">
        <v>11.997</v>
      </c>
      <c r="BY2570">
        <v>463</v>
      </c>
      <c r="CB2570">
        <v>-0.04</v>
      </c>
      <c r="CC2570">
        <v>0.17199999999999999</v>
      </c>
      <c r="CD2570">
        <v>0.14599999999999999</v>
      </c>
      <c r="CE2570">
        <v>0.92</v>
      </c>
      <c r="CF2570">
        <v>7.0000000000000007E-2</v>
      </c>
      <c r="CG2570">
        <v>0.09</v>
      </c>
      <c r="CH2570">
        <v>0.89</v>
      </c>
      <c r="CI2570">
        <v>0.08</v>
      </c>
      <c r="CJ2570">
        <v>0.15</v>
      </c>
      <c r="CL2570">
        <v>4.17</v>
      </c>
      <c r="CM2570">
        <v>-2.4500000000000002</v>
      </c>
      <c r="CN2570">
        <v>4.72</v>
      </c>
      <c r="CO2570">
        <v>5550</v>
      </c>
      <c r="CP2570">
        <v>239.62</v>
      </c>
      <c r="CQ2570">
        <v>289.64</v>
      </c>
      <c r="CT2570" t="s">
        <v>7477</v>
      </c>
    </row>
    <row r="2571" spans="1:98" x14ac:dyDescent="0.25">
      <c r="A2571" t="s">
        <v>7478</v>
      </c>
      <c r="B2571" t="s">
        <v>99</v>
      </c>
      <c r="I2571">
        <v>0.13600000000000001</v>
      </c>
      <c r="J2571">
        <v>0.03</v>
      </c>
      <c r="K2571">
        <v>6.0999999999999999E-2</v>
      </c>
      <c r="L2571">
        <v>3.3855548799999999</v>
      </c>
      <c r="M2571" s="2">
        <v>1.5950000000000001E-5</v>
      </c>
      <c r="N2571" s="2">
        <v>1.5950000000000001E-5</v>
      </c>
      <c r="Y2571">
        <v>2016</v>
      </c>
      <c r="Z2571" s="1">
        <v>44232</v>
      </c>
      <c r="AG2571">
        <v>2454966.9779599998</v>
      </c>
      <c r="AH2571">
        <v>3.7599999999999999E-3</v>
      </c>
      <c r="AI2571">
        <v>3.7599999999999999E-3</v>
      </c>
      <c r="BK2571" t="s">
        <v>157</v>
      </c>
      <c r="BL2571" t="s">
        <v>147</v>
      </c>
      <c r="BO2571" t="s">
        <v>7479</v>
      </c>
      <c r="BQ2571" t="s">
        <v>7480</v>
      </c>
      <c r="BR2571">
        <v>300.935406</v>
      </c>
      <c r="BS2571">
        <v>45.596545999999996</v>
      </c>
      <c r="BV2571">
        <v>12.477</v>
      </c>
      <c r="BW2571">
        <v>12.151</v>
      </c>
      <c r="BX2571">
        <v>12.044</v>
      </c>
      <c r="BY2571">
        <v>802</v>
      </c>
      <c r="CB2571">
        <v>0.04</v>
      </c>
      <c r="CC2571">
        <v>0.161</v>
      </c>
      <c r="CD2571">
        <v>0.13</v>
      </c>
      <c r="CE2571">
        <v>1.23</v>
      </c>
      <c r="CF2571">
        <v>0.16</v>
      </c>
      <c r="CG2571">
        <v>0.25</v>
      </c>
      <c r="CH2571">
        <v>1.39</v>
      </c>
      <c r="CI2571">
        <v>0.3</v>
      </c>
      <c r="CJ2571">
        <v>0.62</v>
      </c>
      <c r="CL2571">
        <v>2.34</v>
      </c>
      <c r="CM2571">
        <v>-0.82699999999999996</v>
      </c>
      <c r="CN2571">
        <v>1.45</v>
      </c>
      <c r="CO2571">
        <v>6297</v>
      </c>
      <c r="CP2571">
        <v>313.54000000000002</v>
      </c>
      <c r="CQ2571">
        <v>339.05</v>
      </c>
      <c r="CT2571" t="s">
        <v>7481</v>
      </c>
    </row>
    <row r="2572" spans="1:98" x14ac:dyDescent="0.25">
      <c r="A2572" t="s">
        <v>7482</v>
      </c>
      <c r="B2572" t="s">
        <v>99</v>
      </c>
      <c r="I2572">
        <v>8.4000000000000005E-2</v>
      </c>
      <c r="J2572">
        <v>7.0000000000000001E-3</v>
      </c>
      <c r="K2572">
        <v>1.7000000000000001E-2</v>
      </c>
      <c r="L2572">
        <v>5.4954862100000001</v>
      </c>
      <c r="M2572" s="2">
        <v>2.9200000000000002E-5</v>
      </c>
      <c r="N2572" s="2">
        <v>2.9200000000000002E-5</v>
      </c>
      <c r="Y2572">
        <v>2016</v>
      </c>
      <c r="Z2572" s="1">
        <v>44232</v>
      </c>
      <c r="AG2572">
        <v>2454966.6377300001</v>
      </c>
      <c r="AH2572">
        <v>5.0299999999999997E-3</v>
      </c>
      <c r="AI2572">
        <v>5.0299999999999997E-3</v>
      </c>
      <c r="BK2572" t="s">
        <v>157</v>
      </c>
      <c r="BL2572" t="s">
        <v>147</v>
      </c>
      <c r="BO2572" t="s">
        <v>7483</v>
      </c>
      <c r="BQ2572" t="s">
        <v>7484</v>
      </c>
      <c r="BR2572">
        <v>281.89727499999998</v>
      </c>
      <c r="BS2572">
        <v>46.722633000000002</v>
      </c>
      <c r="BV2572">
        <v>12.685</v>
      </c>
      <c r="BW2572">
        <v>12.356</v>
      </c>
      <c r="BX2572">
        <v>12.365</v>
      </c>
      <c r="BY2572">
        <v>600</v>
      </c>
      <c r="CB2572">
        <v>0.08</v>
      </c>
      <c r="CC2572">
        <v>0.14099999999999999</v>
      </c>
      <c r="CD2572">
        <v>0.13800000000000001</v>
      </c>
      <c r="CE2572">
        <v>0.97</v>
      </c>
      <c r="CF2572">
        <v>0.04</v>
      </c>
      <c r="CG2572">
        <v>0.04</v>
      </c>
      <c r="CH2572">
        <v>0.95</v>
      </c>
      <c r="CI2572">
        <v>7.0000000000000007E-2</v>
      </c>
      <c r="CJ2572">
        <v>0.19</v>
      </c>
      <c r="CL2572">
        <v>4.79</v>
      </c>
      <c r="CM2572">
        <v>-3.02</v>
      </c>
      <c r="CN2572">
        <v>4.8099999999999996</v>
      </c>
      <c r="CO2572">
        <v>5618</v>
      </c>
      <c r="CP2572">
        <v>70.62</v>
      </c>
      <c r="CQ2572">
        <v>62.91</v>
      </c>
      <c r="CT2572" t="s">
        <v>7485</v>
      </c>
    </row>
    <row r="2573" spans="1:98" x14ac:dyDescent="0.25">
      <c r="A2573" t="s">
        <v>7486</v>
      </c>
      <c r="B2573" t="s">
        <v>99</v>
      </c>
      <c r="I2573">
        <v>0.107</v>
      </c>
      <c r="J2573">
        <v>0.01</v>
      </c>
      <c r="K2573">
        <v>2.1000000000000001E-2</v>
      </c>
      <c r="L2573">
        <v>2.6157553999999998</v>
      </c>
      <c r="M2573" s="2">
        <v>1.4980000000000001E-5</v>
      </c>
      <c r="N2573" s="2">
        <v>1.4980000000000001E-5</v>
      </c>
      <c r="Y2573">
        <v>2016</v>
      </c>
      <c r="Z2573" s="1">
        <v>44232</v>
      </c>
      <c r="AG2573">
        <v>2454964.9823599998</v>
      </c>
      <c r="AH2573">
        <v>5.1700000000000001E-3</v>
      </c>
      <c r="AI2573">
        <v>5.1700000000000001E-3</v>
      </c>
      <c r="BK2573" t="s">
        <v>157</v>
      </c>
      <c r="BL2573" t="s">
        <v>147</v>
      </c>
      <c r="BO2573" t="s">
        <v>7487</v>
      </c>
      <c r="BQ2573" t="s">
        <v>7488</v>
      </c>
      <c r="BR2573">
        <v>292.98834799999997</v>
      </c>
      <c r="BS2573">
        <v>49.484969999999997</v>
      </c>
      <c r="BV2573">
        <v>14.021000000000001</v>
      </c>
      <c r="BW2573">
        <v>13.68</v>
      </c>
      <c r="BX2573">
        <v>13.677</v>
      </c>
      <c r="BY2573">
        <v>1180</v>
      </c>
      <c r="CB2573">
        <v>0.02</v>
      </c>
      <c r="CC2573">
        <v>0.16300000000000001</v>
      </c>
      <c r="CD2573">
        <v>0.13500000000000001</v>
      </c>
      <c r="CE2573">
        <v>1.01</v>
      </c>
      <c r="CF2573">
        <v>0.05</v>
      </c>
      <c r="CG2573">
        <v>0.05</v>
      </c>
      <c r="CH2573">
        <v>1</v>
      </c>
      <c r="CI2573">
        <v>0.08</v>
      </c>
      <c r="CJ2573">
        <v>0.18</v>
      </c>
      <c r="CL2573">
        <v>4.07</v>
      </c>
      <c r="CM2573">
        <v>-2.36</v>
      </c>
      <c r="CN2573">
        <v>2.96</v>
      </c>
      <c r="CO2573">
        <v>5808</v>
      </c>
      <c r="CP2573">
        <v>98.49</v>
      </c>
      <c r="CQ2573">
        <v>84.07</v>
      </c>
      <c r="CT2573" t="s">
        <v>7489</v>
      </c>
    </row>
    <row r="2574" spans="1:98" x14ac:dyDescent="0.25">
      <c r="A2574" t="s">
        <v>7490</v>
      </c>
      <c r="B2574" t="s">
        <v>99</v>
      </c>
      <c r="I2574">
        <v>0.115</v>
      </c>
      <c r="J2574">
        <v>1.2999999999999999E-2</v>
      </c>
      <c r="K2574">
        <v>2.5000000000000001E-2</v>
      </c>
      <c r="L2574">
        <v>6.9424333999999996</v>
      </c>
      <c r="M2574" s="2">
        <v>6.0059999999999998E-5</v>
      </c>
      <c r="N2574" s="2">
        <v>6.0059999999999998E-5</v>
      </c>
      <c r="Y2574">
        <v>2016</v>
      </c>
      <c r="Z2574" s="1">
        <v>44232</v>
      </c>
      <c r="AG2574">
        <v>2454968.9598400001</v>
      </c>
      <c r="AH2574">
        <v>7.9600000000000001E-3</v>
      </c>
      <c r="AI2574">
        <v>7.9600000000000001E-3</v>
      </c>
      <c r="BK2574" t="s">
        <v>157</v>
      </c>
      <c r="BL2574" t="s">
        <v>147</v>
      </c>
      <c r="BO2574" t="s">
        <v>7491</v>
      </c>
      <c r="BQ2574" t="s">
        <v>7492</v>
      </c>
      <c r="BR2574">
        <v>292.15866399999999</v>
      </c>
      <c r="BS2574">
        <v>49.63776</v>
      </c>
      <c r="BV2574">
        <v>13.972</v>
      </c>
      <c r="BW2574">
        <v>13.672000000000001</v>
      </c>
      <c r="BX2574">
        <v>13.679</v>
      </c>
      <c r="BY2574">
        <v>1275</v>
      </c>
      <c r="CB2574">
        <v>0.08</v>
      </c>
      <c r="CC2574">
        <v>0.153</v>
      </c>
      <c r="CD2574">
        <v>0.13800000000000001</v>
      </c>
      <c r="CE2574">
        <v>1.06</v>
      </c>
      <c r="CF2574">
        <v>0.06</v>
      </c>
      <c r="CG2574">
        <v>0.06</v>
      </c>
      <c r="CH2574">
        <v>1.08</v>
      </c>
      <c r="CI2574">
        <v>0.1</v>
      </c>
      <c r="CJ2574">
        <v>0.23</v>
      </c>
      <c r="CL2574">
        <v>3.8</v>
      </c>
      <c r="CM2574">
        <v>-2.11</v>
      </c>
      <c r="CN2574">
        <v>2.41</v>
      </c>
      <c r="CO2574">
        <v>5892</v>
      </c>
      <c r="CP2574">
        <v>107.29</v>
      </c>
      <c r="CQ2574">
        <v>85.09</v>
      </c>
      <c r="CT2574" t="s">
        <v>7493</v>
      </c>
    </row>
    <row r="2575" spans="1:98" x14ac:dyDescent="0.25">
      <c r="A2575" t="s">
        <v>7494</v>
      </c>
      <c r="B2575" t="s">
        <v>99</v>
      </c>
      <c r="I2575">
        <v>0.11700000000000001</v>
      </c>
      <c r="J2575">
        <v>1.2E-2</v>
      </c>
      <c r="K2575">
        <v>1.7999999999999999E-2</v>
      </c>
      <c r="L2575">
        <v>2.5531421299999999</v>
      </c>
      <c r="M2575" s="2">
        <v>1.3040000000000001E-5</v>
      </c>
      <c r="N2575" s="2">
        <v>1.3040000000000001E-5</v>
      </c>
      <c r="Y2575">
        <v>2016</v>
      </c>
      <c r="Z2575" s="1">
        <v>44232</v>
      </c>
      <c r="AG2575">
        <v>2454965.4516400001</v>
      </c>
      <c r="AH2575">
        <v>5.0000000000000001E-3</v>
      </c>
      <c r="AI2575">
        <v>5.0000000000000001E-3</v>
      </c>
      <c r="BK2575" t="s">
        <v>157</v>
      </c>
      <c r="BL2575" t="s">
        <v>147</v>
      </c>
      <c r="BO2575" t="s">
        <v>7495</v>
      </c>
      <c r="BQ2575" t="s">
        <v>7496</v>
      </c>
      <c r="BR2575">
        <v>293.74324999999999</v>
      </c>
      <c r="BS2575">
        <v>45.761597000000002</v>
      </c>
      <c r="BV2575">
        <v>14.268000000000001</v>
      </c>
      <c r="BW2575">
        <v>13.871</v>
      </c>
      <c r="BX2575">
        <v>13.827999999999999</v>
      </c>
      <c r="BY2575">
        <v>1170</v>
      </c>
      <c r="CB2575">
        <v>-7.0000000000000007E-2</v>
      </c>
      <c r="CC2575">
        <v>0.189</v>
      </c>
      <c r="CD2575">
        <v>0.155</v>
      </c>
      <c r="CE2575">
        <v>0.95</v>
      </c>
      <c r="CF2575">
        <v>0.06</v>
      </c>
      <c r="CG2575">
        <v>0.06</v>
      </c>
      <c r="CH2575">
        <v>0.92</v>
      </c>
      <c r="CI2575">
        <v>7.0000000000000007E-2</v>
      </c>
      <c r="CJ2575">
        <v>0.14000000000000001</v>
      </c>
      <c r="CL2575">
        <v>4.17</v>
      </c>
      <c r="CM2575">
        <v>-2.4900000000000002</v>
      </c>
      <c r="CN2575">
        <v>4.83</v>
      </c>
      <c r="CO2575">
        <v>5667</v>
      </c>
      <c r="CP2575">
        <v>92.37</v>
      </c>
      <c r="CQ2575">
        <v>140.13</v>
      </c>
      <c r="CT2575" t="s">
        <v>7497</v>
      </c>
    </row>
    <row r="2576" spans="1:98" x14ac:dyDescent="0.25">
      <c r="A2576" t="s">
        <v>7498</v>
      </c>
      <c r="B2576" t="s">
        <v>99</v>
      </c>
      <c r="I2576">
        <v>9.2999999999999999E-2</v>
      </c>
      <c r="J2576">
        <v>1.2E-2</v>
      </c>
      <c r="K2576">
        <v>2.5999999999999999E-2</v>
      </c>
      <c r="L2576">
        <v>6.9847197300000001</v>
      </c>
      <c r="M2576" s="2">
        <v>5.94E-5</v>
      </c>
      <c r="N2576" s="2">
        <v>5.94E-5</v>
      </c>
      <c r="Y2576">
        <v>2016</v>
      </c>
      <c r="Z2576" s="1">
        <v>44232</v>
      </c>
      <c r="AG2576">
        <v>2454968.99535</v>
      </c>
      <c r="AH2576">
        <v>6.7799999999999996E-3</v>
      </c>
      <c r="AI2576">
        <v>6.7799999999999996E-3</v>
      </c>
      <c r="BK2576" t="s">
        <v>157</v>
      </c>
      <c r="BL2576" t="s">
        <v>147</v>
      </c>
      <c r="BO2576" t="s">
        <v>7499</v>
      </c>
      <c r="BQ2576" t="s">
        <v>7500</v>
      </c>
      <c r="BR2576">
        <v>289.07397500000002</v>
      </c>
      <c r="BS2576">
        <v>40.366014999999997</v>
      </c>
      <c r="BV2576">
        <v>12.196999999999999</v>
      </c>
      <c r="BW2576">
        <v>11.888999999999999</v>
      </c>
      <c r="BX2576">
        <v>11.8</v>
      </c>
      <c r="BY2576">
        <v>539</v>
      </c>
      <c r="CB2576">
        <v>0.05</v>
      </c>
      <c r="CC2576">
        <v>0.161</v>
      </c>
      <c r="CD2576">
        <v>0.14699999999999999</v>
      </c>
      <c r="CE2576">
        <v>1.05</v>
      </c>
      <c r="CF2576">
        <v>7.0000000000000007E-2</v>
      </c>
      <c r="CG2576">
        <v>7.0000000000000007E-2</v>
      </c>
      <c r="CH2576">
        <v>1.06</v>
      </c>
      <c r="CI2576">
        <v>0.11</v>
      </c>
      <c r="CJ2576">
        <v>0.28000000000000003</v>
      </c>
      <c r="CL2576">
        <v>4.07</v>
      </c>
      <c r="CM2576">
        <v>-2.2999999999999998</v>
      </c>
      <c r="CN2576">
        <v>2.4700000000000002</v>
      </c>
      <c r="CO2576">
        <v>5876</v>
      </c>
      <c r="CP2576">
        <v>147.58000000000001</v>
      </c>
      <c r="CQ2576">
        <v>104.99</v>
      </c>
      <c r="CT2576" t="s">
        <v>7501</v>
      </c>
    </row>
    <row r="2577" spans="1:98" x14ac:dyDescent="0.25">
      <c r="A2577" t="s">
        <v>7502</v>
      </c>
      <c r="B2577" t="s">
        <v>99</v>
      </c>
      <c r="I2577">
        <v>0.10100000000000001</v>
      </c>
      <c r="J2577">
        <v>0.01</v>
      </c>
      <c r="K2577">
        <v>4.0000000000000001E-3</v>
      </c>
      <c r="L2577">
        <v>6.3056024700000002</v>
      </c>
      <c r="M2577" s="2">
        <v>3.6659999999999998E-5</v>
      </c>
      <c r="N2577" s="2">
        <v>3.6659999999999998E-5</v>
      </c>
      <c r="Y2577">
        <v>2016</v>
      </c>
      <c r="Z2577" s="1">
        <v>44232</v>
      </c>
      <c r="AG2577">
        <v>2454964.53113</v>
      </c>
      <c r="AH2577">
        <v>4.81E-3</v>
      </c>
      <c r="AI2577">
        <v>4.81E-3</v>
      </c>
      <c r="BK2577" t="s">
        <v>157</v>
      </c>
      <c r="BL2577" t="s">
        <v>147</v>
      </c>
      <c r="BO2577" t="s">
        <v>7503</v>
      </c>
      <c r="BQ2577" t="s">
        <v>7504</v>
      </c>
      <c r="BR2577">
        <v>292.95527499999997</v>
      </c>
      <c r="BS2577">
        <v>47.573104999999998</v>
      </c>
      <c r="BV2577">
        <v>13.491</v>
      </c>
      <c r="BW2577">
        <v>12.936</v>
      </c>
      <c r="BX2577">
        <v>12.862</v>
      </c>
      <c r="BY2577">
        <v>543</v>
      </c>
      <c r="CB2577">
        <v>0</v>
      </c>
      <c r="CC2577">
        <v>0.16400000000000001</v>
      </c>
      <c r="CD2577">
        <v>0.14899999999999999</v>
      </c>
      <c r="CE2577">
        <v>0.78</v>
      </c>
      <c r="CF2577">
        <v>0.04</v>
      </c>
      <c r="CG2577">
        <v>0.04</v>
      </c>
      <c r="CH2577">
        <v>0.74</v>
      </c>
      <c r="CI2577">
        <v>0.03</v>
      </c>
      <c r="CJ2577">
        <v>0.03</v>
      </c>
      <c r="CL2577">
        <v>4.2699999999999996</v>
      </c>
      <c r="CM2577">
        <v>-2.4300000000000002</v>
      </c>
      <c r="CN2577">
        <v>6.06</v>
      </c>
      <c r="CO2577">
        <v>4862</v>
      </c>
      <c r="CP2577">
        <v>75.08</v>
      </c>
      <c r="CQ2577">
        <v>84.27</v>
      </c>
      <c r="CT2577" t="s">
        <v>7505</v>
      </c>
    </row>
    <row r="2578" spans="1:98" x14ac:dyDescent="0.25">
      <c r="A2578" t="s">
        <v>7506</v>
      </c>
      <c r="B2578" t="s">
        <v>99</v>
      </c>
      <c r="I2578">
        <v>9.2999999999999999E-2</v>
      </c>
      <c r="J2578">
        <v>0.01</v>
      </c>
      <c r="K2578">
        <v>0.01</v>
      </c>
      <c r="L2578">
        <v>1.4508869099999999</v>
      </c>
      <c r="M2578" s="2">
        <v>6.9500000000000004E-6</v>
      </c>
      <c r="N2578" s="2">
        <v>6.9500000000000004E-6</v>
      </c>
      <c r="Y2578">
        <v>2016</v>
      </c>
      <c r="Z2578" s="1">
        <v>44232</v>
      </c>
      <c r="AG2578">
        <v>2454965.2303300002</v>
      </c>
      <c r="AH2578">
        <v>3.6800000000000001E-3</v>
      </c>
      <c r="AI2578">
        <v>3.6800000000000001E-3</v>
      </c>
      <c r="BK2578" t="s">
        <v>157</v>
      </c>
      <c r="BL2578" t="s">
        <v>147</v>
      </c>
      <c r="BO2578" t="s">
        <v>7507</v>
      </c>
      <c r="BQ2578" t="s">
        <v>7508</v>
      </c>
      <c r="BR2578">
        <v>288.30200000000002</v>
      </c>
      <c r="BS2578">
        <v>47.775554999999997</v>
      </c>
      <c r="BV2578">
        <v>14.157</v>
      </c>
      <c r="BW2578">
        <v>13.784000000000001</v>
      </c>
      <c r="BX2578">
        <v>13.654999999999999</v>
      </c>
      <c r="BY2578">
        <v>1016</v>
      </c>
      <c r="CB2578">
        <v>-0.13</v>
      </c>
      <c r="CC2578">
        <v>0.2</v>
      </c>
      <c r="CD2578">
        <v>0.17199999999999999</v>
      </c>
      <c r="CE2578">
        <v>0.9</v>
      </c>
      <c r="CF2578">
        <v>7.0000000000000007E-2</v>
      </c>
      <c r="CG2578">
        <v>0.05</v>
      </c>
      <c r="CH2578">
        <v>0.86</v>
      </c>
      <c r="CI2578">
        <v>7.0000000000000007E-2</v>
      </c>
      <c r="CJ2578">
        <v>0.09</v>
      </c>
      <c r="CL2578">
        <v>4.2699999999999996</v>
      </c>
      <c r="CM2578">
        <v>-2.61</v>
      </c>
      <c r="CN2578">
        <v>5.5</v>
      </c>
      <c r="CO2578">
        <v>5545</v>
      </c>
      <c r="CP2578">
        <v>74.33</v>
      </c>
      <c r="CQ2578">
        <v>73.2</v>
      </c>
      <c r="CT2578" t="s">
        <v>7509</v>
      </c>
    </row>
    <row r="2579" spans="1:98" x14ac:dyDescent="0.25">
      <c r="A2579" t="s">
        <v>7510</v>
      </c>
      <c r="B2579" t="s">
        <v>99</v>
      </c>
      <c r="I2579">
        <v>7.4999999999999997E-2</v>
      </c>
      <c r="J2579">
        <v>4.0000000000000001E-3</v>
      </c>
      <c r="K2579">
        <v>5.0000000000000001E-3</v>
      </c>
      <c r="L2579">
        <v>0.84990789</v>
      </c>
      <c r="M2579" s="2">
        <v>2.9299999999999999E-6</v>
      </c>
      <c r="N2579" s="2">
        <v>2.9299999999999999E-6</v>
      </c>
      <c r="Y2579">
        <v>2016</v>
      </c>
      <c r="Z2579" s="1">
        <v>44232</v>
      </c>
      <c r="AG2579">
        <v>2454964.67178</v>
      </c>
      <c r="AH2579">
        <v>2.8E-3</v>
      </c>
      <c r="AI2579">
        <v>2.8E-3</v>
      </c>
      <c r="BK2579" t="s">
        <v>157</v>
      </c>
      <c r="BL2579" t="s">
        <v>147</v>
      </c>
      <c r="BO2579" t="s">
        <v>7511</v>
      </c>
      <c r="BQ2579" t="s">
        <v>7512</v>
      </c>
      <c r="BR2579">
        <v>293.28800899999999</v>
      </c>
      <c r="BS2579">
        <v>43.514988000000002</v>
      </c>
      <c r="BV2579">
        <v>13.439</v>
      </c>
      <c r="BW2579">
        <v>12.855</v>
      </c>
      <c r="BX2579">
        <v>12.744</v>
      </c>
      <c r="BY2579">
        <v>466</v>
      </c>
      <c r="CB2579">
        <v>0.11</v>
      </c>
      <c r="CC2579">
        <v>0.20100000000000001</v>
      </c>
      <c r="CD2579">
        <v>0.13400000000000001</v>
      </c>
      <c r="CE2579">
        <v>0.75</v>
      </c>
      <c r="CF2579">
        <v>0.04</v>
      </c>
      <c r="CG2579">
        <v>0.03</v>
      </c>
      <c r="CH2579">
        <v>0.7</v>
      </c>
      <c r="CI2579">
        <v>0.03</v>
      </c>
      <c r="CJ2579">
        <v>0.02</v>
      </c>
      <c r="CL2579">
        <v>2.2400000000000002</v>
      </c>
      <c r="CM2579">
        <v>-0.88400000000000001</v>
      </c>
      <c r="CN2579">
        <v>5</v>
      </c>
      <c r="CO2579">
        <v>4584</v>
      </c>
      <c r="CP2579">
        <v>74.2</v>
      </c>
      <c r="CQ2579">
        <v>61.63</v>
      </c>
      <c r="CT2579" t="s">
        <v>7513</v>
      </c>
    </row>
    <row r="2580" spans="1:98" x14ac:dyDescent="0.25">
      <c r="A2580" t="s">
        <v>7514</v>
      </c>
      <c r="B2580" t="s">
        <v>99</v>
      </c>
      <c r="I2580">
        <v>0.189</v>
      </c>
      <c r="J2580">
        <v>3.2000000000000001E-2</v>
      </c>
      <c r="K2580">
        <v>3.2000000000000001E-2</v>
      </c>
      <c r="L2580">
        <v>16.709184</v>
      </c>
      <c r="M2580" s="2">
        <v>6.3999999999999997E-5</v>
      </c>
      <c r="N2580" s="2">
        <v>6.3999999999999997E-5</v>
      </c>
      <c r="O2580">
        <v>0.111</v>
      </c>
      <c r="Y2580">
        <v>2014</v>
      </c>
      <c r="Z2580" s="1">
        <v>44232</v>
      </c>
      <c r="AG2580">
        <v>2455007.7556099999</v>
      </c>
      <c r="AH2580">
        <v>1.9300000000000001E-3</v>
      </c>
      <c r="AI2580">
        <v>1.9300000000000001E-3</v>
      </c>
      <c r="AS2580">
        <v>0.86</v>
      </c>
      <c r="AT2580">
        <v>0.32</v>
      </c>
      <c r="AU2580">
        <v>0.32</v>
      </c>
      <c r="BK2580" t="s">
        <v>157</v>
      </c>
      <c r="BL2580" t="s">
        <v>147</v>
      </c>
      <c r="BO2580" t="s">
        <v>7515</v>
      </c>
      <c r="BQ2580" t="s">
        <v>7516</v>
      </c>
      <c r="BR2580">
        <v>284.03224399999999</v>
      </c>
      <c r="BS2580">
        <v>39.781348000000001</v>
      </c>
      <c r="BV2580">
        <v>12.722</v>
      </c>
      <c r="BW2580">
        <v>12.138</v>
      </c>
      <c r="BX2580">
        <v>12.057</v>
      </c>
      <c r="BY2580">
        <v>318.06</v>
      </c>
      <c r="BZ2580">
        <v>2.12</v>
      </c>
      <c r="CA2580">
        <v>2.12</v>
      </c>
      <c r="CB2580">
        <v>-0.23200000000000001</v>
      </c>
      <c r="CH2580">
        <v>0.62</v>
      </c>
      <c r="CI2580">
        <v>0.08</v>
      </c>
      <c r="CJ2580">
        <v>0.08</v>
      </c>
      <c r="CO2580">
        <v>4623</v>
      </c>
      <c r="CP2580">
        <v>200</v>
      </c>
      <c r="CQ2580">
        <v>200</v>
      </c>
      <c r="CT2580" t="s">
        <v>7517</v>
      </c>
    </row>
    <row r="2581" spans="1:98" x14ac:dyDescent="0.25">
      <c r="A2581" t="s">
        <v>7518</v>
      </c>
      <c r="B2581" t="s">
        <v>99</v>
      </c>
      <c r="I2581">
        <v>0.17</v>
      </c>
      <c r="J2581">
        <v>2.7E-2</v>
      </c>
      <c r="K2581">
        <v>2.7E-2</v>
      </c>
      <c r="L2581">
        <v>28.551383000000001</v>
      </c>
      <c r="M2581">
        <v>1.3999999999999999E-4</v>
      </c>
      <c r="N2581">
        <v>1.3999999999999999E-4</v>
      </c>
      <c r="O2581">
        <v>0.158</v>
      </c>
      <c r="Y2581">
        <v>2014</v>
      </c>
      <c r="Z2581" s="1">
        <v>44232</v>
      </c>
      <c r="AG2581">
        <v>2455018.4767800001</v>
      </c>
      <c r="AH2581">
        <v>2.47E-3</v>
      </c>
      <c r="AI2581">
        <v>2.47E-3</v>
      </c>
      <c r="AS2581">
        <v>0.61</v>
      </c>
      <c r="AT2581">
        <v>0.26</v>
      </c>
      <c r="AU2581">
        <v>0.26</v>
      </c>
      <c r="BK2581" t="s">
        <v>157</v>
      </c>
      <c r="BL2581" t="s">
        <v>147</v>
      </c>
      <c r="BO2581" t="s">
        <v>7519</v>
      </c>
      <c r="BQ2581" t="s">
        <v>7516</v>
      </c>
      <c r="BR2581">
        <v>284.03224399999999</v>
      </c>
      <c r="BS2581">
        <v>39.781348000000001</v>
      </c>
      <c r="BV2581">
        <v>12.722</v>
      </c>
      <c r="BW2581">
        <v>12.138</v>
      </c>
      <c r="BX2581">
        <v>12.057</v>
      </c>
      <c r="BY2581">
        <v>318.06</v>
      </c>
      <c r="BZ2581">
        <v>2.12</v>
      </c>
      <c r="CA2581">
        <v>2.12</v>
      </c>
      <c r="CB2581">
        <v>-0.23200000000000001</v>
      </c>
      <c r="CH2581">
        <v>0.62</v>
      </c>
      <c r="CI2581">
        <v>0.08</v>
      </c>
      <c r="CJ2581">
        <v>0.08</v>
      </c>
      <c r="CO2581">
        <v>4623</v>
      </c>
      <c r="CP2581">
        <v>200</v>
      </c>
      <c r="CQ2581">
        <v>200</v>
      </c>
      <c r="CT2581" t="s">
        <v>7517</v>
      </c>
    </row>
    <row r="2582" spans="1:98" x14ac:dyDescent="0.25">
      <c r="A2582" t="s">
        <v>7520</v>
      </c>
      <c r="B2582" t="s">
        <v>99</v>
      </c>
      <c r="I2582">
        <v>0.188</v>
      </c>
      <c r="J2582">
        <v>2.8000000000000001E-2</v>
      </c>
      <c r="K2582">
        <v>2.7E-2</v>
      </c>
      <c r="L2582">
        <v>56.644927899999999</v>
      </c>
      <c r="M2582">
        <v>8.5249999999999996E-4</v>
      </c>
      <c r="N2582">
        <v>8.5249999999999996E-4</v>
      </c>
      <c r="Y2582">
        <v>2016</v>
      </c>
      <c r="Z2582" s="1">
        <v>44232</v>
      </c>
      <c r="AG2582">
        <v>2454971.7829</v>
      </c>
      <c r="AH2582">
        <v>1.1599999999999999E-2</v>
      </c>
      <c r="AI2582">
        <v>1.1599999999999999E-2</v>
      </c>
      <c r="BK2582" t="s">
        <v>157</v>
      </c>
      <c r="BL2582" t="s">
        <v>147</v>
      </c>
      <c r="BO2582" t="s">
        <v>7521</v>
      </c>
      <c r="BQ2582" t="s">
        <v>7522</v>
      </c>
      <c r="BR2582">
        <v>285.96872200000001</v>
      </c>
      <c r="BS2582">
        <v>41.363559000000002</v>
      </c>
      <c r="BV2582">
        <v>11.584</v>
      </c>
      <c r="BW2582">
        <v>11.298</v>
      </c>
      <c r="BX2582">
        <v>11.254</v>
      </c>
      <c r="BY2582">
        <v>872</v>
      </c>
      <c r="CB2582">
        <v>0.12</v>
      </c>
      <c r="CC2582">
        <v>8.1000000000000003E-2</v>
      </c>
      <c r="CD2582">
        <v>9.9000000000000005E-2</v>
      </c>
      <c r="CE2582">
        <v>1.47</v>
      </c>
      <c r="CF2582">
        <v>0.11</v>
      </c>
      <c r="CG2582">
        <v>0.11</v>
      </c>
      <c r="CH2582">
        <v>2.15</v>
      </c>
      <c r="CI2582">
        <v>0.3</v>
      </c>
      <c r="CJ2582">
        <v>0.3</v>
      </c>
      <c r="CL2582">
        <v>2.75</v>
      </c>
      <c r="CM2582">
        <v>-0.48</v>
      </c>
      <c r="CN2582">
        <v>0.53</v>
      </c>
      <c r="CO2582">
        <v>6228</v>
      </c>
      <c r="CP2582">
        <v>81.47</v>
      </c>
      <c r="CQ2582">
        <v>75.22</v>
      </c>
      <c r="CT2582" t="s">
        <v>7523</v>
      </c>
    </row>
    <row r="2583" spans="1:98" x14ac:dyDescent="0.25">
      <c r="A2583" t="s">
        <v>7524</v>
      </c>
      <c r="B2583" t="s">
        <v>99</v>
      </c>
      <c r="I2583">
        <v>7.0999999999999994E-2</v>
      </c>
      <c r="J2583">
        <v>8.0000000000000002E-3</v>
      </c>
      <c r="K2583">
        <v>1.2E-2</v>
      </c>
      <c r="L2583">
        <v>6.2838549099999996</v>
      </c>
      <c r="M2583" s="2">
        <v>4.2459999999999997E-5</v>
      </c>
      <c r="N2583" s="2">
        <v>4.2459999999999997E-5</v>
      </c>
      <c r="Y2583">
        <v>2016</v>
      </c>
      <c r="Z2583" s="1">
        <v>44232</v>
      </c>
      <c r="AG2583">
        <v>2454966.19997</v>
      </c>
      <c r="AH2583">
        <v>5.64E-3</v>
      </c>
      <c r="AI2583">
        <v>5.64E-3</v>
      </c>
      <c r="BK2583" t="s">
        <v>157</v>
      </c>
      <c r="BL2583" t="s">
        <v>147</v>
      </c>
      <c r="BO2583" t="s">
        <v>7525</v>
      </c>
      <c r="BQ2583" t="s">
        <v>7526</v>
      </c>
      <c r="BR2583">
        <v>287.371261</v>
      </c>
      <c r="BS2583">
        <v>39.603580999999998</v>
      </c>
      <c r="BV2583">
        <v>11.331</v>
      </c>
      <c r="BW2583">
        <v>11.106</v>
      </c>
      <c r="BX2583">
        <v>11.025</v>
      </c>
      <c r="BY2583">
        <v>443</v>
      </c>
      <c r="CB2583">
        <v>7.0000000000000007E-2</v>
      </c>
      <c r="CC2583">
        <v>8.3000000000000004E-2</v>
      </c>
      <c r="CD2583">
        <v>8.4000000000000005E-2</v>
      </c>
      <c r="CE2583">
        <v>1.1200000000000001</v>
      </c>
      <c r="CF2583">
        <v>0.04</v>
      </c>
      <c r="CG2583">
        <v>0.06</v>
      </c>
      <c r="CH2583">
        <v>1.23</v>
      </c>
      <c r="CI2583">
        <v>0.14000000000000001</v>
      </c>
      <c r="CJ2583">
        <v>0.2</v>
      </c>
      <c r="CL2583">
        <v>4.17</v>
      </c>
      <c r="CM2583">
        <v>-1.8</v>
      </c>
      <c r="CN2583">
        <v>1.1599999999999999</v>
      </c>
      <c r="CO2583">
        <v>6022</v>
      </c>
      <c r="CP2583">
        <v>66.790000000000006</v>
      </c>
      <c r="CQ2583">
        <v>81.89</v>
      </c>
      <c r="CT2583" t="s">
        <v>7527</v>
      </c>
    </row>
    <row r="2584" spans="1:98" x14ac:dyDescent="0.25">
      <c r="A2584" t="s">
        <v>7528</v>
      </c>
      <c r="B2584" t="s">
        <v>99</v>
      </c>
      <c r="I2584">
        <v>0.13300000000000001</v>
      </c>
      <c r="J2584">
        <v>1.2E-2</v>
      </c>
      <c r="K2584">
        <v>1.4999999999999999E-2</v>
      </c>
      <c r="L2584">
        <v>4.8381771200000001</v>
      </c>
      <c r="M2584" s="2">
        <v>8.8399999999999994E-5</v>
      </c>
      <c r="N2584" s="2">
        <v>8.8399999999999994E-5</v>
      </c>
      <c r="Y2584">
        <v>2016</v>
      </c>
      <c r="Z2584" s="1">
        <v>44232</v>
      </c>
      <c r="AG2584">
        <v>2454968.1468000002</v>
      </c>
      <c r="AH2584">
        <v>1.0999999999999999E-2</v>
      </c>
      <c r="AI2584">
        <v>1.0999999999999999E-2</v>
      </c>
      <c r="BK2584" t="s">
        <v>157</v>
      </c>
      <c r="BL2584" t="s">
        <v>147</v>
      </c>
      <c r="BO2584" t="s">
        <v>7529</v>
      </c>
      <c r="BQ2584" t="s">
        <v>7530</v>
      </c>
      <c r="BR2584">
        <v>289.37664999999998</v>
      </c>
      <c r="BS2584">
        <v>41.158613000000003</v>
      </c>
      <c r="BV2584">
        <v>13.285</v>
      </c>
      <c r="BW2584">
        <v>12.694000000000001</v>
      </c>
      <c r="BX2584">
        <v>12.435</v>
      </c>
      <c r="BY2584">
        <v>112</v>
      </c>
      <c r="CB2584">
        <v>0.48</v>
      </c>
      <c r="CC2584">
        <v>2.5999999999999999E-2</v>
      </c>
      <c r="CD2584">
        <v>1.0999999999999999E-2</v>
      </c>
      <c r="CE2584">
        <v>0.28000000000000003</v>
      </c>
      <c r="CF2584">
        <v>0.03</v>
      </c>
      <c r="CG2584">
        <v>0.03</v>
      </c>
      <c r="CH2584">
        <v>0.3</v>
      </c>
      <c r="CI2584">
        <v>0.03</v>
      </c>
      <c r="CJ2584">
        <v>0.02</v>
      </c>
      <c r="CL2584">
        <v>7.76</v>
      </c>
      <c r="CM2584">
        <v>-5.0599999999999996</v>
      </c>
      <c r="CN2584">
        <v>4.71</v>
      </c>
      <c r="CO2584">
        <v>3208</v>
      </c>
      <c r="CP2584">
        <v>23.86</v>
      </c>
      <c r="CQ2584">
        <v>24.62</v>
      </c>
      <c r="CT2584" t="s">
        <v>7531</v>
      </c>
    </row>
    <row r="2585" spans="1:98" x14ac:dyDescent="0.25">
      <c r="A2585" t="s">
        <v>7532</v>
      </c>
      <c r="B2585" t="s">
        <v>99</v>
      </c>
      <c r="I2585">
        <v>5.3999999999999999E-2</v>
      </c>
      <c r="J2585">
        <v>4.0000000000000001E-3</v>
      </c>
      <c r="K2585">
        <v>8.0000000000000002E-3</v>
      </c>
      <c r="L2585">
        <v>9.3280735499999992</v>
      </c>
      <c r="M2585" s="2">
        <v>8.8510000000000005E-5</v>
      </c>
      <c r="N2585" s="2">
        <v>8.8510000000000005E-5</v>
      </c>
      <c r="Y2585">
        <v>2016</v>
      </c>
      <c r="Z2585" s="1">
        <v>44232</v>
      </c>
      <c r="AG2585">
        <v>2454965.8531999998</v>
      </c>
      <c r="AH2585">
        <v>8.6499999999999997E-3</v>
      </c>
      <c r="AI2585">
        <v>8.6499999999999997E-3</v>
      </c>
      <c r="BK2585" t="s">
        <v>157</v>
      </c>
      <c r="BL2585" t="s">
        <v>147</v>
      </c>
      <c r="BO2585" t="s">
        <v>7533</v>
      </c>
      <c r="BQ2585" t="s">
        <v>7534</v>
      </c>
      <c r="BR2585">
        <v>286.386934</v>
      </c>
      <c r="BS2585">
        <v>47.016627999999997</v>
      </c>
      <c r="BV2585">
        <v>11.693</v>
      </c>
      <c r="BW2585">
        <v>11.329000000000001</v>
      </c>
      <c r="BX2585">
        <v>11.279</v>
      </c>
      <c r="BY2585">
        <v>357</v>
      </c>
      <c r="CB2585">
        <v>-7.0000000000000007E-2</v>
      </c>
      <c r="CC2585">
        <v>0.17399999999999999</v>
      </c>
      <c r="CD2585">
        <v>0.14899999999999999</v>
      </c>
      <c r="CE2585">
        <v>0.94</v>
      </c>
      <c r="CF2585">
        <v>0.06</v>
      </c>
      <c r="CG2585">
        <v>0.05</v>
      </c>
      <c r="CH2585">
        <v>0.91</v>
      </c>
      <c r="CI2585">
        <v>7.0000000000000007E-2</v>
      </c>
      <c r="CJ2585">
        <v>0.12</v>
      </c>
      <c r="CL2585">
        <v>4.2699999999999996</v>
      </c>
      <c r="CM2585">
        <v>-2.56</v>
      </c>
      <c r="CN2585">
        <v>4.7300000000000004</v>
      </c>
      <c r="CO2585">
        <v>5645</v>
      </c>
      <c r="CP2585">
        <v>81.55</v>
      </c>
      <c r="CQ2585">
        <v>83.87</v>
      </c>
      <c r="CT2585" t="s">
        <v>7535</v>
      </c>
    </row>
    <row r="2586" spans="1:98" x14ac:dyDescent="0.25">
      <c r="A2586" t="s">
        <v>7536</v>
      </c>
      <c r="B2586" t="s">
        <v>99</v>
      </c>
      <c r="I2586">
        <v>0.14399999999999999</v>
      </c>
      <c r="J2586">
        <v>1.9E-2</v>
      </c>
      <c r="K2586">
        <v>3.5999999999999997E-2</v>
      </c>
      <c r="L2586">
        <v>13.3997099</v>
      </c>
      <c r="M2586">
        <v>1.5699999999999999E-4</v>
      </c>
      <c r="N2586">
        <v>1.5699999999999999E-4</v>
      </c>
      <c r="Y2586">
        <v>2016</v>
      </c>
      <c r="Z2586" s="1">
        <v>44232</v>
      </c>
      <c r="AG2586">
        <v>2454964.8474400002</v>
      </c>
      <c r="AH2586">
        <v>9.92E-3</v>
      </c>
      <c r="AI2586">
        <v>9.92E-3</v>
      </c>
      <c r="BK2586" t="s">
        <v>157</v>
      </c>
      <c r="BL2586" t="s">
        <v>147</v>
      </c>
      <c r="BO2586" t="s">
        <v>7537</v>
      </c>
      <c r="BQ2586" t="s">
        <v>7538</v>
      </c>
      <c r="BR2586">
        <v>287.76268299999998</v>
      </c>
      <c r="BS2586">
        <v>43.274428999999998</v>
      </c>
      <c r="BV2586">
        <v>13.920999999999999</v>
      </c>
      <c r="BW2586">
        <v>13.641999999999999</v>
      </c>
      <c r="BX2586">
        <v>13.523999999999999</v>
      </c>
      <c r="BY2586">
        <v>1325</v>
      </c>
      <c r="CB2586">
        <v>0</v>
      </c>
      <c r="CC2586">
        <v>0.19600000000000001</v>
      </c>
      <c r="CD2586">
        <v>0.14000000000000001</v>
      </c>
      <c r="CE2586">
        <v>1.1000000000000001</v>
      </c>
      <c r="CF2586">
        <v>7.0000000000000007E-2</v>
      </c>
      <c r="CG2586">
        <v>0.09</v>
      </c>
      <c r="CH2586">
        <v>1.1299999999999999</v>
      </c>
      <c r="CI2586">
        <v>0.12</v>
      </c>
      <c r="CJ2586">
        <v>0.28000000000000003</v>
      </c>
      <c r="CL2586">
        <v>3.31</v>
      </c>
      <c r="CM2586">
        <v>-1.6</v>
      </c>
      <c r="CN2586">
        <v>1.6</v>
      </c>
      <c r="CO2586">
        <v>6069</v>
      </c>
      <c r="CP2586">
        <v>93.46</v>
      </c>
      <c r="CQ2586">
        <v>86.35</v>
      </c>
      <c r="CT2586" t="s">
        <v>7539</v>
      </c>
    </row>
    <row r="2587" spans="1:98" x14ac:dyDescent="0.25">
      <c r="A2587" t="s">
        <v>7540</v>
      </c>
      <c r="B2587" t="s">
        <v>99</v>
      </c>
      <c r="I2587">
        <v>0.16</v>
      </c>
      <c r="J2587">
        <v>1.4E-2</v>
      </c>
      <c r="K2587">
        <v>2.1999999999999999E-2</v>
      </c>
      <c r="L2587">
        <v>3.5827463000000002</v>
      </c>
      <c r="M2587" s="2">
        <v>1.7390000000000001E-5</v>
      </c>
      <c r="N2587" s="2">
        <v>1.7390000000000001E-5</v>
      </c>
      <c r="Y2587">
        <v>2016</v>
      </c>
      <c r="Z2587" s="1">
        <v>44232</v>
      </c>
      <c r="AG2587">
        <v>2454967.94912</v>
      </c>
      <c r="AH2587">
        <v>4.4099999999999999E-3</v>
      </c>
      <c r="AI2587">
        <v>4.4099999999999999E-3</v>
      </c>
      <c r="BK2587" t="s">
        <v>157</v>
      </c>
      <c r="BL2587" t="s">
        <v>147</v>
      </c>
      <c r="BO2587" t="s">
        <v>7541</v>
      </c>
      <c r="BQ2587" t="s">
        <v>7542</v>
      </c>
      <c r="BR2587">
        <v>296.15900499999998</v>
      </c>
      <c r="BS2587">
        <v>44.563113999999999</v>
      </c>
      <c r="BV2587">
        <v>14.566000000000001</v>
      </c>
      <c r="BW2587">
        <v>14.156000000000001</v>
      </c>
      <c r="BX2587">
        <v>14.125</v>
      </c>
      <c r="BY2587">
        <v>1269</v>
      </c>
      <c r="CB2587">
        <v>0.08</v>
      </c>
      <c r="CC2587">
        <v>0.14000000000000001</v>
      </c>
      <c r="CD2587">
        <v>0.14399999999999999</v>
      </c>
      <c r="CE2587">
        <v>0.94</v>
      </c>
      <c r="CF2587">
        <v>0.05</v>
      </c>
      <c r="CG2587">
        <v>0.05</v>
      </c>
      <c r="CH2587">
        <v>0.91</v>
      </c>
      <c r="CI2587">
        <v>0.06</v>
      </c>
      <c r="CJ2587">
        <v>0.12</v>
      </c>
      <c r="CL2587">
        <v>4.37</v>
      </c>
      <c r="CM2587">
        <v>-2.64</v>
      </c>
      <c r="CN2587">
        <v>5.3</v>
      </c>
      <c r="CO2587">
        <v>5538</v>
      </c>
      <c r="CP2587">
        <v>154.22</v>
      </c>
      <c r="CQ2587">
        <v>111.3</v>
      </c>
      <c r="CT2587" t="s">
        <v>7543</v>
      </c>
    </row>
    <row r="2588" spans="1:98" x14ac:dyDescent="0.25">
      <c r="A2588" t="s">
        <v>7544</v>
      </c>
      <c r="B2588" t="s">
        <v>99</v>
      </c>
      <c r="I2588">
        <v>0.13600000000000001</v>
      </c>
      <c r="J2588">
        <v>0.03</v>
      </c>
      <c r="K2588">
        <v>5.8000000000000003E-2</v>
      </c>
      <c r="L2588">
        <v>15.6049212</v>
      </c>
      <c r="M2588">
        <v>1.3650000000000001E-4</v>
      </c>
      <c r="N2588">
        <v>1.3650000000000001E-4</v>
      </c>
      <c r="Y2588">
        <v>2016</v>
      </c>
      <c r="Z2588" s="1">
        <v>44232</v>
      </c>
      <c r="AG2588">
        <v>2454964.9937999998</v>
      </c>
      <c r="AH2588">
        <v>6.6400000000000001E-3</v>
      </c>
      <c r="AI2588">
        <v>6.6400000000000001E-3</v>
      </c>
      <c r="BK2588" t="s">
        <v>157</v>
      </c>
      <c r="BL2588" t="s">
        <v>147</v>
      </c>
      <c r="BO2588" t="s">
        <v>7545</v>
      </c>
      <c r="BQ2588" t="s">
        <v>7546</v>
      </c>
      <c r="BR2588">
        <v>298.202609</v>
      </c>
      <c r="BS2588">
        <v>44.925826999999998</v>
      </c>
      <c r="BV2588">
        <v>11.964</v>
      </c>
      <c r="BW2588">
        <v>11.712999999999999</v>
      </c>
      <c r="BX2588">
        <v>11.643000000000001</v>
      </c>
      <c r="BY2588">
        <v>864</v>
      </c>
      <c r="CB2588">
        <v>0.06</v>
      </c>
      <c r="CC2588">
        <v>0.152</v>
      </c>
      <c r="CD2588">
        <v>0.13300000000000001</v>
      </c>
      <c r="CE2588">
        <v>1.45</v>
      </c>
      <c r="CF2588">
        <v>0.19</v>
      </c>
      <c r="CG2588">
        <v>0.23</v>
      </c>
      <c r="CH2588">
        <v>1.75</v>
      </c>
      <c r="CI2588">
        <v>0.37</v>
      </c>
      <c r="CJ2588">
        <v>0.69</v>
      </c>
      <c r="CL2588">
        <v>1.7</v>
      </c>
      <c r="CM2588">
        <v>-0.38</v>
      </c>
      <c r="CN2588">
        <v>0.751</v>
      </c>
      <c r="CO2588">
        <v>6681</v>
      </c>
      <c r="CP2588">
        <v>299.60000000000002</v>
      </c>
      <c r="CQ2588">
        <v>268</v>
      </c>
      <c r="CT2588" t="s">
        <v>7547</v>
      </c>
    </row>
    <row r="2589" spans="1:98" x14ac:dyDescent="0.25">
      <c r="A2589" t="s">
        <v>7548</v>
      </c>
      <c r="B2589" t="s">
        <v>99</v>
      </c>
      <c r="I2589">
        <v>0.11899999999999999</v>
      </c>
      <c r="J2589">
        <v>2.1000000000000001E-2</v>
      </c>
      <c r="K2589">
        <v>4.2000000000000003E-2</v>
      </c>
      <c r="L2589">
        <v>9.4060466999999992</v>
      </c>
      <c r="M2589">
        <v>1.3760000000000001E-4</v>
      </c>
      <c r="N2589">
        <v>1.3760000000000001E-4</v>
      </c>
      <c r="Y2589">
        <v>2016</v>
      </c>
      <c r="Z2589" s="1">
        <v>44232</v>
      </c>
      <c r="AG2589">
        <v>2454970.7174999998</v>
      </c>
      <c r="AH2589">
        <v>1.4E-2</v>
      </c>
      <c r="AI2589">
        <v>1.4E-2</v>
      </c>
      <c r="BK2589" t="s">
        <v>157</v>
      </c>
      <c r="BL2589" t="s">
        <v>147</v>
      </c>
      <c r="BO2589" t="s">
        <v>7549</v>
      </c>
      <c r="BQ2589" t="s">
        <v>7550</v>
      </c>
      <c r="BR2589">
        <v>292.67772600000001</v>
      </c>
      <c r="BS2589">
        <v>49.663910000000001</v>
      </c>
      <c r="BV2589">
        <v>12.957000000000001</v>
      </c>
      <c r="BW2589">
        <v>12.705</v>
      </c>
      <c r="BX2589">
        <v>12.632</v>
      </c>
      <c r="BY2589">
        <v>907</v>
      </c>
      <c r="CB2589">
        <v>7.0000000000000007E-2</v>
      </c>
      <c r="CC2589">
        <v>8.6999999999999994E-2</v>
      </c>
      <c r="CD2589">
        <v>0.09</v>
      </c>
      <c r="CE2589">
        <v>1.08</v>
      </c>
      <c r="CF2589">
        <v>0.04</v>
      </c>
      <c r="CG2589">
        <v>0.06</v>
      </c>
      <c r="CH2589">
        <v>1.22</v>
      </c>
      <c r="CI2589">
        <v>0.15</v>
      </c>
      <c r="CJ2589">
        <v>0.19</v>
      </c>
      <c r="CL2589">
        <v>5.01</v>
      </c>
      <c r="CM2589">
        <v>-1.9</v>
      </c>
      <c r="CN2589">
        <v>1.46</v>
      </c>
      <c r="CO2589">
        <v>5933</v>
      </c>
      <c r="CP2589">
        <v>77.98</v>
      </c>
      <c r="CQ2589">
        <v>79.13</v>
      </c>
      <c r="CT2589" t="s">
        <v>7551</v>
      </c>
    </row>
    <row r="2590" spans="1:98" x14ac:dyDescent="0.25">
      <c r="A2590" t="s">
        <v>7552</v>
      </c>
      <c r="B2590" t="s">
        <v>99</v>
      </c>
      <c r="I2590">
        <v>6.8000000000000005E-2</v>
      </c>
      <c r="J2590">
        <v>6.0000000000000001E-3</v>
      </c>
      <c r="K2590">
        <v>0.01</v>
      </c>
      <c r="L2590">
        <v>7.8493173900000004</v>
      </c>
      <c r="M2590" s="2">
        <v>9.4560000000000003E-5</v>
      </c>
      <c r="N2590" s="2">
        <v>9.4560000000000003E-5</v>
      </c>
      <c r="Y2590">
        <v>2016</v>
      </c>
      <c r="Z2590" s="1">
        <v>44232</v>
      </c>
      <c r="AG2590">
        <v>2454967.8765400001</v>
      </c>
      <c r="AH2590">
        <v>9.2300000000000004E-3</v>
      </c>
      <c r="AI2590">
        <v>9.2300000000000004E-3</v>
      </c>
      <c r="BK2590" t="s">
        <v>157</v>
      </c>
      <c r="BL2590" t="s">
        <v>147</v>
      </c>
      <c r="BO2590" t="s">
        <v>7553</v>
      </c>
      <c r="BQ2590" t="s">
        <v>7554</v>
      </c>
      <c r="BR2590">
        <v>288.23271499999998</v>
      </c>
      <c r="BS2590">
        <v>48.002178000000001</v>
      </c>
      <c r="BV2590">
        <v>12.766</v>
      </c>
      <c r="BW2590">
        <v>12.456</v>
      </c>
      <c r="BX2590">
        <v>12.382999999999999</v>
      </c>
      <c r="BY2590">
        <v>658</v>
      </c>
      <c r="CB2590">
        <v>-0.14000000000000001</v>
      </c>
      <c r="CC2590">
        <v>0.13</v>
      </c>
      <c r="CD2590">
        <v>0.126</v>
      </c>
      <c r="CE2590">
        <v>0.96</v>
      </c>
      <c r="CF2590">
        <v>0.05</v>
      </c>
      <c r="CG2590">
        <v>0.04</v>
      </c>
      <c r="CH2590">
        <v>0.99</v>
      </c>
      <c r="CI2590">
        <v>0.08</v>
      </c>
      <c r="CJ2590">
        <v>0.12</v>
      </c>
      <c r="CL2590">
        <v>5.5</v>
      </c>
      <c r="CM2590">
        <v>-3.3</v>
      </c>
      <c r="CN2590">
        <v>2.61</v>
      </c>
      <c r="CO2590">
        <v>5817</v>
      </c>
      <c r="CP2590">
        <v>56.87</v>
      </c>
      <c r="CQ2590">
        <v>69.45</v>
      </c>
      <c r="CT2590" t="s">
        <v>7555</v>
      </c>
    </row>
    <row r="2591" spans="1:98" x14ac:dyDescent="0.25">
      <c r="A2591" t="s">
        <v>7556</v>
      </c>
      <c r="B2591" t="s">
        <v>99</v>
      </c>
      <c r="I2591">
        <v>9.7000000000000003E-2</v>
      </c>
      <c r="J2591">
        <v>1.4999999999999999E-2</v>
      </c>
      <c r="K2591">
        <v>3.9E-2</v>
      </c>
      <c r="L2591">
        <v>0.99166527000000004</v>
      </c>
      <c r="M2591" s="2">
        <v>7.8399999999999995E-6</v>
      </c>
      <c r="N2591" s="2">
        <v>7.8399999999999995E-6</v>
      </c>
      <c r="Y2591">
        <v>2016</v>
      </c>
      <c r="Z2591" s="1">
        <v>44232</v>
      </c>
      <c r="AG2591">
        <v>2454964.53504</v>
      </c>
      <c r="AH2591">
        <v>5.2199999999999998E-3</v>
      </c>
      <c r="AI2591">
        <v>5.2199999999999998E-3</v>
      </c>
      <c r="BK2591" t="s">
        <v>157</v>
      </c>
      <c r="BL2591" t="s">
        <v>147</v>
      </c>
      <c r="BO2591" t="s">
        <v>7557</v>
      </c>
      <c r="BQ2591" t="s">
        <v>7558</v>
      </c>
      <c r="BR2591">
        <v>294.44179200000002</v>
      </c>
      <c r="BS2591">
        <v>40.571686</v>
      </c>
      <c r="BV2591">
        <v>13.859</v>
      </c>
      <c r="BW2591">
        <v>13.548999999999999</v>
      </c>
      <c r="BX2591">
        <v>13.544</v>
      </c>
      <c r="BY2591">
        <v>1418</v>
      </c>
      <c r="CB2591">
        <v>0.08</v>
      </c>
      <c r="CC2591">
        <v>0.14499999999999999</v>
      </c>
      <c r="CD2591">
        <v>0.14899999999999999</v>
      </c>
      <c r="CE2591">
        <v>1.18</v>
      </c>
      <c r="CF2591">
        <v>0.11</v>
      </c>
      <c r="CG2591">
        <v>0.17</v>
      </c>
      <c r="CH2591">
        <v>1.25</v>
      </c>
      <c r="CI2591">
        <v>0.18</v>
      </c>
      <c r="CJ2591">
        <v>0.5</v>
      </c>
      <c r="CL2591">
        <v>2.75</v>
      </c>
      <c r="CM2591">
        <v>-1.1100000000000001</v>
      </c>
      <c r="CN2591">
        <v>1.26</v>
      </c>
      <c r="CO2591">
        <v>6166</v>
      </c>
      <c r="CP2591">
        <v>232.41</v>
      </c>
      <c r="CQ2591">
        <v>169.76</v>
      </c>
      <c r="CT2591" t="s">
        <v>7559</v>
      </c>
    </row>
    <row r="2592" spans="1:98" x14ac:dyDescent="0.25">
      <c r="A2592" t="s">
        <v>7560</v>
      </c>
      <c r="B2592" t="s">
        <v>99</v>
      </c>
      <c r="I2592">
        <v>0.21199999999999999</v>
      </c>
      <c r="J2592">
        <v>1.6E-2</v>
      </c>
      <c r="K2592">
        <v>1.6E-2</v>
      </c>
      <c r="L2592">
        <v>10.139623</v>
      </c>
      <c r="M2592" s="2">
        <v>2.1999999999999999E-5</v>
      </c>
      <c r="N2592" s="2">
        <v>2.1999999999999999E-5</v>
      </c>
      <c r="O2592">
        <v>8.2000000000000003E-2</v>
      </c>
      <c r="Y2592">
        <v>2014</v>
      </c>
      <c r="Z2592" s="1">
        <v>44232</v>
      </c>
      <c r="AG2592">
        <v>2455011.44948</v>
      </c>
      <c r="AH2592">
        <v>1.1900000000000001E-3</v>
      </c>
      <c r="AI2592">
        <v>1.1900000000000001E-3</v>
      </c>
      <c r="AS2592">
        <v>0.68</v>
      </c>
      <c r="AT2592">
        <v>0.27</v>
      </c>
      <c r="AU2592">
        <v>0.27</v>
      </c>
      <c r="BK2592" t="s">
        <v>157</v>
      </c>
      <c r="BL2592" t="s">
        <v>147</v>
      </c>
      <c r="BO2592" t="s">
        <v>7561</v>
      </c>
      <c r="BQ2592" t="s">
        <v>7562</v>
      </c>
      <c r="BR2592">
        <v>297.07017000000002</v>
      </c>
      <c r="BS2592">
        <v>40.868783999999998</v>
      </c>
      <c r="BV2592">
        <v>13.103999999999999</v>
      </c>
      <c r="BW2592">
        <v>12.53</v>
      </c>
      <c r="BX2592">
        <v>12.356999999999999</v>
      </c>
      <c r="BY2592">
        <v>377.79</v>
      </c>
      <c r="BZ2592">
        <v>3.17</v>
      </c>
      <c r="CA2592">
        <v>3.17</v>
      </c>
      <c r="CB2592">
        <v>-0.91100000000000003</v>
      </c>
      <c r="CH2592">
        <v>0.66</v>
      </c>
      <c r="CI2592">
        <v>0.03</v>
      </c>
      <c r="CJ2592">
        <v>0.03</v>
      </c>
      <c r="CK2592" t="s">
        <v>3706</v>
      </c>
      <c r="CO2592">
        <v>4625</v>
      </c>
      <c r="CP2592">
        <v>100</v>
      </c>
      <c r="CQ2592">
        <v>100</v>
      </c>
      <c r="CT2592" t="s">
        <v>7563</v>
      </c>
    </row>
    <row r="2593" spans="1:98" x14ac:dyDescent="0.25">
      <c r="A2593" t="s">
        <v>7564</v>
      </c>
      <c r="B2593" t="s">
        <v>99</v>
      </c>
      <c r="I2593">
        <v>0.30399999999999999</v>
      </c>
      <c r="J2593">
        <v>2.5000000000000001E-2</v>
      </c>
      <c r="K2593">
        <v>2.5000000000000001E-2</v>
      </c>
      <c r="L2593">
        <v>43.595792000000003</v>
      </c>
      <c r="M2593">
        <v>1.25E-4</v>
      </c>
      <c r="N2593">
        <v>1.25E-4</v>
      </c>
      <c r="O2593">
        <v>0.218</v>
      </c>
      <c r="Y2593">
        <v>2014</v>
      </c>
      <c r="Z2593" s="1">
        <v>44232</v>
      </c>
      <c r="AG2593">
        <v>2455027.5452299998</v>
      </c>
      <c r="AH2593">
        <v>1.3500000000000001E-3</v>
      </c>
      <c r="AI2593">
        <v>1.3500000000000001E-3</v>
      </c>
      <c r="AS2593">
        <v>0.78</v>
      </c>
      <c r="AT2593">
        <v>0.3</v>
      </c>
      <c r="AU2593">
        <v>0.3</v>
      </c>
      <c r="BK2593" t="s">
        <v>157</v>
      </c>
      <c r="BL2593" t="s">
        <v>147</v>
      </c>
      <c r="BO2593" t="s">
        <v>7565</v>
      </c>
      <c r="BQ2593" t="s">
        <v>7562</v>
      </c>
      <c r="BR2593">
        <v>297.07017000000002</v>
      </c>
      <c r="BS2593">
        <v>40.868783999999998</v>
      </c>
      <c r="BV2593">
        <v>13.103999999999999</v>
      </c>
      <c r="BW2593">
        <v>12.53</v>
      </c>
      <c r="BX2593">
        <v>12.356999999999999</v>
      </c>
      <c r="BY2593">
        <v>377.79</v>
      </c>
      <c r="BZ2593">
        <v>3.17</v>
      </c>
      <c r="CA2593">
        <v>3.17</v>
      </c>
      <c r="CB2593">
        <v>-0.91100000000000003</v>
      </c>
      <c r="CH2593">
        <v>0.66</v>
      </c>
      <c r="CI2593">
        <v>0.03</v>
      </c>
      <c r="CJ2593">
        <v>0.03</v>
      </c>
      <c r="CK2593" t="s">
        <v>3706</v>
      </c>
      <c r="CO2593">
        <v>4625</v>
      </c>
      <c r="CP2593">
        <v>100</v>
      </c>
      <c r="CQ2593">
        <v>100</v>
      </c>
      <c r="CT2593" t="s">
        <v>7563</v>
      </c>
    </row>
    <row r="2594" spans="1:98" x14ac:dyDescent="0.25">
      <c r="A2594" t="s">
        <v>7566</v>
      </c>
      <c r="B2594" t="s">
        <v>99</v>
      </c>
      <c r="I2594">
        <v>0.10199999999999999</v>
      </c>
      <c r="J2594">
        <v>1.2999999999999999E-2</v>
      </c>
      <c r="K2594">
        <v>0.03</v>
      </c>
      <c r="L2594">
        <v>7.6176080400000004</v>
      </c>
      <c r="M2594" s="2">
        <v>4.3340000000000002E-5</v>
      </c>
      <c r="N2594" s="2">
        <v>4.3340000000000002E-5</v>
      </c>
      <c r="Y2594">
        <v>2016</v>
      </c>
      <c r="Z2594" s="1">
        <v>44232</v>
      </c>
      <c r="AG2594">
        <v>2454970.4959</v>
      </c>
      <c r="AH2594">
        <v>4.6600000000000001E-3</v>
      </c>
      <c r="AI2594">
        <v>4.6600000000000001E-3</v>
      </c>
      <c r="BK2594" t="s">
        <v>157</v>
      </c>
      <c r="BL2594" t="s">
        <v>147</v>
      </c>
      <c r="BO2594" t="s">
        <v>7567</v>
      </c>
      <c r="BQ2594" t="s">
        <v>7568</v>
      </c>
      <c r="BR2594">
        <v>291.40781199999998</v>
      </c>
      <c r="BS2594">
        <v>48.017890999999999</v>
      </c>
      <c r="BV2594">
        <v>13.025</v>
      </c>
      <c r="BW2594">
        <v>12.724</v>
      </c>
      <c r="BX2594">
        <v>12.693</v>
      </c>
      <c r="BY2594">
        <v>900</v>
      </c>
      <c r="CB2594">
        <v>0.03</v>
      </c>
      <c r="CC2594">
        <v>0.161</v>
      </c>
      <c r="CD2594">
        <v>0.13400000000000001</v>
      </c>
      <c r="CE2594">
        <v>1.1100000000000001</v>
      </c>
      <c r="CF2594">
        <v>7.0000000000000007E-2</v>
      </c>
      <c r="CG2594">
        <v>0.1</v>
      </c>
      <c r="CH2594">
        <v>1.1599999999999999</v>
      </c>
      <c r="CI2594">
        <v>0.14000000000000001</v>
      </c>
      <c r="CJ2594">
        <v>0.34</v>
      </c>
      <c r="CL2594">
        <v>3.39</v>
      </c>
      <c r="CM2594">
        <v>-1.62</v>
      </c>
      <c r="CN2594">
        <v>1.6</v>
      </c>
      <c r="CO2594">
        <v>6053</v>
      </c>
      <c r="CP2594">
        <v>137</v>
      </c>
      <c r="CQ2594">
        <v>122.92</v>
      </c>
      <c r="CT2594" t="s">
        <v>7569</v>
      </c>
    </row>
    <row r="2595" spans="1:98" x14ac:dyDescent="0.25">
      <c r="A2595" t="s">
        <v>7570</v>
      </c>
      <c r="B2595" t="s">
        <v>99</v>
      </c>
      <c r="I2595">
        <v>0.113</v>
      </c>
      <c r="J2595">
        <v>1.7000000000000001E-2</v>
      </c>
      <c r="K2595">
        <v>3.6999999999999998E-2</v>
      </c>
      <c r="L2595">
        <v>8.1850494900000008</v>
      </c>
      <c r="M2595" s="2">
        <v>7.8310000000000001E-5</v>
      </c>
      <c r="N2595" s="2">
        <v>7.8310000000000001E-5</v>
      </c>
      <c r="Y2595">
        <v>2016</v>
      </c>
      <c r="Z2595" s="1">
        <v>44232</v>
      </c>
      <c r="AG2595">
        <v>2454967.55375</v>
      </c>
      <c r="AH2595">
        <v>9.6900000000000007E-3</v>
      </c>
      <c r="AI2595">
        <v>9.6900000000000007E-3</v>
      </c>
      <c r="BK2595" t="s">
        <v>157</v>
      </c>
      <c r="BL2595" t="s">
        <v>147</v>
      </c>
      <c r="BO2595" t="s">
        <v>7571</v>
      </c>
      <c r="BQ2595" t="s">
        <v>7572</v>
      </c>
      <c r="BR2595">
        <v>296.516659</v>
      </c>
      <c r="BS2595">
        <v>44.608607999999997</v>
      </c>
      <c r="BV2595">
        <v>13.509</v>
      </c>
      <c r="BW2595">
        <v>13.198</v>
      </c>
      <c r="BX2595">
        <v>13.106999999999999</v>
      </c>
      <c r="BY2595">
        <v>1090</v>
      </c>
      <c r="CB2595">
        <v>0.01</v>
      </c>
      <c r="CC2595">
        <v>0.17499999999999999</v>
      </c>
      <c r="CD2595">
        <v>0.13600000000000001</v>
      </c>
      <c r="CE2595">
        <v>1.1000000000000001</v>
      </c>
      <c r="CF2595">
        <v>0.1</v>
      </c>
      <c r="CG2595">
        <v>0.13</v>
      </c>
      <c r="CH2595">
        <v>1.1599999999999999</v>
      </c>
      <c r="CI2595">
        <v>0.17</v>
      </c>
      <c r="CJ2595">
        <v>0.36</v>
      </c>
      <c r="CL2595">
        <v>3.24</v>
      </c>
      <c r="CM2595">
        <v>-1.44</v>
      </c>
      <c r="CN2595">
        <v>2.04</v>
      </c>
      <c r="CO2595">
        <v>6082</v>
      </c>
      <c r="CP2595">
        <v>232.08</v>
      </c>
      <c r="CQ2595">
        <v>168.06</v>
      </c>
      <c r="CT2595" t="s">
        <v>7573</v>
      </c>
    </row>
    <row r="2596" spans="1:98" x14ac:dyDescent="0.25">
      <c r="A2596" t="s">
        <v>7574</v>
      </c>
      <c r="B2596" t="s">
        <v>99</v>
      </c>
      <c r="I2596">
        <v>0.13700000000000001</v>
      </c>
      <c r="J2596">
        <v>2.5000000000000001E-2</v>
      </c>
      <c r="K2596">
        <v>6.2E-2</v>
      </c>
      <c r="L2596">
        <v>3.05710069</v>
      </c>
      <c r="M2596" s="2">
        <v>2.334E-5</v>
      </c>
      <c r="N2596" s="2">
        <v>2.334E-5</v>
      </c>
      <c r="Y2596">
        <v>2016</v>
      </c>
      <c r="Z2596" s="1">
        <v>44232</v>
      </c>
      <c r="AG2596">
        <v>2454967.5010500001</v>
      </c>
      <c r="AH2596">
        <v>7.1999999999999998E-3</v>
      </c>
      <c r="AI2596">
        <v>7.1999999999999998E-3</v>
      </c>
      <c r="BK2596" t="s">
        <v>157</v>
      </c>
      <c r="BL2596" t="s">
        <v>147</v>
      </c>
      <c r="BO2596" t="s">
        <v>7575</v>
      </c>
      <c r="BQ2596" t="s">
        <v>7576</v>
      </c>
      <c r="BR2596">
        <v>293.85064599999998</v>
      </c>
      <c r="BS2596">
        <v>38.397748999999997</v>
      </c>
      <c r="BV2596">
        <v>13.696999999999999</v>
      </c>
      <c r="BW2596">
        <v>13.388</v>
      </c>
      <c r="BX2596">
        <v>13.345000000000001</v>
      </c>
      <c r="BY2596">
        <v>1349</v>
      </c>
      <c r="CB2596">
        <v>0.04</v>
      </c>
      <c r="CC2596">
        <v>0.16700000000000001</v>
      </c>
      <c r="CD2596">
        <v>0.129</v>
      </c>
      <c r="CE2596">
        <v>1.18</v>
      </c>
      <c r="CF2596">
        <v>0.12</v>
      </c>
      <c r="CG2596">
        <v>0.2</v>
      </c>
      <c r="CH2596">
        <v>1.28</v>
      </c>
      <c r="CI2596">
        <v>0.23</v>
      </c>
      <c r="CJ2596">
        <v>0.56999999999999995</v>
      </c>
      <c r="CL2596">
        <v>2.69</v>
      </c>
      <c r="CM2596">
        <v>-0.95799999999999996</v>
      </c>
      <c r="CN2596">
        <v>1.32</v>
      </c>
      <c r="CO2596">
        <v>6213</v>
      </c>
      <c r="CP2596">
        <v>246.35</v>
      </c>
      <c r="CQ2596">
        <v>223.89</v>
      </c>
      <c r="CT2596" t="s">
        <v>7577</v>
      </c>
    </row>
    <row r="2597" spans="1:98" x14ac:dyDescent="0.25">
      <c r="A2597" t="s">
        <v>7578</v>
      </c>
      <c r="B2597" t="s">
        <v>99</v>
      </c>
      <c r="I2597">
        <v>0.28299999999999997</v>
      </c>
      <c r="J2597">
        <v>2.5000000000000001E-2</v>
      </c>
      <c r="K2597">
        <v>2.7E-2</v>
      </c>
      <c r="L2597">
        <v>174.50983500000001</v>
      </c>
      <c r="M2597">
        <v>1.8519999999999999E-3</v>
      </c>
      <c r="N2597">
        <v>1.8519999999999999E-3</v>
      </c>
      <c r="Y2597">
        <v>2016</v>
      </c>
      <c r="Z2597" s="1">
        <v>44232</v>
      </c>
      <c r="AG2597">
        <v>2455034.47267</v>
      </c>
      <c r="AH2597">
        <v>8.6499999999999997E-3</v>
      </c>
      <c r="AI2597">
        <v>8.6499999999999997E-3</v>
      </c>
      <c r="BK2597" t="s">
        <v>157</v>
      </c>
      <c r="BL2597" t="s">
        <v>147</v>
      </c>
      <c r="BO2597" t="s">
        <v>7579</v>
      </c>
      <c r="BQ2597" t="s">
        <v>7580</v>
      </c>
      <c r="BR2597">
        <v>300.48818</v>
      </c>
      <c r="BS2597">
        <v>44.46067</v>
      </c>
      <c r="BV2597">
        <v>14.188000000000001</v>
      </c>
      <c r="BW2597">
        <v>13.675000000000001</v>
      </c>
      <c r="BX2597">
        <v>13.452</v>
      </c>
      <c r="BY2597">
        <v>755</v>
      </c>
      <c r="CB2597">
        <v>0.02</v>
      </c>
      <c r="CC2597">
        <v>0.16800000000000001</v>
      </c>
      <c r="CD2597">
        <v>0.17</v>
      </c>
      <c r="CE2597">
        <v>0.81</v>
      </c>
      <c r="CF2597">
        <v>0.05</v>
      </c>
      <c r="CG2597">
        <v>0.06</v>
      </c>
      <c r="CH2597">
        <v>0.77</v>
      </c>
      <c r="CI2597">
        <v>0.05</v>
      </c>
      <c r="CJ2597">
        <v>7.0000000000000007E-2</v>
      </c>
      <c r="CL2597">
        <v>3.63</v>
      </c>
      <c r="CM2597">
        <v>-2.0099999999999998</v>
      </c>
      <c r="CN2597">
        <v>6.39</v>
      </c>
      <c r="CO2597">
        <v>4995</v>
      </c>
      <c r="CP2597">
        <v>219.42</v>
      </c>
      <c r="CQ2597">
        <v>243.24</v>
      </c>
      <c r="CT2597" t="s">
        <v>7581</v>
      </c>
    </row>
    <row r="2598" spans="1:98" x14ac:dyDescent="0.25">
      <c r="A2598" t="s">
        <v>7582</v>
      </c>
      <c r="B2598" t="s">
        <v>99</v>
      </c>
      <c r="I2598">
        <v>9.5000000000000001E-2</v>
      </c>
      <c r="J2598">
        <v>1.0999999999999999E-2</v>
      </c>
      <c r="K2598">
        <v>2.3E-2</v>
      </c>
      <c r="L2598">
        <v>2.7160380900000001</v>
      </c>
      <c r="M2598" s="2">
        <v>1.3550000000000001E-5</v>
      </c>
      <c r="N2598" s="2">
        <v>1.3550000000000001E-5</v>
      </c>
      <c r="Y2598">
        <v>2016</v>
      </c>
      <c r="Z2598" s="1">
        <v>44232</v>
      </c>
      <c r="AG2598">
        <v>2454965.3591300002</v>
      </c>
      <c r="AH2598">
        <v>4.3299999999999996E-3</v>
      </c>
      <c r="AI2598">
        <v>4.3299999999999996E-3</v>
      </c>
      <c r="BK2598" t="s">
        <v>157</v>
      </c>
      <c r="BL2598" t="s">
        <v>147</v>
      </c>
      <c r="BO2598" t="s">
        <v>7583</v>
      </c>
      <c r="BQ2598" t="s">
        <v>7584</v>
      </c>
      <c r="BR2598">
        <v>293.62308999999999</v>
      </c>
      <c r="BS2598">
        <v>47.961914</v>
      </c>
      <c r="BV2598">
        <v>13.648999999999999</v>
      </c>
      <c r="BW2598">
        <v>13.343999999999999</v>
      </c>
      <c r="BX2598">
        <v>13.321999999999999</v>
      </c>
      <c r="BY2598">
        <v>1100</v>
      </c>
      <c r="CB2598">
        <v>0.03</v>
      </c>
      <c r="CC2598">
        <v>0.16700000000000001</v>
      </c>
      <c r="CD2598">
        <v>0.14000000000000001</v>
      </c>
      <c r="CE2598">
        <v>1.06</v>
      </c>
      <c r="CF2598">
        <v>7.0000000000000007E-2</v>
      </c>
      <c r="CG2598">
        <v>7.0000000000000007E-2</v>
      </c>
      <c r="CH2598">
        <v>1.08</v>
      </c>
      <c r="CI2598">
        <v>0.11</v>
      </c>
      <c r="CJ2598">
        <v>0.26</v>
      </c>
      <c r="CL2598">
        <v>3.89</v>
      </c>
      <c r="CM2598">
        <v>-2.1</v>
      </c>
      <c r="CN2598">
        <v>2.0099999999999998</v>
      </c>
      <c r="CO2598">
        <v>5946</v>
      </c>
      <c r="CP2598">
        <v>125.41</v>
      </c>
      <c r="CQ2598">
        <v>94.8</v>
      </c>
      <c r="CT2598" t="s">
        <v>7585</v>
      </c>
    </row>
    <row r="2599" spans="1:98" x14ac:dyDescent="0.25">
      <c r="A2599" t="s">
        <v>7586</v>
      </c>
      <c r="B2599" t="s">
        <v>99</v>
      </c>
      <c r="I2599">
        <v>0.11</v>
      </c>
      <c r="J2599">
        <v>8.9999999999999993E-3</v>
      </c>
      <c r="K2599">
        <v>8.0000000000000002E-3</v>
      </c>
      <c r="L2599">
        <v>4.5638046799999996</v>
      </c>
      <c r="M2599" s="2">
        <v>3.2400000000000001E-5</v>
      </c>
      <c r="N2599" s="2">
        <v>3.2400000000000001E-5</v>
      </c>
      <c r="Y2599">
        <v>2016</v>
      </c>
      <c r="Z2599" s="1">
        <v>44232</v>
      </c>
      <c r="AG2599">
        <v>2454965.2626999998</v>
      </c>
      <c r="AH2599">
        <v>5.0099999999999997E-3</v>
      </c>
      <c r="AI2599">
        <v>5.0099999999999997E-3</v>
      </c>
      <c r="BK2599" t="s">
        <v>157</v>
      </c>
      <c r="BL2599" t="s">
        <v>147</v>
      </c>
      <c r="BO2599" t="s">
        <v>7587</v>
      </c>
      <c r="BQ2599" t="s">
        <v>7588</v>
      </c>
      <c r="BR2599">
        <v>285.72272099999998</v>
      </c>
      <c r="BS2599">
        <v>43.009480000000003</v>
      </c>
      <c r="BV2599">
        <v>14.04</v>
      </c>
      <c r="BW2599">
        <v>13.609</v>
      </c>
      <c r="BX2599">
        <v>13.526999999999999</v>
      </c>
      <c r="BY2599">
        <v>841</v>
      </c>
      <c r="CB2599">
        <v>-0.02</v>
      </c>
      <c r="CC2599">
        <v>0.16600000000000001</v>
      </c>
      <c r="CD2599">
        <v>0.152</v>
      </c>
      <c r="CE2599">
        <v>0.84</v>
      </c>
      <c r="CF2599">
        <v>0.04</v>
      </c>
      <c r="CG2599">
        <v>0.04</v>
      </c>
      <c r="CH2599">
        <v>0.8</v>
      </c>
      <c r="CI2599">
        <v>0.04</v>
      </c>
      <c r="CJ2599">
        <v>0.05</v>
      </c>
      <c r="CL2599">
        <v>4.68</v>
      </c>
      <c r="CM2599">
        <v>-2.85</v>
      </c>
      <c r="CN2599">
        <v>6.19</v>
      </c>
      <c r="CO2599">
        <v>5203</v>
      </c>
      <c r="CP2599">
        <v>66.069999999999993</v>
      </c>
      <c r="CQ2599">
        <v>61.17</v>
      </c>
      <c r="CT2599" t="s">
        <v>7589</v>
      </c>
    </row>
    <row r="2600" spans="1:98" x14ac:dyDescent="0.25">
      <c r="A2600" t="s">
        <v>7590</v>
      </c>
      <c r="B2600" t="s">
        <v>99</v>
      </c>
      <c r="I2600">
        <v>0.17</v>
      </c>
      <c r="J2600">
        <v>1.4999999999999999E-2</v>
      </c>
      <c r="K2600">
        <v>2.1999999999999999E-2</v>
      </c>
      <c r="L2600">
        <v>66.373379</v>
      </c>
      <c r="M2600">
        <v>1.4760000000000001E-3</v>
      </c>
      <c r="N2600">
        <v>1.4760000000000001E-3</v>
      </c>
      <c r="Y2600">
        <v>2016</v>
      </c>
      <c r="Z2600" s="1">
        <v>44232</v>
      </c>
      <c r="AG2600">
        <v>2455007.0161000001</v>
      </c>
      <c r="AH2600">
        <v>1.4500000000000001E-2</v>
      </c>
      <c r="AI2600">
        <v>1.4500000000000001E-2</v>
      </c>
      <c r="BK2600" t="s">
        <v>157</v>
      </c>
      <c r="BL2600" t="s">
        <v>147</v>
      </c>
      <c r="BO2600" t="s">
        <v>7591</v>
      </c>
      <c r="BQ2600" t="s">
        <v>7592</v>
      </c>
      <c r="BR2600">
        <v>285.55751099999998</v>
      </c>
      <c r="BS2600">
        <v>49.330074000000003</v>
      </c>
      <c r="BV2600">
        <v>14.25</v>
      </c>
      <c r="BW2600">
        <v>13.861000000000001</v>
      </c>
      <c r="BX2600">
        <v>13.826000000000001</v>
      </c>
      <c r="BY2600">
        <v>1166</v>
      </c>
      <c r="CB2600">
        <v>-0.11</v>
      </c>
      <c r="CC2600">
        <v>0.21299999999999999</v>
      </c>
      <c r="CD2600">
        <v>0.16200000000000001</v>
      </c>
      <c r="CE2600">
        <v>0.95</v>
      </c>
      <c r="CF2600">
        <v>7.0000000000000007E-2</v>
      </c>
      <c r="CG2600">
        <v>0.05</v>
      </c>
      <c r="CH2600">
        <v>0.92</v>
      </c>
      <c r="CI2600">
        <v>7.0000000000000007E-2</v>
      </c>
      <c r="CJ2600">
        <v>0.11</v>
      </c>
      <c r="CL2600">
        <v>3.89</v>
      </c>
      <c r="CM2600">
        <v>-2.23</v>
      </c>
      <c r="CN2600">
        <v>4.28</v>
      </c>
      <c r="CO2600">
        <v>5706</v>
      </c>
      <c r="CP2600">
        <v>66.319999999999993</v>
      </c>
      <c r="CQ2600">
        <v>76.540000000000006</v>
      </c>
      <c r="CT2600" t="s">
        <v>7593</v>
      </c>
    </row>
    <row r="2601" spans="1:98" x14ac:dyDescent="0.25">
      <c r="A2601" t="s">
        <v>7594</v>
      </c>
      <c r="B2601" t="s">
        <v>99</v>
      </c>
      <c r="I2601">
        <v>9.5000000000000001E-2</v>
      </c>
      <c r="J2601">
        <v>1.4999999999999999E-2</v>
      </c>
      <c r="K2601">
        <v>4.2000000000000003E-2</v>
      </c>
      <c r="L2601">
        <v>2.9465417899999999</v>
      </c>
      <c r="M2601" s="2">
        <v>3.4709999999999998E-5</v>
      </c>
      <c r="N2601" s="2">
        <v>3.4709999999999998E-5</v>
      </c>
      <c r="Y2601">
        <v>2016</v>
      </c>
      <c r="Z2601" s="1">
        <v>44232</v>
      </c>
      <c r="AG2601">
        <v>2454965.41542</v>
      </c>
      <c r="AH2601">
        <v>8.9599999999999992E-3</v>
      </c>
      <c r="AI2601">
        <v>8.9599999999999992E-3</v>
      </c>
      <c r="BK2601" t="s">
        <v>157</v>
      </c>
      <c r="BL2601" t="s">
        <v>147</v>
      </c>
      <c r="BO2601" t="s">
        <v>7595</v>
      </c>
      <c r="BQ2601" t="s">
        <v>7596</v>
      </c>
      <c r="BR2601">
        <v>288.163973</v>
      </c>
      <c r="BS2601">
        <v>42.481082999999998</v>
      </c>
      <c r="BV2601">
        <v>13.241</v>
      </c>
      <c r="BW2601">
        <v>12.965</v>
      </c>
      <c r="BX2601">
        <v>12.927</v>
      </c>
      <c r="BY2601">
        <v>1255</v>
      </c>
      <c r="CB2601">
        <v>0.02</v>
      </c>
      <c r="CC2601">
        <v>0.184</v>
      </c>
      <c r="CD2601">
        <v>0.125</v>
      </c>
      <c r="CE2601">
        <v>1.25</v>
      </c>
      <c r="CF2601">
        <v>0.11</v>
      </c>
      <c r="CG2601">
        <v>0.2</v>
      </c>
      <c r="CH2601">
        <v>1.39</v>
      </c>
      <c r="CI2601">
        <v>0.21</v>
      </c>
      <c r="CJ2601">
        <v>0.61</v>
      </c>
      <c r="CL2601">
        <v>2.4</v>
      </c>
      <c r="CM2601">
        <v>-0.76600000000000001</v>
      </c>
      <c r="CN2601">
        <v>0.70599999999999996</v>
      </c>
      <c r="CO2601">
        <v>6377</v>
      </c>
      <c r="CP2601">
        <v>114.19</v>
      </c>
      <c r="CQ2601">
        <v>131.93</v>
      </c>
      <c r="CT2601" t="s">
        <v>7597</v>
      </c>
    </row>
    <row r="2602" spans="1:98" x14ac:dyDescent="0.25">
      <c r="A2602" t="s">
        <v>7598</v>
      </c>
      <c r="B2602" t="s">
        <v>99</v>
      </c>
      <c r="I2602">
        <v>8.5000000000000006E-2</v>
      </c>
      <c r="J2602">
        <v>8.9999999999999993E-3</v>
      </c>
      <c r="K2602">
        <v>2.5000000000000001E-2</v>
      </c>
      <c r="L2602">
        <v>4.3419512300000003</v>
      </c>
      <c r="M2602" s="2">
        <v>2.8269999999999999E-5</v>
      </c>
      <c r="N2602" s="2">
        <v>2.8269999999999999E-5</v>
      </c>
      <c r="Y2602">
        <v>2016</v>
      </c>
      <c r="Z2602" s="1">
        <v>44232</v>
      </c>
      <c r="AG2602">
        <v>2454967.1849500001</v>
      </c>
      <c r="AH2602">
        <v>4.8199999999999996E-3</v>
      </c>
      <c r="AI2602">
        <v>4.8199999999999996E-3</v>
      </c>
      <c r="BK2602" t="s">
        <v>157</v>
      </c>
      <c r="BL2602" t="s">
        <v>147</v>
      </c>
      <c r="BO2602" t="s">
        <v>7599</v>
      </c>
      <c r="BQ2602" t="s">
        <v>7600</v>
      </c>
      <c r="BR2602">
        <v>288.46910200000002</v>
      </c>
      <c r="BS2602">
        <v>46.783679999999997</v>
      </c>
      <c r="BV2602">
        <v>12.734</v>
      </c>
      <c r="BW2602">
        <v>12.444000000000001</v>
      </c>
      <c r="BX2602">
        <v>12.42</v>
      </c>
      <c r="BY2602">
        <v>734</v>
      </c>
      <c r="CB2602">
        <v>0.04</v>
      </c>
      <c r="CC2602">
        <v>0.16</v>
      </c>
      <c r="CD2602">
        <v>0.14499999999999999</v>
      </c>
      <c r="CE2602">
        <v>1.07</v>
      </c>
      <c r="CF2602">
        <v>0.06</v>
      </c>
      <c r="CG2602">
        <v>7.0000000000000007E-2</v>
      </c>
      <c r="CH2602">
        <v>1.0900000000000001</v>
      </c>
      <c r="CI2602">
        <v>0.1</v>
      </c>
      <c r="CJ2602">
        <v>0.31</v>
      </c>
      <c r="CL2602">
        <v>3.8</v>
      </c>
      <c r="CM2602">
        <v>-2.06</v>
      </c>
      <c r="CN2602">
        <v>2.06</v>
      </c>
      <c r="CO2602">
        <v>5940</v>
      </c>
      <c r="CP2602">
        <v>88.75</v>
      </c>
      <c r="CQ2602">
        <v>75</v>
      </c>
      <c r="CT2602" t="s">
        <v>7601</v>
      </c>
    </row>
    <row r="2603" spans="1:98" x14ac:dyDescent="0.25">
      <c r="A2603" t="s">
        <v>7602</v>
      </c>
      <c r="B2603" t="s">
        <v>99</v>
      </c>
      <c r="I2603">
        <v>0.14499999999999999</v>
      </c>
      <c r="J2603">
        <v>2.1000000000000001E-2</v>
      </c>
      <c r="K2603">
        <v>2.9000000000000001E-2</v>
      </c>
      <c r="L2603">
        <v>122.363553</v>
      </c>
      <c r="M2603">
        <v>8.9680000000000003E-3</v>
      </c>
      <c r="N2603">
        <v>8.9680000000000003E-3</v>
      </c>
      <c r="Y2603">
        <v>2016</v>
      </c>
      <c r="Z2603" s="1">
        <v>44232</v>
      </c>
      <c r="AG2603">
        <v>2454967.3327000001</v>
      </c>
      <c r="AH2603">
        <v>3.6700000000000003E-2</v>
      </c>
      <c r="AI2603">
        <v>3.6700000000000003E-2</v>
      </c>
      <c r="BK2603" t="s">
        <v>157</v>
      </c>
      <c r="BL2603" t="s">
        <v>147</v>
      </c>
      <c r="BO2603" t="s">
        <v>7603</v>
      </c>
      <c r="BQ2603" t="s">
        <v>7604</v>
      </c>
      <c r="BR2603">
        <v>286.220889</v>
      </c>
      <c r="BS2603">
        <v>41.151251000000002</v>
      </c>
      <c r="BV2603">
        <v>13.734999999999999</v>
      </c>
      <c r="BW2603">
        <v>13.385999999999999</v>
      </c>
      <c r="BX2603">
        <v>13.361000000000001</v>
      </c>
      <c r="BY2603">
        <v>1004</v>
      </c>
      <c r="CB2603">
        <v>0.02</v>
      </c>
      <c r="CC2603">
        <v>0.159</v>
      </c>
      <c r="CD2603">
        <v>0.13300000000000001</v>
      </c>
      <c r="CE2603">
        <v>0.99</v>
      </c>
      <c r="CF2603">
        <v>0.05</v>
      </c>
      <c r="CG2603">
        <v>0.06</v>
      </c>
      <c r="CH2603">
        <v>0.99</v>
      </c>
      <c r="CI2603">
        <v>0.09</v>
      </c>
      <c r="CJ2603">
        <v>0.18</v>
      </c>
      <c r="CL2603">
        <v>4.2699999999999996</v>
      </c>
      <c r="CM2603">
        <v>-2.5</v>
      </c>
      <c r="CN2603">
        <v>3.46</v>
      </c>
      <c r="CO2603">
        <v>5767</v>
      </c>
      <c r="CP2603">
        <v>125.25</v>
      </c>
      <c r="CQ2603">
        <v>97.64</v>
      </c>
      <c r="CT2603" t="s">
        <v>7605</v>
      </c>
    </row>
    <row r="2604" spans="1:98" x14ac:dyDescent="0.25">
      <c r="A2604" t="s">
        <v>7606</v>
      </c>
      <c r="B2604" t="s">
        <v>99</v>
      </c>
      <c r="C2604">
        <v>0.33300000000000002</v>
      </c>
      <c r="D2604">
        <v>1.6E-2</v>
      </c>
      <c r="E2604">
        <v>1.6E-2</v>
      </c>
      <c r="I2604">
        <v>0.75380000000000003</v>
      </c>
      <c r="J2604">
        <v>2.3E-3</v>
      </c>
      <c r="K2604">
        <v>2.3E-3</v>
      </c>
      <c r="L2604">
        <v>228.77600000000001</v>
      </c>
      <c r="M2604">
        <v>3.6999999999999998E-2</v>
      </c>
      <c r="N2604">
        <v>3.6999999999999998E-2</v>
      </c>
      <c r="O2604">
        <v>0.70479999999999998</v>
      </c>
      <c r="P2604">
        <v>1E-3</v>
      </c>
      <c r="Q2604">
        <v>1E-3</v>
      </c>
      <c r="R2604">
        <v>6.8500000000000002E-3</v>
      </c>
      <c r="S2604">
        <v>1.4599999999999999E-3</v>
      </c>
      <c r="T2604">
        <v>1.4599999999999999E-3</v>
      </c>
      <c r="U2604">
        <v>90.032200000000003</v>
      </c>
      <c r="V2604">
        <v>2.3E-3</v>
      </c>
      <c r="W2604">
        <v>2.3E-3</v>
      </c>
      <c r="Y2604">
        <v>2011</v>
      </c>
      <c r="Z2604" s="1">
        <v>41516</v>
      </c>
      <c r="AA2604">
        <v>318</v>
      </c>
      <c r="AB2604">
        <v>22</v>
      </c>
      <c r="AC2604">
        <v>22</v>
      </c>
      <c r="AJ2604">
        <v>2455212.12316</v>
      </c>
      <c r="BK2604" t="s">
        <v>100</v>
      </c>
      <c r="BL2604" t="s">
        <v>147</v>
      </c>
      <c r="BQ2604" t="s">
        <v>7607</v>
      </c>
      <c r="BR2604">
        <v>289.07499999999999</v>
      </c>
      <c r="BS2604">
        <v>51.7575</v>
      </c>
      <c r="BT2604">
        <v>12</v>
      </c>
      <c r="CB2604">
        <v>-0.3</v>
      </c>
      <c r="CC2604">
        <v>0.2</v>
      </c>
      <c r="CD2604">
        <v>0.2</v>
      </c>
      <c r="CE2604">
        <v>0.84989999999999999</v>
      </c>
      <c r="CF2604">
        <v>1.7000000000000001E-2</v>
      </c>
      <c r="CG2604">
        <v>1.7000000000000001E-2</v>
      </c>
      <c r="CH2604">
        <v>0.65</v>
      </c>
      <c r="CI2604">
        <v>0</v>
      </c>
      <c r="CJ2604">
        <v>0</v>
      </c>
      <c r="CK2604" t="s">
        <v>1073</v>
      </c>
      <c r="CO2604">
        <v>4450</v>
      </c>
      <c r="CP2604">
        <v>150</v>
      </c>
      <c r="CQ2604">
        <v>150</v>
      </c>
    </row>
    <row r="2605" spans="1:98" x14ac:dyDescent="0.25">
      <c r="A2605" t="s">
        <v>7608</v>
      </c>
      <c r="B2605" t="s">
        <v>99</v>
      </c>
      <c r="I2605">
        <v>0.153</v>
      </c>
      <c r="J2605">
        <v>4.0000000000000001E-3</v>
      </c>
      <c r="K2605">
        <v>5.0000000000000001E-3</v>
      </c>
      <c r="L2605">
        <v>4.3093969999999997</v>
      </c>
      <c r="M2605" s="2">
        <v>1.2E-5</v>
      </c>
      <c r="N2605" s="2">
        <v>1.2999999999999999E-5</v>
      </c>
      <c r="O2605">
        <v>5.5109999999999999E-2</v>
      </c>
      <c r="P2605">
        <v>3.7000000000000002E-3</v>
      </c>
      <c r="Q2605">
        <v>1.9E-3</v>
      </c>
      <c r="Y2605">
        <v>2014</v>
      </c>
      <c r="Z2605" s="1">
        <v>44232</v>
      </c>
      <c r="AG2605">
        <v>2454967.0320000001</v>
      </c>
      <c r="AH2605">
        <v>2.3E-3</v>
      </c>
      <c r="AI2605">
        <v>2.8E-3</v>
      </c>
      <c r="AS2605">
        <v>0.19</v>
      </c>
      <c r="AT2605">
        <v>0.13</v>
      </c>
      <c r="AU2605">
        <v>0.23</v>
      </c>
      <c r="BK2605" t="s">
        <v>157</v>
      </c>
      <c r="BL2605" t="s">
        <v>147</v>
      </c>
      <c r="BO2605" t="s">
        <v>7609</v>
      </c>
      <c r="BQ2605" t="s">
        <v>7610</v>
      </c>
      <c r="BR2605">
        <v>287.77358099999998</v>
      </c>
      <c r="BS2605">
        <v>42.869286000000002</v>
      </c>
      <c r="BV2605">
        <v>13.46</v>
      </c>
      <c r="BW2605">
        <v>13.101000000000001</v>
      </c>
      <c r="BX2605">
        <v>13.052</v>
      </c>
      <c r="BY2605">
        <v>962.92</v>
      </c>
      <c r="BZ2605">
        <v>16.95</v>
      </c>
      <c r="CA2605">
        <v>16.95</v>
      </c>
      <c r="CB2605">
        <v>-0.36099999999999999</v>
      </c>
      <c r="CH2605">
        <v>1.1200000000000001</v>
      </c>
      <c r="CI2605">
        <v>0.04</v>
      </c>
      <c r="CJ2605">
        <v>0.01</v>
      </c>
      <c r="CO2605">
        <v>5471</v>
      </c>
      <c r="CP2605">
        <v>37</v>
      </c>
      <c r="CQ2605">
        <v>115</v>
      </c>
      <c r="CT2605" t="s">
        <v>7611</v>
      </c>
    </row>
    <row r="2606" spans="1:98" x14ac:dyDescent="0.25">
      <c r="A2606" t="s">
        <v>7612</v>
      </c>
      <c r="B2606" t="s">
        <v>99</v>
      </c>
      <c r="I2606">
        <v>0.33500000000000002</v>
      </c>
      <c r="J2606">
        <v>8.0000000000000002E-3</v>
      </c>
      <c r="K2606">
        <v>2.1000000000000001E-2</v>
      </c>
      <c r="L2606">
        <v>13.699429</v>
      </c>
      <c r="M2606" s="2">
        <v>1.8E-5</v>
      </c>
      <c r="N2606" s="2">
        <v>1.8E-5</v>
      </c>
      <c r="O2606">
        <v>0.1192</v>
      </c>
      <c r="P2606">
        <v>8.0000000000000002E-3</v>
      </c>
      <c r="Q2606">
        <v>4.0000000000000001E-3</v>
      </c>
      <c r="Y2606">
        <v>2014</v>
      </c>
      <c r="Z2606" s="1">
        <v>44232</v>
      </c>
      <c r="AG2606">
        <v>2455004.4805000001</v>
      </c>
      <c r="AH2606">
        <v>1.1000000000000001E-3</v>
      </c>
      <c r="AI2606">
        <v>1.1000000000000001E-3</v>
      </c>
      <c r="AS2606">
        <v>0.26</v>
      </c>
      <c r="AT2606">
        <v>0.15</v>
      </c>
      <c r="AU2606">
        <v>0.19</v>
      </c>
      <c r="BK2606" t="s">
        <v>157</v>
      </c>
      <c r="BL2606" t="s">
        <v>147</v>
      </c>
      <c r="BO2606" t="s">
        <v>7613</v>
      </c>
      <c r="BQ2606" t="s">
        <v>7610</v>
      </c>
      <c r="BR2606">
        <v>287.77358099999998</v>
      </c>
      <c r="BS2606">
        <v>42.869286000000002</v>
      </c>
      <c r="BV2606">
        <v>13.46</v>
      </c>
      <c r="BW2606">
        <v>13.101000000000001</v>
      </c>
      <c r="BX2606">
        <v>13.052</v>
      </c>
      <c r="BY2606">
        <v>962.92</v>
      </c>
      <c r="BZ2606">
        <v>16.95</v>
      </c>
      <c r="CA2606">
        <v>16.95</v>
      </c>
      <c r="CB2606">
        <v>-0.36099999999999999</v>
      </c>
      <c r="CH2606">
        <v>1.1200000000000001</v>
      </c>
      <c r="CI2606">
        <v>0.04</v>
      </c>
      <c r="CJ2606">
        <v>0.01</v>
      </c>
      <c r="CO2606">
        <v>5471</v>
      </c>
      <c r="CP2606">
        <v>37</v>
      </c>
      <c r="CQ2606">
        <v>115</v>
      </c>
      <c r="CT2606" t="s">
        <v>7611</v>
      </c>
    </row>
    <row r="2607" spans="1:98" x14ac:dyDescent="0.25">
      <c r="A2607" t="s">
        <v>7614</v>
      </c>
      <c r="B2607" t="s">
        <v>99</v>
      </c>
      <c r="C2607">
        <v>0.31463000000000002</v>
      </c>
      <c r="L2607">
        <v>30</v>
      </c>
      <c r="M2607">
        <v>23</v>
      </c>
      <c r="N2607">
        <v>20</v>
      </c>
      <c r="O2607">
        <v>0.17</v>
      </c>
      <c r="P2607">
        <v>0.11</v>
      </c>
      <c r="Q2607">
        <v>0.1</v>
      </c>
      <c r="U2607">
        <v>86.9</v>
      </c>
      <c r="V2607">
        <v>2.1</v>
      </c>
      <c r="W2607">
        <v>2</v>
      </c>
      <c r="Y2607">
        <v>2020</v>
      </c>
      <c r="Z2607" s="1">
        <v>44232</v>
      </c>
      <c r="BK2607" t="s">
        <v>100</v>
      </c>
      <c r="BL2607" t="s">
        <v>581</v>
      </c>
      <c r="BM2607" t="s">
        <v>581</v>
      </c>
      <c r="BN2607" t="s">
        <v>147</v>
      </c>
      <c r="BO2607" t="s">
        <v>7615</v>
      </c>
      <c r="BQ2607" t="s">
        <v>7610</v>
      </c>
      <c r="BR2607">
        <v>287.77358099999998</v>
      </c>
      <c r="BS2607">
        <v>42.869286000000002</v>
      </c>
      <c r="BV2607">
        <v>13.46</v>
      </c>
      <c r="BW2607">
        <v>13.101000000000001</v>
      </c>
      <c r="BX2607">
        <v>13.052</v>
      </c>
      <c r="BY2607">
        <v>962.92</v>
      </c>
      <c r="BZ2607">
        <v>16.95</v>
      </c>
      <c r="CA2607">
        <v>16.95</v>
      </c>
      <c r="CB2607">
        <v>-0.36099999999999999</v>
      </c>
      <c r="CH2607">
        <v>1.1200000000000001</v>
      </c>
      <c r="CI2607">
        <v>0.04</v>
      </c>
      <c r="CJ2607">
        <v>0.01</v>
      </c>
      <c r="CO2607">
        <v>5471</v>
      </c>
      <c r="CP2607">
        <v>37</v>
      </c>
      <c r="CQ2607">
        <v>115</v>
      </c>
      <c r="CT2607" t="s">
        <v>7611</v>
      </c>
    </row>
    <row r="2608" spans="1:98" x14ac:dyDescent="0.25">
      <c r="A2608" t="s">
        <v>7616</v>
      </c>
      <c r="B2608" t="s">
        <v>99</v>
      </c>
      <c r="I2608">
        <v>0.27900000000000003</v>
      </c>
      <c r="J2608">
        <v>1.4999999999999999E-2</v>
      </c>
      <c r="K2608">
        <v>2.5000000000000001E-2</v>
      </c>
      <c r="L2608">
        <v>386.37054799999999</v>
      </c>
      <c r="M2608">
        <v>8.5909999999999997E-3</v>
      </c>
      <c r="N2608">
        <v>8.5909999999999997E-3</v>
      </c>
      <c r="Y2608">
        <v>2016</v>
      </c>
      <c r="Z2608" s="1">
        <v>44232</v>
      </c>
      <c r="AG2608">
        <v>2455285.8747999999</v>
      </c>
      <c r="AH2608">
        <v>0.01</v>
      </c>
      <c r="AI2608">
        <v>0.01</v>
      </c>
      <c r="BK2608" t="s">
        <v>157</v>
      </c>
      <c r="BL2608" t="s">
        <v>147</v>
      </c>
      <c r="BO2608" t="s">
        <v>7617</v>
      </c>
      <c r="BQ2608" t="s">
        <v>7618</v>
      </c>
      <c r="BR2608">
        <v>291.399384</v>
      </c>
      <c r="BS2608">
        <v>38.787751999999998</v>
      </c>
      <c r="BV2608">
        <v>14.351000000000001</v>
      </c>
      <c r="BW2608">
        <v>13.903</v>
      </c>
      <c r="BX2608">
        <v>13.896000000000001</v>
      </c>
      <c r="BY2608">
        <v>992</v>
      </c>
      <c r="CB2608">
        <v>7.0000000000000007E-2</v>
      </c>
      <c r="CC2608">
        <v>0.14599999999999999</v>
      </c>
      <c r="CD2608">
        <v>0.14399999999999999</v>
      </c>
      <c r="CE2608">
        <v>0.86</v>
      </c>
      <c r="CF2608">
        <v>0.04</v>
      </c>
      <c r="CG2608">
        <v>0.04</v>
      </c>
      <c r="CH2608">
        <v>0.82</v>
      </c>
      <c r="CI2608">
        <v>0.04</v>
      </c>
      <c r="CJ2608">
        <v>0.05</v>
      </c>
      <c r="CL2608">
        <v>4.68</v>
      </c>
      <c r="CM2608">
        <v>-2.9</v>
      </c>
      <c r="CN2608">
        <v>6.44</v>
      </c>
      <c r="CO2608">
        <v>5214</v>
      </c>
      <c r="CP2608">
        <v>91.43</v>
      </c>
      <c r="CQ2608">
        <v>66.69</v>
      </c>
      <c r="CT2608" t="s">
        <v>7619</v>
      </c>
    </row>
    <row r="2609" spans="1:98" x14ac:dyDescent="0.25">
      <c r="A2609" t="s">
        <v>7620</v>
      </c>
      <c r="B2609" t="s">
        <v>99</v>
      </c>
      <c r="I2609">
        <v>7.2999999999999995E-2</v>
      </c>
      <c r="J2609">
        <v>0.01</v>
      </c>
      <c r="K2609">
        <v>2.1000000000000001E-2</v>
      </c>
      <c r="L2609">
        <v>2.2092195100000001</v>
      </c>
      <c r="M2609" s="2">
        <v>1.5099999999999999E-5</v>
      </c>
      <c r="N2609" s="2">
        <v>1.5099999999999999E-5</v>
      </c>
      <c r="Y2609">
        <v>2016</v>
      </c>
      <c r="Z2609" s="1">
        <v>44232</v>
      </c>
      <c r="AG2609">
        <v>2454964.9084299998</v>
      </c>
      <c r="AH2609">
        <v>5.4799999999999996E-3</v>
      </c>
      <c r="AI2609">
        <v>5.4799999999999996E-3</v>
      </c>
      <c r="BK2609" t="s">
        <v>157</v>
      </c>
      <c r="BL2609" t="s">
        <v>147</v>
      </c>
      <c r="BO2609" t="s">
        <v>7621</v>
      </c>
      <c r="BQ2609" t="s">
        <v>7622</v>
      </c>
      <c r="BR2609">
        <v>285.51294300000001</v>
      </c>
      <c r="BS2609">
        <v>38.079748000000002</v>
      </c>
      <c r="BV2609">
        <v>12.602</v>
      </c>
      <c r="BW2609">
        <v>12.311</v>
      </c>
      <c r="BX2609">
        <v>12.215999999999999</v>
      </c>
      <c r="BY2609">
        <v>660</v>
      </c>
      <c r="CB2609">
        <v>0.05</v>
      </c>
      <c r="CC2609">
        <v>0.154</v>
      </c>
      <c r="CD2609">
        <v>0.14499999999999999</v>
      </c>
      <c r="CE2609">
        <v>1.04</v>
      </c>
      <c r="CF2609">
        <v>0.06</v>
      </c>
      <c r="CG2609">
        <v>7.0000000000000007E-2</v>
      </c>
      <c r="CH2609">
        <v>1.07</v>
      </c>
      <c r="CI2609">
        <v>0.12</v>
      </c>
      <c r="CJ2609">
        <v>0.31</v>
      </c>
      <c r="CL2609">
        <v>4.2699999999999996</v>
      </c>
      <c r="CM2609">
        <v>-2.5099999999999998</v>
      </c>
      <c r="CN2609">
        <v>2.48</v>
      </c>
      <c r="CO2609">
        <v>5869</v>
      </c>
      <c r="CP2609">
        <v>118.62</v>
      </c>
      <c r="CQ2609">
        <v>90.84</v>
      </c>
      <c r="CT2609" t="s">
        <v>7623</v>
      </c>
    </row>
    <row r="2610" spans="1:98" x14ac:dyDescent="0.25">
      <c r="A2610" t="s">
        <v>7624</v>
      </c>
      <c r="B2610" t="s">
        <v>99</v>
      </c>
      <c r="I2610">
        <v>0.12</v>
      </c>
      <c r="J2610">
        <v>2.1000000000000001E-2</v>
      </c>
      <c r="K2610">
        <v>5.1999999999999998E-2</v>
      </c>
      <c r="L2610">
        <v>11.179316050000001</v>
      </c>
      <c r="M2610" s="2">
        <v>7.504E-5</v>
      </c>
      <c r="N2610" s="2">
        <v>7.504E-5</v>
      </c>
      <c r="Y2610">
        <v>2016</v>
      </c>
      <c r="Z2610" s="1">
        <v>44232</v>
      </c>
      <c r="AG2610">
        <v>2454964.6405000002</v>
      </c>
      <c r="AH2610">
        <v>5.96E-3</v>
      </c>
      <c r="AI2610">
        <v>5.96E-3</v>
      </c>
      <c r="BK2610" t="s">
        <v>157</v>
      </c>
      <c r="BL2610" t="s">
        <v>147</v>
      </c>
      <c r="BO2610" t="s">
        <v>7625</v>
      </c>
      <c r="BQ2610" t="s">
        <v>7626</v>
      </c>
      <c r="BR2610">
        <v>293.58085799999998</v>
      </c>
      <c r="BS2610">
        <v>40.427478000000001</v>
      </c>
      <c r="BV2610">
        <v>12.385999999999999</v>
      </c>
      <c r="BW2610">
        <v>12.1</v>
      </c>
      <c r="BX2610">
        <v>12.06</v>
      </c>
      <c r="BY2610">
        <v>815</v>
      </c>
      <c r="CB2610">
        <v>0.02</v>
      </c>
      <c r="CC2610">
        <v>0.16800000000000001</v>
      </c>
      <c r="CD2610">
        <v>0.11899999999999999</v>
      </c>
      <c r="CE2610">
        <v>1.22</v>
      </c>
      <c r="CF2610">
        <v>0.11</v>
      </c>
      <c r="CG2610">
        <v>0.2</v>
      </c>
      <c r="CH2610">
        <v>1.36</v>
      </c>
      <c r="CI2610">
        <v>0.22</v>
      </c>
      <c r="CJ2610">
        <v>0.57999999999999996</v>
      </c>
      <c r="CL2610">
        <v>2.5099999999999998</v>
      </c>
      <c r="CM2610">
        <v>-0.85</v>
      </c>
      <c r="CN2610">
        <v>1.1299999999999999</v>
      </c>
      <c r="CO2610">
        <v>6296</v>
      </c>
      <c r="CP2610">
        <v>152.69999999999999</v>
      </c>
      <c r="CQ2610">
        <v>217.69</v>
      </c>
      <c r="CT2610" t="s">
        <v>7627</v>
      </c>
    </row>
    <row r="2611" spans="1:98" x14ac:dyDescent="0.25">
      <c r="A2611" t="s">
        <v>7628</v>
      </c>
      <c r="B2611" t="s">
        <v>99</v>
      </c>
      <c r="I2611">
        <v>0.115</v>
      </c>
      <c r="J2611">
        <v>1.7000000000000001E-2</v>
      </c>
      <c r="K2611">
        <v>4.2000000000000003E-2</v>
      </c>
      <c r="L2611">
        <v>2.2716392600000002</v>
      </c>
      <c r="M2611" s="2">
        <v>2.336E-5</v>
      </c>
      <c r="N2611" s="2">
        <v>2.336E-5</v>
      </c>
      <c r="Y2611">
        <v>2016</v>
      </c>
      <c r="Z2611" s="1">
        <v>44232</v>
      </c>
      <c r="AG2611">
        <v>2454964.8279200001</v>
      </c>
      <c r="AH2611">
        <v>7.5700000000000003E-3</v>
      </c>
      <c r="AI2611">
        <v>7.5700000000000003E-3</v>
      </c>
      <c r="BK2611" t="s">
        <v>157</v>
      </c>
      <c r="BL2611" t="s">
        <v>147</v>
      </c>
      <c r="BO2611" t="s">
        <v>7629</v>
      </c>
      <c r="BQ2611" t="s">
        <v>7630</v>
      </c>
      <c r="BR2611">
        <v>295.32984299999998</v>
      </c>
      <c r="BS2611">
        <v>42.534965999999997</v>
      </c>
      <c r="BV2611">
        <v>14.191000000000001</v>
      </c>
      <c r="BW2611">
        <v>13.928000000000001</v>
      </c>
      <c r="BX2611">
        <v>13.84</v>
      </c>
      <c r="BY2611">
        <v>1751</v>
      </c>
      <c r="CB2611">
        <v>7.0000000000000007E-2</v>
      </c>
      <c r="CC2611">
        <v>0.14099999999999999</v>
      </c>
      <c r="CD2611">
        <v>0.14000000000000001</v>
      </c>
      <c r="CE2611">
        <v>1.21</v>
      </c>
      <c r="CF2611">
        <v>0.1</v>
      </c>
      <c r="CG2611">
        <v>0.15</v>
      </c>
      <c r="CH2611">
        <v>1.31</v>
      </c>
      <c r="CI2611">
        <v>0.18</v>
      </c>
      <c r="CJ2611">
        <v>0.48</v>
      </c>
      <c r="CL2611">
        <v>2.82</v>
      </c>
      <c r="CM2611">
        <v>-1.08</v>
      </c>
      <c r="CN2611">
        <v>0.86299999999999999</v>
      </c>
      <c r="CO2611">
        <v>6241</v>
      </c>
      <c r="CP2611">
        <v>168.54</v>
      </c>
      <c r="CQ2611">
        <v>116.66</v>
      </c>
      <c r="CT2611" t="s">
        <v>7631</v>
      </c>
    </row>
    <row r="2612" spans="1:98" x14ac:dyDescent="0.25">
      <c r="A2612" t="s">
        <v>7632</v>
      </c>
      <c r="B2612" t="s">
        <v>99</v>
      </c>
      <c r="I2612">
        <v>0.126</v>
      </c>
      <c r="J2612">
        <v>0.01</v>
      </c>
      <c r="K2612">
        <v>1.7000000000000001E-2</v>
      </c>
      <c r="L2612">
        <v>0.68368426000000004</v>
      </c>
      <c r="M2612" s="2">
        <v>6.3E-7</v>
      </c>
      <c r="N2612" s="2">
        <v>6.3E-7</v>
      </c>
      <c r="Y2612">
        <v>2016</v>
      </c>
      <c r="Z2612" s="1">
        <v>44232</v>
      </c>
      <c r="AG2612">
        <v>2454964.660402</v>
      </c>
      <c r="AH2612">
        <v>7.3800000000000005E-4</v>
      </c>
      <c r="AI2612">
        <v>7.3800000000000005E-4</v>
      </c>
      <c r="BK2612" t="s">
        <v>157</v>
      </c>
      <c r="BL2612" t="s">
        <v>147</v>
      </c>
      <c r="BO2612" t="s">
        <v>7633</v>
      </c>
      <c r="BQ2612" t="s">
        <v>7634</v>
      </c>
      <c r="BR2612">
        <v>285.41063300000002</v>
      </c>
      <c r="BS2612">
        <v>44.412211999999997</v>
      </c>
      <c r="BV2612">
        <v>13.388999999999999</v>
      </c>
      <c r="BW2612">
        <v>12.923999999999999</v>
      </c>
      <c r="BX2612">
        <v>12.821</v>
      </c>
      <c r="BY2612">
        <v>562</v>
      </c>
      <c r="CB2612">
        <v>0.02</v>
      </c>
      <c r="CC2612">
        <v>0.16400000000000001</v>
      </c>
      <c r="CD2612">
        <v>0.151</v>
      </c>
      <c r="CE2612">
        <v>0.81</v>
      </c>
      <c r="CF2612">
        <v>0.04</v>
      </c>
      <c r="CG2612">
        <v>0.03</v>
      </c>
      <c r="CH2612">
        <v>0.76</v>
      </c>
      <c r="CI2612">
        <v>0.03</v>
      </c>
      <c r="CJ2612">
        <v>0.03</v>
      </c>
      <c r="CL2612">
        <v>4.17</v>
      </c>
      <c r="CM2612">
        <v>-2.4500000000000002</v>
      </c>
      <c r="CN2612">
        <v>6.16</v>
      </c>
      <c r="CO2612">
        <v>4976</v>
      </c>
      <c r="CP2612">
        <v>51.36</v>
      </c>
      <c r="CQ2612">
        <v>49.62</v>
      </c>
      <c r="CT2612" t="s">
        <v>7635</v>
      </c>
    </row>
    <row r="2613" spans="1:98" x14ac:dyDescent="0.25">
      <c r="A2613" t="s">
        <v>7636</v>
      </c>
      <c r="B2613" t="s">
        <v>99</v>
      </c>
      <c r="I2613">
        <v>9.6000000000000002E-2</v>
      </c>
      <c r="J2613">
        <v>7.0000000000000001E-3</v>
      </c>
      <c r="K2613">
        <v>8.0000000000000002E-3</v>
      </c>
      <c r="L2613">
        <v>85.756549500000006</v>
      </c>
      <c r="M2613">
        <v>6.1609999999999996E-4</v>
      </c>
      <c r="N2613">
        <v>6.1609999999999996E-4</v>
      </c>
      <c r="Y2613">
        <v>2016</v>
      </c>
      <c r="Z2613" s="1">
        <v>44232</v>
      </c>
      <c r="AG2613">
        <v>2454995.7186699999</v>
      </c>
      <c r="AH2613">
        <v>6.7400000000000003E-3</v>
      </c>
      <c r="AI2613">
        <v>6.7400000000000003E-3</v>
      </c>
      <c r="BK2613" t="s">
        <v>157</v>
      </c>
      <c r="BL2613" t="s">
        <v>147</v>
      </c>
      <c r="BO2613" t="s">
        <v>7637</v>
      </c>
      <c r="BQ2613" t="s">
        <v>7638</v>
      </c>
      <c r="BR2613">
        <v>287.13489499999997</v>
      </c>
      <c r="BS2613">
        <v>47.488621000000002</v>
      </c>
      <c r="BV2613">
        <v>11.064</v>
      </c>
      <c r="BW2613">
        <v>10.654999999999999</v>
      </c>
      <c r="BX2613">
        <v>10.587</v>
      </c>
      <c r="BY2613">
        <v>224</v>
      </c>
      <c r="CB2613">
        <v>-0.01</v>
      </c>
      <c r="CC2613">
        <v>0.157</v>
      </c>
      <c r="CD2613">
        <v>0.15</v>
      </c>
      <c r="CE2613">
        <v>0.86</v>
      </c>
      <c r="CF2613">
        <v>0.04</v>
      </c>
      <c r="CG2613">
        <v>0.04</v>
      </c>
      <c r="CH2613">
        <v>0.82</v>
      </c>
      <c r="CI2613">
        <v>0.05</v>
      </c>
      <c r="CJ2613">
        <v>0.06</v>
      </c>
      <c r="CL2613">
        <v>4.68</v>
      </c>
      <c r="CM2613">
        <v>-2.91</v>
      </c>
      <c r="CN2613">
        <v>6.16</v>
      </c>
      <c r="CO2613">
        <v>5280</v>
      </c>
      <c r="CP2613">
        <v>59.11</v>
      </c>
      <c r="CQ2613">
        <v>56.11</v>
      </c>
      <c r="CT2613" t="s">
        <v>7639</v>
      </c>
    </row>
    <row r="2614" spans="1:98" x14ac:dyDescent="0.25">
      <c r="A2614" t="s">
        <v>7640</v>
      </c>
      <c r="B2614" t="s">
        <v>99</v>
      </c>
      <c r="I2614">
        <v>0.185</v>
      </c>
      <c r="J2614">
        <v>1.2999999999999999E-2</v>
      </c>
      <c r="K2614">
        <v>2.1000000000000001E-2</v>
      </c>
      <c r="L2614">
        <v>196.43522400000001</v>
      </c>
      <c r="M2614">
        <v>3.9350000000000001E-3</v>
      </c>
      <c r="N2614">
        <v>3.9350000000000001E-3</v>
      </c>
      <c r="Y2614">
        <v>2016</v>
      </c>
      <c r="Z2614" s="1">
        <v>44232</v>
      </c>
      <c r="AG2614">
        <v>2455006.7050999999</v>
      </c>
      <c r="AH2614">
        <v>1.66E-2</v>
      </c>
      <c r="AI2614">
        <v>1.66E-2</v>
      </c>
      <c r="BK2614" t="s">
        <v>157</v>
      </c>
      <c r="BL2614" t="s">
        <v>147</v>
      </c>
      <c r="BO2614" t="s">
        <v>7641</v>
      </c>
      <c r="BQ2614" t="s">
        <v>7642</v>
      </c>
      <c r="BR2614">
        <v>286.378264</v>
      </c>
      <c r="BS2614">
        <v>43.073250000000002</v>
      </c>
      <c r="BV2614">
        <v>13.875</v>
      </c>
      <c r="BW2614">
        <v>13.502000000000001</v>
      </c>
      <c r="BX2614">
        <v>13.4</v>
      </c>
      <c r="BY2614">
        <v>880</v>
      </c>
      <c r="CB2614">
        <v>0.01</v>
      </c>
      <c r="CC2614">
        <v>0.16200000000000001</v>
      </c>
      <c r="CD2614">
        <v>0.14399999999999999</v>
      </c>
      <c r="CE2614">
        <v>0.9</v>
      </c>
      <c r="CF2614">
        <v>0.04</v>
      </c>
      <c r="CG2614">
        <v>0.04</v>
      </c>
      <c r="CH2614">
        <v>0.86</v>
      </c>
      <c r="CI2614">
        <v>0.05</v>
      </c>
      <c r="CJ2614">
        <v>0.08</v>
      </c>
      <c r="CL2614">
        <v>4.2699999999999996</v>
      </c>
      <c r="CM2614">
        <v>-2.67</v>
      </c>
      <c r="CN2614">
        <v>5.69</v>
      </c>
      <c r="CO2614">
        <v>5422</v>
      </c>
      <c r="CP2614">
        <v>63.5</v>
      </c>
      <c r="CQ2614">
        <v>59.86</v>
      </c>
      <c r="CT2614" t="s">
        <v>7643</v>
      </c>
    </row>
    <row r="2615" spans="1:98" x14ac:dyDescent="0.25">
      <c r="A2615" t="s">
        <v>7644</v>
      </c>
      <c r="B2615" t="s">
        <v>99</v>
      </c>
      <c r="I2615">
        <v>8.2000000000000003E-2</v>
      </c>
      <c r="J2615">
        <v>1.2E-2</v>
      </c>
      <c r="K2615">
        <v>2.9000000000000001E-2</v>
      </c>
      <c r="L2615">
        <v>13.647367600000001</v>
      </c>
      <c r="M2615">
        <v>2.1019999999999999E-4</v>
      </c>
      <c r="N2615">
        <v>2.1019999999999999E-4</v>
      </c>
      <c r="Y2615">
        <v>2016</v>
      </c>
      <c r="Z2615" s="1">
        <v>44232</v>
      </c>
      <c r="AG2615">
        <v>2454965.2362000002</v>
      </c>
      <c r="AH2615">
        <v>1.46E-2</v>
      </c>
      <c r="AI2615">
        <v>1.46E-2</v>
      </c>
      <c r="BK2615" t="s">
        <v>157</v>
      </c>
      <c r="BL2615" t="s">
        <v>147</v>
      </c>
      <c r="BO2615" t="s">
        <v>7645</v>
      </c>
      <c r="BQ2615" t="s">
        <v>7646</v>
      </c>
      <c r="BR2615">
        <v>296.05986899999999</v>
      </c>
      <c r="BS2615">
        <v>42.656050999999998</v>
      </c>
      <c r="BV2615">
        <v>12.592000000000001</v>
      </c>
      <c r="BW2615">
        <v>12.271000000000001</v>
      </c>
      <c r="BX2615">
        <v>12.218</v>
      </c>
      <c r="BY2615">
        <v>735</v>
      </c>
      <c r="CB2615">
        <v>0.05</v>
      </c>
      <c r="CC2615">
        <v>0.14599999999999999</v>
      </c>
      <c r="CD2615">
        <v>0.13500000000000001</v>
      </c>
      <c r="CE2615">
        <v>1.1399999999999999</v>
      </c>
      <c r="CF2615">
        <v>0.1</v>
      </c>
      <c r="CG2615">
        <v>0.14000000000000001</v>
      </c>
      <c r="CH2615">
        <v>1.21</v>
      </c>
      <c r="CI2615">
        <v>0.18</v>
      </c>
      <c r="CJ2615">
        <v>0.43</v>
      </c>
      <c r="CL2615">
        <v>3.16</v>
      </c>
      <c r="CM2615">
        <v>-1.43</v>
      </c>
      <c r="CN2615">
        <v>1.37</v>
      </c>
      <c r="CO2615">
        <v>6116</v>
      </c>
      <c r="CP2615">
        <v>199.25</v>
      </c>
      <c r="CQ2615">
        <v>118.51</v>
      </c>
      <c r="CT2615" t="s">
        <v>7647</v>
      </c>
    </row>
    <row r="2616" spans="1:98" x14ac:dyDescent="0.25">
      <c r="A2616" t="s">
        <v>7648</v>
      </c>
      <c r="B2616" t="s">
        <v>99</v>
      </c>
      <c r="I2616">
        <v>0.154</v>
      </c>
      <c r="J2616">
        <v>1.7000000000000001E-2</v>
      </c>
      <c r="K2616">
        <v>1.4E-2</v>
      </c>
      <c r="L2616">
        <v>16.4735686</v>
      </c>
      <c r="M2616">
        <v>1.6980000000000001E-4</v>
      </c>
      <c r="N2616">
        <v>1.6980000000000001E-4</v>
      </c>
      <c r="Y2616">
        <v>2016</v>
      </c>
      <c r="Z2616" s="1">
        <v>44232</v>
      </c>
      <c r="AG2616">
        <v>2454975.68505</v>
      </c>
      <c r="AH2616">
        <v>7.4700000000000001E-3</v>
      </c>
      <c r="AI2616">
        <v>7.4700000000000001E-3</v>
      </c>
      <c r="BK2616" t="s">
        <v>157</v>
      </c>
      <c r="BL2616" t="s">
        <v>147</v>
      </c>
      <c r="BO2616" t="s">
        <v>7649</v>
      </c>
      <c r="BQ2616" t="s">
        <v>7650</v>
      </c>
      <c r="BR2616">
        <v>295.563558</v>
      </c>
      <c r="BS2616">
        <v>39.417605999999999</v>
      </c>
      <c r="BV2616">
        <v>14.419</v>
      </c>
      <c r="BW2616">
        <v>13.83</v>
      </c>
      <c r="BX2616">
        <v>13.836</v>
      </c>
      <c r="BY2616">
        <v>832</v>
      </c>
      <c r="CB2616">
        <v>-0.24</v>
      </c>
      <c r="CC2616">
        <v>0.23899999999999999</v>
      </c>
      <c r="CD2616">
        <v>0.20100000000000001</v>
      </c>
      <c r="CE2616">
        <v>0.75</v>
      </c>
      <c r="CF2616">
        <v>7.0000000000000007E-2</v>
      </c>
      <c r="CG2616">
        <v>0.05</v>
      </c>
      <c r="CH2616">
        <v>0.72</v>
      </c>
      <c r="CI2616">
        <v>7.0000000000000007E-2</v>
      </c>
      <c r="CJ2616">
        <v>0.05</v>
      </c>
      <c r="CL2616">
        <v>5.13</v>
      </c>
      <c r="CM2616">
        <v>-3.24</v>
      </c>
      <c r="CN2616">
        <v>5.76</v>
      </c>
      <c r="CO2616">
        <v>4992</v>
      </c>
      <c r="CP2616">
        <v>72.989999999999995</v>
      </c>
      <c r="CQ2616">
        <v>119.01</v>
      </c>
      <c r="CT2616" t="s">
        <v>7651</v>
      </c>
    </row>
    <row r="2617" spans="1:98" x14ac:dyDescent="0.25">
      <c r="A2617" t="s">
        <v>7652</v>
      </c>
      <c r="B2617" t="s">
        <v>99</v>
      </c>
      <c r="I2617">
        <v>0.19800000000000001</v>
      </c>
      <c r="J2617">
        <v>2.9000000000000001E-2</v>
      </c>
      <c r="K2617">
        <v>0.08</v>
      </c>
      <c r="L2617">
        <v>114.34219</v>
      </c>
      <c r="M2617">
        <v>4.0969999999999999E-3</v>
      </c>
      <c r="N2617">
        <v>4.0969999999999999E-3</v>
      </c>
      <c r="Y2617">
        <v>2016</v>
      </c>
      <c r="Z2617" s="1">
        <v>44232</v>
      </c>
      <c r="AG2617">
        <v>2455049.7412</v>
      </c>
      <c r="AH2617">
        <v>2.2800000000000001E-2</v>
      </c>
      <c r="AI2617">
        <v>2.2800000000000001E-2</v>
      </c>
      <c r="BK2617" t="s">
        <v>157</v>
      </c>
      <c r="BL2617" t="s">
        <v>147</v>
      </c>
      <c r="BO2617" t="s">
        <v>7653</v>
      </c>
      <c r="BQ2617" t="s">
        <v>7654</v>
      </c>
      <c r="BR2617">
        <v>290.14655499999998</v>
      </c>
      <c r="BS2617">
        <v>39.665821000000001</v>
      </c>
      <c r="BV2617">
        <v>13.917999999999999</v>
      </c>
      <c r="BW2617">
        <v>13.686999999999999</v>
      </c>
      <c r="BX2617">
        <v>13.507999999999999</v>
      </c>
      <c r="BY2617">
        <v>1483</v>
      </c>
      <c r="CB2617">
        <v>0.1</v>
      </c>
      <c r="CC2617">
        <v>0.126</v>
      </c>
      <c r="CD2617">
        <v>0.14499999999999999</v>
      </c>
      <c r="CE2617">
        <v>1.18</v>
      </c>
      <c r="CF2617">
        <v>0.09</v>
      </c>
      <c r="CG2617">
        <v>0.16</v>
      </c>
      <c r="CH2617">
        <v>1.27</v>
      </c>
      <c r="CI2617">
        <v>0.17</v>
      </c>
      <c r="CJ2617">
        <v>0.51</v>
      </c>
      <c r="CL2617">
        <v>3.02</v>
      </c>
      <c r="CM2617">
        <v>-1.3</v>
      </c>
      <c r="CN2617">
        <v>1.08</v>
      </c>
      <c r="CO2617">
        <v>6132</v>
      </c>
      <c r="CP2617">
        <v>146.65</v>
      </c>
      <c r="CQ2617">
        <v>88.96</v>
      </c>
      <c r="CT2617" t="s">
        <v>7655</v>
      </c>
    </row>
    <row r="2618" spans="1:98" x14ac:dyDescent="0.25">
      <c r="A2618" t="s">
        <v>7656</v>
      </c>
      <c r="B2618" t="s">
        <v>99</v>
      </c>
      <c r="I2618">
        <v>0.189</v>
      </c>
      <c r="J2618">
        <v>1.2E-2</v>
      </c>
      <c r="K2618">
        <v>1.2E-2</v>
      </c>
      <c r="L2618">
        <v>4.9213550000000001</v>
      </c>
      <c r="M2618" s="2">
        <v>6.0000000000000002E-6</v>
      </c>
      <c r="N2618" s="2">
        <v>6.0000000000000002E-6</v>
      </c>
      <c r="O2618">
        <v>5.3999999999999999E-2</v>
      </c>
      <c r="Y2618">
        <v>2014</v>
      </c>
      <c r="Z2618" s="1">
        <v>44232</v>
      </c>
      <c r="AG2618">
        <v>2455007.29899</v>
      </c>
      <c r="AH2618">
        <v>6.9999999999999999E-4</v>
      </c>
      <c r="AI2618">
        <v>6.9999999999999999E-4</v>
      </c>
      <c r="AS2618">
        <v>0.02</v>
      </c>
      <c r="AT2618">
        <v>0.21</v>
      </c>
      <c r="AU2618">
        <v>0.21</v>
      </c>
      <c r="BK2618" t="s">
        <v>157</v>
      </c>
      <c r="BL2618" t="s">
        <v>147</v>
      </c>
      <c r="BO2618" t="s">
        <v>7657</v>
      </c>
      <c r="BQ2618" t="s">
        <v>7658</v>
      </c>
      <c r="BR2618">
        <v>290.51649099999997</v>
      </c>
      <c r="BS2618">
        <v>43.083824</v>
      </c>
      <c r="BV2618">
        <v>12.766999999999999</v>
      </c>
      <c r="BW2618">
        <v>12.329000000000001</v>
      </c>
      <c r="BX2618">
        <v>12.246</v>
      </c>
      <c r="BY2618">
        <v>440.15</v>
      </c>
      <c r="BZ2618">
        <v>3.13</v>
      </c>
      <c r="CA2618">
        <v>3.13</v>
      </c>
      <c r="CB2618">
        <v>-9.2999999999999999E-2</v>
      </c>
      <c r="CE2618">
        <v>0.77</v>
      </c>
      <c r="CH2618">
        <v>0.81</v>
      </c>
      <c r="CI2618">
        <v>0.05</v>
      </c>
      <c r="CJ2618">
        <v>0.05</v>
      </c>
      <c r="CO2618">
        <v>5078</v>
      </c>
      <c r="CP2618">
        <v>100</v>
      </c>
      <c r="CQ2618">
        <v>100</v>
      </c>
      <c r="CT2618" t="s">
        <v>7659</v>
      </c>
    </row>
    <row r="2619" spans="1:98" x14ac:dyDescent="0.25">
      <c r="A2619" t="s">
        <v>7660</v>
      </c>
      <c r="B2619" t="s">
        <v>99</v>
      </c>
      <c r="I2619">
        <v>0.183</v>
      </c>
      <c r="J2619">
        <v>1.2999999999999999E-2</v>
      </c>
      <c r="K2619">
        <v>1.2999999999999999E-2</v>
      </c>
      <c r="L2619">
        <v>7.0642399999999999</v>
      </c>
      <c r="M2619" s="2">
        <v>1.1E-5</v>
      </c>
      <c r="N2619" s="2">
        <v>1.1E-5</v>
      </c>
      <c r="O2619">
        <v>6.8000000000000005E-2</v>
      </c>
      <c r="Y2619">
        <v>2014</v>
      </c>
      <c r="Z2619" s="1">
        <v>44232</v>
      </c>
      <c r="AG2619">
        <v>2454968.3791399999</v>
      </c>
      <c r="AH2619">
        <v>9.2000000000000003E-4</v>
      </c>
      <c r="AI2619">
        <v>9.2000000000000003E-4</v>
      </c>
      <c r="AS2619">
        <v>0.2</v>
      </c>
      <c r="AT2619">
        <v>0.23</v>
      </c>
      <c r="AU2619">
        <v>0.23</v>
      </c>
      <c r="BK2619" t="s">
        <v>157</v>
      </c>
      <c r="BL2619" t="s">
        <v>147</v>
      </c>
      <c r="BO2619" t="s">
        <v>7661</v>
      </c>
      <c r="BQ2619" t="s">
        <v>7658</v>
      </c>
      <c r="BR2619">
        <v>290.51649099999997</v>
      </c>
      <c r="BS2619">
        <v>43.083824</v>
      </c>
      <c r="BV2619">
        <v>12.766999999999999</v>
      </c>
      <c r="BW2619">
        <v>12.329000000000001</v>
      </c>
      <c r="BX2619">
        <v>12.246</v>
      </c>
      <c r="BY2619">
        <v>440.15</v>
      </c>
      <c r="BZ2619">
        <v>3.13</v>
      </c>
      <c r="CA2619">
        <v>3.13</v>
      </c>
      <c r="CB2619">
        <v>-9.2999999999999999E-2</v>
      </c>
      <c r="CE2619">
        <v>0.77</v>
      </c>
      <c r="CH2619">
        <v>0.81</v>
      </c>
      <c r="CI2619">
        <v>0.05</v>
      </c>
      <c r="CJ2619">
        <v>0.05</v>
      </c>
      <c r="CO2619">
        <v>5078</v>
      </c>
      <c r="CP2619">
        <v>100</v>
      </c>
      <c r="CQ2619">
        <v>100</v>
      </c>
      <c r="CT2619" t="s">
        <v>7659</v>
      </c>
    </row>
    <row r="2620" spans="1:98" x14ac:dyDescent="0.25">
      <c r="A2620" t="s">
        <v>7662</v>
      </c>
      <c r="B2620" t="s">
        <v>99</v>
      </c>
      <c r="I2620">
        <v>0.14399999999999999</v>
      </c>
      <c r="J2620">
        <v>1.2E-2</v>
      </c>
      <c r="K2620">
        <v>1.7000000000000001E-2</v>
      </c>
      <c r="L2620">
        <v>8.7018157400000007</v>
      </c>
      <c r="M2620" s="2">
        <v>8.3150000000000002E-5</v>
      </c>
      <c r="N2620" s="2">
        <v>8.3150000000000002E-5</v>
      </c>
      <c r="Y2620">
        <v>2016</v>
      </c>
      <c r="Z2620" s="1">
        <v>44232</v>
      </c>
      <c r="AG2620">
        <v>2454971.2436799998</v>
      </c>
      <c r="AH2620">
        <v>8.3400000000000002E-3</v>
      </c>
      <c r="AI2620">
        <v>8.3400000000000002E-3</v>
      </c>
      <c r="BK2620" t="s">
        <v>157</v>
      </c>
      <c r="BL2620" t="s">
        <v>147</v>
      </c>
      <c r="BO2620" t="s">
        <v>7663</v>
      </c>
      <c r="BQ2620" t="s">
        <v>7664</v>
      </c>
      <c r="BR2620">
        <v>295.90501</v>
      </c>
      <c r="BS2620">
        <v>45.405434</v>
      </c>
      <c r="BV2620">
        <v>14.307</v>
      </c>
      <c r="BW2620">
        <v>13.912000000000001</v>
      </c>
      <c r="BX2620">
        <v>13.904999999999999</v>
      </c>
      <c r="BY2620">
        <v>1063</v>
      </c>
      <c r="CB2620">
        <v>0.1</v>
      </c>
      <c r="CC2620">
        <v>0.14499999999999999</v>
      </c>
      <c r="CD2620">
        <v>0.154</v>
      </c>
      <c r="CE2620">
        <v>0.91</v>
      </c>
      <c r="CF2620">
        <v>0.04</v>
      </c>
      <c r="CG2620">
        <v>0.04</v>
      </c>
      <c r="CH2620">
        <v>0.87</v>
      </c>
      <c r="CI2620">
        <v>0.04</v>
      </c>
      <c r="CJ2620">
        <v>0.09</v>
      </c>
      <c r="CL2620">
        <v>4.68</v>
      </c>
      <c r="CM2620">
        <v>-3.01</v>
      </c>
      <c r="CN2620">
        <v>6.3</v>
      </c>
      <c r="CO2620">
        <v>5383</v>
      </c>
      <c r="CP2620">
        <v>82.73</v>
      </c>
      <c r="CQ2620">
        <v>61.72</v>
      </c>
      <c r="CT2620" t="s">
        <v>7665</v>
      </c>
    </row>
    <row r="2621" spans="1:98" x14ac:dyDescent="0.25">
      <c r="A2621" t="s">
        <v>7666</v>
      </c>
      <c r="B2621" t="s">
        <v>99</v>
      </c>
      <c r="I2621">
        <v>7.1999999999999995E-2</v>
      </c>
      <c r="J2621">
        <v>6.0000000000000001E-3</v>
      </c>
      <c r="K2621">
        <v>1.4E-2</v>
      </c>
      <c r="L2621">
        <v>5.1762429000000001</v>
      </c>
      <c r="M2621" s="2">
        <v>5.8260000000000001E-5</v>
      </c>
      <c r="N2621" s="2">
        <v>5.8260000000000001E-5</v>
      </c>
      <c r="Y2621">
        <v>2016</v>
      </c>
      <c r="Z2621" s="1">
        <v>44232</v>
      </c>
      <c r="AG2621">
        <v>2454966.7437</v>
      </c>
      <c r="AH2621">
        <v>1.1599999999999999E-2</v>
      </c>
      <c r="AI2621">
        <v>1.1599999999999999E-2</v>
      </c>
      <c r="BK2621" t="s">
        <v>157</v>
      </c>
      <c r="BL2621" t="s">
        <v>147</v>
      </c>
      <c r="BO2621" t="s">
        <v>7667</v>
      </c>
      <c r="BQ2621" t="s">
        <v>7668</v>
      </c>
      <c r="BR2621">
        <v>296.51204899999999</v>
      </c>
      <c r="BS2621">
        <v>49.727764000000001</v>
      </c>
      <c r="BV2621">
        <v>13.137</v>
      </c>
      <c r="BW2621">
        <v>12.782</v>
      </c>
      <c r="BX2621">
        <v>12.689</v>
      </c>
      <c r="BY2621">
        <v>686</v>
      </c>
      <c r="CB2621">
        <v>0.01</v>
      </c>
      <c r="CC2621">
        <v>0.17199999999999999</v>
      </c>
      <c r="CD2621">
        <v>0.13500000000000001</v>
      </c>
      <c r="CE2621">
        <v>0.94</v>
      </c>
      <c r="CF2621">
        <v>0.05</v>
      </c>
      <c r="CG2621">
        <v>0.04</v>
      </c>
      <c r="CH2621">
        <v>0.93</v>
      </c>
      <c r="CI2621">
        <v>7.0000000000000007E-2</v>
      </c>
      <c r="CJ2621">
        <v>0.17</v>
      </c>
      <c r="CL2621">
        <v>5.01</v>
      </c>
      <c r="CM2621">
        <v>-3.23</v>
      </c>
      <c r="CN2621">
        <v>5.0599999999999996</v>
      </c>
      <c r="CO2621">
        <v>5605</v>
      </c>
      <c r="CP2621">
        <v>122.47</v>
      </c>
      <c r="CQ2621">
        <v>89.65</v>
      </c>
      <c r="CT2621" t="s">
        <v>7669</v>
      </c>
    </row>
    <row r="2622" spans="1:98" x14ac:dyDescent="0.25">
      <c r="A2622" t="s">
        <v>7670</v>
      </c>
      <c r="B2622" t="s">
        <v>99</v>
      </c>
      <c r="I2622">
        <v>9.1999999999999998E-2</v>
      </c>
      <c r="J2622">
        <v>0.01</v>
      </c>
      <c r="K2622">
        <v>1.6E-2</v>
      </c>
      <c r="L2622">
        <v>3.9179510099999999</v>
      </c>
      <c r="M2622" s="2">
        <v>2.7270000000000001E-5</v>
      </c>
      <c r="N2622" s="2">
        <v>2.7270000000000001E-5</v>
      </c>
      <c r="Y2622">
        <v>2016</v>
      </c>
      <c r="Z2622" s="1">
        <v>44232</v>
      </c>
      <c r="AG2622">
        <v>2454965.8640600001</v>
      </c>
      <c r="AH2622">
        <v>5.4999999999999997E-3</v>
      </c>
      <c r="AI2622">
        <v>5.4999999999999997E-3</v>
      </c>
      <c r="BK2622" t="s">
        <v>157</v>
      </c>
      <c r="BL2622" t="s">
        <v>147</v>
      </c>
      <c r="BO2622" t="s">
        <v>7671</v>
      </c>
      <c r="BQ2622" t="s">
        <v>7672</v>
      </c>
      <c r="BR2622">
        <v>291.25027899999998</v>
      </c>
      <c r="BS2622">
        <v>45.655074999999997</v>
      </c>
      <c r="BV2622">
        <v>13.497999999999999</v>
      </c>
      <c r="BW2622">
        <v>13.141</v>
      </c>
      <c r="BX2622">
        <v>13.074999999999999</v>
      </c>
      <c r="BY2622">
        <v>837</v>
      </c>
      <c r="CB2622">
        <v>0.03</v>
      </c>
      <c r="CC2622">
        <v>0.16600000000000001</v>
      </c>
      <c r="CD2622">
        <v>0.14000000000000001</v>
      </c>
      <c r="CE2622">
        <v>0.96</v>
      </c>
      <c r="CF2622">
        <v>0.05</v>
      </c>
      <c r="CG2622">
        <v>0.05</v>
      </c>
      <c r="CH2622">
        <v>0.94</v>
      </c>
      <c r="CI2622">
        <v>7.0000000000000007E-2</v>
      </c>
      <c r="CJ2622">
        <v>0.16</v>
      </c>
      <c r="CL2622">
        <v>4.57</v>
      </c>
      <c r="CM2622">
        <v>-2.85</v>
      </c>
      <c r="CN2622">
        <v>4.12</v>
      </c>
      <c r="CO2622">
        <v>5643</v>
      </c>
      <c r="CP2622">
        <v>130.31</v>
      </c>
      <c r="CQ2622">
        <v>104.98</v>
      </c>
      <c r="CT2622" t="s">
        <v>7673</v>
      </c>
    </row>
    <row r="2623" spans="1:98" x14ac:dyDescent="0.25">
      <c r="A2623" t="s">
        <v>7674</v>
      </c>
      <c r="B2623" t="s">
        <v>99</v>
      </c>
      <c r="I2623">
        <v>0.186</v>
      </c>
      <c r="J2623">
        <v>4.4999999999999998E-2</v>
      </c>
      <c r="K2623">
        <v>3.9E-2</v>
      </c>
      <c r="L2623">
        <v>1.5184299000000001</v>
      </c>
      <c r="M2623">
        <v>1.9909999999999999E-4</v>
      </c>
      <c r="N2623">
        <v>1.9909999999999999E-4</v>
      </c>
      <c r="Y2623">
        <v>2016</v>
      </c>
      <c r="Z2623" s="1">
        <v>44232</v>
      </c>
      <c r="AG2623">
        <v>2454965.1310000001</v>
      </c>
      <c r="AH2623">
        <v>0.109</v>
      </c>
      <c r="AI2623">
        <v>0.109</v>
      </c>
      <c r="BK2623" t="s">
        <v>157</v>
      </c>
      <c r="BL2623" t="s">
        <v>147</v>
      </c>
      <c r="BO2623" t="s">
        <v>7675</v>
      </c>
      <c r="BQ2623" t="s">
        <v>7676</v>
      </c>
      <c r="BR2623">
        <v>289.87504100000001</v>
      </c>
      <c r="BS2623">
        <v>43.420963</v>
      </c>
      <c r="BV2623">
        <v>12.999000000000001</v>
      </c>
      <c r="BW2623">
        <v>12.731</v>
      </c>
      <c r="BX2623">
        <v>12.653</v>
      </c>
      <c r="BY2623">
        <v>855</v>
      </c>
      <c r="CB2623">
        <v>0.01</v>
      </c>
      <c r="CC2623">
        <v>0.17399999999999999</v>
      </c>
      <c r="CD2623">
        <v>0.152</v>
      </c>
      <c r="CE2623">
        <v>1.08</v>
      </c>
      <c r="CF2623">
        <v>7.0000000000000007E-2</v>
      </c>
      <c r="CG2623">
        <v>0.08</v>
      </c>
      <c r="CH2623">
        <v>1.1200000000000001</v>
      </c>
      <c r="CI2623">
        <v>0.12</v>
      </c>
      <c r="CJ2623">
        <v>0.24</v>
      </c>
      <c r="CL2623">
        <v>3.55</v>
      </c>
      <c r="CM2623">
        <v>-1.79</v>
      </c>
      <c r="CN2623">
        <v>1.93</v>
      </c>
      <c r="CO2623">
        <v>6005</v>
      </c>
      <c r="CP2623">
        <v>111.57</v>
      </c>
      <c r="CQ2623">
        <v>92.89</v>
      </c>
      <c r="CT2623" t="s">
        <v>7677</v>
      </c>
    </row>
    <row r="2624" spans="1:98" x14ac:dyDescent="0.25">
      <c r="A2624" t="s">
        <v>7678</v>
      </c>
      <c r="B2624" t="s">
        <v>99</v>
      </c>
      <c r="I2624">
        <v>0.13300000000000001</v>
      </c>
      <c r="J2624">
        <v>1.2999999999999999E-2</v>
      </c>
      <c r="K2624">
        <v>1.0999999999999999E-2</v>
      </c>
      <c r="L2624">
        <v>3.9466141000000001</v>
      </c>
      <c r="M2624" s="2">
        <v>3.0219999999999999E-5</v>
      </c>
      <c r="N2624" s="2">
        <v>3.0219999999999999E-5</v>
      </c>
      <c r="Y2624">
        <v>2016</v>
      </c>
      <c r="Z2624" s="1">
        <v>44232</v>
      </c>
      <c r="AG2624">
        <v>2454965.2455899999</v>
      </c>
      <c r="AH2624">
        <v>5.0400000000000002E-3</v>
      </c>
      <c r="AI2624">
        <v>5.0400000000000002E-3</v>
      </c>
      <c r="BK2624" t="s">
        <v>157</v>
      </c>
      <c r="BL2624" t="s">
        <v>147</v>
      </c>
      <c r="BO2624" t="s">
        <v>7679</v>
      </c>
      <c r="BQ2624" t="s">
        <v>7680</v>
      </c>
      <c r="BR2624">
        <v>284.87133399999999</v>
      </c>
      <c r="BS2624">
        <v>49.775913000000003</v>
      </c>
      <c r="BV2624">
        <v>14.587999999999999</v>
      </c>
      <c r="BW2624">
        <v>14.053000000000001</v>
      </c>
      <c r="BX2624">
        <v>14.000999999999999</v>
      </c>
      <c r="BY2624">
        <v>982</v>
      </c>
      <c r="CB2624">
        <v>-0.17</v>
      </c>
      <c r="CC2624">
        <v>0.222</v>
      </c>
      <c r="CD2624">
        <v>0.17299999999999999</v>
      </c>
      <c r="CE2624">
        <v>0.79</v>
      </c>
      <c r="CF2624">
        <v>0.06</v>
      </c>
      <c r="CG2624">
        <v>0.05</v>
      </c>
      <c r="CH2624">
        <v>0.76</v>
      </c>
      <c r="CI2624">
        <v>7.0000000000000007E-2</v>
      </c>
      <c r="CJ2624">
        <v>0.05</v>
      </c>
      <c r="CL2624">
        <v>5.5</v>
      </c>
      <c r="CM2624">
        <v>-3.4</v>
      </c>
      <c r="CN2624">
        <v>5.7</v>
      </c>
      <c r="CO2624">
        <v>5121</v>
      </c>
      <c r="CP2624">
        <v>46.14</v>
      </c>
      <c r="CQ2624">
        <v>50.38</v>
      </c>
      <c r="CT2624" t="s">
        <v>7681</v>
      </c>
    </row>
    <row r="2625" spans="1:98" x14ac:dyDescent="0.25">
      <c r="A2625" t="s">
        <v>7682</v>
      </c>
      <c r="B2625" t="s">
        <v>99</v>
      </c>
      <c r="I2625">
        <v>0.184</v>
      </c>
      <c r="J2625">
        <v>5.1999999999999998E-2</v>
      </c>
      <c r="K2625">
        <v>4.2999999999999997E-2</v>
      </c>
      <c r="L2625">
        <v>47.3126192</v>
      </c>
      <c r="M2625">
        <v>8.5930000000000002E-4</v>
      </c>
      <c r="N2625">
        <v>8.5930000000000002E-4</v>
      </c>
      <c r="Y2625">
        <v>2016</v>
      </c>
      <c r="Z2625" s="1">
        <v>44232</v>
      </c>
      <c r="AG2625">
        <v>2454979.3247000002</v>
      </c>
      <c r="AH2625">
        <v>1.6199999999999999E-2</v>
      </c>
      <c r="AI2625">
        <v>1.6199999999999999E-2</v>
      </c>
      <c r="BK2625" t="s">
        <v>157</v>
      </c>
      <c r="BL2625" t="s">
        <v>147</v>
      </c>
      <c r="BO2625" t="s">
        <v>7683</v>
      </c>
      <c r="BQ2625" t="s">
        <v>7684</v>
      </c>
      <c r="BR2625">
        <v>286.35922599999998</v>
      </c>
      <c r="BS2625">
        <v>42.227477999999998</v>
      </c>
      <c r="BV2625">
        <v>13.401999999999999</v>
      </c>
      <c r="BW2625">
        <v>13.103999999999999</v>
      </c>
      <c r="BX2625">
        <v>13.048</v>
      </c>
      <c r="BY2625">
        <v>940</v>
      </c>
      <c r="CB2625">
        <v>0.06</v>
      </c>
      <c r="CC2625">
        <v>0.159</v>
      </c>
      <c r="CD2625">
        <v>0.14699999999999999</v>
      </c>
      <c r="CE2625">
        <v>1.04</v>
      </c>
      <c r="CF2625">
        <v>0.06</v>
      </c>
      <c r="CG2625">
        <v>0.06</v>
      </c>
      <c r="CH2625">
        <v>1.05</v>
      </c>
      <c r="CI2625">
        <v>0.09</v>
      </c>
      <c r="CJ2625">
        <v>0.24</v>
      </c>
      <c r="CL2625">
        <v>3.89</v>
      </c>
      <c r="CM2625">
        <v>-2.19</v>
      </c>
      <c r="CN2625">
        <v>2.33</v>
      </c>
      <c r="CO2625">
        <v>5865</v>
      </c>
      <c r="CP2625">
        <v>105.58</v>
      </c>
      <c r="CQ2625">
        <v>85.98</v>
      </c>
      <c r="CT2625" t="s">
        <v>7685</v>
      </c>
    </row>
    <row r="2626" spans="1:98" x14ac:dyDescent="0.25">
      <c r="A2626" t="s">
        <v>7686</v>
      </c>
      <c r="B2626" t="s">
        <v>99</v>
      </c>
      <c r="I2626">
        <v>9.0999999999999998E-2</v>
      </c>
      <c r="J2626">
        <v>1.2999999999999999E-2</v>
      </c>
      <c r="K2626">
        <v>4.2000000000000003E-2</v>
      </c>
      <c r="L2626">
        <v>6.7628437699999999</v>
      </c>
      <c r="M2626" s="2">
        <v>6.9480000000000006E-5</v>
      </c>
      <c r="N2626" s="2">
        <v>6.9480000000000006E-5</v>
      </c>
      <c r="Y2626">
        <v>2016</v>
      </c>
      <c r="Z2626" s="1">
        <v>44232</v>
      </c>
      <c r="AG2626">
        <v>2454968.6798</v>
      </c>
      <c r="AH2626">
        <v>8.7299999999999999E-3</v>
      </c>
      <c r="AI2626">
        <v>8.7299999999999999E-3</v>
      </c>
      <c r="BK2626" t="s">
        <v>157</v>
      </c>
      <c r="BL2626" t="s">
        <v>147</v>
      </c>
      <c r="BO2626" t="s">
        <v>7687</v>
      </c>
      <c r="BQ2626" t="s">
        <v>7688</v>
      </c>
      <c r="BR2626">
        <v>286.54363699999999</v>
      </c>
      <c r="BS2626">
        <v>45.304873999999998</v>
      </c>
      <c r="BV2626">
        <v>12.523</v>
      </c>
      <c r="BW2626">
        <v>12.263</v>
      </c>
      <c r="BX2626">
        <v>12.228</v>
      </c>
      <c r="BY2626">
        <v>862</v>
      </c>
      <c r="CB2626">
        <v>0.02</v>
      </c>
      <c r="CC2626">
        <v>0.159</v>
      </c>
      <c r="CD2626">
        <v>0.127</v>
      </c>
      <c r="CE2626">
        <v>1.21</v>
      </c>
      <c r="CF2626">
        <v>0.1</v>
      </c>
      <c r="CG2626">
        <v>0.19</v>
      </c>
      <c r="CH2626">
        <v>1.34</v>
      </c>
      <c r="CI2626">
        <v>0.19</v>
      </c>
      <c r="CJ2626">
        <v>0.62</v>
      </c>
      <c r="CL2626">
        <v>2.75</v>
      </c>
      <c r="CM2626">
        <v>-0.98799999999999999</v>
      </c>
      <c r="CN2626">
        <v>0.81799999999999995</v>
      </c>
      <c r="CO2626">
        <v>6266</v>
      </c>
      <c r="CP2626">
        <v>92.78</v>
      </c>
      <c r="CQ2626">
        <v>93.46</v>
      </c>
      <c r="CT2626" t="s">
        <v>7689</v>
      </c>
    </row>
    <row r="2627" spans="1:98" x14ac:dyDescent="0.25">
      <c r="A2627" t="s">
        <v>7690</v>
      </c>
      <c r="B2627" t="s">
        <v>99</v>
      </c>
      <c r="I2627">
        <v>0.107</v>
      </c>
      <c r="J2627">
        <v>1.4E-2</v>
      </c>
      <c r="K2627">
        <v>3.3000000000000002E-2</v>
      </c>
      <c r="L2627">
        <v>27.478557200000001</v>
      </c>
      <c r="M2627">
        <v>5.0779999999999998E-4</v>
      </c>
      <c r="N2627">
        <v>5.0779999999999998E-4</v>
      </c>
      <c r="Y2627">
        <v>2016</v>
      </c>
      <c r="Z2627" s="1">
        <v>44232</v>
      </c>
      <c r="AG2627">
        <v>2454981.6285000001</v>
      </c>
      <c r="AH2627">
        <v>1.66E-2</v>
      </c>
      <c r="AI2627">
        <v>1.66E-2</v>
      </c>
      <c r="BK2627" t="s">
        <v>157</v>
      </c>
      <c r="BL2627" t="s">
        <v>147</v>
      </c>
      <c r="BO2627" t="s">
        <v>7691</v>
      </c>
      <c r="BQ2627" t="s">
        <v>7692</v>
      </c>
      <c r="BR2627">
        <v>287.93721900000003</v>
      </c>
      <c r="BS2627">
        <v>46.418491000000003</v>
      </c>
      <c r="BV2627">
        <v>12.664999999999999</v>
      </c>
      <c r="BW2627">
        <v>12.369</v>
      </c>
      <c r="BX2627">
        <v>12.323</v>
      </c>
      <c r="BY2627">
        <v>813</v>
      </c>
      <c r="CB2627">
        <v>0.01</v>
      </c>
      <c r="CC2627">
        <v>0.16500000000000001</v>
      </c>
      <c r="CD2627">
        <v>0.123</v>
      </c>
      <c r="CE2627">
        <v>1.1499999999999999</v>
      </c>
      <c r="CF2627">
        <v>0.08</v>
      </c>
      <c r="CG2627">
        <v>0.13</v>
      </c>
      <c r="CH2627">
        <v>1.22</v>
      </c>
      <c r="CI2627">
        <v>0.15</v>
      </c>
      <c r="CJ2627">
        <v>0.38</v>
      </c>
      <c r="CL2627">
        <v>3.02</v>
      </c>
      <c r="CM2627">
        <v>-1.3</v>
      </c>
      <c r="CN2627">
        <v>1.1299999999999999</v>
      </c>
      <c r="CO2627">
        <v>6167</v>
      </c>
      <c r="CP2627">
        <v>77.959999999999994</v>
      </c>
      <c r="CQ2627">
        <v>84.79</v>
      </c>
      <c r="CT2627" t="s">
        <v>7693</v>
      </c>
    </row>
    <row r="2628" spans="1:98" x14ac:dyDescent="0.25">
      <c r="A2628" t="s">
        <v>7694</v>
      </c>
      <c r="B2628" t="s">
        <v>99</v>
      </c>
      <c r="I2628">
        <v>0.112</v>
      </c>
      <c r="J2628">
        <v>2.1000000000000001E-2</v>
      </c>
      <c r="K2628">
        <v>4.5999999999999999E-2</v>
      </c>
      <c r="L2628">
        <v>6.1082601900000002</v>
      </c>
      <c r="M2628" s="2">
        <v>8.9909999999999998E-5</v>
      </c>
      <c r="N2628" s="2">
        <v>8.9909999999999998E-5</v>
      </c>
      <c r="Y2628">
        <v>2016</v>
      </c>
      <c r="Z2628" s="1">
        <v>44232</v>
      </c>
      <c r="AG2628">
        <v>2454964.8802999998</v>
      </c>
      <c r="AH2628">
        <v>1.4E-2</v>
      </c>
      <c r="AI2628">
        <v>1.4E-2</v>
      </c>
      <c r="BK2628" t="s">
        <v>157</v>
      </c>
      <c r="BL2628" t="s">
        <v>147</v>
      </c>
      <c r="BO2628" t="s">
        <v>7695</v>
      </c>
      <c r="BQ2628" t="s">
        <v>7696</v>
      </c>
      <c r="BR2628">
        <v>295.17539099999999</v>
      </c>
      <c r="BS2628">
        <v>45.930908000000002</v>
      </c>
      <c r="BV2628">
        <v>12.779</v>
      </c>
      <c r="BW2628">
        <v>12.539</v>
      </c>
      <c r="BX2628">
        <v>12.473000000000001</v>
      </c>
      <c r="BY2628">
        <v>1238</v>
      </c>
      <c r="CB2628">
        <v>0.04</v>
      </c>
      <c r="CC2628">
        <v>0.161</v>
      </c>
      <c r="CD2628">
        <v>0.13</v>
      </c>
      <c r="CE2628">
        <v>1.41</v>
      </c>
      <c r="CF2628">
        <v>0.15</v>
      </c>
      <c r="CG2628">
        <v>0.22</v>
      </c>
      <c r="CH2628">
        <v>1.65</v>
      </c>
      <c r="CI2628">
        <v>0.28999999999999998</v>
      </c>
      <c r="CJ2628">
        <v>0.68</v>
      </c>
      <c r="CL2628">
        <v>1.78</v>
      </c>
      <c r="CM2628">
        <v>-0.4</v>
      </c>
      <c r="CN2628">
        <v>0.53400000000000003</v>
      </c>
      <c r="CO2628">
        <v>6620</v>
      </c>
      <c r="CP2628">
        <v>143.88999999999999</v>
      </c>
      <c r="CQ2628">
        <v>213.78</v>
      </c>
      <c r="CT2628" t="s">
        <v>7697</v>
      </c>
    </row>
    <row r="2629" spans="1:98" x14ac:dyDescent="0.25">
      <c r="A2629" t="s">
        <v>7698</v>
      </c>
      <c r="B2629" t="s">
        <v>99</v>
      </c>
      <c r="I2629">
        <v>6.8000000000000005E-2</v>
      </c>
      <c r="J2629">
        <v>7.0000000000000001E-3</v>
      </c>
      <c r="K2629">
        <v>1.2999999999999999E-2</v>
      </c>
      <c r="L2629">
        <v>23.6225913</v>
      </c>
      <c r="M2629">
        <v>5.4199999999999995E-4</v>
      </c>
      <c r="N2629">
        <v>5.4199999999999995E-4</v>
      </c>
      <c r="Y2629">
        <v>2016</v>
      </c>
      <c r="Z2629" s="1">
        <v>44232</v>
      </c>
      <c r="AG2629">
        <v>2454979.9602000001</v>
      </c>
      <c r="AH2629">
        <v>1.8800000000000001E-2</v>
      </c>
      <c r="AI2629">
        <v>1.8800000000000001E-2</v>
      </c>
      <c r="BK2629" t="s">
        <v>157</v>
      </c>
      <c r="BL2629" t="s">
        <v>147</v>
      </c>
      <c r="BO2629" t="s">
        <v>7699</v>
      </c>
      <c r="BQ2629" t="s">
        <v>7700</v>
      </c>
      <c r="BR2629">
        <v>285.70347199999998</v>
      </c>
      <c r="BS2629">
        <v>44.422001000000002</v>
      </c>
      <c r="BV2629">
        <v>12.231999999999999</v>
      </c>
      <c r="BW2629">
        <v>11.888</v>
      </c>
      <c r="BX2629">
        <v>11.858000000000001</v>
      </c>
      <c r="BY2629">
        <v>520</v>
      </c>
      <c r="CB2629">
        <v>-7.0000000000000007E-2</v>
      </c>
      <c r="CC2629">
        <v>0.22</v>
      </c>
      <c r="CD2629">
        <v>0.14699999999999999</v>
      </c>
      <c r="CE2629">
        <v>1</v>
      </c>
      <c r="CF2629">
        <v>7.0000000000000007E-2</v>
      </c>
      <c r="CG2629">
        <v>0.06</v>
      </c>
      <c r="CH2629">
        <v>1</v>
      </c>
      <c r="CI2629">
        <v>0.09</v>
      </c>
      <c r="CJ2629">
        <v>0.19</v>
      </c>
      <c r="CL2629">
        <v>4.2699999999999996</v>
      </c>
      <c r="CM2629">
        <v>-2.48</v>
      </c>
      <c r="CN2629">
        <v>3.06</v>
      </c>
      <c r="CO2629">
        <v>5852</v>
      </c>
      <c r="CP2629">
        <v>80.989999999999995</v>
      </c>
      <c r="CQ2629">
        <v>90.66</v>
      </c>
      <c r="CT2629" t="s">
        <v>7701</v>
      </c>
    </row>
    <row r="2630" spans="1:98" x14ac:dyDescent="0.25">
      <c r="A2630" t="s">
        <v>7702</v>
      </c>
      <c r="B2630" t="s">
        <v>99</v>
      </c>
      <c r="I2630">
        <v>0.112</v>
      </c>
      <c r="J2630">
        <v>0.06</v>
      </c>
      <c r="K2630">
        <v>0.06</v>
      </c>
      <c r="L2630">
        <v>6.9197980000000001</v>
      </c>
      <c r="M2630" s="2">
        <v>5.1999999999999997E-5</v>
      </c>
      <c r="N2630" s="2">
        <v>5.1999999999999997E-5</v>
      </c>
      <c r="O2630">
        <v>6.9000000000000006E-2</v>
      </c>
      <c r="Y2630">
        <v>2014</v>
      </c>
      <c r="Z2630" s="1">
        <v>44232</v>
      </c>
      <c r="AG2630">
        <v>2454967.1191400001</v>
      </c>
      <c r="AH2630">
        <v>4.0299999999999997E-3</v>
      </c>
      <c r="AI2630">
        <v>4.0299999999999997E-3</v>
      </c>
      <c r="AS2630">
        <v>0.27</v>
      </c>
      <c r="AT2630">
        <v>0.23</v>
      </c>
      <c r="AU2630">
        <v>0.23</v>
      </c>
      <c r="BK2630" t="s">
        <v>157</v>
      </c>
      <c r="BL2630" t="s">
        <v>147</v>
      </c>
      <c r="BO2630" t="s">
        <v>7703</v>
      </c>
      <c r="BQ2630" t="s">
        <v>7704</v>
      </c>
      <c r="BR2630">
        <v>297.27891</v>
      </c>
      <c r="BS2630">
        <v>43.724018000000001</v>
      </c>
      <c r="BV2630">
        <v>13.041</v>
      </c>
      <c r="BW2630">
        <v>12.708</v>
      </c>
      <c r="BX2630">
        <v>12.657999999999999</v>
      </c>
      <c r="BY2630">
        <v>877.01</v>
      </c>
      <c r="BZ2630">
        <v>15.4</v>
      </c>
      <c r="CA2630">
        <v>15.4</v>
      </c>
      <c r="CB2630">
        <v>-0.30099999999999999</v>
      </c>
      <c r="CH2630">
        <v>0.96</v>
      </c>
      <c r="CI2630">
        <v>0.51</v>
      </c>
      <c r="CJ2630">
        <v>0.51</v>
      </c>
      <c r="CO2630">
        <v>5816</v>
      </c>
      <c r="CP2630">
        <v>200</v>
      </c>
      <c r="CQ2630">
        <v>200</v>
      </c>
      <c r="CT2630" t="s">
        <v>7705</v>
      </c>
    </row>
    <row r="2631" spans="1:98" x14ac:dyDescent="0.25">
      <c r="A2631" t="s">
        <v>7706</v>
      </c>
      <c r="B2631" t="s">
        <v>99</v>
      </c>
      <c r="I2631">
        <v>0.27</v>
      </c>
      <c r="J2631">
        <v>0.14499999999999999</v>
      </c>
      <c r="K2631">
        <v>0.14499999999999999</v>
      </c>
      <c r="L2631">
        <v>19.446355000000001</v>
      </c>
      <c r="M2631" s="2">
        <v>4.5000000000000003E-5</v>
      </c>
      <c r="N2631" s="2">
        <v>4.5000000000000003E-5</v>
      </c>
      <c r="O2631">
        <v>0.13700000000000001</v>
      </c>
      <c r="Y2631">
        <v>2014</v>
      </c>
      <c r="Z2631" s="1">
        <v>44232</v>
      </c>
      <c r="AG2631">
        <v>2455003.10194</v>
      </c>
      <c r="AH2631">
        <v>1.31E-3</v>
      </c>
      <c r="AI2631">
        <v>1.31E-3</v>
      </c>
      <c r="AS2631">
        <v>0.54</v>
      </c>
      <c r="AT2631">
        <v>0.34</v>
      </c>
      <c r="AU2631">
        <v>0.34</v>
      </c>
      <c r="BK2631" t="s">
        <v>157</v>
      </c>
      <c r="BL2631" t="s">
        <v>147</v>
      </c>
      <c r="BO2631" t="s">
        <v>7707</v>
      </c>
      <c r="BQ2631" t="s">
        <v>7704</v>
      </c>
      <c r="BR2631">
        <v>297.27891</v>
      </c>
      <c r="BS2631">
        <v>43.724018000000001</v>
      </c>
      <c r="BV2631">
        <v>13.041</v>
      </c>
      <c r="BW2631">
        <v>12.708</v>
      </c>
      <c r="BX2631">
        <v>12.657999999999999</v>
      </c>
      <c r="BY2631">
        <v>877.01</v>
      </c>
      <c r="BZ2631">
        <v>15.4</v>
      </c>
      <c r="CA2631">
        <v>15.4</v>
      </c>
      <c r="CB2631">
        <v>-0.30099999999999999</v>
      </c>
      <c r="CH2631">
        <v>0.96</v>
      </c>
      <c r="CI2631">
        <v>0.51</v>
      </c>
      <c r="CJ2631">
        <v>0.51</v>
      </c>
      <c r="CO2631">
        <v>5816</v>
      </c>
      <c r="CP2631">
        <v>200</v>
      </c>
      <c r="CQ2631">
        <v>200</v>
      </c>
      <c r="CT2631" t="s">
        <v>7705</v>
      </c>
    </row>
    <row r="2632" spans="1:98" x14ac:dyDescent="0.25">
      <c r="A2632" t="s">
        <v>7708</v>
      </c>
      <c r="B2632" t="s">
        <v>99</v>
      </c>
      <c r="I2632">
        <v>0.14399999999999999</v>
      </c>
      <c r="J2632">
        <v>2.4E-2</v>
      </c>
      <c r="K2632">
        <v>5.7000000000000002E-2</v>
      </c>
      <c r="L2632">
        <v>101.951829</v>
      </c>
      <c r="M2632">
        <v>1.572E-3</v>
      </c>
      <c r="N2632">
        <v>1.572E-3</v>
      </c>
      <c r="Y2632">
        <v>2016</v>
      </c>
      <c r="Z2632" s="1">
        <v>44232</v>
      </c>
      <c r="AG2632">
        <v>2455039.3506999998</v>
      </c>
      <c r="AH2632">
        <v>1.2800000000000001E-2</v>
      </c>
      <c r="AI2632">
        <v>1.2800000000000001E-2</v>
      </c>
      <c r="BK2632" t="s">
        <v>157</v>
      </c>
      <c r="BL2632" t="s">
        <v>147</v>
      </c>
      <c r="BO2632" t="s">
        <v>7709</v>
      </c>
      <c r="BQ2632" t="s">
        <v>7710</v>
      </c>
      <c r="BR2632">
        <v>297.27087599999999</v>
      </c>
      <c r="BS2632">
        <v>46.928417000000003</v>
      </c>
      <c r="BV2632">
        <v>12.558999999999999</v>
      </c>
      <c r="BW2632">
        <v>12.282999999999999</v>
      </c>
      <c r="BX2632">
        <v>12.198</v>
      </c>
      <c r="BY2632">
        <v>773</v>
      </c>
      <c r="CB2632">
        <v>0.03</v>
      </c>
      <c r="CC2632">
        <v>0.156</v>
      </c>
      <c r="CD2632">
        <v>0.13400000000000001</v>
      </c>
      <c r="CE2632">
        <v>1.1499999999999999</v>
      </c>
      <c r="CF2632">
        <v>0.1</v>
      </c>
      <c r="CG2632">
        <v>0.16</v>
      </c>
      <c r="CH2632">
        <v>1.23</v>
      </c>
      <c r="CI2632">
        <v>0.18</v>
      </c>
      <c r="CJ2632">
        <v>0.48</v>
      </c>
      <c r="CL2632">
        <v>3.02</v>
      </c>
      <c r="CM2632">
        <v>-1.22</v>
      </c>
      <c r="CN2632">
        <v>1.23</v>
      </c>
      <c r="CO2632">
        <v>6157</v>
      </c>
      <c r="CP2632">
        <v>167.55</v>
      </c>
      <c r="CQ2632">
        <v>120.8</v>
      </c>
      <c r="CT2632" t="s">
        <v>7711</v>
      </c>
    </row>
    <row r="2633" spans="1:98" x14ac:dyDescent="0.25">
      <c r="A2633" t="s">
        <v>7712</v>
      </c>
      <c r="B2633" t="s">
        <v>99</v>
      </c>
      <c r="I2633">
        <v>0.193</v>
      </c>
      <c r="J2633">
        <v>3.3000000000000002E-2</v>
      </c>
      <c r="K2633">
        <v>7.0999999999999994E-2</v>
      </c>
      <c r="L2633">
        <v>92.263713999999993</v>
      </c>
      <c r="M2633">
        <v>2.385E-3</v>
      </c>
      <c r="N2633">
        <v>2.385E-3</v>
      </c>
      <c r="Y2633">
        <v>2016</v>
      </c>
      <c r="Z2633" s="1">
        <v>44232</v>
      </c>
      <c r="AG2633">
        <v>2454979.4240000001</v>
      </c>
      <c r="AH2633">
        <v>2.3599999999999999E-2</v>
      </c>
      <c r="AI2633">
        <v>2.3599999999999999E-2</v>
      </c>
      <c r="BK2633" t="s">
        <v>157</v>
      </c>
      <c r="BL2633" t="s">
        <v>147</v>
      </c>
      <c r="BO2633" t="s">
        <v>7713</v>
      </c>
      <c r="BQ2633" t="s">
        <v>7714</v>
      </c>
      <c r="BR2633">
        <v>297.58851800000002</v>
      </c>
      <c r="BS2633">
        <v>43.841220999999997</v>
      </c>
      <c r="BV2633">
        <v>13.942</v>
      </c>
      <c r="BW2633">
        <v>13.622999999999999</v>
      </c>
      <c r="BX2633">
        <v>13.602</v>
      </c>
      <c r="BY2633">
        <v>1461</v>
      </c>
      <c r="CB2633">
        <v>0.03</v>
      </c>
      <c r="CC2633">
        <v>0.16</v>
      </c>
      <c r="CD2633">
        <v>0.13300000000000001</v>
      </c>
      <c r="CE2633">
        <v>1.1499999999999999</v>
      </c>
      <c r="CF2633">
        <v>0.11</v>
      </c>
      <c r="CG2633">
        <v>0.2</v>
      </c>
      <c r="CH2633">
        <v>1.24</v>
      </c>
      <c r="CI2633">
        <v>0.2</v>
      </c>
      <c r="CJ2633">
        <v>0.46</v>
      </c>
      <c r="CL2633">
        <v>2.69</v>
      </c>
      <c r="CM2633">
        <v>-1.04</v>
      </c>
      <c r="CN2633">
        <v>1.74</v>
      </c>
      <c r="CO2633">
        <v>6158</v>
      </c>
      <c r="CP2633">
        <v>219.74</v>
      </c>
      <c r="CQ2633">
        <v>276.88</v>
      </c>
      <c r="CT2633" t="s">
        <v>7715</v>
      </c>
    </row>
    <row r="2634" spans="1:98" x14ac:dyDescent="0.25">
      <c r="A2634" t="s">
        <v>7716</v>
      </c>
      <c r="B2634" t="s">
        <v>99</v>
      </c>
      <c r="I2634">
        <v>0.13100000000000001</v>
      </c>
      <c r="J2634">
        <v>2.4E-2</v>
      </c>
      <c r="K2634">
        <v>6.0999999999999999E-2</v>
      </c>
      <c r="L2634">
        <v>10.8118737</v>
      </c>
      <c r="M2634">
        <v>1.009E-4</v>
      </c>
      <c r="N2634">
        <v>1.009E-4</v>
      </c>
      <c r="Y2634">
        <v>2016</v>
      </c>
      <c r="Z2634" s="1">
        <v>44232</v>
      </c>
      <c r="AG2634">
        <v>2454970.1323000002</v>
      </c>
      <c r="AH2634">
        <v>6.1799999999999997E-3</v>
      </c>
      <c r="AI2634">
        <v>6.1799999999999997E-3</v>
      </c>
      <c r="BK2634" t="s">
        <v>157</v>
      </c>
      <c r="BL2634" t="s">
        <v>147</v>
      </c>
      <c r="BO2634" t="s">
        <v>7717</v>
      </c>
      <c r="BQ2634" t="s">
        <v>7718</v>
      </c>
      <c r="BR2634">
        <v>297.32891000000001</v>
      </c>
      <c r="BS2634">
        <v>47.815472</v>
      </c>
      <c r="BV2634">
        <v>12.422000000000001</v>
      </c>
      <c r="BW2634">
        <v>12.18</v>
      </c>
      <c r="BX2634">
        <v>12.103999999999999</v>
      </c>
      <c r="BY2634">
        <v>927</v>
      </c>
      <c r="CB2634">
        <v>0.04</v>
      </c>
      <c r="CC2634">
        <v>0.14499999999999999</v>
      </c>
      <c r="CD2634">
        <v>0.13300000000000001</v>
      </c>
      <c r="CE2634">
        <v>1.31</v>
      </c>
      <c r="CF2634">
        <v>0.13</v>
      </c>
      <c r="CG2634">
        <v>0.22</v>
      </c>
      <c r="CH2634">
        <v>1.5</v>
      </c>
      <c r="CI2634">
        <v>0.26</v>
      </c>
      <c r="CJ2634">
        <v>0.69</v>
      </c>
      <c r="CL2634">
        <v>2.19</v>
      </c>
      <c r="CM2634">
        <v>-0.60699999999999998</v>
      </c>
      <c r="CN2634">
        <v>0.75</v>
      </c>
      <c r="CO2634">
        <v>6436</v>
      </c>
      <c r="CP2634">
        <v>172.76</v>
      </c>
      <c r="CQ2634">
        <v>154.47</v>
      </c>
      <c r="CT2634" t="s">
        <v>7719</v>
      </c>
    </row>
    <row r="2635" spans="1:98" x14ac:dyDescent="0.25">
      <c r="A2635" t="s">
        <v>7720</v>
      </c>
      <c r="B2635" t="s">
        <v>99</v>
      </c>
      <c r="I2635">
        <v>0.11700000000000001</v>
      </c>
      <c r="J2635">
        <v>1.6E-2</v>
      </c>
      <c r="K2635">
        <v>2.8000000000000001E-2</v>
      </c>
      <c r="L2635">
        <v>4.36128348</v>
      </c>
      <c r="M2635" s="2">
        <v>2.6979999999999999E-5</v>
      </c>
      <c r="N2635" s="2">
        <v>2.6979999999999999E-5</v>
      </c>
      <c r="Y2635">
        <v>2016</v>
      </c>
      <c r="Z2635" s="1">
        <v>44232</v>
      </c>
      <c r="AG2635">
        <v>2454965.5271700001</v>
      </c>
      <c r="AH2635">
        <v>5.47E-3</v>
      </c>
      <c r="AI2635">
        <v>5.47E-3</v>
      </c>
      <c r="BK2635" t="s">
        <v>157</v>
      </c>
      <c r="BL2635" t="s">
        <v>147</v>
      </c>
      <c r="BO2635" t="s">
        <v>7721</v>
      </c>
      <c r="BQ2635" t="s">
        <v>7722</v>
      </c>
      <c r="BR2635">
        <v>294.082695</v>
      </c>
      <c r="BS2635">
        <v>39.556103</v>
      </c>
      <c r="BV2635">
        <v>13.715</v>
      </c>
      <c r="BW2635">
        <v>13.379</v>
      </c>
      <c r="BX2635">
        <v>13.244999999999999</v>
      </c>
      <c r="BY2635">
        <v>986</v>
      </c>
      <c r="CB2635">
        <v>0.04</v>
      </c>
      <c r="CC2635">
        <v>0.17100000000000001</v>
      </c>
      <c r="CD2635">
        <v>0.14299999999999999</v>
      </c>
      <c r="CE2635">
        <v>1</v>
      </c>
      <c r="CF2635">
        <v>7.0000000000000007E-2</v>
      </c>
      <c r="CG2635">
        <v>7.0000000000000007E-2</v>
      </c>
      <c r="CH2635">
        <v>1</v>
      </c>
      <c r="CI2635">
        <v>0.11</v>
      </c>
      <c r="CJ2635">
        <v>0.23</v>
      </c>
      <c r="CL2635">
        <v>4.2699999999999996</v>
      </c>
      <c r="CM2635">
        <v>-2.54</v>
      </c>
      <c r="CN2635">
        <v>3.37</v>
      </c>
      <c r="CO2635">
        <v>5772</v>
      </c>
      <c r="CP2635">
        <v>187.15</v>
      </c>
      <c r="CQ2635">
        <v>140.28</v>
      </c>
      <c r="CT2635" t="s">
        <v>7723</v>
      </c>
    </row>
    <row r="2636" spans="1:98" x14ac:dyDescent="0.25">
      <c r="A2636" t="s">
        <v>7724</v>
      </c>
      <c r="B2636" t="s">
        <v>99</v>
      </c>
      <c r="I2636">
        <v>0.50900000000000001</v>
      </c>
      <c r="J2636">
        <v>4.1000000000000002E-2</v>
      </c>
      <c r="K2636">
        <v>3.5000000000000003E-2</v>
      </c>
      <c r="L2636">
        <v>3.2903045199999998</v>
      </c>
      <c r="M2636" s="2">
        <v>4.5600000000000004E-6</v>
      </c>
      <c r="N2636" s="2">
        <v>4.5600000000000004E-6</v>
      </c>
      <c r="Y2636">
        <v>2016</v>
      </c>
      <c r="Z2636" s="1">
        <v>44232</v>
      </c>
      <c r="AG2636">
        <v>2454964.90925</v>
      </c>
      <c r="AH2636">
        <v>1.83E-3</v>
      </c>
      <c r="AI2636">
        <v>1.83E-3</v>
      </c>
      <c r="BK2636" t="s">
        <v>157</v>
      </c>
      <c r="BL2636" t="s">
        <v>147</v>
      </c>
      <c r="BO2636" t="s">
        <v>7725</v>
      </c>
      <c r="BQ2636" t="s">
        <v>7726</v>
      </c>
      <c r="BR2636">
        <v>292.57986</v>
      </c>
      <c r="BS2636">
        <v>37.376410999999997</v>
      </c>
      <c r="BV2636">
        <v>13.141</v>
      </c>
      <c r="BW2636">
        <v>12.504</v>
      </c>
      <c r="BX2636">
        <v>12.311999999999999</v>
      </c>
      <c r="BY2636">
        <v>199</v>
      </c>
      <c r="CB2636">
        <v>0.06</v>
      </c>
      <c r="CC2636">
        <v>0.11799999999999999</v>
      </c>
      <c r="CD2636">
        <v>0.112</v>
      </c>
      <c r="CE2636">
        <v>0.5</v>
      </c>
      <c r="CF2636">
        <v>0.04</v>
      </c>
      <c r="CG2636">
        <v>0.03</v>
      </c>
      <c r="CH2636">
        <v>0.47</v>
      </c>
      <c r="CI2636">
        <v>0.04</v>
      </c>
      <c r="CJ2636">
        <v>0.03</v>
      </c>
      <c r="CL2636">
        <v>4.47</v>
      </c>
      <c r="CM2636">
        <v>-2.68</v>
      </c>
      <c r="CN2636">
        <v>5.74</v>
      </c>
      <c r="CO2636">
        <v>3636</v>
      </c>
      <c r="CP2636">
        <v>53.35</v>
      </c>
      <c r="CQ2636">
        <v>58.98</v>
      </c>
      <c r="CT2636" t="s">
        <v>7727</v>
      </c>
    </row>
    <row r="2637" spans="1:98" x14ac:dyDescent="0.25">
      <c r="A2637" t="s">
        <v>7728</v>
      </c>
      <c r="B2637" t="s">
        <v>99</v>
      </c>
      <c r="C2637">
        <v>11.6</v>
      </c>
      <c r="D2637">
        <v>11.6</v>
      </c>
      <c r="E2637">
        <v>0</v>
      </c>
      <c r="I2637">
        <v>0.54100000000000004</v>
      </c>
      <c r="J2637">
        <v>4.7E-2</v>
      </c>
      <c r="K2637">
        <v>7.8E-2</v>
      </c>
      <c r="L2637">
        <v>287.37894899999998</v>
      </c>
      <c r="M2637">
        <v>2.983E-3</v>
      </c>
      <c r="N2637">
        <v>2.983E-3</v>
      </c>
      <c r="Y2637">
        <v>2016</v>
      </c>
      <c r="Z2637" s="1">
        <v>44232</v>
      </c>
      <c r="AG2637">
        <v>2455181.82981</v>
      </c>
      <c r="AH2637">
        <v>8.3300000000000006E-3</v>
      </c>
      <c r="AI2637">
        <v>8.3300000000000006E-3</v>
      </c>
      <c r="BK2637" t="s">
        <v>157</v>
      </c>
      <c r="BL2637" t="s">
        <v>147</v>
      </c>
      <c r="BM2637" t="s">
        <v>165</v>
      </c>
      <c r="BN2637" t="s">
        <v>147</v>
      </c>
      <c r="BO2637" t="s">
        <v>7729</v>
      </c>
      <c r="BQ2637" t="s">
        <v>7730</v>
      </c>
      <c r="BR2637">
        <v>295.42934700000001</v>
      </c>
      <c r="BS2637">
        <v>39.886547</v>
      </c>
      <c r="BV2637">
        <v>14.364000000000001</v>
      </c>
      <c r="BW2637">
        <v>13.989000000000001</v>
      </c>
      <c r="BX2637">
        <v>13.916</v>
      </c>
      <c r="BY2637">
        <v>1213</v>
      </c>
      <c r="BZ2637">
        <v>113.19</v>
      </c>
      <c r="CA2637">
        <v>178.13</v>
      </c>
      <c r="CB2637">
        <v>0.01</v>
      </c>
      <c r="CC2637">
        <v>0.189</v>
      </c>
      <c r="CD2637">
        <v>0.13400000000000001</v>
      </c>
      <c r="CE2637">
        <v>0.96</v>
      </c>
      <c r="CF2637">
        <v>0.06</v>
      </c>
      <c r="CG2637">
        <v>0.06</v>
      </c>
      <c r="CH2637">
        <v>0.94</v>
      </c>
      <c r="CI2637">
        <v>0.08</v>
      </c>
      <c r="CJ2637">
        <v>0.13</v>
      </c>
      <c r="CL2637">
        <v>4.37</v>
      </c>
      <c r="CM2637">
        <v>-2.65</v>
      </c>
      <c r="CN2637">
        <v>4.24</v>
      </c>
      <c r="CO2637">
        <v>5677</v>
      </c>
      <c r="CP2637">
        <v>162.13999999999999</v>
      </c>
      <c r="CQ2637">
        <v>107.4</v>
      </c>
      <c r="CT2637" t="s">
        <v>7731</v>
      </c>
    </row>
    <row r="2638" spans="1:98" x14ac:dyDescent="0.25">
      <c r="A2638" t="s">
        <v>7732</v>
      </c>
      <c r="B2638" t="s">
        <v>99</v>
      </c>
      <c r="I2638">
        <v>0.18</v>
      </c>
      <c r="J2638">
        <v>3.7999999999999999E-2</v>
      </c>
      <c r="K2638">
        <v>5.8999999999999997E-2</v>
      </c>
      <c r="L2638">
        <v>4.1396296599999998</v>
      </c>
      <c r="M2638" s="2">
        <v>2.851E-5</v>
      </c>
      <c r="N2638" s="2">
        <v>2.851E-5</v>
      </c>
      <c r="Y2638">
        <v>2016</v>
      </c>
      <c r="Z2638" s="1">
        <v>44232</v>
      </c>
      <c r="AG2638">
        <v>2454967.04165</v>
      </c>
      <c r="AH2638">
        <v>5.4000000000000003E-3</v>
      </c>
      <c r="AI2638">
        <v>5.4000000000000003E-3</v>
      </c>
      <c r="BK2638" t="s">
        <v>157</v>
      </c>
      <c r="BL2638" t="s">
        <v>147</v>
      </c>
      <c r="BO2638" t="s">
        <v>7733</v>
      </c>
      <c r="BQ2638" t="s">
        <v>7734</v>
      </c>
      <c r="BR2638">
        <v>296.50044500000001</v>
      </c>
      <c r="BS2638">
        <v>40.721229999999998</v>
      </c>
      <c r="BV2638">
        <v>13.255000000000001</v>
      </c>
      <c r="BW2638">
        <v>13.039</v>
      </c>
      <c r="BX2638">
        <v>12.967000000000001</v>
      </c>
      <c r="BY2638">
        <v>1718</v>
      </c>
      <c r="CB2638">
        <v>0.04</v>
      </c>
      <c r="CC2638">
        <v>0.14699999999999999</v>
      </c>
      <c r="CD2638">
        <v>0.127</v>
      </c>
      <c r="CE2638">
        <v>1.51</v>
      </c>
      <c r="CF2638">
        <v>0.2</v>
      </c>
      <c r="CG2638">
        <v>0.21</v>
      </c>
      <c r="CH2638">
        <v>1.85</v>
      </c>
      <c r="CI2638">
        <v>0.39</v>
      </c>
      <c r="CJ2638">
        <v>0.6</v>
      </c>
      <c r="CL2638">
        <v>1.55</v>
      </c>
      <c r="CM2638">
        <v>-0.31</v>
      </c>
      <c r="CN2638">
        <v>0.59</v>
      </c>
      <c r="CO2638">
        <v>6826</v>
      </c>
      <c r="CP2638">
        <v>316.8</v>
      </c>
      <c r="CQ2638">
        <v>286.39999999999998</v>
      </c>
      <c r="CT2638" t="s">
        <v>7735</v>
      </c>
    </row>
    <row r="2639" spans="1:98" x14ac:dyDescent="0.25">
      <c r="A2639" t="s">
        <v>7736</v>
      </c>
      <c r="B2639" t="s">
        <v>99</v>
      </c>
      <c r="I2639">
        <v>0.32900000000000001</v>
      </c>
      <c r="J2639">
        <v>3.6999999999999998E-2</v>
      </c>
      <c r="K2639">
        <v>4.3999999999999997E-2</v>
      </c>
      <c r="L2639">
        <v>7.2028365299999999</v>
      </c>
      <c r="M2639" s="2">
        <v>8.7730000000000002E-5</v>
      </c>
      <c r="N2639" s="2">
        <v>8.7730000000000002E-5</v>
      </c>
      <c r="Y2639">
        <v>2016</v>
      </c>
      <c r="Z2639" s="1">
        <v>44232</v>
      </c>
      <c r="AG2639">
        <v>2454968.1937600002</v>
      </c>
      <c r="AH2639">
        <v>8.8599999999999998E-3</v>
      </c>
      <c r="AI2639">
        <v>8.8599999999999998E-3</v>
      </c>
      <c r="BK2639" t="s">
        <v>157</v>
      </c>
      <c r="BL2639" t="s">
        <v>147</v>
      </c>
      <c r="BO2639" t="s">
        <v>7737</v>
      </c>
      <c r="BQ2639" t="s">
        <v>7738</v>
      </c>
      <c r="BR2639">
        <v>284.05668400000002</v>
      </c>
      <c r="BS2639">
        <v>41.576732999999997</v>
      </c>
      <c r="BV2639">
        <v>11.69</v>
      </c>
      <c r="BW2639">
        <v>11.298</v>
      </c>
      <c r="BX2639">
        <v>11.194000000000001</v>
      </c>
      <c r="BY2639">
        <v>311</v>
      </c>
      <c r="CB2639">
        <v>-0.1</v>
      </c>
      <c r="CC2639">
        <v>0.17699999999999999</v>
      </c>
      <c r="CD2639">
        <v>0.161</v>
      </c>
      <c r="CE2639">
        <v>0.87</v>
      </c>
      <c r="CF2639">
        <v>0.06</v>
      </c>
      <c r="CG2639">
        <v>0.05</v>
      </c>
      <c r="CH2639">
        <v>0.84</v>
      </c>
      <c r="CI2639">
        <v>7.0000000000000007E-2</v>
      </c>
      <c r="CJ2639">
        <v>0.09</v>
      </c>
      <c r="CL2639">
        <v>3.7999999999999999E-2</v>
      </c>
      <c r="CM2639">
        <v>6.0000000000000001E-3</v>
      </c>
      <c r="CN2639">
        <v>6.0000000000000001E-3</v>
      </c>
      <c r="CO2639">
        <v>5445</v>
      </c>
      <c r="CP2639">
        <v>121.15</v>
      </c>
      <c r="CQ2639">
        <v>93.89</v>
      </c>
      <c r="CT2639" t="s">
        <v>7739</v>
      </c>
    </row>
    <row r="2640" spans="1:98" x14ac:dyDescent="0.25">
      <c r="A2640" t="s">
        <v>7740</v>
      </c>
      <c r="B2640" t="s">
        <v>99</v>
      </c>
      <c r="I2640">
        <v>0.57399999999999995</v>
      </c>
      <c r="J2640">
        <v>4.4999999999999998E-2</v>
      </c>
      <c r="K2640">
        <v>8.4000000000000005E-2</v>
      </c>
      <c r="L2640">
        <v>76.378033000000002</v>
      </c>
      <c r="M2640">
        <v>1.833E-3</v>
      </c>
      <c r="N2640">
        <v>1.833E-3</v>
      </c>
      <c r="Y2640">
        <v>2016</v>
      </c>
      <c r="Z2640" s="1">
        <v>44232</v>
      </c>
      <c r="AG2640">
        <v>2454979.3457999998</v>
      </c>
      <c r="AH2640">
        <v>3.1800000000000002E-2</v>
      </c>
      <c r="AI2640">
        <v>3.1800000000000002E-2</v>
      </c>
      <c r="BK2640" t="s">
        <v>157</v>
      </c>
      <c r="BL2640" t="s">
        <v>147</v>
      </c>
      <c r="BO2640" t="s">
        <v>7741</v>
      </c>
      <c r="BQ2640" t="s">
        <v>7742</v>
      </c>
      <c r="BR2640">
        <v>281.63369999999998</v>
      </c>
      <c r="BS2640">
        <v>43.411579000000003</v>
      </c>
      <c r="BV2640">
        <v>14.125999999999999</v>
      </c>
      <c r="BW2640">
        <v>13.41</v>
      </c>
      <c r="BX2640">
        <v>13.224</v>
      </c>
      <c r="BY2640">
        <v>352</v>
      </c>
      <c r="CB2640">
        <v>0.17</v>
      </c>
      <c r="CC2640">
        <v>0.107</v>
      </c>
      <c r="CD2640">
        <v>0.104</v>
      </c>
      <c r="CE2640">
        <v>0.55000000000000004</v>
      </c>
      <c r="CF2640">
        <v>0.03</v>
      </c>
      <c r="CG2640">
        <v>0.04</v>
      </c>
      <c r="CH2640">
        <v>0.52</v>
      </c>
      <c r="CI2640">
        <v>0.03</v>
      </c>
      <c r="CJ2640">
        <v>0.04</v>
      </c>
      <c r="CL2640">
        <v>5.13</v>
      </c>
      <c r="CM2640">
        <v>-3.29</v>
      </c>
      <c r="CN2640">
        <v>5.69</v>
      </c>
      <c r="CO2640">
        <v>3724</v>
      </c>
      <c r="CP2640">
        <v>48.58</v>
      </c>
      <c r="CQ2640">
        <v>65.64</v>
      </c>
      <c r="CT2640" t="s">
        <v>7743</v>
      </c>
    </row>
    <row r="2641" spans="1:98" x14ac:dyDescent="0.25">
      <c r="A2641" t="s">
        <v>7744</v>
      </c>
      <c r="B2641" t="s">
        <v>99</v>
      </c>
      <c r="I2641">
        <v>6.9000000000000006E-2</v>
      </c>
      <c r="J2641">
        <v>7.0000000000000001E-3</v>
      </c>
      <c r="K2641">
        <v>1.2999999999999999E-2</v>
      </c>
      <c r="L2641">
        <v>3.8759580699999998</v>
      </c>
      <c r="M2641" s="2">
        <v>2.3790000000000001E-5</v>
      </c>
      <c r="N2641" s="2">
        <v>2.3790000000000001E-5</v>
      </c>
      <c r="Y2641">
        <v>2016</v>
      </c>
      <c r="Z2641" s="1">
        <v>44232</v>
      </c>
      <c r="AG2641">
        <v>2454967.84448</v>
      </c>
      <c r="AH2641">
        <v>5.4299999999999999E-3</v>
      </c>
      <c r="AI2641">
        <v>5.4299999999999999E-3</v>
      </c>
      <c r="BK2641" t="s">
        <v>157</v>
      </c>
      <c r="BL2641" t="s">
        <v>147</v>
      </c>
      <c r="BO2641" t="s">
        <v>7745</v>
      </c>
      <c r="BQ2641" t="s">
        <v>7746</v>
      </c>
      <c r="BR2641">
        <v>280.20662099999998</v>
      </c>
      <c r="BS2641">
        <v>43.774296999999997</v>
      </c>
      <c r="BV2641">
        <v>11.595000000000001</v>
      </c>
      <c r="BW2641">
        <v>11.302</v>
      </c>
      <c r="BX2641">
        <v>11.218</v>
      </c>
      <c r="BY2641">
        <v>390</v>
      </c>
      <c r="CB2641">
        <v>0.05</v>
      </c>
      <c r="CC2641">
        <v>0.156</v>
      </c>
      <c r="CD2641">
        <v>0.14699999999999999</v>
      </c>
      <c r="CE2641">
        <v>1.01</v>
      </c>
      <c r="CF2641">
        <v>0.05</v>
      </c>
      <c r="CG2641">
        <v>0.05</v>
      </c>
      <c r="CH2641">
        <v>1.01</v>
      </c>
      <c r="CI2641">
        <v>0.08</v>
      </c>
      <c r="CJ2641">
        <v>0.19</v>
      </c>
      <c r="CL2641">
        <v>4.2699999999999996</v>
      </c>
      <c r="CM2641">
        <v>-2.5099999999999998</v>
      </c>
      <c r="CN2641">
        <v>3.2</v>
      </c>
      <c r="CO2641">
        <v>5776</v>
      </c>
      <c r="CP2641">
        <v>74.650000000000006</v>
      </c>
      <c r="CQ2641">
        <v>68.39</v>
      </c>
      <c r="CT2641" t="s">
        <v>7747</v>
      </c>
    </row>
    <row r="2642" spans="1:98" x14ac:dyDescent="0.25">
      <c r="A2642" t="s">
        <v>7748</v>
      </c>
      <c r="B2642" t="s">
        <v>99</v>
      </c>
      <c r="I2642">
        <v>9.4E-2</v>
      </c>
      <c r="J2642">
        <v>3.9E-2</v>
      </c>
      <c r="K2642">
        <v>3.9E-2</v>
      </c>
      <c r="L2642">
        <v>7.810937</v>
      </c>
      <c r="M2642">
        <v>1.07E-4</v>
      </c>
      <c r="N2642">
        <v>1.07E-4</v>
      </c>
      <c r="O2642">
        <v>7.8E-2</v>
      </c>
      <c r="Y2642">
        <v>2014</v>
      </c>
      <c r="Z2642" s="1">
        <v>44232</v>
      </c>
      <c r="AG2642">
        <v>2454965.3043</v>
      </c>
      <c r="AH2642">
        <v>6.7400000000000003E-3</v>
      </c>
      <c r="AI2642">
        <v>6.7400000000000003E-3</v>
      </c>
      <c r="AS2642">
        <v>0.55000000000000004</v>
      </c>
      <c r="AT2642">
        <v>0.25</v>
      </c>
      <c r="AU2642">
        <v>0.25</v>
      </c>
      <c r="BK2642" t="s">
        <v>157</v>
      </c>
      <c r="BL2642" t="s">
        <v>147</v>
      </c>
      <c r="BO2642" t="s">
        <v>7749</v>
      </c>
      <c r="BQ2642" t="s">
        <v>7750</v>
      </c>
      <c r="BR2642">
        <v>295.00281899999999</v>
      </c>
      <c r="BS2642">
        <v>46.987327999999998</v>
      </c>
      <c r="BV2642">
        <v>13.194000000000001</v>
      </c>
      <c r="BW2642">
        <v>12.85</v>
      </c>
      <c r="BX2642">
        <v>12.784000000000001</v>
      </c>
      <c r="BY2642">
        <v>703.69</v>
      </c>
      <c r="BZ2642">
        <v>10.19</v>
      </c>
      <c r="CA2642">
        <v>10.19</v>
      </c>
      <c r="CB2642">
        <v>-1.6E-2</v>
      </c>
      <c r="CE2642">
        <v>0.96</v>
      </c>
      <c r="CH2642">
        <v>0.92</v>
      </c>
      <c r="CI2642">
        <v>0.38</v>
      </c>
      <c r="CJ2642">
        <v>0.38</v>
      </c>
      <c r="CO2642">
        <v>5776</v>
      </c>
      <c r="CP2642">
        <v>200</v>
      </c>
      <c r="CQ2642">
        <v>200</v>
      </c>
      <c r="CT2642" t="s">
        <v>7751</v>
      </c>
    </row>
    <row r="2643" spans="1:98" x14ac:dyDescent="0.25">
      <c r="A2643" t="s">
        <v>7752</v>
      </c>
      <c r="B2643" t="s">
        <v>99</v>
      </c>
      <c r="I2643">
        <v>0.20200000000000001</v>
      </c>
      <c r="J2643">
        <v>8.4000000000000005E-2</v>
      </c>
      <c r="K2643">
        <v>8.4000000000000005E-2</v>
      </c>
      <c r="L2643">
        <v>21.347262000000001</v>
      </c>
      <c r="M2643" s="2">
        <v>8.1000000000000004E-5</v>
      </c>
      <c r="N2643" s="2">
        <v>8.1000000000000004E-5</v>
      </c>
      <c r="O2643">
        <v>0.152</v>
      </c>
      <c r="Y2643">
        <v>2014</v>
      </c>
      <c r="Z2643" s="1">
        <v>44232</v>
      </c>
      <c r="AG2643">
        <v>2455004.7359000002</v>
      </c>
      <c r="AH2643">
        <v>2.2499999999999998E-3</v>
      </c>
      <c r="AI2643">
        <v>2.2499999999999998E-3</v>
      </c>
      <c r="AS2643">
        <v>0.15</v>
      </c>
      <c r="AT2643">
        <v>0.24</v>
      </c>
      <c r="AU2643">
        <v>0.24</v>
      </c>
      <c r="BK2643" t="s">
        <v>157</v>
      </c>
      <c r="BL2643" t="s">
        <v>147</v>
      </c>
      <c r="BO2643" t="s">
        <v>7753</v>
      </c>
      <c r="BQ2643" t="s">
        <v>7750</v>
      </c>
      <c r="BR2643">
        <v>295.00281899999999</v>
      </c>
      <c r="BS2643">
        <v>46.987327999999998</v>
      </c>
      <c r="BV2643">
        <v>13.194000000000001</v>
      </c>
      <c r="BW2643">
        <v>12.85</v>
      </c>
      <c r="BX2643">
        <v>12.784000000000001</v>
      </c>
      <c r="BY2643">
        <v>703.69</v>
      </c>
      <c r="BZ2643">
        <v>10.19</v>
      </c>
      <c r="CA2643">
        <v>10.19</v>
      </c>
      <c r="CB2643">
        <v>-1.6E-2</v>
      </c>
      <c r="CE2643">
        <v>0.96</v>
      </c>
      <c r="CH2643">
        <v>0.92</v>
      </c>
      <c r="CI2643">
        <v>0.38</v>
      </c>
      <c r="CJ2643">
        <v>0.38</v>
      </c>
      <c r="CO2643">
        <v>5776</v>
      </c>
      <c r="CP2643">
        <v>200</v>
      </c>
      <c r="CQ2643">
        <v>200</v>
      </c>
      <c r="CT2643" t="s">
        <v>7751</v>
      </c>
    </row>
    <row r="2644" spans="1:98" x14ac:dyDescent="0.25">
      <c r="A2644" t="s">
        <v>7754</v>
      </c>
      <c r="B2644" t="s">
        <v>99</v>
      </c>
      <c r="I2644">
        <v>0.19500000000000001</v>
      </c>
      <c r="J2644">
        <v>8.9999999999999993E-3</v>
      </c>
      <c r="K2644">
        <v>1.7999999999999999E-2</v>
      </c>
      <c r="L2644">
        <v>509.99740200000002</v>
      </c>
      <c r="M2644">
        <v>3.2560000000000002E-3</v>
      </c>
      <c r="N2644">
        <v>3.2560000000000002E-3</v>
      </c>
      <c r="Y2644">
        <v>2016</v>
      </c>
      <c r="Z2644" s="1">
        <v>44232</v>
      </c>
      <c r="AG2644">
        <v>2455109.73122</v>
      </c>
      <c r="AH2644">
        <v>3.9100000000000003E-3</v>
      </c>
      <c r="AI2644">
        <v>3.9100000000000003E-3</v>
      </c>
      <c r="BK2644" t="s">
        <v>157</v>
      </c>
      <c r="BL2644" t="s">
        <v>147</v>
      </c>
      <c r="BO2644" t="s">
        <v>7755</v>
      </c>
      <c r="BQ2644" t="s">
        <v>7756</v>
      </c>
      <c r="BR2644">
        <v>297.50829399999998</v>
      </c>
      <c r="BS2644">
        <v>43.710953000000003</v>
      </c>
      <c r="BV2644">
        <v>12.499000000000001</v>
      </c>
      <c r="BW2644">
        <v>11.836</v>
      </c>
      <c r="BX2644">
        <v>11.803000000000001</v>
      </c>
      <c r="BY2644">
        <v>278</v>
      </c>
      <c r="CB2644">
        <v>-0.46</v>
      </c>
      <c r="CC2644">
        <v>0.105</v>
      </c>
      <c r="CD2644">
        <v>0.22500000000000001</v>
      </c>
      <c r="CE2644">
        <v>0.66</v>
      </c>
      <c r="CF2644">
        <v>0.03</v>
      </c>
      <c r="CG2644">
        <v>0.05</v>
      </c>
      <c r="CH2644">
        <v>0.63</v>
      </c>
      <c r="CI2644">
        <v>0.02</v>
      </c>
      <c r="CJ2644">
        <v>0.05</v>
      </c>
      <c r="CL2644">
        <v>5.01</v>
      </c>
      <c r="CM2644">
        <v>-3.13</v>
      </c>
      <c r="CN2644">
        <v>5.8</v>
      </c>
      <c r="CO2644">
        <v>4736</v>
      </c>
      <c r="CP2644">
        <v>64.28</v>
      </c>
      <c r="CQ2644">
        <v>97.3</v>
      </c>
      <c r="CT2644" t="s">
        <v>7757</v>
      </c>
    </row>
    <row r="2645" spans="1:98" x14ac:dyDescent="0.25">
      <c r="A2645" t="s">
        <v>7758</v>
      </c>
      <c r="B2645" t="s">
        <v>99</v>
      </c>
      <c r="I2645">
        <v>0.12</v>
      </c>
      <c r="J2645">
        <v>1.2999999999999999E-2</v>
      </c>
      <c r="K2645">
        <v>1.7999999999999999E-2</v>
      </c>
      <c r="L2645">
        <v>4.0951393200000004</v>
      </c>
      <c r="M2645" s="2">
        <v>3.048E-5</v>
      </c>
      <c r="N2645" s="2">
        <v>3.048E-5</v>
      </c>
      <c r="Y2645">
        <v>2016</v>
      </c>
      <c r="Z2645" s="1">
        <v>44232</v>
      </c>
      <c r="AG2645">
        <v>2454964.6765299998</v>
      </c>
      <c r="AH2645">
        <v>6.5700000000000003E-3</v>
      </c>
      <c r="AI2645">
        <v>6.5700000000000003E-3</v>
      </c>
      <c r="BK2645" t="s">
        <v>157</v>
      </c>
      <c r="BL2645" t="s">
        <v>147</v>
      </c>
      <c r="BO2645" t="s">
        <v>7759</v>
      </c>
      <c r="BQ2645" t="s">
        <v>7760</v>
      </c>
      <c r="BR2645">
        <v>294.63256999999999</v>
      </c>
      <c r="BS2645">
        <v>43.807670999999999</v>
      </c>
      <c r="BV2645">
        <v>14.250999999999999</v>
      </c>
      <c r="BW2645">
        <v>13.925000000000001</v>
      </c>
      <c r="BX2645">
        <v>13.782</v>
      </c>
      <c r="BY2645">
        <v>1190</v>
      </c>
      <c r="CB2645">
        <v>0.04</v>
      </c>
      <c r="CC2645">
        <v>0.17</v>
      </c>
      <c r="CD2645">
        <v>0.151</v>
      </c>
      <c r="CE2645">
        <v>0.97</v>
      </c>
      <c r="CF2645">
        <v>0.06</v>
      </c>
      <c r="CG2645">
        <v>0.05</v>
      </c>
      <c r="CH2645">
        <v>0.95</v>
      </c>
      <c r="CI2645">
        <v>0.08</v>
      </c>
      <c r="CJ2645">
        <v>0.13</v>
      </c>
      <c r="CL2645">
        <v>4.17</v>
      </c>
      <c r="CM2645">
        <v>-2.4500000000000002</v>
      </c>
      <c r="CN2645">
        <v>3.92</v>
      </c>
      <c r="CO2645">
        <v>5679</v>
      </c>
      <c r="CP2645">
        <v>148.91</v>
      </c>
      <c r="CQ2645">
        <v>101.54</v>
      </c>
      <c r="CT2645" t="s">
        <v>7761</v>
      </c>
    </row>
    <row r="2646" spans="1:98" x14ac:dyDescent="0.25">
      <c r="A2646" t="s">
        <v>7762</v>
      </c>
      <c r="B2646" t="s">
        <v>99</v>
      </c>
      <c r="I2646">
        <v>0.22</v>
      </c>
      <c r="J2646">
        <v>3.1E-2</v>
      </c>
      <c r="K2646">
        <v>7.4999999999999997E-2</v>
      </c>
      <c r="L2646">
        <v>448.30355800000001</v>
      </c>
      <c r="M2646">
        <v>4.1640000000000002E-3</v>
      </c>
      <c r="N2646">
        <v>4.1640000000000002E-3</v>
      </c>
      <c r="Y2646">
        <v>2016</v>
      </c>
      <c r="Z2646" s="1">
        <v>44232</v>
      </c>
      <c r="AG2646">
        <v>2455398.1759299999</v>
      </c>
      <c r="AH2646">
        <v>5.3499999999999997E-3</v>
      </c>
      <c r="AI2646">
        <v>5.3499999999999997E-3</v>
      </c>
      <c r="BK2646" t="s">
        <v>157</v>
      </c>
      <c r="BL2646" t="s">
        <v>147</v>
      </c>
      <c r="BO2646" t="s">
        <v>7763</v>
      </c>
      <c r="BQ2646" t="s">
        <v>7764</v>
      </c>
      <c r="BR2646">
        <v>294.49485900000002</v>
      </c>
      <c r="BS2646">
        <v>43.913620000000002</v>
      </c>
      <c r="BV2646">
        <v>12.032999999999999</v>
      </c>
      <c r="BW2646">
        <v>11.731</v>
      </c>
      <c r="BX2646">
        <v>11.66</v>
      </c>
      <c r="BY2646">
        <v>584</v>
      </c>
      <c r="CB2646">
        <v>0</v>
      </c>
      <c r="CC2646">
        <v>0.19400000000000001</v>
      </c>
      <c r="CD2646">
        <v>0.13100000000000001</v>
      </c>
      <c r="CE2646">
        <v>1.1200000000000001</v>
      </c>
      <c r="CF2646">
        <v>0.1</v>
      </c>
      <c r="CG2646">
        <v>0.14000000000000001</v>
      </c>
      <c r="CH2646">
        <v>1.19</v>
      </c>
      <c r="CI2646">
        <v>0.17</v>
      </c>
      <c r="CJ2646">
        <v>0.4</v>
      </c>
      <c r="CL2646">
        <v>3.09</v>
      </c>
      <c r="CM2646">
        <v>-1.35</v>
      </c>
      <c r="CN2646">
        <v>1.55</v>
      </c>
      <c r="CO2646">
        <v>6137</v>
      </c>
      <c r="CP2646">
        <v>176.47</v>
      </c>
      <c r="CQ2646">
        <v>159.61000000000001</v>
      </c>
      <c r="CT2646" t="s">
        <v>7765</v>
      </c>
    </row>
    <row r="2647" spans="1:98" x14ac:dyDescent="0.25">
      <c r="A2647" t="s">
        <v>7766</v>
      </c>
      <c r="B2647" t="s">
        <v>99</v>
      </c>
      <c r="I2647">
        <v>0.14099999999999999</v>
      </c>
      <c r="J2647">
        <v>2.1999999999999999E-2</v>
      </c>
      <c r="K2647">
        <v>5.8000000000000003E-2</v>
      </c>
      <c r="L2647">
        <v>186.40427099999999</v>
      </c>
      <c r="M2647">
        <v>5.8859999999999997E-3</v>
      </c>
      <c r="N2647">
        <v>5.8859999999999997E-3</v>
      </c>
      <c r="Y2647">
        <v>2016</v>
      </c>
      <c r="Z2647" s="1">
        <v>44232</v>
      </c>
      <c r="AG2647">
        <v>2455049.2211000002</v>
      </c>
      <c r="AH2647">
        <v>2.6800000000000001E-2</v>
      </c>
      <c r="AI2647">
        <v>2.6800000000000001E-2</v>
      </c>
      <c r="BK2647" t="s">
        <v>157</v>
      </c>
      <c r="BL2647" t="s">
        <v>147</v>
      </c>
      <c r="BO2647" t="s">
        <v>7767</v>
      </c>
      <c r="BQ2647" t="s">
        <v>7768</v>
      </c>
      <c r="BR2647">
        <v>288.51520199999999</v>
      </c>
      <c r="BS2647">
        <v>44.923225000000002</v>
      </c>
      <c r="BV2647">
        <v>12.446999999999999</v>
      </c>
      <c r="BW2647">
        <v>12.19</v>
      </c>
      <c r="BX2647">
        <v>12.109</v>
      </c>
      <c r="BY2647">
        <v>811</v>
      </c>
      <c r="CB2647">
        <v>0.02</v>
      </c>
      <c r="CC2647">
        <v>0.16300000000000001</v>
      </c>
      <c r="CD2647">
        <v>0.128</v>
      </c>
      <c r="CE2647">
        <v>1.2</v>
      </c>
      <c r="CF2647">
        <v>0.09</v>
      </c>
      <c r="CG2647">
        <v>0.17</v>
      </c>
      <c r="CH2647">
        <v>1.32</v>
      </c>
      <c r="CI2647">
        <v>0.18</v>
      </c>
      <c r="CJ2647">
        <v>0.54</v>
      </c>
      <c r="CL2647">
        <v>2.82</v>
      </c>
      <c r="CM2647">
        <v>-1.03</v>
      </c>
      <c r="CN2647">
        <v>0.92300000000000004</v>
      </c>
      <c r="CO2647">
        <v>6256</v>
      </c>
      <c r="CP2647">
        <v>118.36</v>
      </c>
      <c r="CQ2647">
        <v>119.67</v>
      </c>
      <c r="CT2647" t="s">
        <v>7769</v>
      </c>
    </row>
    <row r="2648" spans="1:98" x14ac:dyDescent="0.25">
      <c r="A2648" t="s">
        <v>7770</v>
      </c>
      <c r="B2648" t="s">
        <v>99</v>
      </c>
      <c r="I2648">
        <v>0.28499999999999998</v>
      </c>
      <c r="J2648">
        <v>5.3999999999999999E-2</v>
      </c>
      <c r="K2648">
        <v>4.5999999999999999E-2</v>
      </c>
      <c r="L2648">
        <v>374.876239</v>
      </c>
      <c r="M2648">
        <v>7.1069999999999996E-3</v>
      </c>
      <c r="N2648">
        <v>7.1069999999999996E-3</v>
      </c>
      <c r="Y2648">
        <v>2016</v>
      </c>
      <c r="Z2648" s="1">
        <v>44232</v>
      </c>
      <c r="AG2648">
        <v>2455324.06305</v>
      </c>
      <c r="AH2648">
        <v>9.6900000000000007E-3</v>
      </c>
      <c r="AI2648">
        <v>9.6900000000000007E-3</v>
      </c>
      <c r="BK2648" t="s">
        <v>157</v>
      </c>
      <c r="BL2648" t="s">
        <v>147</v>
      </c>
      <c r="BO2648" t="s">
        <v>7771</v>
      </c>
      <c r="BQ2648" t="s">
        <v>7772</v>
      </c>
      <c r="BR2648">
        <v>294.043409</v>
      </c>
      <c r="BS2648">
        <v>45.139786000000001</v>
      </c>
      <c r="BV2648">
        <v>13.198</v>
      </c>
      <c r="BW2648">
        <v>12.788</v>
      </c>
      <c r="BX2648">
        <v>12.721</v>
      </c>
      <c r="BY2648">
        <v>654</v>
      </c>
      <c r="CB2648">
        <v>0.02</v>
      </c>
      <c r="CC2648">
        <v>0.16200000000000001</v>
      </c>
      <c r="CD2648">
        <v>0.14699999999999999</v>
      </c>
      <c r="CE2648">
        <v>0.92</v>
      </c>
      <c r="CF2648">
        <v>0.05</v>
      </c>
      <c r="CG2648">
        <v>0.05</v>
      </c>
      <c r="CH2648">
        <v>0.89</v>
      </c>
      <c r="CI2648">
        <v>0.06</v>
      </c>
      <c r="CJ2648">
        <v>0.1</v>
      </c>
      <c r="CL2648">
        <v>4.47</v>
      </c>
      <c r="CM2648">
        <v>-2.73</v>
      </c>
      <c r="CN2648">
        <v>5.7</v>
      </c>
      <c r="CO2648">
        <v>5474</v>
      </c>
      <c r="CP2648">
        <v>144.37</v>
      </c>
      <c r="CQ2648">
        <v>149.63999999999999</v>
      </c>
      <c r="CT2648" t="s">
        <v>7773</v>
      </c>
    </row>
    <row r="2649" spans="1:98" x14ac:dyDescent="0.25">
      <c r="A2649" t="s">
        <v>7774</v>
      </c>
      <c r="B2649" t="s">
        <v>99</v>
      </c>
      <c r="I2649">
        <v>0.32500000000000001</v>
      </c>
      <c r="J2649">
        <v>0.06</v>
      </c>
      <c r="K2649">
        <v>2.9000000000000001E-2</v>
      </c>
      <c r="L2649">
        <v>469.63110999999998</v>
      </c>
      <c r="M2649">
        <v>1.2460000000000001E-2</v>
      </c>
      <c r="N2649">
        <v>1.2460000000000001E-2</v>
      </c>
      <c r="Y2649">
        <v>2016</v>
      </c>
      <c r="Z2649" s="1">
        <v>44232</v>
      </c>
      <c r="AG2649">
        <v>2455255.4953999999</v>
      </c>
      <c r="AH2649">
        <v>1.37E-2</v>
      </c>
      <c r="AI2649">
        <v>1.37E-2</v>
      </c>
      <c r="BK2649" t="s">
        <v>157</v>
      </c>
      <c r="BL2649" t="s">
        <v>147</v>
      </c>
      <c r="BO2649" t="s">
        <v>7775</v>
      </c>
      <c r="BQ2649" t="s">
        <v>7776</v>
      </c>
      <c r="BR2649">
        <v>285.34899300000001</v>
      </c>
      <c r="BS2649">
        <v>45.556182999999997</v>
      </c>
      <c r="BV2649">
        <v>14.345000000000001</v>
      </c>
      <c r="BW2649">
        <v>13.997</v>
      </c>
      <c r="BX2649">
        <v>13.895</v>
      </c>
      <c r="BY2649">
        <v>1084</v>
      </c>
      <c r="CB2649">
        <v>0.06</v>
      </c>
      <c r="CC2649">
        <v>0.158</v>
      </c>
      <c r="CD2649">
        <v>0.161</v>
      </c>
      <c r="CE2649">
        <v>0.89</v>
      </c>
      <c r="CF2649">
        <v>0.04</v>
      </c>
      <c r="CG2649">
        <v>0.04</v>
      </c>
      <c r="CH2649">
        <v>0.85</v>
      </c>
      <c r="CI2649">
        <v>0.04</v>
      </c>
      <c r="CJ2649">
        <v>0.08</v>
      </c>
      <c r="CL2649">
        <v>4.9000000000000004</v>
      </c>
      <c r="CM2649">
        <v>-3.16</v>
      </c>
      <c r="CN2649">
        <v>6.25</v>
      </c>
      <c r="CO2649">
        <v>5347</v>
      </c>
      <c r="CP2649">
        <v>53.97</v>
      </c>
      <c r="CQ2649">
        <v>51.14</v>
      </c>
      <c r="CT2649" t="s">
        <v>7777</v>
      </c>
    </row>
    <row r="2650" spans="1:98" x14ac:dyDescent="0.25">
      <c r="A2650" t="s">
        <v>7778</v>
      </c>
      <c r="B2650" t="s">
        <v>99</v>
      </c>
      <c r="I2650">
        <v>0.28799999999999998</v>
      </c>
      <c r="J2650">
        <v>3.1E-2</v>
      </c>
      <c r="K2650">
        <v>6.8000000000000005E-2</v>
      </c>
      <c r="L2650">
        <v>425.47784999999999</v>
      </c>
      <c r="M2650">
        <v>1.1220000000000001E-2</v>
      </c>
      <c r="N2650">
        <v>1.1220000000000001E-2</v>
      </c>
      <c r="Y2650">
        <v>2016</v>
      </c>
      <c r="Z2650" s="1">
        <v>44232</v>
      </c>
      <c r="AG2650">
        <v>2454982.0646000002</v>
      </c>
      <c r="AH2650">
        <v>2.7199999999999998E-2</v>
      </c>
      <c r="AI2650">
        <v>2.7199999999999998E-2</v>
      </c>
      <c r="BK2650" t="s">
        <v>157</v>
      </c>
      <c r="BL2650" t="s">
        <v>147</v>
      </c>
      <c r="BO2650" t="s">
        <v>7779</v>
      </c>
      <c r="BQ2650" t="s">
        <v>7780</v>
      </c>
      <c r="BR2650">
        <v>294.05762499999997</v>
      </c>
      <c r="BS2650">
        <v>46.441031000000002</v>
      </c>
      <c r="BV2650">
        <v>14.645</v>
      </c>
      <c r="BW2650">
        <v>14.295</v>
      </c>
      <c r="BX2650">
        <v>14.231</v>
      </c>
      <c r="BY2650">
        <v>1567</v>
      </c>
      <c r="CB2650">
        <v>0.03</v>
      </c>
      <c r="CC2650">
        <v>0.155</v>
      </c>
      <c r="CD2650">
        <v>0.13</v>
      </c>
      <c r="CE2650">
        <v>1.01</v>
      </c>
      <c r="CF2650">
        <v>0.06</v>
      </c>
      <c r="CG2650">
        <v>0.08</v>
      </c>
      <c r="CH2650">
        <v>1.02</v>
      </c>
      <c r="CI2650">
        <v>0.11</v>
      </c>
      <c r="CJ2650">
        <v>0.23</v>
      </c>
      <c r="CL2650">
        <v>3.98</v>
      </c>
      <c r="CM2650">
        <v>-2.27</v>
      </c>
      <c r="CN2650">
        <v>3.3</v>
      </c>
      <c r="CO2650">
        <v>5797</v>
      </c>
      <c r="CP2650">
        <v>166.58</v>
      </c>
      <c r="CQ2650">
        <v>171.84</v>
      </c>
      <c r="CT2650" t="s">
        <v>7781</v>
      </c>
    </row>
    <row r="2651" spans="1:98" x14ac:dyDescent="0.25">
      <c r="A2651" t="s">
        <v>7782</v>
      </c>
      <c r="B2651" t="s">
        <v>99</v>
      </c>
      <c r="I2651">
        <v>7.9000000000000001E-2</v>
      </c>
      <c r="J2651">
        <v>8.0000000000000002E-3</v>
      </c>
      <c r="K2651">
        <v>1.6E-2</v>
      </c>
      <c r="L2651">
        <v>6.1096032400000002</v>
      </c>
      <c r="M2651" s="2">
        <v>6.4850000000000004E-5</v>
      </c>
      <c r="N2651" s="2">
        <v>6.4850000000000004E-5</v>
      </c>
      <c r="Y2651">
        <v>2016</v>
      </c>
      <c r="Z2651" s="1">
        <v>44232</v>
      </c>
      <c r="AG2651">
        <v>2454966.80963</v>
      </c>
      <c r="AH2651">
        <v>8.6300000000000005E-3</v>
      </c>
      <c r="AI2651">
        <v>8.6300000000000005E-3</v>
      </c>
      <c r="BK2651" t="s">
        <v>157</v>
      </c>
      <c r="BL2651" t="s">
        <v>147</v>
      </c>
      <c r="BO2651" t="s">
        <v>7783</v>
      </c>
      <c r="BQ2651" t="s">
        <v>7784</v>
      </c>
      <c r="BR2651">
        <v>282.23684800000001</v>
      </c>
      <c r="BS2651">
        <v>48.154297</v>
      </c>
      <c r="BV2651">
        <v>12.141999999999999</v>
      </c>
      <c r="BW2651">
        <v>11.852</v>
      </c>
      <c r="BX2651">
        <v>11.778</v>
      </c>
      <c r="BY2651">
        <v>506</v>
      </c>
      <c r="CB2651">
        <v>7.0000000000000007E-2</v>
      </c>
      <c r="CC2651">
        <v>0.158</v>
      </c>
      <c r="CD2651">
        <v>0.153</v>
      </c>
      <c r="CE2651">
        <v>1.02</v>
      </c>
      <c r="CF2651">
        <v>0.05</v>
      </c>
      <c r="CG2651">
        <v>0.06</v>
      </c>
      <c r="CH2651">
        <v>1.02</v>
      </c>
      <c r="CI2651">
        <v>0.09</v>
      </c>
      <c r="CJ2651">
        <v>0.2</v>
      </c>
      <c r="CL2651">
        <v>4.17</v>
      </c>
      <c r="CM2651">
        <v>-2.38</v>
      </c>
      <c r="CN2651">
        <v>2.85</v>
      </c>
      <c r="CO2651">
        <v>5789</v>
      </c>
      <c r="CP2651">
        <v>94.94</v>
      </c>
      <c r="CQ2651">
        <v>79.58</v>
      </c>
      <c r="CT2651" t="s">
        <v>7785</v>
      </c>
    </row>
    <row r="2652" spans="1:98" x14ac:dyDescent="0.25">
      <c r="A2652" t="s">
        <v>7786</v>
      </c>
      <c r="B2652" t="s">
        <v>99</v>
      </c>
      <c r="I2652">
        <v>0.16700000000000001</v>
      </c>
      <c r="J2652">
        <v>0.02</v>
      </c>
      <c r="K2652">
        <v>2.9000000000000001E-2</v>
      </c>
      <c r="L2652">
        <v>259.33683000000002</v>
      </c>
      <c r="M2652">
        <v>1.303E-2</v>
      </c>
      <c r="N2652">
        <v>1.303E-2</v>
      </c>
      <c r="Y2652">
        <v>2016</v>
      </c>
      <c r="Z2652" s="1">
        <v>44232</v>
      </c>
      <c r="AG2652">
        <v>2454998.6905</v>
      </c>
      <c r="AH2652">
        <v>4.5400000000000003E-2</v>
      </c>
      <c r="AI2652">
        <v>4.5400000000000003E-2</v>
      </c>
      <c r="BK2652" t="s">
        <v>157</v>
      </c>
      <c r="BL2652" t="s">
        <v>147</v>
      </c>
      <c r="BO2652" t="s">
        <v>7787</v>
      </c>
      <c r="BQ2652" t="s">
        <v>7788</v>
      </c>
      <c r="BR2652">
        <v>295.48240700000002</v>
      </c>
      <c r="BS2652">
        <v>48.524445</v>
      </c>
      <c r="BV2652">
        <v>13.55</v>
      </c>
      <c r="BW2652">
        <v>13.204000000000001</v>
      </c>
      <c r="BX2652">
        <v>13.138</v>
      </c>
      <c r="BY2652">
        <v>879</v>
      </c>
      <c r="CB2652">
        <v>-0.01</v>
      </c>
      <c r="CC2652">
        <v>0.188</v>
      </c>
      <c r="CD2652">
        <v>0.14099999999999999</v>
      </c>
      <c r="CE2652">
        <v>0.97</v>
      </c>
      <c r="CF2652">
        <v>0.06</v>
      </c>
      <c r="CG2652">
        <v>0.05</v>
      </c>
      <c r="CH2652">
        <v>0.95</v>
      </c>
      <c r="CI2652">
        <v>0.08</v>
      </c>
      <c r="CJ2652">
        <v>0.17</v>
      </c>
      <c r="CL2652">
        <v>4.37</v>
      </c>
      <c r="CM2652">
        <v>-2.59</v>
      </c>
      <c r="CN2652">
        <v>4.1900000000000004</v>
      </c>
      <c r="CO2652">
        <v>5710</v>
      </c>
      <c r="CP2652">
        <v>111.43</v>
      </c>
      <c r="CQ2652">
        <v>96.7</v>
      </c>
      <c r="CT2652" t="s">
        <v>7789</v>
      </c>
    </row>
    <row r="2653" spans="1:98" x14ac:dyDescent="0.25">
      <c r="A2653" t="s">
        <v>7790</v>
      </c>
      <c r="B2653" t="s">
        <v>99</v>
      </c>
      <c r="I2653">
        <v>0.23</v>
      </c>
      <c r="J2653">
        <v>0.03</v>
      </c>
      <c r="K2653">
        <v>7.0000000000000007E-2</v>
      </c>
      <c r="L2653">
        <v>9.878482</v>
      </c>
      <c r="M2653">
        <v>2.1710000000000002E-3</v>
      </c>
      <c r="N2653">
        <v>2.1710000000000002E-3</v>
      </c>
      <c r="Y2653">
        <v>2016</v>
      </c>
      <c r="Z2653" s="1">
        <v>44232</v>
      </c>
      <c r="AG2653">
        <v>2454967.4160000002</v>
      </c>
      <c r="AH2653">
        <v>0.18099999999999999</v>
      </c>
      <c r="AI2653">
        <v>0.18099999999999999</v>
      </c>
      <c r="BK2653" t="s">
        <v>157</v>
      </c>
      <c r="BL2653" t="s">
        <v>147</v>
      </c>
      <c r="BO2653" t="s">
        <v>7791</v>
      </c>
      <c r="BQ2653" t="s">
        <v>7792</v>
      </c>
      <c r="BR2653">
        <v>283.06863199999998</v>
      </c>
      <c r="BS2653">
        <v>48.802086000000003</v>
      </c>
      <c r="BV2653">
        <v>13.507999999999999</v>
      </c>
      <c r="BW2653">
        <v>13.19</v>
      </c>
      <c r="BX2653">
        <v>13.211</v>
      </c>
      <c r="BY2653">
        <v>1168</v>
      </c>
      <c r="CB2653">
        <v>-0.03</v>
      </c>
      <c r="CC2653">
        <v>0.184</v>
      </c>
      <c r="CD2653">
        <v>0.13600000000000001</v>
      </c>
      <c r="CE2653">
        <v>1.1200000000000001</v>
      </c>
      <c r="CF2653">
        <v>0.08</v>
      </c>
      <c r="CG2653">
        <v>0.11</v>
      </c>
      <c r="CH2653">
        <v>1.18</v>
      </c>
      <c r="CI2653">
        <v>0.14000000000000001</v>
      </c>
      <c r="CJ2653">
        <v>0.34</v>
      </c>
      <c r="CL2653">
        <v>3.16</v>
      </c>
      <c r="CM2653">
        <v>-1.44</v>
      </c>
      <c r="CN2653">
        <v>1.21</v>
      </c>
      <c r="CO2653">
        <v>6150</v>
      </c>
      <c r="CP2653">
        <v>82.94</v>
      </c>
      <c r="CQ2653">
        <v>91.49</v>
      </c>
      <c r="CT2653" t="s">
        <v>7793</v>
      </c>
    </row>
    <row r="2654" spans="1:98" x14ac:dyDescent="0.25">
      <c r="A2654" t="s">
        <v>7794</v>
      </c>
      <c r="B2654" t="s">
        <v>99</v>
      </c>
      <c r="I2654">
        <v>0.126</v>
      </c>
      <c r="J2654">
        <v>2.5000000000000001E-2</v>
      </c>
      <c r="K2654">
        <v>2.5000000000000001E-2</v>
      </c>
      <c r="L2654">
        <v>5.0350299999999999</v>
      </c>
      <c r="M2654" s="2">
        <v>2.6999999999999999E-5</v>
      </c>
      <c r="N2654" s="2">
        <v>2.6999999999999999E-5</v>
      </c>
      <c r="O2654">
        <v>5.8000000000000003E-2</v>
      </c>
      <c r="Y2654">
        <v>2014</v>
      </c>
      <c r="Z2654" s="1">
        <v>44232</v>
      </c>
      <c r="AG2654">
        <v>2454965.6546499999</v>
      </c>
      <c r="AH2654">
        <v>3.3800000000000002E-3</v>
      </c>
      <c r="AI2654">
        <v>3.3800000000000002E-3</v>
      </c>
      <c r="AS2654">
        <v>0.08</v>
      </c>
      <c r="AT2654">
        <v>0.23</v>
      </c>
      <c r="AU2654">
        <v>0.23</v>
      </c>
      <c r="BK2654" t="s">
        <v>157</v>
      </c>
      <c r="BL2654" t="s">
        <v>147</v>
      </c>
      <c r="BO2654" t="s">
        <v>7795</v>
      </c>
      <c r="BQ2654" t="s">
        <v>7796</v>
      </c>
      <c r="BR2654">
        <v>287.78082799999999</v>
      </c>
      <c r="BS2654">
        <v>47.629913000000002</v>
      </c>
      <c r="BV2654">
        <v>13.254</v>
      </c>
      <c r="BW2654">
        <v>13.007999999999999</v>
      </c>
      <c r="BX2654">
        <v>12.935</v>
      </c>
      <c r="BY2654">
        <v>914.18</v>
      </c>
      <c r="BZ2654">
        <v>14.09</v>
      </c>
      <c r="CA2654">
        <v>14.09</v>
      </c>
      <c r="CB2654">
        <v>-0.125</v>
      </c>
      <c r="CE2654">
        <v>1.1100000000000001</v>
      </c>
      <c r="CH2654">
        <v>1.1499999999999999</v>
      </c>
      <c r="CI2654">
        <v>0.22</v>
      </c>
      <c r="CJ2654">
        <v>0.22</v>
      </c>
      <c r="CO2654">
        <v>5888</v>
      </c>
      <c r="CP2654">
        <v>113</v>
      </c>
      <c r="CQ2654">
        <v>113</v>
      </c>
      <c r="CT2654" t="s">
        <v>7797</v>
      </c>
    </row>
    <row r="2655" spans="1:98" x14ac:dyDescent="0.25">
      <c r="A2655" t="s">
        <v>7798</v>
      </c>
      <c r="B2655" t="s">
        <v>99</v>
      </c>
      <c r="I2655">
        <v>0.24399999999999999</v>
      </c>
      <c r="J2655">
        <v>4.5999999999999999E-2</v>
      </c>
      <c r="K2655">
        <v>4.5999999999999999E-2</v>
      </c>
      <c r="L2655">
        <v>10.945722999999999</v>
      </c>
      <c r="M2655" s="2">
        <v>2.9E-5</v>
      </c>
      <c r="N2655" s="2">
        <v>2.9E-5</v>
      </c>
      <c r="O2655">
        <v>9.7000000000000003E-2</v>
      </c>
      <c r="Y2655">
        <v>2014</v>
      </c>
      <c r="Z2655" s="1">
        <v>44232</v>
      </c>
      <c r="AG2655">
        <v>2455009.72046</v>
      </c>
      <c r="AH2655">
        <v>1.49E-3</v>
      </c>
      <c r="AI2655">
        <v>1.49E-3</v>
      </c>
      <c r="AS2655">
        <v>0.51</v>
      </c>
      <c r="AT2655">
        <v>0.24</v>
      </c>
      <c r="AU2655">
        <v>0.24</v>
      </c>
      <c r="BK2655" t="s">
        <v>157</v>
      </c>
      <c r="BL2655" t="s">
        <v>147</v>
      </c>
      <c r="BO2655" t="s">
        <v>7799</v>
      </c>
      <c r="BQ2655" t="s">
        <v>7796</v>
      </c>
      <c r="BR2655">
        <v>287.78082799999999</v>
      </c>
      <c r="BS2655">
        <v>47.629913000000002</v>
      </c>
      <c r="BV2655">
        <v>13.254</v>
      </c>
      <c r="BW2655">
        <v>13.007999999999999</v>
      </c>
      <c r="BX2655">
        <v>12.935</v>
      </c>
      <c r="BY2655">
        <v>914.18</v>
      </c>
      <c r="BZ2655">
        <v>14.09</v>
      </c>
      <c r="CA2655">
        <v>14.09</v>
      </c>
      <c r="CB2655">
        <v>-0.125</v>
      </c>
      <c r="CE2655">
        <v>1.1100000000000001</v>
      </c>
      <c r="CH2655">
        <v>1.1499999999999999</v>
      </c>
      <c r="CI2655">
        <v>0.22</v>
      </c>
      <c r="CJ2655">
        <v>0.22</v>
      </c>
      <c r="CO2655">
        <v>5888</v>
      </c>
      <c r="CP2655">
        <v>113</v>
      </c>
      <c r="CQ2655">
        <v>113</v>
      </c>
      <c r="CT2655" t="s">
        <v>7797</v>
      </c>
    </row>
    <row r="2656" spans="1:98" x14ac:dyDescent="0.25">
      <c r="A2656" t="s">
        <v>7800</v>
      </c>
      <c r="B2656" t="s">
        <v>99</v>
      </c>
      <c r="I2656">
        <v>0.219</v>
      </c>
      <c r="J2656">
        <v>4.2000000000000003E-2</v>
      </c>
      <c r="K2656">
        <v>4.2000000000000003E-2</v>
      </c>
      <c r="L2656">
        <v>28.986768999999999</v>
      </c>
      <c r="M2656">
        <v>1.6200000000000001E-4</v>
      </c>
      <c r="N2656">
        <v>1.6200000000000001E-4</v>
      </c>
      <c r="O2656">
        <v>0.187</v>
      </c>
      <c r="Y2656">
        <v>2014</v>
      </c>
      <c r="Z2656" s="1">
        <v>44232</v>
      </c>
      <c r="AG2656">
        <v>2454967.7826800002</v>
      </c>
      <c r="AH2656">
        <v>3.3800000000000002E-3</v>
      </c>
      <c r="AI2656">
        <v>3.3800000000000002E-3</v>
      </c>
      <c r="AS2656">
        <v>0.28000000000000003</v>
      </c>
      <c r="AT2656">
        <v>0.24</v>
      </c>
      <c r="AU2656">
        <v>0.24</v>
      </c>
      <c r="BK2656" t="s">
        <v>157</v>
      </c>
      <c r="BL2656" t="s">
        <v>147</v>
      </c>
      <c r="BO2656" t="s">
        <v>7801</v>
      </c>
      <c r="BQ2656" t="s">
        <v>7796</v>
      </c>
      <c r="BR2656">
        <v>287.78082799999999</v>
      </c>
      <c r="BS2656">
        <v>47.629913000000002</v>
      </c>
      <c r="BV2656">
        <v>13.254</v>
      </c>
      <c r="BW2656">
        <v>13.007999999999999</v>
      </c>
      <c r="BX2656">
        <v>12.935</v>
      </c>
      <c r="BY2656">
        <v>914.18</v>
      </c>
      <c r="BZ2656">
        <v>14.09</v>
      </c>
      <c r="CA2656">
        <v>14.09</v>
      </c>
      <c r="CB2656">
        <v>-0.125</v>
      </c>
      <c r="CE2656">
        <v>1.1100000000000001</v>
      </c>
      <c r="CH2656">
        <v>1.1499999999999999</v>
      </c>
      <c r="CI2656">
        <v>0.22</v>
      </c>
      <c r="CJ2656">
        <v>0.22</v>
      </c>
      <c r="CO2656">
        <v>5888</v>
      </c>
      <c r="CP2656">
        <v>113</v>
      </c>
      <c r="CQ2656">
        <v>113</v>
      </c>
      <c r="CT2656" t="s">
        <v>7797</v>
      </c>
    </row>
    <row r="2657" spans="1:98" x14ac:dyDescent="0.25">
      <c r="A2657" t="s">
        <v>7802</v>
      </c>
      <c r="B2657" t="s">
        <v>99</v>
      </c>
      <c r="I2657">
        <v>0.43</v>
      </c>
      <c r="J2657">
        <v>7.0999999999999994E-2</v>
      </c>
      <c r="K2657">
        <v>0.221</v>
      </c>
      <c r="L2657">
        <v>7.5844126000000003</v>
      </c>
      <c r="M2657">
        <v>3.8660000000000002E-4</v>
      </c>
      <c r="N2657">
        <v>3.8660000000000002E-4</v>
      </c>
      <c r="Y2657">
        <v>2016</v>
      </c>
      <c r="Z2657" s="1">
        <v>44232</v>
      </c>
      <c r="AG2657">
        <v>2454970.8486000001</v>
      </c>
      <c r="AH2657">
        <v>6.7299999999999999E-2</v>
      </c>
      <c r="AI2657">
        <v>6.7299999999999999E-2</v>
      </c>
      <c r="BK2657" t="s">
        <v>157</v>
      </c>
      <c r="BL2657" t="s">
        <v>147</v>
      </c>
      <c r="BO2657" t="s">
        <v>7803</v>
      </c>
      <c r="BQ2657" t="s">
        <v>7804</v>
      </c>
      <c r="BR2657">
        <v>294.55788999999999</v>
      </c>
      <c r="BS2657">
        <v>40.850498000000002</v>
      </c>
      <c r="BV2657">
        <v>13.49</v>
      </c>
      <c r="BW2657">
        <v>13.263</v>
      </c>
      <c r="BX2657">
        <v>13.079000000000001</v>
      </c>
      <c r="BY2657">
        <v>1379</v>
      </c>
      <c r="CB2657">
        <v>0.1</v>
      </c>
      <c r="CC2657">
        <v>0.13200000000000001</v>
      </c>
      <c r="CD2657">
        <v>0.152</v>
      </c>
      <c r="CE2657">
        <v>1.27</v>
      </c>
      <c r="CF2657">
        <v>0.1</v>
      </c>
      <c r="CG2657">
        <v>0.21</v>
      </c>
      <c r="CH2657">
        <v>1.43</v>
      </c>
      <c r="CI2657">
        <v>0.21</v>
      </c>
      <c r="CJ2657">
        <v>0.65</v>
      </c>
      <c r="CL2657">
        <v>2.4</v>
      </c>
      <c r="CM2657">
        <v>-0.751</v>
      </c>
      <c r="CN2657">
        <v>0.73399999999999999</v>
      </c>
      <c r="CO2657">
        <v>6324</v>
      </c>
      <c r="CP2657">
        <v>142.31</v>
      </c>
      <c r="CQ2657">
        <v>102.05</v>
      </c>
      <c r="CT2657" t="s">
        <v>7805</v>
      </c>
    </row>
    <row r="2658" spans="1:98" x14ac:dyDescent="0.25">
      <c r="A2658" t="s">
        <v>7806</v>
      </c>
      <c r="B2658" t="s">
        <v>99</v>
      </c>
      <c r="I2658">
        <v>0.27700000000000002</v>
      </c>
      <c r="J2658">
        <v>5.1999999999999998E-2</v>
      </c>
      <c r="K2658">
        <v>0.10100000000000001</v>
      </c>
      <c r="L2658">
        <v>19.672266</v>
      </c>
      <c r="M2658">
        <v>1.1100000000000001E-3</v>
      </c>
      <c r="N2658">
        <v>1.1100000000000001E-3</v>
      </c>
      <c r="Y2658">
        <v>2016</v>
      </c>
      <c r="Z2658" s="1">
        <v>44232</v>
      </c>
      <c r="AG2658">
        <v>2454967.3056000001</v>
      </c>
      <c r="AH2658">
        <v>6.88E-2</v>
      </c>
      <c r="AI2658">
        <v>6.88E-2</v>
      </c>
      <c r="BK2658" t="s">
        <v>157</v>
      </c>
      <c r="BL2658" t="s">
        <v>147</v>
      </c>
      <c r="BO2658" t="s">
        <v>7807</v>
      </c>
      <c r="BQ2658" t="s">
        <v>7808</v>
      </c>
      <c r="BR2658">
        <v>296.35944000000001</v>
      </c>
      <c r="BS2658">
        <v>41.574531999999998</v>
      </c>
      <c r="BV2658">
        <v>13.161</v>
      </c>
      <c r="BW2658">
        <v>12.862</v>
      </c>
      <c r="BX2658">
        <v>12.734999999999999</v>
      </c>
      <c r="BY2658">
        <v>961</v>
      </c>
      <c r="CB2658">
        <v>-0.02</v>
      </c>
      <c r="CC2658">
        <v>0.20699999999999999</v>
      </c>
      <c r="CD2658">
        <v>0.13500000000000001</v>
      </c>
      <c r="CE2658">
        <v>1.1200000000000001</v>
      </c>
      <c r="CF2658">
        <v>0.12</v>
      </c>
      <c r="CG2658">
        <v>0.16</v>
      </c>
      <c r="CH2658">
        <v>1.19</v>
      </c>
      <c r="CI2658">
        <v>0.19</v>
      </c>
      <c r="CJ2658">
        <v>0.4</v>
      </c>
      <c r="CL2658">
        <v>3.02</v>
      </c>
      <c r="CM2658">
        <v>-1.22</v>
      </c>
      <c r="CN2658">
        <v>1.7</v>
      </c>
      <c r="CO2658">
        <v>6152</v>
      </c>
      <c r="CP2658">
        <v>233.57</v>
      </c>
      <c r="CQ2658">
        <v>173.97</v>
      </c>
      <c r="CT2658" t="s">
        <v>7809</v>
      </c>
    </row>
    <row r="2659" spans="1:98" x14ac:dyDescent="0.25">
      <c r="A2659" t="s">
        <v>7810</v>
      </c>
      <c r="B2659" t="s">
        <v>99</v>
      </c>
      <c r="I2659">
        <v>0.26300000000000001</v>
      </c>
      <c r="J2659">
        <v>4.3999999999999997E-2</v>
      </c>
      <c r="K2659">
        <v>8.6999999999999994E-2</v>
      </c>
      <c r="L2659">
        <v>32.657212000000001</v>
      </c>
      <c r="M2659">
        <v>3.0990000000000002E-3</v>
      </c>
      <c r="N2659">
        <v>3.0990000000000002E-3</v>
      </c>
      <c r="Y2659">
        <v>2016</v>
      </c>
      <c r="Z2659" s="1">
        <v>44232</v>
      </c>
      <c r="AG2659">
        <v>2454985.875</v>
      </c>
      <c r="AH2659">
        <v>0.11700000000000001</v>
      </c>
      <c r="AI2659">
        <v>0.11700000000000001</v>
      </c>
      <c r="BK2659" t="s">
        <v>157</v>
      </c>
      <c r="BL2659" t="s">
        <v>147</v>
      </c>
      <c r="BO2659" t="s">
        <v>7811</v>
      </c>
      <c r="BQ2659" t="s">
        <v>7808</v>
      </c>
      <c r="BR2659">
        <v>296.35944000000001</v>
      </c>
      <c r="BS2659">
        <v>41.574531999999998</v>
      </c>
      <c r="BV2659">
        <v>13.161</v>
      </c>
      <c r="BW2659">
        <v>12.862</v>
      </c>
      <c r="BX2659">
        <v>12.734999999999999</v>
      </c>
      <c r="BY2659">
        <v>961</v>
      </c>
      <c r="CB2659">
        <v>-0.02</v>
      </c>
      <c r="CC2659">
        <v>0.20699999999999999</v>
      </c>
      <c r="CD2659">
        <v>0.13500000000000001</v>
      </c>
      <c r="CE2659">
        <v>1.1200000000000001</v>
      </c>
      <c r="CF2659">
        <v>0.12</v>
      </c>
      <c r="CG2659">
        <v>0.16</v>
      </c>
      <c r="CH2659">
        <v>1.19</v>
      </c>
      <c r="CI2659">
        <v>0.19</v>
      </c>
      <c r="CJ2659">
        <v>0.4</v>
      </c>
      <c r="CL2659">
        <v>3.02</v>
      </c>
      <c r="CM2659">
        <v>-1.22</v>
      </c>
      <c r="CN2659">
        <v>1.7</v>
      </c>
      <c r="CO2659">
        <v>6152</v>
      </c>
      <c r="CP2659">
        <v>233.57</v>
      </c>
      <c r="CQ2659">
        <v>173.97</v>
      </c>
      <c r="CT2659" t="s">
        <v>7809</v>
      </c>
    </row>
    <row r="2660" spans="1:98" x14ac:dyDescent="0.25">
      <c r="A2660" t="s">
        <v>7812</v>
      </c>
      <c r="B2660" t="s">
        <v>99</v>
      </c>
      <c r="I2660">
        <v>0.28499999999999998</v>
      </c>
      <c r="J2660">
        <v>2.1999999999999999E-2</v>
      </c>
      <c r="K2660">
        <v>0.03</v>
      </c>
      <c r="L2660">
        <v>12.205751299999999</v>
      </c>
      <c r="M2660">
        <v>5.1009999999999998E-4</v>
      </c>
      <c r="N2660">
        <v>5.1009999999999998E-4</v>
      </c>
      <c r="Y2660">
        <v>2016</v>
      </c>
      <c r="Z2660" s="1">
        <v>44232</v>
      </c>
      <c r="AG2660">
        <v>2454967.1296000001</v>
      </c>
      <c r="AH2660">
        <v>5.7599999999999998E-2</v>
      </c>
      <c r="AI2660">
        <v>5.7599999999999998E-2</v>
      </c>
      <c r="BK2660" t="s">
        <v>157</v>
      </c>
      <c r="BL2660" t="s">
        <v>147</v>
      </c>
      <c r="BO2660" t="s">
        <v>7813</v>
      </c>
      <c r="BQ2660" t="s">
        <v>7814</v>
      </c>
      <c r="BR2660">
        <v>297.21215999999998</v>
      </c>
      <c r="BS2660">
        <v>43.643718999999997</v>
      </c>
      <c r="BV2660">
        <v>12.613</v>
      </c>
      <c r="BW2660">
        <v>12.164</v>
      </c>
      <c r="BX2660">
        <v>12.066000000000001</v>
      </c>
      <c r="BY2660">
        <v>447</v>
      </c>
      <c r="CB2660">
        <v>-0.01</v>
      </c>
      <c r="CC2660">
        <v>0.16700000000000001</v>
      </c>
      <c r="CD2660">
        <v>0.14299999999999999</v>
      </c>
      <c r="CE2660">
        <v>0.88</v>
      </c>
      <c r="CF2660">
        <v>0.05</v>
      </c>
      <c r="CG2660">
        <v>0.06</v>
      </c>
      <c r="CH2660">
        <v>0.84</v>
      </c>
      <c r="CI2660">
        <v>0.06</v>
      </c>
      <c r="CJ2660">
        <v>0.09</v>
      </c>
      <c r="CL2660">
        <v>4.47</v>
      </c>
      <c r="CM2660">
        <v>-2.76</v>
      </c>
      <c r="CN2660">
        <v>6.08</v>
      </c>
      <c r="CO2660">
        <v>5355</v>
      </c>
      <c r="CP2660">
        <v>191.86</v>
      </c>
      <c r="CQ2660">
        <v>178.89</v>
      </c>
      <c r="CT2660" t="s">
        <v>7815</v>
      </c>
    </row>
    <row r="2661" spans="1:98" x14ac:dyDescent="0.25">
      <c r="A2661" t="s">
        <v>7816</v>
      </c>
      <c r="B2661" t="s">
        <v>99</v>
      </c>
      <c r="I2661">
        <v>0.23699999999999999</v>
      </c>
      <c r="J2661">
        <v>1.9E-2</v>
      </c>
      <c r="K2661">
        <v>2.5999999999999999E-2</v>
      </c>
      <c r="L2661">
        <v>6.6513802000000002</v>
      </c>
      <c r="M2661">
        <v>3.2269999999999998E-4</v>
      </c>
      <c r="N2661">
        <v>3.2269999999999998E-4</v>
      </c>
      <c r="Y2661">
        <v>2016</v>
      </c>
      <c r="Z2661" s="1">
        <v>44232</v>
      </c>
      <c r="AG2661">
        <v>2454968.2762000002</v>
      </c>
      <c r="AH2661">
        <v>6.7100000000000007E-2</v>
      </c>
      <c r="AI2661">
        <v>6.7100000000000007E-2</v>
      </c>
      <c r="BK2661" t="s">
        <v>157</v>
      </c>
      <c r="BL2661" t="s">
        <v>147</v>
      </c>
      <c r="BO2661" t="s">
        <v>7817</v>
      </c>
      <c r="BQ2661" t="s">
        <v>7814</v>
      </c>
      <c r="BR2661">
        <v>297.21215999999998</v>
      </c>
      <c r="BS2661">
        <v>43.643718999999997</v>
      </c>
      <c r="BV2661">
        <v>12.613</v>
      </c>
      <c r="BW2661">
        <v>12.164</v>
      </c>
      <c r="BX2661">
        <v>12.066000000000001</v>
      </c>
      <c r="BY2661">
        <v>447</v>
      </c>
      <c r="CB2661">
        <v>-0.01</v>
      </c>
      <c r="CC2661">
        <v>0.16700000000000001</v>
      </c>
      <c r="CD2661">
        <v>0.14299999999999999</v>
      </c>
      <c r="CE2661">
        <v>0.88</v>
      </c>
      <c r="CF2661">
        <v>0.05</v>
      </c>
      <c r="CG2661">
        <v>0.06</v>
      </c>
      <c r="CH2661">
        <v>0.84</v>
      </c>
      <c r="CI2661">
        <v>0.06</v>
      </c>
      <c r="CJ2661">
        <v>0.09</v>
      </c>
      <c r="CL2661">
        <v>4.47</v>
      </c>
      <c r="CM2661">
        <v>-2.76</v>
      </c>
      <c r="CN2661">
        <v>6.08</v>
      </c>
      <c r="CO2661">
        <v>5355</v>
      </c>
      <c r="CP2661">
        <v>191.86</v>
      </c>
      <c r="CQ2661">
        <v>178.89</v>
      </c>
      <c r="CT2661" t="s">
        <v>7815</v>
      </c>
    </row>
    <row r="2662" spans="1:98" x14ac:dyDescent="0.25">
      <c r="A2662" t="s">
        <v>7818</v>
      </c>
      <c r="B2662" t="s">
        <v>99</v>
      </c>
      <c r="I2662">
        <v>0.20499999999999999</v>
      </c>
      <c r="J2662">
        <v>1.2999999999999999E-2</v>
      </c>
      <c r="K2662">
        <v>2.1999999999999999E-2</v>
      </c>
      <c r="L2662">
        <v>5.3426450699999997</v>
      </c>
      <c r="M2662" s="2">
        <v>2.177E-5</v>
      </c>
      <c r="N2662" s="2">
        <v>2.177E-5</v>
      </c>
      <c r="Y2662">
        <v>2016</v>
      </c>
      <c r="Z2662" s="1">
        <v>44232</v>
      </c>
      <c r="AG2662">
        <v>2454967.3803599998</v>
      </c>
      <c r="AH2662">
        <v>3.32E-3</v>
      </c>
      <c r="AI2662">
        <v>3.32E-3</v>
      </c>
      <c r="BK2662" t="s">
        <v>157</v>
      </c>
      <c r="BL2662" t="s">
        <v>147</v>
      </c>
      <c r="BO2662" t="s">
        <v>7819</v>
      </c>
      <c r="BQ2662" t="s">
        <v>7820</v>
      </c>
      <c r="BR2662">
        <v>300.43099999999998</v>
      </c>
      <c r="BS2662">
        <v>44.751010999999998</v>
      </c>
      <c r="BV2662">
        <v>12.284000000000001</v>
      </c>
      <c r="BW2662">
        <v>11.763999999999999</v>
      </c>
      <c r="BX2662">
        <v>11.635999999999999</v>
      </c>
      <c r="BY2662">
        <v>414</v>
      </c>
      <c r="CB2662">
        <v>-0.01</v>
      </c>
      <c r="CC2662">
        <v>0.17100000000000001</v>
      </c>
      <c r="CD2662">
        <v>0.13700000000000001</v>
      </c>
      <c r="CE2662">
        <v>0.92</v>
      </c>
      <c r="CF2662">
        <v>0.05</v>
      </c>
      <c r="CG2662">
        <v>0.04</v>
      </c>
      <c r="CH2662">
        <v>0.88</v>
      </c>
      <c r="CI2662">
        <v>0.05</v>
      </c>
      <c r="CJ2662">
        <v>0.09</v>
      </c>
      <c r="CL2662">
        <v>3.89</v>
      </c>
      <c r="CM2662">
        <v>-2.3199999999999998</v>
      </c>
      <c r="CN2662">
        <v>5.68</v>
      </c>
      <c r="CO2662">
        <v>5508</v>
      </c>
      <c r="CP2662">
        <v>48.8</v>
      </c>
      <c r="CQ2662">
        <v>58.66</v>
      </c>
      <c r="CT2662" t="s">
        <v>7821</v>
      </c>
    </row>
    <row r="2663" spans="1:98" x14ac:dyDescent="0.25">
      <c r="A2663" t="s">
        <v>7822</v>
      </c>
      <c r="B2663" t="s">
        <v>99</v>
      </c>
      <c r="I2663">
        <v>0.16800000000000001</v>
      </c>
      <c r="J2663">
        <v>1.4E-2</v>
      </c>
      <c r="K2663">
        <v>4.5999999999999999E-2</v>
      </c>
      <c r="L2663">
        <v>21.090775799999999</v>
      </c>
      <c r="M2663">
        <v>1.114E-4</v>
      </c>
      <c r="N2663">
        <v>1.114E-4</v>
      </c>
      <c r="Y2663">
        <v>2016</v>
      </c>
      <c r="Z2663" s="1">
        <v>44232</v>
      </c>
      <c r="AG2663">
        <v>2454966.9619700001</v>
      </c>
      <c r="AH2663">
        <v>4.4200000000000003E-3</v>
      </c>
      <c r="AI2663">
        <v>4.4200000000000003E-3</v>
      </c>
      <c r="BK2663" t="s">
        <v>157</v>
      </c>
      <c r="BL2663" t="s">
        <v>147</v>
      </c>
      <c r="BO2663" t="s">
        <v>7823</v>
      </c>
      <c r="BQ2663" t="s">
        <v>7824</v>
      </c>
      <c r="BR2663">
        <v>285.475055</v>
      </c>
      <c r="BS2663">
        <v>48.034934999999997</v>
      </c>
      <c r="BV2663">
        <v>12.989000000000001</v>
      </c>
      <c r="BW2663">
        <v>12.579000000000001</v>
      </c>
      <c r="BX2663">
        <v>12.552</v>
      </c>
      <c r="BY2663">
        <v>592</v>
      </c>
      <c r="CB2663">
        <v>-0.1</v>
      </c>
      <c r="CC2663">
        <v>0.17699999999999999</v>
      </c>
      <c r="CD2663">
        <v>0.16700000000000001</v>
      </c>
      <c r="CE2663">
        <v>0.89</v>
      </c>
      <c r="CF2663">
        <v>0.05</v>
      </c>
      <c r="CG2663">
        <v>0.05</v>
      </c>
      <c r="CH2663">
        <v>0.86</v>
      </c>
      <c r="CI2663">
        <v>0.06</v>
      </c>
      <c r="CJ2663">
        <v>0.09</v>
      </c>
      <c r="CL2663">
        <v>4.2699999999999996</v>
      </c>
      <c r="CM2663">
        <v>-2.61</v>
      </c>
      <c r="CN2663">
        <v>5.87</v>
      </c>
      <c r="CO2663">
        <v>5499</v>
      </c>
      <c r="CP2663">
        <v>63.1</v>
      </c>
      <c r="CQ2663">
        <v>66.430000000000007</v>
      </c>
      <c r="CT2663" t="s">
        <v>7825</v>
      </c>
    </row>
    <row r="2664" spans="1:98" x14ac:dyDescent="0.25">
      <c r="A2664" t="s">
        <v>7826</v>
      </c>
      <c r="B2664" t="s">
        <v>99</v>
      </c>
      <c r="I2664">
        <v>0.159</v>
      </c>
      <c r="J2664">
        <v>1.7999999999999999E-2</v>
      </c>
      <c r="K2664">
        <v>3.7999999999999999E-2</v>
      </c>
      <c r="L2664">
        <v>16.177956099999999</v>
      </c>
      <c r="M2664">
        <v>1.069E-4</v>
      </c>
      <c r="N2664">
        <v>1.069E-4</v>
      </c>
      <c r="Y2664">
        <v>2016</v>
      </c>
      <c r="Z2664" s="1">
        <v>44232</v>
      </c>
      <c r="AG2664">
        <v>2454965.33629</v>
      </c>
      <c r="AH2664">
        <v>5.2199999999999998E-3</v>
      </c>
      <c r="AI2664">
        <v>5.2199999999999998E-3</v>
      </c>
      <c r="BK2664" t="s">
        <v>157</v>
      </c>
      <c r="BL2664" t="s">
        <v>147</v>
      </c>
      <c r="BO2664" t="s">
        <v>7827</v>
      </c>
      <c r="BQ2664" t="s">
        <v>7828</v>
      </c>
      <c r="BR2664">
        <v>297.47947299999998</v>
      </c>
      <c r="BS2664">
        <v>48.418571</v>
      </c>
      <c r="BV2664">
        <v>13.286</v>
      </c>
      <c r="BW2664">
        <v>12.949</v>
      </c>
      <c r="BX2664">
        <v>12.897</v>
      </c>
      <c r="BY2664">
        <v>844</v>
      </c>
      <c r="CB2664">
        <v>0.04</v>
      </c>
      <c r="CC2664">
        <v>0.158</v>
      </c>
      <c r="CD2664">
        <v>0.13800000000000001</v>
      </c>
      <c r="CE2664">
        <v>1.02</v>
      </c>
      <c r="CF2664">
        <v>0.06</v>
      </c>
      <c r="CG2664">
        <v>0.06</v>
      </c>
      <c r="CH2664">
        <v>1.02</v>
      </c>
      <c r="CI2664">
        <v>0.1</v>
      </c>
      <c r="CJ2664">
        <v>0.24</v>
      </c>
      <c r="CL2664">
        <v>4.17</v>
      </c>
      <c r="CM2664">
        <v>-2.4300000000000002</v>
      </c>
      <c r="CN2664">
        <v>3.06</v>
      </c>
      <c r="CO2664">
        <v>5812</v>
      </c>
      <c r="CP2664">
        <v>151.41999999999999</v>
      </c>
      <c r="CQ2664">
        <v>119.73</v>
      </c>
      <c r="CT2664" t="s">
        <v>7829</v>
      </c>
    </row>
    <row r="2665" spans="1:98" x14ac:dyDescent="0.25">
      <c r="A2665" t="s">
        <v>7830</v>
      </c>
      <c r="B2665" t="s">
        <v>99</v>
      </c>
      <c r="I2665">
        <v>0.11</v>
      </c>
      <c r="J2665">
        <v>2.1000000000000001E-2</v>
      </c>
      <c r="K2665">
        <v>2.5000000000000001E-2</v>
      </c>
      <c r="L2665">
        <v>4.4855838300000004</v>
      </c>
      <c r="M2665" s="2">
        <v>1.0499999999999999E-5</v>
      </c>
      <c r="N2665" s="2">
        <v>1.0499999999999999E-5</v>
      </c>
      <c r="Y2665">
        <v>2016</v>
      </c>
      <c r="Z2665" s="1">
        <v>44232</v>
      </c>
      <c r="AG2665">
        <v>2454968.4322100002</v>
      </c>
      <c r="AH2665">
        <v>2.0200000000000001E-3</v>
      </c>
      <c r="AI2665">
        <v>2.0200000000000001E-3</v>
      </c>
      <c r="BK2665" t="s">
        <v>157</v>
      </c>
      <c r="BL2665" t="s">
        <v>147</v>
      </c>
      <c r="BO2665" t="s">
        <v>7831</v>
      </c>
      <c r="BQ2665" t="s">
        <v>7832</v>
      </c>
      <c r="BR2665">
        <v>287.52642200000003</v>
      </c>
      <c r="BS2665">
        <v>42.912908000000002</v>
      </c>
      <c r="BV2665">
        <v>12.872</v>
      </c>
      <c r="BW2665">
        <v>12.298</v>
      </c>
      <c r="BX2665">
        <v>12.029</v>
      </c>
      <c r="BY2665">
        <v>81</v>
      </c>
      <c r="CB2665">
        <v>0.04</v>
      </c>
      <c r="CC2665">
        <v>0.13100000000000001</v>
      </c>
      <c r="CD2665">
        <v>0.127</v>
      </c>
      <c r="CE2665">
        <v>0.24</v>
      </c>
      <c r="CF2665">
        <v>0.06</v>
      </c>
      <c r="CG2665">
        <v>0.06</v>
      </c>
      <c r="CH2665">
        <v>0.26</v>
      </c>
      <c r="CI2665">
        <v>0.05</v>
      </c>
      <c r="CJ2665">
        <v>0.05</v>
      </c>
      <c r="CL2665">
        <v>4.68</v>
      </c>
      <c r="CM2665">
        <v>-2.87</v>
      </c>
      <c r="CN2665">
        <v>5.89</v>
      </c>
      <c r="CO2665">
        <v>3299</v>
      </c>
      <c r="CP2665">
        <v>41.07</v>
      </c>
      <c r="CQ2665">
        <v>36.22</v>
      </c>
      <c r="CT2665" t="s">
        <v>7833</v>
      </c>
    </row>
    <row r="2666" spans="1:98" x14ac:dyDescent="0.25">
      <c r="A2666" t="s">
        <v>7834</v>
      </c>
      <c r="B2666" t="s">
        <v>99</v>
      </c>
      <c r="C2666">
        <v>1.52</v>
      </c>
      <c r="D2666">
        <v>0.65</v>
      </c>
      <c r="E2666">
        <v>0.65</v>
      </c>
      <c r="I2666">
        <v>1.06</v>
      </c>
      <c r="J2666">
        <v>0.01</v>
      </c>
      <c r="K2666">
        <v>0.01</v>
      </c>
      <c r="L2666">
        <v>1107.5923</v>
      </c>
      <c r="M2666">
        <v>2.2700000000000001E-2</v>
      </c>
      <c r="N2666">
        <v>2.2700000000000001E-2</v>
      </c>
      <c r="O2666">
        <v>2.7204999999999999</v>
      </c>
      <c r="P2666">
        <v>7.0000000000000001E-3</v>
      </c>
      <c r="Q2666">
        <v>7.0000000000000001E-3</v>
      </c>
      <c r="R2666">
        <v>5.8099999999999999E-2</v>
      </c>
      <c r="S2666">
        <v>6.8900000000000003E-2</v>
      </c>
      <c r="T2666">
        <v>6.8900000000000003E-2</v>
      </c>
      <c r="U2666">
        <v>90.097200000000001</v>
      </c>
      <c r="V2666">
        <v>3.5000000000000001E-3</v>
      </c>
      <c r="W2666">
        <v>3.5000000000000001E-3</v>
      </c>
      <c r="Y2666">
        <v>2015</v>
      </c>
      <c r="Z2666" s="1">
        <v>42657</v>
      </c>
      <c r="AA2666">
        <v>155.04640000000001</v>
      </c>
      <c r="AB2666">
        <v>146.57230000000001</v>
      </c>
      <c r="AC2666">
        <v>146.57230000000001</v>
      </c>
      <c r="BK2666" t="s">
        <v>100</v>
      </c>
      <c r="BL2666" t="s">
        <v>147</v>
      </c>
      <c r="BN2666" t="s">
        <v>147</v>
      </c>
      <c r="BQ2666" t="s">
        <v>7835</v>
      </c>
      <c r="BR2666">
        <v>298.15000001200002</v>
      </c>
      <c r="BS2666">
        <v>40.656111129000003</v>
      </c>
      <c r="BT2666">
        <v>13.78</v>
      </c>
      <c r="CE2666">
        <v>2.1884999999999999</v>
      </c>
      <c r="CF2666">
        <v>0.01</v>
      </c>
      <c r="CG2666">
        <v>0.01</v>
      </c>
      <c r="CH2666">
        <v>1.79</v>
      </c>
      <c r="CI2666">
        <v>6.0000000000000001E-3</v>
      </c>
      <c r="CJ2666">
        <v>6.0000000000000001E-3</v>
      </c>
      <c r="CO2666">
        <v>6210</v>
      </c>
      <c r="CP2666">
        <v>100</v>
      </c>
      <c r="CQ2666">
        <v>100</v>
      </c>
    </row>
    <row r="2667" spans="1:98" x14ac:dyDescent="0.25">
      <c r="A2667" t="s">
        <v>7836</v>
      </c>
      <c r="B2667" t="s">
        <v>99</v>
      </c>
      <c r="I2667">
        <v>9.0999999999999998E-2</v>
      </c>
      <c r="J2667">
        <v>5.0000000000000001E-3</v>
      </c>
      <c r="K2667">
        <v>5.0000000000000001E-3</v>
      </c>
      <c r="L2667">
        <v>8.6890990000000006</v>
      </c>
      <c r="M2667" s="2">
        <v>2.5000000000000001E-5</v>
      </c>
      <c r="N2667" s="2">
        <v>2.5000000000000001E-5</v>
      </c>
      <c r="O2667">
        <v>5.1400000000000001E-2</v>
      </c>
      <c r="P2667">
        <v>2.8E-3</v>
      </c>
      <c r="Q2667">
        <v>2.8E-3</v>
      </c>
      <c r="U2667">
        <v>89.15</v>
      </c>
      <c r="V2667">
        <v>7.9000000000000001E-2</v>
      </c>
      <c r="W2667">
        <v>0.11</v>
      </c>
      <c r="Y2667">
        <v>2017</v>
      </c>
      <c r="Z2667" s="1">
        <v>44232</v>
      </c>
      <c r="AG2667">
        <v>2455374.6219000001</v>
      </c>
      <c r="AH2667">
        <v>1.6000000000000001E-3</v>
      </c>
      <c r="AI2667">
        <v>1.6000000000000001E-3</v>
      </c>
      <c r="AJ2667">
        <v>2454966.2348000002</v>
      </c>
      <c r="AK2667">
        <v>2.5999999999999999E-3</v>
      </c>
      <c r="AL2667">
        <v>2.5999999999999999E-3</v>
      </c>
      <c r="AS2667">
        <v>0.65</v>
      </c>
      <c r="AT2667">
        <v>0.12</v>
      </c>
      <c r="AU2667">
        <v>7.1999999999999995E-2</v>
      </c>
      <c r="BB2667">
        <v>307</v>
      </c>
      <c r="BC2667">
        <v>26</v>
      </c>
      <c r="BD2667">
        <v>26</v>
      </c>
      <c r="BK2667" t="s">
        <v>100</v>
      </c>
      <c r="BL2667" t="s">
        <v>147</v>
      </c>
      <c r="BN2667" t="s">
        <v>147</v>
      </c>
      <c r="BO2667" t="s">
        <v>7837</v>
      </c>
      <c r="BQ2667" t="s">
        <v>7838</v>
      </c>
      <c r="BR2667">
        <v>292.50376899999998</v>
      </c>
      <c r="BS2667">
        <v>41.830421000000001</v>
      </c>
      <c r="BU2667">
        <v>16.687000000000001</v>
      </c>
      <c r="BV2667">
        <v>13.379</v>
      </c>
      <c r="BW2667">
        <v>12.852</v>
      </c>
      <c r="BX2667">
        <v>12.589</v>
      </c>
      <c r="BY2667">
        <v>92.43</v>
      </c>
      <c r="BZ2667">
        <v>0.54</v>
      </c>
      <c r="CA2667">
        <v>0.54</v>
      </c>
      <c r="CB2667">
        <v>-0.15</v>
      </c>
      <c r="CC2667">
        <v>0.11</v>
      </c>
      <c r="CD2667">
        <v>0.11</v>
      </c>
      <c r="CE2667">
        <v>0.2</v>
      </c>
      <c r="CF2667">
        <v>0.01</v>
      </c>
      <c r="CG2667">
        <v>0.01</v>
      </c>
      <c r="CH2667">
        <v>0.23</v>
      </c>
      <c r="CI2667">
        <v>0</v>
      </c>
      <c r="CJ2667">
        <v>0</v>
      </c>
      <c r="CK2667" t="s">
        <v>7839</v>
      </c>
      <c r="CO2667">
        <v>3240</v>
      </c>
      <c r="CP2667">
        <v>61</v>
      </c>
      <c r="CQ2667">
        <v>61</v>
      </c>
      <c r="CT2667" t="s">
        <v>7840</v>
      </c>
    </row>
    <row r="2668" spans="1:98" x14ac:dyDescent="0.25">
      <c r="A2668" t="s">
        <v>7841</v>
      </c>
      <c r="B2668" t="s">
        <v>99</v>
      </c>
      <c r="I2668">
        <v>9.5000000000000001E-2</v>
      </c>
      <c r="J2668">
        <v>8.9999999999999993E-3</v>
      </c>
      <c r="K2668">
        <v>1.2999999999999999E-2</v>
      </c>
      <c r="L2668">
        <v>19.535270000000001</v>
      </c>
      <c r="M2668">
        <v>1E-4</v>
      </c>
      <c r="N2668">
        <v>1E-4</v>
      </c>
      <c r="U2668">
        <v>89.338999999999999</v>
      </c>
      <c r="V2668">
        <v>5.6000000000000001E-2</v>
      </c>
      <c r="W2668">
        <v>5.6000000000000001E-2</v>
      </c>
      <c r="Y2668">
        <v>2020</v>
      </c>
      <c r="Z2668" s="1">
        <v>44232</v>
      </c>
      <c r="AG2668">
        <v>2455410.9777000002</v>
      </c>
      <c r="AH2668">
        <v>3.3E-3</v>
      </c>
      <c r="AI2668">
        <v>3.3E-3</v>
      </c>
      <c r="AS2668">
        <v>0.875</v>
      </c>
      <c r="AT2668">
        <v>7.3999999999999996E-2</v>
      </c>
      <c r="AU2668">
        <v>7.3999999999999996E-2</v>
      </c>
      <c r="BB2668">
        <v>234</v>
      </c>
      <c r="BC2668">
        <v>20</v>
      </c>
      <c r="BD2668">
        <v>20</v>
      </c>
      <c r="BK2668" t="s">
        <v>100</v>
      </c>
      <c r="BL2668" t="s">
        <v>147</v>
      </c>
      <c r="BO2668" t="s">
        <v>7842</v>
      </c>
      <c r="BQ2668" t="s">
        <v>7838</v>
      </c>
      <c r="BR2668">
        <v>292.50376899999998</v>
      </c>
      <c r="BS2668">
        <v>41.830421000000001</v>
      </c>
      <c r="BU2668">
        <v>16.687000000000001</v>
      </c>
      <c r="BV2668">
        <v>13.379</v>
      </c>
      <c r="BW2668">
        <v>12.852</v>
      </c>
      <c r="BX2668">
        <v>12.589</v>
      </c>
      <c r="BY2668">
        <v>92.43</v>
      </c>
      <c r="BZ2668">
        <v>0.54</v>
      </c>
      <c r="CA2668">
        <v>0.54</v>
      </c>
      <c r="CB2668">
        <v>-0.15</v>
      </c>
      <c r="CC2668">
        <v>0.11</v>
      </c>
      <c r="CD2668">
        <v>0.11</v>
      </c>
      <c r="CE2668">
        <v>0.2</v>
      </c>
      <c r="CF2668">
        <v>0.01</v>
      </c>
      <c r="CG2668">
        <v>0.01</v>
      </c>
      <c r="CH2668">
        <v>0.23</v>
      </c>
      <c r="CI2668">
        <v>0</v>
      </c>
      <c r="CJ2668">
        <v>0</v>
      </c>
      <c r="CK2668" t="s">
        <v>7839</v>
      </c>
      <c r="CO2668">
        <v>3240</v>
      </c>
      <c r="CP2668">
        <v>61</v>
      </c>
      <c r="CQ2668">
        <v>61</v>
      </c>
      <c r="CT2668" t="s">
        <v>7840</v>
      </c>
    </row>
    <row r="2669" spans="1:98" x14ac:dyDescent="0.25">
      <c r="A2669" t="s">
        <v>7843</v>
      </c>
      <c r="B2669" t="s">
        <v>99</v>
      </c>
      <c r="I2669">
        <v>0.20699999999999999</v>
      </c>
      <c r="J2669">
        <v>0.126</v>
      </c>
      <c r="K2669">
        <v>0.126</v>
      </c>
      <c r="L2669">
        <v>8.1808479999999992</v>
      </c>
      <c r="M2669" s="2">
        <v>2.5999999999999998E-5</v>
      </c>
      <c r="N2669" s="2">
        <v>2.5999999999999998E-5</v>
      </c>
      <c r="O2669">
        <v>7.1999999999999995E-2</v>
      </c>
      <c r="Y2669">
        <v>2014</v>
      </c>
      <c r="Z2669" s="1">
        <v>44232</v>
      </c>
      <c r="AG2669">
        <v>2455009.7011299999</v>
      </c>
      <c r="AH2669">
        <v>1.7600000000000001E-3</v>
      </c>
      <c r="AI2669">
        <v>1.7600000000000001E-3</v>
      </c>
      <c r="AS2669">
        <v>0.78</v>
      </c>
      <c r="AT2669">
        <v>0.27</v>
      </c>
      <c r="AU2669">
        <v>0.27</v>
      </c>
      <c r="BK2669" t="s">
        <v>157</v>
      </c>
      <c r="BL2669" t="s">
        <v>147</v>
      </c>
      <c r="BO2669" t="s">
        <v>7844</v>
      </c>
      <c r="BQ2669" t="s">
        <v>7845</v>
      </c>
      <c r="BR2669">
        <v>280.69101599999999</v>
      </c>
      <c r="BS2669">
        <v>47.809735000000003</v>
      </c>
      <c r="BV2669">
        <v>13.43</v>
      </c>
      <c r="BW2669">
        <v>12.926</v>
      </c>
      <c r="BX2669">
        <v>12.843</v>
      </c>
      <c r="BY2669">
        <v>570.07000000000005</v>
      </c>
      <c r="BZ2669">
        <v>6.42</v>
      </c>
      <c r="CA2669">
        <v>6.42</v>
      </c>
      <c r="CB2669">
        <v>-0.28000000000000003</v>
      </c>
      <c r="CH2669">
        <v>0.77</v>
      </c>
      <c r="CI2669">
        <v>0.47</v>
      </c>
      <c r="CJ2669">
        <v>0.47</v>
      </c>
      <c r="CO2669">
        <v>5211</v>
      </c>
      <c r="CP2669">
        <v>200</v>
      </c>
      <c r="CQ2669">
        <v>200</v>
      </c>
      <c r="CT2669" t="s">
        <v>7846</v>
      </c>
    </row>
    <row r="2670" spans="1:98" x14ac:dyDescent="0.25">
      <c r="A2670" t="s">
        <v>7847</v>
      </c>
      <c r="B2670" t="s">
        <v>99</v>
      </c>
      <c r="I2670">
        <v>0.19900000000000001</v>
      </c>
      <c r="J2670">
        <v>0.12</v>
      </c>
      <c r="K2670">
        <v>0.12</v>
      </c>
      <c r="L2670">
        <v>15.312989999999999</v>
      </c>
      <c r="M2670" s="2">
        <v>5.7000000000000003E-5</v>
      </c>
      <c r="N2670" s="2">
        <v>5.7000000000000003E-5</v>
      </c>
      <c r="O2670">
        <v>0.11</v>
      </c>
      <c r="Y2670">
        <v>2014</v>
      </c>
      <c r="Z2670" s="1">
        <v>44232</v>
      </c>
      <c r="AG2670">
        <v>2455004.7919600001</v>
      </c>
      <c r="AH2670">
        <v>1.92E-3</v>
      </c>
      <c r="AI2670">
        <v>1.92E-3</v>
      </c>
      <c r="AS2670">
        <v>0.06</v>
      </c>
      <c r="AT2670">
        <v>0.22</v>
      </c>
      <c r="AU2670">
        <v>0.22</v>
      </c>
      <c r="BK2670" t="s">
        <v>157</v>
      </c>
      <c r="BL2670" t="s">
        <v>147</v>
      </c>
      <c r="BO2670" t="s">
        <v>7848</v>
      </c>
      <c r="BQ2670" t="s">
        <v>7845</v>
      </c>
      <c r="BR2670">
        <v>280.69101599999999</v>
      </c>
      <c r="BS2670">
        <v>47.809735000000003</v>
      </c>
      <c r="BV2670">
        <v>13.43</v>
      </c>
      <c r="BW2670">
        <v>12.926</v>
      </c>
      <c r="BX2670">
        <v>12.843</v>
      </c>
      <c r="BY2670">
        <v>570.07000000000005</v>
      </c>
      <c r="BZ2670">
        <v>6.42</v>
      </c>
      <c r="CA2670">
        <v>6.42</v>
      </c>
      <c r="CB2670">
        <v>-0.28000000000000003</v>
      </c>
      <c r="CH2670">
        <v>0.77</v>
      </c>
      <c r="CI2670">
        <v>0.47</v>
      </c>
      <c r="CJ2670">
        <v>0.47</v>
      </c>
      <c r="CO2670">
        <v>5211</v>
      </c>
      <c r="CP2670">
        <v>200</v>
      </c>
      <c r="CQ2670">
        <v>200</v>
      </c>
      <c r="CT2670" t="s">
        <v>7846</v>
      </c>
    </row>
    <row r="2671" spans="1:98" x14ac:dyDescent="0.25">
      <c r="A2671" t="s">
        <v>7849</v>
      </c>
      <c r="B2671" t="s">
        <v>99</v>
      </c>
      <c r="I2671">
        <v>8.5999999999999993E-2</v>
      </c>
      <c r="J2671">
        <v>8.9999999999999993E-3</v>
      </c>
      <c r="K2671">
        <v>0.01</v>
      </c>
      <c r="L2671">
        <v>1.53818001</v>
      </c>
      <c r="M2671" s="2">
        <v>1.5400000000000001E-6</v>
      </c>
      <c r="N2671" s="2">
        <v>1.55E-6</v>
      </c>
      <c r="O2671">
        <v>1.6299999999999999E-2</v>
      </c>
      <c r="R2671">
        <v>0.01</v>
      </c>
      <c r="S2671">
        <v>0.01</v>
      </c>
      <c r="T2671">
        <v>0.15</v>
      </c>
      <c r="U2671">
        <v>89.38</v>
      </c>
      <c r="Y2671">
        <v>2017</v>
      </c>
      <c r="Z2671" s="1">
        <v>44232</v>
      </c>
      <c r="AG2671">
        <v>2455001.7395899999</v>
      </c>
      <c r="AH2671">
        <v>8.8000000000000003E-4</v>
      </c>
      <c r="AI2671">
        <v>8.8000000000000003E-4</v>
      </c>
      <c r="AJ2671">
        <v>2454964.8220000002</v>
      </c>
      <c r="AK2671">
        <v>2454832.9991600001</v>
      </c>
      <c r="AL2671">
        <v>2454833.0008399999</v>
      </c>
      <c r="AS2671">
        <v>0.31</v>
      </c>
      <c r="AT2671">
        <v>0.21</v>
      </c>
      <c r="AU2671">
        <v>0.28000000000000003</v>
      </c>
      <c r="BB2671">
        <v>582</v>
      </c>
      <c r="BK2671" t="s">
        <v>157</v>
      </c>
      <c r="BL2671" t="s">
        <v>147</v>
      </c>
      <c r="BO2671" t="s">
        <v>7850</v>
      </c>
      <c r="BQ2671" t="s">
        <v>7851</v>
      </c>
      <c r="BR2671">
        <v>297.72925500000002</v>
      </c>
      <c r="BS2671">
        <v>42.866897999999999</v>
      </c>
      <c r="BU2671">
        <v>14.939</v>
      </c>
      <c r="BV2671">
        <v>12.99</v>
      </c>
      <c r="BW2671">
        <v>12.438000000000001</v>
      </c>
      <c r="BX2671">
        <v>12.199</v>
      </c>
      <c r="BY2671">
        <v>120.5</v>
      </c>
      <c r="BZ2671">
        <v>16</v>
      </c>
      <c r="CA2671">
        <v>16</v>
      </c>
      <c r="CB2671">
        <v>-0.11</v>
      </c>
      <c r="CE2671">
        <v>0.33</v>
      </c>
      <c r="CF2671">
        <v>0.04</v>
      </c>
      <c r="CG2671">
        <v>0.05</v>
      </c>
      <c r="CH2671">
        <v>0.33</v>
      </c>
      <c r="CI2671">
        <v>0.03</v>
      </c>
      <c r="CJ2671">
        <v>0.04</v>
      </c>
      <c r="CO2671">
        <v>3410</v>
      </c>
      <c r="CP2671">
        <v>46</v>
      </c>
      <c r="CQ2671">
        <v>56</v>
      </c>
      <c r="CT2671" t="s">
        <v>7852</v>
      </c>
    </row>
    <row r="2672" spans="1:98" x14ac:dyDescent="0.25">
      <c r="A2672" t="s">
        <v>7853</v>
      </c>
      <c r="B2672" t="s">
        <v>99</v>
      </c>
      <c r="I2672">
        <v>0.16400000000000001</v>
      </c>
      <c r="J2672">
        <v>9.7999999999999997E-3</v>
      </c>
      <c r="K2672">
        <v>9.7999999999999997E-3</v>
      </c>
      <c r="L2672">
        <v>9.8786391699999996</v>
      </c>
      <c r="M2672" s="2">
        <v>1.01E-5</v>
      </c>
      <c r="N2672" s="2">
        <v>1.0669999999999999E-5</v>
      </c>
      <c r="O2672">
        <v>6.1899999999999997E-2</v>
      </c>
      <c r="R2672">
        <v>0.13</v>
      </c>
      <c r="S2672">
        <v>0.03</v>
      </c>
      <c r="T2672">
        <v>0.06</v>
      </c>
      <c r="U2672">
        <v>85.94</v>
      </c>
      <c r="Y2672">
        <v>2017</v>
      </c>
      <c r="Z2672" s="1">
        <v>44232</v>
      </c>
      <c r="AG2672">
        <v>2454961.5339500001</v>
      </c>
      <c r="AH2672">
        <v>1.34E-3</v>
      </c>
      <c r="AI2672">
        <v>1.2600000000000001E-3</v>
      </c>
      <c r="AJ2672">
        <v>2454961.5339500001</v>
      </c>
      <c r="AK2672">
        <v>1.34E-3</v>
      </c>
      <c r="AL2672">
        <v>1.2600000000000001E-3</v>
      </c>
      <c r="AS2672">
        <v>0.45</v>
      </c>
      <c r="AT2672">
        <v>0.26</v>
      </c>
      <c r="AU2672">
        <v>0.17</v>
      </c>
      <c r="BB2672">
        <v>353</v>
      </c>
      <c r="BK2672" t="s">
        <v>100</v>
      </c>
      <c r="BL2672" t="s">
        <v>147</v>
      </c>
      <c r="BO2672" t="s">
        <v>7854</v>
      </c>
      <c r="BQ2672" t="s">
        <v>7855</v>
      </c>
      <c r="BR2672">
        <v>283.628354</v>
      </c>
      <c r="BS2672">
        <v>48.391022</v>
      </c>
      <c r="BU2672">
        <v>13.106999999999999</v>
      </c>
      <c r="BV2672">
        <v>10.648</v>
      </c>
      <c r="BW2672">
        <v>9.9789999999999992</v>
      </c>
      <c r="BX2672">
        <v>9.8040000000000003</v>
      </c>
      <c r="BY2672">
        <v>69.400000000000006</v>
      </c>
      <c r="BZ2672">
        <v>5.3</v>
      </c>
      <c r="CA2672">
        <v>5.3</v>
      </c>
      <c r="CB2672">
        <v>-0.16</v>
      </c>
      <c r="CC2672">
        <v>0.09</v>
      </c>
      <c r="CD2672">
        <v>0.09</v>
      </c>
      <c r="CE2672">
        <v>0.52</v>
      </c>
      <c r="CF2672">
        <v>0.03</v>
      </c>
      <c r="CG2672">
        <v>0.03</v>
      </c>
      <c r="CH2672">
        <v>0.5</v>
      </c>
      <c r="CI2672">
        <v>0.03</v>
      </c>
      <c r="CJ2672">
        <v>0.03</v>
      </c>
      <c r="CO2672">
        <v>3713</v>
      </c>
      <c r="CP2672">
        <v>53</v>
      </c>
      <c r="CQ2672">
        <v>57</v>
      </c>
      <c r="CT2672" t="s">
        <v>7856</v>
      </c>
    </row>
    <row r="2673" spans="1:98" x14ac:dyDescent="0.25">
      <c r="A2673" t="s">
        <v>7857</v>
      </c>
      <c r="B2673" t="s">
        <v>99</v>
      </c>
      <c r="I2673">
        <v>0.14299999999999999</v>
      </c>
      <c r="J2673">
        <v>1.6E-2</v>
      </c>
      <c r="K2673">
        <v>1.6E-2</v>
      </c>
      <c r="L2673">
        <v>38.09722</v>
      </c>
      <c r="M2673">
        <v>2.1000000000000001E-4</v>
      </c>
      <c r="N2673">
        <v>2.1000000000000001E-4</v>
      </c>
      <c r="O2673">
        <v>0.16539999999999999</v>
      </c>
      <c r="P2673">
        <v>7.4999999999999997E-3</v>
      </c>
      <c r="Q2673">
        <v>4.1999999999999997E-3</v>
      </c>
      <c r="U2673">
        <v>89.992999999999995</v>
      </c>
      <c r="V2673">
        <v>0.14299999999999999</v>
      </c>
      <c r="W2673">
        <v>4.0000000000000001E-3</v>
      </c>
      <c r="Y2673">
        <v>2017</v>
      </c>
      <c r="Z2673" s="1">
        <v>44232</v>
      </c>
      <c r="AG2673">
        <v>2454973.0044999998</v>
      </c>
      <c r="AH2673">
        <v>4.7000000000000002E-3</v>
      </c>
      <c r="AI2673">
        <v>4.7000000000000002E-3</v>
      </c>
      <c r="AJ2673">
        <v>2454973.0044999998</v>
      </c>
      <c r="AK2673">
        <v>4.7000000000000002E-3</v>
      </c>
      <c r="AL2673">
        <v>4.7000000000000002E-3</v>
      </c>
      <c r="AS2673">
        <v>1.0999999999999999E-2</v>
      </c>
      <c r="AT2673">
        <v>1.0999999999999999E-2</v>
      </c>
      <c r="AU2673">
        <v>0.23300000000000001</v>
      </c>
      <c r="BB2673">
        <v>268</v>
      </c>
      <c r="BC2673">
        <v>20</v>
      </c>
      <c r="BD2673">
        <v>27</v>
      </c>
      <c r="BK2673" t="s">
        <v>100</v>
      </c>
      <c r="BL2673" t="s">
        <v>147</v>
      </c>
      <c r="BO2673" t="s">
        <v>7858</v>
      </c>
      <c r="BQ2673" t="s">
        <v>7859</v>
      </c>
      <c r="BR2673">
        <v>294.366085</v>
      </c>
      <c r="BS2673">
        <v>49.915058000000002</v>
      </c>
      <c r="BT2673">
        <v>10.220000000000001</v>
      </c>
      <c r="BU2673">
        <v>15.218</v>
      </c>
      <c r="BV2673">
        <v>13.454000000000001</v>
      </c>
      <c r="BW2673">
        <v>12.784000000000001</v>
      </c>
      <c r="BX2673">
        <v>12.635</v>
      </c>
      <c r="BY2673">
        <v>252</v>
      </c>
      <c r="BZ2673">
        <v>30</v>
      </c>
      <c r="CA2673">
        <v>32</v>
      </c>
      <c r="CB2673">
        <v>-0.3</v>
      </c>
      <c r="CC2673">
        <v>0.12</v>
      </c>
      <c r="CD2673">
        <v>0.12</v>
      </c>
      <c r="CE2673">
        <v>0.4</v>
      </c>
      <c r="CF2673">
        <v>0.05</v>
      </c>
      <c r="CG2673">
        <v>0.04</v>
      </c>
      <c r="CH2673">
        <v>0.38</v>
      </c>
      <c r="CI2673">
        <v>0.04</v>
      </c>
      <c r="CJ2673">
        <v>0.04</v>
      </c>
      <c r="CK2673" t="s">
        <v>144</v>
      </c>
      <c r="CL2673">
        <v>3.2</v>
      </c>
      <c r="CM2673">
        <v>0.8</v>
      </c>
      <c r="CN2673">
        <v>0.7</v>
      </c>
      <c r="CO2673">
        <v>3638</v>
      </c>
      <c r="CP2673">
        <v>51</v>
      </c>
      <c r="CQ2673">
        <v>51</v>
      </c>
      <c r="CT2673" t="s">
        <v>7860</v>
      </c>
    </row>
    <row r="2674" spans="1:98" x14ac:dyDescent="0.25">
      <c r="A2674" t="s">
        <v>7861</v>
      </c>
      <c r="B2674" t="s">
        <v>99</v>
      </c>
      <c r="I2674">
        <v>0.19400000000000001</v>
      </c>
      <c r="J2674">
        <v>2.1000000000000001E-2</v>
      </c>
      <c r="K2674">
        <v>1.4E-2</v>
      </c>
      <c r="L2674">
        <v>140.25239999999999</v>
      </c>
      <c r="M2674">
        <v>3.0000000000000001E-3</v>
      </c>
      <c r="N2674">
        <v>3.0000000000000001E-3</v>
      </c>
      <c r="O2674">
        <v>0.47060000000000002</v>
      </c>
      <c r="P2674">
        <v>4.1000000000000003E-3</v>
      </c>
      <c r="Q2674">
        <v>9.7999999999999997E-3</v>
      </c>
      <c r="U2674">
        <v>89.787999999999997</v>
      </c>
      <c r="V2674">
        <v>5.2999999999999999E-2</v>
      </c>
      <c r="W2674">
        <v>9.7999999999999997E-3</v>
      </c>
      <c r="Y2674">
        <v>2017</v>
      </c>
      <c r="Z2674" s="1">
        <v>44232</v>
      </c>
      <c r="AG2674">
        <v>2455008.1340000001</v>
      </c>
      <c r="AH2674">
        <v>1.7000000000000001E-2</v>
      </c>
      <c r="AI2674">
        <v>1.7000000000000001E-2</v>
      </c>
      <c r="AJ2674">
        <v>2455008.1329999999</v>
      </c>
      <c r="AK2674">
        <v>1.7000000000000001E-2</v>
      </c>
      <c r="AL2674">
        <v>1.7000000000000001E-2</v>
      </c>
      <c r="AS2674">
        <v>0.52</v>
      </c>
      <c r="AT2674">
        <v>0.17</v>
      </c>
      <c r="AU2674">
        <v>0.13</v>
      </c>
      <c r="BB2674">
        <v>284</v>
      </c>
      <c r="BC2674">
        <v>21</v>
      </c>
      <c r="BD2674">
        <v>25</v>
      </c>
      <c r="BK2674" t="s">
        <v>100</v>
      </c>
      <c r="BL2674" t="s">
        <v>147</v>
      </c>
      <c r="BN2674" t="s">
        <v>147</v>
      </c>
      <c r="BO2674" t="s">
        <v>7862</v>
      </c>
      <c r="BQ2674" t="s">
        <v>7863</v>
      </c>
      <c r="BR2674">
        <v>296.45775500000002</v>
      </c>
      <c r="BS2674">
        <v>41.266024000000002</v>
      </c>
      <c r="BV2674">
        <v>13.88</v>
      </c>
      <c r="BW2674">
        <v>13.278</v>
      </c>
      <c r="BX2674">
        <v>13.2</v>
      </c>
      <c r="BY2674">
        <v>755</v>
      </c>
      <c r="BZ2674">
        <v>36</v>
      </c>
      <c r="CA2674">
        <v>44</v>
      </c>
      <c r="CB2674">
        <v>-0.18</v>
      </c>
      <c r="CC2674">
        <v>0.1</v>
      </c>
      <c r="CD2674">
        <v>0.1</v>
      </c>
      <c r="CE2674">
        <v>0.72</v>
      </c>
      <c r="CF2674">
        <v>0.03</v>
      </c>
      <c r="CG2674">
        <v>0.04</v>
      </c>
      <c r="CH2674">
        <v>0.69</v>
      </c>
      <c r="CI2674">
        <v>0.02</v>
      </c>
      <c r="CJ2674">
        <v>0.03</v>
      </c>
      <c r="CL2674">
        <v>7.7</v>
      </c>
      <c r="CM2674">
        <v>4.5999999999999996</v>
      </c>
      <c r="CN2674">
        <v>3.6</v>
      </c>
      <c r="CO2674">
        <v>4807</v>
      </c>
      <c r="CP2674">
        <v>100</v>
      </c>
      <c r="CQ2674">
        <v>100</v>
      </c>
      <c r="CT2674" t="s">
        <v>7864</v>
      </c>
    </row>
    <row r="2675" spans="1:98" x14ac:dyDescent="0.25">
      <c r="A2675" t="s">
        <v>7865</v>
      </c>
      <c r="B2675" t="s">
        <v>99</v>
      </c>
      <c r="C2675">
        <v>0.5</v>
      </c>
      <c r="I2675">
        <v>0.81899999999999995</v>
      </c>
      <c r="J2675">
        <v>0.17</v>
      </c>
      <c r="K2675">
        <v>0.19</v>
      </c>
      <c r="L2675">
        <v>1047.8356000000001</v>
      </c>
      <c r="M2675">
        <v>1.9E-3</v>
      </c>
      <c r="N2675">
        <v>1.8E-3</v>
      </c>
      <c r="O2675">
        <v>2.0259999999999998</v>
      </c>
      <c r="P2675">
        <v>3.5000000000000003E-2</v>
      </c>
      <c r="Q2675">
        <v>3.6999999999999998E-2</v>
      </c>
      <c r="R2675">
        <v>0.26</v>
      </c>
      <c r="S2675">
        <v>0.11</v>
      </c>
      <c r="T2675">
        <v>0.21</v>
      </c>
      <c r="U2675">
        <v>89.981999999999999</v>
      </c>
      <c r="V2675">
        <v>1.7000000000000001E-2</v>
      </c>
      <c r="W2675">
        <v>1.2E-2</v>
      </c>
      <c r="Y2675">
        <v>2018</v>
      </c>
      <c r="Z2675" s="1">
        <v>44232</v>
      </c>
      <c r="AA2675">
        <v>81</v>
      </c>
      <c r="AB2675">
        <v>71</v>
      </c>
      <c r="AC2675">
        <v>73</v>
      </c>
      <c r="AG2675">
        <v>2455375.1340999999</v>
      </c>
      <c r="AH2675">
        <v>1.5E-3</v>
      </c>
      <c r="AI2675">
        <v>1.4E-3</v>
      </c>
      <c r="AJ2675">
        <v>2455375.1340999999</v>
      </c>
      <c r="AK2675">
        <v>1.5E-3</v>
      </c>
      <c r="AL2675">
        <v>1.4E-3</v>
      </c>
      <c r="AS2675">
        <v>0.114</v>
      </c>
      <c r="AT2675">
        <v>7.9000000000000001E-2</v>
      </c>
      <c r="AU2675">
        <v>0.11</v>
      </c>
      <c r="AY2675">
        <v>2.7</v>
      </c>
      <c r="AZ2675">
        <v>3.3</v>
      </c>
      <c r="BA2675">
        <v>3.2</v>
      </c>
      <c r="BB2675">
        <v>206</v>
      </c>
      <c r="BC2675">
        <v>3.5</v>
      </c>
      <c r="BD2675">
        <v>3.7</v>
      </c>
      <c r="BK2675" t="s">
        <v>100</v>
      </c>
      <c r="BL2675" t="s">
        <v>147</v>
      </c>
      <c r="BN2675" t="s">
        <v>147</v>
      </c>
      <c r="BO2675" t="s">
        <v>7866</v>
      </c>
      <c r="BQ2675" t="s">
        <v>7867</v>
      </c>
      <c r="BR2675">
        <v>282.185812</v>
      </c>
      <c r="BS2675">
        <v>44.434486</v>
      </c>
      <c r="BV2675">
        <v>12.281000000000001</v>
      </c>
      <c r="BW2675">
        <v>11.933999999999999</v>
      </c>
      <c r="BY2675">
        <v>577.6</v>
      </c>
      <c r="BZ2675">
        <v>3.95</v>
      </c>
      <c r="CA2675">
        <v>3.95</v>
      </c>
      <c r="CB2675">
        <v>-8.7999999999999995E-2</v>
      </c>
      <c r="CC2675">
        <v>9.5000000000000001E-2</v>
      </c>
      <c r="CD2675">
        <v>9.7000000000000003E-2</v>
      </c>
      <c r="CE2675">
        <v>1.01</v>
      </c>
      <c r="CF2675">
        <v>0.05</v>
      </c>
      <c r="CG2675">
        <v>0.06</v>
      </c>
      <c r="CH2675">
        <v>1.18</v>
      </c>
      <c r="CI2675">
        <v>0.02</v>
      </c>
      <c r="CJ2675">
        <v>0.03</v>
      </c>
      <c r="CK2675" t="s">
        <v>1687</v>
      </c>
      <c r="CL2675">
        <v>5</v>
      </c>
      <c r="CO2675">
        <v>5597</v>
      </c>
      <c r="CP2675">
        <v>93</v>
      </c>
      <c r="CQ2675">
        <v>95</v>
      </c>
      <c r="CT2675" t="s">
        <v>7868</v>
      </c>
    </row>
    <row r="2676" spans="1:98" x14ac:dyDescent="0.25">
      <c r="A2676" t="s">
        <v>7869</v>
      </c>
      <c r="B2676" t="s">
        <v>99</v>
      </c>
      <c r="C2676">
        <v>1.5730000000000001E-2</v>
      </c>
      <c r="D2676">
        <v>8.8100000000000001E-3</v>
      </c>
      <c r="E2676">
        <v>9.75E-3</v>
      </c>
      <c r="I2676">
        <v>0.19700000000000001</v>
      </c>
      <c r="J2676">
        <v>7.0000000000000001E-3</v>
      </c>
      <c r="K2676">
        <v>7.0000000000000001E-3</v>
      </c>
      <c r="L2676">
        <v>11.872878699999999</v>
      </c>
      <c r="M2676" s="2">
        <v>8.4999999999999999E-6</v>
      </c>
      <c r="N2676" s="2">
        <v>8.4999999999999999E-6</v>
      </c>
      <c r="O2676">
        <v>0.10299999999999999</v>
      </c>
      <c r="P2676">
        <v>1E-3</v>
      </c>
      <c r="Q2676">
        <v>1E-3</v>
      </c>
      <c r="R2676">
        <v>0</v>
      </c>
      <c r="S2676">
        <v>0</v>
      </c>
      <c r="T2676">
        <v>0.36</v>
      </c>
      <c r="U2676">
        <v>87.62</v>
      </c>
      <c r="V2676">
        <v>0.55000000000000004</v>
      </c>
      <c r="W2676">
        <v>0.55000000000000004</v>
      </c>
      <c r="Y2676">
        <v>2018</v>
      </c>
      <c r="Z2676" s="1">
        <v>44232</v>
      </c>
      <c r="AA2676">
        <v>-71</v>
      </c>
      <c r="AB2676">
        <v>92</v>
      </c>
      <c r="AC2676">
        <v>92</v>
      </c>
      <c r="AG2676">
        <v>2455013.8979500001</v>
      </c>
      <c r="AH2676">
        <v>6.8999999999999997E-4</v>
      </c>
      <c r="AI2676">
        <v>6.8999999999999997E-4</v>
      </c>
      <c r="AJ2676">
        <v>2455013.8979500001</v>
      </c>
      <c r="AK2676">
        <v>6.8999999999999997E-4</v>
      </c>
      <c r="AL2676">
        <v>6.8999999999999997E-4</v>
      </c>
      <c r="AS2676">
        <v>0.85</v>
      </c>
      <c r="AT2676">
        <v>0.13</v>
      </c>
      <c r="AU2676">
        <v>0.13</v>
      </c>
      <c r="AY2676">
        <v>1.47</v>
      </c>
      <c r="AZ2676">
        <v>0.8</v>
      </c>
      <c r="BA2676">
        <v>0.88</v>
      </c>
      <c r="BK2676" t="s">
        <v>100</v>
      </c>
      <c r="BL2676" t="s">
        <v>147</v>
      </c>
      <c r="BM2676" t="s">
        <v>101</v>
      </c>
      <c r="BN2676" t="s">
        <v>147</v>
      </c>
      <c r="BO2676" t="s">
        <v>7870</v>
      </c>
      <c r="BQ2676" t="s">
        <v>7871</v>
      </c>
      <c r="BR2676">
        <v>286.68945200000002</v>
      </c>
      <c r="BS2676">
        <v>39.211928999999998</v>
      </c>
      <c r="BT2676">
        <v>11.05</v>
      </c>
      <c r="BV2676">
        <v>10.065</v>
      </c>
      <c r="BW2676">
        <v>9.8490000000000002</v>
      </c>
      <c r="BY2676">
        <v>214.58</v>
      </c>
      <c r="BZ2676">
        <v>0.99</v>
      </c>
      <c r="CA2676">
        <v>0.99</v>
      </c>
      <c r="CB2676">
        <v>-0.24</v>
      </c>
      <c r="CC2676">
        <v>0.05</v>
      </c>
      <c r="CD2676">
        <v>0.05</v>
      </c>
      <c r="CE2676">
        <v>1.03</v>
      </c>
      <c r="CF2676">
        <v>0.04</v>
      </c>
      <c r="CG2676">
        <v>0.04</v>
      </c>
      <c r="CH2676">
        <v>1.03</v>
      </c>
      <c r="CI2676">
        <v>0.02</v>
      </c>
      <c r="CJ2676">
        <v>0.02</v>
      </c>
      <c r="CK2676" t="s">
        <v>1298</v>
      </c>
      <c r="CL2676">
        <v>2.56</v>
      </c>
      <c r="CM2676">
        <v>1.06</v>
      </c>
      <c r="CN2676">
        <v>1.06</v>
      </c>
      <c r="CO2676">
        <v>6148</v>
      </c>
      <c r="CP2676">
        <v>71</v>
      </c>
      <c r="CQ2676">
        <v>71</v>
      </c>
      <c r="CT2676" t="s">
        <v>7872</v>
      </c>
    </row>
    <row r="2677" spans="1:98" x14ac:dyDescent="0.25">
      <c r="A2677" t="s">
        <v>7873</v>
      </c>
      <c r="B2677" t="s">
        <v>99</v>
      </c>
      <c r="C2677">
        <v>0.15040000000000001</v>
      </c>
      <c r="D2677">
        <v>1.04E-2</v>
      </c>
      <c r="E2677">
        <v>1.95E-2</v>
      </c>
      <c r="I2677">
        <v>0.44800000000000001</v>
      </c>
      <c r="J2677">
        <v>4.7E-2</v>
      </c>
      <c r="K2677">
        <v>4.7E-2</v>
      </c>
      <c r="L2677">
        <v>31.562000000000001</v>
      </c>
      <c r="M2677">
        <v>0.11</v>
      </c>
      <c r="N2677">
        <v>0.11</v>
      </c>
      <c r="O2677">
        <v>0.19739999999999999</v>
      </c>
      <c r="P2677">
        <v>2.5999999999999999E-3</v>
      </c>
      <c r="Q2677">
        <v>2.5999999999999999E-3</v>
      </c>
      <c r="R2677">
        <v>0.83799999999999997</v>
      </c>
      <c r="S2677">
        <v>2.9000000000000001E-2</v>
      </c>
      <c r="T2677">
        <v>4.4999999999999998E-2</v>
      </c>
      <c r="U2677">
        <v>89.31</v>
      </c>
      <c r="V2677">
        <v>0.51</v>
      </c>
      <c r="W2677">
        <v>0.47</v>
      </c>
      <c r="Y2677">
        <v>2018</v>
      </c>
      <c r="Z2677" s="1">
        <v>44655</v>
      </c>
      <c r="AA2677">
        <v>53.9</v>
      </c>
      <c r="AB2677">
        <v>6.4</v>
      </c>
      <c r="AC2677">
        <v>6.7</v>
      </c>
      <c r="AG2677">
        <v>2455010.2061000001</v>
      </c>
      <c r="AH2677">
        <v>8.0999999999999996E-4</v>
      </c>
      <c r="AI2677">
        <v>8.3000000000000001E-4</v>
      </c>
      <c r="AJ2677">
        <v>2455011.4700000002</v>
      </c>
      <c r="AK2677">
        <v>0.9</v>
      </c>
      <c r="AL2677">
        <v>0.9</v>
      </c>
      <c r="AS2677">
        <v>8.3000000000000004E-2</v>
      </c>
      <c r="AT2677">
        <v>5.7000000000000002E-2</v>
      </c>
      <c r="AU2677">
        <v>6.5000000000000002E-2</v>
      </c>
      <c r="AY2677">
        <v>17.100000000000001</v>
      </c>
      <c r="AZ2677">
        <v>1.6</v>
      </c>
      <c r="BA2677">
        <v>5.3</v>
      </c>
      <c r="BB2677">
        <v>651</v>
      </c>
      <c r="BC2677">
        <v>47</v>
      </c>
      <c r="BD2677">
        <v>51</v>
      </c>
      <c r="BK2677" t="s">
        <v>100</v>
      </c>
      <c r="BL2677" t="s">
        <v>147</v>
      </c>
      <c r="BM2677" t="s">
        <v>101</v>
      </c>
      <c r="BN2677" t="s">
        <v>147</v>
      </c>
      <c r="BO2677" t="s">
        <v>7874</v>
      </c>
      <c r="BQ2677" t="s">
        <v>7875</v>
      </c>
      <c r="BR2677">
        <v>284.47216800000001</v>
      </c>
      <c r="BS2677">
        <v>39.911824000000003</v>
      </c>
      <c r="BT2677">
        <v>11.6</v>
      </c>
      <c r="BV2677">
        <v>10.045999999999999</v>
      </c>
      <c r="BW2677">
        <v>9.7149999999999999</v>
      </c>
      <c r="BY2677">
        <v>186.88</v>
      </c>
      <c r="BZ2677">
        <v>0.83</v>
      </c>
      <c r="CA2677">
        <v>0.83</v>
      </c>
      <c r="CB2677">
        <v>0.19</v>
      </c>
      <c r="CC2677">
        <v>0.04</v>
      </c>
      <c r="CD2677">
        <v>0.04</v>
      </c>
      <c r="CE2677">
        <v>1.03</v>
      </c>
      <c r="CF2677">
        <v>0.04</v>
      </c>
      <c r="CG2677">
        <v>0.04</v>
      </c>
      <c r="CH2677">
        <v>1.1000000000000001</v>
      </c>
      <c r="CI2677">
        <v>0.13</v>
      </c>
      <c r="CJ2677">
        <v>0.13</v>
      </c>
      <c r="CL2677">
        <v>6.31</v>
      </c>
      <c r="CM2677">
        <v>2.9</v>
      </c>
      <c r="CN2677">
        <v>2.1</v>
      </c>
      <c r="CO2677">
        <v>5731</v>
      </c>
      <c r="CP2677">
        <v>60</v>
      </c>
      <c r="CQ2677">
        <v>60</v>
      </c>
      <c r="CT2677" t="s">
        <v>7876</v>
      </c>
    </row>
    <row r="2678" spans="1:98" x14ac:dyDescent="0.25">
      <c r="A2678" t="s">
        <v>7877</v>
      </c>
      <c r="B2678" t="s">
        <v>99</v>
      </c>
      <c r="C2678">
        <v>0.3977</v>
      </c>
      <c r="D2678">
        <v>9.0999999999999998E-2</v>
      </c>
      <c r="E2678">
        <v>9.0999999999999998E-2</v>
      </c>
      <c r="L2678">
        <v>1919</v>
      </c>
      <c r="M2678">
        <v>24</v>
      </c>
      <c r="N2678">
        <v>27</v>
      </c>
      <c r="O2678">
        <v>3.0529999999999999</v>
      </c>
      <c r="P2678">
        <v>0.05</v>
      </c>
      <c r="Q2678">
        <v>0.05</v>
      </c>
      <c r="R2678">
        <v>0.52700000000000002</v>
      </c>
      <c r="S2678">
        <v>5.3999999999999999E-2</v>
      </c>
      <c r="T2678">
        <v>0.05</v>
      </c>
      <c r="U2678">
        <v>89.31</v>
      </c>
      <c r="V2678">
        <v>0.51</v>
      </c>
      <c r="W2678">
        <v>0.51</v>
      </c>
      <c r="Y2678">
        <v>2022</v>
      </c>
      <c r="Z2678" s="1">
        <v>44655</v>
      </c>
      <c r="AA2678">
        <v>81</v>
      </c>
      <c r="AB2678">
        <v>16</v>
      </c>
      <c r="AC2678">
        <v>16</v>
      </c>
      <c r="AY2678">
        <v>6.35</v>
      </c>
      <c r="AZ2678">
        <v>0.52</v>
      </c>
      <c r="BA2678">
        <v>0.56000000000000005</v>
      </c>
      <c r="BK2678" t="s">
        <v>100</v>
      </c>
      <c r="BL2678" t="s">
        <v>101</v>
      </c>
      <c r="BM2678" t="s">
        <v>101</v>
      </c>
      <c r="BQ2678" t="s">
        <v>7875</v>
      </c>
      <c r="BR2678">
        <v>284.47216800000001</v>
      </c>
      <c r="BS2678">
        <v>39.911824000000003</v>
      </c>
      <c r="BT2678">
        <v>11.6</v>
      </c>
      <c r="BV2678">
        <v>10.045999999999999</v>
      </c>
      <c r="BW2678">
        <v>9.7149999999999999</v>
      </c>
      <c r="BY2678">
        <v>186.88</v>
      </c>
      <c r="BZ2678">
        <v>0.83</v>
      </c>
      <c r="CA2678">
        <v>0.83</v>
      </c>
      <c r="CB2678">
        <v>0.19</v>
      </c>
      <c r="CC2678">
        <v>0.04</v>
      </c>
      <c r="CD2678">
        <v>0.04</v>
      </c>
      <c r="CE2678">
        <v>1.03</v>
      </c>
      <c r="CF2678">
        <v>0.04</v>
      </c>
      <c r="CG2678">
        <v>0.04</v>
      </c>
      <c r="CH2678">
        <v>1.1000000000000001</v>
      </c>
      <c r="CI2678">
        <v>0.13</v>
      </c>
      <c r="CJ2678">
        <v>0.13</v>
      </c>
      <c r="CL2678">
        <v>6.31</v>
      </c>
      <c r="CM2678">
        <v>2.9</v>
      </c>
      <c r="CN2678">
        <v>2.1</v>
      </c>
      <c r="CO2678">
        <v>5731</v>
      </c>
      <c r="CP2678">
        <v>60</v>
      </c>
      <c r="CQ2678">
        <v>60</v>
      </c>
      <c r="CT2678" t="s">
        <v>7876</v>
      </c>
    </row>
    <row r="2679" spans="1:98" x14ac:dyDescent="0.25">
      <c r="A2679" t="s">
        <v>7878</v>
      </c>
      <c r="B2679" t="s">
        <v>99</v>
      </c>
      <c r="C2679">
        <v>5.88</v>
      </c>
      <c r="I2679">
        <v>1.07</v>
      </c>
      <c r="J2679">
        <v>0.05</v>
      </c>
      <c r="K2679">
        <v>0.05</v>
      </c>
      <c r="L2679">
        <v>3.8493727799999999</v>
      </c>
      <c r="M2679" s="2">
        <v>7.9999999999999996E-7</v>
      </c>
      <c r="N2679" s="2">
        <v>7.9999999999999996E-7</v>
      </c>
      <c r="O2679">
        <v>5.4399999999999997E-2</v>
      </c>
      <c r="P2679">
        <v>6.9999999999999999E-4</v>
      </c>
      <c r="Q2679">
        <v>6.9999999999999999E-4</v>
      </c>
      <c r="R2679">
        <v>6.2799999999999995E-2</v>
      </c>
      <c r="S2679">
        <v>1.8499999999999999E-2</v>
      </c>
      <c r="T2679">
        <v>1.9699999999999999E-2</v>
      </c>
      <c r="U2679">
        <v>76.52</v>
      </c>
      <c r="V2679">
        <v>0.59</v>
      </c>
      <c r="W2679">
        <v>0.57999999999999996</v>
      </c>
      <c r="Y2679">
        <v>2019</v>
      </c>
      <c r="Z2679" s="1">
        <v>44232</v>
      </c>
      <c r="AA2679">
        <v>-7.73</v>
      </c>
      <c r="AB2679">
        <v>3.37</v>
      </c>
      <c r="AC2679">
        <v>1.93</v>
      </c>
      <c r="AG2679">
        <v>2455005.9240999999</v>
      </c>
      <c r="AH2679">
        <v>1.6699999999999999E-4</v>
      </c>
      <c r="AI2679">
        <v>1.6899999999999999E-4</v>
      </c>
      <c r="AS2679">
        <v>0.94710000000000005</v>
      </c>
      <c r="AT2679">
        <v>3.2000000000000002E-3</v>
      </c>
      <c r="AU2679">
        <v>2.5000000000000001E-3</v>
      </c>
      <c r="AY2679">
        <v>580.83000000000004</v>
      </c>
      <c r="AZ2679">
        <v>42.94</v>
      </c>
      <c r="BA2679">
        <v>43.13</v>
      </c>
      <c r="BG2679">
        <v>0.78500000000000003</v>
      </c>
      <c r="BK2679" t="s">
        <v>100</v>
      </c>
      <c r="BL2679" t="s">
        <v>147</v>
      </c>
      <c r="BM2679" t="s">
        <v>101</v>
      </c>
      <c r="BN2679" t="s">
        <v>147</v>
      </c>
      <c r="BO2679" t="s">
        <v>7879</v>
      </c>
      <c r="BQ2679" t="s">
        <v>7880</v>
      </c>
      <c r="BR2679">
        <v>294.35654599999998</v>
      </c>
      <c r="BS2679">
        <v>38.947375999999998</v>
      </c>
      <c r="BT2679">
        <v>11</v>
      </c>
      <c r="BV2679">
        <v>10.475</v>
      </c>
      <c r="BW2679">
        <v>10.266</v>
      </c>
      <c r="BY2679">
        <v>806.07</v>
      </c>
      <c r="BZ2679">
        <v>17.71</v>
      </c>
      <c r="CA2679">
        <v>17.71</v>
      </c>
      <c r="CB2679">
        <v>-0.18</v>
      </c>
      <c r="CC2679">
        <v>0.1</v>
      </c>
      <c r="CD2679">
        <v>0.1</v>
      </c>
      <c r="CE2679">
        <v>1.45</v>
      </c>
      <c r="CF2679">
        <v>0.06</v>
      </c>
      <c r="CG2679">
        <v>0.06</v>
      </c>
      <c r="CH2679">
        <v>2.89</v>
      </c>
      <c r="CI2679">
        <v>0.11</v>
      </c>
      <c r="CJ2679">
        <v>0.13</v>
      </c>
      <c r="CO2679">
        <v>6216</v>
      </c>
      <c r="CP2679">
        <v>78</v>
      </c>
      <c r="CQ2679">
        <v>78</v>
      </c>
      <c r="CT2679" t="s">
        <v>7881</v>
      </c>
    </row>
    <row r="2680" spans="1:98" x14ac:dyDescent="0.25">
      <c r="A2680" t="s">
        <v>7882</v>
      </c>
      <c r="B2680" t="s">
        <v>99</v>
      </c>
      <c r="I2680">
        <v>0.20300000000000001</v>
      </c>
      <c r="J2680">
        <v>0.104</v>
      </c>
      <c r="K2680">
        <v>0.104</v>
      </c>
      <c r="L2680">
        <v>7.6502540000000003</v>
      </c>
      <c r="M2680" s="2">
        <v>1.2E-5</v>
      </c>
      <c r="N2680" s="2">
        <v>1.2E-5</v>
      </c>
      <c r="O2680">
        <v>7.1999999999999995E-2</v>
      </c>
      <c r="Y2680">
        <v>2014</v>
      </c>
      <c r="Z2680" s="1">
        <v>44232</v>
      </c>
      <c r="AG2680">
        <v>2455004.9714899999</v>
      </c>
      <c r="AH2680">
        <v>8.8000000000000003E-4</v>
      </c>
      <c r="AI2680">
        <v>8.8000000000000003E-4</v>
      </c>
      <c r="AS2680">
        <v>0.09</v>
      </c>
      <c r="AT2680">
        <v>0.21</v>
      </c>
      <c r="AU2680">
        <v>0.21</v>
      </c>
      <c r="BK2680" t="s">
        <v>157</v>
      </c>
      <c r="BL2680" t="s">
        <v>147</v>
      </c>
      <c r="BO2680" t="s">
        <v>7883</v>
      </c>
      <c r="BQ2680" t="s">
        <v>7884</v>
      </c>
      <c r="BR2680">
        <v>293.16017099999999</v>
      </c>
      <c r="BS2680">
        <v>48.881191000000001</v>
      </c>
      <c r="BV2680">
        <v>13.346</v>
      </c>
      <c r="BW2680">
        <v>12.941000000000001</v>
      </c>
      <c r="BX2680">
        <v>12.875999999999999</v>
      </c>
      <c r="BY2680">
        <v>614.16</v>
      </c>
      <c r="BZ2680">
        <v>7.56</v>
      </c>
      <c r="CA2680">
        <v>7.56</v>
      </c>
      <c r="CB2680">
        <v>-0.28599999999999998</v>
      </c>
      <c r="CH2680">
        <v>0.74</v>
      </c>
      <c r="CI2680">
        <v>0.38</v>
      </c>
      <c r="CJ2680">
        <v>0.38</v>
      </c>
      <c r="CO2680">
        <v>5413</v>
      </c>
      <c r="CP2680">
        <v>200</v>
      </c>
      <c r="CQ2680">
        <v>200</v>
      </c>
      <c r="CT2680" t="s">
        <v>7885</v>
      </c>
    </row>
    <row r="2681" spans="1:98" x14ac:dyDescent="0.25">
      <c r="A2681" t="s">
        <v>7886</v>
      </c>
      <c r="B2681" t="s">
        <v>99</v>
      </c>
      <c r="I2681">
        <v>0.21199999999999999</v>
      </c>
      <c r="J2681">
        <v>0.11</v>
      </c>
      <c r="K2681">
        <v>0.11</v>
      </c>
      <c r="L2681">
        <v>34.260280999999999</v>
      </c>
      <c r="M2681">
        <v>1.2400000000000001E-4</v>
      </c>
      <c r="N2681">
        <v>1.2400000000000001E-4</v>
      </c>
      <c r="O2681">
        <v>0.19500000000000001</v>
      </c>
      <c r="Y2681">
        <v>2014</v>
      </c>
      <c r="Z2681" s="1">
        <v>44232</v>
      </c>
      <c r="AG2681">
        <v>2455016.2265300001</v>
      </c>
      <c r="AH2681">
        <v>2.0799999999999998E-3</v>
      </c>
      <c r="AI2681">
        <v>2.0799999999999998E-3</v>
      </c>
      <c r="AS2681">
        <v>0.23</v>
      </c>
      <c r="AT2681">
        <v>0.21</v>
      </c>
      <c r="AU2681">
        <v>0.21</v>
      </c>
      <c r="BK2681" t="s">
        <v>157</v>
      </c>
      <c r="BL2681" t="s">
        <v>147</v>
      </c>
      <c r="BO2681" t="s">
        <v>7887</v>
      </c>
      <c r="BQ2681" t="s">
        <v>7884</v>
      </c>
      <c r="BR2681">
        <v>293.16017099999999</v>
      </c>
      <c r="BS2681">
        <v>48.881191000000001</v>
      </c>
      <c r="BV2681">
        <v>13.346</v>
      </c>
      <c r="BW2681">
        <v>12.941000000000001</v>
      </c>
      <c r="BX2681">
        <v>12.875999999999999</v>
      </c>
      <c r="BY2681">
        <v>614.16</v>
      </c>
      <c r="BZ2681">
        <v>7.56</v>
      </c>
      <c r="CA2681">
        <v>7.56</v>
      </c>
      <c r="CB2681">
        <v>-0.28599999999999998</v>
      </c>
      <c r="CH2681">
        <v>0.74</v>
      </c>
      <c r="CI2681">
        <v>0.38</v>
      </c>
      <c r="CJ2681">
        <v>0.38</v>
      </c>
      <c r="CO2681">
        <v>5413</v>
      </c>
      <c r="CP2681">
        <v>200</v>
      </c>
      <c r="CQ2681">
        <v>200</v>
      </c>
      <c r="CT2681" t="s">
        <v>7885</v>
      </c>
    </row>
    <row r="2682" spans="1:98" x14ac:dyDescent="0.25">
      <c r="A2682" t="s">
        <v>7888</v>
      </c>
      <c r="B2682" t="s">
        <v>99</v>
      </c>
      <c r="I2682">
        <v>0.154</v>
      </c>
      <c r="J2682">
        <v>8.9999999999999993E-3</v>
      </c>
      <c r="K2682">
        <v>1.2999999999999999E-2</v>
      </c>
      <c r="L2682">
        <v>1.5540039299999999</v>
      </c>
      <c r="M2682" s="2">
        <v>1.44E-6</v>
      </c>
      <c r="N2682" s="2">
        <v>1.44E-6</v>
      </c>
      <c r="Y2682">
        <v>2016</v>
      </c>
      <c r="Z2682" s="1">
        <v>44232</v>
      </c>
      <c r="AG2682">
        <v>2455002.830478</v>
      </c>
      <c r="AH2682">
        <v>7.0399999999999998E-4</v>
      </c>
      <c r="AI2682">
        <v>7.0399999999999998E-4</v>
      </c>
      <c r="BK2682" t="s">
        <v>157</v>
      </c>
      <c r="BL2682" t="s">
        <v>147</v>
      </c>
      <c r="BO2682" t="s">
        <v>7889</v>
      </c>
      <c r="BQ2682" t="s">
        <v>7884</v>
      </c>
      <c r="BR2682">
        <v>293.16017099999999</v>
      </c>
      <c r="BS2682">
        <v>48.881191000000001</v>
      </c>
      <c r="BV2682">
        <v>13.346</v>
      </c>
      <c r="BW2682">
        <v>12.941000000000001</v>
      </c>
      <c r="BX2682">
        <v>12.875999999999999</v>
      </c>
      <c r="BY2682">
        <v>614.16</v>
      </c>
      <c r="BZ2682">
        <v>7.56</v>
      </c>
      <c r="CA2682">
        <v>7.56</v>
      </c>
      <c r="CB2682">
        <v>-0.28599999999999998</v>
      </c>
      <c r="CH2682">
        <v>0.74</v>
      </c>
      <c r="CI2682">
        <v>0.38</v>
      </c>
      <c r="CJ2682">
        <v>0.38</v>
      </c>
      <c r="CO2682">
        <v>5413</v>
      </c>
      <c r="CP2682">
        <v>200</v>
      </c>
      <c r="CQ2682">
        <v>200</v>
      </c>
      <c r="CT2682" t="s">
        <v>7885</v>
      </c>
    </row>
    <row r="2683" spans="1:98" x14ac:dyDescent="0.25">
      <c r="A2683" t="s">
        <v>7890</v>
      </c>
      <c r="B2683" t="s">
        <v>99</v>
      </c>
      <c r="C2683">
        <v>5.2999999999999999E-2</v>
      </c>
      <c r="D2683">
        <v>3.7999999999999999E-2</v>
      </c>
      <c r="E2683">
        <v>3.7999999999999999E-2</v>
      </c>
      <c r="L2683">
        <v>175.06</v>
      </c>
      <c r="M2683">
        <v>7.0000000000000007E-2</v>
      </c>
      <c r="N2683">
        <v>7.0000000000000007E-2</v>
      </c>
      <c r="R2683">
        <v>0.06</v>
      </c>
      <c r="S2683">
        <v>0.01</v>
      </c>
      <c r="T2683">
        <v>0.01</v>
      </c>
      <c r="U2683">
        <v>89.463999999999999</v>
      </c>
      <c r="V2683">
        <v>1.2E-2</v>
      </c>
      <c r="W2683">
        <v>1.2E-2</v>
      </c>
      <c r="Y2683">
        <v>2019</v>
      </c>
      <c r="Z2683" s="1">
        <v>43840</v>
      </c>
      <c r="AA2683">
        <v>67</v>
      </c>
      <c r="BK2683" t="s">
        <v>100</v>
      </c>
      <c r="BL2683" t="s">
        <v>147</v>
      </c>
      <c r="BM2683" t="s">
        <v>133</v>
      </c>
      <c r="BO2683" t="s">
        <v>7891</v>
      </c>
      <c r="BQ2683" t="s">
        <v>7892</v>
      </c>
      <c r="BR2683">
        <v>285.16666667999999</v>
      </c>
      <c r="BS2683">
        <v>41.966944464000001</v>
      </c>
      <c r="BT2683">
        <v>14</v>
      </c>
      <c r="BY2683">
        <v>415.5</v>
      </c>
      <c r="BZ2683">
        <v>2</v>
      </c>
      <c r="CA2683">
        <v>2</v>
      </c>
      <c r="CE2683">
        <v>1.1000000000000001</v>
      </c>
      <c r="CF2683">
        <v>0.2</v>
      </c>
      <c r="CG2683">
        <v>0.2</v>
      </c>
      <c r="CT2683" t="s">
        <v>7893</v>
      </c>
    </row>
    <row r="2684" spans="1:98" x14ac:dyDescent="0.25">
      <c r="A2684" t="s">
        <v>7894</v>
      </c>
      <c r="B2684" t="s">
        <v>99</v>
      </c>
      <c r="I2684">
        <v>0.29499999999999998</v>
      </c>
      <c r="L2684">
        <v>17.604600000000001</v>
      </c>
      <c r="Y2684">
        <v>2020</v>
      </c>
      <c r="Z2684" s="1">
        <v>44232</v>
      </c>
      <c r="BK2684" t="s">
        <v>100</v>
      </c>
      <c r="BL2684" t="s">
        <v>147</v>
      </c>
      <c r="BO2684" t="s">
        <v>7895</v>
      </c>
      <c r="BQ2684" t="s">
        <v>7896</v>
      </c>
      <c r="BR2684">
        <v>290.40150799999998</v>
      </c>
      <c r="BS2684">
        <v>48.822589000000001</v>
      </c>
      <c r="BV2684">
        <v>13.417999999999999</v>
      </c>
      <c r="BW2684">
        <v>12.741</v>
      </c>
      <c r="BY2684">
        <v>341.22</v>
      </c>
      <c r="BZ2684">
        <v>3.45</v>
      </c>
      <c r="CA2684">
        <v>3.45</v>
      </c>
      <c r="CH2684">
        <v>0.71</v>
      </c>
      <c r="CI2684">
        <v>7.0000000000000007E-2</v>
      </c>
      <c r="CJ2684">
        <v>0.02</v>
      </c>
      <c r="CO2684">
        <v>3793.47</v>
      </c>
      <c r="CP2684">
        <v>50.47</v>
      </c>
      <c r="CQ2684">
        <v>217.25</v>
      </c>
      <c r="CT2684" t="s">
        <v>7897</v>
      </c>
    </row>
    <row r="2685" spans="1:98" x14ac:dyDescent="0.25">
      <c r="A2685" t="s">
        <v>7898</v>
      </c>
      <c r="B2685" t="s">
        <v>99</v>
      </c>
      <c r="I2685">
        <v>0.27100000000000002</v>
      </c>
      <c r="L2685">
        <v>14.386799999999999</v>
      </c>
      <c r="O2685">
        <v>0.11890000000000001</v>
      </c>
      <c r="U2685">
        <v>89.95</v>
      </c>
      <c r="Y2685">
        <v>2020</v>
      </c>
      <c r="Z2685" s="1">
        <v>44232</v>
      </c>
      <c r="AJ2685">
        <v>2455003.4559999998</v>
      </c>
      <c r="AK2685">
        <v>2454832.9991100002</v>
      </c>
      <c r="AL2685">
        <v>2454833.0008899998</v>
      </c>
      <c r="AS2685">
        <v>0.16139999999999999</v>
      </c>
      <c r="AT2685">
        <v>0.16139999999999999</v>
      </c>
      <c r="AU2685">
        <v>0.25430000000000003</v>
      </c>
      <c r="BB2685">
        <v>810</v>
      </c>
      <c r="BK2685" t="s">
        <v>157</v>
      </c>
      <c r="BL2685" t="s">
        <v>147</v>
      </c>
      <c r="BO2685" t="s">
        <v>7899</v>
      </c>
      <c r="BQ2685" t="s">
        <v>7900</v>
      </c>
      <c r="BR2685">
        <v>286.85266100000001</v>
      </c>
      <c r="BS2685">
        <v>49.261681000000003</v>
      </c>
      <c r="BU2685">
        <v>13.382</v>
      </c>
      <c r="BV2685">
        <v>12.465</v>
      </c>
      <c r="BW2685">
        <v>12.141</v>
      </c>
      <c r="BX2685">
        <v>12.054</v>
      </c>
      <c r="CB2685">
        <v>0.16</v>
      </c>
      <c r="CC2685">
        <v>0.28000000000000003</v>
      </c>
      <c r="CD2685">
        <v>0.18</v>
      </c>
      <c r="CE2685">
        <v>1.081</v>
      </c>
      <c r="CF2685">
        <v>0.13</v>
      </c>
      <c r="CG2685">
        <v>0.23400000000000001</v>
      </c>
      <c r="CH2685">
        <v>1.1459999999999999</v>
      </c>
      <c r="CI2685">
        <v>0.158</v>
      </c>
      <c r="CJ2685">
        <v>0.58099999999999996</v>
      </c>
      <c r="CO2685">
        <v>5945.95</v>
      </c>
      <c r="CP2685">
        <v>345.79</v>
      </c>
      <c r="CQ2685">
        <v>491.58</v>
      </c>
      <c r="CT2685" t="s">
        <v>7901</v>
      </c>
    </row>
    <row r="2686" spans="1:98" x14ac:dyDescent="0.25">
      <c r="A2686" t="s">
        <v>7902</v>
      </c>
      <c r="B2686" t="s">
        <v>99</v>
      </c>
      <c r="I2686">
        <v>0.253</v>
      </c>
      <c r="L2686">
        <v>11.954800000000001</v>
      </c>
      <c r="O2686">
        <v>9.2799999999999994E-2</v>
      </c>
      <c r="U2686">
        <v>89.95</v>
      </c>
      <c r="Y2686">
        <v>2020</v>
      </c>
      <c r="Z2686" s="1">
        <v>44232</v>
      </c>
      <c r="AJ2686">
        <v>2455011.7209999999</v>
      </c>
      <c r="AK2686">
        <v>2454832.9993989998</v>
      </c>
      <c r="AL2686">
        <v>2454833.0006010002</v>
      </c>
      <c r="AS2686">
        <v>8.4099999999999994E-2</v>
      </c>
      <c r="AT2686">
        <v>8.4099999999999994E-2</v>
      </c>
      <c r="AU2686">
        <v>0.34200000000000003</v>
      </c>
      <c r="BB2686">
        <v>655</v>
      </c>
      <c r="BK2686" t="s">
        <v>157</v>
      </c>
      <c r="BL2686" t="s">
        <v>147</v>
      </c>
      <c r="BO2686" t="s">
        <v>7903</v>
      </c>
      <c r="BQ2686" t="s">
        <v>7904</v>
      </c>
      <c r="BR2686">
        <v>290.39617800000002</v>
      </c>
      <c r="BS2686">
        <v>41.040081000000001</v>
      </c>
      <c r="BU2686">
        <v>13.292999999999999</v>
      </c>
      <c r="BV2686">
        <v>12.113</v>
      </c>
      <c r="BW2686">
        <v>11.606999999999999</v>
      </c>
      <c r="BX2686">
        <v>11.571</v>
      </c>
      <c r="BY2686">
        <v>338.8</v>
      </c>
      <c r="BZ2686">
        <v>1.59</v>
      </c>
      <c r="CA2686">
        <v>1.59</v>
      </c>
      <c r="CB2686">
        <v>-0.14000000000000001</v>
      </c>
      <c r="CC2686">
        <v>0.26</v>
      </c>
      <c r="CD2686">
        <v>0.34</v>
      </c>
      <c r="CE2686">
        <v>0.746</v>
      </c>
      <c r="CF2686">
        <v>5.6000000000000001E-2</v>
      </c>
      <c r="CG2686">
        <v>0.17799999999999999</v>
      </c>
      <c r="CH2686">
        <v>0.8</v>
      </c>
      <c r="CI2686">
        <v>0.02</v>
      </c>
      <c r="CJ2686">
        <v>0.01</v>
      </c>
      <c r="CO2686">
        <v>4949.25</v>
      </c>
      <c r="CP2686">
        <v>40.25</v>
      </c>
      <c r="CQ2686">
        <v>49.75</v>
      </c>
      <c r="CT2686" t="s">
        <v>7905</v>
      </c>
    </row>
    <row r="2687" spans="1:98" x14ac:dyDescent="0.25">
      <c r="A2687" t="s">
        <v>7906</v>
      </c>
      <c r="B2687" t="s">
        <v>99</v>
      </c>
      <c r="I2687">
        <v>0.25700000000000001</v>
      </c>
      <c r="L2687">
        <v>25.8476</v>
      </c>
      <c r="O2687">
        <v>0.17610000000000001</v>
      </c>
      <c r="U2687">
        <v>88.81</v>
      </c>
      <c r="Y2687">
        <v>2020</v>
      </c>
      <c r="Z2687" s="1">
        <v>44232</v>
      </c>
      <c r="AJ2687">
        <v>2455021.8769999999</v>
      </c>
      <c r="AK2687">
        <v>2454832.9944600002</v>
      </c>
      <c r="AL2687">
        <v>2454833.0055399998</v>
      </c>
      <c r="AS2687">
        <v>0.50170000000000003</v>
      </c>
      <c r="AT2687">
        <v>0.44529999999999997</v>
      </c>
      <c r="AU2687">
        <v>5.1900000000000002E-2</v>
      </c>
      <c r="BB2687">
        <v>672</v>
      </c>
      <c r="BK2687" t="s">
        <v>157</v>
      </c>
      <c r="BL2687" t="s">
        <v>147</v>
      </c>
      <c r="BO2687" t="s">
        <v>7907</v>
      </c>
      <c r="BQ2687" t="s">
        <v>7908</v>
      </c>
      <c r="BR2687">
        <v>297.95157799999998</v>
      </c>
      <c r="BS2687">
        <v>46.264716999999997</v>
      </c>
      <c r="BU2687">
        <v>14.907999999999999</v>
      </c>
      <c r="BV2687">
        <v>13.96</v>
      </c>
      <c r="BW2687">
        <v>13.682</v>
      </c>
      <c r="BX2687">
        <v>13.629</v>
      </c>
      <c r="BY2687">
        <v>1434.42</v>
      </c>
      <c r="BZ2687">
        <v>57.4</v>
      </c>
      <c r="CA2687">
        <v>57.4</v>
      </c>
      <c r="CB2687">
        <v>-0.2</v>
      </c>
      <c r="CC2687">
        <v>0.32</v>
      </c>
      <c r="CD2687">
        <v>0.22</v>
      </c>
      <c r="CE2687">
        <v>1.0840000000000001</v>
      </c>
      <c r="CF2687">
        <v>0.13200000000000001</v>
      </c>
      <c r="CG2687">
        <v>0.20899999999999999</v>
      </c>
      <c r="CH2687">
        <v>1.21</v>
      </c>
      <c r="CI2687">
        <v>0.09</v>
      </c>
      <c r="CJ2687">
        <v>0.03</v>
      </c>
      <c r="CO2687">
        <v>5818.75</v>
      </c>
      <c r="CP2687">
        <v>65.75</v>
      </c>
      <c r="CQ2687">
        <v>234.25</v>
      </c>
      <c r="CT2687" t="s">
        <v>7909</v>
      </c>
    </row>
    <row r="2688" spans="1:98" x14ac:dyDescent="0.25">
      <c r="A2688" t="s">
        <v>7910</v>
      </c>
      <c r="B2688" t="s">
        <v>99</v>
      </c>
      <c r="I2688">
        <v>0.28899999999999998</v>
      </c>
      <c r="L2688">
        <v>40.715699999999998</v>
      </c>
      <c r="O2688">
        <v>0.23830000000000001</v>
      </c>
      <c r="U2688">
        <v>89.95</v>
      </c>
      <c r="Y2688">
        <v>2020</v>
      </c>
      <c r="Z2688" s="1">
        <v>44232</v>
      </c>
      <c r="AJ2688">
        <v>2454979.3640000001</v>
      </c>
      <c r="AK2688">
        <v>2454832.99663</v>
      </c>
      <c r="AL2688">
        <v>2454833.00337</v>
      </c>
      <c r="AS2688">
        <v>0.24740000000000001</v>
      </c>
      <c r="AT2688">
        <v>0.24729999999999999</v>
      </c>
      <c r="AU2688">
        <v>0.16300000000000001</v>
      </c>
      <c r="BB2688">
        <v>578</v>
      </c>
      <c r="BK2688" t="s">
        <v>157</v>
      </c>
      <c r="BL2688" t="s">
        <v>147</v>
      </c>
      <c r="BO2688" t="s">
        <v>7911</v>
      </c>
      <c r="BQ2688" t="s">
        <v>7908</v>
      </c>
      <c r="BR2688">
        <v>297.95157799999998</v>
      </c>
      <c r="BS2688">
        <v>46.264716999999997</v>
      </c>
      <c r="BU2688">
        <v>14.907999999999999</v>
      </c>
      <c r="BV2688">
        <v>13.96</v>
      </c>
      <c r="BW2688">
        <v>13.682</v>
      </c>
      <c r="BX2688">
        <v>13.629</v>
      </c>
      <c r="BY2688">
        <v>1434.42</v>
      </c>
      <c r="BZ2688">
        <v>57.4</v>
      </c>
      <c r="CA2688">
        <v>57.4</v>
      </c>
      <c r="CB2688">
        <v>-0.2</v>
      </c>
      <c r="CC2688">
        <v>0.32</v>
      </c>
      <c r="CD2688">
        <v>0.22</v>
      </c>
      <c r="CE2688">
        <v>1.0840000000000001</v>
      </c>
      <c r="CF2688">
        <v>0.13200000000000001</v>
      </c>
      <c r="CG2688">
        <v>0.20899999999999999</v>
      </c>
      <c r="CH2688">
        <v>1.21</v>
      </c>
      <c r="CI2688">
        <v>0.09</v>
      </c>
      <c r="CJ2688">
        <v>0.03</v>
      </c>
      <c r="CO2688">
        <v>5818.75</v>
      </c>
      <c r="CP2688">
        <v>65.75</v>
      </c>
      <c r="CQ2688">
        <v>234.25</v>
      </c>
      <c r="CT2688" t="s">
        <v>7909</v>
      </c>
    </row>
    <row r="2689" spans="1:98" x14ac:dyDescent="0.25">
      <c r="A2689" t="s">
        <v>7912</v>
      </c>
      <c r="B2689" t="s">
        <v>99</v>
      </c>
      <c r="I2689">
        <v>0.26600000000000001</v>
      </c>
      <c r="L2689">
        <v>83.578100000000006</v>
      </c>
      <c r="O2689">
        <v>0.38600000000000001</v>
      </c>
      <c r="U2689">
        <v>89.38</v>
      </c>
      <c r="Y2689">
        <v>2020</v>
      </c>
      <c r="Z2689" s="1">
        <v>44232</v>
      </c>
      <c r="AJ2689">
        <v>2455035.4580000001</v>
      </c>
      <c r="AK2689">
        <v>2454832.9975399999</v>
      </c>
      <c r="AL2689">
        <v>2454833.0024600001</v>
      </c>
      <c r="AS2689">
        <v>0.72870000000000001</v>
      </c>
      <c r="AT2689">
        <v>0.49880000000000002</v>
      </c>
      <c r="AU2689">
        <v>8.0100000000000005E-2</v>
      </c>
      <c r="BB2689">
        <v>520</v>
      </c>
      <c r="BK2689" t="s">
        <v>157</v>
      </c>
      <c r="BL2689" t="s">
        <v>147</v>
      </c>
      <c r="BO2689" t="s">
        <v>7913</v>
      </c>
      <c r="BQ2689" t="s">
        <v>7914</v>
      </c>
      <c r="BR2689">
        <v>283.53295800000001</v>
      </c>
      <c r="BS2689">
        <v>48.094261000000003</v>
      </c>
      <c r="BU2689">
        <v>13.332000000000001</v>
      </c>
      <c r="BV2689">
        <v>12.429</v>
      </c>
      <c r="BW2689">
        <v>12.147</v>
      </c>
      <c r="BX2689">
        <v>12.119</v>
      </c>
      <c r="BY2689">
        <v>638.35</v>
      </c>
      <c r="BZ2689">
        <v>6.3</v>
      </c>
      <c r="CA2689">
        <v>6.3</v>
      </c>
      <c r="CB2689">
        <v>-0.1</v>
      </c>
      <c r="CC2689">
        <v>0.3</v>
      </c>
      <c r="CD2689">
        <v>0.24</v>
      </c>
      <c r="CE2689">
        <v>1.0940000000000001</v>
      </c>
      <c r="CF2689">
        <v>0.13300000000000001</v>
      </c>
      <c r="CG2689">
        <v>0.3</v>
      </c>
      <c r="CH2689">
        <v>1.06</v>
      </c>
      <c r="CI2689">
        <v>0.17</v>
      </c>
      <c r="CJ2689">
        <v>0.08</v>
      </c>
      <c r="CO2689">
        <v>5951</v>
      </c>
      <c r="CP2689">
        <v>205.4</v>
      </c>
      <c r="CQ2689">
        <v>555</v>
      </c>
      <c r="CT2689" t="s">
        <v>7915</v>
      </c>
    </row>
    <row r="2690" spans="1:98" x14ac:dyDescent="0.25">
      <c r="A2690" t="s">
        <v>7916</v>
      </c>
      <c r="B2690" t="s">
        <v>99</v>
      </c>
      <c r="I2690">
        <v>0.38800000000000001</v>
      </c>
      <c r="L2690">
        <v>15.433999999999999</v>
      </c>
      <c r="O2690">
        <v>0.124</v>
      </c>
      <c r="U2690">
        <v>88.24</v>
      </c>
      <c r="Y2690">
        <v>2020</v>
      </c>
      <c r="Z2690" s="1">
        <v>44232</v>
      </c>
      <c r="AJ2690">
        <v>2455196.2960000001</v>
      </c>
      <c r="AK2690">
        <v>2454832.9982799999</v>
      </c>
      <c r="AL2690">
        <v>2454833.0017200001</v>
      </c>
      <c r="AS2690">
        <v>0.7137</v>
      </c>
      <c r="AT2690">
        <v>0.53810000000000002</v>
      </c>
      <c r="AU2690">
        <v>2.3E-3</v>
      </c>
      <c r="BB2690">
        <v>721</v>
      </c>
      <c r="BK2690" t="s">
        <v>157</v>
      </c>
      <c r="BL2690" t="s">
        <v>147</v>
      </c>
      <c r="BO2690" t="s">
        <v>7917</v>
      </c>
      <c r="BQ2690" t="s">
        <v>7918</v>
      </c>
      <c r="BR2690">
        <v>297.35231599999997</v>
      </c>
      <c r="BS2690">
        <v>46.095931</v>
      </c>
      <c r="BU2690">
        <v>15.461</v>
      </c>
      <c r="BV2690">
        <v>14.492000000000001</v>
      </c>
      <c r="BW2690">
        <v>14.101000000000001</v>
      </c>
      <c r="BX2690">
        <v>14.013</v>
      </c>
      <c r="BY2690">
        <v>1386.19</v>
      </c>
      <c r="BZ2690">
        <v>65.180000000000007</v>
      </c>
      <c r="CA2690">
        <v>65.180000000000007</v>
      </c>
      <c r="CB2690">
        <v>7.0000000000000007E-2</v>
      </c>
      <c r="CC2690">
        <v>0.28999999999999998</v>
      </c>
      <c r="CD2690">
        <v>0.19</v>
      </c>
      <c r="CE2690">
        <v>1.0649999999999999</v>
      </c>
      <c r="CF2690">
        <v>0.13600000000000001</v>
      </c>
      <c r="CG2690">
        <v>0.16400000000000001</v>
      </c>
      <c r="CH2690">
        <v>1.05</v>
      </c>
      <c r="CI2690">
        <v>0.01</v>
      </c>
      <c r="CJ2690">
        <v>0.01</v>
      </c>
      <c r="CO2690">
        <v>5328.33</v>
      </c>
      <c r="CP2690">
        <v>29.33</v>
      </c>
      <c r="CQ2690">
        <v>25.17</v>
      </c>
      <c r="CT2690" t="s">
        <v>7919</v>
      </c>
    </row>
    <row r="2691" spans="1:98" x14ac:dyDescent="0.25">
      <c r="A2691" t="s">
        <v>7920</v>
      </c>
      <c r="B2691" t="s">
        <v>99</v>
      </c>
      <c r="I2691">
        <v>0.248</v>
      </c>
      <c r="L2691">
        <v>9.5121599999999997</v>
      </c>
      <c r="O2691">
        <v>7.2900000000000006E-2</v>
      </c>
      <c r="U2691">
        <v>88.81</v>
      </c>
      <c r="Y2691">
        <v>2020</v>
      </c>
      <c r="Z2691" s="1">
        <v>44232</v>
      </c>
      <c r="AJ2691">
        <v>2455018.4789999998</v>
      </c>
      <c r="AK2691">
        <v>2454832.9975100001</v>
      </c>
      <c r="AL2691">
        <v>2454833.0024899999</v>
      </c>
      <c r="AS2691">
        <v>0.50129999999999997</v>
      </c>
      <c r="AT2691">
        <v>0.29020000000000001</v>
      </c>
      <c r="AU2691">
        <v>0.37630000000000002</v>
      </c>
      <c r="BB2691">
        <v>496</v>
      </c>
      <c r="BK2691" t="s">
        <v>157</v>
      </c>
      <c r="BL2691" t="s">
        <v>147</v>
      </c>
      <c r="BO2691" t="s">
        <v>7921</v>
      </c>
      <c r="BQ2691" t="s">
        <v>7922</v>
      </c>
      <c r="BR2691">
        <v>297.43037800000002</v>
      </c>
      <c r="BS2691">
        <v>39.847842999999997</v>
      </c>
      <c r="BU2691">
        <v>15.416</v>
      </c>
      <c r="BV2691">
        <v>14.045</v>
      </c>
      <c r="BW2691">
        <v>13.321</v>
      </c>
      <c r="BX2691">
        <v>13.2</v>
      </c>
      <c r="BY2691">
        <v>551.78</v>
      </c>
      <c r="BZ2691">
        <v>10.81</v>
      </c>
      <c r="CA2691">
        <v>10.81</v>
      </c>
      <c r="CB2691">
        <v>-0.23</v>
      </c>
      <c r="CC2691">
        <v>0.13</v>
      </c>
      <c r="CD2691">
        <v>0.13</v>
      </c>
      <c r="CE2691">
        <v>0.56999999999999995</v>
      </c>
      <c r="CF2691">
        <v>0.1</v>
      </c>
      <c r="CG2691">
        <v>0.1</v>
      </c>
      <c r="CH2691">
        <v>0.71</v>
      </c>
      <c r="CI2691">
        <v>0.06</v>
      </c>
      <c r="CJ2691">
        <v>0.03</v>
      </c>
      <c r="CO2691">
        <v>4218.09</v>
      </c>
      <c r="CP2691">
        <v>86.66</v>
      </c>
      <c r="CQ2691">
        <v>185.1</v>
      </c>
      <c r="CT2691" t="s">
        <v>7923</v>
      </c>
    </row>
    <row r="2692" spans="1:98" x14ac:dyDescent="0.25">
      <c r="A2692" t="s">
        <v>7924</v>
      </c>
      <c r="B2692" t="s">
        <v>99</v>
      </c>
      <c r="I2692">
        <v>0.14399999999999999</v>
      </c>
      <c r="J2692">
        <v>4.0000000000000001E-3</v>
      </c>
      <c r="K2692">
        <v>4.0000000000000001E-3</v>
      </c>
      <c r="L2692">
        <v>4.3931632</v>
      </c>
      <c r="M2692" s="2">
        <v>4.5000000000000001E-6</v>
      </c>
      <c r="N2692" s="2">
        <v>4.6E-6</v>
      </c>
      <c r="O2692">
        <v>4.8300000000000003E-2</v>
      </c>
      <c r="P2692">
        <v>2.5000000000000001E-3</v>
      </c>
      <c r="Q2692">
        <v>1.6999999999999999E-3</v>
      </c>
      <c r="R2692">
        <v>0</v>
      </c>
      <c r="U2692">
        <v>89.33</v>
      </c>
      <c r="V2692">
        <v>0.8</v>
      </c>
      <c r="W2692">
        <v>0.47</v>
      </c>
      <c r="Y2692">
        <v>2014</v>
      </c>
      <c r="Z2692" s="1">
        <v>44232</v>
      </c>
      <c r="AG2692">
        <v>2455831.7831700002</v>
      </c>
      <c r="AH2692">
        <v>3.6000000000000002E-4</v>
      </c>
      <c r="AI2692">
        <v>3.4000000000000002E-4</v>
      </c>
      <c r="AS2692">
        <v>0.17</v>
      </c>
      <c r="AT2692">
        <v>0.12</v>
      </c>
      <c r="AU2692">
        <v>0.18</v>
      </c>
      <c r="BB2692">
        <v>914</v>
      </c>
      <c r="BC2692">
        <v>16</v>
      </c>
      <c r="BD2692">
        <v>26</v>
      </c>
      <c r="BK2692" t="s">
        <v>157</v>
      </c>
      <c r="BL2692" t="s">
        <v>147</v>
      </c>
      <c r="BO2692" t="s">
        <v>7925</v>
      </c>
      <c r="BQ2692" t="s">
        <v>7926</v>
      </c>
      <c r="BR2692">
        <v>292.65844099999998</v>
      </c>
      <c r="BS2692">
        <v>38.345413000000001</v>
      </c>
      <c r="BV2692">
        <v>12.446</v>
      </c>
      <c r="BW2692">
        <v>11.974</v>
      </c>
      <c r="BX2692">
        <v>11.832000000000001</v>
      </c>
      <c r="BY2692">
        <v>330</v>
      </c>
      <c r="BZ2692">
        <v>10</v>
      </c>
      <c r="CA2692">
        <v>10</v>
      </c>
      <c r="CB2692">
        <v>-0.03</v>
      </c>
      <c r="CC2692">
        <v>0.08</v>
      </c>
      <c r="CD2692">
        <v>0.08</v>
      </c>
      <c r="CE2692">
        <v>0.77</v>
      </c>
      <c r="CF2692">
        <v>0.03</v>
      </c>
      <c r="CG2692">
        <v>0.02</v>
      </c>
      <c r="CH2692">
        <v>0.73</v>
      </c>
      <c r="CI2692">
        <v>0.01</v>
      </c>
      <c r="CJ2692">
        <v>0.02</v>
      </c>
      <c r="CK2692" t="s">
        <v>1054</v>
      </c>
      <c r="CL2692">
        <v>3.3</v>
      </c>
      <c r="CM2692">
        <v>-0.8</v>
      </c>
      <c r="CN2692">
        <v>5.8</v>
      </c>
      <c r="CO2692">
        <v>4890</v>
      </c>
      <c r="CP2692">
        <v>50</v>
      </c>
      <c r="CQ2692">
        <v>50</v>
      </c>
      <c r="CT2692" t="s">
        <v>7927</v>
      </c>
    </row>
    <row r="2693" spans="1:98" x14ac:dyDescent="0.25">
      <c r="A2693" t="s">
        <v>7928</v>
      </c>
      <c r="B2693" t="s">
        <v>99</v>
      </c>
      <c r="I2693">
        <v>0.13800000000000001</v>
      </c>
      <c r="J2693">
        <v>4.0000000000000001E-3</v>
      </c>
      <c r="K2693">
        <v>4.0000000000000001E-3</v>
      </c>
      <c r="L2693">
        <v>7.4061139999999996</v>
      </c>
      <c r="M2693" s="2">
        <v>1.1E-5</v>
      </c>
      <c r="N2693" s="2">
        <v>1.2E-5</v>
      </c>
      <c r="O2693">
        <v>6.8400000000000002E-2</v>
      </c>
      <c r="P2693">
        <v>3.5000000000000001E-3</v>
      </c>
      <c r="Q2693">
        <v>2.4E-2</v>
      </c>
      <c r="R2693">
        <v>0</v>
      </c>
      <c r="U2693">
        <v>89.3</v>
      </c>
      <c r="V2693">
        <v>0.43</v>
      </c>
      <c r="W2693">
        <v>0.36</v>
      </c>
      <c r="Y2693">
        <v>2014</v>
      </c>
      <c r="Z2693" s="1">
        <v>44232</v>
      </c>
      <c r="AG2693">
        <v>2455552.1577400002</v>
      </c>
      <c r="AH2693">
        <v>8.4000000000000003E-4</v>
      </c>
      <c r="AI2693">
        <v>1.2899999999999999E-3</v>
      </c>
      <c r="AS2693">
        <v>0.25</v>
      </c>
      <c r="AT2693">
        <v>0.13</v>
      </c>
      <c r="AU2693">
        <v>0.13</v>
      </c>
      <c r="BB2693">
        <v>768</v>
      </c>
      <c r="BC2693">
        <v>14</v>
      </c>
      <c r="BD2693">
        <v>21</v>
      </c>
      <c r="BK2693" t="s">
        <v>157</v>
      </c>
      <c r="BL2693" t="s">
        <v>147</v>
      </c>
      <c r="BO2693" t="s">
        <v>7929</v>
      </c>
      <c r="BQ2693" t="s">
        <v>7926</v>
      </c>
      <c r="BR2693">
        <v>292.65844099999998</v>
      </c>
      <c r="BS2693">
        <v>38.345413000000001</v>
      </c>
      <c r="BV2693">
        <v>12.446</v>
      </c>
      <c r="BW2693">
        <v>11.974</v>
      </c>
      <c r="BX2693">
        <v>11.832000000000001</v>
      </c>
      <c r="BY2693">
        <v>330</v>
      </c>
      <c r="BZ2693">
        <v>10</v>
      </c>
      <c r="CA2693">
        <v>10</v>
      </c>
      <c r="CB2693">
        <v>-0.03</v>
      </c>
      <c r="CC2693">
        <v>0.08</v>
      </c>
      <c r="CD2693">
        <v>0.08</v>
      </c>
      <c r="CE2693">
        <v>0.77</v>
      </c>
      <c r="CF2693">
        <v>0.03</v>
      </c>
      <c r="CG2693">
        <v>0.02</v>
      </c>
      <c r="CH2693">
        <v>0.73</v>
      </c>
      <c r="CI2693">
        <v>0.01</v>
      </c>
      <c r="CJ2693">
        <v>0.02</v>
      </c>
      <c r="CK2693" t="s">
        <v>1054</v>
      </c>
      <c r="CL2693">
        <v>3.3</v>
      </c>
      <c r="CM2693">
        <v>-0.8</v>
      </c>
      <c r="CN2693">
        <v>5.8</v>
      </c>
      <c r="CO2693">
        <v>4890</v>
      </c>
      <c r="CP2693">
        <v>50</v>
      </c>
      <c r="CQ2693">
        <v>50</v>
      </c>
      <c r="CT2693" t="s">
        <v>7927</v>
      </c>
    </row>
    <row r="2694" spans="1:98" x14ac:dyDescent="0.25">
      <c r="A2694" t="s">
        <v>7930</v>
      </c>
      <c r="B2694" t="s">
        <v>99</v>
      </c>
      <c r="C2694">
        <v>6.0000000000000001E-3</v>
      </c>
      <c r="D2694">
        <v>3.0000000000000001E-3</v>
      </c>
      <c r="E2694">
        <v>3.0000000000000001E-3</v>
      </c>
      <c r="I2694">
        <v>0.107</v>
      </c>
      <c r="J2694">
        <v>4.0000000000000001E-3</v>
      </c>
      <c r="K2694">
        <v>4.0000000000000001E-3</v>
      </c>
      <c r="L2694">
        <v>21.803854999999999</v>
      </c>
      <c r="M2694">
        <v>1.1900000000000001E-4</v>
      </c>
      <c r="N2694" s="2">
        <v>7.7999999999999999E-5</v>
      </c>
      <c r="O2694">
        <v>0.14050000000000001</v>
      </c>
      <c r="P2694">
        <v>7.1000000000000004E-3</v>
      </c>
      <c r="Q2694">
        <v>5.0000000000000001E-3</v>
      </c>
      <c r="R2694">
        <v>0.12</v>
      </c>
      <c r="U2694">
        <v>89.352000000000004</v>
      </c>
      <c r="V2694">
        <v>0.14000000000000001</v>
      </c>
      <c r="W2694">
        <v>0.09</v>
      </c>
      <c r="Y2694">
        <v>2016</v>
      </c>
      <c r="Z2694" s="1">
        <v>44232</v>
      </c>
      <c r="AG2694">
        <v>2455669.7933999998</v>
      </c>
      <c r="AH2694">
        <v>1.8E-3</v>
      </c>
      <c r="AI2694">
        <v>1.5E-3</v>
      </c>
      <c r="AJ2694">
        <v>2455669.7933999998</v>
      </c>
      <c r="AK2694">
        <v>1.8E-3</v>
      </c>
      <c r="AL2694">
        <v>1.8E-3</v>
      </c>
      <c r="AS2694">
        <v>0.47399999999999998</v>
      </c>
      <c r="AT2694">
        <v>6.3E-2</v>
      </c>
      <c r="AU2694">
        <v>7.5999999999999998E-2</v>
      </c>
      <c r="BB2694">
        <v>536</v>
      </c>
      <c r="BK2694" t="s">
        <v>100</v>
      </c>
      <c r="BL2694" t="s">
        <v>147</v>
      </c>
      <c r="BM2694" t="s">
        <v>133</v>
      </c>
      <c r="BN2694" t="s">
        <v>147</v>
      </c>
      <c r="BO2694" t="s">
        <v>7931</v>
      </c>
      <c r="BQ2694" t="s">
        <v>7926</v>
      </c>
      <c r="BR2694">
        <v>292.65844099999998</v>
      </c>
      <c r="BS2694">
        <v>38.345413000000001</v>
      </c>
      <c r="BV2694">
        <v>12.446</v>
      </c>
      <c r="BW2694">
        <v>11.974</v>
      </c>
      <c r="BX2694">
        <v>11.832000000000001</v>
      </c>
      <c r="BY2694">
        <v>330</v>
      </c>
      <c r="BZ2694">
        <v>10</v>
      </c>
      <c r="CA2694">
        <v>10</v>
      </c>
      <c r="CB2694">
        <v>-0.03</v>
      </c>
      <c r="CC2694">
        <v>0.08</v>
      </c>
      <c r="CD2694">
        <v>0.08</v>
      </c>
      <c r="CE2694">
        <v>0.77</v>
      </c>
      <c r="CF2694">
        <v>0.03</v>
      </c>
      <c r="CG2694">
        <v>0.02</v>
      </c>
      <c r="CH2694">
        <v>0.73</v>
      </c>
      <c r="CI2694">
        <v>0.01</v>
      </c>
      <c r="CJ2694">
        <v>0.02</v>
      </c>
      <c r="CK2694" t="s">
        <v>1054</v>
      </c>
      <c r="CL2694">
        <v>3.3</v>
      </c>
      <c r="CM2694">
        <v>-0.8</v>
      </c>
      <c r="CN2694">
        <v>5.8</v>
      </c>
      <c r="CO2694">
        <v>4890</v>
      </c>
      <c r="CP2694">
        <v>50</v>
      </c>
      <c r="CQ2694">
        <v>50</v>
      </c>
      <c r="CT2694" t="s">
        <v>7927</v>
      </c>
    </row>
    <row r="2695" spans="1:98" x14ac:dyDescent="0.25">
      <c r="A2695" t="s">
        <v>7932</v>
      </c>
      <c r="B2695" t="s">
        <v>99</v>
      </c>
      <c r="C2695">
        <v>4</v>
      </c>
      <c r="D2695">
        <v>3.7</v>
      </c>
      <c r="E2695">
        <v>46</v>
      </c>
      <c r="I2695">
        <v>0.90600000000000003</v>
      </c>
      <c r="J2695">
        <v>2.1000000000000001E-2</v>
      </c>
      <c r="K2695">
        <v>2.1000000000000001E-2</v>
      </c>
      <c r="L2695">
        <v>1071.2322799999999</v>
      </c>
      <c r="M2695">
        <v>5.5999999999999995E-4</v>
      </c>
      <c r="N2695">
        <v>5.5999999999999995E-4</v>
      </c>
      <c r="O2695">
        <v>1.89</v>
      </c>
      <c r="P2695">
        <v>6.7000000000000004E-2</v>
      </c>
      <c r="Q2695">
        <v>6.8000000000000005E-2</v>
      </c>
      <c r="R2695">
        <v>6.2E-2</v>
      </c>
      <c r="S2695">
        <v>0.104</v>
      </c>
      <c r="T2695">
        <v>4.2999999999999997E-2</v>
      </c>
      <c r="U2695">
        <v>89.975999999999999</v>
      </c>
      <c r="V2695">
        <v>5.0000000000000001E-3</v>
      </c>
      <c r="W2695">
        <v>7.0000000000000001E-3</v>
      </c>
      <c r="Y2695">
        <v>2016</v>
      </c>
      <c r="Z2695" s="1">
        <v>44232</v>
      </c>
      <c r="AA2695">
        <v>201</v>
      </c>
      <c r="AB2695">
        <v>166</v>
      </c>
      <c r="AC2695">
        <v>149</v>
      </c>
      <c r="AG2695">
        <v>2455253.2869899999</v>
      </c>
      <c r="AH2695">
        <v>4.0000000000000002E-4</v>
      </c>
      <c r="AI2695">
        <v>3.8999999999999999E-4</v>
      </c>
      <c r="AJ2695">
        <v>2455253.2865399998</v>
      </c>
      <c r="AK2695">
        <v>4.2000000000000002E-4</v>
      </c>
      <c r="AL2695">
        <v>4.2000000000000002E-4</v>
      </c>
      <c r="AS2695">
        <v>0.23300000000000001</v>
      </c>
      <c r="AT2695">
        <v>6.8000000000000005E-2</v>
      </c>
      <c r="AU2695">
        <v>4.9000000000000002E-2</v>
      </c>
      <c r="BB2695">
        <v>131</v>
      </c>
      <c r="BK2695" t="s">
        <v>100</v>
      </c>
      <c r="BL2695" t="s">
        <v>147</v>
      </c>
      <c r="BM2695" t="s">
        <v>133</v>
      </c>
      <c r="BN2695" t="s">
        <v>147</v>
      </c>
      <c r="BO2695" t="s">
        <v>7933</v>
      </c>
      <c r="BP2695" t="s">
        <v>3488</v>
      </c>
      <c r="BQ2695" t="s">
        <v>7926</v>
      </c>
      <c r="BR2695">
        <v>292.65844099999998</v>
      </c>
      <c r="BS2695">
        <v>38.345413000000001</v>
      </c>
      <c r="BV2695">
        <v>12.446</v>
      </c>
      <c r="BW2695">
        <v>11.974</v>
      </c>
      <c r="BX2695">
        <v>11.832000000000001</v>
      </c>
      <c r="BY2695">
        <v>330</v>
      </c>
      <c r="BZ2695">
        <v>10</v>
      </c>
      <c r="CA2695">
        <v>10</v>
      </c>
      <c r="CB2695">
        <v>-0.03</v>
      </c>
      <c r="CC2695">
        <v>0.08</v>
      </c>
      <c r="CD2695">
        <v>0.08</v>
      </c>
      <c r="CE2695">
        <v>0.77</v>
      </c>
      <c r="CF2695">
        <v>0.03</v>
      </c>
      <c r="CG2695">
        <v>0.02</v>
      </c>
      <c r="CH2695">
        <v>0.73</v>
      </c>
      <c r="CI2695">
        <v>0.01</v>
      </c>
      <c r="CJ2695">
        <v>0.02</v>
      </c>
      <c r="CK2695" t="s">
        <v>1054</v>
      </c>
      <c r="CL2695">
        <v>3.3</v>
      </c>
      <c r="CM2695">
        <v>-0.8</v>
      </c>
      <c r="CN2695">
        <v>5.8</v>
      </c>
      <c r="CO2695">
        <v>4890</v>
      </c>
      <c r="CP2695">
        <v>50</v>
      </c>
      <c r="CQ2695">
        <v>50</v>
      </c>
      <c r="CT2695" t="s">
        <v>7927</v>
      </c>
    </row>
    <row r="2696" spans="1:98" x14ac:dyDescent="0.25">
      <c r="A2696" t="s">
        <v>7934</v>
      </c>
      <c r="B2696" t="s">
        <v>99</v>
      </c>
      <c r="I2696">
        <v>0.29899999999999999</v>
      </c>
      <c r="L2696">
        <v>20.4998</v>
      </c>
      <c r="O2696">
        <v>0.151</v>
      </c>
      <c r="U2696">
        <v>88.81</v>
      </c>
      <c r="Y2696">
        <v>2020</v>
      </c>
      <c r="Z2696" s="1">
        <v>44232</v>
      </c>
      <c r="AJ2696">
        <v>2454964.821</v>
      </c>
      <c r="AK2696">
        <v>2454832.9925600002</v>
      </c>
      <c r="AL2696">
        <v>2454833.0074399998</v>
      </c>
      <c r="AS2696">
        <v>0.42849999999999999</v>
      </c>
      <c r="AT2696">
        <v>0.42070000000000002</v>
      </c>
      <c r="AU2696">
        <v>2.1899999999999999E-2</v>
      </c>
      <c r="BB2696">
        <v>734</v>
      </c>
      <c r="BK2696" t="s">
        <v>157</v>
      </c>
      <c r="BL2696" t="s">
        <v>147</v>
      </c>
      <c r="BO2696" t="s">
        <v>7935</v>
      </c>
      <c r="BQ2696" t="s">
        <v>7936</v>
      </c>
      <c r="BR2696">
        <v>290.32651399999997</v>
      </c>
      <c r="BS2696">
        <v>43.121834</v>
      </c>
      <c r="BU2696">
        <v>15.259</v>
      </c>
      <c r="BV2696">
        <v>14.365</v>
      </c>
      <c r="BW2696">
        <v>13.946</v>
      </c>
      <c r="BX2696">
        <v>14.019</v>
      </c>
      <c r="BY2696">
        <v>2198.41</v>
      </c>
      <c r="BZ2696">
        <v>123.34</v>
      </c>
      <c r="CA2696">
        <v>123.34</v>
      </c>
      <c r="CB2696">
        <v>-0.08</v>
      </c>
      <c r="CC2696">
        <v>0.3</v>
      </c>
      <c r="CD2696">
        <v>0.22</v>
      </c>
      <c r="CE2696">
        <v>1.0860000000000001</v>
      </c>
      <c r="CF2696">
        <v>0.115</v>
      </c>
      <c r="CG2696">
        <v>0.246</v>
      </c>
      <c r="CH2696">
        <v>1.57</v>
      </c>
      <c r="CI2696">
        <v>0.04</v>
      </c>
      <c r="CJ2696">
        <v>0.05</v>
      </c>
      <c r="CO2696">
        <v>5766</v>
      </c>
      <c r="CP2696">
        <v>86.6</v>
      </c>
      <c r="CQ2696">
        <v>81.5</v>
      </c>
      <c r="CT2696" t="s">
        <v>7937</v>
      </c>
    </row>
    <row r="2697" spans="1:98" x14ac:dyDescent="0.25">
      <c r="A2697" t="s">
        <v>7938</v>
      </c>
      <c r="B2697" t="s">
        <v>99</v>
      </c>
      <c r="I2697">
        <v>0.11799999999999999</v>
      </c>
      <c r="L2697">
        <v>4.1678699999999997</v>
      </c>
      <c r="O2697">
        <v>4.6399999999999997E-2</v>
      </c>
      <c r="U2697">
        <v>89.95</v>
      </c>
      <c r="Y2697">
        <v>2020</v>
      </c>
      <c r="Z2697" s="1">
        <v>44232</v>
      </c>
      <c r="AJ2697">
        <v>2454968.281</v>
      </c>
      <c r="AK2697">
        <v>2454832.99816</v>
      </c>
      <c r="AL2697">
        <v>2454833.00184</v>
      </c>
      <c r="AS2697">
        <v>4.3999999999999997E-2</v>
      </c>
      <c r="AT2697">
        <v>4.3900000000000002E-2</v>
      </c>
      <c r="AU2697">
        <v>0.4083</v>
      </c>
      <c r="BB2697">
        <v>984</v>
      </c>
      <c r="BK2697" t="s">
        <v>157</v>
      </c>
      <c r="BL2697" t="s">
        <v>147</v>
      </c>
      <c r="BO2697" t="s">
        <v>7939</v>
      </c>
      <c r="BQ2697" t="s">
        <v>7940</v>
      </c>
      <c r="BR2697">
        <v>291.74837200000002</v>
      </c>
      <c r="BS2697">
        <v>39.446877000000001</v>
      </c>
      <c r="BU2697">
        <v>13.032</v>
      </c>
      <c r="BV2697">
        <v>11.964</v>
      </c>
      <c r="BW2697">
        <v>11.586</v>
      </c>
      <c r="BX2697">
        <v>11.512</v>
      </c>
      <c r="BY2697">
        <v>360.77</v>
      </c>
      <c r="BZ2697">
        <v>2.1800000000000002</v>
      </c>
      <c r="CA2697">
        <v>2.1800000000000002</v>
      </c>
      <c r="CB2697">
        <v>-0.22</v>
      </c>
      <c r="CC2697">
        <v>0.26</v>
      </c>
      <c r="CD2697">
        <v>0.36</v>
      </c>
      <c r="CE2697">
        <v>0.76600000000000001</v>
      </c>
      <c r="CF2697">
        <v>5.8000000000000003E-2</v>
      </c>
      <c r="CG2697">
        <v>0.14299999999999999</v>
      </c>
      <c r="CH2697">
        <v>0.92</v>
      </c>
      <c r="CI2697">
        <v>0.15</v>
      </c>
      <c r="CJ2697">
        <v>0.02</v>
      </c>
      <c r="CO2697">
        <v>5085.99</v>
      </c>
      <c r="CP2697">
        <v>44.87</v>
      </c>
      <c r="CQ2697">
        <v>470.41</v>
      </c>
      <c r="CT2697" t="s">
        <v>7941</v>
      </c>
    </row>
    <row r="2698" spans="1:98" x14ac:dyDescent="0.25">
      <c r="A2698" t="s">
        <v>7942</v>
      </c>
      <c r="B2698" t="s">
        <v>99</v>
      </c>
      <c r="I2698">
        <v>0.26500000000000001</v>
      </c>
      <c r="L2698">
        <v>150.87799999999999</v>
      </c>
      <c r="O2698">
        <v>0.54310000000000003</v>
      </c>
      <c r="U2698">
        <v>89.95</v>
      </c>
      <c r="Y2698">
        <v>2020</v>
      </c>
      <c r="Z2698" s="1">
        <v>44232</v>
      </c>
      <c r="AJ2698">
        <v>2455039.693</v>
      </c>
      <c r="AK2698">
        <v>2454832.99823</v>
      </c>
      <c r="AL2698">
        <v>2454833.00177</v>
      </c>
      <c r="AS2698">
        <v>0.1303</v>
      </c>
      <c r="AT2698">
        <v>0.13020000000000001</v>
      </c>
      <c r="AU2698">
        <v>0.29110000000000003</v>
      </c>
      <c r="BB2698">
        <v>411</v>
      </c>
      <c r="BK2698" t="s">
        <v>157</v>
      </c>
      <c r="BL2698" t="s">
        <v>147</v>
      </c>
      <c r="BO2698" t="s">
        <v>7943</v>
      </c>
      <c r="BQ2698" t="s">
        <v>7944</v>
      </c>
      <c r="BR2698">
        <v>297.94015899999999</v>
      </c>
      <c r="BS2698">
        <v>40.278626000000003</v>
      </c>
      <c r="BU2698">
        <v>12.281000000000001</v>
      </c>
      <c r="BV2698">
        <v>11.387</v>
      </c>
      <c r="BW2698">
        <v>11.103</v>
      </c>
      <c r="BX2698">
        <v>11.096</v>
      </c>
      <c r="BY2698">
        <v>395.58</v>
      </c>
      <c r="BZ2698">
        <v>4.53</v>
      </c>
      <c r="CA2698">
        <v>4.53</v>
      </c>
      <c r="CB2698">
        <v>-0.46</v>
      </c>
      <c r="CC2698">
        <v>0.3</v>
      </c>
      <c r="CD2698">
        <v>0.3</v>
      </c>
      <c r="CE2698">
        <v>0.93600000000000005</v>
      </c>
      <c r="CF2698">
        <v>0.1</v>
      </c>
      <c r="CG2698">
        <v>0.14699999999999999</v>
      </c>
      <c r="CH2698">
        <v>1.08</v>
      </c>
      <c r="CI2698">
        <v>0.02</v>
      </c>
      <c r="CJ2698">
        <v>0.01</v>
      </c>
      <c r="CO2698">
        <v>5899.25</v>
      </c>
      <c r="CP2698">
        <v>35.25</v>
      </c>
      <c r="CQ2698">
        <v>58.08</v>
      </c>
      <c r="CT2698" t="s">
        <v>7945</v>
      </c>
    </row>
    <row r="2699" spans="1:98" x14ac:dyDescent="0.25">
      <c r="A2699" t="s">
        <v>7946</v>
      </c>
      <c r="B2699" t="s">
        <v>99</v>
      </c>
      <c r="I2699">
        <v>0.26200000000000001</v>
      </c>
      <c r="L2699">
        <v>33.788800000000002</v>
      </c>
      <c r="O2699">
        <v>0.2114</v>
      </c>
      <c r="U2699">
        <v>89.38</v>
      </c>
      <c r="Y2699">
        <v>2020</v>
      </c>
      <c r="Z2699" s="1">
        <v>44232</v>
      </c>
      <c r="AJ2699">
        <v>2454986.6549999998</v>
      </c>
      <c r="AK2699">
        <v>2454832.9979599998</v>
      </c>
      <c r="AL2699">
        <v>2454833.0020400002</v>
      </c>
      <c r="AS2699">
        <v>0.44309999999999999</v>
      </c>
      <c r="AT2699">
        <v>0.39340000000000003</v>
      </c>
      <c r="AU2699">
        <v>5.1200000000000002E-2</v>
      </c>
      <c r="BB2699">
        <v>604</v>
      </c>
      <c r="BK2699" t="s">
        <v>157</v>
      </c>
      <c r="BL2699" t="s">
        <v>147</v>
      </c>
      <c r="BO2699" t="s">
        <v>7947</v>
      </c>
      <c r="BQ2699" t="s">
        <v>7948</v>
      </c>
      <c r="BR2699">
        <v>285.66708899999998</v>
      </c>
      <c r="BS2699">
        <v>48.719566</v>
      </c>
      <c r="BU2699">
        <v>13.473000000000001</v>
      </c>
      <c r="BV2699">
        <v>12.593</v>
      </c>
      <c r="BW2699">
        <v>12.369</v>
      </c>
      <c r="BX2699">
        <v>12.315</v>
      </c>
      <c r="BY2699">
        <v>742.78</v>
      </c>
      <c r="BZ2699">
        <v>7.09</v>
      </c>
      <c r="CA2699">
        <v>7.09</v>
      </c>
      <c r="CB2699">
        <v>-0.06</v>
      </c>
      <c r="CC2699">
        <v>0.3</v>
      </c>
      <c r="CD2699">
        <v>0.2</v>
      </c>
      <c r="CE2699">
        <v>1.1000000000000001</v>
      </c>
      <c r="CF2699">
        <v>0.125</v>
      </c>
      <c r="CG2699">
        <v>0.23300000000000001</v>
      </c>
      <c r="CH2699">
        <v>1.04</v>
      </c>
      <c r="CI2699">
        <v>0.18</v>
      </c>
      <c r="CJ2699">
        <v>0.12</v>
      </c>
      <c r="CO2699">
        <v>6220.81</v>
      </c>
      <c r="CP2699">
        <v>330.81</v>
      </c>
      <c r="CQ2699">
        <v>606.35</v>
      </c>
      <c r="CT2699" t="s">
        <v>7949</v>
      </c>
    </row>
    <row r="2700" spans="1:98" x14ac:dyDescent="0.25">
      <c r="A2700" t="s">
        <v>7950</v>
      </c>
      <c r="B2700" t="s">
        <v>99</v>
      </c>
      <c r="I2700">
        <v>0.28599999999999998</v>
      </c>
      <c r="L2700">
        <v>62.561100000000003</v>
      </c>
      <c r="O2700">
        <v>0.30080000000000001</v>
      </c>
      <c r="U2700">
        <v>89.38</v>
      </c>
      <c r="Y2700">
        <v>2020</v>
      </c>
      <c r="Z2700" s="1">
        <v>44232</v>
      </c>
      <c r="AJ2700">
        <v>2455011.4070000001</v>
      </c>
      <c r="AK2700">
        <v>2454832.9961799998</v>
      </c>
      <c r="AL2700">
        <v>2454833.0038200002</v>
      </c>
      <c r="AS2700">
        <v>0.81640000000000001</v>
      </c>
      <c r="AT2700">
        <v>0.61219999999999997</v>
      </c>
      <c r="AU2700">
        <v>1.46E-2</v>
      </c>
      <c r="BB2700">
        <v>419</v>
      </c>
      <c r="BK2700" t="s">
        <v>157</v>
      </c>
      <c r="BL2700" t="s">
        <v>147</v>
      </c>
      <c r="BO2700" t="s">
        <v>7951</v>
      </c>
      <c r="BQ2700" t="s">
        <v>7952</v>
      </c>
      <c r="BR2700">
        <v>294.81609300000002</v>
      </c>
      <c r="BS2700">
        <v>45.306117999999998</v>
      </c>
      <c r="BU2700">
        <v>15.257999999999999</v>
      </c>
      <c r="BV2700">
        <v>14.191000000000001</v>
      </c>
      <c r="BW2700">
        <v>13.875</v>
      </c>
      <c r="BX2700">
        <v>13.805999999999999</v>
      </c>
      <c r="BY2700">
        <v>1042.07</v>
      </c>
      <c r="BZ2700">
        <v>30.35</v>
      </c>
      <c r="CA2700">
        <v>30.35</v>
      </c>
      <c r="CB2700">
        <v>-0.14000000000000001</v>
      </c>
      <c r="CC2700">
        <v>0.26</v>
      </c>
      <c r="CD2700">
        <v>0.28000000000000003</v>
      </c>
      <c r="CE2700">
        <v>0.92500000000000004</v>
      </c>
      <c r="CF2700">
        <v>9.5000000000000001E-2</v>
      </c>
      <c r="CG2700">
        <v>9.0999999999999998E-2</v>
      </c>
      <c r="CH2700">
        <v>0.87</v>
      </c>
      <c r="CI2700">
        <v>0.04</v>
      </c>
      <c r="CJ2700">
        <v>0.04</v>
      </c>
      <c r="CO2700">
        <v>5326.33</v>
      </c>
      <c r="CP2700">
        <v>120.23</v>
      </c>
      <c r="CQ2700">
        <v>115.67</v>
      </c>
      <c r="CT2700" t="s">
        <v>7953</v>
      </c>
    </row>
    <row r="2701" spans="1:98" x14ac:dyDescent="0.25">
      <c r="A2701" t="s">
        <v>7954</v>
      </c>
      <c r="B2701" t="s">
        <v>99</v>
      </c>
      <c r="I2701">
        <v>0.27900000000000003</v>
      </c>
      <c r="L2701">
        <v>63.038200000000003</v>
      </c>
      <c r="O2701">
        <v>0.32350000000000001</v>
      </c>
      <c r="U2701">
        <v>89.95</v>
      </c>
      <c r="Y2701">
        <v>2020</v>
      </c>
      <c r="Z2701" s="1">
        <v>44232</v>
      </c>
      <c r="AJ2701">
        <v>2455002.12</v>
      </c>
      <c r="AK2701">
        <v>2454832.9972100002</v>
      </c>
      <c r="AL2701">
        <v>2454833.0027899998</v>
      </c>
      <c r="AS2701">
        <v>9.9299999999999999E-2</v>
      </c>
      <c r="AT2701">
        <v>9.9199999999999997E-2</v>
      </c>
      <c r="AU2701">
        <v>0.26469999999999999</v>
      </c>
      <c r="BB2701">
        <v>493</v>
      </c>
      <c r="BK2701" t="s">
        <v>157</v>
      </c>
      <c r="BL2701" t="s">
        <v>147</v>
      </c>
      <c r="BO2701" t="s">
        <v>7955</v>
      </c>
      <c r="BQ2701" t="s">
        <v>7956</v>
      </c>
      <c r="BR2701">
        <v>283.80952000000002</v>
      </c>
      <c r="BS2701">
        <v>41.041238</v>
      </c>
      <c r="BU2701">
        <v>13.420999999999999</v>
      </c>
      <c r="BV2701">
        <v>12.532</v>
      </c>
      <c r="BW2701">
        <v>12.225</v>
      </c>
      <c r="BX2701">
        <v>12.163</v>
      </c>
      <c r="BY2701">
        <v>663.58</v>
      </c>
      <c r="BZ2701">
        <v>6.02</v>
      </c>
      <c r="CA2701">
        <v>6.02</v>
      </c>
      <c r="CB2701">
        <v>0.12</v>
      </c>
      <c r="CC2701">
        <v>0.3</v>
      </c>
      <c r="CD2701">
        <v>0.16</v>
      </c>
      <c r="CE2701">
        <v>1.137</v>
      </c>
      <c r="CF2701">
        <v>0.15</v>
      </c>
      <c r="CG2701">
        <v>0.24399999999999999</v>
      </c>
      <c r="CH2701">
        <v>1.1299999999999999</v>
      </c>
      <c r="CI2701">
        <v>0.03</v>
      </c>
      <c r="CJ2701">
        <v>0.05</v>
      </c>
      <c r="CO2701">
        <v>5747</v>
      </c>
      <c r="CP2701">
        <v>118.1</v>
      </c>
      <c r="CQ2701">
        <v>76.3</v>
      </c>
      <c r="CT2701" t="s">
        <v>7957</v>
      </c>
    </row>
    <row r="2702" spans="1:98" x14ac:dyDescent="0.25">
      <c r="A2702" t="s">
        <v>7958</v>
      </c>
      <c r="B2702" t="s">
        <v>99</v>
      </c>
      <c r="I2702">
        <v>0.30099999999999999</v>
      </c>
      <c r="L2702">
        <v>29.9221</v>
      </c>
      <c r="O2702">
        <v>0.19309999999999999</v>
      </c>
      <c r="U2702">
        <v>89.95</v>
      </c>
      <c r="Y2702">
        <v>2020</v>
      </c>
      <c r="Z2702" s="1">
        <v>44232</v>
      </c>
      <c r="AJ2702">
        <v>2454979.0090000001</v>
      </c>
      <c r="AK2702">
        <v>2454832.99822</v>
      </c>
      <c r="AL2702">
        <v>2454833.00178</v>
      </c>
      <c r="AS2702">
        <v>1.03E-2</v>
      </c>
      <c r="AT2702">
        <v>1.03E-2</v>
      </c>
      <c r="AU2702">
        <v>0.43819999999999998</v>
      </c>
      <c r="BB2702">
        <v>613</v>
      </c>
      <c r="BK2702" t="s">
        <v>157</v>
      </c>
      <c r="BL2702" t="s">
        <v>147</v>
      </c>
      <c r="BO2702" t="s">
        <v>7959</v>
      </c>
      <c r="BQ2702" t="s">
        <v>7960</v>
      </c>
      <c r="BR2702">
        <v>287.23675300000002</v>
      </c>
      <c r="BS2702">
        <v>43.567214999999997</v>
      </c>
      <c r="BU2702">
        <v>13.211</v>
      </c>
      <c r="BV2702">
        <v>12.343</v>
      </c>
      <c r="BW2702">
        <v>12.045999999999999</v>
      </c>
      <c r="BX2702">
        <v>11.984999999999999</v>
      </c>
      <c r="CB2702">
        <v>-0.104</v>
      </c>
      <c r="CC2702">
        <v>0.32</v>
      </c>
      <c r="CD2702">
        <v>0.2</v>
      </c>
      <c r="CE2702">
        <v>1.07</v>
      </c>
      <c r="CF2702">
        <v>0.13400000000000001</v>
      </c>
      <c r="CG2702">
        <v>0.186</v>
      </c>
      <c r="CH2702">
        <v>0.88</v>
      </c>
      <c r="CI2702">
        <v>9.1999999999999998E-2</v>
      </c>
      <c r="CJ2702">
        <v>0.39100000000000001</v>
      </c>
      <c r="CO2702">
        <v>5893</v>
      </c>
      <c r="CP2702">
        <v>188</v>
      </c>
      <c r="CQ2702">
        <v>148</v>
      </c>
      <c r="CT2702" t="s">
        <v>7961</v>
      </c>
    </row>
    <row r="2703" spans="1:98" x14ac:dyDescent="0.25">
      <c r="A2703" t="s">
        <v>7962</v>
      </c>
      <c r="B2703" t="s">
        <v>99</v>
      </c>
      <c r="I2703">
        <v>0.24099999999999999</v>
      </c>
      <c r="L2703">
        <v>22.064</v>
      </c>
      <c r="O2703">
        <v>0.16339999999999999</v>
      </c>
      <c r="U2703">
        <v>89.95</v>
      </c>
      <c r="Y2703">
        <v>2020</v>
      </c>
      <c r="Z2703" s="1">
        <v>44232</v>
      </c>
      <c r="AJ2703">
        <v>2454981.9169999999</v>
      </c>
      <c r="AK2703">
        <v>2454832.9972000001</v>
      </c>
      <c r="AL2703">
        <v>2454833.0027999999</v>
      </c>
      <c r="AS2703">
        <v>0.19500000000000001</v>
      </c>
      <c r="AT2703">
        <v>0.19489999999999999</v>
      </c>
      <c r="AU2703">
        <v>0.2369</v>
      </c>
      <c r="BB2703">
        <v>726</v>
      </c>
      <c r="BK2703" t="s">
        <v>157</v>
      </c>
      <c r="BL2703" t="s">
        <v>147</v>
      </c>
      <c r="BO2703" t="s">
        <v>7963</v>
      </c>
      <c r="BQ2703" t="s">
        <v>7964</v>
      </c>
      <c r="BR2703">
        <v>298.49329499999999</v>
      </c>
      <c r="BS2703">
        <v>47.013038999999999</v>
      </c>
      <c r="BU2703">
        <v>13.528</v>
      </c>
      <c r="BV2703">
        <v>12.605</v>
      </c>
      <c r="BW2703">
        <v>12.372999999999999</v>
      </c>
      <c r="BX2703">
        <v>12.288</v>
      </c>
      <c r="BY2703">
        <v>751.23</v>
      </c>
      <c r="BZ2703">
        <v>8.9499999999999993</v>
      </c>
      <c r="CA2703">
        <v>8.9499999999999993</v>
      </c>
      <c r="CB2703">
        <v>0.14000000000000001</v>
      </c>
      <c r="CC2703">
        <v>0.34</v>
      </c>
      <c r="CD2703">
        <v>0.16</v>
      </c>
      <c r="CE2703">
        <v>1.1950000000000001</v>
      </c>
      <c r="CF2703">
        <v>0.183</v>
      </c>
      <c r="CG2703">
        <v>0.249</v>
      </c>
      <c r="CH2703">
        <v>1.2</v>
      </c>
      <c r="CI2703">
        <v>0.02</v>
      </c>
      <c r="CJ2703">
        <v>0.01</v>
      </c>
      <c r="CO2703">
        <v>5804.5</v>
      </c>
      <c r="CP2703">
        <v>17.5</v>
      </c>
      <c r="CQ2703">
        <v>41.5</v>
      </c>
      <c r="CT2703" t="s">
        <v>7965</v>
      </c>
    </row>
    <row r="2704" spans="1:98" x14ac:dyDescent="0.25">
      <c r="A2704" t="s">
        <v>7966</v>
      </c>
      <c r="B2704" t="s">
        <v>99</v>
      </c>
      <c r="I2704">
        <v>0.29499999999999998</v>
      </c>
      <c r="L2704">
        <v>147.97399999999999</v>
      </c>
      <c r="O2704">
        <v>0.54069999999999996</v>
      </c>
      <c r="U2704">
        <v>89.95</v>
      </c>
      <c r="Y2704">
        <v>2020</v>
      </c>
      <c r="Z2704" s="1">
        <v>44232</v>
      </c>
      <c r="AJ2704">
        <v>2455096.0890000002</v>
      </c>
      <c r="AK2704">
        <v>2454832.9958199998</v>
      </c>
      <c r="AL2704">
        <v>2454833.0041800002</v>
      </c>
      <c r="AS2704">
        <v>0.63780000000000003</v>
      </c>
      <c r="AT2704">
        <v>0.4864</v>
      </c>
      <c r="AU2704">
        <v>8.6800000000000002E-2</v>
      </c>
      <c r="BB2704">
        <v>337</v>
      </c>
      <c r="BK2704" t="s">
        <v>157</v>
      </c>
      <c r="BL2704" t="s">
        <v>147</v>
      </c>
      <c r="BO2704" t="s">
        <v>7967</v>
      </c>
      <c r="BQ2704" t="s">
        <v>7968</v>
      </c>
      <c r="BR2704">
        <v>292.591635</v>
      </c>
      <c r="BS2704">
        <v>38.399661000000002</v>
      </c>
      <c r="BU2704">
        <v>14.702999999999999</v>
      </c>
      <c r="BV2704">
        <v>13.773</v>
      </c>
      <c r="BW2704">
        <v>13.388999999999999</v>
      </c>
      <c r="BX2704">
        <v>13.371</v>
      </c>
      <c r="BY2704">
        <v>867.94</v>
      </c>
      <c r="BZ2704">
        <v>21.13</v>
      </c>
      <c r="CA2704">
        <v>21.13</v>
      </c>
      <c r="CB2704">
        <v>-0.32</v>
      </c>
      <c r="CC2704">
        <v>0.28000000000000003</v>
      </c>
      <c r="CD2704">
        <v>0.28000000000000003</v>
      </c>
      <c r="CE2704">
        <v>0.96099999999999997</v>
      </c>
      <c r="CF2704">
        <v>0.11799999999999999</v>
      </c>
      <c r="CG2704">
        <v>0.10199999999999999</v>
      </c>
      <c r="CH2704">
        <v>0.9</v>
      </c>
      <c r="CI2704">
        <v>0.01</v>
      </c>
      <c r="CJ2704">
        <v>0.01</v>
      </c>
      <c r="CO2704">
        <v>5421</v>
      </c>
      <c r="CP2704">
        <v>21</v>
      </c>
      <c r="CQ2704">
        <v>22.7</v>
      </c>
      <c r="CT2704" t="s">
        <v>7969</v>
      </c>
    </row>
    <row r="2705" spans="1:98" x14ac:dyDescent="0.25">
      <c r="A2705" t="s">
        <v>7970</v>
      </c>
      <c r="B2705" t="s">
        <v>99</v>
      </c>
      <c r="I2705">
        <v>0.185</v>
      </c>
      <c r="L2705">
        <v>9.7537599999999998</v>
      </c>
      <c r="O2705">
        <v>8.9200000000000002E-2</v>
      </c>
      <c r="U2705">
        <v>88.24</v>
      </c>
      <c r="Y2705">
        <v>2020</v>
      </c>
      <c r="Z2705" s="1">
        <v>44232</v>
      </c>
      <c r="AJ2705">
        <v>2454967.0630000001</v>
      </c>
      <c r="AK2705">
        <v>2454832.99694</v>
      </c>
      <c r="AL2705">
        <v>2454833.00306</v>
      </c>
      <c r="AS2705">
        <v>0.68010000000000004</v>
      </c>
      <c r="AT2705">
        <v>0.52359999999999995</v>
      </c>
      <c r="AU2705">
        <v>1.4999999999999999E-2</v>
      </c>
      <c r="BB2705">
        <v>813</v>
      </c>
      <c r="BK2705" t="s">
        <v>157</v>
      </c>
      <c r="BL2705" t="s">
        <v>147</v>
      </c>
      <c r="BO2705" t="s">
        <v>7971</v>
      </c>
      <c r="BQ2705" t="s">
        <v>7972</v>
      </c>
      <c r="BR2705">
        <v>293.90056700000002</v>
      </c>
      <c r="BS2705">
        <v>50.427055000000003</v>
      </c>
      <c r="BU2705">
        <v>14.943</v>
      </c>
      <c r="BV2705">
        <v>13.898</v>
      </c>
      <c r="BW2705">
        <v>13.582000000000001</v>
      </c>
      <c r="BX2705">
        <v>13.528</v>
      </c>
      <c r="BY2705">
        <v>932.63</v>
      </c>
      <c r="BZ2705">
        <v>34.85</v>
      </c>
      <c r="CA2705">
        <v>34.85</v>
      </c>
      <c r="CB2705">
        <v>-0.04</v>
      </c>
      <c r="CC2705">
        <v>0.28000000000000003</v>
      </c>
      <c r="CD2705">
        <v>0.24</v>
      </c>
      <c r="CE2705">
        <v>0.996</v>
      </c>
      <c r="CF2705">
        <v>0.113</v>
      </c>
      <c r="CG2705">
        <v>0.1</v>
      </c>
      <c r="CH2705">
        <v>0.9</v>
      </c>
      <c r="CI2705">
        <v>0.05</v>
      </c>
      <c r="CJ2705">
        <v>0.01</v>
      </c>
      <c r="CO2705">
        <v>5358.25</v>
      </c>
      <c r="CP2705">
        <v>16.920000000000002</v>
      </c>
      <c r="CQ2705">
        <v>163</v>
      </c>
      <c r="CT2705" t="s">
        <v>7973</v>
      </c>
    </row>
    <row r="2706" spans="1:98" x14ac:dyDescent="0.25">
      <c r="A2706" t="s">
        <v>7974</v>
      </c>
      <c r="B2706" t="s">
        <v>99</v>
      </c>
      <c r="I2706">
        <v>0.13</v>
      </c>
      <c r="J2706">
        <v>5.8999999999999997E-2</v>
      </c>
      <c r="K2706">
        <v>5.8999999999999997E-2</v>
      </c>
      <c r="L2706">
        <v>4.4253910000000003</v>
      </c>
      <c r="M2706" s="2">
        <v>3.3000000000000003E-5</v>
      </c>
      <c r="N2706" s="2">
        <v>3.3000000000000003E-5</v>
      </c>
      <c r="O2706">
        <v>5.6000000000000001E-2</v>
      </c>
      <c r="Y2706">
        <v>2014</v>
      </c>
      <c r="Z2706" s="1">
        <v>44232</v>
      </c>
      <c r="AG2706">
        <v>2454967.5605500001</v>
      </c>
      <c r="AH2706">
        <v>3.7100000000000002E-3</v>
      </c>
      <c r="AI2706">
        <v>3.7100000000000002E-3</v>
      </c>
      <c r="AS2706">
        <v>0.18</v>
      </c>
      <c r="AT2706">
        <v>0.23</v>
      </c>
      <c r="AU2706">
        <v>0.23</v>
      </c>
      <c r="BK2706" t="s">
        <v>157</v>
      </c>
      <c r="BL2706" t="s">
        <v>147</v>
      </c>
      <c r="BO2706" t="s">
        <v>7975</v>
      </c>
      <c r="BQ2706" t="s">
        <v>7976</v>
      </c>
      <c r="BR2706">
        <v>294.71016500000002</v>
      </c>
      <c r="BS2706">
        <v>39.825104000000003</v>
      </c>
      <c r="BV2706">
        <v>13.49</v>
      </c>
      <c r="BW2706">
        <v>13.257</v>
      </c>
      <c r="BX2706">
        <v>13.206</v>
      </c>
      <c r="BY2706">
        <v>1396</v>
      </c>
      <c r="BZ2706">
        <v>48.15</v>
      </c>
      <c r="CA2706">
        <v>48.15</v>
      </c>
      <c r="CB2706">
        <v>-1.2E-2</v>
      </c>
      <c r="CH2706">
        <v>1.1100000000000001</v>
      </c>
      <c r="CI2706">
        <v>0.5</v>
      </c>
      <c r="CJ2706">
        <v>0.5</v>
      </c>
      <c r="CO2706">
        <v>6282</v>
      </c>
      <c r="CP2706">
        <v>200</v>
      </c>
      <c r="CQ2706">
        <v>200</v>
      </c>
      <c r="CT2706" t="s">
        <v>7977</v>
      </c>
    </row>
    <row r="2707" spans="1:98" x14ac:dyDescent="0.25">
      <c r="A2707" t="s">
        <v>7978</v>
      </c>
      <c r="B2707" t="s">
        <v>99</v>
      </c>
      <c r="I2707">
        <v>0.24</v>
      </c>
      <c r="J2707">
        <v>0.108</v>
      </c>
      <c r="K2707">
        <v>0.108</v>
      </c>
      <c r="L2707">
        <v>13.193242</v>
      </c>
      <c r="M2707" s="2">
        <v>4.8999999999999998E-5</v>
      </c>
      <c r="N2707" s="2">
        <v>4.8999999999999998E-5</v>
      </c>
      <c r="O2707">
        <v>0.11600000000000001</v>
      </c>
      <c r="Y2707">
        <v>2014</v>
      </c>
      <c r="Z2707" s="1">
        <v>44232</v>
      </c>
      <c r="AG2707">
        <v>2455008.60934</v>
      </c>
      <c r="AH2707">
        <v>2.1099999999999999E-3</v>
      </c>
      <c r="AI2707">
        <v>2.1099999999999999E-3</v>
      </c>
      <c r="AS2707">
        <v>0.02</v>
      </c>
      <c r="AT2707">
        <v>0.21</v>
      </c>
      <c r="AU2707">
        <v>0.21</v>
      </c>
      <c r="BK2707" t="s">
        <v>157</v>
      </c>
      <c r="BL2707" t="s">
        <v>147</v>
      </c>
      <c r="BO2707" t="s">
        <v>7979</v>
      </c>
      <c r="BQ2707" t="s">
        <v>7976</v>
      </c>
      <c r="BR2707">
        <v>294.71016500000002</v>
      </c>
      <c r="BS2707">
        <v>39.825104000000003</v>
      </c>
      <c r="BV2707">
        <v>13.49</v>
      </c>
      <c r="BW2707">
        <v>13.257</v>
      </c>
      <c r="BX2707">
        <v>13.206</v>
      </c>
      <c r="BY2707">
        <v>1396</v>
      </c>
      <c r="BZ2707">
        <v>48.15</v>
      </c>
      <c r="CA2707">
        <v>48.15</v>
      </c>
      <c r="CB2707">
        <v>-1.2E-2</v>
      </c>
      <c r="CH2707">
        <v>1.1100000000000001</v>
      </c>
      <c r="CI2707">
        <v>0.5</v>
      </c>
      <c r="CJ2707">
        <v>0.5</v>
      </c>
      <c r="CO2707">
        <v>6282</v>
      </c>
      <c r="CP2707">
        <v>200</v>
      </c>
      <c r="CQ2707">
        <v>200</v>
      </c>
      <c r="CT2707" t="s">
        <v>7977</v>
      </c>
    </row>
    <row r="2708" spans="1:98" x14ac:dyDescent="0.25">
      <c r="A2708" t="s">
        <v>7980</v>
      </c>
      <c r="B2708" t="s">
        <v>99</v>
      </c>
      <c r="I2708">
        <v>0.121</v>
      </c>
      <c r="L2708">
        <v>8.7742400000000007</v>
      </c>
      <c r="O2708">
        <v>7.8399999999999997E-2</v>
      </c>
      <c r="U2708">
        <v>89.95</v>
      </c>
      <c r="Y2708">
        <v>2020</v>
      </c>
      <c r="Z2708" s="1">
        <v>44232</v>
      </c>
      <c r="AJ2708">
        <v>2454965.335</v>
      </c>
      <c r="AK2708">
        <v>2454832.9976499998</v>
      </c>
      <c r="AL2708">
        <v>2454833.0023500002</v>
      </c>
      <c r="AS2708">
        <v>2.4899999999999999E-2</v>
      </c>
      <c r="AT2708">
        <v>2.4899999999999999E-2</v>
      </c>
      <c r="AU2708">
        <v>0.42609999999999998</v>
      </c>
      <c r="BB2708">
        <v>771</v>
      </c>
      <c r="BK2708" t="s">
        <v>157</v>
      </c>
      <c r="BL2708" t="s">
        <v>147</v>
      </c>
      <c r="BO2708" t="s">
        <v>7981</v>
      </c>
      <c r="BQ2708" t="s">
        <v>7982</v>
      </c>
      <c r="BR2708">
        <v>297.07465300000001</v>
      </c>
      <c r="BS2708">
        <v>39.933858999999998</v>
      </c>
      <c r="BU2708">
        <v>13.398</v>
      </c>
      <c r="BV2708">
        <v>12.266999999999999</v>
      </c>
      <c r="BW2708">
        <v>11.788</v>
      </c>
      <c r="BX2708">
        <v>11.673</v>
      </c>
      <c r="BY2708">
        <v>313.12</v>
      </c>
      <c r="BZ2708">
        <v>1.56</v>
      </c>
      <c r="CA2708">
        <v>1.56</v>
      </c>
      <c r="CB2708">
        <v>0.2</v>
      </c>
      <c r="CC2708">
        <v>0.26</v>
      </c>
      <c r="CD2708">
        <v>0.2</v>
      </c>
      <c r="CE2708">
        <v>0.83199999999999996</v>
      </c>
      <c r="CF2708">
        <v>5.8000000000000003E-2</v>
      </c>
      <c r="CG2708">
        <v>0.13800000000000001</v>
      </c>
      <c r="CH2708">
        <v>0.7</v>
      </c>
      <c r="CI2708">
        <v>0.04</v>
      </c>
      <c r="CJ2708">
        <v>0.02</v>
      </c>
      <c r="CO2708">
        <v>4975.5</v>
      </c>
      <c r="CP2708">
        <v>70</v>
      </c>
      <c r="CQ2708">
        <v>140.5</v>
      </c>
      <c r="CT2708" t="s">
        <v>7983</v>
      </c>
    </row>
    <row r="2709" spans="1:98" x14ac:dyDescent="0.25">
      <c r="A2709" t="s">
        <v>7984</v>
      </c>
      <c r="B2709" t="s">
        <v>99</v>
      </c>
      <c r="I2709">
        <v>0.22800000000000001</v>
      </c>
      <c r="L2709">
        <v>69.895600000000002</v>
      </c>
      <c r="O2709">
        <v>0.29849999999999999</v>
      </c>
      <c r="U2709">
        <v>89.95</v>
      </c>
      <c r="Y2709">
        <v>2020</v>
      </c>
      <c r="Z2709" s="1">
        <v>44232</v>
      </c>
      <c r="AJ2709">
        <v>2454993.6680000001</v>
      </c>
      <c r="AK2709">
        <v>2454832.9940900002</v>
      </c>
      <c r="AL2709">
        <v>2454833.0059099998</v>
      </c>
      <c r="AS2709">
        <v>0.51459999999999995</v>
      </c>
      <c r="AT2709">
        <v>0.46539999999999998</v>
      </c>
      <c r="AU2709">
        <v>8.3999999999999995E-3</v>
      </c>
      <c r="BB2709">
        <v>387</v>
      </c>
      <c r="BK2709" t="s">
        <v>157</v>
      </c>
      <c r="BL2709" t="s">
        <v>147</v>
      </c>
      <c r="BO2709" t="s">
        <v>7985</v>
      </c>
      <c r="BQ2709" t="s">
        <v>7986</v>
      </c>
      <c r="BR2709">
        <v>296.69726100000003</v>
      </c>
      <c r="BS2709">
        <v>46.371712000000002</v>
      </c>
      <c r="BU2709">
        <v>14.311</v>
      </c>
      <c r="BV2709">
        <v>13.183</v>
      </c>
      <c r="BW2709">
        <v>12.772</v>
      </c>
      <c r="BX2709">
        <v>12.661</v>
      </c>
      <c r="BY2709">
        <v>652.25</v>
      </c>
      <c r="BZ2709">
        <v>95.79</v>
      </c>
      <c r="CA2709">
        <v>95.79</v>
      </c>
      <c r="CB2709">
        <v>-0.6</v>
      </c>
      <c r="CC2709">
        <v>0.26</v>
      </c>
      <c r="CD2709">
        <v>0.38</v>
      </c>
      <c r="CE2709">
        <v>0.72399999999999998</v>
      </c>
      <c r="CF2709">
        <v>4.3999999999999997E-2</v>
      </c>
      <c r="CG2709">
        <v>0.129</v>
      </c>
      <c r="CH2709">
        <v>0.89</v>
      </c>
      <c r="CI2709">
        <v>0.04</v>
      </c>
      <c r="CJ2709">
        <v>0.02</v>
      </c>
      <c r="CO2709">
        <v>5173.08</v>
      </c>
      <c r="CP2709">
        <v>57.08</v>
      </c>
      <c r="CQ2709">
        <v>131.41999999999999</v>
      </c>
      <c r="CT2709" t="s">
        <v>7987</v>
      </c>
    </row>
    <row r="2710" spans="1:98" x14ac:dyDescent="0.25">
      <c r="A2710" t="s">
        <v>7988</v>
      </c>
      <c r="B2710" t="s">
        <v>99</v>
      </c>
      <c r="I2710">
        <v>0.25800000000000001</v>
      </c>
      <c r="L2710">
        <v>14.833399999999999</v>
      </c>
      <c r="O2710">
        <v>0.1152</v>
      </c>
      <c r="U2710">
        <v>85.94</v>
      </c>
      <c r="Y2710">
        <v>2020</v>
      </c>
      <c r="Z2710" s="1">
        <v>44232</v>
      </c>
      <c r="AJ2710">
        <v>2454968.443</v>
      </c>
      <c r="AK2710">
        <v>2454832.9961799998</v>
      </c>
      <c r="AL2710">
        <v>2454833.0038200002</v>
      </c>
      <c r="AS2710">
        <v>0.89480000000000004</v>
      </c>
      <c r="AT2710">
        <v>0.62980000000000003</v>
      </c>
      <c r="AU2710">
        <v>1.95E-2</v>
      </c>
      <c r="BB2710">
        <v>729</v>
      </c>
      <c r="BK2710" t="s">
        <v>157</v>
      </c>
      <c r="BL2710" t="s">
        <v>147</v>
      </c>
      <c r="BO2710" t="s">
        <v>7989</v>
      </c>
      <c r="BQ2710" t="s">
        <v>7990</v>
      </c>
      <c r="BR2710">
        <v>293.98357900000002</v>
      </c>
      <c r="BS2710">
        <v>39.572884000000002</v>
      </c>
      <c r="BU2710">
        <v>15.452999999999999</v>
      </c>
      <c r="BV2710">
        <v>14.429</v>
      </c>
      <c r="BW2710">
        <v>14.077</v>
      </c>
      <c r="BX2710">
        <v>14.087</v>
      </c>
      <c r="BY2710">
        <v>1197.6300000000001</v>
      </c>
      <c r="BZ2710">
        <v>48.62</v>
      </c>
      <c r="CA2710">
        <v>48.62</v>
      </c>
      <c r="CB2710">
        <v>-0.14000000000000001</v>
      </c>
      <c r="CC2710">
        <v>0.26</v>
      </c>
      <c r="CD2710">
        <v>0.26</v>
      </c>
      <c r="CE2710">
        <v>0.92600000000000005</v>
      </c>
      <c r="CF2710">
        <v>8.6999999999999994E-2</v>
      </c>
      <c r="CG2710">
        <v>0.12</v>
      </c>
      <c r="CH2710">
        <v>0.84</v>
      </c>
      <c r="CI2710">
        <v>0.18</v>
      </c>
      <c r="CJ2710">
        <v>0.17</v>
      </c>
      <c r="CO2710">
        <v>5517.75</v>
      </c>
      <c r="CP2710">
        <v>489.99</v>
      </c>
      <c r="CQ2710">
        <v>711.55</v>
      </c>
      <c r="CT2710" t="s">
        <v>7991</v>
      </c>
    </row>
    <row r="2711" spans="1:98" x14ac:dyDescent="0.25">
      <c r="A2711" t="s">
        <v>7992</v>
      </c>
      <c r="B2711" t="s">
        <v>99</v>
      </c>
      <c r="I2711">
        <v>0.16700000000000001</v>
      </c>
      <c r="L2711">
        <v>15.0337</v>
      </c>
      <c r="O2711">
        <v>0.11550000000000001</v>
      </c>
      <c r="U2711">
        <v>89.95</v>
      </c>
      <c r="Y2711">
        <v>2020</v>
      </c>
      <c r="Z2711" s="1">
        <v>44232</v>
      </c>
      <c r="AJ2711">
        <v>2454977.9810000001</v>
      </c>
      <c r="AK2711">
        <v>2454832.9961899999</v>
      </c>
      <c r="AL2711">
        <v>2454833.0038100001</v>
      </c>
      <c r="AS2711">
        <v>4.1799999999999997E-2</v>
      </c>
      <c r="AT2711">
        <v>4.1799999999999997E-2</v>
      </c>
      <c r="AU2711">
        <v>0.42759999999999998</v>
      </c>
      <c r="BB2711">
        <v>723</v>
      </c>
      <c r="BK2711" t="s">
        <v>157</v>
      </c>
      <c r="BL2711" t="s">
        <v>147</v>
      </c>
      <c r="BO2711" t="s">
        <v>7993</v>
      </c>
      <c r="BQ2711" t="s">
        <v>7994</v>
      </c>
      <c r="BR2711">
        <v>298.45012300000002</v>
      </c>
      <c r="BS2711">
        <v>44.284016000000001</v>
      </c>
      <c r="BU2711">
        <v>14.563000000000001</v>
      </c>
      <c r="BV2711">
        <v>13.475</v>
      </c>
      <c r="BW2711">
        <v>13.097</v>
      </c>
      <c r="BX2711">
        <v>13.04</v>
      </c>
      <c r="BY2711">
        <v>748.64</v>
      </c>
      <c r="BZ2711">
        <v>14.36</v>
      </c>
      <c r="CA2711">
        <v>14.36</v>
      </c>
      <c r="CB2711">
        <v>0.1</v>
      </c>
      <c r="CC2711">
        <v>0.24</v>
      </c>
      <c r="CD2711">
        <v>0.22</v>
      </c>
      <c r="CE2711">
        <v>0.90900000000000003</v>
      </c>
      <c r="CF2711">
        <v>6.2E-2</v>
      </c>
      <c r="CG2711">
        <v>0.10299999999999999</v>
      </c>
      <c r="CH2711">
        <v>0.95</v>
      </c>
      <c r="CI2711">
        <v>0.01</v>
      </c>
      <c r="CJ2711">
        <v>0.04</v>
      </c>
      <c r="CO2711">
        <v>5047.59</v>
      </c>
      <c r="CP2711">
        <v>104.59</v>
      </c>
      <c r="CQ2711">
        <v>39.369999999999997</v>
      </c>
      <c r="CT2711" t="s">
        <v>7995</v>
      </c>
    </row>
    <row r="2712" spans="1:98" x14ac:dyDescent="0.25">
      <c r="A2712" t="s">
        <v>7996</v>
      </c>
      <c r="B2712" t="s">
        <v>99</v>
      </c>
      <c r="I2712">
        <v>0.25600000000000001</v>
      </c>
      <c r="L2712">
        <v>47.705500000000001</v>
      </c>
      <c r="O2712">
        <v>0.22589999999999999</v>
      </c>
      <c r="U2712">
        <v>87.66</v>
      </c>
      <c r="Y2712">
        <v>2020</v>
      </c>
      <c r="Z2712" s="1">
        <v>44232</v>
      </c>
      <c r="AJ2712">
        <v>2454979.3110000002</v>
      </c>
      <c r="AK2712">
        <v>2454832.9932800001</v>
      </c>
      <c r="AL2712">
        <v>2454833.0067199999</v>
      </c>
      <c r="AS2712">
        <v>0.95669999999999999</v>
      </c>
      <c r="AT2712">
        <v>0.7036</v>
      </c>
      <c r="AU2712">
        <v>1.61E-2</v>
      </c>
      <c r="BB2712">
        <v>341</v>
      </c>
      <c r="BK2712" t="s">
        <v>157</v>
      </c>
      <c r="BL2712" t="s">
        <v>147</v>
      </c>
      <c r="BO2712" t="s">
        <v>7997</v>
      </c>
      <c r="BQ2712" t="s">
        <v>7998</v>
      </c>
      <c r="BR2712">
        <v>294.005379</v>
      </c>
      <c r="BS2712">
        <v>46.310654</v>
      </c>
      <c r="BU2712">
        <v>15.874000000000001</v>
      </c>
      <c r="BV2712">
        <v>14.117000000000001</v>
      </c>
      <c r="BW2712">
        <v>13.529</v>
      </c>
      <c r="BX2712">
        <v>13.433999999999999</v>
      </c>
      <c r="BY2712">
        <v>633.04999999999995</v>
      </c>
      <c r="BZ2712">
        <v>12.9</v>
      </c>
      <c r="CA2712">
        <v>12.9</v>
      </c>
      <c r="CB2712">
        <v>-0.1</v>
      </c>
      <c r="CC2712">
        <v>0.36</v>
      </c>
      <c r="CD2712">
        <v>0.28000000000000003</v>
      </c>
      <c r="CE2712">
        <v>0.67200000000000004</v>
      </c>
      <c r="CF2712">
        <v>6.0999999999999999E-2</v>
      </c>
      <c r="CG2712">
        <v>5.8999999999999997E-2</v>
      </c>
      <c r="CH2712">
        <v>0.6</v>
      </c>
      <c r="CI2712">
        <v>0.03</v>
      </c>
      <c r="CJ2712">
        <v>0.05</v>
      </c>
      <c r="CO2712">
        <v>4787</v>
      </c>
      <c r="CP2712">
        <v>196.5</v>
      </c>
      <c r="CQ2712">
        <v>103</v>
      </c>
      <c r="CT2712" t="s">
        <v>7999</v>
      </c>
    </row>
    <row r="2713" spans="1:98" x14ac:dyDescent="0.25">
      <c r="A2713" t="s">
        <v>8000</v>
      </c>
      <c r="B2713" t="s">
        <v>99</v>
      </c>
      <c r="I2713">
        <v>0.23</v>
      </c>
      <c r="L2713">
        <v>20.490500000000001</v>
      </c>
      <c r="O2713">
        <v>0.14849999999999999</v>
      </c>
      <c r="U2713">
        <v>86.52</v>
      </c>
      <c r="Y2713">
        <v>2020</v>
      </c>
      <c r="Z2713" s="1">
        <v>44232</v>
      </c>
      <c r="AJ2713">
        <v>2454977.4210000001</v>
      </c>
      <c r="AK2713">
        <v>2454832.9926200002</v>
      </c>
      <c r="AL2713">
        <v>2454833.0073799998</v>
      </c>
      <c r="AS2713">
        <v>0.9022</v>
      </c>
      <c r="AT2713">
        <v>0.61570000000000003</v>
      </c>
      <c r="AU2713">
        <v>3.3399999999999999E-2</v>
      </c>
      <c r="BB2713">
        <v>625</v>
      </c>
      <c r="BK2713" t="s">
        <v>157</v>
      </c>
      <c r="BL2713" t="s">
        <v>147</v>
      </c>
      <c r="BO2713" t="s">
        <v>8001</v>
      </c>
      <c r="BQ2713" t="s">
        <v>8002</v>
      </c>
      <c r="BR2713">
        <v>296.188288</v>
      </c>
      <c r="BS2713">
        <v>43.936847999999998</v>
      </c>
      <c r="BU2713">
        <v>15.662000000000001</v>
      </c>
      <c r="BV2713">
        <v>14.598000000000001</v>
      </c>
      <c r="BW2713">
        <v>14.185</v>
      </c>
      <c r="BX2713">
        <v>14.058999999999999</v>
      </c>
      <c r="BY2713">
        <v>1178.83</v>
      </c>
      <c r="BZ2713">
        <v>45.36</v>
      </c>
      <c r="CA2713">
        <v>45.36</v>
      </c>
      <c r="CB2713">
        <v>0.21</v>
      </c>
      <c r="CC2713">
        <v>0.27</v>
      </c>
      <c r="CD2713">
        <v>0.17</v>
      </c>
      <c r="CE2713">
        <v>1.038</v>
      </c>
      <c r="CF2713">
        <v>0.11600000000000001</v>
      </c>
      <c r="CG2713">
        <v>0.156</v>
      </c>
      <c r="CH2713">
        <v>0.79</v>
      </c>
      <c r="CI2713">
        <v>0.13</v>
      </c>
      <c r="CJ2713">
        <v>0.1</v>
      </c>
      <c r="CO2713">
        <v>5378.58</v>
      </c>
      <c r="CP2713">
        <v>301.88</v>
      </c>
      <c r="CQ2713">
        <v>528.49</v>
      </c>
      <c r="CT2713" t="s">
        <v>8003</v>
      </c>
    </row>
    <row r="2714" spans="1:98" x14ac:dyDescent="0.25">
      <c r="A2714" t="s">
        <v>8004</v>
      </c>
      <c r="B2714" t="s">
        <v>99</v>
      </c>
      <c r="I2714">
        <v>0.127</v>
      </c>
      <c r="L2714">
        <v>9.3098700000000001</v>
      </c>
      <c r="O2714">
        <v>8.6599999999999996E-2</v>
      </c>
      <c r="U2714">
        <v>89.38</v>
      </c>
      <c r="Y2714">
        <v>2020</v>
      </c>
      <c r="Z2714" s="1">
        <v>44232</v>
      </c>
      <c r="AJ2714">
        <v>2454969.4019999998</v>
      </c>
      <c r="AK2714">
        <v>2454832.9945200002</v>
      </c>
      <c r="AL2714">
        <v>2454833.0054799998</v>
      </c>
      <c r="AS2714">
        <v>0.16320000000000001</v>
      </c>
      <c r="AT2714">
        <v>0.16309999999999999</v>
      </c>
      <c r="AU2714">
        <v>0.29809999999999998</v>
      </c>
      <c r="BB2714">
        <v>913</v>
      </c>
      <c r="BK2714" t="s">
        <v>157</v>
      </c>
      <c r="BL2714" t="s">
        <v>147</v>
      </c>
      <c r="BO2714" t="s">
        <v>8005</v>
      </c>
      <c r="BQ2714" t="s">
        <v>8006</v>
      </c>
      <c r="BR2714">
        <v>291.60672799999998</v>
      </c>
      <c r="BS2714">
        <v>42.035927000000001</v>
      </c>
      <c r="BU2714">
        <v>13.625999999999999</v>
      </c>
      <c r="BV2714">
        <v>12.659000000000001</v>
      </c>
      <c r="BW2714">
        <v>12.395</v>
      </c>
      <c r="BX2714">
        <v>12.336</v>
      </c>
      <c r="BY2714">
        <v>745.49</v>
      </c>
      <c r="BZ2714">
        <v>7.8</v>
      </c>
      <c r="CA2714">
        <v>7.8</v>
      </c>
      <c r="CB2714">
        <v>0.06</v>
      </c>
      <c r="CC2714">
        <v>0.14000000000000001</v>
      </c>
      <c r="CD2714">
        <v>0.12</v>
      </c>
      <c r="CE2714">
        <v>0.996</v>
      </c>
      <c r="CF2714">
        <v>6.6000000000000003E-2</v>
      </c>
      <c r="CG2714">
        <v>6.9000000000000006E-2</v>
      </c>
      <c r="CH2714">
        <v>1.1399999999999999</v>
      </c>
      <c r="CI2714">
        <v>0.01</v>
      </c>
      <c r="CJ2714">
        <v>0.01</v>
      </c>
      <c r="CO2714">
        <v>5774.33</v>
      </c>
      <c r="CP2714">
        <v>31.33</v>
      </c>
      <c r="CQ2714">
        <v>30</v>
      </c>
      <c r="CT2714" t="s">
        <v>8007</v>
      </c>
    </row>
    <row r="2715" spans="1:98" x14ac:dyDescent="0.25">
      <c r="A2715" t="s">
        <v>8008</v>
      </c>
      <c r="B2715" t="s">
        <v>99</v>
      </c>
      <c r="I2715">
        <v>0.14799999999999999</v>
      </c>
      <c r="L2715">
        <v>5.7795399999999999</v>
      </c>
      <c r="O2715">
        <v>5.2200000000000003E-2</v>
      </c>
      <c r="U2715">
        <v>87.09</v>
      </c>
      <c r="Y2715">
        <v>2020</v>
      </c>
      <c r="Z2715" s="1">
        <v>44232</v>
      </c>
      <c r="AJ2715">
        <v>2454969.5299999998</v>
      </c>
      <c r="AK2715">
        <v>2454832.9965400002</v>
      </c>
      <c r="AL2715">
        <v>2454833.0034599998</v>
      </c>
      <c r="AS2715">
        <v>0.75929999999999997</v>
      </c>
      <c r="AT2715">
        <v>0.55069999999999997</v>
      </c>
      <c r="AU2715">
        <v>2.07E-2</v>
      </c>
      <c r="BB2715">
        <v>578</v>
      </c>
      <c r="BK2715" t="s">
        <v>157</v>
      </c>
      <c r="BL2715" t="s">
        <v>147</v>
      </c>
      <c r="BO2715" t="s">
        <v>8009</v>
      </c>
      <c r="BQ2715" t="s">
        <v>8010</v>
      </c>
      <c r="BR2715">
        <v>289.74275599999999</v>
      </c>
      <c r="BS2715">
        <v>50.787036999999998</v>
      </c>
      <c r="BU2715">
        <v>14.965999999999999</v>
      </c>
      <c r="BV2715">
        <v>13.491</v>
      </c>
      <c r="BW2715">
        <v>12.843</v>
      </c>
      <c r="BX2715">
        <v>12.739000000000001</v>
      </c>
      <c r="BY2715">
        <v>422.02</v>
      </c>
      <c r="BZ2715">
        <v>5.43</v>
      </c>
      <c r="CA2715">
        <v>5.43</v>
      </c>
      <c r="CB2715">
        <v>-0.2</v>
      </c>
      <c r="CC2715">
        <v>0.28000000000000003</v>
      </c>
      <c r="CD2715">
        <v>0.32</v>
      </c>
      <c r="CE2715">
        <v>0.56499999999999995</v>
      </c>
      <c r="CF2715">
        <v>4.8000000000000001E-2</v>
      </c>
      <c r="CG2715">
        <v>0.06</v>
      </c>
      <c r="CH2715">
        <v>0.65</v>
      </c>
      <c r="CI2715">
        <v>0.03</v>
      </c>
      <c r="CJ2715">
        <v>0.02</v>
      </c>
      <c r="CO2715">
        <v>4249</v>
      </c>
      <c r="CP2715">
        <v>75</v>
      </c>
      <c r="CQ2715">
        <v>114.8</v>
      </c>
      <c r="CT2715" t="s">
        <v>8011</v>
      </c>
    </row>
    <row r="2716" spans="1:98" x14ac:dyDescent="0.25">
      <c r="A2716" t="s">
        <v>8012</v>
      </c>
      <c r="B2716" t="s">
        <v>99</v>
      </c>
      <c r="I2716">
        <v>0.113</v>
      </c>
      <c r="L2716">
        <v>5.62012</v>
      </c>
      <c r="O2716">
        <v>6.08E-2</v>
      </c>
      <c r="U2716">
        <v>89.38</v>
      </c>
      <c r="Y2716">
        <v>2020</v>
      </c>
      <c r="Z2716" s="1">
        <v>44232</v>
      </c>
      <c r="AJ2716">
        <v>2454965.9559999998</v>
      </c>
      <c r="AK2716">
        <v>2454832.9967100001</v>
      </c>
      <c r="AL2716">
        <v>2454833.0032899999</v>
      </c>
      <c r="AS2716">
        <v>0.17929999999999999</v>
      </c>
      <c r="AT2716">
        <v>0.1792</v>
      </c>
      <c r="AU2716">
        <v>0.27379999999999999</v>
      </c>
      <c r="BB2716">
        <v>1184</v>
      </c>
      <c r="BK2716" t="s">
        <v>157</v>
      </c>
      <c r="BL2716" t="s">
        <v>147</v>
      </c>
      <c r="BO2716" t="s">
        <v>8013</v>
      </c>
      <c r="BQ2716" t="s">
        <v>8014</v>
      </c>
      <c r="BR2716">
        <v>289.55299400000001</v>
      </c>
      <c r="BS2716">
        <v>41.297851999999999</v>
      </c>
      <c r="BU2716">
        <v>13.638999999999999</v>
      </c>
      <c r="BV2716">
        <v>12.388</v>
      </c>
      <c r="BW2716">
        <v>11.86</v>
      </c>
      <c r="BX2716">
        <v>11.755000000000001</v>
      </c>
      <c r="BY2716">
        <v>567.45000000000005</v>
      </c>
      <c r="BZ2716">
        <v>116.84</v>
      </c>
      <c r="CA2716">
        <v>116.84</v>
      </c>
      <c r="CB2716">
        <v>0.24</v>
      </c>
      <c r="CC2716">
        <v>0.24</v>
      </c>
      <c r="CD2716">
        <v>0.18</v>
      </c>
      <c r="CE2716">
        <v>0.94899999999999995</v>
      </c>
      <c r="CF2716">
        <v>0.16400000000000001</v>
      </c>
      <c r="CG2716">
        <v>0.24</v>
      </c>
      <c r="CH2716">
        <v>1.8260000000000001</v>
      </c>
      <c r="CI2716">
        <v>1.056</v>
      </c>
      <c r="CJ2716">
        <v>1.341</v>
      </c>
      <c r="CO2716">
        <v>4936.24</v>
      </c>
      <c r="CP2716">
        <v>186.24</v>
      </c>
      <c r="CQ2716">
        <v>134.26</v>
      </c>
      <c r="CT2716" t="s">
        <v>8015</v>
      </c>
    </row>
    <row r="2717" spans="1:98" x14ac:dyDescent="0.25">
      <c r="A2717" t="s">
        <v>8016</v>
      </c>
      <c r="B2717" t="s">
        <v>99</v>
      </c>
      <c r="I2717">
        <v>8.4000000000000005E-2</v>
      </c>
      <c r="L2717">
        <v>8.4830000000000005</v>
      </c>
      <c r="O2717">
        <v>7.9100000000000004E-2</v>
      </c>
      <c r="U2717">
        <v>89.95</v>
      </c>
      <c r="Y2717">
        <v>2020</v>
      </c>
      <c r="Z2717" s="1">
        <v>44232</v>
      </c>
      <c r="AJ2717">
        <v>2454965.9720000001</v>
      </c>
      <c r="AK2717">
        <v>2454832.9964999999</v>
      </c>
      <c r="AL2717">
        <v>2454833.0035000001</v>
      </c>
      <c r="AS2717">
        <v>5.5800000000000002E-2</v>
      </c>
      <c r="AT2717">
        <v>5.5599999999999997E-2</v>
      </c>
      <c r="AU2717">
        <v>0.40050000000000002</v>
      </c>
      <c r="BB2717">
        <v>909</v>
      </c>
      <c r="BK2717" t="s">
        <v>157</v>
      </c>
      <c r="BL2717" t="s">
        <v>147</v>
      </c>
      <c r="BO2717" t="s">
        <v>8017</v>
      </c>
      <c r="BQ2717" t="s">
        <v>8018</v>
      </c>
      <c r="BR2717">
        <v>291.57421699999998</v>
      </c>
      <c r="BS2717">
        <v>38.655951999999999</v>
      </c>
      <c r="BU2717">
        <v>11.974</v>
      </c>
      <c r="BV2717">
        <v>11.065</v>
      </c>
      <c r="BW2717">
        <v>10.782</v>
      </c>
      <c r="BX2717">
        <v>10.706</v>
      </c>
      <c r="BY2717">
        <v>296.63</v>
      </c>
      <c r="BZ2717">
        <v>1.76</v>
      </c>
      <c r="CA2717">
        <v>1.76</v>
      </c>
      <c r="CB2717">
        <v>-0.16</v>
      </c>
      <c r="CC2717">
        <v>0.14000000000000001</v>
      </c>
      <c r="CD2717">
        <v>0.16</v>
      </c>
      <c r="CE2717">
        <v>0.91600000000000004</v>
      </c>
      <c r="CF2717">
        <v>5.8999999999999997E-2</v>
      </c>
      <c r="CG2717">
        <v>7.0000000000000007E-2</v>
      </c>
      <c r="CH2717">
        <v>0.96</v>
      </c>
      <c r="CI2717">
        <v>0.02</v>
      </c>
      <c r="CJ2717">
        <v>0.01</v>
      </c>
      <c r="CO2717">
        <v>5806</v>
      </c>
      <c r="CP2717">
        <v>35.5</v>
      </c>
      <c r="CQ2717">
        <v>49.8</v>
      </c>
      <c r="CT2717" t="s">
        <v>8019</v>
      </c>
    </row>
    <row r="2718" spans="1:98" x14ac:dyDescent="0.25">
      <c r="A2718" t="s">
        <v>8020</v>
      </c>
      <c r="B2718" t="s">
        <v>99</v>
      </c>
      <c r="I2718">
        <v>0.10100000000000001</v>
      </c>
      <c r="J2718">
        <v>7.0000000000000001E-3</v>
      </c>
      <c r="K2718">
        <v>7.0000000000000001E-3</v>
      </c>
      <c r="L2718">
        <v>3.2506189999999999</v>
      </c>
      <c r="M2718" s="2">
        <v>1.2999999999999999E-5</v>
      </c>
      <c r="N2718" s="2">
        <v>1.2999999999999999E-5</v>
      </c>
      <c r="O2718">
        <v>0.04</v>
      </c>
      <c r="Y2718">
        <v>2014</v>
      </c>
      <c r="Z2718" s="1">
        <v>44232</v>
      </c>
      <c r="AG2718">
        <v>2454966.69209</v>
      </c>
      <c r="AH2718">
        <v>2.32E-3</v>
      </c>
      <c r="AI2718">
        <v>2.32E-3</v>
      </c>
      <c r="AS2718">
        <v>0.47</v>
      </c>
      <c r="AT2718">
        <v>0.34</v>
      </c>
      <c r="AU2718">
        <v>0.34</v>
      </c>
      <c r="BK2718" t="s">
        <v>157</v>
      </c>
      <c r="BL2718" t="s">
        <v>147</v>
      </c>
      <c r="BO2718" t="s">
        <v>8021</v>
      </c>
      <c r="BQ2718" t="s">
        <v>8022</v>
      </c>
      <c r="BR2718">
        <v>285.99989099999999</v>
      </c>
      <c r="BS2718">
        <v>40.919328999999998</v>
      </c>
      <c r="BV2718">
        <v>12.728999999999999</v>
      </c>
      <c r="BW2718">
        <v>12.282999999999999</v>
      </c>
      <c r="BX2718">
        <v>12.186</v>
      </c>
      <c r="BY2718">
        <v>411.34</v>
      </c>
      <c r="BZ2718">
        <v>3.05</v>
      </c>
      <c r="CA2718">
        <v>3.05</v>
      </c>
      <c r="CB2718">
        <v>0.23799999999999999</v>
      </c>
      <c r="CE2718">
        <v>0.86</v>
      </c>
      <c r="CH2718">
        <v>0.76</v>
      </c>
      <c r="CI2718">
        <v>0.05</v>
      </c>
      <c r="CJ2718">
        <v>0.05</v>
      </c>
      <c r="CO2718">
        <v>4997</v>
      </c>
      <c r="CP2718">
        <v>100</v>
      </c>
      <c r="CQ2718">
        <v>100</v>
      </c>
      <c r="CT2718" t="s">
        <v>8023</v>
      </c>
    </row>
    <row r="2719" spans="1:98" x14ac:dyDescent="0.25">
      <c r="A2719" t="s">
        <v>8024</v>
      </c>
      <c r="B2719" t="s">
        <v>99</v>
      </c>
      <c r="I2719">
        <v>0.108</v>
      </c>
      <c r="J2719">
        <v>7.0000000000000001E-3</v>
      </c>
      <c r="K2719">
        <v>7.0000000000000001E-3</v>
      </c>
      <c r="L2719">
        <v>6.1954690000000001</v>
      </c>
      <c r="M2719" s="2">
        <v>2.9E-5</v>
      </c>
      <c r="N2719" s="2">
        <v>2.9E-5</v>
      </c>
      <c r="O2719">
        <v>6.2E-2</v>
      </c>
      <c r="Y2719">
        <v>2014</v>
      </c>
      <c r="Z2719" s="1">
        <v>44232</v>
      </c>
      <c r="AG2719">
        <v>2454967.7161599998</v>
      </c>
      <c r="AH2719">
        <v>2.7499999999999998E-3</v>
      </c>
      <c r="AI2719">
        <v>2.7499999999999998E-3</v>
      </c>
      <c r="AS2719">
        <v>0.04</v>
      </c>
      <c r="AT2719">
        <v>0.23</v>
      </c>
      <c r="AU2719">
        <v>0.23</v>
      </c>
      <c r="BK2719" t="s">
        <v>157</v>
      </c>
      <c r="BL2719" t="s">
        <v>147</v>
      </c>
      <c r="BO2719" t="s">
        <v>8025</v>
      </c>
      <c r="BQ2719" t="s">
        <v>8022</v>
      </c>
      <c r="BR2719">
        <v>285.99989099999999</v>
      </c>
      <c r="BS2719">
        <v>40.919328999999998</v>
      </c>
      <c r="BV2719">
        <v>12.728999999999999</v>
      </c>
      <c r="BW2719">
        <v>12.282999999999999</v>
      </c>
      <c r="BX2719">
        <v>12.186</v>
      </c>
      <c r="BY2719">
        <v>411.34</v>
      </c>
      <c r="BZ2719">
        <v>3.05</v>
      </c>
      <c r="CA2719">
        <v>3.05</v>
      </c>
      <c r="CB2719">
        <v>0.23799999999999999</v>
      </c>
      <c r="CE2719">
        <v>0.86</v>
      </c>
      <c r="CH2719">
        <v>0.76</v>
      </c>
      <c r="CI2719">
        <v>0.05</v>
      </c>
      <c r="CJ2719">
        <v>0.05</v>
      </c>
      <c r="CO2719">
        <v>4997</v>
      </c>
      <c r="CP2719">
        <v>100</v>
      </c>
      <c r="CQ2719">
        <v>100</v>
      </c>
      <c r="CT2719" t="s">
        <v>8023</v>
      </c>
    </row>
    <row r="2720" spans="1:98" x14ac:dyDescent="0.25">
      <c r="A2720" t="s">
        <v>8026</v>
      </c>
      <c r="B2720" t="s">
        <v>99</v>
      </c>
      <c r="I2720">
        <v>0.112</v>
      </c>
      <c r="J2720">
        <v>8.0000000000000002E-3</v>
      </c>
      <c r="K2720">
        <v>8.0000000000000002E-3</v>
      </c>
      <c r="L2720">
        <v>8.3481249999999996</v>
      </c>
      <c r="M2720" s="2">
        <v>4.1E-5</v>
      </c>
      <c r="N2720" s="2">
        <v>4.1E-5</v>
      </c>
      <c r="O2720">
        <v>7.4999999999999997E-2</v>
      </c>
      <c r="Y2720">
        <v>2014</v>
      </c>
      <c r="Z2720" s="1">
        <v>44232</v>
      </c>
      <c r="AG2720">
        <v>2454969.8411699999</v>
      </c>
      <c r="AH2720">
        <v>2.49E-3</v>
      </c>
      <c r="AI2720">
        <v>2.49E-3</v>
      </c>
      <c r="AS2720">
        <v>0.04</v>
      </c>
      <c r="AT2720">
        <v>0.22</v>
      </c>
      <c r="AU2720">
        <v>0.22</v>
      </c>
      <c r="BK2720" t="s">
        <v>157</v>
      </c>
      <c r="BL2720" t="s">
        <v>147</v>
      </c>
      <c r="BO2720" t="s">
        <v>8027</v>
      </c>
      <c r="BQ2720" t="s">
        <v>8022</v>
      </c>
      <c r="BR2720">
        <v>285.99989099999999</v>
      </c>
      <c r="BS2720">
        <v>40.919328999999998</v>
      </c>
      <c r="BV2720">
        <v>12.728999999999999</v>
      </c>
      <c r="BW2720">
        <v>12.282999999999999</v>
      </c>
      <c r="BX2720">
        <v>12.186</v>
      </c>
      <c r="BY2720">
        <v>411.34</v>
      </c>
      <c r="BZ2720">
        <v>3.05</v>
      </c>
      <c r="CA2720">
        <v>3.05</v>
      </c>
      <c r="CB2720">
        <v>0.23799999999999999</v>
      </c>
      <c r="CE2720">
        <v>0.86</v>
      </c>
      <c r="CH2720">
        <v>0.76</v>
      </c>
      <c r="CI2720">
        <v>0.05</v>
      </c>
      <c r="CJ2720">
        <v>0.05</v>
      </c>
      <c r="CO2720">
        <v>4997</v>
      </c>
      <c r="CP2720">
        <v>100</v>
      </c>
      <c r="CQ2720">
        <v>100</v>
      </c>
      <c r="CT2720" t="s">
        <v>8023</v>
      </c>
    </row>
    <row r="2721" spans="1:98" x14ac:dyDescent="0.25">
      <c r="A2721" t="s">
        <v>8028</v>
      </c>
      <c r="B2721" t="s">
        <v>99</v>
      </c>
      <c r="I2721">
        <v>0.19600000000000001</v>
      </c>
      <c r="J2721">
        <v>2.5999999999999999E-2</v>
      </c>
      <c r="K2721">
        <v>2.5999999999999999E-2</v>
      </c>
      <c r="L2721">
        <v>13.767102</v>
      </c>
      <c r="M2721" s="2">
        <v>3.4E-5</v>
      </c>
      <c r="N2721" s="2">
        <v>3.4E-5</v>
      </c>
      <c r="O2721">
        <v>0.105</v>
      </c>
      <c r="Y2721">
        <v>2014</v>
      </c>
      <c r="Z2721" s="1">
        <v>44232</v>
      </c>
      <c r="AG2721">
        <v>2455007.8106399998</v>
      </c>
      <c r="AH2721">
        <v>1.4499999999999999E-3</v>
      </c>
      <c r="AI2721">
        <v>1.4499999999999999E-3</v>
      </c>
      <c r="AS2721">
        <v>0.79</v>
      </c>
      <c r="AT2721">
        <v>0.33</v>
      </c>
      <c r="AU2721">
        <v>0.33</v>
      </c>
      <c r="BK2721" t="s">
        <v>157</v>
      </c>
      <c r="BL2721" t="s">
        <v>147</v>
      </c>
      <c r="BO2721" t="s">
        <v>8029</v>
      </c>
      <c r="BQ2721" t="s">
        <v>8022</v>
      </c>
      <c r="BR2721">
        <v>285.99989099999999</v>
      </c>
      <c r="BS2721">
        <v>40.919328999999998</v>
      </c>
      <c r="BV2721">
        <v>12.728999999999999</v>
      </c>
      <c r="BW2721">
        <v>12.282999999999999</v>
      </c>
      <c r="BX2721">
        <v>12.186</v>
      </c>
      <c r="BY2721">
        <v>411.34</v>
      </c>
      <c r="BZ2721">
        <v>3.05</v>
      </c>
      <c r="CA2721">
        <v>3.05</v>
      </c>
      <c r="CB2721">
        <v>0.23799999999999999</v>
      </c>
      <c r="CE2721">
        <v>0.86</v>
      </c>
      <c r="CH2721">
        <v>0.76</v>
      </c>
      <c r="CI2721">
        <v>0.05</v>
      </c>
      <c r="CJ2721">
        <v>0.05</v>
      </c>
      <c r="CO2721">
        <v>4997</v>
      </c>
      <c r="CP2721">
        <v>100</v>
      </c>
      <c r="CQ2721">
        <v>100</v>
      </c>
      <c r="CT2721" t="s">
        <v>8023</v>
      </c>
    </row>
    <row r="2722" spans="1:98" x14ac:dyDescent="0.25">
      <c r="A2722" t="s">
        <v>8030</v>
      </c>
      <c r="B2722" t="s">
        <v>99</v>
      </c>
      <c r="I2722">
        <v>0.23</v>
      </c>
      <c r="J2722">
        <v>2.1000000000000001E-2</v>
      </c>
      <c r="K2722">
        <v>2.1000000000000001E-2</v>
      </c>
      <c r="L2722">
        <v>87.090194999999994</v>
      </c>
      <c r="M2722">
        <v>4.06E-4</v>
      </c>
      <c r="N2722">
        <v>4.06E-4</v>
      </c>
      <c r="O2722">
        <v>0.35899999999999999</v>
      </c>
      <c r="Y2722">
        <v>2014</v>
      </c>
      <c r="Z2722" s="1">
        <v>44232</v>
      </c>
      <c r="AG2722">
        <v>2455020.3184000002</v>
      </c>
      <c r="AH2722">
        <v>2.7599999999999999E-3</v>
      </c>
      <c r="AI2722">
        <v>2.7599999999999999E-3</v>
      </c>
      <c r="AS2722">
        <v>0.56000000000000005</v>
      </c>
      <c r="AT2722">
        <v>0.22</v>
      </c>
      <c r="AU2722">
        <v>0.22</v>
      </c>
      <c r="BK2722" t="s">
        <v>157</v>
      </c>
      <c r="BL2722" t="s">
        <v>147</v>
      </c>
      <c r="BO2722" t="s">
        <v>8031</v>
      </c>
      <c r="BQ2722" t="s">
        <v>8022</v>
      </c>
      <c r="BR2722">
        <v>285.99989099999999</v>
      </c>
      <c r="BS2722">
        <v>40.919328999999998</v>
      </c>
      <c r="BV2722">
        <v>12.728999999999999</v>
      </c>
      <c r="BW2722">
        <v>12.282999999999999</v>
      </c>
      <c r="BX2722">
        <v>12.186</v>
      </c>
      <c r="BY2722">
        <v>411.34</v>
      </c>
      <c r="BZ2722">
        <v>3.05</v>
      </c>
      <c r="CA2722">
        <v>3.05</v>
      </c>
      <c r="CB2722">
        <v>0.23799999999999999</v>
      </c>
      <c r="CE2722">
        <v>0.86</v>
      </c>
      <c r="CH2722">
        <v>0.76</v>
      </c>
      <c r="CI2722">
        <v>0.05</v>
      </c>
      <c r="CJ2722">
        <v>0.05</v>
      </c>
      <c r="CO2722">
        <v>4997</v>
      </c>
      <c r="CP2722">
        <v>100</v>
      </c>
      <c r="CQ2722">
        <v>100</v>
      </c>
      <c r="CT2722" t="s">
        <v>8023</v>
      </c>
    </row>
    <row r="2723" spans="1:98" x14ac:dyDescent="0.25">
      <c r="A2723" t="s">
        <v>8032</v>
      </c>
      <c r="B2723" t="s">
        <v>99</v>
      </c>
      <c r="I2723">
        <v>0.251</v>
      </c>
      <c r="L2723">
        <v>234.636</v>
      </c>
      <c r="O2723">
        <v>0.71430000000000005</v>
      </c>
      <c r="U2723">
        <v>89.95</v>
      </c>
      <c r="Y2723">
        <v>2020</v>
      </c>
      <c r="Z2723" s="1">
        <v>44232</v>
      </c>
      <c r="AJ2723">
        <v>2455005.6460000002</v>
      </c>
      <c r="AK2723">
        <v>2454832.9959800001</v>
      </c>
      <c r="AL2723">
        <v>2454833.0040199999</v>
      </c>
      <c r="AS2723">
        <v>7.4999999999999997E-3</v>
      </c>
      <c r="AT2723">
        <v>7.4000000000000003E-3</v>
      </c>
      <c r="AU2723">
        <v>0.4229</v>
      </c>
      <c r="BB2723">
        <v>273</v>
      </c>
      <c r="BK2723" t="s">
        <v>157</v>
      </c>
      <c r="BL2723" t="s">
        <v>147</v>
      </c>
      <c r="BO2723" t="s">
        <v>8033</v>
      </c>
      <c r="BQ2723" t="s">
        <v>8034</v>
      </c>
      <c r="BR2723">
        <v>288.15670799999998</v>
      </c>
      <c r="BS2723">
        <v>41.877968000000003</v>
      </c>
      <c r="BU2723">
        <v>14.375</v>
      </c>
      <c r="BV2723">
        <v>13.413</v>
      </c>
      <c r="BW2723">
        <v>13.058</v>
      </c>
      <c r="BX2723">
        <v>12.904999999999999</v>
      </c>
      <c r="BY2723">
        <v>718.3</v>
      </c>
      <c r="BZ2723">
        <v>9.67</v>
      </c>
      <c r="CA2723">
        <v>9.67</v>
      </c>
      <c r="CB2723">
        <v>-0.3</v>
      </c>
      <c r="CC2723">
        <v>0.26</v>
      </c>
      <c r="CD2723">
        <v>0.32</v>
      </c>
      <c r="CE2723">
        <v>0.88200000000000001</v>
      </c>
      <c r="CF2723">
        <v>8.3000000000000004E-2</v>
      </c>
      <c r="CG2723">
        <v>0.112</v>
      </c>
      <c r="CH2723">
        <v>0.87</v>
      </c>
      <c r="CI2723">
        <v>0.01</v>
      </c>
      <c r="CJ2723">
        <v>0.01</v>
      </c>
      <c r="CO2723">
        <v>5336.5</v>
      </c>
      <c r="CP2723">
        <v>25.5</v>
      </c>
      <c r="CQ2723">
        <v>41.2</v>
      </c>
      <c r="CT2723" t="s">
        <v>8035</v>
      </c>
    </row>
    <row r="2724" spans="1:98" x14ac:dyDescent="0.25">
      <c r="A2724" t="s">
        <v>8036</v>
      </c>
      <c r="B2724" t="s">
        <v>99</v>
      </c>
      <c r="I2724">
        <v>0.16400000000000001</v>
      </c>
      <c r="L2724">
        <v>3.8481999999999998</v>
      </c>
      <c r="O2724">
        <v>5.1400000000000001E-2</v>
      </c>
      <c r="U2724">
        <v>87.66</v>
      </c>
      <c r="Y2724">
        <v>2020</v>
      </c>
      <c r="Z2724" s="1">
        <v>44232</v>
      </c>
      <c r="AJ2724">
        <v>2454964.9190000002</v>
      </c>
      <c r="AK2724">
        <v>2454832.9965400002</v>
      </c>
      <c r="AL2724">
        <v>2454833.0034599998</v>
      </c>
      <c r="AS2724">
        <v>0.50270000000000004</v>
      </c>
      <c r="AT2724">
        <v>0.41649999999999998</v>
      </c>
      <c r="AU2724">
        <v>8.1699999999999995E-2</v>
      </c>
      <c r="BB2724">
        <v>1324</v>
      </c>
      <c r="BK2724" t="s">
        <v>157</v>
      </c>
      <c r="BL2724" t="s">
        <v>147</v>
      </c>
      <c r="BO2724" t="s">
        <v>8037</v>
      </c>
      <c r="BQ2724" t="s">
        <v>8038</v>
      </c>
      <c r="BR2724">
        <v>286.25441699999999</v>
      </c>
      <c r="BS2724">
        <v>41.021866000000003</v>
      </c>
      <c r="BU2724">
        <v>14.753</v>
      </c>
      <c r="BV2724">
        <v>13.811999999999999</v>
      </c>
      <c r="BW2724">
        <v>13.567</v>
      </c>
      <c r="BX2724">
        <v>13.464</v>
      </c>
      <c r="BY2724">
        <v>1315.6</v>
      </c>
      <c r="BZ2724">
        <v>34.03</v>
      </c>
      <c r="CA2724">
        <v>34.03</v>
      </c>
      <c r="CB2724">
        <v>7.0000000000000007E-2</v>
      </c>
      <c r="CC2724">
        <v>0.37</v>
      </c>
      <c r="CD2724">
        <v>0.17</v>
      </c>
      <c r="CE2724">
        <v>1.2210000000000001</v>
      </c>
      <c r="CF2724">
        <v>0.20799999999999999</v>
      </c>
      <c r="CG2724">
        <v>0.26</v>
      </c>
      <c r="CH2724">
        <v>1.21</v>
      </c>
      <c r="CI2724">
        <v>0.09</v>
      </c>
      <c r="CJ2724">
        <v>7.0000000000000007E-2</v>
      </c>
      <c r="CO2724">
        <v>5753</v>
      </c>
      <c r="CP2724">
        <v>148.9</v>
      </c>
      <c r="CQ2724">
        <v>230.8</v>
      </c>
      <c r="CT2724" t="s">
        <v>8039</v>
      </c>
    </row>
    <row r="2725" spans="1:98" x14ac:dyDescent="0.25">
      <c r="A2725" t="s">
        <v>8040</v>
      </c>
      <c r="B2725" t="s">
        <v>99</v>
      </c>
      <c r="I2725">
        <v>9.9000000000000005E-2</v>
      </c>
      <c r="L2725">
        <v>5.9596600000000004</v>
      </c>
      <c r="O2725">
        <v>6.4600000000000005E-2</v>
      </c>
      <c r="U2725">
        <v>89.95</v>
      </c>
      <c r="Y2725">
        <v>2020</v>
      </c>
      <c r="Z2725" s="1">
        <v>44232</v>
      </c>
      <c r="AJ2725">
        <v>2454968.0070000002</v>
      </c>
      <c r="AK2725">
        <v>2454832.99597</v>
      </c>
      <c r="AL2725">
        <v>2454833.00403</v>
      </c>
      <c r="AS2725">
        <v>5.3400000000000003E-2</v>
      </c>
      <c r="AT2725">
        <v>5.3199999999999997E-2</v>
      </c>
      <c r="AU2725">
        <v>0.40839999999999999</v>
      </c>
      <c r="BB2725">
        <v>898</v>
      </c>
      <c r="BK2725" t="s">
        <v>157</v>
      </c>
      <c r="BL2725" t="s">
        <v>147</v>
      </c>
      <c r="BO2725" t="s">
        <v>8041</v>
      </c>
      <c r="BQ2725" t="s">
        <v>8042</v>
      </c>
      <c r="BR2725">
        <v>286.92429800000002</v>
      </c>
      <c r="BS2725">
        <v>47.053744999999999</v>
      </c>
      <c r="BU2725">
        <v>14.253</v>
      </c>
      <c r="BV2725">
        <v>13.176</v>
      </c>
      <c r="BW2725">
        <v>12.792999999999999</v>
      </c>
      <c r="BX2725">
        <v>12.657999999999999</v>
      </c>
      <c r="BY2725">
        <v>601.22</v>
      </c>
      <c r="BZ2725">
        <v>7.03</v>
      </c>
      <c r="CA2725">
        <v>7.03</v>
      </c>
      <c r="CB2725">
        <v>0.36</v>
      </c>
      <c r="CC2725">
        <v>0.28000000000000003</v>
      </c>
      <c r="CD2725">
        <v>0.1</v>
      </c>
      <c r="CE2725">
        <v>1.012</v>
      </c>
      <c r="CF2725">
        <v>0.105</v>
      </c>
      <c r="CG2725">
        <v>9.5000000000000001E-2</v>
      </c>
      <c r="CH2725">
        <v>0.94</v>
      </c>
      <c r="CI2725">
        <v>0.05</v>
      </c>
      <c r="CJ2725">
        <v>0.16</v>
      </c>
      <c r="CO2725">
        <v>4935.7299999999996</v>
      </c>
      <c r="CP2725">
        <v>368.03</v>
      </c>
      <c r="CQ2725">
        <v>125.93</v>
      </c>
      <c r="CT2725" t="s">
        <v>8043</v>
      </c>
    </row>
    <row r="2726" spans="1:98" x14ac:dyDescent="0.25">
      <c r="A2726" t="s">
        <v>8044</v>
      </c>
      <c r="B2726" t="s">
        <v>99</v>
      </c>
      <c r="I2726">
        <v>0.115</v>
      </c>
      <c r="L2726">
        <v>12.0999</v>
      </c>
      <c r="O2726">
        <v>0.10150000000000001</v>
      </c>
      <c r="U2726">
        <v>89.95</v>
      </c>
      <c r="Y2726">
        <v>2020</v>
      </c>
      <c r="Z2726" s="1">
        <v>44232</v>
      </c>
      <c r="AJ2726">
        <v>2454976.04</v>
      </c>
      <c r="AK2726">
        <v>2454832.9934700001</v>
      </c>
      <c r="AL2726">
        <v>2454833.0065299999</v>
      </c>
      <c r="AS2726">
        <v>0.1454</v>
      </c>
      <c r="AT2726">
        <v>0.1454</v>
      </c>
      <c r="AU2726">
        <v>0.30819999999999997</v>
      </c>
      <c r="BB2726">
        <v>729</v>
      </c>
      <c r="BK2726" t="s">
        <v>157</v>
      </c>
      <c r="BL2726" t="s">
        <v>147</v>
      </c>
      <c r="BO2726" t="s">
        <v>8045</v>
      </c>
      <c r="BQ2726" t="s">
        <v>8046</v>
      </c>
      <c r="BR2726">
        <v>290.20162099999999</v>
      </c>
      <c r="BS2726">
        <v>48.185822000000002</v>
      </c>
      <c r="BU2726">
        <v>14.523</v>
      </c>
      <c r="BV2726">
        <v>13.526999999999999</v>
      </c>
      <c r="BW2726">
        <v>13.153</v>
      </c>
      <c r="BX2726">
        <v>13.101000000000001</v>
      </c>
      <c r="BY2726">
        <v>776.92</v>
      </c>
      <c r="BZ2726">
        <v>14</v>
      </c>
      <c r="CA2726">
        <v>14</v>
      </c>
      <c r="CB2726">
        <v>-0.08</v>
      </c>
      <c r="CC2726">
        <v>0.26</v>
      </c>
      <c r="CD2726">
        <v>0.26</v>
      </c>
      <c r="CE2726">
        <v>0.95</v>
      </c>
      <c r="CF2726">
        <v>9.8000000000000004E-2</v>
      </c>
      <c r="CG2726">
        <v>9.1999999999999998E-2</v>
      </c>
      <c r="CH2726">
        <v>0.89</v>
      </c>
      <c r="CI2726">
        <v>0.01</v>
      </c>
      <c r="CJ2726">
        <v>0.01</v>
      </c>
      <c r="CO2726">
        <v>5356</v>
      </c>
      <c r="CP2726">
        <v>22</v>
      </c>
      <c r="CQ2726">
        <v>26</v>
      </c>
      <c r="CT2726" t="s">
        <v>8047</v>
      </c>
    </row>
    <row r="2727" spans="1:98" x14ac:dyDescent="0.25">
      <c r="A2727" t="s">
        <v>8048</v>
      </c>
      <c r="B2727" t="s">
        <v>99</v>
      </c>
      <c r="I2727">
        <v>0.105</v>
      </c>
      <c r="L2727">
        <v>3.8952599999999999</v>
      </c>
      <c r="O2727">
        <v>4.2599999999999999E-2</v>
      </c>
      <c r="U2727">
        <v>89.38</v>
      </c>
      <c r="Y2727">
        <v>2020</v>
      </c>
      <c r="Z2727" s="1">
        <v>44232</v>
      </c>
      <c r="AJ2727">
        <v>2454964.861</v>
      </c>
      <c r="AK2727">
        <v>2454832.9964200002</v>
      </c>
      <c r="AL2727">
        <v>2454833.0035799998</v>
      </c>
      <c r="AS2727">
        <v>0.2011</v>
      </c>
      <c r="AT2727">
        <v>0.2009</v>
      </c>
      <c r="AU2727">
        <v>0.26040000000000002</v>
      </c>
      <c r="BB2727">
        <v>841</v>
      </c>
      <c r="BK2727" t="s">
        <v>157</v>
      </c>
      <c r="BL2727" t="s">
        <v>147</v>
      </c>
      <c r="BO2727" t="s">
        <v>8049</v>
      </c>
      <c r="BQ2727" t="s">
        <v>8050</v>
      </c>
      <c r="BR2727">
        <v>293.793565</v>
      </c>
      <c r="BS2727">
        <v>40.240932000000001</v>
      </c>
      <c r="BU2727">
        <v>14.448</v>
      </c>
      <c r="BV2727">
        <v>13.288</v>
      </c>
      <c r="BW2727">
        <v>12.801</v>
      </c>
      <c r="BX2727">
        <v>12.712</v>
      </c>
      <c r="BY2727">
        <v>521</v>
      </c>
      <c r="BZ2727">
        <v>5.05</v>
      </c>
      <c r="CA2727">
        <v>5.05</v>
      </c>
      <c r="CB2727">
        <v>-0.57999999999999996</v>
      </c>
      <c r="CC2727">
        <v>0.3</v>
      </c>
      <c r="CD2727">
        <v>0.32</v>
      </c>
      <c r="CE2727">
        <v>0.67500000000000004</v>
      </c>
      <c r="CF2727">
        <v>5.8999999999999997E-2</v>
      </c>
      <c r="CG2727">
        <v>6.6000000000000003E-2</v>
      </c>
      <c r="CH2727">
        <v>0.72</v>
      </c>
      <c r="CI2727">
        <v>0.06</v>
      </c>
      <c r="CJ2727">
        <v>0.02</v>
      </c>
      <c r="CO2727">
        <v>4958</v>
      </c>
      <c r="CP2727">
        <v>79</v>
      </c>
      <c r="CQ2727">
        <v>223</v>
      </c>
      <c r="CT2727" t="s">
        <v>8051</v>
      </c>
    </row>
    <row r="2728" spans="1:98" x14ac:dyDescent="0.25">
      <c r="A2728" t="s">
        <v>8052</v>
      </c>
      <c r="B2728" t="s">
        <v>99</v>
      </c>
      <c r="I2728">
        <v>0.1</v>
      </c>
      <c r="L2728">
        <v>4.7328999999999999</v>
      </c>
      <c r="O2728">
        <v>5.2600000000000001E-2</v>
      </c>
      <c r="U2728">
        <v>88.81</v>
      </c>
      <c r="Y2728">
        <v>2020</v>
      </c>
      <c r="Z2728" s="1">
        <v>44232</v>
      </c>
      <c r="AJ2728">
        <v>2454964.5789999999</v>
      </c>
      <c r="AK2728">
        <v>2454832.99652</v>
      </c>
      <c r="AL2728">
        <v>2454833.00348</v>
      </c>
      <c r="AS2728">
        <v>0.377</v>
      </c>
      <c r="AT2728">
        <v>0.377</v>
      </c>
      <c r="AU2728">
        <v>5.8999999999999997E-2</v>
      </c>
      <c r="BB2728">
        <v>954</v>
      </c>
      <c r="BK2728" t="s">
        <v>157</v>
      </c>
      <c r="BL2728" t="s">
        <v>147</v>
      </c>
      <c r="BO2728" t="s">
        <v>8053</v>
      </c>
      <c r="BQ2728" t="s">
        <v>8054</v>
      </c>
      <c r="BR2728">
        <v>293.619259</v>
      </c>
      <c r="BS2728">
        <v>46.413338000000003</v>
      </c>
      <c r="BU2728">
        <v>14.429</v>
      </c>
      <c r="BV2728">
        <v>13.438000000000001</v>
      </c>
      <c r="BW2728">
        <v>13.064</v>
      </c>
      <c r="BX2728">
        <v>12.997999999999999</v>
      </c>
      <c r="BY2728">
        <v>809.5</v>
      </c>
      <c r="BZ2728">
        <v>12.79</v>
      </c>
      <c r="CA2728">
        <v>12.79</v>
      </c>
      <c r="CB2728">
        <v>-0.26</v>
      </c>
      <c r="CC2728">
        <v>0.26</v>
      </c>
      <c r="CD2728">
        <v>0.33</v>
      </c>
      <c r="CE2728">
        <v>0.86499999999999999</v>
      </c>
      <c r="CF2728">
        <v>8.5999999999999993E-2</v>
      </c>
      <c r="CG2728">
        <v>9.6000000000000002E-2</v>
      </c>
      <c r="CH2728">
        <v>0.95</v>
      </c>
      <c r="CI2728">
        <v>0.08</v>
      </c>
      <c r="CJ2728">
        <v>0.02</v>
      </c>
      <c r="CO2728">
        <v>5437</v>
      </c>
      <c r="CP2728">
        <v>43.2</v>
      </c>
      <c r="CQ2728">
        <v>252</v>
      </c>
      <c r="CT2728" t="s">
        <v>8055</v>
      </c>
    </row>
    <row r="2729" spans="1:98" x14ac:dyDescent="0.25">
      <c r="A2729" t="s">
        <v>8056</v>
      </c>
      <c r="B2729" t="s">
        <v>99</v>
      </c>
      <c r="I2729">
        <v>0.251</v>
      </c>
      <c r="L2729">
        <v>65.940899999999999</v>
      </c>
      <c r="O2729">
        <v>0.32450000000000001</v>
      </c>
      <c r="U2729">
        <v>89.95</v>
      </c>
      <c r="Y2729">
        <v>2020</v>
      </c>
      <c r="Z2729" s="1">
        <v>44232</v>
      </c>
      <c r="AJ2729">
        <v>2455064.9649999999</v>
      </c>
      <c r="AK2729">
        <v>2454832.9876999999</v>
      </c>
      <c r="AL2729">
        <v>2454833.0123000001</v>
      </c>
      <c r="AS2729">
        <v>1.0800000000000001E-2</v>
      </c>
      <c r="AT2729">
        <v>1.0699999999999999E-2</v>
      </c>
      <c r="AU2729">
        <v>0.44919999999999999</v>
      </c>
      <c r="BB2729">
        <v>454</v>
      </c>
      <c r="BK2729" t="s">
        <v>157</v>
      </c>
      <c r="BL2729" t="s">
        <v>147</v>
      </c>
      <c r="BO2729" t="s">
        <v>8057</v>
      </c>
      <c r="BQ2729" t="s">
        <v>8058</v>
      </c>
      <c r="BR2729">
        <v>295.57607400000001</v>
      </c>
      <c r="BS2729">
        <v>42.023364999999998</v>
      </c>
      <c r="BU2729">
        <v>15.284000000000001</v>
      </c>
      <c r="BV2729">
        <v>14.244999999999999</v>
      </c>
      <c r="BW2729">
        <v>13.913</v>
      </c>
      <c r="BX2729">
        <v>13.968999999999999</v>
      </c>
      <c r="BY2729">
        <v>1571.34</v>
      </c>
      <c r="BZ2729">
        <v>74.09</v>
      </c>
      <c r="CA2729">
        <v>74.09</v>
      </c>
      <c r="CB2729">
        <v>-0.04</v>
      </c>
      <c r="CC2729">
        <v>0.3</v>
      </c>
      <c r="CD2729">
        <v>0.2</v>
      </c>
      <c r="CE2729">
        <v>1.0469999999999999</v>
      </c>
      <c r="CF2729">
        <v>0.13600000000000001</v>
      </c>
      <c r="CG2729">
        <v>0.13900000000000001</v>
      </c>
      <c r="CH2729">
        <v>1.27</v>
      </c>
      <c r="CI2729">
        <v>0.28999999999999998</v>
      </c>
      <c r="CJ2729">
        <v>0.02</v>
      </c>
      <c r="CO2729">
        <v>5379</v>
      </c>
      <c r="CP2729">
        <v>40</v>
      </c>
      <c r="CQ2729">
        <v>751.9</v>
      </c>
      <c r="CT2729" t="s">
        <v>8059</v>
      </c>
    </row>
    <row r="2730" spans="1:98" x14ac:dyDescent="0.25">
      <c r="A2730" t="s">
        <v>8060</v>
      </c>
      <c r="B2730" t="s">
        <v>99</v>
      </c>
      <c r="I2730">
        <v>0.112</v>
      </c>
      <c r="L2730">
        <v>33.496899999999997</v>
      </c>
      <c r="O2730">
        <v>0.20080000000000001</v>
      </c>
      <c r="U2730">
        <v>89.95</v>
      </c>
      <c r="Y2730">
        <v>2020</v>
      </c>
      <c r="Z2730" s="1">
        <v>44232</v>
      </c>
      <c r="AJ2730">
        <v>2454996.7519999999</v>
      </c>
      <c r="AK2730">
        <v>2454832.99309</v>
      </c>
      <c r="AL2730">
        <v>2454833.00691</v>
      </c>
      <c r="AS2730">
        <v>0.2291</v>
      </c>
      <c r="AT2730">
        <v>0.2291</v>
      </c>
      <c r="AU2730">
        <v>0.24579999999999999</v>
      </c>
      <c r="BB2730">
        <v>630</v>
      </c>
      <c r="BK2730" t="s">
        <v>157</v>
      </c>
      <c r="BL2730" t="s">
        <v>147</v>
      </c>
      <c r="BO2730" t="s">
        <v>8061</v>
      </c>
      <c r="BQ2730" t="s">
        <v>8062</v>
      </c>
      <c r="BR2730">
        <v>287.66339199999999</v>
      </c>
      <c r="BS2730">
        <v>43.471454999999999</v>
      </c>
      <c r="BU2730">
        <v>12.992000000000001</v>
      </c>
      <c r="BV2730">
        <v>11.76</v>
      </c>
      <c r="BW2730">
        <v>11.288</v>
      </c>
      <c r="BX2730">
        <v>11.175000000000001</v>
      </c>
      <c r="BY2730">
        <v>249.56</v>
      </c>
      <c r="BZ2730">
        <v>0.81</v>
      </c>
      <c r="CA2730">
        <v>0.81</v>
      </c>
      <c r="CB2730">
        <v>0.48</v>
      </c>
      <c r="CC2730">
        <v>0.28000000000000003</v>
      </c>
      <c r="CD2730">
        <v>0.08</v>
      </c>
      <c r="CE2730">
        <v>0.96199999999999997</v>
      </c>
      <c r="CF2730">
        <v>0.14299999999999999</v>
      </c>
      <c r="CG2730">
        <v>0.28599999999999998</v>
      </c>
      <c r="CH2730">
        <v>0.64</v>
      </c>
      <c r="CI2730">
        <v>0.02</v>
      </c>
      <c r="CJ2730">
        <v>0.05</v>
      </c>
      <c r="CO2730">
        <v>5017</v>
      </c>
      <c r="CP2730">
        <v>178.3</v>
      </c>
      <c r="CQ2730">
        <v>62.8</v>
      </c>
      <c r="CT2730" t="s">
        <v>8063</v>
      </c>
    </row>
    <row r="2731" spans="1:98" x14ac:dyDescent="0.25">
      <c r="A2731" t="s">
        <v>8064</v>
      </c>
      <c r="B2731" t="s">
        <v>99</v>
      </c>
      <c r="I2731">
        <v>9.6000000000000002E-2</v>
      </c>
      <c r="L2731">
        <v>1.2107000000000001</v>
      </c>
      <c r="O2731">
        <v>1.9900000000000001E-2</v>
      </c>
      <c r="U2731">
        <v>19.48</v>
      </c>
      <c r="Y2731">
        <v>2020</v>
      </c>
      <c r="Z2731" s="1">
        <v>44232</v>
      </c>
      <c r="AJ2731">
        <v>2454965.3930000002</v>
      </c>
      <c r="AK2731">
        <v>2454832.9989499999</v>
      </c>
      <c r="AL2731">
        <v>2454833.0010500001</v>
      </c>
      <c r="AS2731">
        <v>3.2067999999999999</v>
      </c>
      <c r="AT2731">
        <v>1.0960000000000001</v>
      </c>
      <c r="AU2731">
        <v>2.5399999999999999E-2</v>
      </c>
      <c r="BB2731">
        <v>1356</v>
      </c>
      <c r="BK2731" t="s">
        <v>157</v>
      </c>
      <c r="BL2731" t="s">
        <v>147</v>
      </c>
      <c r="BO2731" t="s">
        <v>8065</v>
      </c>
      <c r="BQ2731" t="s">
        <v>8066</v>
      </c>
      <c r="BR2731">
        <v>293.344989</v>
      </c>
      <c r="BS2731">
        <v>39.257812000000001</v>
      </c>
      <c r="BU2731">
        <v>12.603999999999999</v>
      </c>
      <c r="BV2731">
        <v>11.489000000000001</v>
      </c>
      <c r="BW2731">
        <v>11.013</v>
      </c>
      <c r="BX2731">
        <v>10.914999999999999</v>
      </c>
      <c r="BY2731">
        <v>223.78</v>
      </c>
      <c r="BZ2731">
        <v>1.2</v>
      </c>
      <c r="CA2731">
        <v>1.2</v>
      </c>
      <c r="CB2731">
        <v>-0.22</v>
      </c>
      <c r="CC2731">
        <v>0.24</v>
      </c>
      <c r="CD2731">
        <v>0.3</v>
      </c>
      <c r="CE2731">
        <v>0.71699999999999997</v>
      </c>
      <c r="CF2731">
        <v>5.5E-2</v>
      </c>
      <c r="CG2731">
        <v>0.27700000000000002</v>
      </c>
      <c r="CH2731">
        <v>0.74</v>
      </c>
      <c r="CI2731">
        <v>0.02</v>
      </c>
      <c r="CJ2731">
        <v>0.02</v>
      </c>
      <c r="CO2731">
        <v>4945.83</v>
      </c>
      <c r="CP2731">
        <v>52.12</v>
      </c>
      <c r="CQ2731">
        <v>74.17</v>
      </c>
      <c r="CT2731" t="s">
        <v>8067</v>
      </c>
    </row>
    <row r="2732" spans="1:98" x14ac:dyDescent="0.25">
      <c r="A2732" t="s">
        <v>8068</v>
      </c>
      <c r="B2732" t="s">
        <v>99</v>
      </c>
      <c r="I2732">
        <v>0.14000000000000001</v>
      </c>
      <c r="L2732">
        <v>3.4908199999999998</v>
      </c>
      <c r="O2732">
        <v>4.1700000000000001E-2</v>
      </c>
      <c r="U2732">
        <v>88.81</v>
      </c>
      <c r="Y2732">
        <v>2020</v>
      </c>
      <c r="Z2732" s="1">
        <v>44232</v>
      </c>
      <c r="AJ2732">
        <v>2454966.1009999998</v>
      </c>
      <c r="AK2732">
        <v>2454832.9967200002</v>
      </c>
      <c r="AL2732">
        <v>2454833.0032799998</v>
      </c>
      <c r="AS2732">
        <v>0.37640000000000001</v>
      </c>
      <c r="AT2732">
        <v>0.37630000000000002</v>
      </c>
      <c r="AU2732">
        <v>7.6300000000000007E-2</v>
      </c>
      <c r="BB2732">
        <v>1013</v>
      </c>
      <c r="BK2732" t="s">
        <v>157</v>
      </c>
      <c r="BL2732" t="s">
        <v>147</v>
      </c>
      <c r="BO2732" t="s">
        <v>8069</v>
      </c>
      <c r="BQ2732" t="s">
        <v>8070</v>
      </c>
      <c r="BR2732">
        <v>292.137336</v>
      </c>
      <c r="BS2732">
        <v>48.917194000000002</v>
      </c>
      <c r="BU2732">
        <v>14.446999999999999</v>
      </c>
      <c r="BV2732">
        <v>13.449</v>
      </c>
      <c r="BW2732">
        <v>13.073</v>
      </c>
      <c r="BX2732">
        <v>12.996</v>
      </c>
      <c r="CB2732">
        <v>-0.48</v>
      </c>
      <c r="CC2732">
        <v>0.28000000000000003</v>
      </c>
      <c r="CD2732">
        <v>0.36</v>
      </c>
      <c r="CE2732">
        <v>0.79100000000000004</v>
      </c>
      <c r="CF2732">
        <v>7.5999999999999998E-2</v>
      </c>
      <c r="CG2732">
        <v>9.9000000000000005E-2</v>
      </c>
      <c r="CH2732">
        <v>0.72399999999999998</v>
      </c>
      <c r="CI2732">
        <v>0.05</v>
      </c>
      <c r="CJ2732">
        <v>0.17699999999999999</v>
      </c>
      <c r="CO2732">
        <v>5214.3999999999996</v>
      </c>
      <c r="CP2732">
        <v>133.51</v>
      </c>
      <c r="CQ2732">
        <v>221.45</v>
      </c>
      <c r="CT2732" t="s">
        <v>8071</v>
      </c>
    </row>
    <row r="2733" spans="1:98" x14ac:dyDescent="0.25">
      <c r="A2733" t="s">
        <v>8072</v>
      </c>
      <c r="B2733" t="s">
        <v>99</v>
      </c>
      <c r="C2733">
        <v>2.4500000000000002</v>
      </c>
      <c r="D2733">
        <v>1.4E-2</v>
      </c>
      <c r="E2733">
        <v>1.4E-2</v>
      </c>
      <c r="I2733">
        <v>1.31</v>
      </c>
      <c r="J2733">
        <v>0.02</v>
      </c>
      <c r="K2733">
        <v>0.02</v>
      </c>
      <c r="L2733">
        <v>1.4857108000000001</v>
      </c>
      <c r="M2733" s="2">
        <v>1.9999999999999999E-7</v>
      </c>
      <c r="N2733" s="2">
        <v>1.9999999999999999E-7</v>
      </c>
      <c r="O2733">
        <v>2.5909999999999999E-2</v>
      </c>
      <c r="P2733">
        <v>3.6999999999999999E-4</v>
      </c>
      <c r="Q2733">
        <v>3.6999999999999999E-4</v>
      </c>
      <c r="R2733">
        <v>1.0999999999999999E-2</v>
      </c>
      <c r="S2733" t="s">
        <v>455</v>
      </c>
      <c r="T2733" t="s">
        <v>498</v>
      </c>
      <c r="U2733">
        <v>87.2</v>
      </c>
      <c r="V2733">
        <v>0.15</v>
      </c>
      <c r="W2733">
        <v>0.15</v>
      </c>
      <c r="X2733" s="2">
        <v>3.1999999999999999E-5</v>
      </c>
      <c r="Y2733">
        <v>2011</v>
      </c>
      <c r="Z2733" s="1">
        <v>44232</v>
      </c>
      <c r="AG2733">
        <v>2455185.6780349999</v>
      </c>
      <c r="AH2733" s="2">
        <v>2.5999999999999998E-5</v>
      </c>
      <c r="AI2733" s="2">
        <v>2.3E-5</v>
      </c>
      <c r="AJ2733">
        <v>2455185.6780300001</v>
      </c>
      <c r="AK2733" s="2">
        <v>2.5999999999999998E-5</v>
      </c>
      <c r="AL2733" s="2">
        <v>2.5999999999999998E-5</v>
      </c>
      <c r="AS2733">
        <v>0.26800000000000002</v>
      </c>
      <c r="AT2733">
        <v>1.2E-2</v>
      </c>
      <c r="AU2733">
        <v>1.4E-2</v>
      </c>
      <c r="AY2733">
        <v>419.5</v>
      </c>
      <c r="AZ2733">
        <v>15.6</v>
      </c>
      <c r="BA2733">
        <v>13.3</v>
      </c>
      <c r="BB2733">
        <v>1570</v>
      </c>
      <c r="BC2733">
        <v>200</v>
      </c>
      <c r="BD2733">
        <v>200</v>
      </c>
      <c r="BK2733" t="s">
        <v>100</v>
      </c>
      <c r="BL2733" t="s">
        <v>147</v>
      </c>
      <c r="BO2733" t="s">
        <v>8073</v>
      </c>
      <c r="BQ2733" t="s">
        <v>8074</v>
      </c>
      <c r="BR2733">
        <v>298.39527399999997</v>
      </c>
      <c r="BS2733">
        <v>47.815005999999997</v>
      </c>
      <c r="BT2733">
        <v>14</v>
      </c>
      <c r="BV2733">
        <v>12.992000000000001</v>
      </c>
      <c r="BW2733">
        <v>12.67</v>
      </c>
      <c r="BY2733">
        <v>800</v>
      </c>
      <c r="BZ2733">
        <v>100</v>
      </c>
      <c r="CA2733">
        <v>100</v>
      </c>
      <c r="CB2733">
        <v>0.26</v>
      </c>
      <c r="CC2733">
        <v>0.1</v>
      </c>
      <c r="CD2733">
        <v>0.1</v>
      </c>
      <c r="CE2733">
        <v>1.1599999999999999</v>
      </c>
      <c r="CF2733">
        <v>0.06</v>
      </c>
      <c r="CG2733">
        <v>0.06</v>
      </c>
      <c r="CH2733">
        <v>1.05</v>
      </c>
      <c r="CI2733">
        <v>0.03</v>
      </c>
      <c r="CJ2733">
        <v>0.03</v>
      </c>
      <c r="CK2733" t="s">
        <v>1615</v>
      </c>
      <c r="CL2733">
        <v>1.78</v>
      </c>
      <c r="CM2733" t="s">
        <v>455</v>
      </c>
      <c r="CN2733" t="s">
        <v>498</v>
      </c>
      <c r="CO2733">
        <v>5781</v>
      </c>
      <c r="CP2733">
        <v>85</v>
      </c>
      <c r="CQ2733">
        <v>85</v>
      </c>
      <c r="CT2733" t="s">
        <v>8075</v>
      </c>
    </row>
    <row r="2734" spans="1:98" x14ac:dyDescent="0.25">
      <c r="A2734" t="s">
        <v>8076</v>
      </c>
      <c r="B2734" t="s">
        <v>99</v>
      </c>
      <c r="I2734">
        <v>0.28499999999999998</v>
      </c>
      <c r="J2734">
        <v>0.02</v>
      </c>
      <c r="K2734">
        <v>0.02</v>
      </c>
      <c r="L2734">
        <v>7.9305919999999999</v>
      </c>
      <c r="M2734" s="2">
        <v>1.4E-5</v>
      </c>
      <c r="N2734" s="2">
        <v>1.4E-5</v>
      </c>
      <c r="O2734">
        <v>0.08</v>
      </c>
      <c r="Y2734">
        <v>2014</v>
      </c>
      <c r="Z2734" s="1">
        <v>44232</v>
      </c>
      <c r="AG2734">
        <v>2455002.5158199999</v>
      </c>
      <c r="AH2734">
        <v>1.06E-3</v>
      </c>
      <c r="AI2734">
        <v>1.06E-3</v>
      </c>
      <c r="AS2734">
        <v>0.76</v>
      </c>
      <c r="AT2734">
        <v>0.28000000000000003</v>
      </c>
      <c r="AU2734">
        <v>0.28000000000000003</v>
      </c>
      <c r="BK2734" t="s">
        <v>157</v>
      </c>
      <c r="BL2734" t="s">
        <v>147</v>
      </c>
      <c r="BO2734" t="s">
        <v>8077</v>
      </c>
      <c r="BQ2734" t="s">
        <v>8078</v>
      </c>
      <c r="BR2734">
        <v>284.52119299999998</v>
      </c>
      <c r="BS2734">
        <v>41.629604</v>
      </c>
      <c r="BV2734">
        <v>13.143000000000001</v>
      </c>
      <c r="BW2734">
        <v>12.773</v>
      </c>
      <c r="BX2734">
        <v>12.677</v>
      </c>
      <c r="BY2734">
        <v>754.64</v>
      </c>
      <c r="BZ2734">
        <v>11.28</v>
      </c>
      <c r="CA2734">
        <v>11.28</v>
      </c>
      <c r="CB2734">
        <v>0.23400000000000001</v>
      </c>
      <c r="CH2734">
        <v>1.03</v>
      </c>
      <c r="CI2734">
        <v>0.06</v>
      </c>
      <c r="CJ2734">
        <v>0.06</v>
      </c>
      <c r="CO2734">
        <v>5679</v>
      </c>
      <c r="CP2734">
        <v>57</v>
      </c>
      <c r="CQ2734">
        <v>57</v>
      </c>
      <c r="CT2734" t="s">
        <v>8079</v>
      </c>
    </row>
    <row r="2735" spans="1:98" x14ac:dyDescent="0.25">
      <c r="A2735" t="s">
        <v>8080</v>
      </c>
      <c r="B2735" t="s">
        <v>99</v>
      </c>
      <c r="I2735">
        <v>0.255</v>
      </c>
      <c r="J2735">
        <v>1.4999999999999999E-2</v>
      </c>
      <c r="K2735">
        <v>1.4999999999999999E-2</v>
      </c>
      <c r="L2735">
        <v>16.665863000000002</v>
      </c>
      <c r="M2735" s="2">
        <v>5.3000000000000001E-5</v>
      </c>
      <c r="N2735" s="2">
        <v>5.3000000000000001E-5</v>
      </c>
      <c r="O2735">
        <v>0.13100000000000001</v>
      </c>
      <c r="Y2735">
        <v>2014</v>
      </c>
      <c r="Z2735" s="1">
        <v>44232</v>
      </c>
      <c r="AG2735">
        <v>2455013.2017700002</v>
      </c>
      <c r="AH2735">
        <v>1.6900000000000001E-3</v>
      </c>
      <c r="AI2735">
        <v>1.6900000000000001E-3</v>
      </c>
      <c r="AS2735">
        <v>0.42</v>
      </c>
      <c r="AT2735">
        <v>0.21</v>
      </c>
      <c r="AU2735">
        <v>0.21</v>
      </c>
      <c r="BK2735" t="s">
        <v>157</v>
      </c>
      <c r="BL2735" t="s">
        <v>147</v>
      </c>
      <c r="BO2735" t="s">
        <v>8081</v>
      </c>
      <c r="BQ2735" t="s">
        <v>8078</v>
      </c>
      <c r="BR2735">
        <v>284.52119299999998</v>
      </c>
      <c r="BS2735">
        <v>41.629604</v>
      </c>
      <c r="BV2735">
        <v>13.143000000000001</v>
      </c>
      <c r="BW2735">
        <v>12.773</v>
      </c>
      <c r="BX2735">
        <v>12.677</v>
      </c>
      <c r="BY2735">
        <v>754.64</v>
      </c>
      <c r="BZ2735">
        <v>11.28</v>
      </c>
      <c r="CA2735">
        <v>11.28</v>
      </c>
      <c r="CB2735">
        <v>0.23400000000000001</v>
      </c>
      <c r="CH2735">
        <v>1.03</v>
      </c>
      <c r="CI2735">
        <v>0.06</v>
      </c>
      <c r="CJ2735">
        <v>0.06</v>
      </c>
      <c r="CO2735">
        <v>5679</v>
      </c>
      <c r="CP2735">
        <v>57</v>
      </c>
      <c r="CQ2735">
        <v>57</v>
      </c>
      <c r="CT2735" t="s">
        <v>8079</v>
      </c>
    </row>
    <row r="2736" spans="1:98" x14ac:dyDescent="0.25">
      <c r="A2736" t="s">
        <v>8082</v>
      </c>
      <c r="B2736" t="s">
        <v>99</v>
      </c>
      <c r="I2736">
        <v>0.25900000000000001</v>
      </c>
      <c r="L2736">
        <v>234.239</v>
      </c>
      <c r="O2736">
        <v>0.80169999999999997</v>
      </c>
      <c r="U2736">
        <v>88.81</v>
      </c>
      <c r="Y2736">
        <v>2020</v>
      </c>
      <c r="Z2736" s="1">
        <v>44232</v>
      </c>
      <c r="AJ2736">
        <v>2455043.81</v>
      </c>
      <c r="AK2736">
        <v>2454832.9905300001</v>
      </c>
      <c r="AL2736">
        <v>2454833.0094699999</v>
      </c>
      <c r="AS2736">
        <v>0.9415</v>
      </c>
      <c r="AT2736">
        <v>0.65949999999999998</v>
      </c>
      <c r="AU2736">
        <v>2.1100000000000001E-2</v>
      </c>
      <c r="BB2736">
        <v>335</v>
      </c>
      <c r="BK2736" t="s">
        <v>157</v>
      </c>
      <c r="BL2736" t="s">
        <v>147</v>
      </c>
      <c r="BO2736" t="s">
        <v>8083</v>
      </c>
      <c r="BQ2736" t="s">
        <v>8084</v>
      </c>
      <c r="BR2736">
        <v>286.94971199999998</v>
      </c>
      <c r="BS2736">
        <v>45.353828</v>
      </c>
      <c r="BU2736">
        <v>13.531000000000001</v>
      </c>
      <c r="BV2736">
        <v>12.67</v>
      </c>
      <c r="BW2736">
        <v>12.433999999999999</v>
      </c>
      <c r="BX2736">
        <v>12.352</v>
      </c>
      <c r="BY2736">
        <v>732.73</v>
      </c>
      <c r="BZ2736">
        <v>8.8699999999999992</v>
      </c>
      <c r="CA2736">
        <v>8.8699999999999992</v>
      </c>
      <c r="CB2736">
        <v>0.21</v>
      </c>
      <c r="CC2736">
        <v>0.35</v>
      </c>
      <c r="CD2736">
        <v>0.17</v>
      </c>
      <c r="CE2736">
        <v>1.2490000000000001</v>
      </c>
      <c r="CF2736">
        <v>0.20799999999999999</v>
      </c>
      <c r="CG2736">
        <v>0.245</v>
      </c>
      <c r="CH2736">
        <v>1.1399999999999999</v>
      </c>
      <c r="CI2736">
        <v>0.02</v>
      </c>
      <c r="CJ2736">
        <v>0.01</v>
      </c>
      <c r="CO2736">
        <v>5885</v>
      </c>
      <c r="CP2736">
        <v>34</v>
      </c>
      <c r="CQ2736">
        <v>59</v>
      </c>
      <c r="CT2736" t="s">
        <v>8085</v>
      </c>
    </row>
    <row r="2737" spans="1:98" x14ac:dyDescent="0.25">
      <c r="A2737" t="s">
        <v>8086</v>
      </c>
      <c r="B2737" t="s">
        <v>99</v>
      </c>
      <c r="I2737">
        <v>0.19800000000000001</v>
      </c>
      <c r="L2737">
        <v>169.13399999999999</v>
      </c>
      <c r="O2737">
        <v>0.56889999999999996</v>
      </c>
      <c r="U2737">
        <v>89.95</v>
      </c>
      <c r="Y2737">
        <v>2020</v>
      </c>
      <c r="Z2737" s="1">
        <v>44232</v>
      </c>
      <c r="AJ2737">
        <v>2455034.8149999999</v>
      </c>
      <c r="AK2737">
        <v>2454832.9922400001</v>
      </c>
      <c r="AL2737">
        <v>2454833.0077599999</v>
      </c>
      <c r="AS2737">
        <v>0.17749999999999999</v>
      </c>
      <c r="AT2737">
        <v>0.1774</v>
      </c>
      <c r="AU2737">
        <v>0.2399</v>
      </c>
      <c r="BB2737">
        <v>278</v>
      </c>
      <c r="BK2737" t="s">
        <v>157</v>
      </c>
      <c r="BL2737" t="s">
        <v>147</v>
      </c>
      <c r="BO2737" t="s">
        <v>8087</v>
      </c>
      <c r="BQ2737" t="s">
        <v>8088</v>
      </c>
      <c r="BR2737">
        <v>286.60888599999998</v>
      </c>
      <c r="BS2737">
        <v>41.889339</v>
      </c>
      <c r="BU2737">
        <v>14.303000000000001</v>
      </c>
      <c r="BV2737">
        <v>13.231999999999999</v>
      </c>
      <c r="BW2737">
        <v>12.805999999999999</v>
      </c>
      <c r="BX2737">
        <v>12.743</v>
      </c>
      <c r="BY2737">
        <v>594.1</v>
      </c>
      <c r="BZ2737">
        <v>6.93</v>
      </c>
      <c r="CA2737">
        <v>6.93</v>
      </c>
      <c r="CB2737">
        <v>-0.14000000000000001</v>
      </c>
      <c r="CC2737">
        <v>0.26</v>
      </c>
      <c r="CD2737">
        <v>0.34</v>
      </c>
      <c r="CE2737">
        <v>0.86399999999999999</v>
      </c>
      <c r="CF2737">
        <v>9.2999999999999999E-2</v>
      </c>
      <c r="CG2737">
        <v>8.3000000000000004E-2</v>
      </c>
      <c r="CH2737">
        <v>0.83</v>
      </c>
      <c r="CI2737">
        <v>0.13</v>
      </c>
      <c r="CJ2737">
        <v>0.02</v>
      </c>
      <c r="CO2737">
        <v>5116.26</v>
      </c>
      <c r="CP2737">
        <v>60.82</v>
      </c>
      <c r="CQ2737">
        <v>471.94</v>
      </c>
      <c r="CT2737" t="s">
        <v>8089</v>
      </c>
    </row>
    <row r="2738" spans="1:98" x14ac:dyDescent="0.25">
      <c r="A2738" t="s">
        <v>8090</v>
      </c>
      <c r="B2738" t="s">
        <v>99</v>
      </c>
      <c r="I2738">
        <v>0.14299999999999999</v>
      </c>
      <c r="L2738">
        <v>18.501200000000001</v>
      </c>
      <c r="O2738">
        <v>0.12809999999999999</v>
      </c>
      <c r="U2738">
        <v>89.95</v>
      </c>
      <c r="Y2738">
        <v>2020</v>
      </c>
      <c r="Z2738" s="1">
        <v>44232</v>
      </c>
      <c r="AJ2738">
        <v>2454982.1770000001</v>
      </c>
      <c r="AK2738">
        <v>2454832.9939000001</v>
      </c>
      <c r="AL2738">
        <v>2454833.0060999999</v>
      </c>
      <c r="AS2738">
        <v>0.22409999999999999</v>
      </c>
      <c r="AT2738">
        <v>0.22409999999999999</v>
      </c>
      <c r="AU2738">
        <v>0.22670000000000001</v>
      </c>
      <c r="BB2738">
        <v>557</v>
      </c>
      <c r="BK2738" t="s">
        <v>157</v>
      </c>
      <c r="BL2738" t="s">
        <v>147</v>
      </c>
      <c r="BO2738" t="s">
        <v>8091</v>
      </c>
      <c r="BQ2738" t="s">
        <v>8092</v>
      </c>
      <c r="BR2738">
        <v>284.97249699999998</v>
      </c>
      <c r="BS2738">
        <v>44.567548000000002</v>
      </c>
      <c r="BU2738">
        <v>15.505000000000001</v>
      </c>
      <c r="BV2738">
        <v>14.411</v>
      </c>
      <c r="BW2738">
        <v>13.957000000000001</v>
      </c>
      <c r="BX2738">
        <v>13.959</v>
      </c>
      <c r="BY2738">
        <v>878.23</v>
      </c>
      <c r="BZ2738">
        <v>26.37</v>
      </c>
      <c r="CA2738">
        <v>26.37</v>
      </c>
      <c r="CB2738">
        <v>-0.2</v>
      </c>
      <c r="CC2738">
        <v>0.3</v>
      </c>
      <c r="CD2738">
        <v>0.34</v>
      </c>
      <c r="CE2738">
        <v>0.82899999999999996</v>
      </c>
      <c r="CF2738">
        <v>9.9000000000000005E-2</v>
      </c>
      <c r="CG2738">
        <v>8.1000000000000003E-2</v>
      </c>
      <c r="CH2738">
        <v>0.74</v>
      </c>
      <c r="CI2738">
        <v>0.02</v>
      </c>
      <c r="CJ2738">
        <v>0.01</v>
      </c>
      <c r="CO2738">
        <v>5003.75</v>
      </c>
      <c r="CP2738">
        <v>49.08</v>
      </c>
      <c r="CQ2738">
        <v>71.25</v>
      </c>
      <c r="CT2738" t="s">
        <v>8093</v>
      </c>
    </row>
    <row r="2739" spans="1:98" x14ac:dyDescent="0.25">
      <c r="A2739" t="s">
        <v>8094</v>
      </c>
      <c r="B2739" t="s">
        <v>99</v>
      </c>
      <c r="C2739">
        <v>1.406E-2</v>
      </c>
      <c r="D2739">
        <v>1.3500000000000001E-3</v>
      </c>
      <c r="E2739">
        <v>1.5100000000000001E-3</v>
      </c>
      <c r="I2739">
        <v>0.18110000000000001</v>
      </c>
      <c r="J2739">
        <v>1.2500000000000001E-2</v>
      </c>
      <c r="K2739">
        <v>1.0699999999999999E-2</v>
      </c>
      <c r="L2739">
        <v>9.0350199999999994</v>
      </c>
      <c r="M2739">
        <v>6.4000000000000005E-4</v>
      </c>
      <c r="N2739">
        <v>5.0000000000000001E-4</v>
      </c>
      <c r="O2739">
        <v>0.08</v>
      </c>
      <c r="R2739">
        <v>3.3000000000000002E-2</v>
      </c>
      <c r="S2739">
        <v>0.02</v>
      </c>
      <c r="T2739">
        <v>7.2999999999999995E-2</v>
      </c>
      <c r="U2739">
        <v>88.79</v>
      </c>
      <c r="V2739">
        <v>0.66</v>
      </c>
      <c r="W2739">
        <v>0.76</v>
      </c>
      <c r="Y2739">
        <v>2017</v>
      </c>
      <c r="Z2739" s="1">
        <v>44494</v>
      </c>
      <c r="AA2739">
        <v>35</v>
      </c>
      <c r="AB2739">
        <v>112</v>
      </c>
      <c r="AC2739">
        <v>83</v>
      </c>
      <c r="AJ2739">
        <v>2454972.923</v>
      </c>
      <c r="AK2739">
        <v>2454832.9621000001</v>
      </c>
      <c r="AL2739">
        <v>2454833.0378999999</v>
      </c>
      <c r="AP2739">
        <v>10.1</v>
      </c>
      <c r="AQ2739">
        <v>3.3</v>
      </c>
      <c r="AR2739">
        <v>4.8499999999999996</v>
      </c>
      <c r="AS2739">
        <v>0.32</v>
      </c>
      <c r="AT2739">
        <v>0.2</v>
      </c>
      <c r="AU2739">
        <v>0.17</v>
      </c>
      <c r="BB2739">
        <v>789</v>
      </c>
      <c r="BK2739" t="s">
        <v>100</v>
      </c>
      <c r="BL2739" t="s">
        <v>147</v>
      </c>
      <c r="BM2739" t="s">
        <v>101</v>
      </c>
      <c r="BN2739" t="s">
        <v>147</v>
      </c>
      <c r="BO2739" t="s">
        <v>8095</v>
      </c>
      <c r="BQ2739" t="s">
        <v>8096</v>
      </c>
      <c r="BR2739">
        <v>301.57855000000001</v>
      </c>
      <c r="BS2739">
        <v>44.312179999999998</v>
      </c>
      <c r="BU2739">
        <v>15.279</v>
      </c>
      <c r="BV2739">
        <v>14.21</v>
      </c>
      <c r="BW2739">
        <v>13.868</v>
      </c>
      <c r="BX2739">
        <v>13.734999999999999</v>
      </c>
      <c r="CB2739">
        <v>-0.52</v>
      </c>
      <c r="CC2739">
        <v>0.26</v>
      </c>
      <c r="CD2739">
        <v>0.32</v>
      </c>
      <c r="CE2739">
        <v>0.83799999999999997</v>
      </c>
      <c r="CF2739">
        <v>7.9000000000000001E-2</v>
      </c>
      <c r="CG2739">
        <v>0.10100000000000001</v>
      </c>
      <c r="CH2739">
        <v>0.76800000000000002</v>
      </c>
      <c r="CI2739">
        <v>5.6000000000000001E-2</v>
      </c>
      <c r="CJ2739">
        <v>0.33200000000000002</v>
      </c>
      <c r="CO2739">
        <v>5775</v>
      </c>
      <c r="CP2739">
        <v>172</v>
      </c>
      <c r="CQ2739">
        <v>194</v>
      </c>
      <c r="CT2739" t="s">
        <v>8097</v>
      </c>
    </row>
    <row r="2740" spans="1:98" x14ac:dyDescent="0.25">
      <c r="A2740" t="s">
        <v>8098</v>
      </c>
      <c r="B2740" t="s">
        <v>99</v>
      </c>
      <c r="C2740">
        <v>1.7049999999999999E-2</v>
      </c>
      <c r="D2740">
        <v>1.7899999999999999E-3</v>
      </c>
      <c r="E2740">
        <v>1.92E-3</v>
      </c>
      <c r="I2740">
        <v>0.18290000000000001</v>
      </c>
      <c r="J2740">
        <v>1.34E-2</v>
      </c>
      <c r="K2740">
        <v>1.34E-2</v>
      </c>
      <c r="L2740">
        <v>11.28</v>
      </c>
      <c r="M2740">
        <v>1E-3</v>
      </c>
      <c r="N2740">
        <v>1E-3</v>
      </c>
      <c r="O2740">
        <v>4.1599999999999998E-2</v>
      </c>
      <c r="R2740">
        <v>2.8000000000000001E-2</v>
      </c>
      <c r="S2740">
        <v>1.7999999999999999E-2</v>
      </c>
      <c r="T2740">
        <v>6.4000000000000001E-2</v>
      </c>
      <c r="U2740">
        <v>89.89</v>
      </c>
      <c r="V2740">
        <v>0.7</v>
      </c>
      <c r="W2740">
        <v>0.7</v>
      </c>
      <c r="Y2740">
        <v>2017</v>
      </c>
      <c r="Z2740" s="1">
        <v>44494</v>
      </c>
      <c r="AA2740">
        <v>322</v>
      </c>
      <c r="AB2740">
        <v>112</v>
      </c>
      <c r="AC2740">
        <v>175</v>
      </c>
      <c r="AJ2740">
        <v>2454966.9360000002</v>
      </c>
      <c r="AK2740">
        <v>2454832.9877999998</v>
      </c>
      <c r="AL2740">
        <v>2454833.0122000002</v>
      </c>
      <c r="AP2740">
        <v>94.75</v>
      </c>
      <c r="AQ2740">
        <v>3.06</v>
      </c>
      <c r="AR2740">
        <v>4.3</v>
      </c>
      <c r="AS2740">
        <v>0.34</v>
      </c>
      <c r="AT2740">
        <v>0.21</v>
      </c>
      <c r="AU2740">
        <v>0.19</v>
      </c>
      <c r="BB2740">
        <v>1095</v>
      </c>
      <c r="BK2740" t="s">
        <v>100</v>
      </c>
      <c r="BL2740" t="s">
        <v>147</v>
      </c>
      <c r="BM2740" t="s">
        <v>101</v>
      </c>
      <c r="BN2740" t="s">
        <v>147</v>
      </c>
      <c r="BO2740" t="s">
        <v>8099</v>
      </c>
      <c r="BQ2740" t="s">
        <v>8096</v>
      </c>
      <c r="BR2740">
        <v>301.57855000000001</v>
      </c>
      <c r="BS2740">
        <v>44.312179999999998</v>
      </c>
      <c r="BU2740">
        <v>15.279</v>
      </c>
      <c r="BV2740">
        <v>14.21</v>
      </c>
      <c r="BW2740">
        <v>13.868</v>
      </c>
      <c r="BX2740">
        <v>13.734999999999999</v>
      </c>
      <c r="CB2740">
        <v>-0.52</v>
      </c>
      <c r="CC2740">
        <v>0.26</v>
      </c>
      <c r="CD2740">
        <v>0.32</v>
      </c>
      <c r="CE2740">
        <v>0.83799999999999997</v>
      </c>
      <c r="CF2740">
        <v>7.9000000000000001E-2</v>
      </c>
      <c r="CG2740">
        <v>0.10100000000000001</v>
      </c>
      <c r="CH2740">
        <v>0.76800000000000002</v>
      </c>
      <c r="CI2740">
        <v>5.6000000000000001E-2</v>
      </c>
      <c r="CJ2740">
        <v>0.33200000000000002</v>
      </c>
      <c r="CO2740">
        <v>5775</v>
      </c>
      <c r="CP2740">
        <v>172</v>
      </c>
      <c r="CQ2740">
        <v>194</v>
      </c>
      <c r="CT2740" t="s">
        <v>8097</v>
      </c>
    </row>
    <row r="2741" spans="1:98" x14ac:dyDescent="0.25">
      <c r="A2741" t="s">
        <v>8100</v>
      </c>
      <c r="B2741" t="s">
        <v>99</v>
      </c>
      <c r="C2741">
        <v>4.5999999999999996</v>
      </c>
      <c r="D2741">
        <v>4.5999999999999996</v>
      </c>
      <c r="E2741">
        <v>0</v>
      </c>
      <c r="I2741">
        <v>0.88859999999999995</v>
      </c>
      <c r="J2741">
        <v>5.3999999999999999E-2</v>
      </c>
      <c r="K2741">
        <v>5.3999999999999999E-2</v>
      </c>
      <c r="L2741">
        <v>737.11310000000003</v>
      </c>
      <c r="M2741">
        <v>7.7000000000000002E-3</v>
      </c>
      <c r="N2741">
        <v>1.4599999999999999E-3</v>
      </c>
      <c r="O2741">
        <v>1.64</v>
      </c>
      <c r="P2741">
        <v>0.1</v>
      </c>
      <c r="Q2741">
        <v>0.1</v>
      </c>
      <c r="R2741">
        <v>0.4</v>
      </c>
      <c r="S2741">
        <v>0.4</v>
      </c>
      <c r="T2741">
        <v>0</v>
      </c>
      <c r="Y2741">
        <v>2021</v>
      </c>
      <c r="Z2741" s="1">
        <v>44581</v>
      </c>
      <c r="AS2741">
        <v>0.37</v>
      </c>
      <c r="AT2741">
        <v>0.37</v>
      </c>
      <c r="AU2741">
        <v>0</v>
      </c>
      <c r="BK2741" t="s">
        <v>100</v>
      </c>
      <c r="BL2741" t="s">
        <v>147</v>
      </c>
      <c r="BM2741" t="s">
        <v>133</v>
      </c>
      <c r="BN2741" t="s">
        <v>147</v>
      </c>
      <c r="BQ2741" t="s">
        <v>8101</v>
      </c>
      <c r="BR2741">
        <v>296.82500000599998</v>
      </c>
      <c r="BS2741">
        <v>43.624722241000001</v>
      </c>
      <c r="BT2741">
        <v>16</v>
      </c>
      <c r="BY2741">
        <v>1667</v>
      </c>
      <c r="BZ2741">
        <v>91</v>
      </c>
      <c r="CA2741">
        <v>102</v>
      </c>
      <c r="CB2741">
        <v>0</v>
      </c>
      <c r="CE2741">
        <v>1.0880000000000001</v>
      </c>
      <c r="CF2741">
        <v>7.1999999999999995E-2</v>
      </c>
      <c r="CG2741">
        <v>7.1999999999999995E-2</v>
      </c>
      <c r="CH2741">
        <v>1.117</v>
      </c>
      <c r="CI2741">
        <v>6.4000000000000001E-2</v>
      </c>
      <c r="CJ2741">
        <v>6.4000000000000001E-2</v>
      </c>
      <c r="CL2741">
        <v>3.16</v>
      </c>
      <c r="CM2741">
        <v>2.2599999999999998</v>
      </c>
      <c r="CN2741">
        <v>2.2599999999999998</v>
      </c>
      <c r="CO2741">
        <v>6157</v>
      </c>
      <c r="CP2741">
        <v>202</v>
      </c>
      <c r="CQ2741">
        <v>231</v>
      </c>
    </row>
    <row r="2742" spans="1:98" x14ac:dyDescent="0.25">
      <c r="A2742" t="s">
        <v>8102</v>
      </c>
      <c r="B2742" t="s">
        <v>99</v>
      </c>
      <c r="C2742">
        <v>0.11600000000000001</v>
      </c>
      <c r="D2742">
        <v>0.11600000000000001</v>
      </c>
      <c r="E2742">
        <v>0</v>
      </c>
      <c r="I2742">
        <v>0.2329</v>
      </c>
      <c r="J2742">
        <v>3.8399999999999997E-2</v>
      </c>
      <c r="K2742">
        <v>3.8399999999999997E-2</v>
      </c>
      <c r="L2742">
        <v>4.5999999999999996</v>
      </c>
      <c r="M2742">
        <v>1.8</v>
      </c>
      <c r="N2742">
        <v>3.1</v>
      </c>
      <c r="O2742">
        <v>0.05</v>
      </c>
      <c r="P2742">
        <v>0.01</v>
      </c>
      <c r="Q2742">
        <v>1.7999999999999999E-2</v>
      </c>
      <c r="U2742">
        <v>9</v>
      </c>
      <c r="V2742">
        <v>45</v>
      </c>
      <c r="W2742">
        <v>38</v>
      </c>
      <c r="Y2742">
        <v>2021</v>
      </c>
      <c r="Z2742" s="1">
        <v>44575</v>
      </c>
      <c r="BK2742" t="s">
        <v>100</v>
      </c>
      <c r="BL2742" t="s">
        <v>147</v>
      </c>
      <c r="BM2742" t="s">
        <v>133</v>
      </c>
      <c r="BN2742" t="s">
        <v>147</v>
      </c>
      <c r="BQ2742" t="s">
        <v>8101</v>
      </c>
      <c r="BR2742">
        <v>296.82500000599998</v>
      </c>
      <c r="BS2742">
        <v>43.624722241000001</v>
      </c>
      <c r="BT2742">
        <v>16</v>
      </c>
      <c r="BY2742">
        <v>1667</v>
      </c>
      <c r="BZ2742">
        <v>91</v>
      </c>
      <c r="CA2742">
        <v>102</v>
      </c>
      <c r="CB2742">
        <v>0</v>
      </c>
      <c r="CE2742">
        <v>1.0880000000000001</v>
      </c>
      <c r="CF2742">
        <v>7.1999999999999995E-2</v>
      </c>
      <c r="CG2742">
        <v>7.1999999999999995E-2</v>
      </c>
      <c r="CH2742">
        <v>1.117</v>
      </c>
      <c r="CI2742">
        <v>6.4000000000000001E-2</v>
      </c>
      <c r="CJ2742">
        <v>6.4000000000000001E-2</v>
      </c>
      <c r="CL2742">
        <v>3.16</v>
      </c>
      <c r="CM2742">
        <v>2.2599999999999998</v>
      </c>
      <c r="CN2742">
        <v>2.2599999999999998</v>
      </c>
      <c r="CO2742">
        <v>6157</v>
      </c>
      <c r="CP2742">
        <v>202</v>
      </c>
      <c r="CQ2742">
        <v>231</v>
      </c>
    </row>
    <row r="2743" spans="1:98" x14ac:dyDescent="0.25">
      <c r="A2743" t="s">
        <v>8103</v>
      </c>
      <c r="B2743" t="s">
        <v>99</v>
      </c>
      <c r="I2743">
        <v>0.20899999999999999</v>
      </c>
      <c r="J2743">
        <v>9.4E-2</v>
      </c>
      <c r="K2743">
        <v>9.4E-2</v>
      </c>
      <c r="L2743">
        <v>4.1669720000000003</v>
      </c>
      <c r="M2743" s="2">
        <v>6.9999999999999999E-6</v>
      </c>
      <c r="N2743" s="2">
        <v>6.9999999999999999E-6</v>
      </c>
      <c r="O2743">
        <v>0.05</v>
      </c>
      <c r="Y2743">
        <v>2014</v>
      </c>
      <c r="Z2743" s="1">
        <v>44232</v>
      </c>
      <c r="AG2743">
        <v>2455002.7141499999</v>
      </c>
      <c r="AH2743">
        <v>9.7999999999999997E-4</v>
      </c>
      <c r="AI2743">
        <v>9.7999999999999997E-4</v>
      </c>
      <c r="AS2743">
        <v>0.05</v>
      </c>
      <c r="AT2743">
        <v>0.2</v>
      </c>
      <c r="AU2743">
        <v>0.2</v>
      </c>
      <c r="BK2743" t="s">
        <v>157</v>
      </c>
      <c r="BL2743" t="s">
        <v>147</v>
      </c>
      <c r="BO2743" t="s">
        <v>8104</v>
      </c>
      <c r="BQ2743" t="s">
        <v>8105</v>
      </c>
      <c r="BR2743">
        <v>296.77191399999998</v>
      </c>
      <c r="BS2743">
        <v>41.755536999999997</v>
      </c>
      <c r="BV2743">
        <v>13.586</v>
      </c>
      <c r="BW2743">
        <v>13.231</v>
      </c>
      <c r="BX2743">
        <v>13.206</v>
      </c>
      <c r="BY2743">
        <v>885.43</v>
      </c>
      <c r="BZ2743">
        <v>19.100000000000001</v>
      </c>
      <c r="CA2743">
        <v>19.100000000000001</v>
      </c>
      <c r="CB2743">
        <v>-0.151</v>
      </c>
      <c r="CH2743">
        <v>0.84</v>
      </c>
      <c r="CI2743">
        <v>0.38</v>
      </c>
      <c r="CJ2743">
        <v>0.38</v>
      </c>
      <c r="CO2743">
        <v>5642</v>
      </c>
      <c r="CP2743">
        <v>200</v>
      </c>
      <c r="CQ2743">
        <v>200</v>
      </c>
      <c r="CT2743" t="s">
        <v>8106</v>
      </c>
    </row>
    <row r="2744" spans="1:98" x14ac:dyDescent="0.25">
      <c r="A2744" t="s">
        <v>8107</v>
      </c>
      <c r="B2744" t="s">
        <v>99</v>
      </c>
      <c r="I2744">
        <v>0.22800000000000001</v>
      </c>
      <c r="J2744">
        <v>0.10299999999999999</v>
      </c>
      <c r="K2744">
        <v>0.10299999999999999</v>
      </c>
      <c r="L2744">
        <v>11.463462</v>
      </c>
      <c r="M2744" s="2">
        <v>2.5999999999999998E-5</v>
      </c>
      <c r="N2744" s="2">
        <v>2.5999999999999998E-5</v>
      </c>
      <c r="O2744">
        <v>9.8000000000000004E-2</v>
      </c>
      <c r="Y2744">
        <v>2014</v>
      </c>
      <c r="Z2744" s="1">
        <v>44232</v>
      </c>
      <c r="AG2744">
        <v>2454970.3842799999</v>
      </c>
      <c r="AH2744">
        <v>1.3799999999999999E-3</v>
      </c>
      <c r="AI2744">
        <v>1.3799999999999999E-3</v>
      </c>
      <c r="AS2744">
        <v>0.04</v>
      </c>
      <c r="AT2744">
        <v>0.19</v>
      </c>
      <c r="AU2744">
        <v>0.19</v>
      </c>
      <c r="BK2744" t="s">
        <v>157</v>
      </c>
      <c r="BL2744" t="s">
        <v>147</v>
      </c>
      <c r="BO2744" t="s">
        <v>8108</v>
      </c>
      <c r="BQ2744" t="s">
        <v>8105</v>
      </c>
      <c r="BR2744">
        <v>296.77191399999998</v>
      </c>
      <c r="BS2744">
        <v>41.755536999999997</v>
      </c>
      <c r="BV2744">
        <v>13.586</v>
      </c>
      <c r="BW2744">
        <v>13.231</v>
      </c>
      <c r="BX2744">
        <v>13.206</v>
      </c>
      <c r="BY2744">
        <v>885.43</v>
      </c>
      <c r="BZ2744">
        <v>19.100000000000001</v>
      </c>
      <c r="CA2744">
        <v>19.100000000000001</v>
      </c>
      <c r="CB2744">
        <v>-0.151</v>
      </c>
      <c r="CH2744">
        <v>0.84</v>
      </c>
      <c r="CI2744">
        <v>0.38</v>
      </c>
      <c r="CJ2744">
        <v>0.38</v>
      </c>
      <c r="CO2744">
        <v>5642</v>
      </c>
      <c r="CP2744">
        <v>200</v>
      </c>
      <c r="CQ2744">
        <v>200</v>
      </c>
      <c r="CT2744" t="s">
        <v>8106</v>
      </c>
    </row>
    <row r="2745" spans="1:98" x14ac:dyDescent="0.25">
      <c r="A2745" t="s">
        <v>8109</v>
      </c>
      <c r="B2745" t="s">
        <v>99</v>
      </c>
      <c r="I2745">
        <v>0.16900000000000001</v>
      </c>
      <c r="J2745">
        <v>0.08</v>
      </c>
      <c r="K2745">
        <v>0.08</v>
      </c>
      <c r="L2745">
        <v>39.595519000000003</v>
      </c>
      <c r="M2745">
        <v>6.9899999999999997E-4</v>
      </c>
      <c r="N2745">
        <v>6.9899999999999997E-4</v>
      </c>
      <c r="O2745">
        <v>0.223</v>
      </c>
      <c r="Y2745">
        <v>2014</v>
      </c>
      <c r="Z2745" s="1">
        <v>44232</v>
      </c>
      <c r="AG2745">
        <v>2455001.1192200002</v>
      </c>
      <c r="AH2745">
        <v>1.042E-2</v>
      </c>
      <c r="AI2745">
        <v>1.042E-2</v>
      </c>
      <c r="AS2745">
        <v>0.57999999999999996</v>
      </c>
      <c r="AT2745">
        <v>0.24</v>
      </c>
      <c r="AU2745">
        <v>0.24</v>
      </c>
      <c r="BK2745" t="s">
        <v>157</v>
      </c>
      <c r="BL2745" t="s">
        <v>147</v>
      </c>
      <c r="BO2745" t="s">
        <v>8110</v>
      </c>
      <c r="BQ2745" t="s">
        <v>8105</v>
      </c>
      <c r="BR2745">
        <v>296.77191399999998</v>
      </c>
      <c r="BS2745">
        <v>41.755536999999997</v>
      </c>
      <c r="BV2745">
        <v>13.586</v>
      </c>
      <c r="BW2745">
        <v>13.231</v>
      </c>
      <c r="BX2745">
        <v>13.206</v>
      </c>
      <c r="BY2745">
        <v>885.43</v>
      </c>
      <c r="BZ2745">
        <v>19.100000000000001</v>
      </c>
      <c r="CA2745">
        <v>19.100000000000001</v>
      </c>
      <c r="CB2745">
        <v>-0.151</v>
      </c>
      <c r="CH2745">
        <v>0.84</v>
      </c>
      <c r="CI2745">
        <v>0.38</v>
      </c>
      <c r="CJ2745">
        <v>0.38</v>
      </c>
      <c r="CO2745">
        <v>5642</v>
      </c>
      <c r="CP2745">
        <v>200</v>
      </c>
      <c r="CQ2745">
        <v>200</v>
      </c>
      <c r="CT2745" t="s">
        <v>8106</v>
      </c>
    </row>
    <row r="2746" spans="1:98" x14ac:dyDescent="0.25">
      <c r="A2746" t="s">
        <v>8111</v>
      </c>
      <c r="B2746" t="s">
        <v>99</v>
      </c>
      <c r="I2746">
        <v>0.21</v>
      </c>
      <c r="J2746">
        <v>3.6999999999999998E-2</v>
      </c>
      <c r="K2746">
        <v>3.6999999999999998E-2</v>
      </c>
      <c r="L2746">
        <v>2.9403090000000001</v>
      </c>
      <c r="M2746" s="2">
        <v>6.9999999999999999E-6</v>
      </c>
      <c r="N2746" s="2">
        <v>6.9999999999999999E-6</v>
      </c>
      <c r="O2746">
        <v>0.04</v>
      </c>
      <c r="Y2746">
        <v>2014</v>
      </c>
      <c r="Z2746" s="1">
        <v>44232</v>
      </c>
      <c r="AG2746">
        <v>2455002.9034000002</v>
      </c>
      <c r="AH2746">
        <v>1.1900000000000001E-3</v>
      </c>
      <c r="AI2746">
        <v>1.1900000000000001E-3</v>
      </c>
      <c r="AS2746">
        <v>0.14000000000000001</v>
      </c>
      <c r="AT2746">
        <v>0.21</v>
      </c>
      <c r="AU2746">
        <v>0.21</v>
      </c>
      <c r="BK2746" t="s">
        <v>157</v>
      </c>
      <c r="BL2746" t="s">
        <v>147</v>
      </c>
      <c r="BO2746" t="s">
        <v>8112</v>
      </c>
      <c r="BQ2746" t="s">
        <v>8113</v>
      </c>
      <c r="BR2746">
        <v>283.36841299999998</v>
      </c>
      <c r="BS2746">
        <v>41.821857000000001</v>
      </c>
      <c r="BV2746">
        <v>13.17</v>
      </c>
      <c r="BW2746">
        <v>12.882999999999999</v>
      </c>
      <c r="BX2746">
        <v>12.792999999999999</v>
      </c>
      <c r="BY2746">
        <v>848.56</v>
      </c>
      <c r="BZ2746">
        <v>18.829999999999998</v>
      </c>
      <c r="CA2746">
        <v>18.829999999999998</v>
      </c>
      <c r="CB2746">
        <v>1.2E-2</v>
      </c>
      <c r="CE2746">
        <v>0.86</v>
      </c>
      <c r="CH2746">
        <v>1.08</v>
      </c>
      <c r="CI2746">
        <v>0.19</v>
      </c>
      <c r="CJ2746">
        <v>0.19</v>
      </c>
      <c r="CO2746">
        <v>5526</v>
      </c>
      <c r="CP2746">
        <v>100</v>
      </c>
      <c r="CQ2746">
        <v>100</v>
      </c>
      <c r="CT2746" t="s">
        <v>8114</v>
      </c>
    </row>
    <row r="2747" spans="1:98" x14ac:dyDescent="0.25">
      <c r="A2747" t="s">
        <v>8115</v>
      </c>
      <c r="B2747" t="s">
        <v>99</v>
      </c>
      <c r="I2747">
        <v>0.255</v>
      </c>
      <c r="J2747">
        <v>4.7E-2</v>
      </c>
      <c r="K2747">
        <v>4.7E-2</v>
      </c>
      <c r="L2747">
        <v>6.3889959999999997</v>
      </c>
      <c r="M2747" s="2">
        <v>2.0000000000000002E-5</v>
      </c>
      <c r="N2747" s="2">
        <v>2.0000000000000002E-5</v>
      </c>
      <c r="O2747">
        <v>6.8000000000000005E-2</v>
      </c>
      <c r="Y2747">
        <v>2014</v>
      </c>
      <c r="Z2747" s="1">
        <v>44232</v>
      </c>
      <c r="AG2747">
        <v>2455008.4743400002</v>
      </c>
      <c r="AH2747">
        <v>1.8799999999999999E-3</v>
      </c>
      <c r="AI2747">
        <v>1.8799999999999999E-3</v>
      </c>
      <c r="AS2747">
        <v>0.81</v>
      </c>
      <c r="AT2747">
        <v>0.32</v>
      </c>
      <c r="AU2747">
        <v>0.32</v>
      </c>
      <c r="BK2747" t="s">
        <v>157</v>
      </c>
      <c r="BL2747" t="s">
        <v>147</v>
      </c>
      <c r="BO2747" t="s">
        <v>8116</v>
      </c>
      <c r="BQ2747" t="s">
        <v>8113</v>
      </c>
      <c r="BR2747">
        <v>283.36841299999998</v>
      </c>
      <c r="BS2747">
        <v>41.821857000000001</v>
      </c>
      <c r="BV2747">
        <v>13.17</v>
      </c>
      <c r="BW2747">
        <v>12.882999999999999</v>
      </c>
      <c r="BX2747">
        <v>12.792999999999999</v>
      </c>
      <c r="BY2747">
        <v>848.56</v>
      </c>
      <c r="BZ2747">
        <v>18.829999999999998</v>
      </c>
      <c r="CA2747">
        <v>18.829999999999998</v>
      </c>
      <c r="CB2747">
        <v>1.2E-2</v>
      </c>
      <c r="CE2747">
        <v>0.86</v>
      </c>
      <c r="CH2747">
        <v>1.08</v>
      </c>
      <c r="CI2747">
        <v>0.19</v>
      </c>
      <c r="CJ2747">
        <v>0.19</v>
      </c>
      <c r="CO2747">
        <v>5526</v>
      </c>
      <c r="CP2747">
        <v>100</v>
      </c>
      <c r="CQ2747">
        <v>100</v>
      </c>
      <c r="CT2747" t="s">
        <v>8114</v>
      </c>
    </row>
    <row r="2748" spans="1:98" x14ac:dyDescent="0.25">
      <c r="A2748" t="s">
        <v>8117</v>
      </c>
      <c r="B2748" t="s">
        <v>99</v>
      </c>
      <c r="I2748">
        <v>0.20100000000000001</v>
      </c>
      <c r="J2748">
        <v>3.5999999999999997E-2</v>
      </c>
      <c r="K2748">
        <v>3.5999999999999997E-2</v>
      </c>
      <c r="L2748">
        <v>14.627119</v>
      </c>
      <c r="M2748">
        <v>1.05E-4</v>
      </c>
      <c r="N2748">
        <v>1.05E-4</v>
      </c>
      <c r="O2748">
        <v>0.11799999999999999</v>
      </c>
      <c r="Y2748">
        <v>2014</v>
      </c>
      <c r="Z2748" s="1">
        <v>44232</v>
      </c>
      <c r="AG2748">
        <v>2454969.2367199999</v>
      </c>
      <c r="AH2748">
        <v>3.5500000000000002E-3</v>
      </c>
      <c r="AI2748">
        <v>3.5500000000000002E-3</v>
      </c>
      <c r="AS2748">
        <v>0.05</v>
      </c>
      <c r="AT2748">
        <v>0.23</v>
      </c>
      <c r="AU2748">
        <v>0.23</v>
      </c>
      <c r="BK2748" t="s">
        <v>157</v>
      </c>
      <c r="BL2748" t="s">
        <v>147</v>
      </c>
      <c r="BO2748" t="s">
        <v>8118</v>
      </c>
      <c r="BQ2748" t="s">
        <v>8113</v>
      </c>
      <c r="BR2748">
        <v>283.36841299999998</v>
      </c>
      <c r="BS2748">
        <v>41.821857000000001</v>
      </c>
      <c r="BV2748">
        <v>13.17</v>
      </c>
      <c r="BW2748">
        <v>12.882999999999999</v>
      </c>
      <c r="BX2748">
        <v>12.792999999999999</v>
      </c>
      <c r="BY2748">
        <v>848.56</v>
      </c>
      <c r="BZ2748">
        <v>18.829999999999998</v>
      </c>
      <c r="CA2748">
        <v>18.829999999999998</v>
      </c>
      <c r="CB2748">
        <v>1.2E-2</v>
      </c>
      <c r="CE2748">
        <v>0.86</v>
      </c>
      <c r="CH2748">
        <v>1.08</v>
      </c>
      <c r="CI2748">
        <v>0.19</v>
      </c>
      <c r="CJ2748">
        <v>0.19</v>
      </c>
      <c r="CO2748">
        <v>5526</v>
      </c>
      <c r="CP2748">
        <v>100</v>
      </c>
      <c r="CQ2748">
        <v>100</v>
      </c>
      <c r="CT2748" t="s">
        <v>8114</v>
      </c>
    </row>
    <row r="2749" spans="1:98" x14ac:dyDescent="0.25">
      <c r="A2749" t="s">
        <v>8119</v>
      </c>
      <c r="B2749" t="s">
        <v>99</v>
      </c>
      <c r="I2749">
        <v>0.246</v>
      </c>
      <c r="J2749">
        <v>0.05</v>
      </c>
      <c r="K2749">
        <v>0.05</v>
      </c>
      <c r="L2749">
        <v>35.118735999999998</v>
      </c>
      <c r="M2749">
        <v>2.5300000000000002E-4</v>
      </c>
      <c r="N2749">
        <v>2.5300000000000002E-4</v>
      </c>
      <c r="O2749">
        <v>0.21099999999999999</v>
      </c>
      <c r="Y2749">
        <v>2014</v>
      </c>
      <c r="Z2749" s="1">
        <v>44232</v>
      </c>
      <c r="AG2749">
        <v>2454985.1193499998</v>
      </c>
      <c r="AH2749">
        <v>4.0800000000000003E-3</v>
      </c>
      <c r="AI2749">
        <v>4.0800000000000003E-3</v>
      </c>
      <c r="AS2749">
        <v>0.6</v>
      </c>
      <c r="AT2749">
        <v>0.24</v>
      </c>
      <c r="AU2749">
        <v>0.24</v>
      </c>
      <c r="BK2749" t="s">
        <v>157</v>
      </c>
      <c r="BL2749" t="s">
        <v>147</v>
      </c>
      <c r="BO2749" t="s">
        <v>8120</v>
      </c>
      <c r="BQ2749" t="s">
        <v>8113</v>
      </c>
      <c r="BR2749">
        <v>283.36841299999998</v>
      </c>
      <c r="BS2749">
        <v>41.821857000000001</v>
      </c>
      <c r="BV2749">
        <v>13.17</v>
      </c>
      <c r="BW2749">
        <v>12.882999999999999</v>
      </c>
      <c r="BX2749">
        <v>12.792999999999999</v>
      </c>
      <c r="BY2749">
        <v>848.56</v>
      </c>
      <c r="BZ2749">
        <v>18.829999999999998</v>
      </c>
      <c r="CA2749">
        <v>18.829999999999998</v>
      </c>
      <c r="CB2749">
        <v>1.2E-2</v>
      </c>
      <c r="CE2749">
        <v>0.86</v>
      </c>
      <c r="CH2749">
        <v>1.08</v>
      </c>
      <c r="CI2749">
        <v>0.19</v>
      </c>
      <c r="CJ2749">
        <v>0.19</v>
      </c>
      <c r="CO2749">
        <v>5526</v>
      </c>
      <c r="CP2749">
        <v>100</v>
      </c>
      <c r="CQ2749">
        <v>100</v>
      </c>
      <c r="CT2749" t="s">
        <v>8114</v>
      </c>
    </row>
    <row r="2750" spans="1:98" x14ac:dyDescent="0.25">
      <c r="A2750" t="s">
        <v>8121</v>
      </c>
      <c r="B2750" t="s">
        <v>99</v>
      </c>
      <c r="I2750">
        <v>0.115</v>
      </c>
      <c r="J2750">
        <v>5.7000000000000002E-2</v>
      </c>
      <c r="K2750">
        <v>5.7000000000000002E-2</v>
      </c>
      <c r="L2750">
        <v>4.2637419999999997</v>
      </c>
      <c r="M2750" s="2">
        <v>2.0999999999999999E-5</v>
      </c>
      <c r="N2750" s="2">
        <v>2.0999999999999999E-5</v>
      </c>
      <c r="O2750">
        <v>4.8000000000000001E-2</v>
      </c>
      <c r="Y2750">
        <v>2014</v>
      </c>
      <c r="Z2750" s="1">
        <v>44232</v>
      </c>
      <c r="AG2750">
        <v>2454966.7203099998</v>
      </c>
      <c r="AH2750">
        <v>2.8300000000000001E-3</v>
      </c>
      <c r="AI2750">
        <v>2.8300000000000001E-3</v>
      </c>
      <c r="AS2750">
        <v>0.25</v>
      </c>
      <c r="AT2750">
        <v>0.22</v>
      </c>
      <c r="AU2750">
        <v>0.22</v>
      </c>
      <c r="BK2750" t="s">
        <v>157</v>
      </c>
      <c r="BL2750" t="s">
        <v>147</v>
      </c>
      <c r="BO2750" t="s">
        <v>8122</v>
      </c>
      <c r="BQ2750" t="s">
        <v>8123</v>
      </c>
      <c r="BR2750">
        <v>294.64669500000002</v>
      </c>
      <c r="BS2750">
        <v>41.884106000000003</v>
      </c>
      <c r="BV2750">
        <v>13.081</v>
      </c>
      <c r="BW2750">
        <v>12.763</v>
      </c>
      <c r="BX2750">
        <v>12.667999999999999</v>
      </c>
      <c r="BY2750">
        <v>853.39</v>
      </c>
      <c r="BZ2750">
        <v>15.43</v>
      </c>
      <c r="CA2750">
        <v>15.43</v>
      </c>
      <c r="CB2750">
        <v>-0.78600000000000003</v>
      </c>
      <c r="CE2750">
        <v>0.78</v>
      </c>
      <c r="CH2750">
        <v>0.95</v>
      </c>
      <c r="CI2750">
        <v>0.47</v>
      </c>
      <c r="CJ2750">
        <v>0.47</v>
      </c>
      <c r="CO2750">
        <v>6031</v>
      </c>
      <c r="CP2750">
        <v>200</v>
      </c>
      <c r="CQ2750">
        <v>200</v>
      </c>
      <c r="CT2750" t="s">
        <v>8124</v>
      </c>
    </row>
    <row r="2751" spans="1:98" x14ac:dyDescent="0.25">
      <c r="A2751" t="s">
        <v>8125</v>
      </c>
      <c r="B2751" t="s">
        <v>99</v>
      </c>
      <c r="I2751">
        <v>0.217</v>
      </c>
      <c r="J2751">
        <v>0.108</v>
      </c>
      <c r="K2751">
        <v>0.108</v>
      </c>
      <c r="L2751">
        <v>8.0057770000000001</v>
      </c>
      <c r="M2751" s="2">
        <v>1.5E-5</v>
      </c>
      <c r="N2751" s="2">
        <v>1.5E-5</v>
      </c>
      <c r="O2751">
        <v>7.3999999999999996E-2</v>
      </c>
      <c r="Y2751">
        <v>2014</v>
      </c>
      <c r="Z2751" s="1">
        <v>44232</v>
      </c>
      <c r="AG2751">
        <v>2455003.5033999998</v>
      </c>
      <c r="AH2751">
        <v>1.16E-3</v>
      </c>
      <c r="AI2751">
        <v>1.16E-3</v>
      </c>
      <c r="AS2751">
        <v>0.37</v>
      </c>
      <c r="AT2751">
        <v>0.23</v>
      </c>
      <c r="AU2751">
        <v>0.23</v>
      </c>
      <c r="BK2751" t="s">
        <v>157</v>
      </c>
      <c r="BL2751" t="s">
        <v>147</v>
      </c>
      <c r="BO2751" t="s">
        <v>8126</v>
      </c>
      <c r="BQ2751" t="s">
        <v>8123</v>
      </c>
      <c r="BR2751">
        <v>294.64669500000002</v>
      </c>
      <c r="BS2751">
        <v>41.884106000000003</v>
      </c>
      <c r="BV2751">
        <v>13.081</v>
      </c>
      <c r="BW2751">
        <v>12.763</v>
      </c>
      <c r="BX2751">
        <v>12.667999999999999</v>
      </c>
      <c r="BY2751">
        <v>853.39</v>
      </c>
      <c r="BZ2751">
        <v>15.43</v>
      </c>
      <c r="CA2751">
        <v>15.43</v>
      </c>
      <c r="CB2751">
        <v>-0.78600000000000003</v>
      </c>
      <c r="CE2751">
        <v>0.78</v>
      </c>
      <c r="CH2751">
        <v>0.95</v>
      </c>
      <c r="CI2751">
        <v>0.47</v>
      </c>
      <c r="CJ2751">
        <v>0.47</v>
      </c>
      <c r="CO2751">
        <v>6031</v>
      </c>
      <c r="CP2751">
        <v>200</v>
      </c>
      <c r="CQ2751">
        <v>200</v>
      </c>
      <c r="CT2751" t="s">
        <v>8124</v>
      </c>
    </row>
    <row r="2752" spans="1:98" x14ac:dyDescent="0.25">
      <c r="A2752" t="s">
        <v>8127</v>
      </c>
      <c r="B2752" t="s">
        <v>99</v>
      </c>
      <c r="I2752">
        <v>0.17499999999999999</v>
      </c>
      <c r="J2752">
        <v>0.01</v>
      </c>
      <c r="K2752">
        <v>0.01</v>
      </c>
      <c r="L2752">
        <v>13.98179</v>
      </c>
      <c r="M2752" s="2">
        <v>2.4000000000000001E-5</v>
      </c>
      <c r="N2752" s="2">
        <v>2.4000000000000001E-5</v>
      </c>
      <c r="O2752">
        <v>0.1</v>
      </c>
      <c r="Y2752">
        <v>2014</v>
      </c>
      <c r="Z2752" s="1">
        <v>44232</v>
      </c>
      <c r="AG2752">
        <v>2455014.9735099999</v>
      </c>
      <c r="AH2752">
        <v>9.5E-4</v>
      </c>
      <c r="AI2752">
        <v>9.5E-4</v>
      </c>
      <c r="AS2752">
        <v>0.22</v>
      </c>
      <c r="AT2752">
        <v>0.21</v>
      </c>
      <c r="AU2752">
        <v>0.21</v>
      </c>
      <c r="BK2752" t="s">
        <v>157</v>
      </c>
      <c r="BL2752" t="s">
        <v>147</v>
      </c>
      <c r="BO2752" t="s">
        <v>8128</v>
      </c>
      <c r="BQ2752" t="s">
        <v>8129</v>
      </c>
      <c r="BR2752">
        <v>287.43919399999999</v>
      </c>
      <c r="BS2752">
        <v>43.832092000000003</v>
      </c>
      <c r="BV2752">
        <v>12.791</v>
      </c>
      <c r="BW2752">
        <v>12.292999999999999</v>
      </c>
      <c r="BX2752">
        <v>12.183999999999999</v>
      </c>
      <c r="BY2752">
        <v>389.07</v>
      </c>
      <c r="BZ2752">
        <v>2.72</v>
      </c>
      <c r="CA2752">
        <v>2.72</v>
      </c>
      <c r="CB2752">
        <v>-0.55600000000000005</v>
      </c>
      <c r="CH2752">
        <v>0.62</v>
      </c>
      <c r="CI2752">
        <v>0.03</v>
      </c>
      <c r="CJ2752">
        <v>0.03</v>
      </c>
      <c r="CO2752">
        <v>4880</v>
      </c>
      <c r="CP2752">
        <v>126</v>
      </c>
      <c r="CQ2752">
        <v>126</v>
      </c>
      <c r="CT2752" t="s">
        <v>8130</v>
      </c>
    </row>
    <row r="2753" spans="1:98" x14ac:dyDescent="0.25">
      <c r="A2753" t="s">
        <v>8131</v>
      </c>
      <c r="B2753" t="s">
        <v>99</v>
      </c>
      <c r="I2753">
        <v>0.13300000000000001</v>
      </c>
      <c r="J2753">
        <v>8.0000000000000002E-3</v>
      </c>
      <c r="K2753">
        <v>8.0000000000000002E-3</v>
      </c>
      <c r="L2753">
        <v>44.000529</v>
      </c>
      <c r="M2753">
        <v>2.6499999999999999E-4</v>
      </c>
      <c r="N2753">
        <v>2.6499999999999999E-4</v>
      </c>
      <c r="O2753">
        <v>0.214</v>
      </c>
      <c r="Y2753">
        <v>2014</v>
      </c>
      <c r="Z2753" s="1">
        <v>44232</v>
      </c>
      <c r="AG2753">
        <v>2455043.7590800002</v>
      </c>
      <c r="AH2753">
        <v>3.1199999999999999E-3</v>
      </c>
      <c r="AI2753">
        <v>3.1199999999999999E-3</v>
      </c>
      <c r="AS2753">
        <v>0.11</v>
      </c>
      <c r="AT2753">
        <v>0.21</v>
      </c>
      <c r="AU2753">
        <v>0.21</v>
      </c>
      <c r="BK2753" t="s">
        <v>157</v>
      </c>
      <c r="BL2753" t="s">
        <v>147</v>
      </c>
      <c r="BO2753" t="s">
        <v>8132</v>
      </c>
      <c r="BQ2753" t="s">
        <v>8129</v>
      </c>
      <c r="BR2753">
        <v>287.43919399999999</v>
      </c>
      <c r="BS2753">
        <v>43.832092000000003</v>
      </c>
      <c r="BV2753">
        <v>12.791</v>
      </c>
      <c r="BW2753">
        <v>12.292999999999999</v>
      </c>
      <c r="BX2753">
        <v>12.183999999999999</v>
      </c>
      <c r="BY2753">
        <v>389.07</v>
      </c>
      <c r="BZ2753">
        <v>2.72</v>
      </c>
      <c r="CA2753">
        <v>2.72</v>
      </c>
      <c r="CB2753">
        <v>-0.55600000000000005</v>
      </c>
      <c r="CH2753">
        <v>0.62</v>
      </c>
      <c r="CI2753">
        <v>0.03</v>
      </c>
      <c r="CJ2753">
        <v>0.03</v>
      </c>
      <c r="CO2753">
        <v>4880</v>
      </c>
      <c r="CP2753">
        <v>126</v>
      </c>
      <c r="CQ2753">
        <v>126</v>
      </c>
      <c r="CT2753" t="s">
        <v>8130</v>
      </c>
    </row>
    <row r="2754" spans="1:98" x14ac:dyDescent="0.25">
      <c r="A2754" t="s">
        <v>8133</v>
      </c>
      <c r="B2754" t="s">
        <v>99</v>
      </c>
      <c r="I2754">
        <v>0.19500000000000001</v>
      </c>
      <c r="J2754">
        <v>1.2E-2</v>
      </c>
      <c r="K2754">
        <v>1.2E-2</v>
      </c>
      <c r="L2754">
        <v>247.35373000000001</v>
      </c>
      <c r="M2754">
        <v>2.0010000000000002E-3</v>
      </c>
      <c r="N2754">
        <v>2.0010000000000002E-3</v>
      </c>
      <c r="O2754">
        <v>0.67700000000000005</v>
      </c>
      <c r="Y2754">
        <v>2014</v>
      </c>
      <c r="Z2754" s="1">
        <v>44232</v>
      </c>
      <c r="AG2754">
        <v>2455197.1587499999</v>
      </c>
      <c r="AH2754">
        <v>3.46E-3</v>
      </c>
      <c r="AI2754">
        <v>3.46E-3</v>
      </c>
      <c r="AS2754">
        <v>0.09</v>
      </c>
      <c r="AT2754">
        <v>0.22</v>
      </c>
      <c r="AU2754">
        <v>0.22</v>
      </c>
      <c r="BK2754" t="s">
        <v>157</v>
      </c>
      <c r="BL2754" t="s">
        <v>147</v>
      </c>
      <c r="BO2754" t="s">
        <v>8134</v>
      </c>
      <c r="BQ2754" t="s">
        <v>8129</v>
      </c>
      <c r="BR2754">
        <v>287.43919399999999</v>
      </c>
      <c r="BS2754">
        <v>43.832092000000003</v>
      </c>
      <c r="BV2754">
        <v>12.791</v>
      </c>
      <c r="BW2754">
        <v>12.292999999999999</v>
      </c>
      <c r="BX2754">
        <v>12.183999999999999</v>
      </c>
      <c r="BY2754">
        <v>389.07</v>
      </c>
      <c r="BZ2754">
        <v>2.72</v>
      </c>
      <c r="CA2754">
        <v>2.72</v>
      </c>
      <c r="CB2754">
        <v>-0.55600000000000005</v>
      </c>
      <c r="CH2754">
        <v>0.62</v>
      </c>
      <c r="CI2754">
        <v>0.03</v>
      </c>
      <c r="CJ2754">
        <v>0.03</v>
      </c>
      <c r="CO2754">
        <v>4880</v>
      </c>
      <c r="CP2754">
        <v>126</v>
      </c>
      <c r="CQ2754">
        <v>126</v>
      </c>
      <c r="CT2754" t="s">
        <v>8130</v>
      </c>
    </row>
    <row r="2755" spans="1:98" x14ac:dyDescent="0.25">
      <c r="A2755" t="s">
        <v>8135</v>
      </c>
      <c r="B2755" t="s">
        <v>99</v>
      </c>
      <c r="I2755">
        <v>0.22800000000000001</v>
      </c>
      <c r="J2755">
        <v>0.114</v>
      </c>
      <c r="K2755">
        <v>0.114</v>
      </c>
      <c r="L2755">
        <v>11.903515000000001</v>
      </c>
      <c r="M2755" s="2">
        <v>4.6E-5</v>
      </c>
      <c r="N2755" s="2">
        <v>4.6E-5</v>
      </c>
      <c r="O2755">
        <v>0.105</v>
      </c>
      <c r="Y2755">
        <v>2014</v>
      </c>
      <c r="Z2755" s="1">
        <v>44232</v>
      </c>
      <c r="AG2755">
        <v>2455011.34082</v>
      </c>
      <c r="AH2755">
        <v>2E-3</v>
      </c>
      <c r="AI2755">
        <v>2E-3</v>
      </c>
      <c r="AS2755">
        <v>0.09</v>
      </c>
      <c r="AT2755">
        <v>0.23</v>
      </c>
      <c r="AU2755">
        <v>0.23</v>
      </c>
      <c r="BK2755" t="s">
        <v>157</v>
      </c>
      <c r="BL2755" t="s">
        <v>147</v>
      </c>
      <c r="BO2755" t="s">
        <v>8136</v>
      </c>
      <c r="BQ2755" t="s">
        <v>8137</v>
      </c>
      <c r="BR2755">
        <v>289.55328300000002</v>
      </c>
      <c r="BS2755">
        <v>43.876182999999997</v>
      </c>
      <c r="BV2755">
        <v>13.773</v>
      </c>
      <c r="BW2755">
        <v>13.487</v>
      </c>
      <c r="BX2755">
        <v>13.496</v>
      </c>
      <c r="BY2755">
        <v>1363.39</v>
      </c>
      <c r="BZ2755">
        <v>46.96</v>
      </c>
      <c r="CA2755">
        <v>46.96</v>
      </c>
      <c r="CB2755">
        <v>-2.3E-2</v>
      </c>
      <c r="CE2755">
        <v>1.04</v>
      </c>
      <c r="CH2755">
        <v>1.01</v>
      </c>
      <c r="CI2755">
        <v>0.5</v>
      </c>
      <c r="CJ2755">
        <v>0.5</v>
      </c>
      <c r="CO2755">
        <v>6064</v>
      </c>
      <c r="CP2755">
        <v>200</v>
      </c>
      <c r="CQ2755">
        <v>200</v>
      </c>
      <c r="CT2755" t="s">
        <v>8138</v>
      </c>
    </row>
    <row r="2756" spans="1:98" x14ac:dyDescent="0.25">
      <c r="A2756" t="s">
        <v>8139</v>
      </c>
      <c r="B2756" t="s">
        <v>99</v>
      </c>
      <c r="I2756">
        <v>0.27700000000000002</v>
      </c>
      <c r="J2756">
        <v>0.13900000000000001</v>
      </c>
      <c r="K2756">
        <v>0.13900000000000001</v>
      </c>
      <c r="L2756">
        <v>34.035257000000001</v>
      </c>
      <c r="M2756">
        <v>2.7900000000000001E-4</v>
      </c>
      <c r="N2756">
        <v>2.7900000000000001E-4</v>
      </c>
      <c r="O2756">
        <v>0.21299999999999999</v>
      </c>
      <c r="Y2756">
        <v>2014</v>
      </c>
      <c r="Z2756" s="1">
        <v>44232</v>
      </c>
      <c r="AG2756">
        <v>2454967.4229000001</v>
      </c>
      <c r="AH2756">
        <v>4.2599999999999999E-3</v>
      </c>
      <c r="AI2756">
        <v>4.2599999999999999E-3</v>
      </c>
      <c r="AS2756">
        <v>0.85</v>
      </c>
      <c r="AT2756">
        <v>0.34</v>
      </c>
      <c r="AU2756">
        <v>0.34</v>
      </c>
      <c r="BK2756" t="s">
        <v>157</v>
      </c>
      <c r="BL2756" t="s">
        <v>147</v>
      </c>
      <c r="BO2756" t="s">
        <v>8140</v>
      </c>
      <c r="BQ2756" t="s">
        <v>8137</v>
      </c>
      <c r="BR2756">
        <v>289.55328300000002</v>
      </c>
      <c r="BS2756">
        <v>43.876182999999997</v>
      </c>
      <c r="BV2756">
        <v>13.773</v>
      </c>
      <c r="BW2756">
        <v>13.487</v>
      </c>
      <c r="BX2756">
        <v>13.496</v>
      </c>
      <c r="BY2756">
        <v>1363.39</v>
      </c>
      <c r="BZ2756">
        <v>46.96</v>
      </c>
      <c r="CA2756">
        <v>46.96</v>
      </c>
      <c r="CB2756">
        <v>-2.3E-2</v>
      </c>
      <c r="CE2756">
        <v>1.04</v>
      </c>
      <c r="CH2756">
        <v>1.01</v>
      </c>
      <c r="CI2756">
        <v>0.5</v>
      </c>
      <c r="CJ2756">
        <v>0.5</v>
      </c>
      <c r="CO2756">
        <v>6064</v>
      </c>
      <c r="CP2756">
        <v>200</v>
      </c>
      <c r="CQ2756">
        <v>200</v>
      </c>
      <c r="CT2756" t="s">
        <v>8138</v>
      </c>
    </row>
    <row r="2757" spans="1:98" x14ac:dyDescent="0.25">
      <c r="A2757" t="s">
        <v>8141</v>
      </c>
      <c r="B2757" t="s">
        <v>99</v>
      </c>
      <c r="I2757">
        <v>0.128</v>
      </c>
      <c r="J2757">
        <v>6.5000000000000002E-2</v>
      </c>
      <c r="K2757">
        <v>6.5000000000000002E-2</v>
      </c>
      <c r="L2757">
        <v>5.4330740000000004</v>
      </c>
      <c r="M2757" s="2">
        <v>2.4000000000000001E-5</v>
      </c>
      <c r="N2757" s="2">
        <v>2.4000000000000001E-5</v>
      </c>
      <c r="O2757">
        <v>5.8000000000000003E-2</v>
      </c>
      <c r="Y2757">
        <v>2014</v>
      </c>
      <c r="Z2757" s="1">
        <v>44232</v>
      </c>
      <c r="AG2757">
        <v>2454971.3696699999</v>
      </c>
      <c r="AH2757">
        <v>2.6800000000000001E-3</v>
      </c>
      <c r="AI2757">
        <v>2.6800000000000001E-3</v>
      </c>
      <c r="AS2757">
        <v>7.0000000000000007E-2</v>
      </c>
      <c r="AT2757">
        <v>0.23</v>
      </c>
      <c r="AU2757">
        <v>0.23</v>
      </c>
      <c r="BK2757" t="s">
        <v>157</v>
      </c>
      <c r="BL2757" t="s">
        <v>147</v>
      </c>
      <c r="BO2757" t="s">
        <v>8142</v>
      </c>
      <c r="BQ2757" t="s">
        <v>8143</v>
      </c>
      <c r="BR2757">
        <v>294.667956</v>
      </c>
      <c r="BS2757">
        <v>43.853259000000001</v>
      </c>
      <c r="BV2757">
        <v>13.097</v>
      </c>
      <c r="BW2757">
        <v>12.686</v>
      </c>
      <c r="BX2757">
        <v>12.567</v>
      </c>
      <c r="BY2757">
        <v>535.4</v>
      </c>
      <c r="BZ2757">
        <v>6.13</v>
      </c>
      <c r="CA2757">
        <v>6.13</v>
      </c>
      <c r="CB2757">
        <v>7.1999999999999995E-2</v>
      </c>
      <c r="CH2757">
        <v>0.89</v>
      </c>
      <c r="CI2757">
        <v>0.46</v>
      </c>
      <c r="CJ2757">
        <v>0.46</v>
      </c>
      <c r="CO2757">
        <v>5232</v>
      </c>
      <c r="CP2757">
        <v>200</v>
      </c>
      <c r="CQ2757">
        <v>200</v>
      </c>
      <c r="CT2757" t="s">
        <v>8144</v>
      </c>
    </row>
    <row r="2758" spans="1:98" x14ac:dyDescent="0.25">
      <c r="A2758" t="s">
        <v>8145</v>
      </c>
      <c r="B2758" t="s">
        <v>99</v>
      </c>
      <c r="I2758">
        <v>0.23200000000000001</v>
      </c>
      <c r="J2758">
        <v>0.11899999999999999</v>
      </c>
      <c r="K2758">
        <v>0.11899999999999999</v>
      </c>
      <c r="L2758">
        <v>12.759712</v>
      </c>
      <c r="M2758" s="2">
        <v>3.3000000000000003E-5</v>
      </c>
      <c r="N2758" s="2">
        <v>3.3000000000000003E-5</v>
      </c>
      <c r="O2758">
        <v>0.10199999999999999</v>
      </c>
      <c r="Y2758">
        <v>2014</v>
      </c>
      <c r="Z2758" s="1">
        <v>44232</v>
      </c>
      <c r="AG2758">
        <v>2455003.3106200001</v>
      </c>
      <c r="AH2758">
        <v>1.4599999999999999E-3</v>
      </c>
      <c r="AI2758">
        <v>1.4599999999999999E-3</v>
      </c>
      <c r="AS2758">
        <v>0.47</v>
      </c>
      <c r="AT2758">
        <v>0.26</v>
      </c>
      <c r="AU2758">
        <v>0.26</v>
      </c>
      <c r="BK2758" t="s">
        <v>157</v>
      </c>
      <c r="BL2758" t="s">
        <v>147</v>
      </c>
      <c r="BO2758" t="s">
        <v>8146</v>
      </c>
      <c r="BQ2758" t="s">
        <v>8143</v>
      </c>
      <c r="BR2758">
        <v>294.667956</v>
      </c>
      <c r="BS2758">
        <v>43.853259000000001</v>
      </c>
      <c r="BV2758">
        <v>13.097</v>
      </c>
      <c r="BW2758">
        <v>12.686</v>
      </c>
      <c r="BX2758">
        <v>12.567</v>
      </c>
      <c r="BY2758">
        <v>535.4</v>
      </c>
      <c r="BZ2758">
        <v>6.13</v>
      </c>
      <c r="CA2758">
        <v>6.13</v>
      </c>
      <c r="CB2758">
        <v>7.1999999999999995E-2</v>
      </c>
      <c r="CH2758">
        <v>0.89</v>
      </c>
      <c r="CI2758">
        <v>0.46</v>
      </c>
      <c r="CJ2758">
        <v>0.46</v>
      </c>
      <c r="CO2758">
        <v>5232</v>
      </c>
      <c r="CP2758">
        <v>200</v>
      </c>
      <c r="CQ2758">
        <v>200</v>
      </c>
      <c r="CT2758" t="s">
        <v>8144</v>
      </c>
    </row>
    <row r="2759" spans="1:98" x14ac:dyDescent="0.25">
      <c r="A2759" t="s">
        <v>8147</v>
      </c>
      <c r="B2759" t="s">
        <v>99</v>
      </c>
      <c r="I2759">
        <v>0.224</v>
      </c>
      <c r="J2759">
        <v>0.11799999999999999</v>
      </c>
      <c r="K2759">
        <v>0.11799999999999999</v>
      </c>
      <c r="L2759">
        <v>25.751974000000001</v>
      </c>
      <c r="M2759">
        <v>1.15E-4</v>
      </c>
      <c r="N2759">
        <v>1.15E-4</v>
      </c>
      <c r="O2759">
        <v>0.16300000000000001</v>
      </c>
      <c r="Y2759">
        <v>2014</v>
      </c>
      <c r="Z2759" s="1">
        <v>44232</v>
      </c>
      <c r="AG2759">
        <v>2454969.4495100002</v>
      </c>
      <c r="AH2759">
        <v>2.47E-3</v>
      </c>
      <c r="AI2759">
        <v>2.47E-3</v>
      </c>
      <c r="AS2759">
        <v>0.66</v>
      </c>
      <c r="AT2759">
        <v>0.35</v>
      </c>
      <c r="AU2759">
        <v>0.35</v>
      </c>
      <c r="BK2759" t="s">
        <v>157</v>
      </c>
      <c r="BL2759" t="s">
        <v>147</v>
      </c>
      <c r="BO2759" t="s">
        <v>8148</v>
      </c>
      <c r="BQ2759" t="s">
        <v>8143</v>
      </c>
      <c r="BR2759">
        <v>294.667956</v>
      </c>
      <c r="BS2759">
        <v>43.853259000000001</v>
      </c>
      <c r="BV2759">
        <v>13.097</v>
      </c>
      <c r="BW2759">
        <v>12.686</v>
      </c>
      <c r="BX2759">
        <v>12.567</v>
      </c>
      <c r="BY2759">
        <v>535.4</v>
      </c>
      <c r="BZ2759">
        <v>6.13</v>
      </c>
      <c r="CA2759">
        <v>6.13</v>
      </c>
      <c r="CB2759">
        <v>7.1999999999999995E-2</v>
      </c>
      <c r="CH2759">
        <v>0.89</v>
      </c>
      <c r="CI2759">
        <v>0.46</v>
      </c>
      <c r="CJ2759">
        <v>0.46</v>
      </c>
      <c r="CO2759">
        <v>5232</v>
      </c>
      <c r="CP2759">
        <v>200</v>
      </c>
      <c r="CQ2759">
        <v>200</v>
      </c>
      <c r="CT2759" t="s">
        <v>8144</v>
      </c>
    </row>
    <row r="2760" spans="1:98" x14ac:dyDescent="0.25">
      <c r="A2760" t="s">
        <v>8149</v>
      </c>
      <c r="B2760" t="s">
        <v>99</v>
      </c>
      <c r="I2760">
        <v>0.129</v>
      </c>
      <c r="J2760">
        <v>1.2999999999999999E-2</v>
      </c>
      <c r="K2760">
        <v>1.0999999999999999E-2</v>
      </c>
      <c r="L2760">
        <v>51.165790000000001</v>
      </c>
      <c r="M2760">
        <v>6.4320000000000002E-4</v>
      </c>
      <c r="N2760">
        <v>6.4320000000000002E-4</v>
      </c>
      <c r="Y2760">
        <v>2016</v>
      </c>
      <c r="Z2760" s="1">
        <v>44232</v>
      </c>
      <c r="AG2760">
        <v>2455005.3084</v>
      </c>
      <c r="AH2760">
        <v>1.06E-2</v>
      </c>
      <c r="AI2760">
        <v>1.06E-2</v>
      </c>
      <c r="BK2760" t="s">
        <v>157</v>
      </c>
      <c r="BL2760" t="s">
        <v>147</v>
      </c>
      <c r="BO2760" t="s">
        <v>8150</v>
      </c>
      <c r="BQ2760" t="s">
        <v>8143</v>
      </c>
      <c r="BR2760">
        <v>294.667956</v>
      </c>
      <c r="BS2760">
        <v>43.853259000000001</v>
      </c>
      <c r="BV2760">
        <v>13.097</v>
      </c>
      <c r="BW2760">
        <v>12.686</v>
      </c>
      <c r="BX2760">
        <v>12.567</v>
      </c>
      <c r="BY2760">
        <v>535.4</v>
      </c>
      <c r="BZ2760">
        <v>6.13</v>
      </c>
      <c r="CA2760">
        <v>6.13</v>
      </c>
      <c r="CB2760">
        <v>7.1999999999999995E-2</v>
      </c>
      <c r="CH2760">
        <v>0.89</v>
      </c>
      <c r="CI2760">
        <v>0.46</v>
      </c>
      <c r="CJ2760">
        <v>0.46</v>
      </c>
      <c r="CO2760">
        <v>5232</v>
      </c>
      <c r="CP2760">
        <v>200</v>
      </c>
      <c r="CQ2760">
        <v>200</v>
      </c>
      <c r="CT2760" t="s">
        <v>8144</v>
      </c>
    </row>
    <row r="2761" spans="1:98" x14ac:dyDescent="0.25">
      <c r="A2761" t="s">
        <v>8151</v>
      </c>
      <c r="B2761" t="s">
        <v>99</v>
      </c>
      <c r="C2761">
        <v>1.8370000000000001E-2</v>
      </c>
      <c r="D2761">
        <v>2.5799999999999998E-3</v>
      </c>
      <c r="E2761">
        <v>2.7100000000000002E-3</v>
      </c>
      <c r="I2761">
        <v>0.312</v>
      </c>
      <c r="J2761">
        <v>1.2999999999999999E-2</v>
      </c>
      <c r="K2761">
        <v>1.7000000000000001E-2</v>
      </c>
      <c r="L2761">
        <v>35.860100000000003</v>
      </c>
      <c r="M2761">
        <v>1.4E-3</v>
      </c>
      <c r="N2761">
        <v>1.5E-3</v>
      </c>
      <c r="R2761">
        <v>0</v>
      </c>
      <c r="Y2761">
        <v>2013</v>
      </c>
      <c r="Z2761" s="1">
        <v>44232</v>
      </c>
      <c r="BK2761" t="s">
        <v>100</v>
      </c>
      <c r="BL2761" t="s">
        <v>147</v>
      </c>
      <c r="BO2761" t="s">
        <v>8152</v>
      </c>
      <c r="BQ2761" t="s">
        <v>8153</v>
      </c>
      <c r="BR2761">
        <v>286.04713199999998</v>
      </c>
      <c r="BS2761">
        <v>45.053207</v>
      </c>
      <c r="BT2761">
        <v>15</v>
      </c>
      <c r="BV2761">
        <v>13.858000000000001</v>
      </c>
      <c r="BW2761">
        <v>13.57</v>
      </c>
      <c r="BY2761">
        <v>1497.42</v>
      </c>
      <c r="BZ2761">
        <v>44.23</v>
      </c>
      <c r="CA2761">
        <v>44.23</v>
      </c>
      <c r="CB2761">
        <v>-0.11</v>
      </c>
      <c r="CC2761">
        <v>0.04</v>
      </c>
      <c r="CD2761">
        <v>0.04</v>
      </c>
      <c r="CE2761">
        <v>0.92</v>
      </c>
      <c r="CF2761">
        <v>0.02</v>
      </c>
      <c r="CG2761">
        <v>0.03</v>
      </c>
      <c r="CH2761">
        <v>1.32</v>
      </c>
      <c r="CI2761">
        <v>0.05</v>
      </c>
      <c r="CJ2761">
        <v>0.05</v>
      </c>
      <c r="CO2761">
        <v>5732</v>
      </c>
      <c r="CP2761">
        <v>60</v>
      </c>
      <c r="CQ2761">
        <v>60</v>
      </c>
      <c r="CT2761" t="s">
        <v>8154</v>
      </c>
    </row>
    <row r="2762" spans="1:98" x14ac:dyDescent="0.25">
      <c r="A2762" t="s">
        <v>8155</v>
      </c>
      <c r="B2762" t="s">
        <v>99</v>
      </c>
      <c r="C2762">
        <v>4.6249999999999999E-2</v>
      </c>
      <c r="D2762">
        <v>7.8700000000000003E-3</v>
      </c>
      <c r="E2762">
        <v>8.5000000000000006E-3</v>
      </c>
      <c r="I2762">
        <v>0.77900000000000003</v>
      </c>
      <c r="J2762">
        <v>0.03</v>
      </c>
      <c r="K2762">
        <v>3.2000000000000001E-2</v>
      </c>
      <c r="L2762">
        <v>49.409260000000003</v>
      </c>
      <c r="M2762">
        <v>7.6999999999999996E-4</v>
      </c>
      <c r="N2762">
        <v>7.7999999999999999E-4</v>
      </c>
      <c r="R2762">
        <v>0</v>
      </c>
      <c r="U2762">
        <v>88.795000000000002</v>
      </c>
      <c r="V2762">
        <v>3.5000000000000003E-2</v>
      </c>
      <c r="W2762">
        <v>3.6999999999999998E-2</v>
      </c>
      <c r="Y2762">
        <v>2013</v>
      </c>
      <c r="Z2762" s="1">
        <v>44232</v>
      </c>
      <c r="AS2762">
        <v>0.88480000000000003</v>
      </c>
      <c r="AT2762">
        <v>6.4999999999999997E-3</v>
      </c>
      <c r="AU2762">
        <v>5.5999999999999999E-3</v>
      </c>
      <c r="BK2762" t="s">
        <v>100</v>
      </c>
      <c r="BL2762" t="s">
        <v>147</v>
      </c>
      <c r="BO2762" t="s">
        <v>8156</v>
      </c>
      <c r="BQ2762" t="s">
        <v>8153</v>
      </c>
      <c r="BR2762">
        <v>286.04713199999998</v>
      </c>
      <c r="BS2762">
        <v>45.053207</v>
      </c>
      <c r="BT2762">
        <v>15</v>
      </c>
      <c r="BV2762">
        <v>13.858000000000001</v>
      </c>
      <c r="BW2762">
        <v>13.57</v>
      </c>
      <c r="BY2762">
        <v>1497.42</v>
      </c>
      <c r="BZ2762">
        <v>44.23</v>
      </c>
      <c r="CA2762">
        <v>44.23</v>
      </c>
      <c r="CB2762">
        <v>-0.11</v>
      </c>
      <c r="CC2762">
        <v>0.04</v>
      </c>
      <c r="CD2762">
        <v>0.04</v>
      </c>
      <c r="CE2762">
        <v>0.92</v>
      </c>
      <c r="CF2762">
        <v>0.02</v>
      </c>
      <c r="CG2762">
        <v>0.03</v>
      </c>
      <c r="CH2762">
        <v>1.32</v>
      </c>
      <c r="CI2762">
        <v>0.05</v>
      </c>
      <c r="CJ2762">
        <v>0.05</v>
      </c>
      <c r="CO2762">
        <v>5732</v>
      </c>
      <c r="CP2762">
        <v>60</v>
      </c>
      <c r="CQ2762">
        <v>60</v>
      </c>
      <c r="CT2762" t="s">
        <v>8154</v>
      </c>
    </row>
    <row r="2763" spans="1:98" x14ac:dyDescent="0.25">
      <c r="A2763" t="s">
        <v>8157</v>
      </c>
      <c r="B2763" t="s">
        <v>99</v>
      </c>
      <c r="I2763">
        <v>0.25900000000000001</v>
      </c>
      <c r="J2763">
        <v>0.112</v>
      </c>
      <c r="K2763">
        <v>0.112</v>
      </c>
      <c r="L2763">
        <v>9.5766939999999998</v>
      </c>
      <c r="M2763" s="2">
        <v>2.0999999999999999E-5</v>
      </c>
      <c r="N2763" s="2">
        <v>2.0999999999999999E-5</v>
      </c>
      <c r="O2763">
        <v>8.5000000000000006E-2</v>
      </c>
      <c r="Y2763">
        <v>2014</v>
      </c>
      <c r="Z2763" s="1">
        <v>44232</v>
      </c>
      <c r="AG2763">
        <v>2455009.6812700001</v>
      </c>
      <c r="AH2763">
        <v>1.24E-3</v>
      </c>
      <c r="AI2763">
        <v>1.24E-3</v>
      </c>
      <c r="AS2763">
        <v>0.49</v>
      </c>
      <c r="AT2763">
        <v>0.23</v>
      </c>
      <c r="AU2763">
        <v>0.23</v>
      </c>
      <c r="BK2763" t="s">
        <v>157</v>
      </c>
      <c r="BL2763" t="s">
        <v>147</v>
      </c>
      <c r="BO2763" t="s">
        <v>8158</v>
      </c>
      <c r="BQ2763" t="s">
        <v>8159</v>
      </c>
      <c r="BR2763">
        <v>287.101089</v>
      </c>
      <c r="BS2763">
        <v>46.896476999999997</v>
      </c>
      <c r="BV2763">
        <v>13.28</v>
      </c>
      <c r="BW2763">
        <v>12.967000000000001</v>
      </c>
      <c r="BX2763">
        <v>12.898999999999999</v>
      </c>
      <c r="BY2763">
        <v>731.04</v>
      </c>
      <c r="BZ2763">
        <v>10.58</v>
      </c>
      <c r="CA2763">
        <v>10.58</v>
      </c>
      <c r="CB2763">
        <v>-0.188</v>
      </c>
      <c r="CH2763">
        <v>1.07</v>
      </c>
      <c r="CI2763">
        <v>0.45</v>
      </c>
      <c r="CJ2763">
        <v>0.45</v>
      </c>
      <c r="CO2763">
        <v>5676</v>
      </c>
      <c r="CP2763">
        <v>200</v>
      </c>
      <c r="CQ2763">
        <v>200</v>
      </c>
      <c r="CT2763" t="s">
        <v>8160</v>
      </c>
    </row>
    <row r="2764" spans="1:98" x14ac:dyDescent="0.25">
      <c r="A2764" t="s">
        <v>8161</v>
      </c>
      <c r="B2764" t="s">
        <v>99</v>
      </c>
      <c r="I2764">
        <v>0.25700000000000001</v>
      </c>
      <c r="J2764">
        <v>0.11</v>
      </c>
      <c r="K2764">
        <v>0.11</v>
      </c>
      <c r="L2764">
        <v>20.552802</v>
      </c>
      <c r="M2764" s="2">
        <v>6.6000000000000005E-5</v>
      </c>
      <c r="N2764" s="2">
        <v>6.6000000000000005E-5</v>
      </c>
      <c r="O2764">
        <v>0.14199999999999999</v>
      </c>
      <c r="Y2764">
        <v>2014</v>
      </c>
      <c r="Z2764" s="1">
        <v>44232</v>
      </c>
      <c r="AG2764">
        <v>2454978.0263399999</v>
      </c>
      <c r="AH2764">
        <v>2.0100000000000001E-3</v>
      </c>
      <c r="AI2764">
        <v>2.0100000000000001E-3</v>
      </c>
      <c r="AS2764">
        <v>0.37</v>
      </c>
      <c r="AT2764">
        <v>0.23</v>
      </c>
      <c r="AU2764">
        <v>0.23</v>
      </c>
      <c r="BK2764" t="s">
        <v>157</v>
      </c>
      <c r="BL2764" t="s">
        <v>147</v>
      </c>
      <c r="BO2764" t="s">
        <v>8162</v>
      </c>
      <c r="BQ2764" t="s">
        <v>8159</v>
      </c>
      <c r="BR2764">
        <v>287.101089</v>
      </c>
      <c r="BS2764">
        <v>46.896476999999997</v>
      </c>
      <c r="BV2764">
        <v>13.28</v>
      </c>
      <c r="BW2764">
        <v>12.967000000000001</v>
      </c>
      <c r="BX2764">
        <v>12.898999999999999</v>
      </c>
      <c r="BY2764">
        <v>731.04</v>
      </c>
      <c r="BZ2764">
        <v>10.58</v>
      </c>
      <c r="CA2764">
        <v>10.58</v>
      </c>
      <c r="CB2764">
        <v>-0.188</v>
      </c>
      <c r="CH2764">
        <v>1.07</v>
      </c>
      <c r="CI2764">
        <v>0.45</v>
      </c>
      <c r="CJ2764">
        <v>0.45</v>
      </c>
      <c r="CO2764">
        <v>5676</v>
      </c>
      <c r="CP2764">
        <v>200</v>
      </c>
      <c r="CQ2764">
        <v>200</v>
      </c>
      <c r="CT2764" t="s">
        <v>8160</v>
      </c>
    </row>
    <row r="2765" spans="1:98" x14ac:dyDescent="0.25">
      <c r="A2765" t="s">
        <v>8163</v>
      </c>
      <c r="B2765" t="s">
        <v>99</v>
      </c>
      <c r="I2765">
        <v>0.35199999999999998</v>
      </c>
      <c r="J2765">
        <v>0.152</v>
      </c>
      <c r="K2765">
        <v>0.152</v>
      </c>
      <c r="L2765">
        <v>96.678988000000004</v>
      </c>
      <c r="M2765">
        <v>7.0200000000000004E-4</v>
      </c>
      <c r="N2765">
        <v>7.0200000000000004E-4</v>
      </c>
      <c r="O2765">
        <v>0.39700000000000002</v>
      </c>
      <c r="Y2765">
        <v>2014</v>
      </c>
      <c r="Z2765" s="1">
        <v>44232</v>
      </c>
      <c r="AG2765">
        <v>2454973.1784199998</v>
      </c>
      <c r="AH2765">
        <v>3.8700000000000002E-3</v>
      </c>
      <c r="AI2765">
        <v>3.8700000000000002E-3</v>
      </c>
      <c r="AS2765">
        <v>0.87</v>
      </c>
      <c r="AT2765">
        <v>0.32</v>
      </c>
      <c r="AU2765">
        <v>0.32</v>
      </c>
      <c r="BK2765" t="s">
        <v>157</v>
      </c>
      <c r="BL2765" t="s">
        <v>147</v>
      </c>
      <c r="BO2765" t="s">
        <v>8164</v>
      </c>
      <c r="BQ2765" t="s">
        <v>8159</v>
      </c>
      <c r="BR2765">
        <v>287.101089</v>
      </c>
      <c r="BS2765">
        <v>46.896476999999997</v>
      </c>
      <c r="BV2765">
        <v>13.28</v>
      </c>
      <c r="BW2765">
        <v>12.967000000000001</v>
      </c>
      <c r="BX2765">
        <v>12.898999999999999</v>
      </c>
      <c r="BY2765">
        <v>731.04</v>
      </c>
      <c r="BZ2765">
        <v>10.58</v>
      </c>
      <c r="CA2765">
        <v>10.58</v>
      </c>
      <c r="CB2765">
        <v>-0.188</v>
      </c>
      <c r="CH2765">
        <v>1.07</v>
      </c>
      <c r="CI2765">
        <v>0.45</v>
      </c>
      <c r="CJ2765">
        <v>0.45</v>
      </c>
      <c r="CO2765">
        <v>5676</v>
      </c>
      <c r="CP2765">
        <v>200</v>
      </c>
      <c r="CQ2765">
        <v>200</v>
      </c>
      <c r="CT2765" t="s">
        <v>8160</v>
      </c>
    </row>
    <row r="2766" spans="1:98" x14ac:dyDescent="0.25">
      <c r="A2766" t="s">
        <v>8165</v>
      </c>
      <c r="B2766" t="s">
        <v>99</v>
      </c>
      <c r="I2766">
        <v>0.14599999999999999</v>
      </c>
      <c r="J2766">
        <v>6.0999999999999999E-2</v>
      </c>
      <c r="K2766">
        <v>6.0999999999999999E-2</v>
      </c>
      <c r="L2766">
        <v>2.7359260000000001</v>
      </c>
      <c r="M2766" s="2">
        <v>7.9999999999999996E-6</v>
      </c>
      <c r="N2766" s="2">
        <v>7.9999999999999996E-6</v>
      </c>
      <c r="O2766">
        <v>3.5999999999999997E-2</v>
      </c>
      <c r="Y2766">
        <v>2014</v>
      </c>
      <c r="Z2766" s="1">
        <v>44232</v>
      </c>
      <c r="AG2766">
        <v>2455004.0938200001</v>
      </c>
      <c r="AH2766">
        <v>1.56E-3</v>
      </c>
      <c r="AI2766">
        <v>1.56E-3</v>
      </c>
      <c r="AS2766">
        <v>0.56999999999999995</v>
      </c>
      <c r="AT2766">
        <v>0.26</v>
      </c>
      <c r="AU2766">
        <v>0.26</v>
      </c>
      <c r="BK2766" t="s">
        <v>157</v>
      </c>
      <c r="BL2766" t="s">
        <v>147</v>
      </c>
      <c r="BO2766" t="s">
        <v>8166</v>
      </c>
      <c r="BQ2766" t="s">
        <v>8167</v>
      </c>
      <c r="BR2766">
        <v>298.66373499999997</v>
      </c>
      <c r="BS2766">
        <v>47.762042999999998</v>
      </c>
      <c r="BV2766">
        <v>13.278</v>
      </c>
      <c r="BW2766">
        <v>12.872999999999999</v>
      </c>
      <c r="BX2766">
        <v>12.75</v>
      </c>
      <c r="BY2766">
        <v>616.39</v>
      </c>
      <c r="BZ2766">
        <v>6.75</v>
      </c>
      <c r="CA2766">
        <v>6.75</v>
      </c>
      <c r="CB2766">
        <v>-0.01</v>
      </c>
      <c r="CH2766">
        <v>0.76</v>
      </c>
      <c r="CI2766">
        <v>0.31</v>
      </c>
      <c r="CJ2766">
        <v>0.31</v>
      </c>
      <c r="CO2766">
        <v>5302</v>
      </c>
      <c r="CP2766">
        <v>200</v>
      </c>
      <c r="CQ2766">
        <v>200</v>
      </c>
      <c r="CT2766" t="s">
        <v>8168</v>
      </c>
    </row>
    <row r="2767" spans="1:98" x14ac:dyDescent="0.25">
      <c r="A2767" t="s">
        <v>8169</v>
      </c>
      <c r="B2767" t="s">
        <v>99</v>
      </c>
      <c r="I2767">
        <v>0.17799999999999999</v>
      </c>
      <c r="J2767">
        <v>7.1999999999999995E-2</v>
      </c>
      <c r="K2767">
        <v>7.1999999999999995E-2</v>
      </c>
      <c r="L2767">
        <v>6.4001299999999999</v>
      </c>
      <c r="M2767" s="2">
        <v>1.7E-5</v>
      </c>
      <c r="N2767" s="2">
        <v>1.7E-5</v>
      </c>
      <c r="O2767">
        <v>6.4000000000000001E-2</v>
      </c>
      <c r="Y2767">
        <v>2014</v>
      </c>
      <c r="Z2767" s="1">
        <v>44232</v>
      </c>
      <c r="AG2767">
        <v>2455007.0234300001</v>
      </c>
      <c r="AH2767">
        <v>1.3600000000000001E-3</v>
      </c>
      <c r="AI2767">
        <v>1.3600000000000001E-3</v>
      </c>
      <c r="AS2767">
        <v>0.03</v>
      </c>
      <c r="AT2767">
        <v>0.23</v>
      </c>
      <c r="AU2767">
        <v>0.23</v>
      </c>
      <c r="BK2767" t="s">
        <v>157</v>
      </c>
      <c r="BL2767" t="s">
        <v>147</v>
      </c>
      <c r="BO2767" t="s">
        <v>8170</v>
      </c>
      <c r="BQ2767" t="s">
        <v>8167</v>
      </c>
      <c r="BR2767">
        <v>298.66373499999997</v>
      </c>
      <c r="BS2767">
        <v>47.762042999999998</v>
      </c>
      <c r="BV2767">
        <v>13.278</v>
      </c>
      <c r="BW2767">
        <v>12.872999999999999</v>
      </c>
      <c r="BX2767">
        <v>12.75</v>
      </c>
      <c r="BY2767">
        <v>616.39</v>
      </c>
      <c r="BZ2767">
        <v>6.75</v>
      </c>
      <c r="CA2767">
        <v>6.75</v>
      </c>
      <c r="CB2767">
        <v>-0.01</v>
      </c>
      <c r="CH2767">
        <v>0.76</v>
      </c>
      <c r="CI2767">
        <v>0.31</v>
      </c>
      <c r="CJ2767">
        <v>0.31</v>
      </c>
      <c r="CO2767">
        <v>5302</v>
      </c>
      <c r="CP2767">
        <v>200</v>
      </c>
      <c r="CQ2767">
        <v>200</v>
      </c>
      <c r="CT2767" t="s">
        <v>8168</v>
      </c>
    </row>
    <row r="2768" spans="1:98" x14ac:dyDescent="0.25">
      <c r="A2768" t="s">
        <v>8171</v>
      </c>
      <c r="B2768" t="s">
        <v>99</v>
      </c>
      <c r="C2768">
        <v>2.1999999999999999E-2</v>
      </c>
      <c r="D2768">
        <v>1.0999999999999999E-2</v>
      </c>
      <c r="E2768">
        <v>1.0999999999999999E-2</v>
      </c>
      <c r="I2768">
        <v>0.17799999999999999</v>
      </c>
      <c r="J2768">
        <v>8.9999999999999993E-3</v>
      </c>
      <c r="K2768">
        <v>8.9999999999999993E-3</v>
      </c>
      <c r="L2768">
        <v>3.5047250000000001</v>
      </c>
      <c r="M2768" s="2">
        <v>2.8E-5</v>
      </c>
      <c r="N2768" s="2">
        <v>2.8E-5</v>
      </c>
      <c r="O2768">
        <v>4.4699999999999997E-2</v>
      </c>
      <c r="P2768">
        <v>5.9999999999999995E-4</v>
      </c>
      <c r="Q2768">
        <v>5.9999999999999995E-4</v>
      </c>
      <c r="R2768">
        <v>0</v>
      </c>
      <c r="U2768">
        <v>84.92</v>
      </c>
      <c r="V2768">
        <v>0.26</v>
      </c>
      <c r="W2768">
        <v>0.26</v>
      </c>
      <c r="Y2768">
        <v>2011</v>
      </c>
      <c r="Z2768" s="1">
        <v>44232</v>
      </c>
      <c r="AG2768">
        <v>2454966.5068000001</v>
      </c>
      <c r="AH2768">
        <v>2.0999999999999999E-3</v>
      </c>
      <c r="AI2768">
        <v>2.0999999999999999E-3</v>
      </c>
      <c r="AJ2768">
        <v>2454966.5068000001</v>
      </c>
      <c r="AK2768">
        <v>2.0999999999999999E-3</v>
      </c>
      <c r="AL2768">
        <v>2.0999999999999999E-3</v>
      </c>
      <c r="AS2768">
        <v>0.77100000000000002</v>
      </c>
      <c r="AT2768">
        <v>2.5000000000000001E-2</v>
      </c>
      <c r="AU2768">
        <v>2.5000000000000001E-2</v>
      </c>
      <c r="AY2768">
        <v>5.2</v>
      </c>
      <c r="AZ2768">
        <v>2.4</v>
      </c>
      <c r="BA2768">
        <v>2.4</v>
      </c>
      <c r="BK2768" t="s">
        <v>100</v>
      </c>
      <c r="BL2768" t="s">
        <v>147</v>
      </c>
      <c r="BO2768" t="s">
        <v>8172</v>
      </c>
      <c r="BQ2768" t="s">
        <v>8173</v>
      </c>
      <c r="BR2768">
        <v>298.07943899999998</v>
      </c>
      <c r="BS2768">
        <v>44.746321000000002</v>
      </c>
      <c r="BT2768">
        <v>14</v>
      </c>
      <c r="BV2768">
        <v>12.189</v>
      </c>
      <c r="BW2768">
        <v>11.872999999999999</v>
      </c>
      <c r="BY2768">
        <v>438.51</v>
      </c>
      <c r="BZ2768">
        <v>3.24</v>
      </c>
      <c r="CA2768">
        <v>3.24</v>
      </c>
      <c r="CB2768">
        <v>0.19</v>
      </c>
      <c r="CC2768">
        <v>0.06</v>
      </c>
      <c r="CD2768">
        <v>0.06</v>
      </c>
      <c r="CE2768">
        <v>0.97</v>
      </c>
      <c r="CF2768">
        <v>0.04</v>
      </c>
      <c r="CG2768">
        <v>0.04</v>
      </c>
      <c r="CH2768">
        <v>1.1100000000000001</v>
      </c>
      <c r="CI2768">
        <v>0.05</v>
      </c>
      <c r="CJ2768">
        <v>0.05</v>
      </c>
      <c r="CL2768">
        <v>10</v>
      </c>
      <c r="CM2768">
        <v>2.2999999999999998</v>
      </c>
      <c r="CN2768">
        <v>2.2999999999999998</v>
      </c>
      <c r="CO2768">
        <v>5345</v>
      </c>
      <c r="CP2768">
        <v>100</v>
      </c>
      <c r="CQ2768">
        <v>100</v>
      </c>
      <c r="CT2768" t="s">
        <v>8174</v>
      </c>
    </row>
    <row r="2769" spans="1:98" x14ac:dyDescent="0.25">
      <c r="A2769" t="s">
        <v>8175</v>
      </c>
      <c r="B2769" t="s">
        <v>99</v>
      </c>
      <c r="C2769">
        <v>5.3999999999999999E-2</v>
      </c>
      <c r="D2769">
        <v>6.0000000000000001E-3</v>
      </c>
      <c r="E2769">
        <v>6.0000000000000001E-3</v>
      </c>
      <c r="I2769">
        <v>0.49</v>
      </c>
      <c r="J2769">
        <v>2.3E-2</v>
      </c>
      <c r="K2769">
        <v>2.3E-2</v>
      </c>
      <c r="L2769">
        <v>7.6415899999999999</v>
      </c>
      <c r="M2769" s="2">
        <v>3.0000000000000001E-5</v>
      </c>
      <c r="N2769" s="2">
        <v>3.0000000000000001E-5</v>
      </c>
      <c r="O2769">
        <v>7.5200000000000003E-2</v>
      </c>
      <c r="P2769">
        <v>1.1000000000000001E-3</v>
      </c>
      <c r="Q2769">
        <v>1.1000000000000001E-3</v>
      </c>
      <c r="R2769">
        <v>0</v>
      </c>
      <c r="U2769">
        <v>87.68</v>
      </c>
      <c r="V2769">
        <v>0.22</v>
      </c>
      <c r="W2769">
        <v>0.22</v>
      </c>
      <c r="Y2769">
        <v>2011</v>
      </c>
      <c r="Z2769" s="1">
        <v>44232</v>
      </c>
      <c r="AG2769">
        <v>2455167.0882999999</v>
      </c>
      <c r="AH2769">
        <v>2.3E-3</v>
      </c>
      <c r="AI2769">
        <v>2.3E-3</v>
      </c>
      <c r="AJ2769">
        <v>2455167.0882999999</v>
      </c>
      <c r="AK2769">
        <v>2.3E-3</v>
      </c>
      <c r="AL2769">
        <v>2.3E-3</v>
      </c>
      <c r="AS2769">
        <v>0.59299999999999997</v>
      </c>
      <c r="AT2769">
        <v>0.05</v>
      </c>
      <c r="AU2769">
        <v>0.05</v>
      </c>
      <c r="AY2769">
        <v>5.0999999999999996</v>
      </c>
      <c r="AZ2769">
        <v>1.9</v>
      </c>
      <c r="BA2769">
        <v>1.9</v>
      </c>
      <c r="BK2769" t="s">
        <v>100</v>
      </c>
      <c r="BL2769" t="s">
        <v>147</v>
      </c>
      <c r="BO2769" t="s">
        <v>8176</v>
      </c>
      <c r="BQ2769" t="s">
        <v>8173</v>
      </c>
      <c r="BR2769">
        <v>298.07943899999998</v>
      </c>
      <c r="BS2769">
        <v>44.746321000000002</v>
      </c>
      <c r="BT2769">
        <v>14</v>
      </c>
      <c r="BV2769">
        <v>12.189</v>
      </c>
      <c r="BW2769">
        <v>11.872999999999999</v>
      </c>
      <c r="BY2769">
        <v>438.51</v>
      </c>
      <c r="BZ2769">
        <v>3.24</v>
      </c>
      <c r="CA2769">
        <v>3.24</v>
      </c>
      <c r="CB2769">
        <v>0.19</v>
      </c>
      <c r="CC2769">
        <v>0.06</v>
      </c>
      <c r="CD2769">
        <v>0.06</v>
      </c>
      <c r="CE2769">
        <v>0.97</v>
      </c>
      <c r="CF2769">
        <v>0.04</v>
      </c>
      <c r="CG2769">
        <v>0.04</v>
      </c>
      <c r="CH2769">
        <v>1.1100000000000001</v>
      </c>
      <c r="CI2769">
        <v>0.05</v>
      </c>
      <c r="CJ2769">
        <v>0.05</v>
      </c>
      <c r="CL2769">
        <v>10</v>
      </c>
      <c r="CM2769">
        <v>2.2999999999999998</v>
      </c>
      <c r="CN2769">
        <v>2.2999999999999998</v>
      </c>
      <c r="CO2769">
        <v>5345</v>
      </c>
      <c r="CP2769">
        <v>100</v>
      </c>
      <c r="CQ2769">
        <v>100</v>
      </c>
      <c r="CT2769" t="s">
        <v>8174</v>
      </c>
    </row>
    <row r="2770" spans="1:98" x14ac:dyDescent="0.25">
      <c r="A2770" t="s">
        <v>8177</v>
      </c>
      <c r="B2770" t="s">
        <v>99</v>
      </c>
      <c r="C2770">
        <v>5.1999999999999998E-2</v>
      </c>
      <c r="D2770">
        <v>4.0000000000000001E-3</v>
      </c>
      <c r="E2770">
        <v>4.0000000000000001E-3</v>
      </c>
      <c r="I2770">
        <v>0.623</v>
      </c>
      <c r="J2770">
        <v>2.9000000000000001E-2</v>
      </c>
      <c r="K2770">
        <v>2.9000000000000001E-2</v>
      </c>
      <c r="L2770">
        <v>14.858879999999999</v>
      </c>
      <c r="M2770" s="2">
        <v>4.0000000000000003E-5</v>
      </c>
      <c r="N2770" s="2">
        <v>4.0000000000000003E-5</v>
      </c>
      <c r="O2770">
        <v>0.1172</v>
      </c>
      <c r="P2770">
        <v>1.6999999999999999E-3</v>
      </c>
      <c r="Q2770">
        <v>1.6999999999999999E-3</v>
      </c>
      <c r="R2770">
        <v>0</v>
      </c>
      <c r="U2770">
        <v>88.07</v>
      </c>
      <c r="V2770">
        <v>0.1</v>
      </c>
      <c r="W2770">
        <v>0.1</v>
      </c>
      <c r="Y2770">
        <v>2011</v>
      </c>
      <c r="Z2770" s="1">
        <v>44232</v>
      </c>
      <c r="AG2770">
        <v>2455169.1776000001</v>
      </c>
      <c r="AH2770">
        <v>1.2999999999999999E-3</v>
      </c>
      <c r="AI2770">
        <v>1.2999999999999999E-3</v>
      </c>
      <c r="AJ2770">
        <v>2455169.1776000001</v>
      </c>
      <c r="AK2770">
        <v>1.2999999999999999E-3</v>
      </c>
      <c r="AL2770">
        <v>1.2999999999999999E-3</v>
      </c>
      <c r="AS2770">
        <v>0.76700000000000002</v>
      </c>
      <c r="AT2770">
        <v>2.4E-2</v>
      </c>
      <c r="AU2770">
        <v>2.4E-2</v>
      </c>
      <c r="AY2770">
        <v>7.3</v>
      </c>
      <c r="AZ2770">
        <v>2.1</v>
      </c>
      <c r="BA2770">
        <v>2.1</v>
      </c>
      <c r="BK2770" t="s">
        <v>100</v>
      </c>
      <c r="BL2770" t="s">
        <v>147</v>
      </c>
      <c r="BO2770" t="s">
        <v>8178</v>
      </c>
      <c r="BQ2770" t="s">
        <v>8173</v>
      </c>
      <c r="BR2770">
        <v>298.07943899999998</v>
      </c>
      <c r="BS2770">
        <v>44.746321000000002</v>
      </c>
      <c r="BT2770">
        <v>14</v>
      </c>
      <c r="BV2770">
        <v>12.189</v>
      </c>
      <c r="BW2770">
        <v>11.872999999999999</v>
      </c>
      <c r="BY2770">
        <v>438.51</v>
      </c>
      <c r="BZ2770">
        <v>3.24</v>
      </c>
      <c r="CA2770">
        <v>3.24</v>
      </c>
      <c r="CB2770">
        <v>0.19</v>
      </c>
      <c r="CC2770">
        <v>0.06</v>
      </c>
      <c r="CD2770">
        <v>0.06</v>
      </c>
      <c r="CE2770">
        <v>0.97</v>
      </c>
      <c r="CF2770">
        <v>0.04</v>
      </c>
      <c r="CG2770">
        <v>0.04</v>
      </c>
      <c r="CH2770">
        <v>1.1100000000000001</v>
      </c>
      <c r="CI2770">
        <v>0.05</v>
      </c>
      <c r="CJ2770">
        <v>0.05</v>
      </c>
      <c r="CL2770">
        <v>10</v>
      </c>
      <c r="CM2770">
        <v>2.2999999999999998</v>
      </c>
      <c r="CN2770">
        <v>2.2999999999999998</v>
      </c>
      <c r="CO2770">
        <v>5345</v>
      </c>
      <c r="CP2770">
        <v>100</v>
      </c>
      <c r="CQ2770">
        <v>100</v>
      </c>
      <c r="CT2770" t="s">
        <v>8174</v>
      </c>
    </row>
    <row r="2771" spans="1:98" x14ac:dyDescent="0.25">
      <c r="A2771" t="s">
        <v>8179</v>
      </c>
      <c r="B2771" t="s">
        <v>99</v>
      </c>
      <c r="I2771">
        <v>0.13400000000000001</v>
      </c>
      <c r="J2771">
        <v>0.06</v>
      </c>
      <c r="K2771">
        <v>0.06</v>
      </c>
      <c r="L2771">
        <v>13.817124</v>
      </c>
      <c r="M2771">
        <v>1.55E-4</v>
      </c>
      <c r="N2771">
        <v>1.55E-4</v>
      </c>
      <c r="O2771">
        <v>0.109</v>
      </c>
      <c r="Y2771">
        <v>2014</v>
      </c>
      <c r="Z2771" s="1">
        <v>44232</v>
      </c>
      <c r="AG2771">
        <v>2454968.0402799998</v>
      </c>
      <c r="AH2771">
        <v>7.0899999999999999E-3</v>
      </c>
      <c r="AI2771">
        <v>7.0899999999999999E-3</v>
      </c>
      <c r="AS2771">
        <v>0.18</v>
      </c>
      <c r="AT2771">
        <v>0.23</v>
      </c>
      <c r="AU2771">
        <v>0.23</v>
      </c>
      <c r="BK2771" t="s">
        <v>157</v>
      </c>
      <c r="BL2771" t="s">
        <v>147</v>
      </c>
      <c r="BO2771" t="s">
        <v>8180</v>
      </c>
      <c r="BQ2771" t="s">
        <v>8181</v>
      </c>
      <c r="BR2771">
        <v>295.57134300000001</v>
      </c>
      <c r="BS2771">
        <v>49.774585999999999</v>
      </c>
      <c r="BV2771">
        <v>13.057</v>
      </c>
      <c r="BW2771">
        <v>12.696</v>
      </c>
      <c r="BX2771">
        <v>12.685</v>
      </c>
      <c r="BY2771">
        <v>709.83</v>
      </c>
      <c r="BZ2771">
        <v>8.83</v>
      </c>
      <c r="CA2771">
        <v>8.83</v>
      </c>
      <c r="CB2771">
        <v>-0.19400000000000001</v>
      </c>
      <c r="CE2771">
        <v>0.84</v>
      </c>
      <c r="CH2771">
        <v>1.06</v>
      </c>
      <c r="CI2771">
        <v>0.47</v>
      </c>
      <c r="CJ2771">
        <v>0.47</v>
      </c>
      <c r="CO2771">
        <v>5731</v>
      </c>
      <c r="CP2771">
        <v>200</v>
      </c>
      <c r="CQ2771">
        <v>200</v>
      </c>
      <c r="CT2771" t="s">
        <v>8182</v>
      </c>
    </row>
    <row r="2772" spans="1:98" x14ac:dyDescent="0.25">
      <c r="A2772" t="s">
        <v>8183</v>
      </c>
      <c r="B2772" t="s">
        <v>99</v>
      </c>
      <c r="I2772">
        <v>0.26900000000000002</v>
      </c>
      <c r="J2772">
        <v>0.12</v>
      </c>
      <c r="K2772">
        <v>0.12</v>
      </c>
      <c r="L2772">
        <v>41.885775000000002</v>
      </c>
      <c r="M2772">
        <v>2.2800000000000001E-4</v>
      </c>
      <c r="N2772">
        <v>2.2800000000000001E-4</v>
      </c>
      <c r="O2772">
        <v>0.22900000000000001</v>
      </c>
      <c r="Y2772">
        <v>2014</v>
      </c>
      <c r="Z2772" s="1">
        <v>44232</v>
      </c>
      <c r="AG2772">
        <v>2455011.6870300001</v>
      </c>
      <c r="AH2772">
        <v>2.8800000000000002E-3</v>
      </c>
      <c r="AI2772">
        <v>2.8800000000000002E-3</v>
      </c>
      <c r="AS2772">
        <v>0.75</v>
      </c>
      <c r="AT2772">
        <v>0.28000000000000003</v>
      </c>
      <c r="AU2772">
        <v>0.28000000000000003</v>
      </c>
      <c r="BK2772" t="s">
        <v>157</v>
      </c>
      <c r="BL2772" t="s">
        <v>147</v>
      </c>
      <c r="BO2772" t="s">
        <v>8184</v>
      </c>
      <c r="BQ2772" t="s">
        <v>8181</v>
      </c>
      <c r="BR2772">
        <v>295.57134300000001</v>
      </c>
      <c r="BS2772">
        <v>49.774585999999999</v>
      </c>
      <c r="BV2772">
        <v>13.057</v>
      </c>
      <c r="BW2772">
        <v>12.696</v>
      </c>
      <c r="BX2772">
        <v>12.685</v>
      </c>
      <c r="BY2772">
        <v>709.83</v>
      </c>
      <c r="BZ2772">
        <v>8.83</v>
      </c>
      <c r="CA2772">
        <v>8.83</v>
      </c>
      <c r="CB2772">
        <v>-0.19400000000000001</v>
      </c>
      <c r="CE2772">
        <v>0.84</v>
      </c>
      <c r="CH2772">
        <v>1.06</v>
      </c>
      <c r="CI2772">
        <v>0.47</v>
      </c>
      <c r="CJ2772">
        <v>0.47</v>
      </c>
      <c r="CO2772">
        <v>5731</v>
      </c>
      <c r="CP2772">
        <v>200</v>
      </c>
      <c r="CQ2772">
        <v>200</v>
      </c>
      <c r="CT2772" t="s">
        <v>8182</v>
      </c>
    </row>
    <row r="2773" spans="1:98" x14ac:dyDescent="0.25">
      <c r="A2773" t="s">
        <v>8185</v>
      </c>
      <c r="B2773" t="s">
        <v>99</v>
      </c>
      <c r="I2773">
        <v>0.113</v>
      </c>
      <c r="J2773">
        <v>5.5E-2</v>
      </c>
      <c r="K2773">
        <v>5.5E-2</v>
      </c>
      <c r="L2773">
        <v>3.1378729999999999</v>
      </c>
      <c r="M2773" s="2">
        <v>1.2999999999999999E-5</v>
      </c>
      <c r="N2773" s="2">
        <v>1.2999999999999999E-5</v>
      </c>
      <c r="O2773">
        <v>0.04</v>
      </c>
      <c r="Y2773">
        <v>2014</v>
      </c>
      <c r="Z2773" s="1">
        <v>44232</v>
      </c>
      <c r="AG2773">
        <v>2454966.5556200002</v>
      </c>
      <c r="AH2773">
        <v>2.3999999999999998E-3</v>
      </c>
      <c r="AI2773">
        <v>2.3999999999999998E-3</v>
      </c>
      <c r="AS2773">
        <v>0.16</v>
      </c>
      <c r="AT2773">
        <v>0.23</v>
      </c>
      <c r="AU2773">
        <v>0.23</v>
      </c>
      <c r="BK2773" t="s">
        <v>157</v>
      </c>
      <c r="BL2773" t="s">
        <v>147</v>
      </c>
      <c r="BO2773" t="s">
        <v>8186</v>
      </c>
      <c r="BQ2773" t="s">
        <v>8187</v>
      </c>
      <c r="BR2773">
        <v>296.15140200000002</v>
      </c>
      <c r="BS2773">
        <v>50.095806000000003</v>
      </c>
      <c r="BV2773">
        <v>13.364000000000001</v>
      </c>
      <c r="BW2773">
        <v>12.948</v>
      </c>
      <c r="BX2773">
        <v>12.875999999999999</v>
      </c>
      <c r="BY2773">
        <v>620.09</v>
      </c>
      <c r="BZ2773">
        <v>8.17</v>
      </c>
      <c r="CA2773">
        <v>8.17</v>
      </c>
      <c r="CB2773">
        <v>-0.16200000000000001</v>
      </c>
      <c r="CH2773">
        <v>0.75</v>
      </c>
      <c r="CI2773">
        <v>0.37</v>
      </c>
      <c r="CJ2773">
        <v>0.37</v>
      </c>
      <c r="CO2773">
        <v>5333</v>
      </c>
      <c r="CP2773">
        <v>200</v>
      </c>
      <c r="CQ2773">
        <v>200</v>
      </c>
      <c r="CT2773" t="s">
        <v>8188</v>
      </c>
    </row>
    <row r="2774" spans="1:98" x14ac:dyDescent="0.25">
      <c r="A2774" t="s">
        <v>8189</v>
      </c>
      <c r="B2774" t="s">
        <v>99</v>
      </c>
      <c r="I2774">
        <v>0.17799999999999999</v>
      </c>
      <c r="J2774">
        <v>8.6999999999999994E-2</v>
      </c>
      <c r="K2774">
        <v>8.6999999999999994E-2</v>
      </c>
      <c r="L2774">
        <v>4.302149</v>
      </c>
      <c r="M2774" s="2">
        <v>7.9999999999999996E-6</v>
      </c>
      <c r="N2774" s="2">
        <v>7.9999999999999996E-6</v>
      </c>
      <c r="O2774">
        <v>4.9000000000000002E-2</v>
      </c>
      <c r="Y2774">
        <v>2014</v>
      </c>
      <c r="Z2774" s="1">
        <v>44232</v>
      </c>
      <c r="AG2774">
        <v>2455006.4371699998</v>
      </c>
      <c r="AH2774">
        <v>1.0200000000000001E-3</v>
      </c>
      <c r="AI2774">
        <v>1.0200000000000001E-3</v>
      </c>
      <c r="AS2774">
        <v>0.05</v>
      </c>
      <c r="AT2774">
        <v>0.23</v>
      </c>
      <c r="AU2774">
        <v>0.23</v>
      </c>
      <c r="BK2774" t="s">
        <v>157</v>
      </c>
      <c r="BL2774" t="s">
        <v>147</v>
      </c>
      <c r="BO2774" t="s">
        <v>8190</v>
      </c>
      <c r="BQ2774" t="s">
        <v>8187</v>
      </c>
      <c r="BR2774">
        <v>296.15140200000002</v>
      </c>
      <c r="BS2774">
        <v>50.095806000000003</v>
      </c>
      <c r="BV2774">
        <v>13.364000000000001</v>
      </c>
      <c r="BW2774">
        <v>12.948</v>
      </c>
      <c r="BX2774">
        <v>12.875999999999999</v>
      </c>
      <c r="BY2774">
        <v>620.09</v>
      </c>
      <c r="BZ2774">
        <v>8.17</v>
      </c>
      <c r="CA2774">
        <v>8.17</v>
      </c>
      <c r="CB2774">
        <v>-0.16200000000000001</v>
      </c>
      <c r="CH2774">
        <v>0.75</v>
      </c>
      <c r="CI2774">
        <v>0.37</v>
      </c>
      <c r="CJ2774">
        <v>0.37</v>
      </c>
      <c r="CO2774">
        <v>5333</v>
      </c>
      <c r="CP2774">
        <v>200</v>
      </c>
      <c r="CQ2774">
        <v>200</v>
      </c>
      <c r="CT2774" t="s">
        <v>8188</v>
      </c>
    </row>
    <row r="2775" spans="1:98" x14ac:dyDescent="0.25">
      <c r="A2775" t="s">
        <v>8191</v>
      </c>
      <c r="B2775" t="s">
        <v>99</v>
      </c>
      <c r="I2775">
        <v>0.23</v>
      </c>
      <c r="J2775">
        <v>0.105</v>
      </c>
      <c r="K2775">
        <v>0.105</v>
      </c>
      <c r="L2775">
        <v>9.8257919999999999</v>
      </c>
      <c r="M2775" s="2">
        <v>6.2000000000000003E-5</v>
      </c>
      <c r="N2775" s="2">
        <v>6.2000000000000003E-5</v>
      </c>
      <c r="O2775">
        <v>9.6000000000000002E-2</v>
      </c>
      <c r="Y2775">
        <v>2014</v>
      </c>
      <c r="Z2775" s="1">
        <v>44232</v>
      </c>
      <c r="AG2775">
        <v>2454964.4241399998</v>
      </c>
      <c r="AH2775">
        <v>3.8E-3</v>
      </c>
      <c r="AI2775">
        <v>3.8E-3</v>
      </c>
      <c r="AS2775">
        <v>0.68</v>
      </c>
      <c r="AT2775">
        <v>0.26</v>
      </c>
      <c r="AU2775">
        <v>0.26</v>
      </c>
      <c r="BK2775" t="s">
        <v>157</v>
      </c>
      <c r="BL2775" t="s">
        <v>147</v>
      </c>
      <c r="BO2775" t="s">
        <v>8192</v>
      </c>
      <c r="BQ2775" t="s">
        <v>8193</v>
      </c>
      <c r="BR2775">
        <v>289.83011399999998</v>
      </c>
      <c r="BS2775">
        <v>50.586246000000003</v>
      </c>
      <c r="BV2775">
        <v>13.836</v>
      </c>
      <c r="BW2775">
        <v>13.571</v>
      </c>
      <c r="BX2775">
        <v>13.518000000000001</v>
      </c>
      <c r="BY2775">
        <v>1621.79</v>
      </c>
      <c r="BZ2775">
        <v>54.97</v>
      </c>
      <c r="CA2775">
        <v>54.97</v>
      </c>
      <c r="CB2775">
        <v>7.6999999999999999E-2</v>
      </c>
      <c r="CE2775">
        <v>1.1399999999999999</v>
      </c>
      <c r="CH2775">
        <v>1.1499999999999999</v>
      </c>
      <c r="CI2775">
        <v>0.51</v>
      </c>
      <c r="CJ2775">
        <v>0.51</v>
      </c>
      <c r="CO2775">
        <v>6250</v>
      </c>
      <c r="CP2775">
        <v>200</v>
      </c>
      <c r="CQ2775">
        <v>200</v>
      </c>
      <c r="CT2775" t="s">
        <v>8194</v>
      </c>
    </row>
    <row r="2776" spans="1:98" x14ac:dyDescent="0.25">
      <c r="A2776" t="s">
        <v>8195</v>
      </c>
      <c r="B2776" t="s">
        <v>99</v>
      </c>
      <c r="I2776">
        <v>0.30599999999999999</v>
      </c>
      <c r="J2776">
        <v>0.13600000000000001</v>
      </c>
      <c r="K2776">
        <v>0.13600000000000001</v>
      </c>
      <c r="L2776">
        <v>20.684342000000001</v>
      </c>
      <c r="M2776" s="2">
        <v>9.7E-5</v>
      </c>
      <c r="N2776" s="2">
        <v>9.7E-5</v>
      </c>
      <c r="O2776">
        <v>0.157</v>
      </c>
      <c r="Y2776">
        <v>2014</v>
      </c>
      <c r="Z2776" s="1">
        <v>44232</v>
      </c>
      <c r="AG2776">
        <v>2455003.1881900001</v>
      </c>
      <c r="AH2776">
        <v>2.32E-3</v>
      </c>
      <c r="AI2776">
        <v>2.32E-3</v>
      </c>
      <c r="AS2776">
        <v>0.28999999999999998</v>
      </c>
      <c r="AT2776">
        <v>0.22</v>
      </c>
      <c r="AU2776">
        <v>0.22</v>
      </c>
      <c r="BK2776" t="s">
        <v>157</v>
      </c>
      <c r="BL2776" t="s">
        <v>147</v>
      </c>
      <c r="BO2776" t="s">
        <v>8196</v>
      </c>
      <c r="BQ2776" t="s">
        <v>8193</v>
      </c>
      <c r="BR2776">
        <v>289.83011399999998</v>
      </c>
      <c r="BS2776">
        <v>50.586246000000003</v>
      </c>
      <c r="BV2776">
        <v>13.836</v>
      </c>
      <c r="BW2776">
        <v>13.571</v>
      </c>
      <c r="BX2776">
        <v>13.518000000000001</v>
      </c>
      <c r="BY2776">
        <v>1621.79</v>
      </c>
      <c r="BZ2776">
        <v>54.97</v>
      </c>
      <c r="CA2776">
        <v>54.97</v>
      </c>
      <c r="CB2776">
        <v>7.6999999999999999E-2</v>
      </c>
      <c r="CE2776">
        <v>1.1399999999999999</v>
      </c>
      <c r="CH2776">
        <v>1.1499999999999999</v>
      </c>
      <c r="CI2776">
        <v>0.51</v>
      </c>
      <c r="CJ2776">
        <v>0.51</v>
      </c>
      <c r="CO2776">
        <v>6250</v>
      </c>
      <c r="CP2776">
        <v>200</v>
      </c>
      <c r="CQ2776">
        <v>200</v>
      </c>
      <c r="CT2776" t="s">
        <v>8194</v>
      </c>
    </row>
    <row r="2777" spans="1:98" x14ac:dyDescent="0.25">
      <c r="A2777" t="s">
        <v>8197</v>
      </c>
      <c r="B2777" t="s">
        <v>99</v>
      </c>
      <c r="I2777">
        <v>0.184</v>
      </c>
      <c r="J2777">
        <v>7.9000000000000001E-2</v>
      </c>
      <c r="K2777">
        <v>7.9000000000000001E-2</v>
      </c>
      <c r="L2777">
        <v>5.687945</v>
      </c>
      <c r="M2777" s="2">
        <v>2.0000000000000002E-5</v>
      </c>
      <c r="N2777" s="2">
        <v>2.0000000000000002E-5</v>
      </c>
      <c r="O2777">
        <v>6.4000000000000001E-2</v>
      </c>
      <c r="Y2777">
        <v>2014</v>
      </c>
      <c r="Z2777" s="1">
        <v>44232</v>
      </c>
      <c r="AG2777">
        <v>2454966.95634</v>
      </c>
      <c r="AH2777">
        <v>2.1099999999999999E-3</v>
      </c>
      <c r="AI2777">
        <v>2.1099999999999999E-3</v>
      </c>
      <c r="AS2777">
        <v>0.25</v>
      </c>
      <c r="AT2777">
        <v>0.23</v>
      </c>
      <c r="AU2777">
        <v>0.23</v>
      </c>
      <c r="BK2777" t="s">
        <v>157</v>
      </c>
      <c r="BL2777" t="s">
        <v>147</v>
      </c>
      <c r="BO2777" t="s">
        <v>8198</v>
      </c>
      <c r="BQ2777" t="s">
        <v>8199</v>
      </c>
      <c r="BR2777">
        <v>293.53084799999999</v>
      </c>
      <c r="BS2777">
        <v>39.315897999999997</v>
      </c>
      <c r="BV2777">
        <v>13.726000000000001</v>
      </c>
      <c r="BW2777">
        <v>13.384</v>
      </c>
      <c r="BX2777">
        <v>13.308</v>
      </c>
      <c r="BY2777">
        <v>1082.5999999999999</v>
      </c>
      <c r="BZ2777">
        <v>29.16</v>
      </c>
      <c r="CA2777">
        <v>29.16</v>
      </c>
      <c r="CB2777">
        <v>2.5999999999999999E-2</v>
      </c>
      <c r="CH2777">
        <v>0.96</v>
      </c>
      <c r="CI2777">
        <v>0.41</v>
      </c>
      <c r="CJ2777">
        <v>0.41</v>
      </c>
      <c r="CO2777">
        <v>5888</v>
      </c>
      <c r="CP2777">
        <v>200</v>
      </c>
      <c r="CQ2777">
        <v>200</v>
      </c>
      <c r="CT2777" t="s">
        <v>8200</v>
      </c>
    </row>
    <row r="2778" spans="1:98" x14ac:dyDescent="0.25">
      <c r="A2778" t="s">
        <v>8201</v>
      </c>
      <c r="B2778" t="s">
        <v>99</v>
      </c>
      <c r="I2778">
        <v>0.20300000000000001</v>
      </c>
      <c r="J2778">
        <v>8.6999999999999994E-2</v>
      </c>
      <c r="K2778">
        <v>8.6999999999999994E-2</v>
      </c>
      <c r="L2778">
        <v>11.637071000000001</v>
      </c>
      <c r="M2778" s="2">
        <v>5.5000000000000002E-5</v>
      </c>
      <c r="N2778" s="2">
        <v>5.5000000000000002E-5</v>
      </c>
      <c r="O2778">
        <v>0.10299999999999999</v>
      </c>
      <c r="Y2778">
        <v>2014</v>
      </c>
      <c r="Z2778" s="1">
        <v>44232</v>
      </c>
      <c r="AG2778">
        <v>2455011.84301</v>
      </c>
      <c r="AH2778">
        <v>2.3600000000000001E-3</v>
      </c>
      <c r="AI2778">
        <v>2.3600000000000001E-3</v>
      </c>
      <c r="AS2778">
        <v>0.01</v>
      </c>
      <c r="AT2778">
        <v>0.2</v>
      </c>
      <c r="AU2778">
        <v>0.2</v>
      </c>
      <c r="BK2778" t="s">
        <v>157</v>
      </c>
      <c r="BL2778" t="s">
        <v>147</v>
      </c>
      <c r="BO2778" t="s">
        <v>8202</v>
      </c>
      <c r="BQ2778" t="s">
        <v>8199</v>
      </c>
      <c r="BR2778">
        <v>293.53084799999999</v>
      </c>
      <c r="BS2778">
        <v>39.315897999999997</v>
      </c>
      <c r="BV2778">
        <v>13.726000000000001</v>
      </c>
      <c r="BW2778">
        <v>13.384</v>
      </c>
      <c r="BX2778">
        <v>13.308</v>
      </c>
      <c r="BY2778">
        <v>1082.5999999999999</v>
      </c>
      <c r="BZ2778">
        <v>29.16</v>
      </c>
      <c r="CA2778">
        <v>29.16</v>
      </c>
      <c r="CB2778">
        <v>2.5999999999999999E-2</v>
      </c>
      <c r="CH2778">
        <v>0.96</v>
      </c>
      <c r="CI2778">
        <v>0.41</v>
      </c>
      <c r="CJ2778">
        <v>0.41</v>
      </c>
      <c r="CO2778">
        <v>5888</v>
      </c>
      <c r="CP2778">
        <v>200</v>
      </c>
      <c r="CQ2778">
        <v>200</v>
      </c>
      <c r="CT2778" t="s">
        <v>8200</v>
      </c>
    </row>
    <row r="2779" spans="1:98" x14ac:dyDescent="0.25">
      <c r="A2779" t="s">
        <v>8203</v>
      </c>
      <c r="B2779" t="s">
        <v>99</v>
      </c>
      <c r="I2779">
        <v>0.21099999999999999</v>
      </c>
      <c r="J2779">
        <v>0.11899999999999999</v>
      </c>
      <c r="K2779">
        <v>0.11899999999999999</v>
      </c>
      <c r="L2779">
        <v>10.687576</v>
      </c>
      <c r="M2779" s="2">
        <v>2.5000000000000001E-5</v>
      </c>
      <c r="N2779" s="2">
        <v>2.5000000000000001E-5</v>
      </c>
      <c r="O2779">
        <v>9.1999999999999998E-2</v>
      </c>
      <c r="Y2779">
        <v>2014</v>
      </c>
      <c r="Z2779" s="1">
        <v>44232</v>
      </c>
      <c r="AG2779">
        <v>2455002.9315399998</v>
      </c>
      <c r="AH2779">
        <v>1.1999999999999999E-3</v>
      </c>
      <c r="AI2779">
        <v>1.1999999999999999E-3</v>
      </c>
      <c r="AS2779">
        <v>0.2</v>
      </c>
      <c r="AT2779">
        <v>0.22</v>
      </c>
      <c r="AU2779">
        <v>0.22</v>
      </c>
      <c r="BK2779" t="s">
        <v>157</v>
      </c>
      <c r="BL2779" t="s">
        <v>147</v>
      </c>
      <c r="BO2779" t="s">
        <v>8204</v>
      </c>
      <c r="BQ2779" t="s">
        <v>8205</v>
      </c>
      <c r="BR2779">
        <v>291.951908</v>
      </c>
      <c r="BS2779">
        <v>43.074714999999998</v>
      </c>
      <c r="BV2779">
        <v>13.1</v>
      </c>
      <c r="BW2779">
        <v>12.752000000000001</v>
      </c>
      <c r="BX2779">
        <v>12.69</v>
      </c>
      <c r="BY2779">
        <v>621.24</v>
      </c>
      <c r="BZ2779">
        <v>6.18</v>
      </c>
      <c r="CA2779">
        <v>6.18</v>
      </c>
      <c r="CB2779">
        <v>-0.33800000000000002</v>
      </c>
      <c r="CH2779">
        <v>0.87</v>
      </c>
      <c r="CI2779">
        <v>0.49</v>
      </c>
      <c r="CJ2779">
        <v>0.49</v>
      </c>
      <c r="CO2779">
        <v>5788</v>
      </c>
      <c r="CP2779">
        <v>200</v>
      </c>
      <c r="CQ2779">
        <v>200</v>
      </c>
      <c r="CT2779" t="s">
        <v>8206</v>
      </c>
    </row>
    <row r="2780" spans="1:98" x14ac:dyDescent="0.25">
      <c r="A2780" t="s">
        <v>8207</v>
      </c>
      <c r="B2780" t="s">
        <v>99</v>
      </c>
      <c r="I2780">
        <v>0.17599999999999999</v>
      </c>
      <c r="J2780">
        <v>9.9000000000000005E-2</v>
      </c>
      <c r="K2780">
        <v>9.9000000000000005E-2</v>
      </c>
      <c r="L2780">
        <v>20.303004999999999</v>
      </c>
      <c r="M2780" s="2">
        <v>8.7000000000000001E-5</v>
      </c>
      <c r="N2780" s="2">
        <v>8.7000000000000001E-5</v>
      </c>
      <c r="O2780">
        <v>0.14099999999999999</v>
      </c>
      <c r="Y2780">
        <v>2014</v>
      </c>
      <c r="Z2780" s="1">
        <v>44232</v>
      </c>
      <c r="AG2780">
        <v>2455009.80167</v>
      </c>
      <c r="AH2780">
        <v>2.3400000000000001E-3</v>
      </c>
      <c r="AI2780">
        <v>2.3400000000000001E-3</v>
      </c>
      <c r="AS2780">
        <v>0.04</v>
      </c>
      <c r="AT2780">
        <v>0.22</v>
      </c>
      <c r="AU2780">
        <v>0.22</v>
      </c>
      <c r="BK2780" t="s">
        <v>157</v>
      </c>
      <c r="BL2780" t="s">
        <v>147</v>
      </c>
      <c r="BO2780" t="s">
        <v>8208</v>
      </c>
      <c r="BQ2780" t="s">
        <v>8205</v>
      </c>
      <c r="BR2780">
        <v>291.951908</v>
      </c>
      <c r="BS2780">
        <v>43.074714999999998</v>
      </c>
      <c r="BV2780">
        <v>13.1</v>
      </c>
      <c r="BW2780">
        <v>12.752000000000001</v>
      </c>
      <c r="BX2780">
        <v>12.69</v>
      </c>
      <c r="BY2780">
        <v>621.24</v>
      </c>
      <c r="BZ2780">
        <v>6.18</v>
      </c>
      <c r="CA2780">
        <v>6.18</v>
      </c>
      <c r="CB2780">
        <v>-0.33800000000000002</v>
      </c>
      <c r="CH2780">
        <v>0.87</v>
      </c>
      <c r="CI2780">
        <v>0.49</v>
      </c>
      <c r="CJ2780">
        <v>0.49</v>
      </c>
      <c r="CO2780">
        <v>5788</v>
      </c>
      <c r="CP2780">
        <v>200</v>
      </c>
      <c r="CQ2780">
        <v>200</v>
      </c>
      <c r="CT2780" t="s">
        <v>8206</v>
      </c>
    </row>
    <row r="2781" spans="1:98" x14ac:dyDescent="0.25">
      <c r="A2781" t="s">
        <v>8209</v>
      </c>
      <c r="B2781" t="s">
        <v>99</v>
      </c>
      <c r="I2781">
        <v>0.222</v>
      </c>
      <c r="J2781">
        <v>0.126</v>
      </c>
      <c r="K2781">
        <v>0.126</v>
      </c>
      <c r="L2781">
        <v>29.022358000000001</v>
      </c>
      <c r="M2781">
        <v>1.76E-4</v>
      </c>
      <c r="N2781">
        <v>1.76E-4</v>
      </c>
      <c r="O2781">
        <v>0.17899999999999999</v>
      </c>
      <c r="Y2781">
        <v>2014</v>
      </c>
      <c r="Z2781" s="1">
        <v>44232</v>
      </c>
      <c r="AG2781">
        <v>2455031.3679</v>
      </c>
      <c r="AH2781">
        <v>3.0899999999999999E-3</v>
      </c>
      <c r="AI2781">
        <v>3.0899999999999999E-3</v>
      </c>
      <c r="AS2781">
        <v>0.89</v>
      </c>
      <c r="AT2781">
        <v>0.33</v>
      </c>
      <c r="AU2781">
        <v>0.33</v>
      </c>
      <c r="BK2781" t="s">
        <v>157</v>
      </c>
      <c r="BL2781" t="s">
        <v>147</v>
      </c>
      <c r="BO2781" t="s">
        <v>8210</v>
      </c>
      <c r="BQ2781" t="s">
        <v>8205</v>
      </c>
      <c r="BR2781">
        <v>291.951908</v>
      </c>
      <c r="BS2781">
        <v>43.074714999999998</v>
      </c>
      <c r="BV2781">
        <v>13.1</v>
      </c>
      <c r="BW2781">
        <v>12.752000000000001</v>
      </c>
      <c r="BX2781">
        <v>12.69</v>
      </c>
      <c r="BY2781">
        <v>621.24</v>
      </c>
      <c r="BZ2781">
        <v>6.18</v>
      </c>
      <c r="CA2781">
        <v>6.18</v>
      </c>
      <c r="CB2781">
        <v>-0.33800000000000002</v>
      </c>
      <c r="CH2781">
        <v>0.87</v>
      </c>
      <c r="CI2781">
        <v>0.49</v>
      </c>
      <c r="CJ2781">
        <v>0.49</v>
      </c>
      <c r="CO2781">
        <v>5788</v>
      </c>
      <c r="CP2781">
        <v>200</v>
      </c>
      <c r="CQ2781">
        <v>200</v>
      </c>
      <c r="CT2781" t="s">
        <v>8206</v>
      </c>
    </row>
    <row r="2782" spans="1:98" x14ac:dyDescent="0.25">
      <c r="A2782" t="s">
        <v>8211</v>
      </c>
      <c r="B2782" t="s">
        <v>99</v>
      </c>
      <c r="I2782">
        <v>0.104</v>
      </c>
      <c r="J2782">
        <v>0.06</v>
      </c>
      <c r="K2782">
        <v>0.06</v>
      </c>
      <c r="L2782">
        <v>1.6329</v>
      </c>
      <c r="M2782" s="2">
        <v>5.0000000000000004E-6</v>
      </c>
      <c r="N2782" s="2">
        <v>5.0000000000000004E-6</v>
      </c>
      <c r="O2782">
        <v>2.5999999999999999E-2</v>
      </c>
      <c r="Y2782">
        <v>2014</v>
      </c>
      <c r="Z2782" s="1">
        <v>44232</v>
      </c>
      <c r="AG2782">
        <v>2454967.5479700002</v>
      </c>
      <c r="AH2782">
        <v>1.89E-3</v>
      </c>
      <c r="AI2782">
        <v>1.89E-3</v>
      </c>
      <c r="AS2782">
        <v>0.34</v>
      </c>
      <c r="AT2782">
        <v>0.23</v>
      </c>
      <c r="AU2782">
        <v>0.23</v>
      </c>
      <c r="BK2782" t="s">
        <v>157</v>
      </c>
      <c r="BL2782" t="s">
        <v>147</v>
      </c>
      <c r="BO2782" t="s">
        <v>8212</v>
      </c>
      <c r="BQ2782" t="s">
        <v>8213</v>
      </c>
      <c r="BR2782">
        <v>282.46810299999999</v>
      </c>
      <c r="BS2782">
        <v>43.889915000000002</v>
      </c>
      <c r="BV2782">
        <v>13.05</v>
      </c>
      <c r="BW2782">
        <v>12.587</v>
      </c>
      <c r="BX2782">
        <v>12.515000000000001</v>
      </c>
      <c r="BY2782">
        <v>473.07</v>
      </c>
      <c r="BZ2782">
        <v>4.79</v>
      </c>
      <c r="CA2782">
        <v>4.79</v>
      </c>
      <c r="CB2782">
        <v>-5.0999999999999997E-2</v>
      </c>
      <c r="CE2782">
        <v>0.79</v>
      </c>
      <c r="CH2782">
        <v>0.81</v>
      </c>
      <c r="CI2782">
        <v>0.46</v>
      </c>
      <c r="CJ2782">
        <v>0.46</v>
      </c>
      <c r="CO2782">
        <v>5208</v>
      </c>
      <c r="CP2782">
        <v>200</v>
      </c>
      <c r="CQ2782">
        <v>200</v>
      </c>
      <c r="CT2782" t="s">
        <v>8214</v>
      </c>
    </row>
    <row r="2783" spans="1:98" x14ac:dyDescent="0.25">
      <c r="A2783" t="s">
        <v>8215</v>
      </c>
      <c r="B2783" t="s">
        <v>99</v>
      </c>
      <c r="I2783">
        <v>0.18</v>
      </c>
      <c r="J2783">
        <v>0.104</v>
      </c>
      <c r="K2783">
        <v>0.104</v>
      </c>
      <c r="L2783">
        <v>20.729042</v>
      </c>
      <c r="M2783" s="2">
        <v>9.7E-5</v>
      </c>
      <c r="N2783" s="2">
        <v>9.7E-5</v>
      </c>
      <c r="O2783">
        <v>0.13900000000000001</v>
      </c>
      <c r="Y2783">
        <v>2014</v>
      </c>
      <c r="Z2783" s="1">
        <v>44232</v>
      </c>
      <c r="AG2783">
        <v>2455018.4364200002</v>
      </c>
      <c r="AH2783">
        <v>2.9299999999999999E-3</v>
      </c>
      <c r="AI2783">
        <v>2.9299999999999999E-3</v>
      </c>
      <c r="AS2783">
        <v>0.56999999999999995</v>
      </c>
      <c r="AT2783">
        <v>0.33</v>
      </c>
      <c r="AU2783">
        <v>0.33</v>
      </c>
      <c r="BK2783" t="s">
        <v>157</v>
      </c>
      <c r="BL2783" t="s">
        <v>147</v>
      </c>
      <c r="BO2783" t="s">
        <v>8216</v>
      </c>
      <c r="BQ2783" t="s">
        <v>8213</v>
      </c>
      <c r="BR2783">
        <v>282.46810299999999</v>
      </c>
      <c r="BS2783">
        <v>43.889915000000002</v>
      </c>
      <c r="BV2783">
        <v>13.05</v>
      </c>
      <c r="BW2783">
        <v>12.587</v>
      </c>
      <c r="BX2783">
        <v>12.515000000000001</v>
      </c>
      <c r="BY2783">
        <v>473.07</v>
      </c>
      <c r="BZ2783">
        <v>4.79</v>
      </c>
      <c r="CA2783">
        <v>4.79</v>
      </c>
      <c r="CB2783">
        <v>-5.0999999999999997E-2</v>
      </c>
      <c r="CE2783">
        <v>0.79</v>
      </c>
      <c r="CH2783">
        <v>0.81</v>
      </c>
      <c r="CI2783">
        <v>0.46</v>
      </c>
      <c r="CJ2783">
        <v>0.46</v>
      </c>
      <c r="CO2783">
        <v>5208</v>
      </c>
      <c r="CP2783">
        <v>200</v>
      </c>
      <c r="CQ2783">
        <v>200</v>
      </c>
      <c r="CT2783" t="s">
        <v>8214</v>
      </c>
    </row>
    <row r="2784" spans="1:98" x14ac:dyDescent="0.25">
      <c r="A2784" t="s">
        <v>8217</v>
      </c>
      <c r="B2784" t="s">
        <v>99</v>
      </c>
      <c r="I2784">
        <v>9.5000000000000001E-2</v>
      </c>
      <c r="J2784">
        <v>1.0999999999999999E-2</v>
      </c>
      <c r="K2784">
        <v>1.0999999999999999E-2</v>
      </c>
      <c r="L2784">
        <v>3.8867907000000002</v>
      </c>
      <c r="M2784" s="2">
        <v>6.2999999999999998E-6</v>
      </c>
      <c r="N2784" s="2">
        <v>6.1999999999999999E-6</v>
      </c>
      <c r="O2784">
        <v>3.4299999999999997E-2</v>
      </c>
      <c r="P2784">
        <v>4.5999999999999999E-3</v>
      </c>
      <c r="Q2784">
        <v>4.5999999999999999E-3</v>
      </c>
      <c r="Y2784">
        <v>2014</v>
      </c>
      <c r="Z2784" s="1">
        <v>44232</v>
      </c>
      <c r="AG2784">
        <v>2454966.3303999999</v>
      </c>
      <c r="AH2784">
        <v>1.2999999999999999E-3</v>
      </c>
      <c r="AI2784">
        <v>1.2999999999999999E-3</v>
      </c>
      <c r="AS2784">
        <v>0.3</v>
      </c>
      <c r="AT2784">
        <v>0.2</v>
      </c>
      <c r="AU2784">
        <v>0.2</v>
      </c>
      <c r="BK2784" t="s">
        <v>157</v>
      </c>
      <c r="BL2784" t="s">
        <v>147</v>
      </c>
      <c r="BO2784" t="s">
        <v>8218</v>
      </c>
      <c r="BQ2784" t="s">
        <v>8219</v>
      </c>
      <c r="BR2784">
        <v>298.652714</v>
      </c>
      <c r="BS2784">
        <v>43.955016999999998</v>
      </c>
      <c r="BV2784">
        <v>12.473000000000001</v>
      </c>
      <c r="BW2784">
        <v>11.824</v>
      </c>
      <c r="BX2784">
        <v>11.605</v>
      </c>
      <c r="BY2784">
        <v>172</v>
      </c>
      <c r="BZ2784">
        <v>10</v>
      </c>
      <c r="CA2784">
        <v>13</v>
      </c>
      <c r="CB2784">
        <v>-0.26</v>
      </c>
      <c r="CC2784">
        <v>0.12</v>
      </c>
      <c r="CD2784">
        <v>0.12</v>
      </c>
      <c r="CE2784">
        <v>0.54</v>
      </c>
      <c r="CF2784">
        <v>0.02</v>
      </c>
      <c r="CG2784">
        <v>0.02</v>
      </c>
      <c r="CH2784">
        <v>0.52</v>
      </c>
      <c r="CI2784">
        <v>0.02</v>
      </c>
      <c r="CJ2784">
        <v>0.02</v>
      </c>
      <c r="CK2784" t="s">
        <v>875</v>
      </c>
      <c r="CL2784">
        <v>4</v>
      </c>
      <c r="CM2784">
        <v>-0.6</v>
      </c>
      <c r="CN2784">
        <v>0.6</v>
      </c>
      <c r="CO2784">
        <v>3755</v>
      </c>
      <c r="CP2784">
        <v>90</v>
      </c>
      <c r="CQ2784">
        <v>90</v>
      </c>
      <c r="CT2784" t="s">
        <v>8220</v>
      </c>
    </row>
    <row r="2785" spans="1:98" x14ac:dyDescent="0.25">
      <c r="A2785" t="s">
        <v>8221</v>
      </c>
      <c r="B2785" t="s">
        <v>99</v>
      </c>
      <c r="I2785">
        <v>0.112</v>
      </c>
      <c r="J2785">
        <v>1.2E-2</v>
      </c>
      <c r="K2785">
        <v>1.2E-2</v>
      </c>
      <c r="L2785">
        <v>7.2673019999999999</v>
      </c>
      <c r="M2785" s="2">
        <v>1.1E-5</v>
      </c>
      <c r="N2785" s="2">
        <v>1.2E-5</v>
      </c>
      <c r="O2785">
        <v>4.5100000000000001E-2</v>
      </c>
      <c r="P2785">
        <v>7.0000000000000001E-3</v>
      </c>
      <c r="Q2785">
        <v>7.0000000000000001E-3</v>
      </c>
      <c r="Y2785">
        <v>2014</v>
      </c>
      <c r="Z2785" s="1">
        <v>44232</v>
      </c>
      <c r="AG2785">
        <v>2455007.3141999999</v>
      </c>
      <c r="AH2785">
        <v>1.2999999999999999E-3</v>
      </c>
      <c r="AI2785">
        <v>1.1999999999999999E-3</v>
      </c>
      <c r="AS2785">
        <v>0.28000000000000003</v>
      </c>
      <c r="AT2785">
        <v>0.19</v>
      </c>
      <c r="AU2785">
        <v>0.2</v>
      </c>
      <c r="BK2785" t="s">
        <v>157</v>
      </c>
      <c r="BL2785" t="s">
        <v>147</v>
      </c>
      <c r="BO2785" t="s">
        <v>8222</v>
      </c>
      <c r="BQ2785" t="s">
        <v>8219</v>
      </c>
      <c r="BR2785">
        <v>298.652714</v>
      </c>
      <c r="BS2785">
        <v>43.955016999999998</v>
      </c>
      <c r="BV2785">
        <v>12.473000000000001</v>
      </c>
      <c r="BW2785">
        <v>11.824</v>
      </c>
      <c r="BX2785">
        <v>11.605</v>
      </c>
      <c r="BY2785">
        <v>172</v>
      </c>
      <c r="BZ2785">
        <v>10</v>
      </c>
      <c r="CA2785">
        <v>13</v>
      </c>
      <c r="CB2785">
        <v>-0.26</v>
      </c>
      <c r="CC2785">
        <v>0.12</v>
      </c>
      <c r="CD2785">
        <v>0.12</v>
      </c>
      <c r="CE2785">
        <v>0.54</v>
      </c>
      <c r="CF2785">
        <v>0.02</v>
      </c>
      <c r="CG2785">
        <v>0.02</v>
      </c>
      <c r="CH2785">
        <v>0.52</v>
      </c>
      <c r="CI2785">
        <v>0.02</v>
      </c>
      <c r="CJ2785">
        <v>0.02</v>
      </c>
      <c r="CK2785" t="s">
        <v>875</v>
      </c>
      <c r="CL2785">
        <v>4</v>
      </c>
      <c r="CM2785">
        <v>-0.6</v>
      </c>
      <c r="CN2785">
        <v>0.6</v>
      </c>
      <c r="CO2785">
        <v>3755</v>
      </c>
      <c r="CP2785">
        <v>90</v>
      </c>
      <c r="CQ2785">
        <v>90</v>
      </c>
      <c r="CT2785" t="s">
        <v>8220</v>
      </c>
    </row>
    <row r="2786" spans="1:98" x14ac:dyDescent="0.25">
      <c r="A2786" t="s">
        <v>8223</v>
      </c>
      <c r="B2786" t="s">
        <v>99</v>
      </c>
      <c r="I2786">
        <v>0.125</v>
      </c>
      <c r="J2786">
        <v>1.4E-2</v>
      </c>
      <c r="K2786">
        <v>1.4E-2</v>
      </c>
      <c r="L2786">
        <v>13.342995999999999</v>
      </c>
      <c r="M2786" s="2">
        <v>2.4000000000000001E-5</v>
      </c>
      <c r="N2786" s="2">
        <v>2.5000000000000001E-5</v>
      </c>
      <c r="O2786">
        <v>7.8100000000000003E-2</v>
      </c>
      <c r="P2786">
        <v>0.01</v>
      </c>
      <c r="Q2786">
        <v>0.01</v>
      </c>
      <c r="Y2786">
        <v>2014</v>
      </c>
      <c r="Z2786" s="1">
        <v>44232</v>
      </c>
      <c r="AG2786">
        <v>2455009.9045000002</v>
      </c>
      <c r="AH2786">
        <v>1.5E-3</v>
      </c>
      <c r="AI2786">
        <v>1.4E-3</v>
      </c>
      <c r="AS2786">
        <v>0.36</v>
      </c>
      <c r="AT2786">
        <v>0.24</v>
      </c>
      <c r="AU2786">
        <v>0.19</v>
      </c>
      <c r="BK2786" t="s">
        <v>157</v>
      </c>
      <c r="BL2786" t="s">
        <v>147</v>
      </c>
      <c r="BO2786" t="s">
        <v>8224</v>
      </c>
      <c r="BQ2786" t="s">
        <v>8219</v>
      </c>
      <c r="BR2786">
        <v>298.652714</v>
      </c>
      <c r="BS2786">
        <v>43.955016999999998</v>
      </c>
      <c r="BV2786">
        <v>12.473000000000001</v>
      </c>
      <c r="BW2786">
        <v>11.824</v>
      </c>
      <c r="BX2786">
        <v>11.605</v>
      </c>
      <c r="BY2786">
        <v>172</v>
      </c>
      <c r="BZ2786">
        <v>10</v>
      </c>
      <c r="CA2786">
        <v>13</v>
      </c>
      <c r="CB2786">
        <v>-0.26</v>
      </c>
      <c r="CC2786">
        <v>0.12</v>
      </c>
      <c r="CD2786">
        <v>0.12</v>
      </c>
      <c r="CE2786">
        <v>0.54</v>
      </c>
      <c r="CF2786">
        <v>0.02</v>
      </c>
      <c r="CG2786">
        <v>0.02</v>
      </c>
      <c r="CH2786">
        <v>0.52</v>
      </c>
      <c r="CI2786">
        <v>0.02</v>
      </c>
      <c r="CJ2786">
        <v>0.02</v>
      </c>
      <c r="CK2786" t="s">
        <v>875</v>
      </c>
      <c r="CL2786">
        <v>4</v>
      </c>
      <c r="CM2786">
        <v>-0.6</v>
      </c>
      <c r="CN2786">
        <v>0.6</v>
      </c>
      <c r="CO2786">
        <v>3755</v>
      </c>
      <c r="CP2786">
        <v>90</v>
      </c>
      <c r="CQ2786">
        <v>90</v>
      </c>
      <c r="CT2786" t="s">
        <v>8220</v>
      </c>
    </row>
    <row r="2787" spans="1:98" x14ac:dyDescent="0.25">
      <c r="A2787" t="s">
        <v>8225</v>
      </c>
      <c r="B2787" t="s">
        <v>99</v>
      </c>
      <c r="I2787">
        <v>0.113</v>
      </c>
      <c r="J2787">
        <v>1.2E-2</v>
      </c>
      <c r="K2787">
        <v>1.2999999999999999E-2</v>
      </c>
      <c r="L2787">
        <v>22.407703999999999</v>
      </c>
      <c r="M2787" s="2">
        <v>7.2000000000000002E-5</v>
      </c>
      <c r="N2787" s="2">
        <v>7.3999999999999996E-5</v>
      </c>
      <c r="O2787">
        <v>0.11</v>
      </c>
      <c r="P2787">
        <v>1.4999999999999999E-2</v>
      </c>
      <c r="Q2787">
        <v>1.4999999999999999E-2</v>
      </c>
      <c r="Y2787">
        <v>2014</v>
      </c>
      <c r="Z2787" s="1">
        <v>44232</v>
      </c>
      <c r="AG2787">
        <v>2454986.8006000002</v>
      </c>
      <c r="AH2787">
        <v>2.3999999999999998E-3</v>
      </c>
      <c r="AI2787">
        <v>2.3999999999999998E-3</v>
      </c>
      <c r="AS2787">
        <v>0.31</v>
      </c>
      <c r="AT2787">
        <v>0.2</v>
      </c>
      <c r="AU2787">
        <v>0.2</v>
      </c>
      <c r="BK2787" t="s">
        <v>157</v>
      </c>
      <c r="BL2787" t="s">
        <v>147</v>
      </c>
      <c r="BO2787" t="s">
        <v>8226</v>
      </c>
      <c r="BQ2787" t="s">
        <v>8219</v>
      </c>
      <c r="BR2787">
        <v>298.652714</v>
      </c>
      <c r="BS2787">
        <v>43.955016999999998</v>
      </c>
      <c r="BV2787">
        <v>12.473000000000001</v>
      </c>
      <c r="BW2787">
        <v>11.824</v>
      </c>
      <c r="BX2787">
        <v>11.605</v>
      </c>
      <c r="BY2787">
        <v>172</v>
      </c>
      <c r="BZ2787">
        <v>10</v>
      </c>
      <c r="CA2787">
        <v>13</v>
      </c>
      <c r="CB2787">
        <v>-0.26</v>
      </c>
      <c r="CC2787">
        <v>0.12</v>
      </c>
      <c r="CD2787">
        <v>0.12</v>
      </c>
      <c r="CE2787">
        <v>0.54</v>
      </c>
      <c r="CF2787">
        <v>0.02</v>
      </c>
      <c r="CG2787">
        <v>0.02</v>
      </c>
      <c r="CH2787">
        <v>0.52</v>
      </c>
      <c r="CI2787">
        <v>0.02</v>
      </c>
      <c r="CJ2787">
        <v>0.02</v>
      </c>
      <c r="CK2787" t="s">
        <v>875</v>
      </c>
      <c r="CL2787">
        <v>4</v>
      </c>
      <c r="CM2787">
        <v>-0.6</v>
      </c>
      <c r="CN2787">
        <v>0.6</v>
      </c>
      <c r="CO2787">
        <v>3755</v>
      </c>
      <c r="CP2787">
        <v>90</v>
      </c>
      <c r="CQ2787">
        <v>90</v>
      </c>
      <c r="CT2787" t="s">
        <v>8220</v>
      </c>
    </row>
    <row r="2788" spans="1:98" x14ac:dyDescent="0.25">
      <c r="A2788" t="s">
        <v>8227</v>
      </c>
      <c r="B2788" t="s">
        <v>99</v>
      </c>
      <c r="I2788">
        <v>0.104</v>
      </c>
      <c r="J2788">
        <v>7.0000000000000001E-3</v>
      </c>
      <c r="K2788">
        <v>7.0000000000000001E-3</v>
      </c>
      <c r="L2788">
        <v>129.94409999999999</v>
      </c>
      <c r="M2788">
        <v>1.1999999999999999E-3</v>
      </c>
      <c r="N2788">
        <v>1.2999999999999999E-3</v>
      </c>
      <c r="O2788">
        <v>0.432</v>
      </c>
      <c r="P2788">
        <v>5.2999999999999999E-2</v>
      </c>
      <c r="Q2788">
        <v>0.17100000000000001</v>
      </c>
      <c r="R2788">
        <v>0.04</v>
      </c>
      <c r="S2788">
        <v>0.04</v>
      </c>
      <c r="T2788">
        <v>7.0000000000000007E-2</v>
      </c>
      <c r="U2788">
        <v>89.96</v>
      </c>
      <c r="V2788">
        <v>0.1</v>
      </c>
      <c r="W2788">
        <v>0.04</v>
      </c>
      <c r="Y2788">
        <v>2014</v>
      </c>
      <c r="Z2788" s="1">
        <v>44232</v>
      </c>
      <c r="AG2788">
        <v>2455789.4939999999</v>
      </c>
      <c r="AH2788">
        <v>4.1000000000000003E-3</v>
      </c>
      <c r="AI2788">
        <v>3.5999999999999999E-3</v>
      </c>
      <c r="AS2788">
        <v>0.13</v>
      </c>
      <c r="AT2788">
        <v>0.13</v>
      </c>
      <c r="AU2788">
        <v>0.28000000000000003</v>
      </c>
      <c r="BK2788" t="s">
        <v>100</v>
      </c>
      <c r="BL2788" t="s">
        <v>147</v>
      </c>
      <c r="BO2788" t="s">
        <v>8228</v>
      </c>
      <c r="BQ2788" t="s">
        <v>8219</v>
      </c>
      <c r="BR2788">
        <v>298.652714</v>
      </c>
      <c r="BS2788">
        <v>43.955016999999998</v>
      </c>
      <c r="BV2788">
        <v>12.473000000000001</v>
      </c>
      <c r="BW2788">
        <v>11.824</v>
      </c>
      <c r="BX2788">
        <v>11.605</v>
      </c>
      <c r="BY2788">
        <v>172</v>
      </c>
      <c r="BZ2788">
        <v>10</v>
      </c>
      <c r="CA2788">
        <v>13</v>
      </c>
      <c r="CB2788">
        <v>-0.26</v>
      </c>
      <c r="CC2788">
        <v>0.12</v>
      </c>
      <c r="CD2788">
        <v>0.12</v>
      </c>
      <c r="CE2788">
        <v>0.54</v>
      </c>
      <c r="CF2788">
        <v>0.02</v>
      </c>
      <c r="CG2788">
        <v>0.02</v>
      </c>
      <c r="CH2788">
        <v>0.52</v>
      </c>
      <c r="CI2788">
        <v>0.02</v>
      </c>
      <c r="CJ2788">
        <v>0.02</v>
      </c>
      <c r="CK2788" t="s">
        <v>875</v>
      </c>
      <c r="CL2788">
        <v>4</v>
      </c>
      <c r="CM2788">
        <v>-0.6</v>
      </c>
      <c r="CN2788">
        <v>0.6</v>
      </c>
      <c r="CO2788">
        <v>3755</v>
      </c>
      <c r="CP2788">
        <v>90</v>
      </c>
      <c r="CQ2788">
        <v>90</v>
      </c>
      <c r="CT2788" t="s">
        <v>8220</v>
      </c>
    </row>
    <row r="2789" spans="1:98" x14ac:dyDescent="0.25">
      <c r="A2789" t="s">
        <v>8229</v>
      </c>
      <c r="B2789" t="s">
        <v>99</v>
      </c>
      <c r="I2789">
        <v>0.126</v>
      </c>
      <c r="J2789">
        <v>2.5000000000000001E-2</v>
      </c>
      <c r="K2789">
        <v>2.5000000000000001E-2</v>
      </c>
      <c r="L2789">
        <v>4.9388639999999997</v>
      </c>
      <c r="M2789" s="2">
        <v>5.8E-5</v>
      </c>
      <c r="N2789" s="2">
        <v>5.8E-5</v>
      </c>
      <c r="O2789">
        <v>5.8999999999999997E-2</v>
      </c>
      <c r="Y2789">
        <v>2014</v>
      </c>
      <c r="Z2789" s="1">
        <v>44232</v>
      </c>
      <c r="AG2789">
        <v>2454968.9518599999</v>
      </c>
      <c r="AH2789">
        <v>7.4599999999999996E-3</v>
      </c>
      <c r="AI2789">
        <v>7.4599999999999996E-3</v>
      </c>
      <c r="AS2789">
        <v>0.15</v>
      </c>
      <c r="AT2789">
        <v>0.22</v>
      </c>
      <c r="AU2789">
        <v>0.22</v>
      </c>
      <c r="BK2789" t="s">
        <v>157</v>
      </c>
      <c r="BL2789" t="s">
        <v>147</v>
      </c>
      <c r="BO2789" t="s">
        <v>8230</v>
      </c>
      <c r="BQ2789" t="s">
        <v>8231</v>
      </c>
      <c r="BR2789">
        <v>299.79645599999998</v>
      </c>
      <c r="BS2789">
        <v>44.089306000000001</v>
      </c>
      <c r="BV2789">
        <v>12.956</v>
      </c>
      <c r="BW2789">
        <v>12.615</v>
      </c>
      <c r="BX2789">
        <v>12.566000000000001</v>
      </c>
      <c r="BY2789">
        <v>1180.8599999999999</v>
      </c>
      <c r="BZ2789">
        <v>34.299999999999997</v>
      </c>
      <c r="CA2789">
        <v>34.299999999999997</v>
      </c>
      <c r="CB2789">
        <v>-0.34499999999999997</v>
      </c>
      <c r="CE2789">
        <v>0.85</v>
      </c>
      <c r="CH2789">
        <v>1.29</v>
      </c>
      <c r="CI2789">
        <v>0.25</v>
      </c>
      <c r="CJ2789">
        <v>0.25</v>
      </c>
      <c r="CO2789">
        <v>6105</v>
      </c>
      <c r="CP2789">
        <v>129</v>
      </c>
      <c r="CQ2789">
        <v>129</v>
      </c>
      <c r="CT2789" t="s">
        <v>8232</v>
      </c>
    </row>
    <row r="2790" spans="1:98" x14ac:dyDescent="0.25">
      <c r="A2790" t="s">
        <v>8233</v>
      </c>
      <c r="B2790" t="s">
        <v>99</v>
      </c>
      <c r="I2790">
        <v>0.23799999999999999</v>
      </c>
      <c r="J2790">
        <v>4.5999999999999999E-2</v>
      </c>
      <c r="K2790">
        <v>4.5999999999999999E-2</v>
      </c>
      <c r="L2790">
        <v>10.640262999999999</v>
      </c>
      <c r="M2790" s="2">
        <v>4.8000000000000001E-5</v>
      </c>
      <c r="N2790" s="2">
        <v>4.8000000000000001E-5</v>
      </c>
      <c r="O2790">
        <v>9.9000000000000005E-2</v>
      </c>
      <c r="Y2790">
        <v>2014</v>
      </c>
      <c r="Z2790" s="1">
        <v>44232</v>
      </c>
      <c r="AG2790">
        <v>2455012.7739300001</v>
      </c>
      <c r="AH2790">
        <v>2.3700000000000001E-3</v>
      </c>
      <c r="AI2790">
        <v>2.3700000000000001E-3</v>
      </c>
      <c r="AS2790">
        <v>0.09</v>
      </c>
      <c r="AT2790">
        <v>0.22</v>
      </c>
      <c r="AU2790">
        <v>0.22</v>
      </c>
      <c r="BK2790" t="s">
        <v>157</v>
      </c>
      <c r="BL2790" t="s">
        <v>147</v>
      </c>
      <c r="BO2790" t="s">
        <v>8234</v>
      </c>
      <c r="BQ2790" t="s">
        <v>8231</v>
      </c>
      <c r="BR2790">
        <v>299.79645599999998</v>
      </c>
      <c r="BS2790">
        <v>44.089306000000001</v>
      </c>
      <c r="BV2790">
        <v>12.956</v>
      </c>
      <c r="BW2790">
        <v>12.615</v>
      </c>
      <c r="BX2790">
        <v>12.566000000000001</v>
      </c>
      <c r="BY2790">
        <v>1180.8599999999999</v>
      </c>
      <c r="BZ2790">
        <v>34.299999999999997</v>
      </c>
      <c r="CA2790">
        <v>34.299999999999997</v>
      </c>
      <c r="CB2790">
        <v>-0.34499999999999997</v>
      </c>
      <c r="CE2790">
        <v>0.85</v>
      </c>
      <c r="CH2790">
        <v>1.29</v>
      </c>
      <c r="CI2790">
        <v>0.25</v>
      </c>
      <c r="CJ2790">
        <v>0.25</v>
      </c>
      <c r="CO2790">
        <v>6105</v>
      </c>
      <c r="CP2790">
        <v>129</v>
      </c>
      <c r="CQ2790">
        <v>129</v>
      </c>
      <c r="CT2790" t="s">
        <v>8232</v>
      </c>
    </row>
    <row r="2791" spans="1:98" x14ac:dyDescent="0.25">
      <c r="A2791" t="s">
        <v>8235</v>
      </c>
      <c r="B2791" t="s">
        <v>99</v>
      </c>
      <c r="I2791">
        <v>0.15</v>
      </c>
      <c r="J2791">
        <v>6.8000000000000005E-2</v>
      </c>
      <c r="K2791">
        <v>6.8000000000000005E-2</v>
      </c>
      <c r="L2791">
        <v>2.0618970000000001</v>
      </c>
      <c r="M2791" s="2">
        <v>1.0000000000000001E-5</v>
      </c>
      <c r="N2791" s="2">
        <v>1.0000000000000001E-5</v>
      </c>
      <c r="O2791">
        <v>3.2000000000000001E-2</v>
      </c>
      <c r="Y2791">
        <v>2014</v>
      </c>
      <c r="Z2791" s="1">
        <v>44232</v>
      </c>
      <c r="AG2791">
        <v>2454966.1985800001</v>
      </c>
      <c r="AH2791">
        <v>2.7000000000000001E-3</v>
      </c>
      <c r="AI2791">
        <v>2.7000000000000001E-3</v>
      </c>
      <c r="AS2791">
        <v>0.18</v>
      </c>
      <c r="AT2791">
        <v>0.21</v>
      </c>
      <c r="AU2791">
        <v>0.21</v>
      </c>
      <c r="BK2791" t="s">
        <v>157</v>
      </c>
      <c r="BL2791" t="s">
        <v>147</v>
      </c>
      <c r="BO2791" t="s">
        <v>8236</v>
      </c>
      <c r="BQ2791" t="s">
        <v>8237</v>
      </c>
      <c r="BR2791">
        <v>281.27971000000002</v>
      </c>
      <c r="BS2791">
        <v>44.315533000000002</v>
      </c>
      <c r="BV2791">
        <v>13.536</v>
      </c>
      <c r="BW2791">
        <v>13.196999999999999</v>
      </c>
      <c r="BX2791">
        <v>13.144</v>
      </c>
      <c r="BY2791">
        <v>996.09</v>
      </c>
      <c r="BZ2791">
        <v>22.98</v>
      </c>
      <c r="CA2791">
        <v>22.98</v>
      </c>
      <c r="CB2791">
        <v>0.1</v>
      </c>
      <c r="CH2791">
        <v>1.1399999999999999</v>
      </c>
      <c r="CI2791">
        <v>0.51</v>
      </c>
      <c r="CJ2791">
        <v>0.51</v>
      </c>
      <c r="CO2791">
        <v>6021</v>
      </c>
      <c r="CP2791">
        <v>200</v>
      </c>
      <c r="CQ2791">
        <v>200</v>
      </c>
      <c r="CT2791" t="s">
        <v>8238</v>
      </c>
    </row>
    <row r="2792" spans="1:98" x14ac:dyDescent="0.25">
      <c r="A2792" t="s">
        <v>8239</v>
      </c>
      <c r="B2792" t="s">
        <v>99</v>
      </c>
      <c r="I2792">
        <v>0.28499999999999998</v>
      </c>
      <c r="J2792">
        <v>0.129</v>
      </c>
      <c r="K2792">
        <v>0.129</v>
      </c>
      <c r="L2792">
        <v>5.9965529999999996</v>
      </c>
      <c r="M2792" s="2">
        <v>1.5E-5</v>
      </c>
      <c r="N2792" s="2">
        <v>1.5E-5</v>
      </c>
      <c r="O2792">
        <v>6.6000000000000003E-2</v>
      </c>
      <c r="Y2792">
        <v>2014</v>
      </c>
      <c r="Z2792" s="1">
        <v>44232</v>
      </c>
      <c r="AG2792">
        <v>2455005.5031400002</v>
      </c>
      <c r="AH2792">
        <v>1.4599999999999999E-3</v>
      </c>
      <c r="AI2792">
        <v>1.4599999999999999E-3</v>
      </c>
      <c r="AS2792">
        <v>0.66</v>
      </c>
      <c r="AT2792">
        <v>0.31</v>
      </c>
      <c r="AU2792">
        <v>0.31</v>
      </c>
      <c r="BK2792" t="s">
        <v>157</v>
      </c>
      <c r="BL2792" t="s">
        <v>147</v>
      </c>
      <c r="BO2792" t="s">
        <v>8240</v>
      </c>
      <c r="BQ2792" t="s">
        <v>8237</v>
      </c>
      <c r="BR2792">
        <v>281.27971000000002</v>
      </c>
      <c r="BS2792">
        <v>44.315533000000002</v>
      </c>
      <c r="BV2792">
        <v>13.536</v>
      </c>
      <c r="BW2792">
        <v>13.196999999999999</v>
      </c>
      <c r="BX2792">
        <v>13.144</v>
      </c>
      <c r="BY2792">
        <v>996.09</v>
      </c>
      <c r="BZ2792">
        <v>22.98</v>
      </c>
      <c r="CA2792">
        <v>22.98</v>
      </c>
      <c r="CB2792">
        <v>0.1</v>
      </c>
      <c r="CH2792">
        <v>1.1399999999999999</v>
      </c>
      <c r="CI2792">
        <v>0.51</v>
      </c>
      <c r="CJ2792">
        <v>0.51</v>
      </c>
      <c r="CO2792">
        <v>6021</v>
      </c>
      <c r="CP2792">
        <v>200</v>
      </c>
      <c r="CQ2792">
        <v>200</v>
      </c>
      <c r="CT2792" t="s">
        <v>8238</v>
      </c>
    </row>
    <row r="2793" spans="1:98" x14ac:dyDescent="0.25">
      <c r="A2793" t="s">
        <v>8241</v>
      </c>
      <c r="B2793" t="s">
        <v>99</v>
      </c>
      <c r="I2793">
        <v>0.108</v>
      </c>
      <c r="J2793">
        <v>5.3999999999999999E-2</v>
      </c>
      <c r="K2793">
        <v>5.3999999999999999E-2</v>
      </c>
      <c r="L2793">
        <v>10.399931</v>
      </c>
      <c r="M2793" s="2">
        <v>8.5000000000000006E-5</v>
      </c>
      <c r="N2793" s="2">
        <v>8.5000000000000006E-5</v>
      </c>
      <c r="O2793">
        <v>8.7999999999999995E-2</v>
      </c>
      <c r="Y2793">
        <v>2014</v>
      </c>
      <c r="Z2793" s="1">
        <v>44232</v>
      </c>
      <c r="AG2793">
        <v>2454974.5109199998</v>
      </c>
      <c r="AH2793">
        <v>4.3800000000000002E-3</v>
      </c>
      <c r="AI2793">
        <v>4.3800000000000002E-3</v>
      </c>
      <c r="AS2793">
        <v>0.23</v>
      </c>
      <c r="AT2793">
        <v>0.23</v>
      </c>
      <c r="AU2793">
        <v>0.23</v>
      </c>
      <c r="BK2793" t="s">
        <v>157</v>
      </c>
      <c r="BL2793" t="s">
        <v>147</v>
      </c>
      <c r="BO2793" t="s">
        <v>8242</v>
      </c>
      <c r="BQ2793" t="s">
        <v>8243</v>
      </c>
      <c r="BR2793">
        <v>287.56473099999999</v>
      </c>
      <c r="BS2793">
        <v>44.305003999999997</v>
      </c>
      <c r="BV2793">
        <v>13.407999999999999</v>
      </c>
      <c r="BW2793">
        <v>12.941000000000001</v>
      </c>
      <c r="BX2793">
        <v>12.920999999999999</v>
      </c>
      <c r="BY2793">
        <v>601.75</v>
      </c>
      <c r="BZ2793">
        <v>7.24</v>
      </c>
      <c r="CA2793">
        <v>7.24</v>
      </c>
      <c r="CB2793">
        <v>-0.13400000000000001</v>
      </c>
      <c r="CE2793">
        <v>0.79</v>
      </c>
      <c r="CH2793">
        <v>0.75</v>
      </c>
      <c r="CI2793">
        <v>0.38</v>
      </c>
      <c r="CJ2793">
        <v>0.38</v>
      </c>
      <c r="CO2793">
        <v>5235</v>
      </c>
      <c r="CP2793">
        <v>200</v>
      </c>
      <c r="CQ2793">
        <v>200</v>
      </c>
      <c r="CT2793" t="s">
        <v>8244</v>
      </c>
    </row>
    <row r="2794" spans="1:98" x14ac:dyDescent="0.25">
      <c r="A2794" t="s">
        <v>8245</v>
      </c>
      <c r="B2794" t="s">
        <v>99</v>
      </c>
      <c r="I2794">
        <v>0.21199999999999999</v>
      </c>
      <c r="J2794">
        <v>0.106</v>
      </c>
      <c r="K2794">
        <v>0.106</v>
      </c>
      <c r="L2794">
        <v>20.134865999999999</v>
      </c>
      <c r="M2794" s="2">
        <v>5.7000000000000003E-5</v>
      </c>
      <c r="N2794" s="2">
        <v>5.7000000000000003E-5</v>
      </c>
      <c r="O2794">
        <v>0.13700000000000001</v>
      </c>
      <c r="Y2794">
        <v>2014</v>
      </c>
      <c r="Z2794" s="1">
        <v>44232</v>
      </c>
      <c r="AG2794">
        <v>2455004.36552</v>
      </c>
      <c r="AH2794">
        <v>1.5900000000000001E-3</v>
      </c>
      <c r="AI2794">
        <v>1.5900000000000001E-3</v>
      </c>
      <c r="AS2794">
        <v>0.13</v>
      </c>
      <c r="AT2794">
        <v>0.21</v>
      </c>
      <c r="AU2794">
        <v>0.21</v>
      </c>
      <c r="BK2794" t="s">
        <v>157</v>
      </c>
      <c r="BL2794" t="s">
        <v>147</v>
      </c>
      <c r="BO2794" t="s">
        <v>8246</v>
      </c>
      <c r="BQ2794" t="s">
        <v>8243</v>
      </c>
      <c r="BR2794">
        <v>287.56473099999999</v>
      </c>
      <c r="BS2794">
        <v>44.305003999999997</v>
      </c>
      <c r="BV2794">
        <v>13.407999999999999</v>
      </c>
      <c r="BW2794">
        <v>12.941000000000001</v>
      </c>
      <c r="BX2794">
        <v>12.920999999999999</v>
      </c>
      <c r="BY2794">
        <v>601.75</v>
      </c>
      <c r="BZ2794">
        <v>7.24</v>
      </c>
      <c r="CA2794">
        <v>7.24</v>
      </c>
      <c r="CB2794">
        <v>-0.13400000000000001</v>
      </c>
      <c r="CE2794">
        <v>0.79</v>
      </c>
      <c r="CH2794">
        <v>0.75</v>
      </c>
      <c r="CI2794">
        <v>0.38</v>
      </c>
      <c r="CJ2794">
        <v>0.38</v>
      </c>
      <c r="CO2794">
        <v>5235</v>
      </c>
      <c r="CP2794">
        <v>200</v>
      </c>
      <c r="CQ2794">
        <v>200</v>
      </c>
      <c r="CT2794" t="s">
        <v>8244</v>
      </c>
    </row>
    <row r="2795" spans="1:98" x14ac:dyDescent="0.25">
      <c r="A2795" t="s">
        <v>8247</v>
      </c>
      <c r="B2795" t="s">
        <v>99</v>
      </c>
      <c r="C2795">
        <v>2.6429999999999999E-2</v>
      </c>
      <c r="D2795">
        <v>4.7200000000000002E-3</v>
      </c>
      <c r="E2795">
        <v>5.0299999999999997E-3</v>
      </c>
      <c r="I2795">
        <v>0.19800000000000001</v>
      </c>
      <c r="J2795">
        <v>4.0000000000000001E-3</v>
      </c>
      <c r="K2795">
        <v>4.0000000000000001E-3</v>
      </c>
      <c r="L2795">
        <v>9.2871600000000001</v>
      </c>
      <c r="M2795" s="2">
        <v>6.0000000000000002E-5</v>
      </c>
      <c r="N2795" s="2">
        <v>4.0000000000000003E-5</v>
      </c>
      <c r="O2795">
        <v>8.5000000000000006E-2</v>
      </c>
      <c r="P2795">
        <v>1.5E-3</v>
      </c>
      <c r="Q2795">
        <v>5.9999999999999995E-4</v>
      </c>
      <c r="R2795">
        <v>0.12</v>
      </c>
      <c r="S2795">
        <v>0.02</v>
      </c>
      <c r="T2795">
        <v>0.02</v>
      </c>
      <c r="U2795">
        <v>89.94</v>
      </c>
      <c r="V2795">
        <v>0.44</v>
      </c>
      <c r="W2795">
        <v>0.44</v>
      </c>
      <c r="Y2795">
        <v>2011</v>
      </c>
      <c r="Z2795" s="1">
        <v>44232</v>
      </c>
      <c r="AA2795">
        <v>59.1</v>
      </c>
      <c r="AB2795">
        <v>11.7</v>
      </c>
      <c r="AC2795">
        <v>68.900000000000006</v>
      </c>
      <c r="AJ2795">
        <v>2454959.70597</v>
      </c>
      <c r="AK2795">
        <v>3.6000000000000002E-4</v>
      </c>
      <c r="AL2795">
        <v>3.6000000000000002E-4</v>
      </c>
      <c r="AY2795">
        <v>2.2999999999999998</v>
      </c>
      <c r="AZ2795">
        <v>0.5</v>
      </c>
      <c r="BA2795">
        <v>0.5</v>
      </c>
      <c r="BK2795" t="s">
        <v>100</v>
      </c>
      <c r="BL2795" t="s">
        <v>147</v>
      </c>
      <c r="BM2795" t="s">
        <v>581</v>
      </c>
      <c r="BO2795" t="s">
        <v>8248</v>
      </c>
      <c r="BQ2795" t="s">
        <v>8249</v>
      </c>
      <c r="BR2795">
        <v>290.420839</v>
      </c>
      <c r="BS2795">
        <v>37.851785999999997</v>
      </c>
      <c r="BT2795">
        <v>12</v>
      </c>
      <c r="BV2795">
        <v>10.718999999999999</v>
      </c>
      <c r="BW2795">
        <v>10.375</v>
      </c>
      <c r="BY2795">
        <v>219.95</v>
      </c>
      <c r="BZ2795">
        <v>0.98</v>
      </c>
      <c r="CA2795">
        <v>0.98</v>
      </c>
      <c r="CB2795">
        <v>-0.08</v>
      </c>
      <c r="CC2795">
        <v>0.02</v>
      </c>
      <c r="CD2795">
        <v>0.02</v>
      </c>
      <c r="CE2795">
        <v>0.94</v>
      </c>
      <c r="CF2795">
        <v>0.04</v>
      </c>
      <c r="CG2795">
        <v>0.04</v>
      </c>
      <c r="CH2795">
        <v>0.86</v>
      </c>
      <c r="CI2795">
        <v>0.02</v>
      </c>
      <c r="CJ2795">
        <v>0.02</v>
      </c>
      <c r="CL2795">
        <v>1.9</v>
      </c>
      <c r="CM2795">
        <v>1.7</v>
      </c>
      <c r="CN2795">
        <v>1.7</v>
      </c>
      <c r="CO2795">
        <v>5544</v>
      </c>
      <c r="CP2795">
        <v>20</v>
      </c>
      <c r="CQ2795">
        <v>20</v>
      </c>
      <c r="CT2795" t="s">
        <v>8250</v>
      </c>
    </row>
    <row r="2796" spans="1:98" x14ac:dyDescent="0.25">
      <c r="A2796" t="s">
        <v>8251</v>
      </c>
      <c r="B2796" t="s">
        <v>99</v>
      </c>
      <c r="C2796">
        <v>4.122E-2</v>
      </c>
      <c r="D2796">
        <v>8.5000000000000006E-3</v>
      </c>
      <c r="E2796">
        <v>8.5000000000000006E-3</v>
      </c>
      <c r="L2796">
        <v>28.731000000000002</v>
      </c>
      <c r="M2796">
        <v>5.0000000000000001E-3</v>
      </c>
      <c r="N2796">
        <v>1.2E-2</v>
      </c>
      <c r="R2796">
        <v>0.21</v>
      </c>
      <c r="S2796">
        <v>7.0000000000000007E-2</v>
      </c>
      <c r="T2796">
        <v>0.05</v>
      </c>
      <c r="Y2796">
        <v>2011</v>
      </c>
      <c r="Z2796" s="1">
        <v>44232</v>
      </c>
      <c r="AA2796">
        <v>23.8</v>
      </c>
      <c r="AB2796">
        <v>6.8</v>
      </c>
      <c r="AC2796">
        <v>11.1</v>
      </c>
      <c r="BK2796" t="s">
        <v>100</v>
      </c>
      <c r="BL2796" t="s">
        <v>581</v>
      </c>
      <c r="BM2796" t="s">
        <v>581</v>
      </c>
      <c r="BO2796" t="s">
        <v>8252</v>
      </c>
      <c r="BQ2796" t="s">
        <v>8249</v>
      </c>
      <c r="BR2796">
        <v>290.420839</v>
      </c>
      <c r="BS2796">
        <v>37.851785999999997</v>
      </c>
      <c r="BT2796">
        <v>12</v>
      </c>
      <c r="BV2796">
        <v>10.718999999999999</v>
      </c>
      <c r="BW2796">
        <v>10.375</v>
      </c>
      <c r="BY2796">
        <v>219.95</v>
      </c>
      <c r="BZ2796">
        <v>0.98</v>
      </c>
      <c r="CA2796">
        <v>0.98</v>
      </c>
      <c r="CB2796">
        <v>-0.08</v>
      </c>
      <c r="CC2796">
        <v>0.02</v>
      </c>
      <c r="CD2796">
        <v>0.02</v>
      </c>
      <c r="CE2796">
        <v>0.94</v>
      </c>
      <c r="CF2796">
        <v>0.04</v>
      </c>
      <c r="CG2796">
        <v>0.04</v>
      </c>
      <c r="CH2796">
        <v>0.86</v>
      </c>
      <c r="CI2796">
        <v>0.02</v>
      </c>
      <c r="CJ2796">
        <v>0.02</v>
      </c>
      <c r="CL2796">
        <v>1.9</v>
      </c>
      <c r="CM2796">
        <v>1.7</v>
      </c>
      <c r="CN2796">
        <v>1.7</v>
      </c>
      <c r="CO2796">
        <v>5544</v>
      </c>
      <c r="CP2796">
        <v>20</v>
      </c>
      <c r="CQ2796">
        <v>20</v>
      </c>
      <c r="CT2796" t="s">
        <v>8250</v>
      </c>
    </row>
    <row r="2797" spans="1:98" x14ac:dyDescent="0.25">
      <c r="A2797" t="s">
        <v>8253</v>
      </c>
      <c r="B2797" t="s">
        <v>99</v>
      </c>
      <c r="C2797">
        <v>7.0790000000000006E-2</v>
      </c>
      <c r="D2797">
        <v>1.762E-2</v>
      </c>
      <c r="E2797">
        <v>3.7799999999999999E-3</v>
      </c>
      <c r="F2797">
        <v>7.0800000000000002E-2</v>
      </c>
      <c r="G2797">
        <v>1.7999999999999999E-2</v>
      </c>
      <c r="H2797">
        <v>3.8E-3</v>
      </c>
      <c r="L2797">
        <v>62.95</v>
      </c>
      <c r="M2797">
        <v>0.3</v>
      </c>
      <c r="N2797">
        <v>0.04</v>
      </c>
      <c r="R2797">
        <v>0.05</v>
      </c>
      <c r="S2797">
        <v>0.01</v>
      </c>
      <c r="T2797">
        <v>0.16</v>
      </c>
      <c r="Y2797">
        <v>2017</v>
      </c>
      <c r="Z2797" s="1">
        <v>44232</v>
      </c>
      <c r="AA2797">
        <v>55.2</v>
      </c>
      <c r="AB2797">
        <v>57</v>
      </c>
      <c r="AC2797">
        <v>77</v>
      </c>
      <c r="BK2797" t="s">
        <v>100</v>
      </c>
      <c r="BL2797" t="s">
        <v>101</v>
      </c>
      <c r="BM2797" t="s">
        <v>101</v>
      </c>
      <c r="BO2797" t="s">
        <v>8254</v>
      </c>
      <c r="BQ2797" t="s">
        <v>8249</v>
      </c>
      <c r="BR2797">
        <v>290.420839</v>
      </c>
      <c r="BS2797">
        <v>37.851785999999997</v>
      </c>
      <c r="BT2797">
        <v>12</v>
      </c>
      <c r="BV2797">
        <v>10.718999999999999</v>
      </c>
      <c r="BW2797">
        <v>10.375</v>
      </c>
      <c r="BY2797">
        <v>219.95</v>
      </c>
      <c r="BZ2797">
        <v>0.98</v>
      </c>
      <c r="CA2797">
        <v>0.98</v>
      </c>
      <c r="CB2797">
        <v>-0.08</v>
      </c>
      <c r="CC2797">
        <v>0.02</v>
      </c>
      <c r="CD2797">
        <v>0.02</v>
      </c>
      <c r="CE2797">
        <v>0.94</v>
      </c>
      <c r="CF2797">
        <v>0.04</v>
      </c>
      <c r="CG2797">
        <v>0.04</v>
      </c>
      <c r="CH2797">
        <v>0.86</v>
      </c>
      <c r="CI2797">
        <v>0.02</v>
      </c>
      <c r="CJ2797">
        <v>0.02</v>
      </c>
      <c r="CL2797">
        <v>1.9</v>
      </c>
      <c r="CM2797">
        <v>1.7</v>
      </c>
      <c r="CN2797">
        <v>1.7</v>
      </c>
      <c r="CO2797">
        <v>5544</v>
      </c>
      <c r="CP2797">
        <v>20</v>
      </c>
      <c r="CQ2797">
        <v>20</v>
      </c>
      <c r="CT2797" t="s">
        <v>8250</v>
      </c>
    </row>
    <row r="2798" spans="1:98" x14ac:dyDescent="0.25">
      <c r="A2798" t="s">
        <v>8255</v>
      </c>
      <c r="B2798" t="s">
        <v>99</v>
      </c>
      <c r="I2798">
        <v>0.13900000000000001</v>
      </c>
      <c r="J2798">
        <v>0.01</v>
      </c>
      <c r="K2798">
        <v>0.01</v>
      </c>
      <c r="L2798">
        <v>2.0199989999999999</v>
      </c>
      <c r="M2798" s="2">
        <v>3.0000000000000001E-6</v>
      </c>
      <c r="N2798" s="2">
        <v>3.0000000000000001E-6</v>
      </c>
      <c r="O2798">
        <v>0.03</v>
      </c>
      <c r="Y2798">
        <v>2014</v>
      </c>
      <c r="Z2798" s="1">
        <v>44232</v>
      </c>
      <c r="AG2798">
        <v>2455003.0694499998</v>
      </c>
      <c r="AH2798">
        <v>8.8999999999999995E-4</v>
      </c>
      <c r="AI2798">
        <v>8.8999999999999995E-4</v>
      </c>
      <c r="AS2798">
        <v>0.68</v>
      </c>
      <c r="AT2798">
        <v>0.27</v>
      </c>
      <c r="AU2798">
        <v>0.27</v>
      </c>
      <c r="BK2798" t="s">
        <v>157</v>
      </c>
      <c r="BL2798" t="s">
        <v>147</v>
      </c>
      <c r="BO2798" t="s">
        <v>8256</v>
      </c>
      <c r="BQ2798" t="s">
        <v>8257</v>
      </c>
      <c r="BR2798">
        <v>288.58403900000002</v>
      </c>
      <c r="BS2798">
        <v>44.733798999999998</v>
      </c>
      <c r="BV2798">
        <v>12.728</v>
      </c>
      <c r="BW2798">
        <v>12.279</v>
      </c>
      <c r="BX2798">
        <v>12.231</v>
      </c>
      <c r="BY2798">
        <v>438.88</v>
      </c>
      <c r="BZ2798">
        <v>2.8</v>
      </c>
      <c r="CA2798">
        <v>2.8</v>
      </c>
      <c r="CB2798">
        <v>8.9999999999999993E-3</v>
      </c>
      <c r="CE2798">
        <v>0.84</v>
      </c>
      <c r="CH2798">
        <v>0.8</v>
      </c>
      <c r="CI2798">
        <v>0.05</v>
      </c>
      <c r="CJ2798">
        <v>0.05</v>
      </c>
      <c r="CO2798">
        <v>5106</v>
      </c>
      <c r="CP2798">
        <v>100</v>
      </c>
      <c r="CQ2798">
        <v>100</v>
      </c>
      <c r="CT2798" t="s">
        <v>8258</v>
      </c>
    </row>
    <row r="2799" spans="1:98" x14ac:dyDescent="0.25">
      <c r="A2799" t="s">
        <v>8259</v>
      </c>
      <c r="B2799" t="s">
        <v>99</v>
      </c>
      <c r="I2799">
        <v>0.13</v>
      </c>
      <c r="J2799">
        <v>8.9999999999999993E-3</v>
      </c>
      <c r="K2799">
        <v>8.9999999999999993E-3</v>
      </c>
      <c r="L2799">
        <v>3.7630240000000001</v>
      </c>
      <c r="M2799" s="2">
        <v>9.0000000000000002E-6</v>
      </c>
      <c r="N2799" s="2">
        <v>9.0000000000000002E-6</v>
      </c>
      <c r="O2799">
        <v>4.4999999999999998E-2</v>
      </c>
      <c r="Y2799">
        <v>2014</v>
      </c>
      <c r="Z2799" s="1">
        <v>44232</v>
      </c>
      <c r="AG2799">
        <v>2454965.5948600001</v>
      </c>
      <c r="AH2799">
        <v>1.41E-3</v>
      </c>
      <c r="AI2799">
        <v>1.41E-3</v>
      </c>
      <c r="AS2799">
        <v>0.16</v>
      </c>
      <c r="AT2799">
        <v>0.22</v>
      </c>
      <c r="AU2799">
        <v>0.22</v>
      </c>
      <c r="BK2799" t="s">
        <v>157</v>
      </c>
      <c r="BL2799" t="s">
        <v>147</v>
      </c>
      <c r="BO2799" t="s">
        <v>8260</v>
      </c>
      <c r="BQ2799" t="s">
        <v>8257</v>
      </c>
      <c r="BR2799">
        <v>288.58403900000002</v>
      </c>
      <c r="BS2799">
        <v>44.733798999999998</v>
      </c>
      <c r="BV2799">
        <v>12.728</v>
      </c>
      <c r="BW2799">
        <v>12.279</v>
      </c>
      <c r="BX2799">
        <v>12.231</v>
      </c>
      <c r="BY2799">
        <v>438.88</v>
      </c>
      <c r="BZ2799">
        <v>2.8</v>
      </c>
      <c r="CA2799">
        <v>2.8</v>
      </c>
      <c r="CB2799">
        <v>8.9999999999999993E-3</v>
      </c>
      <c r="CE2799">
        <v>0.84</v>
      </c>
      <c r="CH2799">
        <v>0.8</v>
      </c>
      <c r="CI2799">
        <v>0.05</v>
      </c>
      <c r="CJ2799">
        <v>0.05</v>
      </c>
      <c r="CO2799">
        <v>5106</v>
      </c>
      <c r="CP2799">
        <v>100</v>
      </c>
      <c r="CQ2799">
        <v>100</v>
      </c>
      <c r="CT2799" t="s">
        <v>8258</v>
      </c>
    </row>
    <row r="2800" spans="1:98" x14ac:dyDescent="0.25">
      <c r="A2800" t="s">
        <v>8261</v>
      </c>
      <c r="B2800" t="s">
        <v>99</v>
      </c>
      <c r="I2800">
        <v>0.12</v>
      </c>
      <c r="J2800">
        <v>5.8999999999999997E-2</v>
      </c>
      <c r="K2800">
        <v>5.8999999999999997E-2</v>
      </c>
      <c r="L2800">
        <v>9.9396319999999996</v>
      </c>
      <c r="M2800" s="2">
        <v>6.6000000000000005E-5</v>
      </c>
      <c r="N2800" s="2">
        <v>6.6000000000000005E-5</v>
      </c>
      <c r="O2800">
        <v>8.6999999999999994E-2</v>
      </c>
      <c r="Y2800">
        <v>2014</v>
      </c>
      <c r="Z2800" s="1">
        <v>44232</v>
      </c>
      <c r="AG2800">
        <v>2454964.5851699999</v>
      </c>
      <c r="AH2800">
        <v>4.0800000000000003E-3</v>
      </c>
      <c r="AI2800">
        <v>4.0800000000000003E-3</v>
      </c>
      <c r="AS2800">
        <v>0.14000000000000001</v>
      </c>
      <c r="AT2800">
        <v>0.23</v>
      </c>
      <c r="AU2800">
        <v>0.23</v>
      </c>
      <c r="BK2800" t="s">
        <v>157</v>
      </c>
      <c r="BL2800" t="s">
        <v>147</v>
      </c>
      <c r="BO2800" t="s">
        <v>8262</v>
      </c>
      <c r="BQ2800" t="s">
        <v>8263</v>
      </c>
      <c r="BR2800">
        <v>291.18338599999998</v>
      </c>
      <c r="BS2800">
        <v>45.323177000000001</v>
      </c>
      <c r="BV2800">
        <v>13.42</v>
      </c>
      <c r="BW2800">
        <v>12.959</v>
      </c>
      <c r="BX2800">
        <v>12.882999999999999</v>
      </c>
      <c r="BY2800">
        <v>604.75</v>
      </c>
      <c r="BZ2800">
        <v>8.1</v>
      </c>
      <c r="CA2800">
        <v>8.1</v>
      </c>
      <c r="CB2800">
        <v>6.0000000000000001E-3</v>
      </c>
      <c r="CE2800">
        <v>0.85</v>
      </c>
      <c r="CH2800">
        <v>0.79</v>
      </c>
      <c r="CI2800">
        <v>0.39</v>
      </c>
      <c r="CJ2800">
        <v>0.39</v>
      </c>
      <c r="CO2800">
        <v>5282</v>
      </c>
      <c r="CP2800">
        <v>200</v>
      </c>
      <c r="CQ2800">
        <v>200</v>
      </c>
      <c r="CT2800" t="s">
        <v>8264</v>
      </c>
    </row>
    <row r="2801" spans="1:98" x14ac:dyDescent="0.25">
      <c r="A2801" t="s">
        <v>8265</v>
      </c>
      <c r="B2801" t="s">
        <v>99</v>
      </c>
      <c r="I2801">
        <v>0.16600000000000001</v>
      </c>
      <c r="J2801">
        <v>8.2000000000000003E-2</v>
      </c>
      <c r="K2801">
        <v>8.2000000000000003E-2</v>
      </c>
      <c r="L2801">
        <v>17.738506000000001</v>
      </c>
      <c r="M2801" s="2">
        <v>8.2000000000000001E-5</v>
      </c>
      <c r="N2801" s="2">
        <v>8.2000000000000001E-5</v>
      </c>
      <c r="O2801">
        <v>0.128</v>
      </c>
      <c r="Y2801">
        <v>2014</v>
      </c>
      <c r="Z2801" s="1">
        <v>44232</v>
      </c>
      <c r="AG2801">
        <v>2454981.98862</v>
      </c>
      <c r="AH2801">
        <v>2.8400000000000001E-3</v>
      </c>
      <c r="AI2801">
        <v>2.8400000000000001E-3</v>
      </c>
      <c r="AS2801">
        <v>0.14000000000000001</v>
      </c>
      <c r="AT2801">
        <v>0.22</v>
      </c>
      <c r="AU2801">
        <v>0.22</v>
      </c>
      <c r="BK2801" t="s">
        <v>157</v>
      </c>
      <c r="BL2801" t="s">
        <v>147</v>
      </c>
      <c r="BO2801" t="s">
        <v>8266</v>
      </c>
      <c r="BQ2801" t="s">
        <v>8263</v>
      </c>
      <c r="BR2801">
        <v>291.18338599999998</v>
      </c>
      <c r="BS2801">
        <v>45.323177000000001</v>
      </c>
      <c r="BV2801">
        <v>13.42</v>
      </c>
      <c r="BW2801">
        <v>12.959</v>
      </c>
      <c r="BX2801">
        <v>12.882999999999999</v>
      </c>
      <c r="BY2801">
        <v>604.75</v>
      </c>
      <c r="BZ2801">
        <v>8.1</v>
      </c>
      <c r="CA2801">
        <v>8.1</v>
      </c>
      <c r="CB2801">
        <v>6.0000000000000001E-3</v>
      </c>
      <c r="CE2801">
        <v>0.85</v>
      </c>
      <c r="CH2801">
        <v>0.79</v>
      </c>
      <c r="CI2801">
        <v>0.39</v>
      </c>
      <c r="CJ2801">
        <v>0.39</v>
      </c>
      <c r="CO2801">
        <v>5282</v>
      </c>
      <c r="CP2801">
        <v>200</v>
      </c>
      <c r="CQ2801">
        <v>200</v>
      </c>
      <c r="CT2801" t="s">
        <v>8264</v>
      </c>
    </row>
    <row r="2802" spans="1:98" x14ac:dyDescent="0.25">
      <c r="A2802" t="s">
        <v>8267</v>
      </c>
      <c r="B2802" t="s">
        <v>99</v>
      </c>
      <c r="I2802">
        <v>0.20300000000000001</v>
      </c>
      <c r="J2802">
        <v>1.2E-2</v>
      </c>
      <c r="K2802">
        <v>1.4E-2</v>
      </c>
      <c r="L2802">
        <v>5.9450410199999997</v>
      </c>
      <c r="M2802" s="2">
        <v>7.6299999999999998E-6</v>
      </c>
      <c r="N2802" s="2">
        <v>7.6299999999999998E-6</v>
      </c>
      <c r="Y2802">
        <v>2016</v>
      </c>
      <c r="Z2802" s="1">
        <v>44232</v>
      </c>
      <c r="AG2802">
        <v>2455003.4729800001</v>
      </c>
      <c r="AH2802">
        <v>1.0499999999999999E-3</v>
      </c>
      <c r="AI2802">
        <v>1.0499999999999999E-3</v>
      </c>
      <c r="BK2802" t="s">
        <v>157</v>
      </c>
      <c r="BL2802" t="s">
        <v>147</v>
      </c>
      <c r="BO2802" t="s">
        <v>8268</v>
      </c>
      <c r="BQ2802" t="s">
        <v>8263</v>
      </c>
      <c r="BR2802">
        <v>291.18338599999998</v>
      </c>
      <c r="BS2802">
        <v>45.323177000000001</v>
      </c>
      <c r="BV2802">
        <v>13.42</v>
      </c>
      <c r="BW2802">
        <v>12.959</v>
      </c>
      <c r="BX2802">
        <v>12.882999999999999</v>
      </c>
      <c r="BY2802">
        <v>604.75</v>
      </c>
      <c r="BZ2802">
        <v>8.1</v>
      </c>
      <c r="CA2802">
        <v>8.1</v>
      </c>
      <c r="CB2802">
        <v>6.0000000000000001E-3</v>
      </c>
      <c r="CE2802">
        <v>0.85</v>
      </c>
      <c r="CH2802">
        <v>0.79</v>
      </c>
      <c r="CI2802">
        <v>0.39</v>
      </c>
      <c r="CJ2802">
        <v>0.39</v>
      </c>
      <c r="CO2802">
        <v>5282</v>
      </c>
      <c r="CP2802">
        <v>200</v>
      </c>
      <c r="CQ2802">
        <v>200</v>
      </c>
      <c r="CT2802" t="s">
        <v>8264</v>
      </c>
    </row>
    <row r="2803" spans="1:98" x14ac:dyDescent="0.25">
      <c r="A2803" t="s">
        <v>8269</v>
      </c>
      <c r="B2803" t="s">
        <v>99</v>
      </c>
      <c r="I2803">
        <v>0.24399999999999999</v>
      </c>
      <c r="J2803">
        <v>0.04</v>
      </c>
      <c r="K2803">
        <v>0.04</v>
      </c>
      <c r="L2803">
        <v>9.9267459999999996</v>
      </c>
      <c r="M2803" s="2">
        <v>1.8E-5</v>
      </c>
      <c r="N2803" s="2">
        <v>1.8E-5</v>
      </c>
      <c r="O2803">
        <v>0.09</v>
      </c>
      <c r="Y2803">
        <v>2014</v>
      </c>
      <c r="Z2803" s="1">
        <v>44232</v>
      </c>
      <c r="AG2803">
        <v>2455008.6850100001</v>
      </c>
      <c r="AH2803">
        <v>1.0200000000000001E-3</v>
      </c>
      <c r="AI2803">
        <v>1.0200000000000001E-3</v>
      </c>
      <c r="AS2803">
        <v>0.38</v>
      </c>
      <c r="AT2803">
        <v>0.23</v>
      </c>
      <c r="AU2803">
        <v>0.23</v>
      </c>
      <c r="BK2803" t="s">
        <v>157</v>
      </c>
      <c r="BL2803" t="s">
        <v>147</v>
      </c>
      <c r="BO2803" t="s">
        <v>8270</v>
      </c>
      <c r="BQ2803" t="s">
        <v>8271</v>
      </c>
      <c r="BR2803">
        <v>287.91792400000003</v>
      </c>
      <c r="BS2803">
        <v>45.592875999999997</v>
      </c>
      <c r="BV2803">
        <v>12.891999999999999</v>
      </c>
      <c r="BW2803">
        <v>12.512</v>
      </c>
      <c r="BX2803">
        <v>12.427</v>
      </c>
      <c r="BY2803">
        <v>664.14</v>
      </c>
      <c r="BZ2803">
        <v>6.95</v>
      </c>
      <c r="CA2803">
        <v>6.95</v>
      </c>
      <c r="CB2803">
        <v>-0.153</v>
      </c>
      <c r="CH2803">
        <v>1.01</v>
      </c>
      <c r="CI2803">
        <v>0.16</v>
      </c>
      <c r="CJ2803">
        <v>0.16</v>
      </c>
      <c r="CO2803">
        <v>5479</v>
      </c>
      <c r="CP2803">
        <v>100</v>
      </c>
      <c r="CQ2803">
        <v>100</v>
      </c>
      <c r="CT2803" t="s">
        <v>8272</v>
      </c>
    </row>
    <row r="2804" spans="1:98" x14ac:dyDescent="0.25">
      <c r="A2804" t="s">
        <v>8273</v>
      </c>
      <c r="B2804" t="s">
        <v>99</v>
      </c>
      <c r="I2804">
        <v>0.249</v>
      </c>
      <c r="J2804">
        <v>4.5999999999999999E-2</v>
      </c>
      <c r="K2804">
        <v>4.5999999999999999E-2</v>
      </c>
      <c r="L2804">
        <v>21.223400000000002</v>
      </c>
      <c r="M2804" s="2">
        <v>7.6000000000000004E-5</v>
      </c>
      <c r="N2804" s="2">
        <v>7.6000000000000004E-5</v>
      </c>
      <c r="O2804">
        <v>0.15</v>
      </c>
      <c r="Y2804">
        <v>2014</v>
      </c>
      <c r="Z2804" s="1">
        <v>44232</v>
      </c>
      <c r="AG2804">
        <v>2455003.3746000002</v>
      </c>
      <c r="AH2804">
        <v>2.1800000000000001E-3</v>
      </c>
      <c r="AI2804">
        <v>2.1800000000000001E-3</v>
      </c>
      <c r="AS2804">
        <v>0.82</v>
      </c>
      <c r="AT2804">
        <v>0.31</v>
      </c>
      <c r="AU2804">
        <v>0.31</v>
      </c>
      <c r="BK2804" t="s">
        <v>157</v>
      </c>
      <c r="BL2804" t="s">
        <v>147</v>
      </c>
      <c r="BO2804" t="s">
        <v>8274</v>
      </c>
      <c r="BQ2804" t="s">
        <v>8271</v>
      </c>
      <c r="BR2804">
        <v>287.91792400000003</v>
      </c>
      <c r="BS2804">
        <v>45.592875999999997</v>
      </c>
      <c r="BV2804">
        <v>12.891999999999999</v>
      </c>
      <c r="BW2804">
        <v>12.512</v>
      </c>
      <c r="BX2804">
        <v>12.427</v>
      </c>
      <c r="BY2804">
        <v>664.14</v>
      </c>
      <c r="BZ2804">
        <v>6.95</v>
      </c>
      <c r="CA2804">
        <v>6.95</v>
      </c>
      <c r="CB2804">
        <v>-0.153</v>
      </c>
      <c r="CH2804">
        <v>1.01</v>
      </c>
      <c r="CI2804">
        <v>0.16</v>
      </c>
      <c r="CJ2804">
        <v>0.16</v>
      </c>
      <c r="CO2804">
        <v>5479</v>
      </c>
      <c r="CP2804">
        <v>100</v>
      </c>
      <c r="CQ2804">
        <v>100</v>
      </c>
      <c r="CT2804" t="s">
        <v>8272</v>
      </c>
    </row>
    <row r="2805" spans="1:98" x14ac:dyDescent="0.25">
      <c r="A2805" t="s">
        <v>8275</v>
      </c>
      <c r="B2805" t="s">
        <v>99</v>
      </c>
      <c r="I2805">
        <v>9.0999999999999998E-2</v>
      </c>
      <c r="J2805">
        <v>6.0000000000000001E-3</v>
      </c>
      <c r="K2805">
        <v>8.9999999999999993E-3</v>
      </c>
      <c r="L2805">
        <v>6.4702757899999996</v>
      </c>
      <c r="M2805" s="2">
        <v>4.32E-5</v>
      </c>
      <c r="N2805" s="2">
        <v>4.32E-5</v>
      </c>
      <c r="Y2805">
        <v>2016</v>
      </c>
      <c r="Z2805" s="1">
        <v>44232</v>
      </c>
      <c r="AG2805">
        <v>2454969.5066200001</v>
      </c>
      <c r="AH2805">
        <v>5.4099999999999999E-3</v>
      </c>
      <c r="AI2805">
        <v>5.4099999999999999E-3</v>
      </c>
      <c r="BK2805" t="s">
        <v>157</v>
      </c>
      <c r="BL2805" t="s">
        <v>147</v>
      </c>
      <c r="BO2805" t="s">
        <v>8276</v>
      </c>
      <c r="BQ2805" t="s">
        <v>8271</v>
      </c>
      <c r="BR2805">
        <v>287.91792400000003</v>
      </c>
      <c r="BS2805">
        <v>45.592875999999997</v>
      </c>
      <c r="BV2805">
        <v>12.891999999999999</v>
      </c>
      <c r="BW2805">
        <v>12.512</v>
      </c>
      <c r="BX2805">
        <v>12.427</v>
      </c>
      <c r="BY2805">
        <v>664.14</v>
      </c>
      <c r="BZ2805">
        <v>6.95</v>
      </c>
      <c r="CA2805">
        <v>6.95</v>
      </c>
      <c r="CB2805">
        <v>-0.153</v>
      </c>
      <c r="CH2805">
        <v>1.01</v>
      </c>
      <c r="CI2805">
        <v>0.16</v>
      </c>
      <c r="CJ2805">
        <v>0.16</v>
      </c>
      <c r="CO2805">
        <v>5479</v>
      </c>
      <c r="CP2805">
        <v>100</v>
      </c>
      <c r="CQ2805">
        <v>100</v>
      </c>
      <c r="CT2805" t="s">
        <v>8272</v>
      </c>
    </row>
    <row r="2806" spans="1:98" x14ac:dyDescent="0.25">
      <c r="A2806" t="s">
        <v>8277</v>
      </c>
      <c r="B2806" t="s">
        <v>99</v>
      </c>
      <c r="I2806">
        <v>0.21299999999999999</v>
      </c>
      <c r="J2806">
        <v>9.6000000000000002E-2</v>
      </c>
      <c r="K2806">
        <v>9.6000000000000002E-2</v>
      </c>
      <c r="L2806">
        <v>11.388479999999999</v>
      </c>
      <c r="M2806" s="2">
        <v>5.3999999999999998E-5</v>
      </c>
      <c r="N2806" s="2">
        <v>5.3999999999999998E-5</v>
      </c>
      <c r="O2806">
        <v>0.106</v>
      </c>
      <c r="Y2806">
        <v>2014</v>
      </c>
      <c r="Z2806" s="1">
        <v>44232</v>
      </c>
      <c r="AG2806">
        <v>2455007.5511699999</v>
      </c>
      <c r="AH2806">
        <v>2.5699999999999998E-3</v>
      </c>
      <c r="AI2806">
        <v>2.5699999999999998E-3</v>
      </c>
      <c r="AS2806">
        <v>0.12</v>
      </c>
      <c r="AT2806">
        <v>0.23</v>
      </c>
      <c r="AU2806">
        <v>0.23</v>
      </c>
      <c r="BK2806" t="s">
        <v>157</v>
      </c>
      <c r="BL2806" t="s">
        <v>147</v>
      </c>
      <c r="BO2806" t="s">
        <v>8278</v>
      </c>
      <c r="BQ2806" t="s">
        <v>8279</v>
      </c>
      <c r="BR2806">
        <v>296.49859600000002</v>
      </c>
      <c r="BS2806">
        <v>46.577244</v>
      </c>
      <c r="BV2806">
        <v>13.539</v>
      </c>
      <c r="BW2806">
        <v>13.242000000000001</v>
      </c>
      <c r="BX2806">
        <v>13.218</v>
      </c>
      <c r="BY2806">
        <v>1038.8699999999999</v>
      </c>
      <c r="BZ2806">
        <v>23.57</v>
      </c>
      <c r="CA2806">
        <v>23.57</v>
      </c>
      <c r="CB2806">
        <v>-1.0999999999999999E-2</v>
      </c>
      <c r="CH2806">
        <v>1.1499999999999999</v>
      </c>
      <c r="CI2806">
        <v>0.52</v>
      </c>
      <c r="CJ2806">
        <v>0.52</v>
      </c>
      <c r="CO2806">
        <v>6335</v>
      </c>
      <c r="CP2806">
        <v>200</v>
      </c>
      <c r="CQ2806">
        <v>200</v>
      </c>
      <c r="CT2806" t="s">
        <v>8280</v>
      </c>
    </row>
    <row r="2807" spans="1:98" x14ac:dyDescent="0.25">
      <c r="A2807" t="s">
        <v>8281</v>
      </c>
      <c r="B2807" t="s">
        <v>99</v>
      </c>
      <c r="I2807">
        <v>0.245</v>
      </c>
      <c r="J2807">
        <v>0.111</v>
      </c>
      <c r="K2807">
        <v>0.111</v>
      </c>
      <c r="L2807">
        <v>50.697493999999999</v>
      </c>
      <c r="M2807">
        <v>4.46E-4</v>
      </c>
      <c r="N2807">
        <v>4.46E-4</v>
      </c>
      <c r="O2807">
        <v>0.28599999999999998</v>
      </c>
      <c r="Y2807">
        <v>2014</v>
      </c>
      <c r="Z2807" s="1">
        <v>44232</v>
      </c>
      <c r="AG2807">
        <v>2454974.3228799999</v>
      </c>
      <c r="AH2807">
        <v>4.0000000000000001E-3</v>
      </c>
      <c r="AI2807">
        <v>4.0000000000000001E-3</v>
      </c>
      <c r="AS2807">
        <v>0.06</v>
      </c>
      <c r="AT2807">
        <v>0.22</v>
      </c>
      <c r="AU2807">
        <v>0.22</v>
      </c>
      <c r="BK2807" t="s">
        <v>157</v>
      </c>
      <c r="BL2807" t="s">
        <v>147</v>
      </c>
      <c r="BO2807" t="s">
        <v>8282</v>
      </c>
      <c r="BQ2807" t="s">
        <v>8279</v>
      </c>
      <c r="BR2807">
        <v>296.49859600000002</v>
      </c>
      <c r="BS2807">
        <v>46.577244</v>
      </c>
      <c r="BV2807">
        <v>13.539</v>
      </c>
      <c r="BW2807">
        <v>13.242000000000001</v>
      </c>
      <c r="BX2807">
        <v>13.218</v>
      </c>
      <c r="BY2807">
        <v>1038.8699999999999</v>
      </c>
      <c r="BZ2807">
        <v>23.57</v>
      </c>
      <c r="CA2807">
        <v>23.57</v>
      </c>
      <c r="CB2807">
        <v>-1.0999999999999999E-2</v>
      </c>
      <c r="CH2807">
        <v>1.1499999999999999</v>
      </c>
      <c r="CI2807">
        <v>0.52</v>
      </c>
      <c r="CJ2807">
        <v>0.52</v>
      </c>
      <c r="CO2807">
        <v>6335</v>
      </c>
      <c r="CP2807">
        <v>200</v>
      </c>
      <c r="CQ2807">
        <v>200</v>
      </c>
      <c r="CT2807" t="s">
        <v>8280</v>
      </c>
    </row>
    <row r="2808" spans="1:98" x14ac:dyDescent="0.25">
      <c r="A2808" t="s">
        <v>8283</v>
      </c>
      <c r="B2808" t="s">
        <v>99</v>
      </c>
      <c r="I2808">
        <v>0.13500000000000001</v>
      </c>
      <c r="J2808">
        <v>7.0000000000000007E-2</v>
      </c>
      <c r="K2808">
        <v>7.0000000000000007E-2</v>
      </c>
      <c r="L2808">
        <v>2.0922809999999998</v>
      </c>
      <c r="M2808" s="2">
        <v>7.9999999999999996E-6</v>
      </c>
      <c r="N2808" s="2">
        <v>7.9999999999999996E-6</v>
      </c>
      <c r="O2808">
        <v>3.2000000000000001E-2</v>
      </c>
      <c r="Y2808">
        <v>2014</v>
      </c>
      <c r="Z2808" s="1">
        <v>44232</v>
      </c>
      <c r="AG2808">
        <v>2454966.0596400001</v>
      </c>
      <c r="AH2808">
        <v>2.32E-3</v>
      </c>
      <c r="AI2808">
        <v>2.32E-3</v>
      </c>
      <c r="AS2808">
        <v>0.13</v>
      </c>
      <c r="AT2808">
        <v>0.24</v>
      </c>
      <c r="AU2808">
        <v>0.24</v>
      </c>
      <c r="BK2808" t="s">
        <v>157</v>
      </c>
      <c r="BL2808" t="s">
        <v>147</v>
      </c>
      <c r="BO2808" t="s">
        <v>8284</v>
      </c>
      <c r="BQ2808" t="s">
        <v>8285</v>
      </c>
      <c r="BR2808">
        <v>291.97144500000002</v>
      </c>
      <c r="BS2808">
        <v>47.864173999999998</v>
      </c>
      <c r="BV2808">
        <v>13.78</v>
      </c>
      <c r="BW2808">
        <v>13.45</v>
      </c>
      <c r="BX2808">
        <v>13.512</v>
      </c>
      <c r="BY2808">
        <v>1133.48</v>
      </c>
      <c r="BZ2808">
        <v>29.68</v>
      </c>
      <c r="CA2808">
        <v>29.68</v>
      </c>
      <c r="CB2808">
        <v>-0.29799999999999999</v>
      </c>
      <c r="CH2808">
        <v>1.02</v>
      </c>
      <c r="CI2808">
        <v>0.54</v>
      </c>
      <c r="CJ2808">
        <v>0.54</v>
      </c>
      <c r="CO2808">
        <v>6089</v>
      </c>
      <c r="CP2808">
        <v>200</v>
      </c>
      <c r="CQ2808">
        <v>200</v>
      </c>
      <c r="CT2808" t="s">
        <v>8286</v>
      </c>
    </row>
    <row r="2809" spans="1:98" x14ac:dyDescent="0.25">
      <c r="A2809" t="s">
        <v>8287</v>
      </c>
      <c r="B2809" t="s">
        <v>99</v>
      </c>
      <c r="I2809">
        <v>0.23100000000000001</v>
      </c>
      <c r="J2809">
        <v>0.121</v>
      </c>
      <c r="K2809">
        <v>0.121</v>
      </c>
      <c r="L2809">
        <v>17.308032000000001</v>
      </c>
      <c r="M2809" s="2">
        <v>7.8999999999999996E-5</v>
      </c>
      <c r="N2809" s="2">
        <v>7.8999999999999996E-5</v>
      </c>
      <c r="O2809">
        <v>0.13100000000000001</v>
      </c>
      <c r="Y2809">
        <v>2014</v>
      </c>
      <c r="Z2809" s="1">
        <v>44232</v>
      </c>
      <c r="AG2809">
        <v>2455009.9416899998</v>
      </c>
      <c r="AH2809">
        <v>2.5300000000000001E-3</v>
      </c>
      <c r="AI2809">
        <v>2.5300000000000001E-3</v>
      </c>
      <c r="AS2809">
        <v>0.08</v>
      </c>
      <c r="AT2809">
        <v>0.21</v>
      </c>
      <c r="AU2809">
        <v>0.21</v>
      </c>
      <c r="BK2809" t="s">
        <v>157</v>
      </c>
      <c r="BL2809" t="s">
        <v>147</v>
      </c>
      <c r="BO2809" t="s">
        <v>8288</v>
      </c>
      <c r="BQ2809" t="s">
        <v>8285</v>
      </c>
      <c r="BR2809">
        <v>291.97144500000002</v>
      </c>
      <c r="BS2809">
        <v>47.864173999999998</v>
      </c>
      <c r="BV2809">
        <v>13.78</v>
      </c>
      <c r="BW2809">
        <v>13.45</v>
      </c>
      <c r="BX2809">
        <v>13.512</v>
      </c>
      <c r="BY2809">
        <v>1133.48</v>
      </c>
      <c r="BZ2809">
        <v>29.68</v>
      </c>
      <c r="CA2809">
        <v>29.68</v>
      </c>
      <c r="CB2809">
        <v>-0.29799999999999999</v>
      </c>
      <c r="CH2809">
        <v>1.02</v>
      </c>
      <c r="CI2809">
        <v>0.54</v>
      </c>
      <c r="CJ2809">
        <v>0.54</v>
      </c>
      <c r="CO2809">
        <v>6089</v>
      </c>
      <c r="CP2809">
        <v>200</v>
      </c>
      <c r="CQ2809">
        <v>200</v>
      </c>
      <c r="CT2809" t="s">
        <v>8286</v>
      </c>
    </row>
    <row r="2810" spans="1:98" x14ac:dyDescent="0.25">
      <c r="A2810" t="s">
        <v>8289</v>
      </c>
      <c r="B2810" t="s">
        <v>99</v>
      </c>
      <c r="I2810">
        <v>0.214</v>
      </c>
      <c r="J2810">
        <v>0.112</v>
      </c>
      <c r="K2810">
        <v>0.112</v>
      </c>
      <c r="L2810">
        <v>52.814973000000002</v>
      </c>
      <c r="M2810">
        <v>4.8099999999999998E-4</v>
      </c>
      <c r="N2810">
        <v>4.8099999999999998E-4</v>
      </c>
      <c r="O2810">
        <v>0.27500000000000002</v>
      </c>
      <c r="Y2810">
        <v>2014</v>
      </c>
      <c r="Z2810" s="1">
        <v>44232</v>
      </c>
      <c r="AG2810">
        <v>2454997.9032399999</v>
      </c>
      <c r="AH2810">
        <v>5.5900000000000004E-3</v>
      </c>
      <c r="AI2810">
        <v>5.5900000000000004E-3</v>
      </c>
      <c r="AS2810">
        <v>0.18</v>
      </c>
      <c r="AT2810">
        <v>0.21</v>
      </c>
      <c r="AU2810">
        <v>0.21</v>
      </c>
      <c r="BK2810" t="s">
        <v>157</v>
      </c>
      <c r="BL2810" t="s">
        <v>147</v>
      </c>
      <c r="BO2810" t="s">
        <v>8290</v>
      </c>
      <c r="BQ2810" t="s">
        <v>8285</v>
      </c>
      <c r="BR2810">
        <v>291.97144500000002</v>
      </c>
      <c r="BS2810">
        <v>47.864173999999998</v>
      </c>
      <c r="BV2810">
        <v>13.78</v>
      </c>
      <c r="BW2810">
        <v>13.45</v>
      </c>
      <c r="BX2810">
        <v>13.512</v>
      </c>
      <c r="BY2810">
        <v>1133.48</v>
      </c>
      <c r="BZ2810">
        <v>29.68</v>
      </c>
      <c r="CA2810">
        <v>29.68</v>
      </c>
      <c r="CB2810">
        <v>-0.29799999999999999</v>
      </c>
      <c r="CH2810">
        <v>1.02</v>
      </c>
      <c r="CI2810">
        <v>0.54</v>
      </c>
      <c r="CJ2810">
        <v>0.54</v>
      </c>
      <c r="CO2810">
        <v>6089</v>
      </c>
      <c r="CP2810">
        <v>200</v>
      </c>
      <c r="CQ2810">
        <v>200</v>
      </c>
      <c r="CT2810" t="s">
        <v>8286</v>
      </c>
    </row>
    <row r="2811" spans="1:98" x14ac:dyDescent="0.25">
      <c r="A2811" t="s">
        <v>8291</v>
      </c>
      <c r="B2811" t="s">
        <v>99</v>
      </c>
      <c r="I2811">
        <v>0.18099999999999999</v>
      </c>
      <c r="J2811">
        <v>6.6000000000000003E-2</v>
      </c>
      <c r="K2811">
        <v>6.6000000000000003E-2</v>
      </c>
      <c r="L2811">
        <v>8.3078719999999997</v>
      </c>
      <c r="M2811" s="2">
        <v>2.0000000000000002E-5</v>
      </c>
      <c r="N2811" s="2">
        <v>2.0000000000000002E-5</v>
      </c>
      <c r="O2811">
        <v>7.6999999999999999E-2</v>
      </c>
      <c r="Y2811">
        <v>2014</v>
      </c>
      <c r="Z2811" s="1">
        <v>44232</v>
      </c>
      <c r="AG2811">
        <v>2455004.1712000002</v>
      </c>
      <c r="AH2811">
        <v>1.33E-3</v>
      </c>
      <c r="AI2811">
        <v>1.33E-3</v>
      </c>
      <c r="AS2811">
        <v>0.05</v>
      </c>
      <c r="AT2811">
        <v>0.2</v>
      </c>
      <c r="AU2811">
        <v>0.2</v>
      </c>
      <c r="BK2811" t="s">
        <v>157</v>
      </c>
      <c r="BL2811" t="s">
        <v>147</v>
      </c>
      <c r="BO2811" t="s">
        <v>8292</v>
      </c>
      <c r="BQ2811" t="s">
        <v>8293</v>
      </c>
      <c r="BR2811">
        <v>288.12096200000002</v>
      </c>
      <c r="BS2811">
        <v>47.966667000000001</v>
      </c>
      <c r="BV2811">
        <v>13.531000000000001</v>
      </c>
      <c r="BW2811">
        <v>13.055</v>
      </c>
      <c r="BX2811">
        <v>12.959</v>
      </c>
      <c r="BY2811">
        <v>664.47</v>
      </c>
      <c r="BZ2811">
        <v>9.0500000000000007</v>
      </c>
      <c r="CA2811">
        <v>9.0500000000000007</v>
      </c>
      <c r="CB2811">
        <v>-5.1999999999999998E-2</v>
      </c>
      <c r="CH2811">
        <v>0.78</v>
      </c>
      <c r="CI2811">
        <v>0.28000000000000003</v>
      </c>
      <c r="CJ2811">
        <v>0.28000000000000003</v>
      </c>
      <c r="CO2811">
        <v>5329</v>
      </c>
      <c r="CP2811">
        <v>200</v>
      </c>
      <c r="CQ2811">
        <v>200</v>
      </c>
      <c r="CT2811" t="s">
        <v>8294</v>
      </c>
    </row>
    <row r="2812" spans="1:98" x14ac:dyDescent="0.25">
      <c r="A2812" t="s">
        <v>8295</v>
      </c>
      <c r="B2812" t="s">
        <v>99</v>
      </c>
      <c r="I2812">
        <v>0.13800000000000001</v>
      </c>
      <c r="J2812">
        <v>5.0999999999999997E-2</v>
      </c>
      <c r="K2812">
        <v>5.0999999999999997E-2</v>
      </c>
      <c r="L2812">
        <v>34.096862999999999</v>
      </c>
      <c r="M2812">
        <v>3.7100000000000002E-4</v>
      </c>
      <c r="N2812">
        <v>3.7100000000000002E-4</v>
      </c>
      <c r="O2812">
        <v>0.19700000000000001</v>
      </c>
      <c r="Y2812">
        <v>2014</v>
      </c>
      <c r="Z2812" s="1">
        <v>44232</v>
      </c>
      <c r="AG2812">
        <v>2454986.8171199998</v>
      </c>
      <c r="AH2812">
        <v>5.5100000000000001E-3</v>
      </c>
      <c r="AI2812">
        <v>5.5100000000000001E-3</v>
      </c>
      <c r="AS2812">
        <v>0.28999999999999998</v>
      </c>
      <c r="AT2812">
        <v>0.23</v>
      </c>
      <c r="AU2812">
        <v>0.23</v>
      </c>
      <c r="BK2812" t="s">
        <v>157</v>
      </c>
      <c r="BL2812" t="s">
        <v>147</v>
      </c>
      <c r="BO2812" t="s">
        <v>8296</v>
      </c>
      <c r="BQ2812" t="s">
        <v>8293</v>
      </c>
      <c r="BR2812">
        <v>288.12096200000002</v>
      </c>
      <c r="BS2812">
        <v>47.966667000000001</v>
      </c>
      <c r="BV2812">
        <v>13.531000000000001</v>
      </c>
      <c r="BW2812">
        <v>13.055</v>
      </c>
      <c r="BX2812">
        <v>12.959</v>
      </c>
      <c r="BY2812">
        <v>664.47</v>
      </c>
      <c r="BZ2812">
        <v>9.0500000000000007</v>
      </c>
      <c r="CA2812">
        <v>9.0500000000000007</v>
      </c>
      <c r="CB2812">
        <v>-5.1999999999999998E-2</v>
      </c>
      <c r="CH2812">
        <v>0.78</v>
      </c>
      <c r="CI2812">
        <v>0.28000000000000003</v>
      </c>
      <c r="CJ2812">
        <v>0.28000000000000003</v>
      </c>
      <c r="CO2812">
        <v>5329</v>
      </c>
      <c r="CP2812">
        <v>200</v>
      </c>
      <c r="CQ2812">
        <v>200</v>
      </c>
      <c r="CT2812" t="s">
        <v>8294</v>
      </c>
    </row>
    <row r="2813" spans="1:98" x14ac:dyDescent="0.25">
      <c r="A2813" t="s">
        <v>8297</v>
      </c>
      <c r="B2813" t="s">
        <v>99</v>
      </c>
      <c r="I2813">
        <v>0.17</v>
      </c>
      <c r="J2813">
        <v>1.2999999999999999E-2</v>
      </c>
      <c r="K2813">
        <v>1.2999999999999999E-2</v>
      </c>
      <c r="L2813">
        <v>20.739885999999998</v>
      </c>
      <c r="M2813" s="2">
        <v>6.6000000000000005E-5</v>
      </c>
      <c r="N2813" s="2">
        <v>6.6000000000000005E-5</v>
      </c>
      <c r="O2813">
        <v>0.13800000000000001</v>
      </c>
      <c r="Y2813">
        <v>2014</v>
      </c>
      <c r="Z2813" s="1">
        <v>44232</v>
      </c>
      <c r="AG2813">
        <v>2455006.2181699998</v>
      </c>
      <c r="AH2813">
        <v>1.9E-3</v>
      </c>
      <c r="AI2813">
        <v>1.9E-3</v>
      </c>
      <c r="AS2813">
        <v>0.28999999999999998</v>
      </c>
      <c r="AT2813">
        <v>0.23</v>
      </c>
      <c r="AU2813">
        <v>0.23</v>
      </c>
      <c r="BK2813" t="s">
        <v>157</v>
      </c>
      <c r="BL2813" t="s">
        <v>147</v>
      </c>
      <c r="BO2813" t="s">
        <v>8298</v>
      </c>
      <c r="BQ2813" t="s">
        <v>8299</v>
      </c>
      <c r="BR2813">
        <v>284.96851900000001</v>
      </c>
      <c r="BS2813">
        <v>42.079205000000002</v>
      </c>
      <c r="BV2813">
        <v>12.752000000000001</v>
      </c>
      <c r="BW2813">
        <v>12.3</v>
      </c>
      <c r="BX2813">
        <v>12.234999999999999</v>
      </c>
      <c r="BY2813">
        <v>457.26</v>
      </c>
      <c r="BZ2813">
        <v>3.19</v>
      </c>
      <c r="CA2813">
        <v>3.19</v>
      </c>
      <c r="CB2813">
        <v>7.0999999999999994E-2</v>
      </c>
      <c r="CH2813">
        <v>0.78</v>
      </c>
      <c r="CI2813">
        <v>0.06</v>
      </c>
      <c r="CJ2813">
        <v>0.06</v>
      </c>
      <c r="CO2813">
        <v>5128</v>
      </c>
      <c r="CP2813">
        <v>100</v>
      </c>
      <c r="CQ2813">
        <v>100</v>
      </c>
      <c r="CT2813" t="s">
        <v>8300</v>
      </c>
    </row>
    <row r="2814" spans="1:98" x14ac:dyDescent="0.25">
      <c r="A2814" t="s">
        <v>8301</v>
      </c>
      <c r="B2814" t="s">
        <v>99</v>
      </c>
      <c r="I2814">
        <v>0.2</v>
      </c>
      <c r="J2814">
        <v>1.4999999999999999E-2</v>
      </c>
      <c r="K2814">
        <v>1.4999999999999999E-2</v>
      </c>
      <c r="L2814">
        <v>47.427737</v>
      </c>
      <c r="M2814">
        <v>2.23E-4</v>
      </c>
      <c r="N2814">
        <v>2.23E-4</v>
      </c>
      <c r="O2814">
        <v>0.24</v>
      </c>
      <c r="Y2814">
        <v>2014</v>
      </c>
      <c r="Z2814" s="1">
        <v>44232</v>
      </c>
      <c r="AG2814">
        <v>2455049.55425</v>
      </c>
      <c r="AH2814">
        <v>2.2300000000000002E-3</v>
      </c>
      <c r="AI2814">
        <v>2.2300000000000002E-3</v>
      </c>
      <c r="AS2814">
        <v>0.09</v>
      </c>
      <c r="AT2814">
        <v>0.21</v>
      </c>
      <c r="AU2814">
        <v>0.21</v>
      </c>
      <c r="BK2814" t="s">
        <v>157</v>
      </c>
      <c r="BL2814" t="s">
        <v>147</v>
      </c>
      <c r="BO2814" t="s">
        <v>8302</v>
      </c>
      <c r="BQ2814" t="s">
        <v>8299</v>
      </c>
      <c r="BR2814">
        <v>284.96851900000001</v>
      </c>
      <c r="BS2814">
        <v>42.079205000000002</v>
      </c>
      <c r="BV2814">
        <v>12.752000000000001</v>
      </c>
      <c r="BW2814">
        <v>12.3</v>
      </c>
      <c r="BX2814">
        <v>12.234999999999999</v>
      </c>
      <c r="BY2814">
        <v>457.26</v>
      </c>
      <c r="BZ2814">
        <v>3.19</v>
      </c>
      <c r="CA2814">
        <v>3.19</v>
      </c>
      <c r="CB2814">
        <v>7.0999999999999994E-2</v>
      </c>
      <c r="CH2814">
        <v>0.78</v>
      </c>
      <c r="CI2814">
        <v>0.06</v>
      </c>
      <c r="CJ2814">
        <v>0.06</v>
      </c>
      <c r="CO2814">
        <v>5128</v>
      </c>
      <c r="CP2814">
        <v>100</v>
      </c>
      <c r="CQ2814">
        <v>100</v>
      </c>
      <c r="CT2814" t="s">
        <v>8300</v>
      </c>
    </row>
    <row r="2815" spans="1:98" x14ac:dyDescent="0.25">
      <c r="A2815" t="s">
        <v>8303</v>
      </c>
      <c r="B2815" t="s">
        <v>99</v>
      </c>
      <c r="I2815">
        <v>9.0999999999999998E-2</v>
      </c>
      <c r="J2815">
        <v>4.0000000000000001E-3</v>
      </c>
      <c r="K2815">
        <v>4.0000000000000001E-3</v>
      </c>
      <c r="L2815">
        <v>5.5993079999999997</v>
      </c>
      <c r="M2815" s="2">
        <v>2.3E-5</v>
      </c>
      <c r="N2815" s="2">
        <v>2.3E-5</v>
      </c>
      <c r="O2815">
        <v>0.06</v>
      </c>
      <c r="R2815">
        <v>0.02</v>
      </c>
      <c r="S2815">
        <v>0.02</v>
      </c>
      <c r="T2815">
        <v>0.23</v>
      </c>
      <c r="Y2815">
        <v>2014</v>
      </c>
      <c r="Z2815" s="1">
        <v>44232</v>
      </c>
      <c r="AG2815">
        <v>2455004.4728199998</v>
      </c>
      <c r="AH2815">
        <v>2.2100000000000002E-3</v>
      </c>
      <c r="AI2815">
        <v>2.2100000000000002E-3</v>
      </c>
      <c r="AS2815">
        <v>0.22</v>
      </c>
      <c r="AT2815">
        <v>0.21</v>
      </c>
      <c r="AU2815">
        <v>0.21</v>
      </c>
      <c r="BK2815" t="s">
        <v>157</v>
      </c>
      <c r="BL2815" t="s">
        <v>147</v>
      </c>
      <c r="BO2815" t="s">
        <v>8304</v>
      </c>
      <c r="BQ2815" t="s">
        <v>8305</v>
      </c>
      <c r="BR2815">
        <v>295.22643499999998</v>
      </c>
      <c r="BS2815">
        <v>50.559005999999997</v>
      </c>
      <c r="BV2815">
        <v>10.814</v>
      </c>
      <c r="BW2815">
        <v>10.577</v>
      </c>
      <c r="BX2815">
        <v>10.535</v>
      </c>
      <c r="BY2815">
        <v>333.75</v>
      </c>
      <c r="BZ2815">
        <v>2.36</v>
      </c>
      <c r="CA2815">
        <v>2.36</v>
      </c>
      <c r="CB2815">
        <v>-0.53300000000000003</v>
      </c>
      <c r="CH2815">
        <v>1.1200000000000001</v>
      </c>
      <c r="CI2815">
        <v>0.03</v>
      </c>
      <c r="CJ2815">
        <v>0.03</v>
      </c>
      <c r="CO2815">
        <v>6004</v>
      </c>
      <c r="CP2815">
        <v>102</v>
      </c>
      <c r="CQ2815">
        <v>102</v>
      </c>
      <c r="CT2815" t="s">
        <v>8306</v>
      </c>
    </row>
    <row r="2816" spans="1:98" x14ac:dyDescent="0.25">
      <c r="A2816" t="s">
        <v>8307</v>
      </c>
      <c r="B2816" t="s">
        <v>99</v>
      </c>
      <c r="C2816">
        <v>1.7000000000000001E-2</v>
      </c>
      <c r="D2816">
        <v>9.1000000000000004E-3</v>
      </c>
      <c r="E2816">
        <v>0.01</v>
      </c>
      <c r="I2816">
        <v>0.11</v>
      </c>
      <c r="J2816">
        <v>4.0000000000000001E-3</v>
      </c>
      <c r="K2816">
        <v>4.0000000000000001E-3</v>
      </c>
      <c r="L2816">
        <v>10.349695000000001</v>
      </c>
      <c r="M2816" s="2">
        <v>4.5000000000000003E-5</v>
      </c>
      <c r="N2816" s="2">
        <v>4.5000000000000003E-5</v>
      </c>
      <c r="O2816">
        <v>0.09</v>
      </c>
      <c r="R2816">
        <v>0.08</v>
      </c>
      <c r="S2816">
        <v>0.08</v>
      </c>
      <c r="T2816">
        <v>0.21</v>
      </c>
      <c r="Y2816">
        <v>2014</v>
      </c>
      <c r="Z2816" s="1">
        <v>44232</v>
      </c>
      <c r="AG2816">
        <v>2455007.06421</v>
      </c>
      <c r="AH2816">
        <v>2.5400000000000002E-3</v>
      </c>
      <c r="AI2816">
        <v>2.5400000000000002E-3</v>
      </c>
      <c r="AS2816">
        <v>0.22</v>
      </c>
      <c r="AT2816">
        <v>0.21</v>
      </c>
      <c r="AU2816">
        <v>0.21</v>
      </c>
      <c r="BK2816" t="s">
        <v>157</v>
      </c>
      <c r="BL2816" t="s">
        <v>147</v>
      </c>
      <c r="BO2816" t="s">
        <v>8308</v>
      </c>
      <c r="BQ2816" t="s">
        <v>8305</v>
      </c>
      <c r="BR2816">
        <v>295.22643499999998</v>
      </c>
      <c r="BS2816">
        <v>50.559005999999997</v>
      </c>
      <c r="BV2816">
        <v>10.814</v>
      </c>
      <c r="BW2816">
        <v>10.577</v>
      </c>
      <c r="BX2816">
        <v>10.535</v>
      </c>
      <c r="BY2816">
        <v>333.75</v>
      </c>
      <c r="BZ2816">
        <v>2.36</v>
      </c>
      <c r="CA2816">
        <v>2.36</v>
      </c>
      <c r="CB2816">
        <v>-0.53300000000000003</v>
      </c>
      <c r="CH2816">
        <v>1.1200000000000001</v>
      </c>
      <c r="CI2816">
        <v>0.03</v>
      </c>
      <c r="CJ2816">
        <v>0.03</v>
      </c>
      <c r="CO2816">
        <v>6004</v>
      </c>
      <c r="CP2816">
        <v>102</v>
      </c>
      <c r="CQ2816">
        <v>102</v>
      </c>
      <c r="CT2816" t="s">
        <v>8306</v>
      </c>
    </row>
    <row r="2817" spans="1:98" x14ac:dyDescent="0.25">
      <c r="A2817" t="s">
        <v>8309</v>
      </c>
      <c r="B2817" t="s">
        <v>99</v>
      </c>
      <c r="I2817">
        <v>0.109</v>
      </c>
      <c r="J2817">
        <v>8.9999999999999993E-3</v>
      </c>
      <c r="K2817">
        <v>8.9999999999999993E-3</v>
      </c>
      <c r="L2817">
        <v>15.677562999999999</v>
      </c>
      <c r="M2817" s="2">
        <v>9.6000000000000002E-5</v>
      </c>
      <c r="N2817" s="2">
        <v>9.6000000000000002E-5</v>
      </c>
      <c r="O2817">
        <v>0.11899999999999999</v>
      </c>
      <c r="R2817">
        <v>0.03</v>
      </c>
      <c r="S2817">
        <v>0.03</v>
      </c>
      <c r="T2817">
        <v>0.2</v>
      </c>
      <c r="Y2817">
        <v>2014</v>
      </c>
      <c r="Z2817" s="1">
        <v>44232</v>
      </c>
      <c r="AG2817">
        <v>2455012.4688599999</v>
      </c>
      <c r="AH2817">
        <v>3.2799999999999999E-3</v>
      </c>
      <c r="AI2817">
        <v>3.2799999999999999E-3</v>
      </c>
      <c r="AS2817">
        <v>0.66</v>
      </c>
      <c r="AT2817">
        <v>0.34</v>
      </c>
      <c r="AU2817">
        <v>0.34</v>
      </c>
      <c r="BK2817" t="s">
        <v>157</v>
      </c>
      <c r="BL2817" t="s">
        <v>147</v>
      </c>
      <c r="BO2817" t="s">
        <v>8310</v>
      </c>
      <c r="BQ2817" t="s">
        <v>8305</v>
      </c>
      <c r="BR2817">
        <v>295.22643499999998</v>
      </c>
      <c r="BS2817">
        <v>50.559005999999997</v>
      </c>
      <c r="BV2817">
        <v>10.814</v>
      </c>
      <c r="BW2817">
        <v>10.577</v>
      </c>
      <c r="BX2817">
        <v>10.535</v>
      </c>
      <c r="BY2817">
        <v>333.75</v>
      </c>
      <c r="BZ2817">
        <v>2.36</v>
      </c>
      <c r="CA2817">
        <v>2.36</v>
      </c>
      <c r="CB2817">
        <v>-0.53300000000000003</v>
      </c>
      <c r="CH2817">
        <v>1.1200000000000001</v>
      </c>
      <c r="CI2817">
        <v>0.03</v>
      </c>
      <c r="CJ2817">
        <v>0.03</v>
      </c>
      <c r="CO2817">
        <v>6004</v>
      </c>
      <c r="CP2817">
        <v>102</v>
      </c>
      <c r="CQ2817">
        <v>102</v>
      </c>
      <c r="CT2817" t="s">
        <v>8306</v>
      </c>
    </row>
    <row r="2818" spans="1:98" x14ac:dyDescent="0.25">
      <c r="A2818" t="s">
        <v>8311</v>
      </c>
      <c r="B2818" t="s">
        <v>99</v>
      </c>
      <c r="I2818">
        <v>8.1000000000000003E-2</v>
      </c>
      <c r="J2818">
        <v>4.0000000000000001E-3</v>
      </c>
      <c r="K2818">
        <v>4.0000000000000001E-3</v>
      </c>
      <c r="L2818">
        <v>25.209714999999999</v>
      </c>
      <c r="M2818">
        <v>3.8699999999999997E-4</v>
      </c>
      <c r="N2818">
        <v>3.8699999999999997E-4</v>
      </c>
      <c r="O2818">
        <v>0.16400000000000001</v>
      </c>
      <c r="R2818">
        <v>0.38</v>
      </c>
      <c r="S2818">
        <v>0.17</v>
      </c>
      <c r="T2818">
        <v>0.25</v>
      </c>
      <c r="Y2818">
        <v>2014</v>
      </c>
      <c r="Z2818" s="1">
        <v>44232</v>
      </c>
      <c r="AG2818">
        <v>2454987.4134200001</v>
      </c>
      <c r="AH2818">
        <v>9.3399999999999993E-3</v>
      </c>
      <c r="AI2818">
        <v>9.3399999999999993E-3</v>
      </c>
      <c r="AS2818">
        <v>0.14000000000000001</v>
      </c>
      <c r="AT2818">
        <v>0.23</v>
      </c>
      <c r="AU2818">
        <v>0.23</v>
      </c>
      <c r="BK2818" t="s">
        <v>157</v>
      </c>
      <c r="BL2818" t="s">
        <v>147</v>
      </c>
      <c r="BO2818" t="s">
        <v>8312</v>
      </c>
      <c r="BQ2818" t="s">
        <v>8305</v>
      </c>
      <c r="BR2818">
        <v>295.22643499999998</v>
      </c>
      <c r="BS2818">
        <v>50.559005999999997</v>
      </c>
      <c r="BV2818">
        <v>10.814</v>
      </c>
      <c r="BW2818">
        <v>10.577</v>
      </c>
      <c r="BX2818">
        <v>10.535</v>
      </c>
      <c r="BY2818">
        <v>333.75</v>
      </c>
      <c r="BZ2818">
        <v>2.36</v>
      </c>
      <c r="CA2818">
        <v>2.36</v>
      </c>
      <c r="CB2818">
        <v>-0.53300000000000003</v>
      </c>
      <c r="CH2818">
        <v>1.1200000000000001</v>
      </c>
      <c r="CI2818">
        <v>0.03</v>
      </c>
      <c r="CJ2818">
        <v>0.03</v>
      </c>
      <c r="CO2818">
        <v>6004</v>
      </c>
      <c r="CP2818">
        <v>102</v>
      </c>
      <c r="CQ2818">
        <v>102</v>
      </c>
      <c r="CT2818" t="s">
        <v>8306</v>
      </c>
    </row>
    <row r="2819" spans="1:98" x14ac:dyDescent="0.25">
      <c r="A2819" t="s">
        <v>8313</v>
      </c>
      <c r="B2819" t="s">
        <v>99</v>
      </c>
      <c r="I2819">
        <v>0.252</v>
      </c>
      <c r="J2819">
        <v>3.6999999999999998E-2</v>
      </c>
      <c r="K2819">
        <v>3.6999999999999998E-2</v>
      </c>
      <c r="L2819">
        <v>17.790037000000002</v>
      </c>
      <c r="M2819" s="2">
        <v>3.4999999999999997E-5</v>
      </c>
      <c r="N2819" s="2">
        <v>3.4999999999999997E-5</v>
      </c>
      <c r="O2819">
        <v>0.13100000000000001</v>
      </c>
      <c r="Y2819">
        <v>2014</v>
      </c>
      <c r="Z2819" s="1">
        <v>44232</v>
      </c>
      <c r="AG2819">
        <v>2455015.4363799999</v>
      </c>
      <c r="AH2819">
        <v>1.0499999999999999E-3</v>
      </c>
      <c r="AI2819">
        <v>1.0499999999999999E-3</v>
      </c>
      <c r="AS2819">
        <v>0.03</v>
      </c>
      <c r="AT2819">
        <v>0.19</v>
      </c>
      <c r="AU2819">
        <v>0.19</v>
      </c>
      <c r="BK2819" t="s">
        <v>157</v>
      </c>
      <c r="BL2819" t="s">
        <v>147</v>
      </c>
      <c r="BO2819" t="s">
        <v>8314</v>
      </c>
      <c r="BQ2819" t="s">
        <v>8315</v>
      </c>
      <c r="BR2819">
        <v>290.67313000000001</v>
      </c>
      <c r="BS2819">
        <v>38.691011000000003</v>
      </c>
      <c r="BV2819">
        <v>12.420999999999999</v>
      </c>
      <c r="BW2819">
        <v>12.067</v>
      </c>
      <c r="BX2819">
        <v>12.026999999999999</v>
      </c>
      <c r="BY2819">
        <v>502.52</v>
      </c>
      <c r="BZ2819">
        <v>4.34</v>
      </c>
      <c r="CA2819">
        <v>4.34</v>
      </c>
      <c r="CB2819">
        <v>-0.14000000000000001</v>
      </c>
      <c r="CE2819">
        <v>0.93</v>
      </c>
      <c r="CH2819">
        <v>0.94</v>
      </c>
      <c r="CI2819">
        <v>0.14000000000000001</v>
      </c>
      <c r="CJ2819">
        <v>0.14000000000000001</v>
      </c>
      <c r="CO2819">
        <v>5574</v>
      </c>
      <c r="CP2819">
        <v>100</v>
      </c>
      <c r="CQ2819">
        <v>100</v>
      </c>
      <c r="CT2819" t="s">
        <v>8316</v>
      </c>
    </row>
    <row r="2820" spans="1:98" x14ac:dyDescent="0.25">
      <c r="A2820" t="s">
        <v>8317</v>
      </c>
      <c r="B2820" t="s">
        <v>99</v>
      </c>
      <c r="I2820">
        <v>0.22</v>
      </c>
      <c r="J2820">
        <v>3.3000000000000002E-2</v>
      </c>
      <c r="K2820">
        <v>3.3000000000000002E-2</v>
      </c>
      <c r="L2820">
        <v>49.567416000000001</v>
      </c>
      <c r="M2820">
        <v>2.2000000000000001E-4</v>
      </c>
      <c r="N2820">
        <v>2.2000000000000001E-4</v>
      </c>
      <c r="O2820">
        <v>0.25900000000000001</v>
      </c>
      <c r="Y2820">
        <v>2014</v>
      </c>
      <c r="Z2820" s="1">
        <v>44232</v>
      </c>
      <c r="AG2820">
        <v>2455002.5400100001</v>
      </c>
      <c r="AH2820">
        <v>2.47E-3</v>
      </c>
      <c r="AI2820">
        <v>2.47E-3</v>
      </c>
      <c r="AS2820">
        <v>0.4</v>
      </c>
      <c r="AT2820">
        <v>0.23</v>
      </c>
      <c r="AU2820">
        <v>0.23</v>
      </c>
      <c r="BK2820" t="s">
        <v>157</v>
      </c>
      <c r="BL2820" t="s">
        <v>147</v>
      </c>
      <c r="BO2820" t="s">
        <v>8318</v>
      </c>
      <c r="BQ2820" t="s">
        <v>8315</v>
      </c>
      <c r="BR2820">
        <v>290.67313000000001</v>
      </c>
      <c r="BS2820">
        <v>38.691011000000003</v>
      </c>
      <c r="BV2820">
        <v>12.420999999999999</v>
      </c>
      <c r="BW2820">
        <v>12.067</v>
      </c>
      <c r="BX2820">
        <v>12.026999999999999</v>
      </c>
      <c r="BY2820">
        <v>502.52</v>
      </c>
      <c r="BZ2820">
        <v>4.34</v>
      </c>
      <c r="CA2820">
        <v>4.34</v>
      </c>
      <c r="CB2820">
        <v>-0.14000000000000001</v>
      </c>
      <c r="CE2820">
        <v>0.93</v>
      </c>
      <c r="CH2820">
        <v>0.94</v>
      </c>
      <c r="CI2820">
        <v>0.14000000000000001</v>
      </c>
      <c r="CJ2820">
        <v>0.14000000000000001</v>
      </c>
      <c r="CO2820">
        <v>5574</v>
      </c>
      <c r="CP2820">
        <v>100</v>
      </c>
      <c r="CQ2820">
        <v>100</v>
      </c>
      <c r="CT2820" t="s">
        <v>8316</v>
      </c>
    </row>
    <row r="2821" spans="1:98" x14ac:dyDescent="0.25">
      <c r="A2821" t="s">
        <v>8319</v>
      </c>
      <c r="B2821" t="s">
        <v>99</v>
      </c>
      <c r="I2821">
        <v>0.13600000000000001</v>
      </c>
      <c r="J2821">
        <v>6.0000000000000001E-3</v>
      </c>
      <c r="K2821">
        <v>8.0000000000000002E-3</v>
      </c>
      <c r="L2821">
        <v>1.3118444300000001</v>
      </c>
      <c r="M2821" s="2">
        <v>1.33E-6</v>
      </c>
      <c r="N2821" s="2">
        <v>1.33E-6</v>
      </c>
      <c r="Y2821">
        <v>2016</v>
      </c>
      <c r="Z2821" s="1">
        <v>44232</v>
      </c>
      <c r="AG2821">
        <v>2454966.1092099999</v>
      </c>
      <c r="AH2821">
        <v>8.5700000000000001E-4</v>
      </c>
      <c r="AI2821">
        <v>8.5700000000000001E-4</v>
      </c>
      <c r="BK2821" t="s">
        <v>157</v>
      </c>
      <c r="BL2821" t="s">
        <v>147</v>
      </c>
      <c r="BO2821" t="s">
        <v>8320</v>
      </c>
      <c r="BQ2821" t="s">
        <v>8315</v>
      </c>
      <c r="BR2821">
        <v>290.67313000000001</v>
      </c>
      <c r="BS2821">
        <v>38.691011000000003</v>
      </c>
      <c r="BV2821">
        <v>12.420999999999999</v>
      </c>
      <c r="BW2821">
        <v>12.067</v>
      </c>
      <c r="BX2821">
        <v>12.026999999999999</v>
      </c>
      <c r="BY2821">
        <v>502.52</v>
      </c>
      <c r="BZ2821">
        <v>4.34</v>
      </c>
      <c r="CA2821">
        <v>4.34</v>
      </c>
      <c r="CB2821">
        <v>-0.14000000000000001</v>
      </c>
      <c r="CE2821">
        <v>0.93</v>
      </c>
      <c r="CH2821">
        <v>0.94</v>
      </c>
      <c r="CI2821">
        <v>0.14000000000000001</v>
      </c>
      <c r="CJ2821">
        <v>0.14000000000000001</v>
      </c>
      <c r="CO2821">
        <v>5574</v>
      </c>
      <c r="CP2821">
        <v>100</v>
      </c>
      <c r="CQ2821">
        <v>100</v>
      </c>
      <c r="CT2821" t="s">
        <v>8316</v>
      </c>
    </row>
    <row r="2822" spans="1:98" x14ac:dyDescent="0.25">
      <c r="A2822" t="s">
        <v>8321</v>
      </c>
      <c r="B2822" t="s">
        <v>99</v>
      </c>
      <c r="I2822">
        <v>0.27700000000000002</v>
      </c>
      <c r="J2822">
        <v>0.05</v>
      </c>
      <c r="K2822">
        <v>0.05</v>
      </c>
      <c r="L2822">
        <v>23.637604</v>
      </c>
      <c r="M2822" s="2">
        <v>5.0000000000000002E-5</v>
      </c>
      <c r="N2822" s="2">
        <v>5.0000000000000002E-5</v>
      </c>
      <c r="O2822">
        <v>0.158</v>
      </c>
      <c r="Y2822">
        <v>2014</v>
      </c>
      <c r="Z2822" s="1">
        <v>44232</v>
      </c>
      <c r="AG2822">
        <v>2455005.6484599998</v>
      </c>
      <c r="AH2822">
        <v>1.1000000000000001E-3</v>
      </c>
      <c r="AI2822">
        <v>1.1000000000000001E-3</v>
      </c>
      <c r="AS2822">
        <v>0.15</v>
      </c>
      <c r="AT2822">
        <v>0.2</v>
      </c>
      <c r="AU2822">
        <v>0.2</v>
      </c>
      <c r="BK2822" t="s">
        <v>157</v>
      </c>
      <c r="BL2822" t="s">
        <v>147</v>
      </c>
      <c r="BO2822" t="s">
        <v>8322</v>
      </c>
      <c r="BQ2822" t="s">
        <v>8323</v>
      </c>
      <c r="BR2822">
        <v>295.55941899999999</v>
      </c>
      <c r="BS2822">
        <v>40.236271000000002</v>
      </c>
      <c r="BV2822">
        <v>12.449</v>
      </c>
      <c r="BW2822">
        <v>12.101000000000001</v>
      </c>
      <c r="BX2822">
        <v>12.083</v>
      </c>
      <c r="BY2822">
        <v>528.99</v>
      </c>
      <c r="BZ2822">
        <v>4.32</v>
      </c>
      <c r="CA2822">
        <v>4.32</v>
      </c>
      <c r="CB2822">
        <v>-0.157</v>
      </c>
      <c r="CH2822">
        <v>0.97</v>
      </c>
      <c r="CI2822">
        <v>0.17</v>
      </c>
      <c r="CJ2822">
        <v>0.17</v>
      </c>
      <c r="CO2822">
        <v>5644</v>
      </c>
      <c r="CP2822">
        <v>117</v>
      </c>
      <c r="CQ2822">
        <v>117</v>
      </c>
      <c r="CT2822" t="s">
        <v>8324</v>
      </c>
    </row>
    <row r="2823" spans="1:98" x14ac:dyDescent="0.25">
      <c r="A2823" t="s">
        <v>8325</v>
      </c>
      <c r="B2823" t="s">
        <v>99</v>
      </c>
      <c r="I2823">
        <v>0.28999999999999998</v>
      </c>
      <c r="J2823">
        <v>5.1999999999999998E-2</v>
      </c>
      <c r="K2823">
        <v>5.1999999999999998E-2</v>
      </c>
      <c r="L2823">
        <v>67.093407999999997</v>
      </c>
      <c r="M2823">
        <v>1.9000000000000001E-4</v>
      </c>
      <c r="N2823">
        <v>1.9000000000000001E-4</v>
      </c>
      <c r="O2823">
        <v>0.316</v>
      </c>
      <c r="Y2823">
        <v>2014</v>
      </c>
      <c r="Z2823" s="1">
        <v>44232</v>
      </c>
      <c r="AG2823">
        <v>2454979.5657700002</v>
      </c>
      <c r="AH2823">
        <v>1.67E-3</v>
      </c>
      <c r="AI2823">
        <v>1.67E-3</v>
      </c>
      <c r="AS2823">
        <v>0.13</v>
      </c>
      <c r="AT2823">
        <v>0.2</v>
      </c>
      <c r="AU2823">
        <v>0.2</v>
      </c>
      <c r="BK2823" t="s">
        <v>157</v>
      </c>
      <c r="BL2823" t="s">
        <v>147</v>
      </c>
      <c r="BO2823" t="s">
        <v>8326</v>
      </c>
      <c r="BQ2823" t="s">
        <v>8323</v>
      </c>
      <c r="BR2823">
        <v>295.55941899999999</v>
      </c>
      <c r="BS2823">
        <v>40.236271000000002</v>
      </c>
      <c r="BV2823">
        <v>12.449</v>
      </c>
      <c r="BW2823">
        <v>12.101000000000001</v>
      </c>
      <c r="BX2823">
        <v>12.083</v>
      </c>
      <c r="BY2823">
        <v>528.99</v>
      </c>
      <c r="BZ2823">
        <v>4.32</v>
      </c>
      <c r="CA2823">
        <v>4.32</v>
      </c>
      <c r="CB2823">
        <v>-0.157</v>
      </c>
      <c r="CH2823">
        <v>0.97</v>
      </c>
      <c r="CI2823">
        <v>0.17</v>
      </c>
      <c r="CJ2823">
        <v>0.17</v>
      </c>
      <c r="CO2823">
        <v>5644</v>
      </c>
      <c r="CP2823">
        <v>117</v>
      </c>
      <c r="CQ2823">
        <v>117</v>
      </c>
      <c r="CT2823" t="s">
        <v>8324</v>
      </c>
    </row>
    <row r="2824" spans="1:98" x14ac:dyDescent="0.25">
      <c r="A2824" t="s">
        <v>8327</v>
      </c>
      <c r="B2824" t="s">
        <v>99</v>
      </c>
      <c r="C2824">
        <v>3.0519999999999999E-2</v>
      </c>
      <c r="D2824">
        <v>4.5300000000000002E-3</v>
      </c>
      <c r="E2824">
        <v>4.4400000000000004E-3</v>
      </c>
      <c r="I2824">
        <v>0.16700000000000001</v>
      </c>
      <c r="J2824">
        <v>3.0000000000000001E-3</v>
      </c>
      <c r="K2824">
        <v>6.0000000000000001E-3</v>
      </c>
      <c r="L2824">
        <v>3.6961152500000001</v>
      </c>
      <c r="M2824" s="2">
        <v>8.7000000000000003E-7</v>
      </c>
      <c r="N2824" s="2">
        <v>1.15E-6</v>
      </c>
      <c r="O2824">
        <v>4.6300000000000001E-2</v>
      </c>
      <c r="P2824">
        <v>1.5E-3</v>
      </c>
      <c r="Q2824">
        <v>8.9999999999999998E-4</v>
      </c>
      <c r="R2824">
        <v>0.03</v>
      </c>
      <c r="S2824">
        <v>0.03</v>
      </c>
      <c r="T2824">
        <v>0.09</v>
      </c>
      <c r="U2824">
        <v>87.355000000000004</v>
      </c>
      <c r="V2824">
        <v>1.5940000000000001</v>
      </c>
      <c r="W2824">
        <v>0.215</v>
      </c>
      <c r="X2824">
        <v>1.56E-4</v>
      </c>
      <c r="Y2824">
        <v>2011</v>
      </c>
      <c r="Z2824" s="1">
        <v>44232</v>
      </c>
      <c r="AG2824">
        <v>2454967.502014</v>
      </c>
      <c r="AH2824">
        <v>2.1699999999999999E-4</v>
      </c>
      <c r="AI2824">
        <v>2.5300000000000002E-4</v>
      </c>
      <c r="AJ2824">
        <v>2454967.5020099999</v>
      </c>
      <c r="AK2824">
        <v>2.1699999999999999E-4</v>
      </c>
      <c r="AL2824">
        <v>2.5300000000000002E-4</v>
      </c>
      <c r="AY2824">
        <v>4.2</v>
      </c>
      <c r="AZ2824">
        <v>0.65</v>
      </c>
      <c r="BA2824">
        <v>0.55000000000000004</v>
      </c>
      <c r="BB2824">
        <v>1105</v>
      </c>
      <c r="BC2824">
        <v>37</v>
      </c>
      <c r="BD2824">
        <v>37</v>
      </c>
      <c r="BK2824" t="s">
        <v>100</v>
      </c>
      <c r="BL2824" t="s">
        <v>147</v>
      </c>
      <c r="BM2824" t="s">
        <v>101</v>
      </c>
      <c r="BN2824" t="s">
        <v>147</v>
      </c>
      <c r="BO2824" t="s">
        <v>8328</v>
      </c>
      <c r="BQ2824" t="s">
        <v>8329</v>
      </c>
      <c r="BR2824">
        <v>287.69800400000003</v>
      </c>
      <c r="BS2824">
        <v>42.338726000000001</v>
      </c>
      <c r="BT2824">
        <v>12.5</v>
      </c>
      <c r="BV2824">
        <v>11.252000000000001</v>
      </c>
      <c r="BW2824">
        <v>10.91</v>
      </c>
      <c r="BY2824">
        <v>284.88</v>
      </c>
      <c r="BZ2824">
        <v>1.78</v>
      </c>
      <c r="CA2824">
        <v>1.78</v>
      </c>
      <c r="CB2824">
        <v>7.0000000000000007E-2</v>
      </c>
      <c r="CC2824">
        <v>0.08</v>
      </c>
      <c r="CD2824">
        <v>0.08</v>
      </c>
      <c r="CE2824">
        <v>0.95</v>
      </c>
      <c r="CF2824">
        <v>0.05</v>
      </c>
      <c r="CG2824">
        <v>0.05</v>
      </c>
      <c r="CH2824">
        <v>0.96</v>
      </c>
      <c r="CI2824">
        <v>0.02</v>
      </c>
      <c r="CJ2824">
        <v>0.02</v>
      </c>
      <c r="CK2824" t="s">
        <v>1101</v>
      </c>
      <c r="CL2824">
        <v>7.6</v>
      </c>
      <c r="CM2824">
        <v>-3.7</v>
      </c>
      <c r="CN2824">
        <v>3.7</v>
      </c>
      <c r="CO2824">
        <v>5495</v>
      </c>
      <c r="CP2824">
        <v>50</v>
      </c>
      <c r="CQ2824">
        <v>50</v>
      </c>
      <c r="CT2824" t="s">
        <v>8330</v>
      </c>
    </row>
    <row r="2825" spans="1:98" x14ac:dyDescent="0.25">
      <c r="A2825" t="s">
        <v>8331</v>
      </c>
      <c r="B2825" t="s">
        <v>99</v>
      </c>
      <c r="C2825">
        <v>4.0120000000000003E-2</v>
      </c>
      <c r="D2825">
        <v>7.0499999999999998E-3</v>
      </c>
      <c r="E2825">
        <v>6.8300000000000001E-3</v>
      </c>
      <c r="I2825">
        <v>0.27200000000000002</v>
      </c>
      <c r="J2825">
        <v>5.0000000000000001E-3</v>
      </c>
      <c r="K2825">
        <v>6.0000000000000001E-3</v>
      </c>
      <c r="L2825">
        <v>10.85409089</v>
      </c>
      <c r="M2825" s="2">
        <v>2.6000000000000001E-6</v>
      </c>
      <c r="N2825" s="2">
        <v>3.0299999999999998E-6</v>
      </c>
      <c r="O2825">
        <v>9.4899999999999998E-2</v>
      </c>
      <c r="P2825">
        <v>2.3E-3</v>
      </c>
      <c r="Q2825">
        <v>2.7000000000000001E-3</v>
      </c>
      <c r="R2825">
        <v>0.16</v>
      </c>
      <c r="S2825">
        <v>0.09</v>
      </c>
      <c r="T2825">
        <v>0.01</v>
      </c>
      <c r="U2825">
        <v>89.814999999999998</v>
      </c>
      <c r="V2825">
        <v>0.63200000000000001</v>
      </c>
      <c r="W2825">
        <v>3.5999999999999997E-2</v>
      </c>
      <c r="X2825">
        <v>3.21E-4</v>
      </c>
      <c r="Y2825">
        <v>2011</v>
      </c>
      <c r="Z2825" s="1">
        <v>44232</v>
      </c>
      <c r="AG2825">
        <v>2454971.6079549999</v>
      </c>
      <c r="AH2825">
        <v>2.02E-4</v>
      </c>
      <c r="AI2825">
        <v>2.4800000000000001E-4</v>
      </c>
      <c r="AJ2825">
        <v>2454971.6079500001</v>
      </c>
      <c r="AK2825">
        <v>2.02E-4</v>
      </c>
      <c r="AL2825">
        <v>2.4800000000000001E-4</v>
      </c>
      <c r="AY2825">
        <v>3.84</v>
      </c>
      <c r="AZ2825">
        <v>0.63</v>
      </c>
      <c r="BA2825">
        <v>0.67</v>
      </c>
      <c r="BB2825">
        <v>772</v>
      </c>
      <c r="BC2825">
        <v>26</v>
      </c>
      <c r="BD2825">
        <v>26</v>
      </c>
      <c r="BK2825" t="s">
        <v>100</v>
      </c>
      <c r="BL2825" t="s">
        <v>147</v>
      </c>
      <c r="BM2825" t="s">
        <v>101</v>
      </c>
      <c r="BN2825" t="s">
        <v>147</v>
      </c>
      <c r="BO2825" t="s">
        <v>8332</v>
      </c>
      <c r="BQ2825" t="s">
        <v>8329</v>
      </c>
      <c r="BR2825">
        <v>287.69800400000003</v>
      </c>
      <c r="BS2825">
        <v>42.338726000000001</v>
      </c>
      <c r="BT2825">
        <v>12.5</v>
      </c>
      <c r="BV2825">
        <v>11.252000000000001</v>
      </c>
      <c r="BW2825">
        <v>10.91</v>
      </c>
      <c r="BY2825">
        <v>284.88</v>
      </c>
      <c r="BZ2825">
        <v>1.78</v>
      </c>
      <c r="CA2825">
        <v>1.78</v>
      </c>
      <c r="CB2825">
        <v>7.0000000000000007E-2</v>
      </c>
      <c r="CC2825">
        <v>0.08</v>
      </c>
      <c r="CD2825">
        <v>0.08</v>
      </c>
      <c r="CE2825">
        <v>0.95</v>
      </c>
      <c r="CF2825">
        <v>0.05</v>
      </c>
      <c r="CG2825">
        <v>0.05</v>
      </c>
      <c r="CH2825">
        <v>0.96</v>
      </c>
      <c r="CI2825">
        <v>0.02</v>
      </c>
      <c r="CJ2825">
        <v>0.02</v>
      </c>
      <c r="CK2825" t="s">
        <v>1101</v>
      </c>
      <c r="CL2825">
        <v>7.6</v>
      </c>
      <c r="CM2825">
        <v>-3.7</v>
      </c>
      <c r="CN2825">
        <v>3.7</v>
      </c>
      <c r="CO2825">
        <v>5495</v>
      </c>
      <c r="CP2825">
        <v>50</v>
      </c>
      <c r="CQ2825">
        <v>50</v>
      </c>
      <c r="CT2825" t="s">
        <v>8330</v>
      </c>
    </row>
    <row r="2826" spans="1:98" x14ac:dyDescent="0.25">
      <c r="A2826" t="s">
        <v>8333</v>
      </c>
      <c r="B2826" t="s">
        <v>99</v>
      </c>
      <c r="C2826">
        <v>3.168E-2</v>
      </c>
      <c r="D2826">
        <v>1.1599999999999999E-2</v>
      </c>
      <c r="E2826">
        <v>1.2500000000000001E-2</v>
      </c>
      <c r="I2826">
        <v>0.245</v>
      </c>
      <c r="J2826">
        <v>5.0000000000000001E-3</v>
      </c>
      <c r="K2826">
        <v>7.0000000000000001E-3</v>
      </c>
      <c r="L2826">
        <v>77.611300170000007</v>
      </c>
      <c r="M2826">
        <v>1.1588E-4</v>
      </c>
      <c r="N2826">
        <v>1.2305000000000001E-4</v>
      </c>
      <c r="O2826">
        <v>0.35060000000000002</v>
      </c>
      <c r="P2826">
        <v>1.01E-2</v>
      </c>
      <c r="Q2826">
        <v>8.0999999999999996E-3</v>
      </c>
      <c r="R2826">
        <v>0.6</v>
      </c>
      <c r="S2826" t="s">
        <v>455</v>
      </c>
      <c r="T2826" t="s">
        <v>498</v>
      </c>
      <c r="U2826">
        <v>89.707999999999998</v>
      </c>
      <c r="V2826">
        <v>5.2999999999999999E-2</v>
      </c>
      <c r="W2826">
        <v>0.16500000000000001</v>
      </c>
      <c r="X2826">
        <v>1.191E-3</v>
      </c>
      <c r="Y2826">
        <v>2011</v>
      </c>
      <c r="Z2826" s="1">
        <v>44232</v>
      </c>
      <c r="AG2826">
        <v>2454997.7302999999</v>
      </c>
      <c r="AH2826">
        <v>1.5770000000000001E-3</v>
      </c>
      <c r="AI2826">
        <v>1.1789999999999999E-3</v>
      </c>
      <c r="AJ2826">
        <v>2454997.7302999999</v>
      </c>
      <c r="AK2826">
        <v>1.5770000000000001E-3</v>
      </c>
      <c r="AL2826">
        <v>1.1789999999999999E-3</v>
      </c>
      <c r="AY2826">
        <v>1.57</v>
      </c>
      <c r="AZ2826">
        <v>0.56999999999999995</v>
      </c>
      <c r="BA2826">
        <v>0.62</v>
      </c>
      <c r="BB2826">
        <v>401</v>
      </c>
      <c r="BC2826">
        <v>13</v>
      </c>
      <c r="BD2826">
        <v>13</v>
      </c>
      <c r="BK2826" t="s">
        <v>100</v>
      </c>
      <c r="BL2826" t="s">
        <v>147</v>
      </c>
      <c r="BM2826" t="s">
        <v>101</v>
      </c>
      <c r="BN2826" t="s">
        <v>147</v>
      </c>
      <c r="BO2826" t="s">
        <v>8334</v>
      </c>
      <c r="BQ2826" t="s">
        <v>8329</v>
      </c>
      <c r="BR2826">
        <v>287.69800400000003</v>
      </c>
      <c r="BS2826">
        <v>42.338726000000001</v>
      </c>
      <c r="BT2826">
        <v>12.5</v>
      </c>
      <c r="BV2826">
        <v>11.252000000000001</v>
      </c>
      <c r="BW2826">
        <v>10.91</v>
      </c>
      <c r="BY2826">
        <v>284.88</v>
      </c>
      <c r="BZ2826">
        <v>1.78</v>
      </c>
      <c r="CA2826">
        <v>1.78</v>
      </c>
      <c r="CB2826">
        <v>7.0000000000000007E-2</v>
      </c>
      <c r="CC2826">
        <v>0.08</v>
      </c>
      <c r="CD2826">
        <v>0.08</v>
      </c>
      <c r="CE2826">
        <v>0.95</v>
      </c>
      <c r="CF2826">
        <v>0.05</v>
      </c>
      <c r="CG2826">
        <v>0.05</v>
      </c>
      <c r="CH2826">
        <v>0.96</v>
      </c>
      <c r="CI2826">
        <v>0.02</v>
      </c>
      <c r="CJ2826">
        <v>0.02</v>
      </c>
      <c r="CK2826" t="s">
        <v>1101</v>
      </c>
      <c r="CL2826">
        <v>7.6</v>
      </c>
      <c r="CM2826">
        <v>-3.7</v>
      </c>
      <c r="CN2826">
        <v>3.7</v>
      </c>
      <c r="CO2826">
        <v>5495</v>
      </c>
      <c r="CP2826">
        <v>50</v>
      </c>
      <c r="CQ2826">
        <v>50</v>
      </c>
      <c r="CT2826" t="s">
        <v>8330</v>
      </c>
    </row>
    <row r="2827" spans="1:98" x14ac:dyDescent="0.25">
      <c r="A2827" t="s">
        <v>8335</v>
      </c>
      <c r="B2827" t="s">
        <v>99</v>
      </c>
      <c r="C2827">
        <v>9.7000000000000003E-3</v>
      </c>
      <c r="D2827" t="s">
        <v>455</v>
      </c>
      <c r="E2827" t="s">
        <v>498</v>
      </c>
      <c r="I2827">
        <v>7.6999999999999999E-2</v>
      </c>
      <c r="J2827">
        <v>2E-3</v>
      </c>
      <c r="K2827">
        <v>2E-3</v>
      </c>
      <c r="L2827">
        <v>6.0985228100000004</v>
      </c>
      <c r="M2827" s="2">
        <v>1.3509999999999999E-5</v>
      </c>
      <c r="N2827" s="2">
        <v>6.0800000000000002E-6</v>
      </c>
      <c r="O2827">
        <v>6.3899999999999998E-2</v>
      </c>
      <c r="P2827">
        <v>1.4E-3</v>
      </c>
      <c r="Q2827">
        <v>1.9E-3</v>
      </c>
      <c r="U2827">
        <v>87.632000000000005</v>
      </c>
      <c r="V2827">
        <v>0.128</v>
      </c>
      <c r="W2827">
        <v>1.085</v>
      </c>
      <c r="X2827">
        <v>1.75E-4</v>
      </c>
      <c r="Y2827">
        <v>2011</v>
      </c>
      <c r="Z2827" s="1">
        <v>44232</v>
      </c>
      <c r="AG2827">
        <v>2454968.9315439998</v>
      </c>
      <c r="AH2827">
        <v>7.3200000000000001E-4</v>
      </c>
      <c r="AI2827">
        <v>2.2230000000000001E-3</v>
      </c>
      <c r="AJ2827">
        <v>2454968.9315399998</v>
      </c>
      <c r="AK2827">
        <v>7.3200000000000001E-4</v>
      </c>
      <c r="AL2827">
        <v>2.2230000000000001E-3</v>
      </c>
      <c r="BK2827" t="s">
        <v>100</v>
      </c>
      <c r="BL2827" t="s">
        <v>147</v>
      </c>
      <c r="BM2827" t="s">
        <v>101</v>
      </c>
      <c r="BN2827" t="s">
        <v>147</v>
      </c>
      <c r="BO2827" t="s">
        <v>8336</v>
      </c>
      <c r="BQ2827" t="s">
        <v>8329</v>
      </c>
      <c r="BR2827">
        <v>287.69800400000003</v>
      </c>
      <c r="BS2827">
        <v>42.338726000000001</v>
      </c>
      <c r="BT2827">
        <v>12.5</v>
      </c>
      <c r="BV2827">
        <v>11.252000000000001</v>
      </c>
      <c r="BW2827">
        <v>10.91</v>
      </c>
      <c r="BY2827">
        <v>284.88</v>
      </c>
      <c r="BZ2827">
        <v>1.78</v>
      </c>
      <c r="CA2827">
        <v>1.78</v>
      </c>
      <c r="CB2827">
        <v>7.0000000000000007E-2</v>
      </c>
      <c r="CC2827">
        <v>0.08</v>
      </c>
      <c r="CD2827">
        <v>0.08</v>
      </c>
      <c r="CE2827">
        <v>0.95</v>
      </c>
      <c r="CF2827">
        <v>0.05</v>
      </c>
      <c r="CG2827">
        <v>0.05</v>
      </c>
      <c r="CH2827">
        <v>0.96</v>
      </c>
      <c r="CI2827">
        <v>0.02</v>
      </c>
      <c r="CJ2827">
        <v>0.02</v>
      </c>
      <c r="CK2827" t="s">
        <v>1101</v>
      </c>
      <c r="CL2827">
        <v>7.6</v>
      </c>
      <c r="CM2827">
        <v>-3.7</v>
      </c>
      <c r="CN2827">
        <v>3.7</v>
      </c>
      <c r="CO2827">
        <v>5495</v>
      </c>
      <c r="CP2827">
        <v>50</v>
      </c>
      <c r="CQ2827">
        <v>50</v>
      </c>
      <c r="CT2827" t="s">
        <v>8330</v>
      </c>
    </row>
    <row r="2828" spans="1:98" x14ac:dyDescent="0.25">
      <c r="A2828" t="s">
        <v>8337</v>
      </c>
      <c r="B2828" t="s">
        <v>99</v>
      </c>
      <c r="C2828">
        <v>4.4999999999999998E-2</v>
      </c>
      <c r="I2828">
        <v>8.8999999999999996E-2</v>
      </c>
      <c r="J2828">
        <v>8.0000000000000002E-3</v>
      </c>
      <c r="K2828">
        <v>4.0000000000000001E-3</v>
      </c>
      <c r="L2828">
        <v>19.577584779999999</v>
      </c>
      <c r="M2828">
        <v>1.2255999999999999E-4</v>
      </c>
      <c r="N2828" s="2">
        <v>9.0370000000000004E-5</v>
      </c>
      <c r="O2828">
        <v>0.1396</v>
      </c>
      <c r="P2828">
        <v>3.5000000000000001E-3</v>
      </c>
      <c r="Q2828">
        <v>3.5999999999999999E-3</v>
      </c>
      <c r="U2828">
        <v>88.787999999999997</v>
      </c>
      <c r="V2828">
        <v>7.1999999999999995E-2</v>
      </c>
      <c r="W2828">
        <v>0.42599999999999999</v>
      </c>
      <c r="X2828">
        <v>3.79E-4</v>
      </c>
      <c r="Y2828">
        <v>2011</v>
      </c>
      <c r="Z2828" s="1">
        <v>44232</v>
      </c>
      <c r="AG2828">
        <v>2454968.2070599999</v>
      </c>
      <c r="AH2828">
        <v>4.3319999999999999E-3</v>
      </c>
      <c r="AI2828">
        <v>6.0759999999999998E-3</v>
      </c>
      <c r="AJ2828">
        <v>2454968.2070599999</v>
      </c>
      <c r="AK2828">
        <v>4.3319999999999999E-3</v>
      </c>
      <c r="AL2828">
        <v>6.0759999999999998E-3</v>
      </c>
      <c r="BK2828" t="s">
        <v>100</v>
      </c>
      <c r="BL2828" t="s">
        <v>147</v>
      </c>
      <c r="BM2828" t="s">
        <v>101</v>
      </c>
      <c r="BN2828" t="s">
        <v>147</v>
      </c>
      <c r="BO2828" t="s">
        <v>8338</v>
      </c>
      <c r="BQ2828" t="s">
        <v>8329</v>
      </c>
      <c r="BR2828">
        <v>287.69800400000003</v>
      </c>
      <c r="BS2828">
        <v>42.338726000000001</v>
      </c>
      <c r="BT2828">
        <v>12.5</v>
      </c>
      <c r="BV2828">
        <v>11.252000000000001</v>
      </c>
      <c r="BW2828">
        <v>10.91</v>
      </c>
      <c r="BY2828">
        <v>284.88</v>
      </c>
      <c r="BZ2828">
        <v>1.78</v>
      </c>
      <c r="CA2828">
        <v>1.78</v>
      </c>
      <c r="CB2828">
        <v>7.0000000000000007E-2</v>
      </c>
      <c r="CC2828">
        <v>0.08</v>
      </c>
      <c r="CD2828">
        <v>0.08</v>
      </c>
      <c r="CE2828">
        <v>0.95</v>
      </c>
      <c r="CF2828">
        <v>0.05</v>
      </c>
      <c r="CG2828">
        <v>0.05</v>
      </c>
      <c r="CH2828">
        <v>0.96</v>
      </c>
      <c r="CI2828">
        <v>0.02</v>
      </c>
      <c r="CJ2828">
        <v>0.02</v>
      </c>
      <c r="CK2828" t="s">
        <v>1101</v>
      </c>
      <c r="CL2828">
        <v>7.6</v>
      </c>
      <c r="CM2828">
        <v>-3.7</v>
      </c>
      <c r="CN2828">
        <v>3.7</v>
      </c>
      <c r="CO2828">
        <v>5495</v>
      </c>
      <c r="CP2828">
        <v>50</v>
      </c>
      <c r="CQ2828">
        <v>50</v>
      </c>
      <c r="CT2828" t="s">
        <v>8330</v>
      </c>
    </row>
    <row r="2829" spans="1:98" x14ac:dyDescent="0.25">
      <c r="A2829" t="s">
        <v>8339</v>
      </c>
      <c r="B2829" t="s">
        <v>99</v>
      </c>
      <c r="F2829">
        <v>6.2799999999999995E-2</v>
      </c>
      <c r="G2829">
        <v>1.14E-2</v>
      </c>
      <c r="H2829">
        <v>9.6900000000000007E-3</v>
      </c>
      <c r="L2829">
        <v>34.94</v>
      </c>
      <c r="M2829">
        <v>3.5000000000000003E-2</v>
      </c>
      <c r="N2829">
        <v>3.7999999999999999E-2</v>
      </c>
      <c r="O2829">
        <v>0.20549999999999999</v>
      </c>
      <c r="P2829">
        <v>2.0999999999999999E-3</v>
      </c>
      <c r="Q2829">
        <v>2.2000000000000001E-3</v>
      </c>
      <c r="R2829">
        <v>0.15</v>
      </c>
      <c r="S2829">
        <v>0.1</v>
      </c>
      <c r="T2829">
        <v>0.01</v>
      </c>
      <c r="Y2829">
        <v>2016</v>
      </c>
      <c r="Z2829" s="1">
        <v>44232</v>
      </c>
      <c r="AJ2829">
        <v>2454967.5002700002</v>
      </c>
      <c r="AK2829">
        <v>6.8000000000000005E-4</v>
      </c>
      <c r="AL2829">
        <v>5.8E-4</v>
      </c>
      <c r="AY2829">
        <v>4.0999999999999996</v>
      </c>
      <c r="AZ2829">
        <v>0.72</v>
      </c>
      <c r="BA2829">
        <v>0.61</v>
      </c>
      <c r="BB2829">
        <v>524</v>
      </c>
      <c r="BC2829">
        <v>12</v>
      </c>
      <c r="BD2829">
        <v>12</v>
      </c>
      <c r="BK2829" t="s">
        <v>100</v>
      </c>
      <c r="BL2829" t="s">
        <v>101</v>
      </c>
      <c r="BM2829" t="s">
        <v>133</v>
      </c>
      <c r="BO2829" t="s">
        <v>8340</v>
      </c>
      <c r="BQ2829" t="s">
        <v>8329</v>
      </c>
      <c r="BR2829">
        <v>287.69800400000003</v>
      </c>
      <c r="BS2829">
        <v>42.338726000000001</v>
      </c>
      <c r="BT2829">
        <v>12.5</v>
      </c>
      <c r="BV2829">
        <v>11.252000000000001</v>
      </c>
      <c r="BW2829">
        <v>10.91</v>
      </c>
      <c r="BY2829">
        <v>284.88</v>
      </c>
      <c r="BZ2829">
        <v>1.78</v>
      </c>
      <c r="CA2829">
        <v>1.78</v>
      </c>
      <c r="CB2829">
        <v>7.0000000000000007E-2</v>
      </c>
      <c r="CC2829">
        <v>0.08</v>
      </c>
      <c r="CD2829">
        <v>0.08</v>
      </c>
      <c r="CE2829">
        <v>0.95</v>
      </c>
      <c r="CF2829">
        <v>0.05</v>
      </c>
      <c r="CG2829">
        <v>0.05</v>
      </c>
      <c r="CH2829">
        <v>0.96</v>
      </c>
      <c r="CI2829">
        <v>0.02</v>
      </c>
      <c r="CJ2829">
        <v>0.02</v>
      </c>
      <c r="CK2829" t="s">
        <v>1101</v>
      </c>
      <c r="CL2829">
        <v>7.6</v>
      </c>
      <c r="CM2829">
        <v>-3.7</v>
      </c>
      <c r="CN2829">
        <v>3.7</v>
      </c>
      <c r="CO2829">
        <v>5495</v>
      </c>
      <c r="CP2829">
        <v>50</v>
      </c>
      <c r="CQ2829">
        <v>50</v>
      </c>
      <c r="CT2829" t="s">
        <v>8330</v>
      </c>
    </row>
    <row r="2830" spans="1:98" x14ac:dyDescent="0.25">
      <c r="A2830" t="s">
        <v>8341</v>
      </c>
      <c r="B2830" t="s">
        <v>99</v>
      </c>
      <c r="I2830">
        <v>0.19</v>
      </c>
      <c r="J2830">
        <v>3.6999999999999998E-2</v>
      </c>
      <c r="K2830">
        <v>3.6999999999999998E-2</v>
      </c>
      <c r="L2830">
        <v>8.5948049999999991</v>
      </c>
      <c r="M2830" s="2">
        <v>3.6000000000000001E-5</v>
      </c>
      <c r="N2830" s="2">
        <v>3.6000000000000001E-5</v>
      </c>
      <c r="O2830">
        <v>0.08</v>
      </c>
      <c r="Y2830">
        <v>2014</v>
      </c>
      <c r="Z2830" s="1">
        <v>44232</v>
      </c>
      <c r="AG2830">
        <v>2455004.6299800002</v>
      </c>
      <c r="AH2830">
        <v>2.3400000000000001E-3</v>
      </c>
      <c r="AI2830">
        <v>2.3400000000000001E-3</v>
      </c>
      <c r="AS2830">
        <v>0.93</v>
      </c>
      <c r="AT2830">
        <v>0.33</v>
      </c>
      <c r="AU2830">
        <v>0.33</v>
      </c>
      <c r="BK2830" t="s">
        <v>157</v>
      </c>
      <c r="BL2830" t="s">
        <v>147</v>
      </c>
      <c r="BO2830" t="s">
        <v>8342</v>
      </c>
      <c r="BQ2830" t="s">
        <v>8343</v>
      </c>
      <c r="BR2830">
        <v>284.40992</v>
      </c>
      <c r="BS2830">
        <v>41.237465</v>
      </c>
      <c r="BV2830">
        <v>12.871</v>
      </c>
      <c r="BW2830">
        <v>12.58</v>
      </c>
      <c r="BX2830">
        <v>12.455</v>
      </c>
      <c r="BY2830">
        <v>678.93</v>
      </c>
      <c r="BZ2830">
        <v>7.37</v>
      </c>
      <c r="CA2830">
        <v>7.37</v>
      </c>
      <c r="CB2830">
        <v>-0.11799999999999999</v>
      </c>
      <c r="CH2830">
        <v>0.94</v>
      </c>
      <c r="CI2830">
        <v>0.16</v>
      </c>
      <c r="CJ2830">
        <v>0.16</v>
      </c>
      <c r="CO2830">
        <v>5678</v>
      </c>
      <c r="CP2830">
        <v>100</v>
      </c>
      <c r="CQ2830">
        <v>100</v>
      </c>
      <c r="CT2830" t="s">
        <v>8344</v>
      </c>
    </row>
    <row r="2831" spans="1:98" x14ac:dyDescent="0.25">
      <c r="A2831" t="s">
        <v>8345</v>
      </c>
      <c r="B2831" t="s">
        <v>99</v>
      </c>
      <c r="I2831">
        <v>0.14199999999999999</v>
      </c>
      <c r="J2831">
        <v>2.5999999999999999E-2</v>
      </c>
      <c r="K2831">
        <v>2.5999999999999999E-2</v>
      </c>
      <c r="L2831">
        <v>10.222156999999999</v>
      </c>
      <c r="M2831" s="2">
        <v>5.3000000000000001E-5</v>
      </c>
      <c r="N2831" s="2">
        <v>5.3000000000000001E-5</v>
      </c>
      <c r="O2831">
        <v>0.09</v>
      </c>
      <c r="Y2831">
        <v>2014</v>
      </c>
      <c r="Z2831" s="1">
        <v>44232</v>
      </c>
      <c r="AG2831">
        <v>2454968.8905600002</v>
      </c>
      <c r="AH2831">
        <v>2.97E-3</v>
      </c>
      <c r="AI2831">
        <v>2.97E-3</v>
      </c>
      <c r="AS2831">
        <v>0.74</v>
      </c>
      <c r="AT2831">
        <v>0.09</v>
      </c>
      <c r="AU2831">
        <v>0.09</v>
      </c>
      <c r="BK2831" t="s">
        <v>157</v>
      </c>
      <c r="BL2831" t="s">
        <v>147</v>
      </c>
      <c r="BO2831" t="s">
        <v>8346</v>
      </c>
      <c r="BQ2831" t="s">
        <v>8343</v>
      </c>
      <c r="BR2831">
        <v>284.40992</v>
      </c>
      <c r="BS2831">
        <v>41.237465</v>
      </c>
      <c r="BV2831">
        <v>12.871</v>
      </c>
      <c r="BW2831">
        <v>12.58</v>
      </c>
      <c r="BX2831">
        <v>12.455</v>
      </c>
      <c r="BY2831">
        <v>678.93</v>
      </c>
      <c r="BZ2831">
        <v>7.37</v>
      </c>
      <c r="CA2831">
        <v>7.37</v>
      </c>
      <c r="CB2831">
        <v>-0.11799999999999999</v>
      </c>
      <c r="CH2831">
        <v>0.94</v>
      </c>
      <c r="CI2831">
        <v>0.16</v>
      </c>
      <c r="CJ2831">
        <v>0.16</v>
      </c>
      <c r="CO2831">
        <v>5678</v>
      </c>
      <c r="CP2831">
        <v>100</v>
      </c>
      <c r="CQ2831">
        <v>100</v>
      </c>
      <c r="CT2831" t="s">
        <v>8344</v>
      </c>
    </row>
    <row r="2832" spans="1:98" x14ac:dyDescent="0.25">
      <c r="A2832" t="s">
        <v>8347</v>
      </c>
      <c r="B2832" t="s">
        <v>99</v>
      </c>
      <c r="I2832">
        <v>0.219</v>
      </c>
      <c r="J2832">
        <v>4.2999999999999997E-2</v>
      </c>
      <c r="K2832">
        <v>4.2999999999999997E-2</v>
      </c>
      <c r="L2832">
        <v>25.672083000000001</v>
      </c>
      <c r="M2832" s="2">
        <v>7.4999999999999993E-5</v>
      </c>
      <c r="N2832" s="2">
        <v>7.4999999999999993E-5</v>
      </c>
      <c r="O2832">
        <v>0.17499999999999999</v>
      </c>
      <c r="Y2832">
        <v>2014</v>
      </c>
      <c r="Z2832" s="1">
        <v>44232</v>
      </c>
      <c r="AG2832">
        <v>2455025.09705</v>
      </c>
      <c r="AH2832">
        <v>1.6900000000000001E-3</v>
      </c>
      <c r="AI2832">
        <v>1.6900000000000001E-3</v>
      </c>
      <c r="AS2832">
        <v>0.38</v>
      </c>
      <c r="AT2832">
        <v>0.21</v>
      </c>
      <c r="AU2832">
        <v>0.21</v>
      </c>
      <c r="BK2832" t="s">
        <v>157</v>
      </c>
      <c r="BL2832" t="s">
        <v>147</v>
      </c>
      <c r="BO2832" t="s">
        <v>8348</v>
      </c>
      <c r="BQ2832" t="s">
        <v>8349</v>
      </c>
      <c r="BR2832">
        <v>293.62603999999999</v>
      </c>
      <c r="BS2832">
        <v>41.272826999999999</v>
      </c>
      <c r="BV2832">
        <v>12.037000000000001</v>
      </c>
      <c r="BW2832">
        <v>11.784000000000001</v>
      </c>
      <c r="BX2832">
        <v>11.737</v>
      </c>
      <c r="BY2832">
        <v>648.17999999999995</v>
      </c>
      <c r="BZ2832">
        <v>9.91</v>
      </c>
      <c r="CA2832">
        <v>9.91</v>
      </c>
      <c r="CB2832">
        <v>-0.27900000000000003</v>
      </c>
      <c r="CE2832">
        <v>1.17</v>
      </c>
      <c r="CH2832">
        <v>1.23</v>
      </c>
      <c r="CI2832">
        <v>0.24</v>
      </c>
      <c r="CJ2832">
        <v>0.24</v>
      </c>
      <c r="CO2832">
        <v>6065</v>
      </c>
      <c r="CP2832">
        <v>117</v>
      </c>
      <c r="CQ2832">
        <v>117</v>
      </c>
      <c r="CT2832" t="s">
        <v>8350</v>
      </c>
    </row>
    <row r="2833" spans="1:98" x14ac:dyDescent="0.25">
      <c r="A2833" t="s">
        <v>8351</v>
      </c>
      <c r="B2833" t="s">
        <v>99</v>
      </c>
      <c r="I2833">
        <v>0.254</v>
      </c>
      <c r="J2833">
        <v>5.3999999999999999E-2</v>
      </c>
      <c r="K2833">
        <v>5.3999999999999999E-2</v>
      </c>
      <c r="L2833">
        <v>151.88405800000001</v>
      </c>
      <c r="M2833">
        <v>2.0140000000000002E-3</v>
      </c>
      <c r="N2833">
        <v>2.0140000000000002E-3</v>
      </c>
      <c r="O2833">
        <v>0.57299999999999995</v>
      </c>
      <c r="Y2833">
        <v>2014</v>
      </c>
      <c r="Z2833" s="1">
        <v>44232</v>
      </c>
      <c r="AG2833">
        <v>2455009.4181599999</v>
      </c>
      <c r="AH2833">
        <v>7.9399999999999991E-3</v>
      </c>
      <c r="AI2833">
        <v>7.9399999999999991E-3</v>
      </c>
      <c r="AS2833">
        <v>0.92</v>
      </c>
      <c r="AT2833">
        <v>0.32</v>
      </c>
      <c r="AU2833">
        <v>0.32</v>
      </c>
      <c r="BK2833" t="s">
        <v>157</v>
      </c>
      <c r="BL2833" t="s">
        <v>147</v>
      </c>
      <c r="BO2833" t="s">
        <v>8352</v>
      </c>
      <c r="BQ2833" t="s">
        <v>8349</v>
      </c>
      <c r="BR2833">
        <v>293.62603999999999</v>
      </c>
      <c r="BS2833">
        <v>41.272826999999999</v>
      </c>
      <c r="BV2833">
        <v>12.037000000000001</v>
      </c>
      <c r="BW2833">
        <v>11.784000000000001</v>
      </c>
      <c r="BX2833">
        <v>11.737</v>
      </c>
      <c r="BY2833">
        <v>648.17999999999995</v>
      </c>
      <c r="BZ2833">
        <v>9.91</v>
      </c>
      <c r="CA2833">
        <v>9.91</v>
      </c>
      <c r="CB2833">
        <v>-0.27900000000000003</v>
      </c>
      <c r="CE2833">
        <v>1.17</v>
      </c>
      <c r="CH2833">
        <v>1.23</v>
      </c>
      <c r="CI2833">
        <v>0.24</v>
      </c>
      <c r="CJ2833">
        <v>0.24</v>
      </c>
      <c r="CO2833">
        <v>6065</v>
      </c>
      <c r="CP2833">
        <v>117</v>
      </c>
      <c r="CQ2833">
        <v>117</v>
      </c>
      <c r="CT2833" t="s">
        <v>8350</v>
      </c>
    </row>
    <row r="2834" spans="1:98" x14ac:dyDescent="0.25">
      <c r="A2834" t="s">
        <v>8353</v>
      </c>
      <c r="B2834" t="s">
        <v>99</v>
      </c>
      <c r="I2834">
        <v>0.14499999999999999</v>
      </c>
      <c r="J2834">
        <v>8.9999999999999993E-3</v>
      </c>
      <c r="K2834">
        <v>8.9999999999999993E-3</v>
      </c>
      <c r="L2834">
        <v>4.0694270000000001</v>
      </c>
      <c r="M2834" s="2">
        <v>6.9999999999999999E-6</v>
      </c>
      <c r="N2834" s="2">
        <v>6.9999999999999999E-6</v>
      </c>
      <c r="O2834">
        <v>4.4999999999999998E-2</v>
      </c>
      <c r="Y2834">
        <v>2014</v>
      </c>
      <c r="Z2834" s="1">
        <v>44232</v>
      </c>
      <c r="AG2834">
        <v>2455004.0157699999</v>
      </c>
      <c r="AH2834">
        <v>9.7999999999999997E-4</v>
      </c>
      <c r="AI2834">
        <v>9.7999999999999997E-4</v>
      </c>
      <c r="AS2834">
        <v>0.64</v>
      </c>
      <c r="AT2834">
        <v>0.26</v>
      </c>
      <c r="AU2834">
        <v>0.26</v>
      </c>
      <c r="BK2834" t="s">
        <v>157</v>
      </c>
      <c r="BL2834" t="s">
        <v>147</v>
      </c>
      <c r="BO2834" t="s">
        <v>8354</v>
      </c>
      <c r="BQ2834" t="s">
        <v>8355</v>
      </c>
      <c r="BR2834">
        <v>282.97341899999998</v>
      </c>
      <c r="BS2834">
        <v>41.322006000000002</v>
      </c>
      <c r="BV2834">
        <v>12.255000000000001</v>
      </c>
      <c r="BW2834">
        <v>11.733000000000001</v>
      </c>
      <c r="BX2834">
        <v>11.638999999999999</v>
      </c>
      <c r="BY2834">
        <v>287.48</v>
      </c>
      <c r="BZ2834">
        <v>1.1200000000000001</v>
      </c>
      <c r="CA2834">
        <v>1.1200000000000001</v>
      </c>
      <c r="CB2834">
        <v>1.2E-2</v>
      </c>
      <c r="CH2834">
        <v>0.67</v>
      </c>
      <c r="CI2834">
        <v>0.03</v>
      </c>
      <c r="CJ2834">
        <v>0.03</v>
      </c>
      <c r="CO2834">
        <v>4668</v>
      </c>
      <c r="CP2834">
        <v>100</v>
      </c>
      <c r="CQ2834">
        <v>100</v>
      </c>
      <c r="CT2834" t="s">
        <v>8356</v>
      </c>
    </row>
    <row r="2835" spans="1:98" x14ac:dyDescent="0.25">
      <c r="A2835" t="s">
        <v>8357</v>
      </c>
      <c r="B2835" t="s">
        <v>99</v>
      </c>
      <c r="I2835">
        <v>0.16500000000000001</v>
      </c>
      <c r="J2835">
        <v>8.9999999999999993E-3</v>
      </c>
      <c r="K2835">
        <v>8.9999999999999993E-3</v>
      </c>
      <c r="L2835">
        <v>16.282492999999999</v>
      </c>
      <c r="M2835" s="2">
        <v>3.8000000000000002E-5</v>
      </c>
      <c r="N2835" s="2">
        <v>3.8000000000000002E-5</v>
      </c>
      <c r="O2835">
        <v>0.113</v>
      </c>
      <c r="Y2835">
        <v>2014</v>
      </c>
      <c r="Z2835" s="1">
        <v>44232</v>
      </c>
      <c r="AG2835">
        <v>2455013.79623</v>
      </c>
      <c r="AH2835">
        <v>1.4E-3</v>
      </c>
      <c r="AI2835">
        <v>1.4E-3</v>
      </c>
      <c r="AS2835">
        <v>0.31</v>
      </c>
      <c r="AT2835">
        <v>0.21</v>
      </c>
      <c r="AU2835">
        <v>0.21</v>
      </c>
      <c r="BK2835" t="s">
        <v>157</v>
      </c>
      <c r="BL2835" t="s">
        <v>147</v>
      </c>
      <c r="BO2835" t="s">
        <v>8358</v>
      </c>
      <c r="BQ2835" t="s">
        <v>8355</v>
      </c>
      <c r="BR2835">
        <v>282.97341899999998</v>
      </c>
      <c r="BS2835">
        <v>41.322006000000002</v>
      </c>
      <c r="BV2835">
        <v>12.255000000000001</v>
      </c>
      <c r="BW2835">
        <v>11.733000000000001</v>
      </c>
      <c r="BX2835">
        <v>11.638999999999999</v>
      </c>
      <c r="BY2835">
        <v>287.48</v>
      </c>
      <c r="BZ2835">
        <v>1.1200000000000001</v>
      </c>
      <c r="CA2835">
        <v>1.1200000000000001</v>
      </c>
      <c r="CB2835">
        <v>1.2E-2</v>
      </c>
      <c r="CH2835">
        <v>0.67</v>
      </c>
      <c r="CI2835">
        <v>0.03</v>
      </c>
      <c r="CJ2835">
        <v>0.03</v>
      </c>
      <c r="CO2835">
        <v>4668</v>
      </c>
      <c r="CP2835">
        <v>100</v>
      </c>
      <c r="CQ2835">
        <v>100</v>
      </c>
      <c r="CT2835" t="s">
        <v>8356</v>
      </c>
    </row>
    <row r="2836" spans="1:98" x14ac:dyDescent="0.25">
      <c r="A2836" t="s">
        <v>8359</v>
      </c>
      <c r="B2836" t="s">
        <v>99</v>
      </c>
      <c r="I2836">
        <v>0.22900000000000001</v>
      </c>
      <c r="J2836">
        <v>4.5999999999999999E-2</v>
      </c>
      <c r="K2836">
        <v>4.5999999999999999E-2</v>
      </c>
      <c r="L2836">
        <v>3.1626970000000001</v>
      </c>
      <c r="M2836" s="2">
        <v>3.9999999999999998E-6</v>
      </c>
      <c r="N2836" s="2">
        <v>3.9999999999999998E-6</v>
      </c>
      <c r="O2836">
        <v>4.2999999999999997E-2</v>
      </c>
      <c r="Y2836">
        <v>2014</v>
      </c>
      <c r="Z2836" s="1">
        <v>44232</v>
      </c>
      <c r="AG2836">
        <v>2455002.6415800001</v>
      </c>
      <c r="AH2836">
        <v>7.2999999999999996E-4</v>
      </c>
      <c r="AI2836">
        <v>7.2999999999999996E-4</v>
      </c>
      <c r="AS2836">
        <v>0.52</v>
      </c>
      <c r="AT2836">
        <v>0.24</v>
      </c>
      <c r="AU2836">
        <v>0.24</v>
      </c>
      <c r="BK2836" t="s">
        <v>157</v>
      </c>
      <c r="BL2836" t="s">
        <v>147</v>
      </c>
      <c r="BO2836" t="s">
        <v>8360</v>
      </c>
      <c r="BQ2836" t="s">
        <v>8361</v>
      </c>
      <c r="BR2836">
        <v>297.08997699999998</v>
      </c>
      <c r="BS2836">
        <v>41.388038999999999</v>
      </c>
      <c r="BV2836">
        <v>12.859</v>
      </c>
      <c r="BW2836">
        <v>12.47</v>
      </c>
      <c r="BX2836">
        <v>12.445</v>
      </c>
      <c r="BY2836">
        <v>717.73</v>
      </c>
      <c r="BZ2836">
        <v>9.83</v>
      </c>
      <c r="CA2836">
        <v>9.83</v>
      </c>
      <c r="CB2836">
        <v>-0.107</v>
      </c>
      <c r="CE2836">
        <v>0.98</v>
      </c>
      <c r="CH2836">
        <v>1.1100000000000001</v>
      </c>
      <c r="CI2836">
        <v>0.21</v>
      </c>
      <c r="CJ2836">
        <v>0.21</v>
      </c>
      <c r="CO2836">
        <v>5821</v>
      </c>
      <c r="CP2836">
        <v>100</v>
      </c>
      <c r="CQ2836">
        <v>100</v>
      </c>
      <c r="CT2836" t="s">
        <v>8362</v>
      </c>
    </row>
    <row r="2837" spans="1:98" x14ac:dyDescent="0.25">
      <c r="A2837" t="s">
        <v>8363</v>
      </c>
      <c r="B2837" t="s">
        <v>99</v>
      </c>
      <c r="I2837">
        <v>0.22</v>
      </c>
      <c r="J2837">
        <v>4.2000000000000003E-2</v>
      </c>
      <c r="K2837">
        <v>4.2000000000000003E-2</v>
      </c>
      <c r="L2837">
        <v>5.3706469999999999</v>
      </c>
      <c r="M2837" s="2">
        <v>7.9999999999999996E-6</v>
      </c>
      <c r="N2837" s="2">
        <v>7.9999999999999996E-6</v>
      </c>
      <c r="O2837">
        <v>6.0999999999999999E-2</v>
      </c>
      <c r="Y2837">
        <v>2014</v>
      </c>
      <c r="Z2837" s="1">
        <v>44232</v>
      </c>
      <c r="AG2837">
        <v>2455005.23697</v>
      </c>
      <c r="AH2837">
        <v>9.1E-4</v>
      </c>
      <c r="AI2837">
        <v>9.1E-4</v>
      </c>
      <c r="AS2837">
        <v>0.1</v>
      </c>
      <c r="AT2837">
        <v>0.22</v>
      </c>
      <c r="AU2837">
        <v>0.22</v>
      </c>
      <c r="BK2837" t="s">
        <v>157</v>
      </c>
      <c r="BL2837" t="s">
        <v>147</v>
      </c>
      <c r="BO2837" t="s">
        <v>8364</v>
      </c>
      <c r="BQ2837" t="s">
        <v>8361</v>
      </c>
      <c r="BR2837">
        <v>297.08997699999998</v>
      </c>
      <c r="BS2837">
        <v>41.388038999999999</v>
      </c>
      <c r="BV2837">
        <v>12.859</v>
      </c>
      <c r="BW2837">
        <v>12.47</v>
      </c>
      <c r="BX2837">
        <v>12.445</v>
      </c>
      <c r="BY2837">
        <v>717.73</v>
      </c>
      <c r="BZ2837">
        <v>9.83</v>
      </c>
      <c r="CA2837">
        <v>9.83</v>
      </c>
      <c r="CB2837">
        <v>-0.107</v>
      </c>
      <c r="CE2837">
        <v>0.98</v>
      </c>
      <c r="CH2837">
        <v>1.1100000000000001</v>
      </c>
      <c r="CI2837">
        <v>0.21</v>
      </c>
      <c r="CJ2837">
        <v>0.21</v>
      </c>
      <c r="CO2837">
        <v>5821</v>
      </c>
      <c r="CP2837">
        <v>100</v>
      </c>
      <c r="CQ2837">
        <v>100</v>
      </c>
      <c r="CT2837" t="s">
        <v>8362</v>
      </c>
    </row>
    <row r="2838" spans="1:98" x14ac:dyDescent="0.25">
      <c r="A2838" t="s">
        <v>8365</v>
      </c>
      <c r="B2838" t="s">
        <v>99</v>
      </c>
      <c r="I2838">
        <v>0.128</v>
      </c>
      <c r="J2838">
        <v>2.5000000000000001E-2</v>
      </c>
      <c r="K2838">
        <v>2.5000000000000001E-2</v>
      </c>
      <c r="L2838">
        <v>11.32972</v>
      </c>
      <c r="M2838" s="2">
        <v>8.0000000000000007E-5</v>
      </c>
      <c r="N2838" s="2">
        <v>8.0000000000000007E-5</v>
      </c>
      <c r="O2838">
        <v>0.1</v>
      </c>
      <c r="Y2838">
        <v>2014</v>
      </c>
      <c r="Z2838" s="1">
        <v>44232</v>
      </c>
      <c r="AG2838">
        <v>2454966.9688200001</v>
      </c>
      <c r="AH2838">
        <v>4.45E-3</v>
      </c>
      <c r="AI2838">
        <v>4.45E-3</v>
      </c>
      <c r="AS2838">
        <v>0.34</v>
      </c>
      <c r="AT2838">
        <v>0.23</v>
      </c>
      <c r="AU2838">
        <v>0.23</v>
      </c>
      <c r="BK2838" t="s">
        <v>157</v>
      </c>
      <c r="BL2838" t="s">
        <v>147</v>
      </c>
      <c r="BO2838" t="s">
        <v>8366</v>
      </c>
      <c r="BQ2838" t="s">
        <v>8361</v>
      </c>
      <c r="BR2838">
        <v>297.08997699999998</v>
      </c>
      <c r="BS2838">
        <v>41.388038999999999</v>
      </c>
      <c r="BV2838">
        <v>12.859</v>
      </c>
      <c r="BW2838">
        <v>12.47</v>
      </c>
      <c r="BX2838">
        <v>12.445</v>
      </c>
      <c r="BY2838">
        <v>717.73</v>
      </c>
      <c r="BZ2838">
        <v>9.83</v>
      </c>
      <c r="CA2838">
        <v>9.83</v>
      </c>
      <c r="CB2838">
        <v>-0.107</v>
      </c>
      <c r="CE2838">
        <v>0.98</v>
      </c>
      <c r="CH2838">
        <v>1.1100000000000001</v>
      </c>
      <c r="CI2838">
        <v>0.21</v>
      </c>
      <c r="CJ2838">
        <v>0.21</v>
      </c>
      <c r="CO2838">
        <v>5821</v>
      </c>
      <c r="CP2838">
        <v>100</v>
      </c>
      <c r="CQ2838">
        <v>100</v>
      </c>
      <c r="CT2838" t="s">
        <v>8362</v>
      </c>
    </row>
    <row r="2839" spans="1:98" x14ac:dyDescent="0.25">
      <c r="A2839" t="s">
        <v>8367</v>
      </c>
      <c r="B2839" t="s">
        <v>99</v>
      </c>
      <c r="I2839">
        <v>0.22600000000000001</v>
      </c>
      <c r="J2839">
        <v>4.8000000000000001E-2</v>
      </c>
      <c r="K2839">
        <v>4.8000000000000001E-2</v>
      </c>
      <c r="L2839">
        <v>14.400974</v>
      </c>
      <c r="M2839" s="2">
        <v>5.5999999999999999E-5</v>
      </c>
      <c r="N2839" s="2">
        <v>5.5999999999999999E-5</v>
      </c>
      <c r="O2839">
        <v>0.11700000000000001</v>
      </c>
      <c r="Y2839">
        <v>2014</v>
      </c>
      <c r="Z2839" s="1">
        <v>44232</v>
      </c>
      <c r="AG2839">
        <v>2455007.98593</v>
      </c>
      <c r="AH2839">
        <v>2.1299999999999999E-3</v>
      </c>
      <c r="AI2839">
        <v>2.1299999999999999E-3</v>
      </c>
      <c r="AS2839">
        <v>0.56999999999999995</v>
      </c>
      <c r="AT2839">
        <v>0.26</v>
      </c>
      <c r="AU2839">
        <v>0.26</v>
      </c>
      <c r="BK2839" t="s">
        <v>157</v>
      </c>
      <c r="BL2839" t="s">
        <v>147</v>
      </c>
      <c r="BO2839" t="s">
        <v>8368</v>
      </c>
      <c r="BQ2839" t="s">
        <v>8369</v>
      </c>
      <c r="BR2839">
        <v>285.34718700000002</v>
      </c>
      <c r="BS2839">
        <v>41.761924999999998</v>
      </c>
      <c r="BV2839">
        <v>12.846</v>
      </c>
      <c r="BW2839">
        <v>12.486000000000001</v>
      </c>
      <c r="BX2839">
        <v>12.481</v>
      </c>
      <c r="BY2839">
        <v>700.59</v>
      </c>
      <c r="BZ2839">
        <v>7.3</v>
      </c>
      <c r="CA2839">
        <v>7.3</v>
      </c>
      <c r="CB2839">
        <v>-0.21299999999999999</v>
      </c>
      <c r="CE2839">
        <v>0.96</v>
      </c>
      <c r="CH2839">
        <v>1.24</v>
      </c>
      <c r="CI2839">
        <v>0.26</v>
      </c>
      <c r="CJ2839">
        <v>0.26</v>
      </c>
      <c r="CO2839">
        <v>5812</v>
      </c>
      <c r="CP2839">
        <v>100</v>
      </c>
      <c r="CQ2839">
        <v>100</v>
      </c>
      <c r="CT2839" t="s">
        <v>8370</v>
      </c>
    </row>
    <row r="2840" spans="1:98" x14ac:dyDescent="0.25">
      <c r="A2840" t="s">
        <v>8371</v>
      </c>
      <c r="B2840" t="s">
        <v>99</v>
      </c>
      <c r="I2840">
        <v>0.16</v>
      </c>
      <c r="J2840">
        <v>3.5000000000000003E-2</v>
      </c>
      <c r="K2840">
        <v>3.5000000000000003E-2</v>
      </c>
      <c r="L2840">
        <v>25.660592999999999</v>
      </c>
      <c r="M2840">
        <v>2.8800000000000001E-4</v>
      </c>
      <c r="N2840">
        <v>2.8800000000000001E-4</v>
      </c>
      <c r="O2840">
        <v>0.17299999999999999</v>
      </c>
      <c r="Y2840">
        <v>2014</v>
      </c>
      <c r="Z2840" s="1">
        <v>44232</v>
      </c>
      <c r="AG2840">
        <v>2454988.1516499999</v>
      </c>
      <c r="AH2840">
        <v>6.79E-3</v>
      </c>
      <c r="AI2840">
        <v>6.79E-3</v>
      </c>
      <c r="AS2840">
        <v>0.62</v>
      </c>
      <c r="AT2840">
        <v>0.24</v>
      </c>
      <c r="AU2840">
        <v>0.24</v>
      </c>
      <c r="BK2840" t="s">
        <v>157</v>
      </c>
      <c r="BL2840" t="s">
        <v>147</v>
      </c>
      <c r="BO2840" t="s">
        <v>8372</v>
      </c>
      <c r="BQ2840" t="s">
        <v>8369</v>
      </c>
      <c r="BR2840">
        <v>285.34718700000002</v>
      </c>
      <c r="BS2840">
        <v>41.761924999999998</v>
      </c>
      <c r="BV2840">
        <v>12.846</v>
      </c>
      <c r="BW2840">
        <v>12.486000000000001</v>
      </c>
      <c r="BX2840">
        <v>12.481</v>
      </c>
      <c r="BY2840">
        <v>700.59</v>
      </c>
      <c r="BZ2840">
        <v>7.3</v>
      </c>
      <c r="CA2840">
        <v>7.3</v>
      </c>
      <c r="CB2840">
        <v>-0.21299999999999999</v>
      </c>
      <c r="CE2840">
        <v>0.96</v>
      </c>
      <c r="CH2840">
        <v>1.24</v>
      </c>
      <c r="CI2840">
        <v>0.26</v>
      </c>
      <c r="CJ2840">
        <v>0.26</v>
      </c>
      <c r="CO2840">
        <v>5812</v>
      </c>
      <c r="CP2840">
        <v>100</v>
      </c>
      <c r="CQ2840">
        <v>100</v>
      </c>
      <c r="CT2840" t="s">
        <v>8370</v>
      </c>
    </row>
    <row r="2841" spans="1:98" x14ac:dyDescent="0.25">
      <c r="A2841" t="s">
        <v>8373</v>
      </c>
      <c r="B2841" t="s">
        <v>99</v>
      </c>
      <c r="I2841">
        <v>0.13500000000000001</v>
      </c>
      <c r="J2841">
        <v>1.2E-2</v>
      </c>
      <c r="K2841">
        <v>1.2E-2</v>
      </c>
      <c r="L2841">
        <v>2.7556400000000001</v>
      </c>
      <c r="M2841" s="2">
        <v>1.9999999999999999E-6</v>
      </c>
      <c r="N2841" s="2">
        <v>1.9999999999999999E-6</v>
      </c>
      <c r="O2841">
        <v>3.2000000000000001E-2</v>
      </c>
      <c r="Y2841">
        <v>2014</v>
      </c>
      <c r="Z2841" s="1">
        <v>44232</v>
      </c>
      <c r="AG2841">
        <v>2455003.84454</v>
      </c>
      <c r="AH2841">
        <v>4.6000000000000001E-4</v>
      </c>
      <c r="AI2841">
        <v>4.6000000000000001E-4</v>
      </c>
      <c r="AS2841">
        <v>0.87</v>
      </c>
      <c r="AT2841">
        <v>0.3</v>
      </c>
      <c r="AU2841">
        <v>0.3</v>
      </c>
      <c r="BK2841" t="s">
        <v>157</v>
      </c>
      <c r="BL2841" t="s">
        <v>147</v>
      </c>
      <c r="BO2841" t="s">
        <v>8374</v>
      </c>
      <c r="BQ2841" t="s">
        <v>8375</v>
      </c>
      <c r="BR2841">
        <v>285.28711099999998</v>
      </c>
      <c r="BS2841">
        <v>41.861172000000003</v>
      </c>
      <c r="BV2841">
        <v>11.608000000000001</v>
      </c>
      <c r="BW2841">
        <v>10.962</v>
      </c>
      <c r="BX2841">
        <v>10.833</v>
      </c>
      <c r="BY2841">
        <v>160.46</v>
      </c>
      <c r="BZ2841">
        <v>0.35</v>
      </c>
      <c r="CA2841">
        <v>0.35</v>
      </c>
      <c r="CB2841">
        <v>-0.14899999999999999</v>
      </c>
      <c r="CH2841">
        <v>0.55000000000000004</v>
      </c>
      <c r="CI2841">
        <v>0.02</v>
      </c>
      <c r="CJ2841">
        <v>0.02</v>
      </c>
      <c r="CK2841" t="s">
        <v>806</v>
      </c>
      <c r="CO2841">
        <v>4321</v>
      </c>
      <c r="CP2841">
        <v>100</v>
      </c>
      <c r="CQ2841">
        <v>100</v>
      </c>
      <c r="CT2841" t="s">
        <v>8376</v>
      </c>
    </row>
    <row r="2842" spans="1:98" x14ac:dyDescent="0.25">
      <c r="A2842" t="s">
        <v>8377</v>
      </c>
      <c r="B2842" t="s">
        <v>99</v>
      </c>
      <c r="I2842">
        <v>0.14599999999999999</v>
      </c>
      <c r="J2842">
        <v>1.0999999999999999E-2</v>
      </c>
      <c r="K2842">
        <v>1.0999999999999999E-2</v>
      </c>
      <c r="L2842">
        <v>20.306546000000001</v>
      </c>
      <c r="M2842" s="2">
        <v>3.8000000000000002E-5</v>
      </c>
      <c r="N2842" s="2">
        <v>3.8000000000000002E-5</v>
      </c>
      <c r="O2842">
        <v>0.122</v>
      </c>
      <c r="Y2842">
        <v>2014</v>
      </c>
      <c r="Z2842" s="1">
        <v>44232</v>
      </c>
      <c r="AG2842">
        <v>2455005.6562000001</v>
      </c>
      <c r="AH2842">
        <v>1.1299999999999999E-3</v>
      </c>
      <c r="AI2842">
        <v>1.1299999999999999E-3</v>
      </c>
      <c r="AS2842">
        <v>0.81</v>
      </c>
      <c r="AT2842">
        <v>0.21</v>
      </c>
      <c r="AU2842">
        <v>0.21</v>
      </c>
      <c r="BK2842" t="s">
        <v>157</v>
      </c>
      <c r="BL2842" t="s">
        <v>147</v>
      </c>
      <c r="BO2842" t="s">
        <v>8378</v>
      </c>
      <c r="BQ2842" t="s">
        <v>8375</v>
      </c>
      <c r="BR2842">
        <v>285.28711099999998</v>
      </c>
      <c r="BS2842">
        <v>41.861172000000003</v>
      </c>
      <c r="BV2842">
        <v>11.608000000000001</v>
      </c>
      <c r="BW2842">
        <v>10.962</v>
      </c>
      <c r="BX2842">
        <v>10.833</v>
      </c>
      <c r="BY2842">
        <v>160.46</v>
      </c>
      <c r="BZ2842">
        <v>0.35</v>
      </c>
      <c r="CA2842">
        <v>0.35</v>
      </c>
      <c r="CB2842">
        <v>-0.14899999999999999</v>
      </c>
      <c r="CH2842">
        <v>0.55000000000000004</v>
      </c>
      <c r="CI2842">
        <v>0.02</v>
      </c>
      <c r="CJ2842">
        <v>0.02</v>
      </c>
      <c r="CK2842" t="s">
        <v>806</v>
      </c>
      <c r="CO2842">
        <v>4321</v>
      </c>
      <c r="CP2842">
        <v>100</v>
      </c>
      <c r="CQ2842">
        <v>100</v>
      </c>
      <c r="CT2842" t="s">
        <v>8376</v>
      </c>
    </row>
    <row r="2843" spans="1:98" x14ac:dyDescent="0.25">
      <c r="A2843" t="s">
        <v>8379</v>
      </c>
      <c r="B2843" t="s">
        <v>99</v>
      </c>
      <c r="I2843">
        <v>0.107</v>
      </c>
      <c r="J2843">
        <v>2.1000000000000001E-2</v>
      </c>
      <c r="K2843">
        <v>2.1000000000000001E-2</v>
      </c>
      <c r="L2843">
        <v>7.781987</v>
      </c>
      <c r="M2843" s="2">
        <v>5.8E-5</v>
      </c>
      <c r="N2843" s="2">
        <v>5.8E-5</v>
      </c>
      <c r="O2843">
        <v>7.8E-2</v>
      </c>
      <c r="Y2843">
        <v>2014</v>
      </c>
      <c r="Z2843" s="1">
        <v>44232</v>
      </c>
      <c r="AG2843">
        <v>2454966.5899</v>
      </c>
      <c r="AH2843">
        <v>4.13E-3</v>
      </c>
      <c r="AI2843">
        <v>4.13E-3</v>
      </c>
      <c r="AS2843">
        <v>0.33</v>
      </c>
      <c r="AT2843">
        <v>0.24</v>
      </c>
      <c r="AU2843">
        <v>0.24</v>
      </c>
      <c r="BK2843" t="s">
        <v>157</v>
      </c>
      <c r="BL2843" t="s">
        <v>147</v>
      </c>
      <c r="BO2843" t="s">
        <v>8380</v>
      </c>
      <c r="BQ2843" t="s">
        <v>8381</v>
      </c>
      <c r="BR2843">
        <v>291.63467800000001</v>
      </c>
      <c r="BS2843">
        <v>41.833866</v>
      </c>
      <c r="BV2843">
        <v>12.33</v>
      </c>
      <c r="BW2843">
        <v>12.048</v>
      </c>
      <c r="BX2843">
        <v>12.000999999999999</v>
      </c>
      <c r="BY2843">
        <v>604.80999999999995</v>
      </c>
      <c r="BZ2843">
        <v>5.05</v>
      </c>
      <c r="CA2843">
        <v>5.05</v>
      </c>
      <c r="CB2843">
        <v>-0.14899999999999999</v>
      </c>
      <c r="CE2843">
        <v>0.94</v>
      </c>
      <c r="CH2843">
        <v>1.19</v>
      </c>
      <c r="CI2843">
        <v>0.23</v>
      </c>
      <c r="CJ2843">
        <v>0.23</v>
      </c>
      <c r="CO2843">
        <v>5764</v>
      </c>
      <c r="CP2843">
        <v>100</v>
      </c>
      <c r="CQ2843">
        <v>100</v>
      </c>
      <c r="CT2843" t="s">
        <v>8382</v>
      </c>
    </row>
    <row r="2844" spans="1:98" x14ac:dyDescent="0.25">
      <c r="A2844" t="s">
        <v>8383</v>
      </c>
      <c r="B2844" t="s">
        <v>99</v>
      </c>
      <c r="I2844">
        <v>0.158</v>
      </c>
      <c r="J2844">
        <v>0.03</v>
      </c>
      <c r="K2844">
        <v>0.03</v>
      </c>
      <c r="L2844">
        <v>13.137471</v>
      </c>
      <c r="M2844" s="2">
        <v>6.4999999999999994E-5</v>
      </c>
      <c r="N2844" s="2">
        <v>6.4999999999999994E-5</v>
      </c>
      <c r="O2844">
        <v>0.111</v>
      </c>
      <c r="Y2844">
        <v>2014</v>
      </c>
      <c r="Z2844" s="1">
        <v>44232</v>
      </c>
      <c r="AG2844">
        <v>2455003.2278100001</v>
      </c>
      <c r="AH2844">
        <v>3.0699999999999998E-3</v>
      </c>
      <c r="AI2844">
        <v>3.0699999999999998E-3</v>
      </c>
      <c r="AS2844">
        <v>0.35</v>
      </c>
      <c r="AT2844">
        <v>0.22</v>
      </c>
      <c r="AU2844">
        <v>0.22</v>
      </c>
      <c r="BK2844" t="s">
        <v>157</v>
      </c>
      <c r="BL2844" t="s">
        <v>147</v>
      </c>
      <c r="BO2844" t="s">
        <v>8384</v>
      </c>
      <c r="BQ2844" t="s">
        <v>8381</v>
      </c>
      <c r="BR2844">
        <v>291.63467800000001</v>
      </c>
      <c r="BS2844">
        <v>41.833866</v>
      </c>
      <c r="BV2844">
        <v>12.33</v>
      </c>
      <c r="BW2844">
        <v>12.048</v>
      </c>
      <c r="BX2844">
        <v>12.000999999999999</v>
      </c>
      <c r="BY2844">
        <v>604.80999999999995</v>
      </c>
      <c r="BZ2844">
        <v>5.05</v>
      </c>
      <c r="CA2844">
        <v>5.05</v>
      </c>
      <c r="CB2844">
        <v>-0.14899999999999999</v>
      </c>
      <c r="CE2844">
        <v>0.94</v>
      </c>
      <c r="CH2844">
        <v>1.19</v>
      </c>
      <c r="CI2844">
        <v>0.23</v>
      </c>
      <c r="CJ2844">
        <v>0.23</v>
      </c>
      <c r="CO2844">
        <v>5764</v>
      </c>
      <c r="CP2844">
        <v>100</v>
      </c>
      <c r="CQ2844">
        <v>100</v>
      </c>
      <c r="CT2844" t="s">
        <v>8382</v>
      </c>
    </row>
    <row r="2845" spans="1:98" x14ac:dyDescent="0.25">
      <c r="A2845" t="s">
        <v>8385</v>
      </c>
      <c r="B2845" t="s">
        <v>99</v>
      </c>
      <c r="I2845">
        <v>0.106</v>
      </c>
      <c r="J2845">
        <v>2.1000000000000001E-2</v>
      </c>
      <c r="K2845">
        <v>2.1000000000000001E-2</v>
      </c>
      <c r="L2845">
        <v>23.442810000000001</v>
      </c>
      <c r="M2845">
        <v>4.5300000000000001E-4</v>
      </c>
      <c r="N2845">
        <v>4.5300000000000001E-4</v>
      </c>
      <c r="O2845">
        <v>0.16300000000000001</v>
      </c>
      <c r="Y2845">
        <v>2014</v>
      </c>
      <c r="Z2845" s="1">
        <v>44232</v>
      </c>
      <c r="AG2845">
        <v>2454985.0104899998</v>
      </c>
      <c r="AH2845">
        <v>1.179E-2</v>
      </c>
      <c r="AI2845">
        <v>1.179E-2</v>
      </c>
      <c r="AS2845">
        <v>0.1</v>
      </c>
      <c r="AT2845">
        <v>0.23</v>
      </c>
      <c r="AU2845">
        <v>0.23</v>
      </c>
      <c r="BK2845" t="s">
        <v>157</v>
      </c>
      <c r="BL2845" t="s">
        <v>147</v>
      </c>
      <c r="BO2845" t="s">
        <v>8386</v>
      </c>
      <c r="BQ2845" t="s">
        <v>8381</v>
      </c>
      <c r="BR2845">
        <v>291.63467800000001</v>
      </c>
      <c r="BS2845">
        <v>41.833866</v>
      </c>
      <c r="BV2845">
        <v>12.33</v>
      </c>
      <c r="BW2845">
        <v>12.048</v>
      </c>
      <c r="BX2845">
        <v>12.000999999999999</v>
      </c>
      <c r="BY2845">
        <v>604.80999999999995</v>
      </c>
      <c r="BZ2845">
        <v>5.05</v>
      </c>
      <c r="CA2845">
        <v>5.05</v>
      </c>
      <c r="CB2845">
        <v>-0.14899999999999999</v>
      </c>
      <c r="CE2845">
        <v>0.94</v>
      </c>
      <c r="CH2845">
        <v>1.19</v>
      </c>
      <c r="CI2845">
        <v>0.23</v>
      </c>
      <c r="CJ2845">
        <v>0.23</v>
      </c>
      <c r="CO2845">
        <v>5764</v>
      </c>
      <c r="CP2845">
        <v>100</v>
      </c>
      <c r="CQ2845">
        <v>100</v>
      </c>
      <c r="CT2845" t="s">
        <v>8382</v>
      </c>
    </row>
    <row r="2846" spans="1:98" x14ac:dyDescent="0.25">
      <c r="A2846" t="s">
        <v>8387</v>
      </c>
      <c r="B2846" t="s">
        <v>99</v>
      </c>
      <c r="I2846">
        <v>0.14000000000000001</v>
      </c>
      <c r="J2846">
        <v>2.7E-2</v>
      </c>
      <c r="K2846">
        <v>2.7E-2</v>
      </c>
      <c r="L2846">
        <v>1.6118650000000001</v>
      </c>
      <c r="M2846" s="2">
        <v>6.0000000000000002E-6</v>
      </c>
      <c r="N2846" s="2">
        <v>6.0000000000000002E-6</v>
      </c>
      <c r="O2846">
        <v>2.9000000000000001E-2</v>
      </c>
      <c r="Y2846">
        <v>2014</v>
      </c>
      <c r="Z2846" s="1">
        <v>44232</v>
      </c>
      <c r="AG2846">
        <v>2454966.5704100002</v>
      </c>
      <c r="AH2846">
        <v>2.2599999999999999E-3</v>
      </c>
      <c r="AI2846">
        <v>2.2599999999999999E-3</v>
      </c>
      <c r="AS2846">
        <v>0.38</v>
      </c>
      <c r="AT2846">
        <v>0.23</v>
      </c>
      <c r="AU2846">
        <v>0.23</v>
      </c>
      <c r="BK2846" t="s">
        <v>157</v>
      </c>
      <c r="BL2846" t="s">
        <v>147</v>
      </c>
      <c r="BO2846" t="s">
        <v>8388</v>
      </c>
      <c r="BQ2846" t="s">
        <v>8389</v>
      </c>
      <c r="BR2846">
        <v>290.03051699999997</v>
      </c>
      <c r="BS2846">
        <v>42.166049999999998</v>
      </c>
      <c r="BV2846">
        <v>12.1</v>
      </c>
      <c r="BW2846">
        <v>11.840999999999999</v>
      </c>
      <c r="BX2846">
        <v>11.805</v>
      </c>
      <c r="BY2846">
        <v>898.2</v>
      </c>
      <c r="BZ2846">
        <v>10.220000000000001</v>
      </c>
      <c r="CA2846">
        <v>10.220000000000001</v>
      </c>
      <c r="CB2846">
        <v>-2.3E-2</v>
      </c>
      <c r="CH2846">
        <v>1.59</v>
      </c>
      <c r="CI2846">
        <v>0.3</v>
      </c>
      <c r="CJ2846">
        <v>0.3</v>
      </c>
      <c r="CO2846">
        <v>5920</v>
      </c>
      <c r="CP2846">
        <v>116</v>
      </c>
      <c r="CQ2846">
        <v>116</v>
      </c>
      <c r="CT2846" t="s">
        <v>8390</v>
      </c>
    </row>
    <row r="2847" spans="1:98" x14ac:dyDescent="0.25">
      <c r="A2847" t="s">
        <v>8391</v>
      </c>
      <c r="B2847" t="s">
        <v>99</v>
      </c>
      <c r="I2847">
        <v>0.13400000000000001</v>
      </c>
      <c r="J2847">
        <v>2.5999999999999999E-2</v>
      </c>
      <c r="K2847">
        <v>2.5999999999999999E-2</v>
      </c>
      <c r="L2847">
        <v>3.0715710000000001</v>
      </c>
      <c r="M2847" s="2">
        <v>1.5999999999999999E-5</v>
      </c>
      <c r="N2847" s="2">
        <v>1.5999999999999999E-5</v>
      </c>
      <c r="O2847">
        <v>4.3999999999999997E-2</v>
      </c>
      <c r="Y2847">
        <v>2014</v>
      </c>
      <c r="Z2847" s="1">
        <v>44232</v>
      </c>
      <c r="AG2847">
        <v>2454966.30425</v>
      </c>
      <c r="AH2847">
        <v>2.9499999999999999E-3</v>
      </c>
      <c r="AI2847">
        <v>2.9499999999999999E-3</v>
      </c>
      <c r="AS2847">
        <v>0.18</v>
      </c>
      <c r="AT2847">
        <v>0.23</v>
      </c>
      <c r="AU2847">
        <v>0.23</v>
      </c>
      <c r="BK2847" t="s">
        <v>157</v>
      </c>
      <c r="BL2847" t="s">
        <v>147</v>
      </c>
      <c r="BO2847" t="s">
        <v>8392</v>
      </c>
      <c r="BQ2847" t="s">
        <v>8389</v>
      </c>
      <c r="BR2847">
        <v>290.03051699999997</v>
      </c>
      <c r="BS2847">
        <v>42.166049999999998</v>
      </c>
      <c r="BV2847">
        <v>12.1</v>
      </c>
      <c r="BW2847">
        <v>11.840999999999999</v>
      </c>
      <c r="BX2847">
        <v>11.805</v>
      </c>
      <c r="BY2847">
        <v>898.2</v>
      </c>
      <c r="BZ2847">
        <v>10.220000000000001</v>
      </c>
      <c r="CA2847">
        <v>10.220000000000001</v>
      </c>
      <c r="CB2847">
        <v>-2.3E-2</v>
      </c>
      <c r="CH2847">
        <v>1.59</v>
      </c>
      <c r="CI2847">
        <v>0.3</v>
      </c>
      <c r="CJ2847">
        <v>0.3</v>
      </c>
      <c r="CO2847">
        <v>5920</v>
      </c>
      <c r="CP2847">
        <v>116</v>
      </c>
      <c r="CQ2847">
        <v>116</v>
      </c>
      <c r="CT2847" t="s">
        <v>8390</v>
      </c>
    </row>
    <row r="2848" spans="1:98" x14ac:dyDescent="0.25">
      <c r="A2848" t="s">
        <v>8393</v>
      </c>
      <c r="B2848" t="s">
        <v>99</v>
      </c>
      <c r="I2848">
        <v>0.29499999999999998</v>
      </c>
      <c r="J2848">
        <v>5.6000000000000001E-2</v>
      </c>
      <c r="K2848">
        <v>5.6000000000000001E-2</v>
      </c>
      <c r="L2848">
        <v>5.8680750000000002</v>
      </c>
      <c r="M2848" s="2">
        <v>9.0000000000000002E-6</v>
      </c>
      <c r="N2848" s="2">
        <v>9.0000000000000002E-6</v>
      </c>
      <c r="O2848">
        <v>6.8000000000000005E-2</v>
      </c>
      <c r="Y2848">
        <v>2014</v>
      </c>
      <c r="Z2848" s="1">
        <v>44232</v>
      </c>
      <c r="AG2848">
        <v>2455003.3224300002</v>
      </c>
      <c r="AH2848">
        <v>9.1E-4</v>
      </c>
      <c r="AI2848">
        <v>9.1E-4</v>
      </c>
      <c r="AS2848">
        <v>0.27</v>
      </c>
      <c r="AT2848">
        <v>0.19</v>
      </c>
      <c r="AU2848">
        <v>0.19</v>
      </c>
      <c r="BK2848" t="s">
        <v>157</v>
      </c>
      <c r="BL2848" t="s">
        <v>147</v>
      </c>
      <c r="BO2848" t="s">
        <v>8394</v>
      </c>
      <c r="BQ2848" t="s">
        <v>8389</v>
      </c>
      <c r="BR2848">
        <v>290.03051699999997</v>
      </c>
      <c r="BS2848">
        <v>42.166049999999998</v>
      </c>
      <c r="BV2848">
        <v>12.1</v>
      </c>
      <c r="BW2848">
        <v>11.840999999999999</v>
      </c>
      <c r="BX2848">
        <v>11.805</v>
      </c>
      <c r="BY2848">
        <v>898.2</v>
      </c>
      <c r="BZ2848">
        <v>10.220000000000001</v>
      </c>
      <c r="CA2848">
        <v>10.220000000000001</v>
      </c>
      <c r="CB2848">
        <v>-2.3E-2</v>
      </c>
      <c r="CH2848">
        <v>1.59</v>
      </c>
      <c r="CI2848">
        <v>0.3</v>
      </c>
      <c r="CJ2848">
        <v>0.3</v>
      </c>
      <c r="CO2848">
        <v>5920</v>
      </c>
      <c r="CP2848">
        <v>116</v>
      </c>
      <c r="CQ2848">
        <v>116</v>
      </c>
      <c r="CT2848" t="s">
        <v>8390</v>
      </c>
    </row>
    <row r="2849" spans="1:98" x14ac:dyDescent="0.25">
      <c r="A2849" t="s">
        <v>8395</v>
      </c>
      <c r="B2849" t="s">
        <v>99</v>
      </c>
      <c r="I2849">
        <v>0.14499999999999999</v>
      </c>
      <c r="J2849">
        <v>2.7E-2</v>
      </c>
      <c r="K2849">
        <v>2.7E-2</v>
      </c>
      <c r="L2849">
        <v>4.2286400000000004</v>
      </c>
      <c r="M2849" s="2">
        <v>1.8E-5</v>
      </c>
      <c r="N2849" s="2">
        <v>1.8E-5</v>
      </c>
      <c r="O2849">
        <v>5.3999999999999999E-2</v>
      </c>
      <c r="Y2849">
        <v>2014</v>
      </c>
      <c r="Z2849" s="1">
        <v>44232</v>
      </c>
      <c r="AG2849">
        <v>2455003.7419699999</v>
      </c>
      <c r="AH2849">
        <v>2.1299999999999999E-3</v>
      </c>
      <c r="AI2849">
        <v>2.1299999999999999E-3</v>
      </c>
      <c r="AS2849">
        <v>0.16</v>
      </c>
      <c r="AT2849">
        <v>0.22</v>
      </c>
      <c r="AU2849">
        <v>0.22</v>
      </c>
      <c r="BK2849" t="s">
        <v>157</v>
      </c>
      <c r="BL2849" t="s">
        <v>147</v>
      </c>
      <c r="BO2849" t="s">
        <v>8396</v>
      </c>
      <c r="BQ2849" t="s">
        <v>8397</v>
      </c>
      <c r="BR2849">
        <v>293.89020599999998</v>
      </c>
      <c r="BS2849">
        <v>42.528008</v>
      </c>
      <c r="BV2849">
        <v>12.547000000000001</v>
      </c>
      <c r="BW2849">
        <v>12.308999999999999</v>
      </c>
      <c r="BX2849">
        <v>12.21</v>
      </c>
      <c r="BY2849">
        <v>793.01</v>
      </c>
      <c r="BZ2849">
        <v>9.1999999999999993</v>
      </c>
      <c r="CA2849">
        <v>9.1999999999999993</v>
      </c>
      <c r="CE2849">
        <v>1.03</v>
      </c>
      <c r="CH2849">
        <v>1.31</v>
      </c>
      <c r="CI2849">
        <v>0.24</v>
      </c>
      <c r="CJ2849">
        <v>0.24</v>
      </c>
      <c r="CO2849">
        <v>6092</v>
      </c>
      <c r="CP2849">
        <v>100</v>
      </c>
      <c r="CQ2849">
        <v>100</v>
      </c>
      <c r="CT2849" t="s">
        <v>8398</v>
      </c>
    </row>
    <row r="2850" spans="1:98" x14ac:dyDescent="0.25">
      <c r="A2850" t="s">
        <v>8399</v>
      </c>
      <c r="B2850" t="s">
        <v>99</v>
      </c>
      <c r="I2850">
        <v>0.124</v>
      </c>
      <c r="J2850">
        <v>2.3E-2</v>
      </c>
      <c r="K2850">
        <v>2.3E-2</v>
      </c>
      <c r="L2850">
        <v>7.4666230000000002</v>
      </c>
      <c r="M2850" s="2">
        <v>6.7000000000000002E-5</v>
      </c>
      <c r="N2850" s="2">
        <v>6.7000000000000002E-5</v>
      </c>
      <c r="O2850">
        <v>7.9000000000000001E-2</v>
      </c>
      <c r="Y2850">
        <v>2014</v>
      </c>
      <c r="Z2850" s="1">
        <v>44232</v>
      </c>
      <c r="AG2850">
        <v>2454965.7738299998</v>
      </c>
      <c r="AH2850">
        <v>4.8599999999999997E-3</v>
      </c>
      <c r="AI2850">
        <v>4.8599999999999997E-3</v>
      </c>
      <c r="AS2850">
        <v>0.27</v>
      </c>
      <c r="AT2850">
        <v>0.23</v>
      </c>
      <c r="AU2850">
        <v>0.23</v>
      </c>
      <c r="BK2850" t="s">
        <v>157</v>
      </c>
      <c r="BL2850" t="s">
        <v>147</v>
      </c>
      <c r="BO2850" t="s">
        <v>8400</v>
      </c>
      <c r="BQ2850" t="s">
        <v>8397</v>
      </c>
      <c r="BR2850">
        <v>293.89020599999998</v>
      </c>
      <c r="BS2850">
        <v>42.528008</v>
      </c>
      <c r="BV2850">
        <v>12.547000000000001</v>
      </c>
      <c r="BW2850">
        <v>12.308999999999999</v>
      </c>
      <c r="BX2850">
        <v>12.21</v>
      </c>
      <c r="BY2850">
        <v>793.01</v>
      </c>
      <c r="BZ2850">
        <v>9.1999999999999993</v>
      </c>
      <c r="CA2850">
        <v>9.1999999999999993</v>
      </c>
      <c r="CE2850">
        <v>1.03</v>
      </c>
      <c r="CH2850">
        <v>1.31</v>
      </c>
      <c r="CI2850">
        <v>0.24</v>
      </c>
      <c r="CJ2850">
        <v>0.24</v>
      </c>
      <c r="CO2850">
        <v>6092</v>
      </c>
      <c r="CP2850">
        <v>100</v>
      </c>
      <c r="CQ2850">
        <v>100</v>
      </c>
      <c r="CT2850" t="s">
        <v>8398</v>
      </c>
    </row>
    <row r="2851" spans="1:98" x14ac:dyDescent="0.25">
      <c r="A2851" t="s">
        <v>8401</v>
      </c>
      <c r="B2851" t="s">
        <v>99</v>
      </c>
      <c r="I2851">
        <v>0.107</v>
      </c>
      <c r="J2851">
        <v>2.1000000000000001E-2</v>
      </c>
      <c r="K2851">
        <v>2.1000000000000001E-2</v>
      </c>
      <c r="L2851">
        <v>11.131786</v>
      </c>
      <c r="M2851">
        <v>1.3100000000000001E-4</v>
      </c>
      <c r="N2851">
        <v>1.3100000000000001E-4</v>
      </c>
      <c r="O2851">
        <v>0.10299999999999999</v>
      </c>
      <c r="Y2851">
        <v>2014</v>
      </c>
      <c r="Z2851" s="1">
        <v>44232</v>
      </c>
      <c r="AG2851">
        <v>2454956.2954099998</v>
      </c>
      <c r="AH2851">
        <v>7.4000000000000003E-3</v>
      </c>
      <c r="AI2851">
        <v>7.4000000000000003E-3</v>
      </c>
      <c r="AS2851">
        <v>0.11</v>
      </c>
      <c r="AT2851">
        <v>0.23</v>
      </c>
      <c r="AU2851">
        <v>0.23</v>
      </c>
      <c r="BK2851" t="s">
        <v>157</v>
      </c>
      <c r="BL2851" t="s">
        <v>147</v>
      </c>
      <c r="BO2851" t="s">
        <v>8402</v>
      </c>
      <c r="BQ2851" t="s">
        <v>8397</v>
      </c>
      <c r="BR2851">
        <v>293.89020599999998</v>
      </c>
      <c r="BS2851">
        <v>42.528008</v>
      </c>
      <c r="BV2851">
        <v>12.547000000000001</v>
      </c>
      <c r="BW2851">
        <v>12.308999999999999</v>
      </c>
      <c r="BX2851">
        <v>12.21</v>
      </c>
      <c r="BY2851">
        <v>793.01</v>
      </c>
      <c r="BZ2851">
        <v>9.1999999999999993</v>
      </c>
      <c r="CA2851">
        <v>9.1999999999999993</v>
      </c>
      <c r="CE2851">
        <v>1.03</v>
      </c>
      <c r="CH2851">
        <v>1.31</v>
      </c>
      <c r="CI2851">
        <v>0.24</v>
      </c>
      <c r="CJ2851">
        <v>0.24</v>
      </c>
      <c r="CO2851">
        <v>6092</v>
      </c>
      <c r="CP2851">
        <v>100</v>
      </c>
      <c r="CQ2851">
        <v>100</v>
      </c>
      <c r="CT2851" t="s">
        <v>8398</v>
      </c>
    </row>
    <row r="2852" spans="1:98" x14ac:dyDescent="0.25">
      <c r="A2852" t="s">
        <v>8403</v>
      </c>
      <c r="B2852" t="s">
        <v>99</v>
      </c>
      <c r="I2852">
        <v>0.13200000000000001</v>
      </c>
      <c r="J2852">
        <v>2.5000000000000001E-2</v>
      </c>
      <c r="K2852">
        <v>2.5000000000000001E-2</v>
      </c>
      <c r="L2852">
        <v>16.259457999999999</v>
      </c>
      <c r="M2852">
        <v>1.76E-4</v>
      </c>
      <c r="N2852">
        <v>1.76E-4</v>
      </c>
      <c r="O2852">
        <v>0.13200000000000001</v>
      </c>
      <c r="Y2852">
        <v>2014</v>
      </c>
      <c r="Z2852" s="1">
        <v>44232</v>
      </c>
      <c r="AG2852">
        <v>2454945.01425</v>
      </c>
      <c r="AH2852">
        <v>6.0499999999999998E-3</v>
      </c>
      <c r="AI2852">
        <v>6.0499999999999998E-3</v>
      </c>
      <c r="AS2852">
        <v>0.21</v>
      </c>
      <c r="AT2852">
        <v>0.22</v>
      </c>
      <c r="AU2852">
        <v>0.22</v>
      </c>
      <c r="BK2852" t="s">
        <v>157</v>
      </c>
      <c r="BL2852" t="s">
        <v>147</v>
      </c>
      <c r="BO2852" t="s">
        <v>8404</v>
      </c>
      <c r="BQ2852" t="s">
        <v>8397</v>
      </c>
      <c r="BR2852">
        <v>293.89020599999998</v>
      </c>
      <c r="BS2852">
        <v>42.528008</v>
      </c>
      <c r="BV2852">
        <v>12.547000000000001</v>
      </c>
      <c r="BW2852">
        <v>12.308999999999999</v>
      </c>
      <c r="BX2852">
        <v>12.21</v>
      </c>
      <c r="BY2852">
        <v>793.01</v>
      </c>
      <c r="BZ2852">
        <v>9.1999999999999993</v>
      </c>
      <c r="CA2852">
        <v>9.1999999999999993</v>
      </c>
      <c r="CE2852">
        <v>1.03</v>
      </c>
      <c r="CH2852">
        <v>1.31</v>
      </c>
      <c r="CI2852">
        <v>0.24</v>
      </c>
      <c r="CJ2852">
        <v>0.24</v>
      </c>
      <c r="CO2852">
        <v>6092</v>
      </c>
      <c r="CP2852">
        <v>100</v>
      </c>
      <c r="CQ2852">
        <v>100</v>
      </c>
      <c r="CT2852" t="s">
        <v>8398</v>
      </c>
    </row>
    <row r="2853" spans="1:98" x14ac:dyDescent="0.25">
      <c r="A2853" t="s">
        <v>8405</v>
      </c>
      <c r="B2853" t="s">
        <v>99</v>
      </c>
      <c r="I2853">
        <v>0.20200000000000001</v>
      </c>
      <c r="J2853">
        <v>0.03</v>
      </c>
      <c r="K2853">
        <v>0.03</v>
      </c>
      <c r="L2853">
        <v>16.087845000000002</v>
      </c>
      <c r="M2853" s="2">
        <v>4.1E-5</v>
      </c>
      <c r="N2853" s="2">
        <v>4.1E-5</v>
      </c>
      <c r="O2853">
        <v>0.122</v>
      </c>
      <c r="Y2853">
        <v>2014</v>
      </c>
      <c r="Z2853" s="1">
        <v>44232</v>
      </c>
      <c r="AG2853">
        <v>2455005.8133899998</v>
      </c>
      <c r="AH2853">
        <v>1.3699999999999999E-3</v>
      </c>
      <c r="AI2853">
        <v>1.3699999999999999E-3</v>
      </c>
      <c r="AS2853">
        <v>0.08</v>
      </c>
      <c r="AT2853">
        <v>0.22</v>
      </c>
      <c r="AU2853">
        <v>0.22</v>
      </c>
      <c r="BK2853" t="s">
        <v>157</v>
      </c>
      <c r="BL2853" t="s">
        <v>147</v>
      </c>
      <c r="BO2853" t="s">
        <v>8406</v>
      </c>
      <c r="BQ2853" t="s">
        <v>8407</v>
      </c>
      <c r="BR2853">
        <v>291.16953699999999</v>
      </c>
      <c r="BS2853">
        <v>42.640811999999997</v>
      </c>
      <c r="BV2853">
        <v>12.797000000000001</v>
      </c>
      <c r="BW2853">
        <v>12.432</v>
      </c>
      <c r="BX2853">
        <v>12.362</v>
      </c>
      <c r="BY2853">
        <v>586.67999999999995</v>
      </c>
      <c r="BZ2853">
        <v>5.7</v>
      </c>
      <c r="CA2853">
        <v>5.7</v>
      </c>
      <c r="CB2853">
        <v>8.0000000000000002E-3</v>
      </c>
      <c r="CH2853">
        <v>0.94</v>
      </c>
      <c r="CI2853">
        <v>0.14000000000000001</v>
      </c>
      <c r="CJ2853">
        <v>0.14000000000000001</v>
      </c>
      <c r="CO2853">
        <v>5513</v>
      </c>
      <c r="CP2853">
        <v>100</v>
      </c>
      <c r="CQ2853">
        <v>100</v>
      </c>
      <c r="CT2853" t="s">
        <v>8408</v>
      </c>
    </row>
    <row r="2854" spans="1:98" x14ac:dyDescent="0.25">
      <c r="A2854" t="s">
        <v>8409</v>
      </c>
      <c r="B2854" t="s">
        <v>99</v>
      </c>
      <c r="I2854">
        <v>0.27700000000000002</v>
      </c>
      <c r="J2854">
        <v>4.4999999999999998E-2</v>
      </c>
      <c r="K2854">
        <v>4.4999999999999998E-2</v>
      </c>
      <c r="L2854">
        <v>41.749881999999999</v>
      </c>
      <c r="M2854">
        <v>1.06E-4</v>
      </c>
      <c r="N2854">
        <v>1.06E-4</v>
      </c>
      <c r="O2854">
        <v>0.23100000000000001</v>
      </c>
      <c r="Y2854">
        <v>2014</v>
      </c>
      <c r="Z2854" s="1">
        <v>44232</v>
      </c>
      <c r="AG2854">
        <v>2454986.8398600002</v>
      </c>
      <c r="AH2854">
        <v>1.4499999999999999E-3</v>
      </c>
      <c r="AI2854">
        <v>1.4499999999999999E-3</v>
      </c>
      <c r="AS2854">
        <v>0.57999999999999996</v>
      </c>
      <c r="AT2854">
        <v>0.26</v>
      </c>
      <c r="AU2854">
        <v>0.26</v>
      </c>
      <c r="BK2854" t="s">
        <v>157</v>
      </c>
      <c r="BL2854" t="s">
        <v>147</v>
      </c>
      <c r="BO2854" t="s">
        <v>8410</v>
      </c>
      <c r="BQ2854" t="s">
        <v>8407</v>
      </c>
      <c r="BR2854">
        <v>291.16953699999999</v>
      </c>
      <c r="BS2854">
        <v>42.640811999999997</v>
      </c>
      <c r="BV2854">
        <v>12.797000000000001</v>
      </c>
      <c r="BW2854">
        <v>12.432</v>
      </c>
      <c r="BX2854">
        <v>12.362</v>
      </c>
      <c r="BY2854">
        <v>586.67999999999995</v>
      </c>
      <c r="BZ2854">
        <v>5.7</v>
      </c>
      <c r="CA2854">
        <v>5.7</v>
      </c>
      <c r="CB2854">
        <v>8.0000000000000002E-3</v>
      </c>
      <c r="CH2854">
        <v>0.94</v>
      </c>
      <c r="CI2854">
        <v>0.14000000000000001</v>
      </c>
      <c r="CJ2854">
        <v>0.14000000000000001</v>
      </c>
      <c r="CO2854">
        <v>5513</v>
      </c>
      <c r="CP2854">
        <v>100</v>
      </c>
      <c r="CQ2854">
        <v>100</v>
      </c>
      <c r="CT2854" t="s">
        <v>8408</v>
      </c>
    </row>
    <row r="2855" spans="1:98" x14ac:dyDescent="0.25">
      <c r="A2855" t="s">
        <v>8411</v>
      </c>
      <c r="B2855" t="s">
        <v>99</v>
      </c>
      <c r="C2855">
        <v>1.5980000000000001E-2</v>
      </c>
      <c r="D2855">
        <v>5.4099999999999999E-3</v>
      </c>
      <c r="E2855">
        <v>5.4099999999999999E-3</v>
      </c>
      <c r="I2855">
        <v>0.14599999999999999</v>
      </c>
      <c r="J2855">
        <v>1E-3</v>
      </c>
      <c r="K2855">
        <v>2E-3</v>
      </c>
      <c r="L2855">
        <v>2.7857799999999999</v>
      </c>
      <c r="M2855" s="2">
        <v>3.0000000000000001E-5</v>
      </c>
      <c r="N2855" s="2">
        <v>3.0000000000000001E-5</v>
      </c>
      <c r="O2855">
        <v>4.2716999999999998E-2</v>
      </c>
      <c r="P2855">
        <v>0</v>
      </c>
      <c r="Q2855">
        <v>0</v>
      </c>
      <c r="R2855">
        <v>0.02</v>
      </c>
      <c r="S2855">
        <v>0.02</v>
      </c>
      <c r="T2855">
        <v>0.1</v>
      </c>
      <c r="U2855">
        <v>83.2</v>
      </c>
      <c r="V2855">
        <v>0.26</v>
      </c>
      <c r="W2855">
        <v>0.28000000000000003</v>
      </c>
      <c r="X2855">
        <v>3.9399999999999998E-4</v>
      </c>
      <c r="Y2855">
        <v>2012</v>
      </c>
      <c r="Z2855" s="1">
        <v>44232</v>
      </c>
      <c r="AA2855">
        <v>-15</v>
      </c>
      <c r="AB2855">
        <v>79</v>
      </c>
      <c r="AC2855">
        <v>79</v>
      </c>
      <c r="AD2855">
        <v>2456797.9</v>
      </c>
      <c r="AE2855">
        <v>0.7</v>
      </c>
      <c r="AF2855">
        <v>0.7</v>
      </c>
      <c r="AG2855">
        <v>2456798.7187999999</v>
      </c>
      <c r="AH2855">
        <v>1E-4</v>
      </c>
      <c r="AI2855">
        <v>1E-4</v>
      </c>
      <c r="AJ2855">
        <v>2455093.8371600001</v>
      </c>
      <c r="AK2855">
        <v>8.4999999999999995E-4</v>
      </c>
      <c r="AL2855">
        <v>6.2E-4</v>
      </c>
      <c r="AS2855">
        <v>0.58399999999999996</v>
      </c>
      <c r="AT2855">
        <v>0.02</v>
      </c>
      <c r="AU2855">
        <v>1.7999999999999999E-2</v>
      </c>
      <c r="AY2855">
        <v>1.99</v>
      </c>
      <c r="AZ2855">
        <v>0.65</v>
      </c>
      <c r="BA2855">
        <v>0.65</v>
      </c>
      <c r="BB2855">
        <v>2025</v>
      </c>
      <c r="BK2855" t="s">
        <v>402</v>
      </c>
      <c r="BL2855" t="s">
        <v>147</v>
      </c>
      <c r="BN2855" t="s">
        <v>147</v>
      </c>
      <c r="BO2855" t="s">
        <v>8412</v>
      </c>
      <c r="BQ2855" t="s">
        <v>8413</v>
      </c>
      <c r="BR2855">
        <v>287.36181599999998</v>
      </c>
      <c r="BS2855">
        <v>38.714016000000001</v>
      </c>
      <c r="BT2855">
        <v>8.27</v>
      </c>
      <c r="BV2855">
        <v>7.2290000000000001</v>
      </c>
      <c r="BW2855">
        <v>7.0309999999999997</v>
      </c>
      <c r="BY2855">
        <v>108.86</v>
      </c>
      <c r="BZ2855">
        <v>0.38</v>
      </c>
      <c r="CA2855">
        <v>0.38</v>
      </c>
      <c r="CB2855">
        <v>-0.03</v>
      </c>
      <c r="CC2855">
        <v>0.1</v>
      </c>
      <c r="CD2855">
        <v>0.1</v>
      </c>
      <c r="CE2855">
        <v>1.41</v>
      </c>
      <c r="CF2855">
        <v>0.03</v>
      </c>
      <c r="CG2855">
        <v>0.02</v>
      </c>
      <c r="CH2855">
        <v>1.9</v>
      </c>
      <c r="CI2855">
        <v>0.01</v>
      </c>
      <c r="CJ2855">
        <v>0.02</v>
      </c>
      <c r="CK2855" t="s">
        <v>8414</v>
      </c>
      <c r="CL2855">
        <v>3.03</v>
      </c>
      <c r="CM2855">
        <v>-0.35</v>
      </c>
      <c r="CN2855">
        <v>0.35</v>
      </c>
      <c r="CO2855">
        <v>6305</v>
      </c>
      <c r="CP2855">
        <v>50</v>
      </c>
      <c r="CQ2855">
        <v>50</v>
      </c>
      <c r="CT2855" t="s">
        <v>8415</v>
      </c>
    </row>
    <row r="2856" spans="1:98" x14ac:dyDescent="0.25">
      <c r="A2856" t="s">
        <v>8416</v>
      </c>
      <c r="B2856" t="s">
        <v>99</v>
      </c>
      <c r="I2856">
        <v>0.26200000000000001</v>
      </c>
      <c r="J2856">
        <v>1.9E-2</v>
      </c>
      <c r="K2856">
        <v>1.9E-2</v>
      </c>
      <c r="L2856">
        <v>2.4532340000000001</v>
      </c>
      <c r="M2856" s="2">
        <v>9.9999999999999995E-7</v>
      </c>
      <c r="N2856" s="2">
        <v>9.9999999999999995E-7</v>
      </c>
      <c r="O2856">
        <v>3.2000000000000001E-2</v>
      </c>
      <c r="R2856">
        <v>0.44</v>
      </c>
      <c r="U2856">
        <v>77.86</v>
      </c>
      <c r="V2856">
        <v>0.26</v>
      </c>
      <c r="W2856">
        <v>0.26</v>
      </c>
      <c r="Y2856">
        <v>2014</v>
      </c>
      <c r="Z2856" s="1">
        <v>44232</v>
      </c>
      <c r="AG2856">
        <v>2455003.8915300001</v>
      </c>
      <c r="AH2856">
        <v>1.8000000000000001E-4</v>
      </c>
      <c r="AI2856">
        <v>1.8000000000000001E-4</v>
      </c>
      <c r="AS2856">
        <v>0.73</v>
      </c>
      <c r="AT2856">
        <v>0.27</v>
      </c>
      <c r="AU2856">
        <v>0.27</v>
      </c>
      <c r="BK2856" t="s">
        <v>100</v>
      </c>
      <c r="BL2856" t="s">
        <v>147</v>
      </c>
      <c r="BO2856" t="s">
        <v>8417</v>
      </c>
      <c r="BQ2856" t="s">
        <v>8418</v>
      </c>
      <c r="BR2856">
        <v>292.50338900000003</v>
      </c>
      <c r="BS2856">
        <v>43.083148999999999</v>
      </c>
      <c r="BT2856">
        <v>14.4</v>
      </c>
      <c r="BV2856">
        <v>11.992000000000001</v>
      </c>
      <c r="BW2856">
        <v>11.449</v>
      </c>
      <c r="BY2856">
        <v>234.33</v>
      </c>
      <c r="BZ2856">
        <v>0.83</v>
      </c>
      <c r="CA2856">
        <v>0.83</v>
      </c>
      <c r="CE2856">
        <v>0.63</v>
      </c>
      <c r="CH2856">
        <v>0.65</v>
      </c>
      <c r="CI2856">
        <v>0.03</v>
      </c>
      <c r="CJ2856">
        <v>0.03</v>
      </c>
      <c r="CK2856" t="s">
        <v>3706</v>
      </c>
      <c r="CO2856">
        <v>4559</v>
      </c>
      <c r="CP2856">
        <v>100</v>
      </c>
      <c r="CQ2856">
        <v>100</v>
      </c>
      <c r="CT2856" t="s">
        <v>8419</v>
      </c>
    </row>
    <row r="2857" spans="1:98" x14ac:dyDescent="0.25">
      <c r="A2857" t="s">
        <v>8420</v>
      </c>
      <c r="B2857" t="s">
        <v>99</v>
      </c>
      <c r="I2857">
        <v>0.32300000000000001</v>
      </c>
      <c r="J2857">
        <v>1.7000000000000001E-2</v>
      </c>
      <c r="K2857">
        <v>1.7000000000000001E-2</v>
      </c>
      <c r="L2857">
        <v>7.9725130000000002</v>
      </c>
      <c r="M2857" s="2">
        <v>3.0000000000000001E-6</v>
      </c>
      <c r="N2857" s="2">
        <v>3.0000000000000001E-6</v>
      </c>
      <c r="O2857">
        <v>7.0000000000000007E-2</v>
      </c>
      <c r="R2857">
        <v>0.5</v>
      </c>
      <c r="U2857">
        <v>85.73</v>
      </c>
      <c r="V2857">
        <v>0.16</v>
      </c>
      <c r="W2857">
        <v>0.16</v>
      </c>
      <c r="Y2857">
        <v>2014</v>
      </c>
      <c r="Z2857" s="1">
        <v>44232</v>
      </c>
      <c r="AG2857">
        <v>2455004.5843600002</v>
      </c>
      <c r="AH2857">
        <v>2.0000000000000001E-4</v>
      </c>
      <c r="AI2857">
        <v>2.0000000000000001E-4</v>
      </c>
      <c r="AS2857">
        <v>0.4</v>
      </c>
      <c r="AT2857">
        <v>0.2</v>
      </c>
      <c r="AU2857">
        <v>0.2</v>
      </c>
      <c r="BK2857" t="s">
        <v>100</v>
      </c>
      <c r="BL2857" t="s">
        <v>147</v>
      </c>
      <c r="BO2857" t="s">
        <v>8421</v>
      </c>
      <c r="BQ2857" t="s">
        <v>8418</v>
      </c>
      <c r="BR2857">
        <v>292.50338900000003</v>
      </c>
      <c r="BS2857">
        <v>43.083148999999999</v>
      </c>
      <c r="BT2857">
        <v>14.4</v>
      </c>
      <c r="BV2857">
        <v>11.992000000000001</v>
      </c>
      <c r="BW2857">
        <v>11.449</v>
      </c>
      <c r="BY2857">
        <v>234.33</v>
      </c>
      <c r="BZ2857">
        <v>0.83</v>
      </c>
      <c r="CA2857">
        <v>0.83</v>
      </c>
      <c r="CE2857">
        <v>0.63</v>
      </c>
      <c r="CH2857">
        <v>0.65</v>
      </c>
      <c r="CI2857">
        <v>0.03</v>
      </c>
      <c r="CJ2857">
        <v>0.03</v>
      </c>
      <c r="CK2857" t="s">
        <v>3706</v>
      </c>
      <c r="CO2857">
        <v>4559</v>
      </c>
      <c r="CP2857">
        <v>100</v>
      </c>
      <c r="CQ2857">
        <v>100</v>
      </c>
      <c r="CT2857" t="s">
        <v>8419</v>
      </c>
    </row>
    <row r="2858" spans="1:98" x14ac:dyDescent="0.25">
      <c r="A2858" t="s">
        <v>8422</v>
      </c>
      <c r="B2858" t="s">
        <v>99</v>
      </c>
      <c r="I2858">
        <v>0.112</v>
      </c>
      <c r="J2858">
        <v>8.0000000000000002E-3</v>
      </c>
      <c r="K2858">
        <v>8.0000000000000002E-3</v>
      </c>
      <c r="L2858">
        <v>4.1385750000000003</v>
      </c>
      <c r="M2858" s="2">
        <v>1.0000000000000001E-5</v>
      </c>
      <c r="N2858" s="2">
        <v>1.0000000000000001E-5</v>
      </c>
      <c r="O2858">
        <v>4.8000000000000001E-2</v>
      </c>
      <c r="Y2858">
        <v>2014</v>
      </c>
      <c r="Z2858" s="1">
        <v>44232</v>
      </c>
      <c r="AG2858">
        <v>2454965.0163199999</v>
      </c>
      <c r="AH2858">
        <v>1.3799999999999999E-3</v>
      </c>
      <c r="AI2858">
        <v>1.3799999999999999E-3</v>
      </c>
      <c r="AS2858">
        <v>0.02</v>
      </c>
      <c r="AT2858">
        <v>0.2</v>
      </c>
      <c r="AU2858">
        <v>0.2</v>
      </c>
      <c r="BK2858" t="s">
        <v>157</v>
      </c>
      <c r="BL2858" t="s">
        <v>147</v>
      </c>
      <c r="BO2858" t="s">
        <v>8423</v>
      </c>
      <c r="BQ2858" t="s">
        <v>8424</v>
      </c>
      <c r="BR2858">
        <v>285.43915099999998</v>
      </c>
      <c r="BS2858">
        <v>43.168483999999999</v>
      </c>
      <c r="BV2858">
        <v>11.927</v>
      </c>
      <c r="BW2858">
        <v>11.488</v>
      </c>
      <c r="BX2858">
        <v>11.446999999999999</v>
      </c>
      <c r="BY2858">
        <v>312.14</v>
      </c>
      <c r="BZ2858">
        <v>1.76</v>
      </c>
      <c r="CA2858">
        <v>1.76</v>
      </c>
      <c r="CB2858">
        <v>0.106</v>
      </c>
      <c r="CE2858">
        <v>0.97</v>
      </c>
      <c r="CH2858">
        <v>0.82</v>
      </c>
      <c r="CI2858">
        <v>0.05</v>
      </c>
      <c r="CJ2858">
        <v>0.05</v>
      </c>
      <c r="CO2858">
        <v>5123</v>
      </c>
      <c r="CP2858">
        <v>100</v>
      </c>
      <c r="CQ2858">
        <v>100</v>
      </c>
      <c r="CT2858" t="s">
        <v>8425</v>
      </c>
    </row>
    <row r="2859" spans="1:98" x14ac:dyDescent="0.25">
      <c r="A2859" t="s">
        <v>8426</v>
      </c>
      <c r="B2859" t="s">
        <v>99</v>
      </c>
      <c r="I2859">
        <v>0.115</v>
      </c>
      <c r="J2859">
        <v>8.0000000000000002E-3</v>
      </c>
      <c r="K2859">
        <v>8.0000000000000002E-3</v>
      </c>
      <c r="L2859">
        <v>6.0404499999999999</v>
      </c>
      <c r="M2859" s="2">
        <v>1.5999999999999999E-5</v>
      </c>
      <c r="N2859" s="2">
        <v>1.5999999999999999E-5</v>
      </c>
      <c r="O2859">
        <v>6.2E-2</v>
      </c>
      <c r="Y2859">
        <v>2014</v>
      </c>
      <c r="Z2859" s="1">
        <v>44232</v>
      </c>
      <c r="AG2859">
        <v>2455005.5943499999</v>
      </c>
      <c r="AH2859">
        <v>1.2800000000000001E-3</v>
      </c>
      <c r="AI2859">
        <v>1.2800000000000001E-3</v>
      </c>
      <c r="AS2859">
        <v>0.04</v>
      </c>
      <c r="AT2859">
        <v>0.23</v>
      </c>
      <c r="AU2859">
        <v>0.23</v>
      </c>
      <c r="BK2859" t="s">
        <v>157</v>
      </c>
      <c r="BL2859" t="s">
        <v>147</v>
      </c>
      <c r="BO2859" t="s">
        <v>8427</v>
      </c>
      <c r="BQ2859" t="s">
        <v>8424</v>
      </c>
      <c r="BR2859">
        <v>285.43915099999998</v>
      </c>
      <c r="BS2859">
        <v>43.168483999999999</v>
      </c>
      <c r="BV2859">
        <v>11.927</v>
      </c>
      <c r="BW2859">
        <v>11.488</v>
      </c>
      <c r="BX2859">
        <v>11.446999999999999</v>
      </c>
      <c r="BY2859">
        <v>312.14</v>
      </c>
      <c r="BZ2859">
        <v>1.76</v>
      </c>
      <c r="CA2859">
        <v>1.76</v>
      </c>
      <c r="CB2859">
        <v>0.106</v>
      </c>
      <c r="CE2859">
        <v>0.97</v>
      </c>
      <c r="CH2859">
        <v>0.82</v>
      </c>
      <c r="CI2859">
        <v>0.05</v>
      </c>
      <c r="CJ2859">
        <v>0.05</v>
      </c>
      <c r="CO2859">
        <v>5123</v>
      </c>
      <c r="CP2859">
        <v>100</v>
      </c>
      <c r="CQ2859">
        <v>100</v>
      </c>
      <c r="CT2859" t="s">
        <v>8425</v>
      </c>
    </row>
    <row r="2860" spans="1:98" x14ac:dyDescent="0.25">
      <c r="A2860" t="s">
        <v>8428</v>
      </c>
      <c r="B2860" t="s">
        <v>99</v>
      </c>
      <c r="I2860">
        <v>9.7000000000000003E-2</v>
      </c>
      <c r="J2860">
        <v>1.9E-2</v>
      </c>
      <c r="K2860">
        <v>1.9E-2</v>
      </c>
      <c r="L2860">
        <v>16.257581999999999</v>
      </c>
      <c r="M2860">
        <v>3.7800000000000003E-4</v>
      </c>
      <c r="N2860">
        <v>3.7800000000000003E-4</v>
      </c>
      <c r="O2860">
        <v>0.13300000000000001</v>
      </c>
      <c r="Y2860">
        <v>2014</v>
      </c>
      <c r="Z2860" s="1">
        <v>44232</v>
      </c>
      <c r="AG2860">
        <v>2454972.6477399999</v>
      </c>
      <c r="AH2860">
        <v>1.064E-2</v>
      </c>
      <c r="AI2860">
        <v>1.064E-2</v>
      </c>
      <c r="AS2860">
        <v>0.19</v>
      </c>
      <c r="AT2860">
        <v>0.22</v>
      </c>
      <c r="AU2860">
        <v>0.22</v>
      </c>
      <c r="BK2860" t="s">
        <v>157</v>
      </c>
      <c r="BL2860" t="s">
        <v>147</v>
      </c>
      <c r="BO2860" t="s">
        <v>8429</v>
      </c>
      <c r="BQ2860" t="s">
        <v>8430</v>
      </c>
      <c r="BR2860">
        <v>287.620834</v>
      </c>
      <c r="BS2860">
        <v>43.141677999999999</v>
      </c>
      <c r="BV2860">
        <v>11.930999999999999</v>
      </c>
      <c r="BW2860">
        <v>11.699</v>
      </c>
      <c r="BX2860">
        <v>11.62</v>
      </c>
      <c r="BY2860">
        <v>701.04</v>
      </c>
      <c r="BZ2860">
        <v>8.7100000000000009</v>
      </c>
      <c r="CA2860">
        <v>8.7100000000000009</v>
      </c>
      <c r="CE2860">
        <v>1.1599999999999999</v>
      </c>
      <c r="CH2860">
        <v>1.46</v>
      </c>
      <c r="CI2860">
        <v>0.27</v>
      </c>
      <c r="CJ2860">
        <v>0.27</v>
      </c>
      <c r="CO2860">
        <v>5852</v>
      </c>
      <c r="CP2860">
        <v>100</v>
      </c>
      <c r="CQ2860">
        <v>100</v>
      </c>
      <c r="CT2860" t="s">
        <v>8431</v>
      </c>
    </row>
    <row r="2861" spans="1:98" x14ac:dyDescent="0.25">
      <c r="A2861" t="s">
        <v>8432</v>
      </c>
      <c r="B2861" t="s">
        <v>99</v>
      </c>
      <c r="I2861">
        <v>0.24399999999999999</v>
      </c>
      <c r="J2861">
        <v>4.4999999999999998E-2</v>
      </c>
      <c r="K2861">
        <v>4.4999999999999998E-2</v>
      </c>
      <c r="L2861">
        <v>31.805174000000001</v>
      </c>
      <c r="M2861">
        <v>1.4200000000000001E-4</v>
      </c>
      <c r="N2861">
        <v>1.4200000000000001E-4</v>
      </c>
      <c r="O2861">
        <v>0.20699999999999999</v>
      </c>
      <c r="Y2861">
        <v>2014</v>
      </c>
      <c r="Z2861" s="1">
        <v>44232</v>
      </c>
      <c r="AG2861">
        <v>2455023.2483000001</v>
      </c>
      <c r="AH2861">
        <v>2.7799999999999999E-3</v>
      </c>
      <c r="AI2861">
        <v>2.7799999999999999E-3</v>
      </c>
      <c r="AS2861">
        <v>0.15</v>
      </c>
      <c r="AT2861">
        <v>0.2</v>
      </c>
      <c r="AU2861">
        <v>0.2</v>
      </c>
      <c r="BK2861" t="s">
        <v>157</v>
      </c>
      <c r="BL2861" t="s">
        <v>147</v>
      </c>
      <c r="BO2861" t="s">
        <v>8433</v>
      </c>
      <c r="BQ2861" t="s">
        <v>8430</v>
      </c>
      <c r="BR2861">
        <v>287.620834</v>
      </c>
      <c r="BS2861">
        <v>43.141677999999999</v>
      </c>
      <c r="BV2861">
        <v>11.930999999999999</v>
      </c>
      <c r="BW2861">
        <v>11.699</v>
      </c>
      <c r="BX2861">
        <v>11.62</v>
      </c>
      <c r="BY2861">
        <v>701.04</v>
      </c>
      <c r="BZ2861">
        <v>8.7100000000000009</v>
      </c>
      <c r="CA2861">
        <v>8.7100000000000009</v>
      </c>
      <c r="CE2861">
        <v>1.1599999999999999</v>
      </c>
      <c r="CH2861">
        <v>1.46</v>
      </c>
      <c r="CI2861">
        <v>0.27</v>
      </c>
      <c r="CJ2861">
        <v>0.27</v>
      </c>
      <c r="CO2861">
        <v>5852</v>
      </c>
      <c r="CP2861">
        <v>100</v>
      </c>
      <c r="CQ2861">
        <v>100</v>
      </c>
      <c r="CT2861" t="s">
        <v>8431</v>
      </c>
    </row>
    <row r="2862" spans="1:98" x14ac:dyDescent="0.25">
      <c r="A2862" t="s">
        <v>8434</v>
      </c>
      <c r="B2862" t="s">
        <v>99</v>
      </c>
      <c r="I2862">
        <v>0.14499999999999999</v>
      </c>
      <c r="J2862">
        <v>2.8000000000000001E-2</v>
      </c>
      <c r="K2862">
        <v>2.8000000000000001E-2</v>
      </c>
      <c r="L2862">
        <v>2.4623599999999999</v>
      </c>
      <c r="M2862" s="2">
        <v>6.0000000000000002E-6</v>
      </c>
      <c r="N2862" s="2">
        <v>6.0000000000000002E-6</v>
      </c>
      <c r="O2862">
        <v>3.5999999999999997E-2</v>
      </c>
      <c r="Y2862">
        <v>2014</v>
      </c>
      <c r="Z2862" s="1">
        <v>44232</v>
      </c>
      <c r="AG2862">
        <v>2455004.8398600002</v>
      </c>
      <c r="AH2862">
        <v>1.42E-3</v>
      </c>
      <c r="AI2862">
        <v>1.42E-3</v>
      </c>
      <c r="AS2862">
        <v>0.22</v>
      </c>
      <c r="AT2862">
        <v>0.23</v>
      </c>
      <c r="AU2862">
        <v>0.23</v>
      </c>
      <c r="BK2862" t="s">
        <v>157</v>
      </c>
      <c r="BL2862" t="s">
        <v>147</v>
      </c>
      <c r="BO2862" t="s">
        <v>8435</v>
      </c>
      <c r="BQ2862" t="s">
        <v>8436</v>
      </c>
      <c r="BR2862">
        <v>290.82418200000001</v>
      </c>
      <c r="BS2862">
        <v>44.647185999999998</v>
      </c>
      <c r="BV2862">
        <v>12.477</v>
      </c>
      <c r="BW2862">
        <v>12.17</v>
      </c>
      <c r="BX2862">
        <v>12.122</v>
      </c>
      <c r="BY2862">
        <v>646.74</v>
      </c>
      <c r="BZ2862">
        <v>7.49</v>
      </c>
      <c r="CA2862">
        <v>7.49</v>
      </c>
      <c r="CB2862">
        <v>-5.0999999999999997E-2</v>
      </c>
      <c r="CE2862">
        <v>0.94</v>
      </c>
      <c r="CH2862">
        <v>1.2</v>
      </c>
      <c r="CI2862">
        <v>0.22</v>
      </c>
      <c r="CJ2862">
        <v>0.22</v>
      </c>
      <c r="CO2862">
        <v>5696</v>
      </c>
      <c r="CP2862">
        <v>100</v>
      </c>
      <c r="CQ2862">
        <v>100</v>
      </c>
      <c r="CT2862" t="s">
        <v>8437</v>
      </c>
    </row>
    <row r="2863" spans="1:98" x14ac:dyDescent="0.25">
      <c r="A2863" t="s">
        <v>8438</v>
      </c>
      <c r="B2863" t="s">
        <v>99</v>
      </c>
      <c r="I2863">
        <v>0.20899999999999999</v>
      </c>
      <c r="J2863">
        <v>0.04</v>
      </c>
      <c r="K2863">
        <v>0.04</v>
      </c>
      <c r="L2863">
        <v>4.8229620000000004</v>
      </c>
      <c r="M2863" s="2">
        <v>7.9999999999999996E-6</v>
      </c>
      <c r="N2863" s="2">
        <v>7.9999999999999996E-6</v>
      </c>
      <c r="O2863">
        <v>5.7000000000000002E-2</v>
      </c>
      <c r="Y2863">
        <v>2014</v>
      </c>
      <c r="Z2863" s="1">
        <v>44232</v>
      </c>
      <c r="AG2863">
        <v>2454967.4364900002</v>
      </c>
      <c r="AH2863">
        <v>9.7000000000000005E-4</v>
      </c>
      <c r="AI2863">
        <v>9.7000000000000005E-4</v>
      </c>
      <c r="AS2863">
        <v>0.75</v>
      </c>
      <c r="AT2863">
        <v>0.06</v>
      </c>
      <c r="AU2863">
        <v>0.06</v>
      </c>
      <c r="BK2863" t="s">
        <v>157</v>
      </c>
      <c r="BL2863" t="s">
        <v>147</v>
      </c>
      <c r="BO2863" t="s">
        <v>8439</v>
      </c>
      <c r="BQ2863" t="s">
        <v>8436</v>
      </c>
      <c r="BR2863">
        <v>290.82418200000001</v>
      </c>
      <c r="BS2863">
        <v>44.647185999999998</v>
      </c>
      <c r="BV2863">
        <v>12.477</v>
      </c>
      <c r="BW2863">
        <v>12.17</v>
      </c>
      <c r="BX2863">
        <v>12.122</v>
      </c>
      <c r="BY2863">
        <v>646.74</v>
      </c>
      <c r="BZ2863">
        <v>7.49</v>
      </c>
      <c r="CA2863">
        <v>7.49</v>
      </c>
      <c r="CB2863">
        <v>-5.0999999999999997E-2</v>
      </c>
      <c r="CE2863">
        <v>0.94</v>
      </c>
      <c r="CH2863">
        <v>1.2</v>
      </c>
      <c r="CI2863">
        <v>0.22</v>
      </c>
      <c r="CJ2863">
        <v>0.22</v>
      </c>
      <c r="CO2863">
        <v>5696</v>
      </c>
      <c r="CP2863">
        <v>100</v>
      </c>
      <c r="CQ2863">
        <v>100</v>
      </c>
      <c r="CT2863" t="s">
        <v>8437</v>
      </c>
    </row>
    <row r="2864" spans="1:98" x14ac:dyDescent="0.25">
      <c r="A2864" t="s">
        <v>8440</v>
      </c>
      <c r="B2864" t="s">
        <v>99</v>
      </c>
      <c r="I2864">
        <v>0.23300000000000001</v>
      </c>
      <c r="J2864">
        <v>4.3999999999999997E-2</v>
      </c>
      <c r="K2864">
        <v>4.3999999999999997E-2</v>
      </c>
      <c r="L2864">
        <v>15.660544</v>
      </c>
      <c r="M2864" s="2">
        <v>8.0000000000000007E-5</v>
      </c>
      <c r="N2864" s="2">
        <v>8.0000000000000007E-5</v>
      </c>
      <c r="O2864">
        <v>0.13</v>
      </c>
      <c r="Y2864">
        <v>2014</v>
      </c>
      <c r="Z2864" s="1">
        <v>44232</v>
      </c>
      <c r="AG2864">
        <v>2454979.34895</v>
      </c>
      <c r="AH2864">
        <v>2.7699999999999999E-3</v>
      </c>
      <c r="AI2864">
        <v>2.7699999999999999E-3</v>
      </c>
      <c r="AS2864">
        <v>0.03</v>
      </c>
      <c r="AT2864">
        <v>0.21</v>
      </c>
      <c r="AU2864">
        <v>0.21</v>
      </c>
      <c r="BK2864" t="s">
        <v>157</v>
      </c>
      <c r="BL2864" t="s">
        <v>147</v>
      </c>
      <c r="BO2864" t="s">
        <v>8441</v>
      </c>
      <c r="BQ2864" t="s">
        <v>8442</v>
      </c>
      <c r="BR2864">
        <v>284.75485099999997</v>
      </c>
      <c r="BS2864">
        <v>44.956032</v>
      </c>
      <c r="BV2864">
        <v>12.941000000000001</v>
      </c>
      <c r="BW2864">
        <v>12.678000000000001</v>
      </c>
      <c r="BX2864">
        <v>12.606999999999999</v>
      </c>
      <c r="BY2864">
        <v>1252.07</v>
      </c>
      <c r="BZ2864">
        <v>24.36</v>
      </c>
      <c r="CA2864">
        <v>24.36</v>
      </c>
      <c r="CB2864">
        <v>-0.35899999999999999</v>
      </c>
      <c r="CH2864">
        <v>1.35</v>
      </c>
      <c r="CI2864">
        <v>0.25</v>
      </c>
      <c r="CJ2864">
        <v>0.25</v>
      </c>
      <c r="CO2864">
        <v>6169</v>
      </c>
      <c r="CP2864">
        <v>100</v>
      </c>
      <c r="CQ2864">
        <v>100</v>
      </c>
      <c r="CT2864" t="s">
        <v>8443</v>
      </c>
    </row>
    <row r="2865" spans="1:98" x14ac:dyDescent="0.25">
      <c r="A2865" t="s">
        <v>8444</v>
      </c>
      <c r="B2865" t="s">
        <v>99</v>
      </c>
      <c r="I2865">
        <v>0.19</v>
      </c>
      <c r="J2865">
        <v>3.5999999999999997E-2</v>
      </c>
      <c r="K2865">
        <v>3.5999999999999997E-2</v>
      </c>
      <c r="L2865">
        <v>28.779800000000002</v>
      </c>
      <c r="M2865">
        <v>3.97E-4</v>
      </c>
      <c r="N2865">
        <v>3.97E-4</v>
      </c>
      <c r="O2865">
        <v>0.19400000000000001</v>
      </c>
      <c r="Y2865">
        <v>2014</v>
      </c>
      <c r="Z2865" s="1">
        <v>44232</v>
      </c>
      <c r="AG2865">
        <v>2455026.3044699999</v>
      </c>
      <c r="AH2865">
        <v>6.45E-3</v>
      </c>
      <c r="AI2865">
        <v>6.45E-3</v>
      </c>
      <c r="AS2865">
        <v>0.28000000000000003</v>
      </c>
      <c r="AT2865">
        <v>0.24</v>
      </c>
      <c r="AU2865">
        <v>0.24</v>
      </c>
      <c r="BK2865" t="s">
        <v>157</v>
      </c>
      <c r="BL2865" t="s">
        <v>147</v>
      </c>
      <c r="BO2865" t="s">
        <v>8445</v>
      </c>
      <c r="BQ2865" t="s">
        <v>8442</v>
      </c>
      <c r="BR2865">
        <v>284.75485099999997</v>
      </c>
      <c r="BS2865">
        <v>44.956032</v>
      </c>
      <c r="BV2865">
        <v>12.941000000000001</v>
      </c>
      <c r="BW2865">
        <v>12.678000000000001</v>
      </c>
      <c r="BX2865">
        <v>12.606999999999999</v>
      </c>
      <c r="BY2865">
        <v>1252.07</v>
      </c>
      <c r="BZ2865">
        <v>24.36</v>
      </c>
      <c r="CA2865">
        <v>24.36</v>
      </c>
      <c r="CB2865">
        <v>-0.35899999999999999</v>
      </c>
      <c r="CH2865">
        <v>1.35</v>
      </c>
      <c r="CI2865">
        <v>0.25</v>
      </c>
      <c r="CJ2865">
        <v>0.25</v>
      </c>
      <c r="CO2865">
        <v>6169</v>
      </c>
      <c r="CP2865">
        <v>100</v>
      </c>
      <c r="CQ2865">
        <v>100</v>
      </c>
      <c r="CT2865" t="s">
        <v>8443</v>
      </c>
    </row>
    <row r="2866" spans="1:98" x14ac:dyDescent="0.25">
      <c r="A2866" t="s">
        <v>8446</v>
      </c>
      <c r="B2866" t="s">
        <v>99</v>
      </c>
      <c r="I2866">
        <v>0.14499999999999999</v>
      </c>
      <c r="J2866">
        <v>3.5999999999999997E-2</v>
      </c>
      <c r="K2866">
        <v>3.5999999999999997E-2</v>
      </c>
      <c r="L2866">
        <v>9.3606719999999992</v>
      </c>
      <c r="M2866" s="2">
        <v>4.0000000000000003E-5</v>
      </c>
      <c r="N2866" s="2">
        <v>4.0000000000000003E-5</v>
      </c>
      <c r="O2866">
        <v>8.4000000000000005E-2</v>
      </c>
      <c r="Y2866">
        <v>2014</v>
      </c>
      <c r="Z2866" s="1">
        <v>44232</v>
      </c>
      <c r="AG2866">
        <v>2455004.9671900002</v>
      </c>
      <c r="AH2866">
        <v>2.5000000000000001E-3</v>
      </c>
      <c r="AI2866">
        <v>2.5000000000000001E-3</v>
      </c>
      <c r="AS2866">
        <v>0.57999999999999996</v>
      </c>
      <c r="AT2866">
        <v>0.25</v>
      </c>
      <c r="AU2866">
        <v>0.25</v>
      </c>
      <c r="BK2866" t="s">
        <v>157</v>
      </c>
      <c r="BL2866" t="s">
        <v>147</v>
      </c>
      <c r="BO2866" t="s">
        <v>8447</v>
      </c>
      <c r="BQ2866" t="s">
        <v>8448</v>
      </c>
      <c r="BR2866">
        <v>294.97350899999998</v>
      </c>
      <c r="BS2866">
        <v>45.213687999999998</v>
      </c>
      <c r="BV2866">
        <v>12.417</v>
      </c>
      <c r="BW2866">
        <v>12.065</v>
      </c>
      <c r="BX2866">
        <v>11.996</v>
      </c>
      <c r="BY2866">
        <v>492.9</v>
      </c>
      <c r="BZ2866">
        <v>3.73</v>
      </c>
      <c r="CA2866">
        <v>3.73</v>
      </c>
      <c r="CB2866">
        <v>-0.61799999999999999</v>
      </c>
      <c r="CE2866">
        <v>0.77</v>
      </c>
      <c r="CH2866">
        <v>1.03</v>
      </c>
      <c r="CI2866">
        <v>0.24</v>
      </c>
      <c r="CJ2866">
        <v>0.24</v>
      </c>
      <c r="CO2866">
        <v>5739</v>
      </c>
      <c r="CP2866">
        <v>164</v>
      </c>
      <c r="CQ2866">
        <v>164</v>
      </c>
      <c r="CT2866" t="s">
        <v>8449</v>
      </c>
    </row>
    <row r="2867" spans="1:98" x14ac:dyDescent="0.25">
      <c r="A2867" t="s">
        <v>8450</v>
      </c>
      <c r="B2867" t="s">
        <v>99</v>
      </c>
      <c r="I2867">
        <v>0.158</v>
      </c>
      <c r="J2867">
        <v>3.6999999999999998E-2</v>
      </c>
      <c r="K2867">
        <v>3.6999999999999998E-2</v>
      </c>
      <c r="L2867">
        <v>14.667108000000001</v>
      </c>
      <c r="M2867" s="2">
        <v>8.8999999999999995E-5</v>
      </c>
      <c r="N2867" s="2">
        <v>8.8999999999999995E-5</v>
      </c>
      <c r="O2867">
        <v>0.113</v>
      </c>
      <c r="Y2867">
        <v>2014</v>
      </c>
      <c r="Z2867" s="1">
        <v>44232</v>
      </c>
      <c r="AG2867">
        <v>2454978.4238100001</v>
      </c>
      <c r="AH2867">
        <v>3.14E-3</v>
      </c>
      <c r="AI2867">
        <v>3.14E-3</v>
      </c>
      <c r="AS2867">
        <v>0.85</v>
      </c>
      <c r="AT2867">
        <v>0.31</v>
      </c>
      <c r="AU2867">
        <v>0.31</v>
      </c>
      <c r="BK2867" t="s">
        <v>157</v>
      </c>
      <c r="BL2867" t="s">
        <v>147</v>
      </c>
      <c r="BO2867" t="s">
        <v>8451</v>
      </c>
      <c r="BQ2867" t="s">
        <v>8448</v>
      </c>
      <c r="BR2867">
        <v>294.97350899999998</v>
      </c>
      <c r="BS2867">
        <v>45.213687999999998</v>
      </c>
      <c r="BV2867">
        <v>12.417</v>
      </c>
      <c r="BW2867">
        <v>12.065</v>
      </c>
      <c r="BX2867">
        <v>11.996</v>
      </c>
      <c r="BY2867">
        <v>492.9</v>
      </c>
      <c r="BZ2867">
        <v>3.73</v>
      </c>
      <c r="CA2867">
        <v>3.73</v>
      </c>
      <c r="CB2867">
        <v>-0.61799999999999999</v>
      </c>
      <c r="CE2867">
        <v>0.77</v>
      </c>
      <c r="CH2867">
        <v>1.03</v>
      </c>
      <c r="CI2867">
        <v>0.24</v>
      </c>
      <c r="CJ2867">
        <v>0.24</v>
      </c>
      <c r="CO2867">
        <v>5739</v>
      </c>
      <c r="CP2867">
        <v>164</v>
      </c>
      <c r="CQ2867">
        <v>164</v>
      </c>
      <c r="CT2867" t="s">
        <v>8449</v>
      </c>
    </row>
    <row r="2868" spans="1:98" x14ac:dyDescent="0.25">
      <c r="A2868" t="s">
        <v>8452</v>
      </c>
      <c r="B2868" t="s">
        <v>99</v>
      </c>
      <c r="I2868">
        <v>0.21299999999999999</v>
      </c>
      <c r="J2868">
        <v>4.9000000000000002E-2</v>
      </c>
      <c r="K2868">
        <v>4.9000000000000002E-2</v>
      </c>
      <c r="L2868">
        <v>30.864422999999999</v>
      </c>
      <c r="M2868" s="2">
        <v>9.2E-5</v>
      </c>
      <c r="N2868" s="2">
        <v>9.2E-5</v>
      </c>
      <c r="O2868">
        <v>0.185</v>
      </c>
      <c r="Y2868">
        <v>2014</v>
      </c>
      <c r="Z2868" s="1">
        <v>44232</v>
      </c>
      <c r="AG2868">
        <v>2455005.9330899999</v>
      </c>
      <c r="AH2868">
        <v>1.5399999999999999E-3</v>
      </c>
      <c r="AI2868">
        <v>1.5399999999999999E-3</v>
      </c>
      <c r="AS2868">
        <v>0.15</v>
      </c>
      <c r="AT2868">
        <v>0.22</v>
      </c>
      <c r="AU2868">
        <v>0.22</v>
      </c>
      <c r="BK2868" t="s">
        <v>157</v>
      </c>
      <c r="BL2868" t="s">
        <v>147</v>
      </c>
      <c r="BO2868" t="s">
        <v>8453</v>
      </c>
      <c r="BQ2868" t="s">
        <v>8448</v>
      </c>
      <c r="BR2868">
        <v>294.97350899999998</v>
      </c>
      <c r="BS2868">
        <v>45.213687999999998</v>
      </c>
      <c r="BV2868">
        <v>12.417</v>
      </c>
      <c r="BW2868">
        <v>12.065</v>
      </c>
      <c r="BX2868">
        <v>11.996</v>
      </c>
      <c r="BY2868">
        <v>492.9</v>
      </c>
      <c r="BZ2868">
        <v>3.73</v>
      </c>
      <c r="CA2868">
        <v>3.73</v>
      </c>
      <c r="CB2868">
        <v>-0.61799999999999999</v>
      </c>
      <c r="CE2868">
        <v>0.77</v>
      </c>
      <c r="CH2868">
        <v>1.03</v>
      </c>
      <c r="CI2868">
        <v>0.24</v>
      </c>
      <c r="CJ2868">
        <v>0.24</v>
      </c>
      <c r="CO2868">
        <v>5739</v>
      </c>
      <c r="CP2868">
        <v>164</v>
      </c>
      <c r="CQ2868">
        <v>164</v>
      </c>
      <c r="CT2868" t="s">
        <v>8449</v>
      </c>
    </row>
    <row r="2869" spans="1:98" x14ac:dyDescent="0.25">
      <c r="A2869" t="s">
        <v>8454</v>
      </c>
      <c r="B2869" t="s">
        <v>99</v>
      </c>
      <c r="I2869">
        <v>0.156</v>
      </c>
      <c r="J2869">
        <v>3.6999999999999998E-2</v>
      </c>
      <c r="K2869">
        <v>3.6999999999999998E-2</v>
      </c>
      <c r="L2869">
        <v>68.161010000000005</v>
      </c>
      <c r="M2869">
        <v>6.3000000000000003E-4</v>
      </c>
      <c r="N2869">
        <v>6.3000000000000003E-4</v>
      </c>
      <c r="O2869">
        <v>0.314</v>
      </c>
      <c r="Y2869">
        <v>2014</v>
      </c>
      <c r="Z2869" s="1">
        <v>44232</v>
      </c>
      <c r="AG2869">
        <v>2455020.03247</v>
      </c>
      <c r="AH2869">
        <v>5.6899999999999997E-3</v>
      </c>
      <c r="AI2869">
        <v>5.6899999999999997E-3</v>
      </c>
      <c r="AS2869">
        <v>0.28000000000000003</v>
      </c>
      <c r="AT2869">
        <v>0.23</v>
      </c>
      <c r="AU2869">
        <v>0.23</v>
      </c>
      <c r="BK2869" t="s">
        <v>157</v>
      </c>
      <c r="BL2869" t="s">
        <v>147</v>
      </c>
      <c r="BO2869" t="s">
        <v>8455</v>
      </c>
      <c r="BQ2869" t="s">
        <v>8448</v>
      </c>
      <c r="BR2869">
        <v>294.97350899999998</v>
      </c>
      <c r="BS2869">
        <v>45.213687999999998</v>
      </c>
      <c r="BV2869">
        <v>12.417</v>
      </c>
      <c r="BW2869">
        <v>12.065</v>
      </c>
      <c r="BX2869">
        <v>11.996</v>
      </c>
      <c r="BY2869">
        <v>492.9</v>
      </c>
      <c r="BZ2869">
        <v>3.73</v>
      </c>
      <c r="CA2869">
        <v>3.73</v>
      </c>
      <c r="CB2869">
        <v>-0.61799999999999999</v>
      </c>
      <c r="CE2869">
        <v>0.77</v>
      </c>
      <c r="CH2869">
        <v>1.03</v>
      </c>
      <c r="CI2869">
        <v>0.24</v>
      </c>
      <c r="CJ2869">
        <v>0.24</v>
      </c>
      <c r="CO2869">
        <v>5739</v>
      </c>
      <c r="CP2869">
        <v>164</v>
      </c>
      <c r="CQ2869">
        <v>164</v>
      </c>
      <c r="CT2869" t="s">
        <v>8449</v>
      </c>
    </row>
    <row r="2870" spans="1:98" x14ac:dyDescent="0.25">
      <c r="A2870" t="s">
        <v>8456</v>
      </c>
      <c r="B2870" t="s">
        <v>99</v>
      </c>
      <c r="I2870">
        <v>0.21</v>
      </c>
      <c r="J2870">
        <v>4.1000000000000002E-2</v>
      </c>
      <c r="K2870">
        <v>4.1000000000000002E-2</v>
      </c>
      <c r="L2870">
        <v>7.6936410000000004</v>
      </c>
      <c r="M2870" s="2">
        <v>3.1000000000000001E-5</v>
      </c>
      <c r="N2870" s="2">
        <v>3.1000000000000001E-5</v>
      </c>
      <c r="O2870">
        <v>7.9000000000000001E-2</v>
      </c>
      <c r="Y2870">
        <v>2014</v>
      </c>
      <c r="Z2870" s="1">
        <v>44232</v>
      </c>
      <c r="AG2870">
        <v>2455009.5010600002</v>
      </c>
      <c r="AH2870">
        <v>2.3700000000000001E-3</v>
      </c>
      <c r="AI2870">
        <v>2.3700000000000001E-3</v>
      </c>
      <c r="AS2870">
        <v>0.72</v>
      </c>
      <c r="AT2870">
        <v>0.28999999999999998</v>
      </c>
      <c r="AU2870">
        <v>0.28999999999999998</v>
      </c>
      <c r="BK2870" t="s">
        <v>157</v>
      </c>
      <c r="BL2870" t="s">
        <v>147</v>
      </c>
      <c r="BO2870" t="s">
        <v>8457</v>
      </c>
      <c r="BQ2870" t="s">
        <v>8458</v>
      </c>
      <c r="BR2870">
        <v>293.728072</v>
      </c>
      <c r="BS2870">
        <v>46.129154</v>
      </c>
      <c r="BV2870">
        <v>12.956</v>
      </c>
      <c r="BW2870">
        <v>12.695</v>
      </c>
      <c r="BX2870">
        <v>12.621</v>
      </c>
      <c r="BY2870">
        <v>1229.44</v>
      </c>
      <c r="BZ2870">
        <v>22.78</v>
      </c>
      <c r="CA2870">
        <v>22.78</v>
      </c>
      <c r="CB2870">
        <v>-0.183</v>
      </c>
      <c r="CH2870">
        <v>1.26</v>
      </c>
      <c r="CI2870">
        <v>0.24</v>
      </c>
      <c r="CJ2870">
        <v>0.24</v>
      </c>
      <c r="CO2870">
        <v>6091</v>
      </c>
      <c r="CP2870">
        <v>120</v>
      </c>
      <c r="CQ2870">
        <v>120</v>
      </c>
      <c r="CT2870" t="s">
        <v>8459</v>
      </c>
    </row>
    <row r="2871" spans="1:98" x14ac:dyDescent="0.25">
      <c r="A2871" t="s">
        <v>8460</v>
      </c>
      <c r="B2871" t="s">
        <v>99</v>
      </c>
      <c r="I2871">
        <v>0.27100000000000002</v>
      </c>
      <c r="J2871">
        <v>5.2999999999999999E-2</v>
      </c>
      <c r="K2871">
        <v>5.2999999999999999E-2</v>
      </c>
      <c r="L2871">
        <v>17.406669000000001</v>
      </c>
      <c r="M2871" s="2">
        <v>5.7000000000000003E-5</v>
      </c>
      <c r="N2871" s="2">
        <v>5.7000000000000003E-5</v>
      </c>
      <c r="O2871">
        <v>0.13600000000000001</v>
      </c>
      <c r="Y2871">
        <v>2014</v>
      </c>
      <c r="Z2871" s="1">
        <v>44232</v>
      </c>
      <c r="AG2871">
        <v>2455004.0060700001</v>
      </c>
      <c r="AH2871">
        <v>1.72E-3</v>
      </c>
      <c r="AI2871">
        <v>1.72E-3</v>
      </c>
      <c r="AS2871">
        <v>0.09</v>
      </c>
      <c r="AT2871">
        <v>0.16</v>
      </c>
      <c r="AU2871">
        <v>0.16</v>
      </c>
      <c r="BK2871" t="s">
        <v>157</v>
      </c>
      <c r="BL2871" t="s">
        <v>147</v>
      </c>
      <c r="BO2871" t="s">
        <v>8461</v>
      </c>
      <c r="BQ2871" t="s">
        <v>8458</v>
      </c>
      <c r="BR2871">
        <v>293.728072</v>
      </c>
      <c r="BS2871">
        <v>46.129154</v>
      </c>
      <c r="BV2871">
        <v>12.956</v>
      </c>
      <c r="BW2871">
        <v>12.695</v>
      </c>
      <c r="BX2871">
        <v>12.621</v>
      </c>
      <c r="BY2871">
        <v>1229.44</v>
      </c>
      <c r="BZ2871">
        <v>22.78</v>
      </c>
      <c r="CA2871">
        <v>22.78</v>
      </c>
      <c r="CB2871">
        <v>-0.183</v>
      </c>
      <c r="CH2871">
        <v>1.26</v>
      </c>
      <c r="CI2871">
        <v>0.24</v>
      </c>
      <c r="CJ2871">
        <v>0.24</v>
      </c>
      <c r="CO2871">
        <v>6091</v>
      </c>
      <c r="CP2871">
        <v>120</v>
      </c>
      <c r="CQ2871">
        <v>120</v>
      </c>
      <c r="CT2871" t="s">
        <v>8459</v>
      </c>
    </row>
    <row r="2872" spans="1:98" x14ac:dyDescent="0.25">
      <c r="A2872" t="s">
        <v>8462</v>
      </c>
      <c r="B2872" t="s">
        <v>99</v>
      </c>
      <c r="I2872">
        <v>0.19900000000000001</v>
      </c>
      <c r="J2872">
        <v>2.9000000000000001E-2</v>
      </c>
      <c r="K2872">
        <v>2.9000000000000001E-2</v>
      </c>
      <c r="L2872">
        <v>5.374943</v>
      </c>
      <c r="M2872" s="2">
        <v>1.9000000000000001E-5</v>
      </c>
      <c r="N2872" s="2">
        <v>1.9000000000000001E-5</v>
      </c>
      <c r="O2872">
        <v>6.5000000000000002E-2</v>
      </c>
      <c r="Y2872">
        <v>2014</v>
      </c>
      <c r="Z2872" s="1">
        <v>44232</v>
      </c>
      <c r="AG2872">
        <v>2455003.9332400002</v>
      </c>
      <c r="AH2872">
        <v>2E-3</v>
      </c>
      <c r="AI2872">
        <v>2E-3</v>
      </c>
      <c r="AS2872">
        <v>0.02</v>
      </c>
      <c r="AT2872">
        <v>0.24</v>
      </c>
      <c r="AU2872">
        <v>0.24</v>
      </c>
      <c r="BK2872" t="s">
        <v>157</v>
      </c>
      <c r="BL2872" t="s">
        <v>147</v>
      </c>
      <c r="BO2872" t="s">
        <v>8463</v>
      </c>
      <c r="BQ2872" t="s">
        <v>8464</v>
      </c>
      <c r="BR2872">
        <v>293.03774399999998</v>
      </c>
      <c r="BS2872">
        <v>46.277507999999997</v>
      </c>
      <c r="BV2872">
        <v>12.319000000000001</v>
      </c>
      <c r="BW2872">
        <v>12.176</v>
      </c>
      <c r="BX2872">
        <v>12.103</v>
      </c>
      <c r="BY2872">
        <v>1140.95</v>
      </c>
      <c r="BZ2872">
        <v>17.61</v>
      </c>
      <c r="CA2872">
        <v>17.61</v>
      </c>
      <c r="CH2872">
        <v>1.8</v>
      </c>
      <c r="CI2872">
        <v>0.26</v>
      </c>
      <c r="CJ2872">
        <v>0.26</v>
      </c>
      <c r="CO2872">
        <v>6171</v>
      </c>
      <c r="CP2872">
        <v>109</v>
      </c>
      <c r="CQ2872">
        <v>109</v>
      </c>
      <c r="CT2872" t="s">
        <v>8465</v>
      </c>
    </row>
    <row r="2873" spans="1:98" x14ac:dyDescent="0.25">
      <c r="A2873" t="s">
        <v>8466</v>
      </c>
      <c r="B2873" t="s">
        <v>99</v>
      </c>
      <c r="I2873">
        <v>0.16500000000000001</v>
      </c>
      <c r="J2873">
        <v>2.4E-2</v>
      </c>
      <c r="K2873">
        <v>2.4E-2</v>
      </c>
      <c r="L2873">
        <v>8.5860040000000009</v>
      </c>
      <c r="M2873" s="2">
        <v>5.3000000000000001E-5</v>
      </c>
      <c r="N2873" s="2">
        <v>5.3000000000000001E-5</v>
      </c>
      <c r="O2873">
        <v>8.8999999999999996E-2</v>
      </c>
      <c r="Y2873">
        <v>2014</v>
      </c>
      <c r="Z2873" s="1">
        <v>44232</v>
      </c>
      <c r="AG2873">
        <v>2454970.9609599998</v>
      </c>
      <c r="AH2873">
        <v>3.7399999999999998E-3</v>
      </c>
      <c r="AI2873">
        <v>3.7399999999999998E-3</v>
      </c>
      <c r="AS2873">
        <v>0.37</v>
      </c>
      <c r="AT2873">
        <v>0.23</v>
      </c>
      <c r="AU2873">
        <v>0.23</v>
      </c>
      <c r="BK2873" t="s">
        <v>157</v>
      </c>
      <c r="BL2873" t="s">
        <v>147</v>
      </c>
      <c r="BO2873" t="s">
        <v>8467</v>
      </c>
      <c r="BQ2873" t="s">
        <v>8464</v>
      </c>
      <c r="BR2873">
        <v>293.03774399999998</v>
      </c>
      <c r="BS2873">
        <v>46.277507999999997</v>
      </c>
      <c r="BV2873">
        <v>12.319000000000001</v>
      </c>
      <c r="BW2873">
        <v>12.176</v>
      </c>
      <c r="BX2873">
        <v>12.103</v>
      </c>
      <c r="BY2873">
        <v>1140.95</v>
      </c>
      <c r="BZ2873">
        <v>17.61</v>
      </c>
      <c r="CA2873">
        <v>17.61</v>
      </c>
      <c r="CH2873">
        <v>1.8</v>
      </c>
      <c r="CI2873">
        <v>0.26</v>
      </c>
      <c r="CJ2873">
        <v>0.26</v>
      </c>
      <c r="CO2873">
        <v>6171</v>
      </c>
      <c r="CP2873">
        <v>109</v>
      </c>
      <c r="CQ2873">
        <v>109</v>
      </c>
      <c r="CT2873" t="s">
        <v>8465</v>
      </c>
    </row>
    <row r="2874" spans="1:98" x14ac:dyDescent="0.25">
      <c r="A2874" t="s">
        <v>8468</v>
      </c>
      <c r="B2874" t="s">
        <v>99</v>
      </c>
      <c r="I2874">
        <v>0.11799999999999999</v>
      </c>
      <c r="J2874">
        <v>2.4E-2</v>
      </c>
      <c r="K2874">
        <v>3.2000000000000001E-2</v>
      </c>
      <c r="L2874">
        <v>3.8868952499999998</v>
      </c>
      <c r="M2874" s="2">
        <v>2.2410000000000001E-5</v>
      </c>
      <c r="N2874" s="2">
        <v>2.2410000000000001E-5</v>
      </c>
      <c r="Y2874">
        <v>2016</v>
      </c>
      <c r="Z2874" s="1">
        <v>44232</v>
      </c>
      <c r="AG2874">
        <v>2454965.4938699999</v>
      </c>
      <c r="AH2874">
        <v>5.0499999999999998E-3</v>
      </c>
      <c r="AI2874">
        <v>5.0499999999999998E-3</v>
      </c>
      <c r="BK2874" t="s">
        <v>157</v>
      </c>
      <c r="BL2874" t="s">
        <v>147</v>
      </c>
      <c r="BO2874" t="s">
        <v>8469</v>
      </c>
      <c r="BQ2874" t="s">
        <v>8464</v>
      </c>
      <c r="BR2874">
        <v>293.03774399999998</v>
      </c>
      <c r="BS2874">
        <v>46.277507999999997</v>
      </c>
      <c r="BV2874">
        <v>12.319000000000001</v>
      </c>
      <c r="BW2874">
        <v>12.176</v>
      </c>
      <c r="BX2874">
        <v>12.103</v>
      </c>
      <c r="BY2874">
        <v>1140.95</v>
      </c>
      <c r="BZ2874">
        <v>17.61</v>
      </c>
      <c r="CA2874">
        <v>17.61</v>
      </c>
      <c r="CH2874">
        <v>1.8</v>
      </c>
      <c r="CI2874">
        <v>0.26</v>
      </c>
      <c r="CJ2874">
        <v>0.26</v>
      </c>
      <c r="CO2874">
        <v>6171</v>
      </c>
      <c r="CP2874">
        <v>109</v>
      </c>
      <c r="CQ2874">
        <v>109</v>
      </c>
      <c r="CT2874" t="s">
        <v>8465</v>
      </c>
    </row>
    <row r="2875" spans="1:98" x14ac:dyDescent="0.25">
      <c r="A2875" t="s">
        <v>8470</v>
      </c>
      <c r="B2875" t="s">
        <v>99</v>
      </c>
      <c r="I2875">
        <v>0.13200000000000001</v>
      </c>
      <c r="J2875">
        <v>1.0999999999999999E-2</v>
      </c>
      <c r="K2875">
        <v>1.0999999999999999E-2</v>
      </c>
      <c r="L2875">
        <v>3.6193369999999998</v>
      </c>
      <c r="M2875" s="2">
        <v>1.1E-5</v>
      </c>
      <c r="N2875" s="2">
        <v>1.1E-5</v>
      </c>
      <c r="O2875">
        <v>4.5999999999999999E-2</v>
      </c>
      <c r="Y2875">
        <v>2014</v>
      </c>
      <c r="Z2875" s="1">
        <v>44232</v>
      </c>
      <c r="AG2875">
        <v>2454968.4380100002</v>
      </c>
      <c r="AH2875">
        <v>1.83E-3</v>
      </c>
      <c r="AI2875">
        <v>1.83E-3</v>
      </c>
      <c r="AS2875">
        <v>0.09</v>
      </c>
      <c r="AT2875">
        <v>0.22</v>
      </c>
      <c r="AU2875">
        <v>0.22</v>
      </c>
      <c r="BK2875" t="s">
        <v>157</v>
      </c>
      <c r="BL2875" t="s">
        <v>147</v>
      </c>
      <c r="BO2875" t="s">
        <v>8471</v>
      </c>
      <c r="BQ2875" t="s">
        <v>8472</v>
      </c>
      <c r="BR2875">
        <v>295.41281099999998</v>
      </c>
      <c r="BS2875">
        <v>46.266472</v>
      </c>
      <c r="BV2875">
        <v>12.731999999999999</v>
      </c>
      <c r="BW2875">
        <v>12.385999999999999</v>
      </c>
      <c r="BX2875">
        <v>12.311</v>
      </c>
      <c r="BY2875">
        <v>669.02</v>
      </c>
      <c r="BZ2875">
        <v>6.55</v>
      </c>
      <c r="CA2875">
        <v>6.55</v>
      </c>
      <c r="CB2875">
        <v>0.19400000000000001</v>
      </c>
      <c r="CH2875">
        <v>1.06</v>
      </c>
      <c r="CI2875">
        <v>0.08</v>
      </c>
      <c r="CJ2875">
        <v>0.08</v>
      </c>
      <c r="CO2875">
        <v>5502</v>
      </c>
      <c r="CP2875">
        <v>74</v>
      </c>
      <c r="CQ2875">
        <v>74</v>
      </c>
      <c r="CT2875" t="s">
        <v>8473</v>
      </c>
    </row>
    <row r="2876" spans="1:98" x14ac:dyDescent="0.25">
      <c r="A2876" t="s">
        <v>8474</v>
      </c>
      <c r="B2876" t="s">
        <v>99</v>
      </c>
      <c r="I2876">
        <v>0.28000000000000003</v>
      </c>
      <c r="J2876">
        <v>2.3E-2</v>
      </c>
      <c r="K2876">
        <v>2.3E-2</v>
      </c>
      <c r="L2876">
        <v>44.699576</v>
      </c>
      <c r="M2876">
        <v>1.6699999999999999E-4</v>
      </c>
      <c r="N2876">
        <v>1.6699999999999999E-4</v>
      </c>
      <c r="O2876">
        <v>0.248</v>
      </c>
      <c r="Y2876">
        <v>2014</v>
      </c>
      <c r="Z2876" s="1">
        <v>44232</v>
      </c>
      <c r="AG2876">
        <v>2455007.82235</v>
      </c>
      <c r="AH2876">
        <v>2.1800000000000001E-3</v>
      </c>
      <c r="AI2876">
        <v>2.1800000000000001E-3</v>
      </c>
      <c r="AS2876">
        <v>0.52</v>
      </c>
      <c r="AT2876">
        <v>0.24</v>
      </c>
      <c r="AU2876">
        <v>0.24</v>
      </c>
      <c r="BK2876" t="s">
        <v>157</v>
      </c>
      <c r="BL2876" t="s">
        <v>147</v>
      </c>
      <c r="BO2876" t="s">
        <v>8475</v>
      </c>
      <c r="BQ2876" t="s">
        <v>8472</v>
      </c>
      <c r="BR2876">
        <v>295.41281099999998</v>
      </c>
      <c r="BS2876">
        <v>46.266472</v>
      </c>
      <c r="BV2876">
        <v>12.731999999999999</v>
      </c>
      <c r="BW2876">
        <v>12.385999999999999</v>
      </c>
      <c r="BX2876">
        <v>12.311</v>
      </c>
      <c r="BY2876">
        <v>669.02</v>
      </c>
      <c r="BZ2876">
        <v>6.55</v>
      </c>
      <c r="CA2876">
        <v>6.55</v>
      </c>
      <c r="CB2876">
        <v>0.19400000000000001</v>
      </c>
      <c r="CH2876">
        <v>1.06</v>
      </c>
      <c r="CI2876">
        <v>0.08</v>
      </c>
      <c r="CJ2876">
        <v>0.08</v>
      </c>
      <c r="CO2876">
        <v>5502</v>
      </c>
      <c r="CP2876">
        <v>74</v>
      </c>
      <c r="CQ2876">
        <v>74</v>
      </c>
      <c r="CT2876" t="s">
        <v>8473</v>
      </c>
    </row>
    <row r="2877" spans="1:98" x14ac:dyDescent="0.25">
      <c r="A2877" t="s">
        <v>8476</v>
      </c>
      <c r="B2877" t="s">
        <v>99</v>
      </c>
      <c r="I2877">
        <v>0.23699999999999999</v>
      </c>
      <c r="J2877">
        <v>1.6E-2</v>
      </c>
      <c r="K2877">
        <v>2.5000000000000001E-2</v>
      </c>
      <c r="L2877">
        <v>124.5244647</v>
      </c>
      <c r="M2877">
        <v>5.8219999999999995E-4</v>
      </c>
      <c r="N2877">
        <v>5.8219999999999995E-4</v>
      </c>
      <c r="Y2877">
        <v>2016</v>
      </c>
      <c r="Z2877" s="1">
        <v>44232</v>
      </c>
      <c r="AG2877">
        <v>2455087.1801</v>
      </c>
      <c r="AH2877">
        <v>3.5799999999999998E-3</v>
      </c>
      <c r="AI2877">
        <v>3.5799999999999998E-3</v>
      </c>
      <c r="BK2877" t="s">
        <v>157</v>
      </c>
      <c r="BL2877" t="s">
        <v>147</v>
      </c>
      <c r="BO2877" t="s">
        <v>8477</v>
      </c>
      <c r="BQ2877" t="s">
        <v>8472</v>
      </c>
      <c r="BR2877">
        <v>295.41281099999998</v>
      </c>
      <c r="BS2877">
        <v>46.266472</v>
      </c>
      <c r="BV2877">
        <v>12.731999999999999</v>
      </c>
      <c r="BW2877">
        <v>12.385999999999999</v>
      </c>
      <c r="BX2877">
        <v>12.311</v>
      </c>
      <c r="BY2877">
        <v>669.02</v>
      </c>
      <c r="BZ2877">
        <v>6.55</v>
      </c>
      <c r="CA2877">
        <v>6.55</v>
      </c>
      <c r="CB2877">
        <v>0.19400000000000001</v>
      </c>
      <c r="CH2877">
        <v>1.06</v>
      </c>
      <c r="CI2877">
        <v>0.08</v>
      </c>
      <c r="CJ2877">
        <v>0.08</v>
      </c>
      <c r="CO2877">
        <v>5502</v>
      </c>
      <c r="CP2877">
        <v>74</v>
      </c>
      <c r="CQ2877">
        <v>74</v>
      </c>
      <c r="CT2877" t="s">
        <v>8473</v>
      </c>
    </row>
    <row r="2878" spans="1:98" x14ac:dyDescent="0.25">
      <c r="A2878" t="s">
        <v>8478</v>
      </c>
      <c r="B2878" t="s">
        <v>99</v>
      </c>
      <c r="I2878">
        <v>0.26300000000000001</v>
      </c>
      <c r="J2878">
        <v>4.3999999999999997E-2</v>
      </c>
      <c r="K2878">
        <v>4.3999999999999997E-2</v>
      </c>
      <c r="L2878">
        <v>4.5855119999999996</v>
      </c>
      <c r="M2878" s="2">
        <v>7.9999999999999996E-6</v>
      </c>
      <c r="N2878" s="2">
        <v>7.9999999999999996E-6</v>
      </c>
      <c r="O2878">
        <v>5.7000000000000002E-2</v>
      </c>
      <c r="Y2878">
        <v>2014</v>
      </c>
      <c r="Z2878" s="1">
        <v>44232</v>
      </c>
      <c r="AG2878">
        <v>2455002.8568000002</v>
      </c>
      <c r="AH2878">
        <v>1E-3</v>
      </c>
      <c r="AI2878">
        <v>1E-3</v>
      </c>
      <c r="AS2878">
        <v>0.03</v>
      </c>
      <c r="AT2878">
        <v>0.21</v>
      </c>
      <c r="AU2878">
        <v>0.21</v>
      </c>
      <c r="BK2878" t="s">
        <v>157</v>
      </c>
      <c r="BL2878" t="s">
        <v>147</v>
      </c>
      <c r="BO2878" t="s">
        <v>8479</v>
      </c>
      <c r="BQ2878" t="s">
        <v>8480</v>
      </c>
      <c r="BR2878">
        <v>288.73898000000003</v>
      </c>
      <c r="BS2878">
        <v>46.762557999999999</v>
      </c>
      <c r="BV2878">
        <v>12.678000000000001</v>
      </c>
      <c r="BW2878">
        <v>12.4</v>
      </c>
      <c r="BX2878">
        <v>12.388999999999999</v>
      </c>
      <c r="BY2878">
        <v>805.3</v>
      </c>
      <c r="BZ2878">
        <v>10.99</v>
      </c>
      <c r="CA2878">
        <v>10.99</v>
      </c>
      <c r="CB2878">
        <v>0.02</v>
      </c>
      <c r="CH2878">
        <v>1.49</v>
      </c>
      <c r="CI2878">
        <v>0.25</v>
      </c>
      <c r="CJ2878">
        <v>0.25</v>
      </c>
      <c r="CO2878">
        <v>5786</v>
      </c>
      <c r="CP2878">
        <v>100</v>
      </c>
      <c r="CQ2878">
        <v>100</v>
      </c>
      <c r="CT2878" t="s">
        <v>8481</v>
      </c>
    </row>
    <row r="2879" spans="1:98" x14ac:dyDescent="0.25">
      <c r="A2879" t="s">
        <v>8482</v>
      </c>
      <c r="B2879" t="s">
        <v>99</v>
      </c>
      <c r="I2879">
        <v>0.31900000000000001</v>
      </c>
      <c r="J2879">
        <v>5.3999999999999999E-2</v>
      </c>
      <c r="K2879">
        <v>5.3999999999999999E-2</v>
      </c>
      <c r="L2879">
        <v>22.714613</v>
      </c>
      <c r="M2879" s="2">
        <v>7.4999999999999993E-5</v>
      </c>
      <c r="N2879" s="2">
        <v>7.4999999999999993E-5</v>
      </c>
      <c r="O2879">
        <v>0.16500000000000001</v>
      </c>
      <c r="Y2879">
        <v>2014</v>
      </c>
      <c r="Z2879" s="1">
        <v>44232</v>
      </c>
      <c r="AG2879">
        <v>2454980.2910799999</v>
      </c>
      <c r="AH2879">
        <v>2.0799999999999998E-3</v>
      </c>
      <c r="AI2879">
        <v>2.0799999999999998E-3</v>
      </c>
      <c r="AS2879">
        <v>0.01</v>
      </c>
      <c r="AT2879">
        <v>0.21</v>
      </c>
      <c r="AU2879">
        <v>0.21</v>
      </c>
      <c r="BK2879" t="s">
        <v>157</v>
      </c>
      <c r="BL2879" t="s">
        <v>147</v>
      </c>
      <c r="BO2879" t="s">
        <v>8483</v>
      </c>
      <c r="BQ2879" t="s">
        <v>8480</v>
      </c>
      <c r="BR2879">
        <v>288.73898000000003</v>
      </c>
      <c r="BS2879">
        <v>46.762557999999999</v>
      </c>
      <c r="BV2879">
        <v>12.678000000000001</v>
      </c>
      <c r="BW2879">
        <v>12.4</v>
      </c>
      <c r="BX2879">
        <v>12.388999999999999</v>
      </c>
      <c r="BY2879">
        <v>805.3</v>
      </c>
      <c r="BZ2879">
        <v>10.99</v>
      </c>
      <c r="CA2879">
        <v>10.99</v>
      </c>
      <c r="CB2879">
        <v>0.02</v>
      </c>
      <c r="CH2879">
        <v>1.49</v>
      </c>
      <c r="CI2879">
        <v>0.25</v>
      </c>
      <c r="CJ2879">
        <v>0.25</v>
      </c>
      <c r="CO2879">
        <v>5786</v>
      </c>
      <c r="CP2879">
        <v>100</v>
      </c>
      <c r="CQ2879">
        <v>100</v>
      </c>
      <c r="CT2879" t="s">
        <v>8481</v>
      </c>
    </row>
    <row r="2880" spans="1:98" x14ac:dyDescent="0.25">
      <c r="A2880" t="s">
        <v>8484</v>
      </c>
      <c r="B2880" t="s">
        <v>99</v>
      </c>
      <c r="I2880">
        <v>0.251</v>
      </c>
      <c r="J2880">
        <v>4.2999999999999997E-2</v>
      </c>
      <c r="K2880">
        <v>4.2999999999999997E-2</v>
      </c>
      <c r="L2880">
        <v>47.903644999999997</v>
      </c>
      <c r="M2880">
        <v>3.0699999999999998E-4</v>
      </c>
      <c r="N2880">
        <v>3.0699999999999998E-4</v>
      </c>
      <c r="O2880">
        <v>0.27200000000000002</v>
      </c>
      <c r="Y2880">
        <v>2014</v>
      </c>
      <c r="Z2880" s="1">
        <v>44232</v>
      </c>
      <c r="AG2880">
        <v>2454974.98257</v>
      </c>
      <c r="AH2880">
        <v>3.8700000000000002E-3</v>
      </c>
      <c r="AI2880">
        <v>3.8700000000000002E-3</v>
      </c>
      <c r="AS2880">
        <v>0.06</v>
      </c>
      <c r="AT2880">
        <v>0.23</v>
      </c>
      <c r="AU2880">
        <v>0.23</v>
      </c>
      <c r="BK2880" t="s">
        <v>157</v>
      </c>
      <c r="BL2880" t="s">
        <v>147</v>
      </c>
      <c r="BO2880" t="s">
        <v>8485</v>
      </c>
      <c r="BQ2880" t="s">
        <v>8480</v>
      </c>
      <c r="BR2880">
        <v>288.73898000000003</v>
      </c>
      <c r="BS2880">
        <v>46.762557999999999</v>
      </c>
      <c r="BV2880">
        <v>12.678000000000001</v>
      </c>
      <c r="BW2880">
        <v>12.4</v>
      </c>
      <c r="BX2880">
        <v>12.388999999999999</v>
      </c>
      <c r="BY2880">
        <v>805.3</v>
      </c>
      <c r="BZ2880">
        <v>10.99</v>
      </c>
      <c r="CA2880">
        <v>10.99</v>
      </c>
      <c r="CB2880">
        <v>0.02</v>
      </c>
      <c r="CH2880">
        <v>1.49</v>
      </c>
      <c r="CI2880">
        <v>0.25</v>
      </c>
      <c r="CJ2880">
        <v>0.25</v>
      </c>
      <c r="CO2880">
        <v>5786</v>
      </c>
      <c r="CP2880">
        <v>100</v>
      </c>
      <c r="CQ2880">
        <v>100</v>
      </c>
      <c r="CT2880" t="s">
        <v>8481</v>
      </c>
    </row>
    <row r="2881" spans="1:98" x14ac:dyDescent="0.25">
      <c r="A2881" t="s">
        <v>8486</v>
      </c>
      <c r="B2881" t="s">
        <v>99</v>
      </c>
      <c r="C2881">
        <v>0.113</v>
      </c>
      <c r="I2881">
        <v>0.21199999999999999</v>
      </c>
      <c r="J2881">
        <v>1.2E-2</v>
      </c>
      <c r="K2881">
        <v>1.2E-2</v>
      </c>
      <c r="L2881">
        <v>289.8623</v>
      </c>
      <c r="M2881">
        <v>0.02</v>
      </c>
      <c r="N2881">
        <v>0.02</v>
      </c>
      <c r="O2881">
        <v>0.84899999999999998</v>
      </c>
      <c r="P2881">
        <v>1.7999999999999999E-2</v>
      </c>
      <c r="Q2881">
        <v>1.7999999999999999E-2</v>
      </c>
      <c r="R2881">
        <v>0</v>
      </c>
      <c r="U2881">
        <v>89.763999999999996</v>
      </c>
      <c r="V2881">
        <v>4.2000000000000003E-2</v>
      </c>
      <c r="W2881">
        <v>4.2000000000000003E-2</v>
      </c>
      <c r="X2881">
        <v>4.4679999999999997E-3</v>
      </c>
      <c r="Y2881">
        <v>2011</v>
      </c>
      <c r="Z2881" s="1">
        <v>44232</v>
      </c>
      <c r="AG2881">
        <v>2454966.6982999998</v>
      </c>
      <c r="AH2881">
        <v>2.3E-3</v>
      </c>
      <c r="AI2881">
        <v>2.3E-3</v>
      </c>
      <c r="AJ2881">
        <v>2454966.6982999998</v>
      </c>
      <c r="AK2881">
        <v>2.3E-3</v>
      </c>
      <c r="AL2881">
        <v>2.3E-3</v>
      </c>
      <c r="AS2881">
        <v>0.76800000000000002</v>
      </c>
      <c r="AT2881">
        <v>7.8E-2</v>
      </c>
      <c r="AU2881">
        <v>0.13200000000000001</v>
      </c>
      <c r="BB2881">
        <v>262</v>
      </c>
      <c r="BK2881" t="s">
        <v>100</v>
      </c>
      <c r="BL2881" t="s">
        <v>147</v>
      </c>
      <c r="BO2881" t="s">
        <v>8487</v>
      </c>
      <c r="BQ2881" t="s">
        <v>8488</v>
      </c>
      <c r="BR2881">
        <v>289.21748400000001</v>
      </c>
      <c r="BS2881">
        <v>47.884464000000001</v>
      </c>
      <c r="BT2881">
        <v>12</v>
      </c>
      <c r="BV2881">
        <v>10.523</v>
      </c>
      <c r="BW2881">
        <v>10.211</v>
      </c>
      <c r="BY2881">
        <v>190</v>
      </c>
      <c r="CB2881">
        <v>-0.28999999999999998</v>
      </c>
      <c r="CC2881">
        <v>0.06</v>
      </c>
      <c r="CD2881">
        <v>0.06</v>
      </c>
      <c r="CE2881">
        <v>0.97</v>
      </c>
      <c r="CF2881">
        <v>0.06</v>
      </c>
      <c r="CG2881">
        <v>0.06</v>
      </c>
      <c r="CH2881">
        <v>0.98</v>
      </c>
      <c r="CI2881">
        <v>0.02</v>
      </c>
      <c r="CJ2881">
        <v>0.02</v>
      </c>
      <c r="CK2881" t="s">
        <v>1687</v>
      </c>
      <c r="CO2881">
        <v>5518</v>
      </c>
      <c r="CP2881">
        <v>44</v>
      </c>
      <c r="CQ2881">
        <v>44</v>
      </c>
      <c r="CT2881" t="s">
        <v>8489</v>
      </c>
    </row>
    <row r="2882" spans="1:98" x14ac:dyDescent="0.25">
      <c r="A2882" t="s">
        <v>8490</v>
      </c>
      <c r="B2882" t="s">
        <v>99</v>
      </c>
      <c r="I2882">
        <v>7.1999999999999995E-2</v>
      </c>
      <c r="J2882">
        <v>4.0000000000000001E-3</v>
      </c>
      <c r="K2882">
        <v>4.0000000000000001E-3</v>
      </c>
      <c r="L2882">
        <v>4.1598069999999998</v>
      </c>
      <c r="M2882" s="2">
        <v>1.0000000000000001E-5</v>
      </c>
      <c r="N2882" s="2">
        <v>1.0000000000000001E-5</v>
      </c>
      <c r="O2882">
        <v>4.5999999999999999E-2</v>
      </c>
      <c r="Y2882">
        <v>2014</v>
      </c>
      <c r="Z2882" s="1">
        <v>44232</v>
      </c>
      <c r="AG2882">
        <v>2454966.7864600001</v>
      </c>
      <c r="AH2882">
        <v>1.4499999999999999E-3</v>
      </c>
      <c r="AI2882">
        <v>1.4499999999999999E-3</v>
      </c>
      <c r="AS2882">
        <v>0.09</v>
      </c>
      <c r="AT2882">
        <v>0.22</v>
      </c>
      <c r="AU2882">
        <v>0.22</v>
      </c>
      <c r="BK2882" t="s">
        <v>157</v>
      </c>
      <c r="BL2882" t="s">
        <v>147</v>
      </c>
      <c r="BO2882" t="s">
        <v>8491</v>
      </c>
      <c r="BQ2882" t="s">
        <v>8492</v>
      </c>
      <c r="BR2882">
        <v>291.506237</v>
      </c>
      <c r="BS2882">
        <v>46.895778999999997</v>
      </c>
      <c r="BV2882">
        <v>11.206</v>
      </c>
      <c r="BW2882">
        <v>10.672000000000001</v>
      </c>
      <c r="BX2882">
        <v>10.55</v>
      </c>
      <c r="BY2882">
        <v>171.96</v>
      </c>
      <c r="BZ2882">
        <v>0.64</v>
      </c>
      <c r="CA2882">
        <v>0.64</v>
      </c>
      <c r="CH2882">
        <v>0.67</v>
      </c>
      <c r="CI2882">
        <v>0.03</v>
      </c>
      <c r="CJ2882">
        <v>0.03</v>
      </c>
      <c r="CO2882">
        <v>4632</v>
      </c>
      <c r="CP2882">
        <v>100</v>
      </c>
      <c r="CQ2882">
        <v>100</v>
      </c>
      <c r="CT2882" t="s">
        <v>8493</v>
      </c>
    </row>
    <row r="2883" spans="1:98" x14ac:dyDescent="0.25">
      <c r="A2883" t="s">
        <v>8494</v>
      </c>
      <c r="B2883" t="s">
        <v>99</v>
      </c>
      <c r="I2883">
        <v>0.14000000000000001</v>
      </c>
      <c r="J2883">
        <v>8.0000000000000002E-3</v>
      </c>
      <c r="K2883">
        <v>8.0000000000000002E-3</v>
      </c>
      <c r="L2883">
        <v>9.0341989999999992</v>
      </c>
      <c r="M2883" s="2">
        <v>9.0000000000000002E-6</v>
      </c>
      <c r="N2883" s="2">
        <v>9.0000000000000002E-6</v>
      </c>
      <c r="O2883">
        <v>7.5999999999999998E-2</v>
      </c>
      <c r="Y2883">
        <v>2014</v>
      </c>
      <c r="Z2883" s="1">
        <v>44232</v>
      </c>
      <c r="AG2883">
        <v>2455004.01425</v>
      </c>
      <c r="AH2883">
        <v>5.2999999999999998E-4</v>
      </c>
      <c r="AI2883">
        <v>5.2999999999999998E-4</v>
      </c>
      <c r="AS2883">
        <v>0.06</v>
      </c>
      <c r="AT2883">
        <v>0.24</v>
      </c>
      <c r="AU2883">
        <v>0.24</v>
      </c>
      <c r="BK2883" t="s">
        <v>157</v>
      </c>
      <c r="BL2883" t="s">
        <v>147</v>
      </c>
      <c r="BO2883" t="s">
        <v>8495</v>
      </c>
      <c r="BQ2883" t="s">
        <v>8492</v>
      </c>
      <c r="BR2883">
        <v>291.506237</v>
      </c>
      <c r="BS2883">
        <v>46.895778999999997</v>
      </c>
      <c r="BV2883">
        <v>11.206</v>
      </c>
      <c r="BW2883">
        <v>10.672000000000001</v>
      </c>
      <c r="BX2883">
        <v>10.55</v>
      </c>
      <c r="BY2883">
        <v>171.96</v>
      </c>
      <c r="BZ2883">
        <v>0.64</v>
      </c>
      <c r="CA2883">
        <v>0.64</v>
      </c>
      <c r="CH2883">
        <v>0.67</v>
      </c>
      <c r="CI2883">
        <v>0.03</v>
      </c>
      <c r="CJ2883">
        <v>0.03</v>
      </c>
      <c r="CO2883">
        <v>4632</v>
      </c>
      <c r="CP2883">
        <v>100</v>
      </c>
      <c r="CQ2883">
        <v>100</v>
      </c>
      <c r="CT2883" t="s">
        <v>8493</v>
      </c>
    </row>
    <row r="2884" spans="1:98" x14ac:dyDescent="0.25">
      <c r="A2884" t="s">
        <v>8496</v>
      </c>
      <c r="B2884" t="s">
        <v>99</v>
      </c>
      <c r="I2884">
        <v>8.6999999999999994E-2</v>
      </c>
      <c r="J2884">
        <v>5.0000000000000001E-3</v>
      </c>
      <c r="K2884">
        <v>5.0000000000000001E-3</v>
      </c>
      <c r="L2884">
        <v>28.122396999999999</v>
      </c>
      <c r="M2884">
        <v>1.6200000000000001E-4</v>
      </c>
      <c r="N2884">
        <v>1.6200000000000001E-4</v>
      </c>
      <c r="O2884">
        <v>0.16300000000000001</v>
      </c>
      <c r="Y2884">
        <v>2014</v>
      </c>
      <c r="Z2884" s="1">
        <v>44232</v>
      </c>
      <c r="AG2884">
        <v>2454979.9188299999</v>
      </c>
      <c r="AH2884">
        <v>3.6600000000000001E-3</v>
      </c>
      <c r="AI2884">
        <v>3.6600000000000001E-3</v>
      </c>
      <c r="AS2884">
        <v>0.14000000000000001</v>
      </c>
      <c r="AT2884">
        <v>0.21</v>
      </c>
      <c r="AU2884">
        <v>0.21</v>
      </c>
      <c r="BK2884" t="s">
        <v>157</v>
      </c>
      <c r="BL2884" t="s">
        <v>147</v>
      </c>
      <c r="BO2884" t="s">
        <v>8497</v>
      </c>
      <c r="BQ2884" t="s">
        <v>8492</v>
      </c>
      <c r="BR2884">
        <v>291.506237</v>
      </c>
      <c r="BS2884">
        <v>46.895778999999997</v>
      </c>
      <c r="BV2884">
        <v>11.206</v>
      </c>
      <c r="BW2884">
        <v>10.672000000000001</v>
      </c>
      <c r="BX2884">
        <v>10.55</v>
      </c>
      <c r="BY2884">
        <v>171.96</v>
      </c>
      <c r="BZ2884">
        <v>0.64</v>
      </c>
      <c r="CA2884">
        <v>0.64</v>
      </c>
      <c r="CH2884">
        <v>0.67</v>
      </c>
      <c r="CI2884">
        <v>0.03</v>
      </c>
      <c r="CJ2884">
        <v>0.03</v>
      </c>
      <c r="CO2884">
        <v>4632</v>
      </c>
      <c r="CP2884">
        <v>100</v>
      </c>
      <c r="CQ2884">
        <v>100</v>
      </c>
      <c r="CT2884" t="s">
        <v>8493</v>
      </c>
    </row>
    <row r="2885" spans="1:98" x14ac:dyDescent="0.25">
      <c r="A2885" t="s">
        <v>8498</v>
      </c>
      <c r="B2885" t="s">
        <v>99</v>
      </c>
      <c r="I2885">
        <v>0.11899999999999999</v>
      </c>
      <c r="J2885">
        <v>1.0999999999999999E-2</v>
      </c>
      <c r="K2885">
        <v>1.0999999999999999E-2</v>
      </c>
      <c r="L2885">
        <v>45.902732999999998</v>
      </c>
      <c r="M2885">
        <v>1.92E-4</v>
      </c>
      <c r="N2885">
        <v>1.92E-4</v>
      </c>
      <c r="O2885">
        <v>0.22600000000000001</v>
      </c>
      <c r="Y2885">
        <v>2014</v>
      </c>
      <c r="Z2885" s="1">
        <v>44232</v>
      </c>
      <c r="AG2885">
        <v>2454999.5625100001</v>
      </c>
      <c r="AH2885">
        <v>2.48E-3</v>
      </c>
      <c r="AI2885">
        <v>2.48E-3</v>
      </c>
      <c r="AS2885">
        <v>0.53</v>
      </c>
      <c r="AT2885">
        <v>0.24</v>
      </c>
      <c r="AU2885">
        <v>0.24</v>
      </c>
      <c r="BK2885" t="s">
        <v>157</v>
      </c>
      <c r="BL2885" t="s">
        <v>147</v>
      </c>
      <c r="BO2885" t="s">
        <v>8499</v>
      </c>
      <c r="BQ2885" t="s">
        <v>8492</v>
      </c>
      <c r="BR2885">
        <v>291.506237</v>
      </c>
      <c r="BS2885">
        <v>46.895778999999997</v>
      </c>
      <c r="BV2885">
        <v>11.206</v>
      </c>
      <c r="BW2885">
        <v>10.672000000000001</v>
      </c>
      <c r="BX2885">
        <v>10.55</v>
      </c>
      <c r="BY2885">
        <v>171.96</v>
      </c>
      <c r="BZ2885">
        <v>0.64</v>
      </c>
      <c r="CA2885">
        <v>0.64</v>
      </c>
      <c r="CH2885">
        <v>0.67</v>
      </c>
      <c r="CI2885">
        <v>0.03</v>
      </c>
      <c r="CJ2885">
        <v>0.03</v>
      </c>
      <c r="CO2885">
        <v>4632</v>
      </c>
      <c r="CP2885">
        <v>100</v>
      </c>
      <c r="CQ2885">
        <v>100</v>
      </c>
      <c r="CT2885" t="s">
        <v>8493</v>
      </c>
    </row>
    <row r="2886" spans="1:98" x14ac:dyDescent="0.25">
      <c r="A2886" t="s">
        <v>8500</v>
      </c>
      <c r="B2886" t="s">
        <v>99</v>
      </c>
      <c r="I2886">
        <v>0.153</v>
      </c>
      <c r="J2886">
        <v>1.4999999999999999E-2</v>
      </c>
      <c r="K2886">
        <v>1.4999999999999999E-2</v>
      </c>
      <c r="L2886">
        <v>2.795906</v>
      </c>
      <c r="M2886" s="2">
        <v>3.9999999999999998E-6</v>
      </c>
      <c r="N2886" s="2">
        <v>3.9999999999999998E-6</v>
      </c>
      <c r="O2886">
        <v>3.6999999999999998E-2</v>
      </c>
      <c r="Y2886">
        <v>2014</v>
      </c>
      <c r="Z2886" s="1">
        <v>44232</v>
      </c>
      <c r="AG2886">
        <v>2454965.7292900002</v>
      </c>
      <c r="AH2886">
        <v>8.4000000000000003E-4</v>
      </c>
      <c r="AI2886">
        <v>8.4000000000000003E-4</v>
      </c>
      <c r="AS2886">
        <v>0.61</v>
      </c>
      <c r="AT2886">
        <v>0.24</v>
      </c>
      <c r="AU2886">
        <v>0.24</v>
      </c>
      <c r="BK2886" t="s">
        <v>157</v>
      </c>
      <c r="BL2886" t="s">
        <v>147</v>
      </c>
      <c r="BO2886" t="s">
        <v>8501</v>
      </c>
      <c r="BQ2886" t="s">
        <v>8502</v>
      </c>
      <c r="BR2886">
        <v>296.654765</v>
      </c>
      <c r="BS2886">
        <v>46.835270000000001</v>
      </c>
      <c r="BV2886">
        <v>12.413</v>
      </c>
      <c r="BW2886">
        <v>11.994999999999999</v>
      </c>
      <c r="BX2886">
        <v>11.9</v>
      </c>
      <c r="BY2886">
        <v>389.55</v>
      </c>
      <c r="BZ2886">
        <v>2.88</v>
      </c>
      <c r="CA2886">
        <v>2.88</v>
      </c>
      <c r="CB2886">
        <v>-0.41299999999999998</v>
      </c>
      <c r="CE2886">
        <v>0.72</v>
      </c>
      <c r="CH2886">
        <v>0.82</v>
      </c>
      <c r="CI2886">
        <v>7.0000000000000007E-2</v>
      </c>
      <c r="CJ2886">
        <v>7.0000000000000007E-2</v>
      </c>
      <c r="CO2886">
        <v>5243</v>
      </c>
      <c r="CP2886">
        <v>100</v>
      </c>
      <c r="CQ2886">
        <v>100</v>
      </c>
      <c r="CT2886" t="s">
        <v>8503</v>
      </c>
    </row>
    <row r="2887" spans="1:98" x14ac:dyDescent="0.25">
      <c r="A2887" t="s">
        <v>8504</v>
      </c>
      <c r="B2887" t="s">
        <v>99</v>
      </c>
      <c r="I2887">
        <v>0.26100000000000001</v>
      </c>
      <c r="J2887">
        <v>2.4E-2</v>
      </c>
      <c r="K2887">
        <v>2.4E-2</v>
      </c>
      <c r="L2887">
        <v>5.6905859999999997</v>
      </c>
      <c r="M2887" s="2">
        <v>3.9999999999999998E-6</v>
      </c>
      <c r="N2887" s="2">
        <v>3.9999999999999998E-6</v>
      </c>
      <c r="O2887">
        <v>5.8999999999999997E-2</v>
      </c>
      <c r="Y2887">
        <v>2014</v>
      </c>
      <c r="Z2887" s="1">
        <v>44232</v>
      </c>
      <c r="AG2887">
        <v>2455007.0486499998</v>
      </c>
      <c r="AH2887">
        <v>3.6999999999999999E-4</v>
      </c>
      <c r="AI2887">
        <v>3.6999999999999999E-4</v>
      </c>
      <c r="AS2887">
        <v>0.04</v>
      </c>
      <c r="AT2887">
        <v>0.16</v>
      </c>
      <c r="AU2887">
        <v>0.16</v>
      </c>
      <c r="BK2887" t="s">
        <v>157</v>
      </c>
      <c r="BL2887" t="s">
        <v>147</v>
      </c>
      <c r="BO2887" t="s">
        <v>8505</v>
      </c>
      <c r="BQ2887" t="s">
        <v>8502</v>
      </c>
      <c r="BR2887">
        <v>296.654765</v>
      </c>
      <c r="BS2887">
        <v>46.835270000000001</v>
      </c>
      <c r="BV2887">
        <v>12.413</v>
      </c>
      <c r="BW2887">
        <v>11.994999999999999</v>
      </c>
      <c r="BX2887">
        <v>11.9</v>
      </c>
      <c r="BY2887">
        <v>389.55</v>
      </c>
      <c r="BZ2887">
        <v>2.88</v>
      </c>
      <c r="CA2887">
        <v>2.88</v>
      </c>
      <c r="CB2887">
        <v>-0.41299999999999998</v>
      </c>
      <c r="CE2887">
        <v>0.72</v>
      </c>
      <c r="CH2887">
        <v>0.82</v>
      </c>
      <c r="CI2887">
        <v>7.0000000000000007E-2</v>
      </c>
      <c r="CJ2887">
        <v>7.0000000000000007E-2</v>
      </c>
      <c r="CO2887">
        <v>5243</v>
      </c>
      <c r="CP2887">
        <v>100</v>
      </c>
      <c r="CQ2887">
        <v>100</v>
      </c>
      <c r="CT2887" t="s">
        <v>8503</v>
      </c>
    </row>
    <row r="2888" spans="1:98" x14ac:dyDescent="0.25">
      <c r="A2888" t="s">
        <v>8506</v>
      </c>
      <c r="B2888" t="s">
        <v>99</v>
      </c>
      <c r="I2888">
        <v>0.24399999999999999</v>
      </c>
      <c r="J2888">
        <v>2.1999999999999999E-2</v>
      </c>
      <c r="K2888">
        <v>2.1999999999999999E-2</v>
      </c>
      <c r="L2888">
        <v>10.04156</v>
      </c>
      <c r="M2888" s="2">
        <v>1.1E-5</v>
      </c>
      <c r="N2888" s="2">
        <v>1.1E-5</v>
      </c>
      <c r="O2888">
        <v>8.6999999999999994E-2</v>
      </c>
      <c r="Y2888">
        <v>2014</v>
      </c>
      <c r="Z2888" s="1">
        <v>44232</v>
      </c>
      <c r="AG2888">
        <v>2454970.0845599999</v>
      </c>
      <c r="AH2888">
        <v>5.9999999999999995E-4</v>
      </c>
      <c r="AI2888">
        <v>5.9999999999999995E-4</v>
      </c>
      <c r="AS2888">
        <v>0.36</v>
      </c>
      <c r="AT2888">
        <v>0.2</v>
      </c>
      <c r="AU2888">
        <v>0.2</v>
      </c>
      <c r="BK2888" t="s">
        <v>157</v>
      </c>
      <c r="BL2888" t="s">
        <v>147</v>
      </c>
      <c r="BO2888" t="s">
        <v>8507</v>
      </c>
      <c r="BQ2888" t="s">
        <v>8502</v>
      </c>
      <c r="BR2888">
        <v>296.654765</v>
      </c>
      <c r="BS2888">
        <v>46.835270000000001</v>
      </c>
      <c r="BV2888">
        <v>12.413</v>
      </c>
      <c r="BW2888">
        <v>11.994999999999999</v>
      </c>
      <c r="BX2888">
        <v>11.9</v>
      </c>
      <c r="BY2888">
        <v>389.55</v>
      </c>
      <c r="BZ2888">
        <v>2.88</v>
      </c>
      <c r="CA2888">
        <v>2.88</v>
      </c>
      <c r="CB2888">
        <v>-0.41299999999999998</v>
      </c>
      <c r="CE2888">
        <v>0.72</v>
      </c>
      <c r="CH2888">
        <v>0.82</v>
      </c>
      <c r="CI2888">
        <v>7.0000000000000007E-2</v>
      </c>
      <c r="CJ2888">
        <v>7.0000000000000007E-2</v>
      </c>
      <c r="CO2888">
        <v>5243</v>
      </c>
      <c r="CP2888">
        <v>100</v>
      </c>
      <c r="CQ2888">
        <v>100</v>
      </c>
      <c r="CT2888" t="s">
        <v>8503</v>
      </c>
    </row>
    <row r="2889" spans="1:98" x14ac:dyDescent="0.25">
      <c r="A2889" t="s">
        <v>8508</v>
      </c>
      <c r="B2889" t="s">
        <v>99</v>
      </c>
      <c r="I2889">
        <v>0.23499999999999999</v>
      </c>
      <c r="J2889">
        <v>2.1999999999999999E-2</v>
      </c>
      <c r="K2889">
        <v>2.1999999999999999E-2</v>
      </c>
      <c r="L2889">
        <v>18.369917000000001</v>
      </c>
      <c r="M2889" s="2">
        <v>2.9E-5</v>
      </c>
      <c r="N2889" s="2">
        <v>2.9E-5</v>
      </c>
      <c r="O2889">
        <v>0.13</v>
      </c>
      <c r="Y2889">
        <v>2014</v>
      </c>
      <c r="Z2889" s="1">
        <v>44232</v>
      </c>
      <c r="AG2889">
        <v>2454964.8604799998</v>
      </c>
      <c r="AH2889">
        <v>8.7000000000000001E-4</v>
      </c>
      <c r="AI2889">
        <v>8.7000000000000001E-4</v>
      </c>
      <c r="AS2889">
        <v>0.26</v>
      </c>
      <c r="AT2889">
        <v>0.22</v>
      </c>
      <c r="AU2889">
        <v>0.22</v>
      </c>
      <c r="BK2889" t="s">
        <v>157</v>
      </c>
      <c r="BL2889" t="s">
        <v>147</v>
      </c>
      <c r="BO2889" t="s">
        <v>8509</v>
      </c>
      <c r="BQ2889" t="s">
        <v>8502</v>
      </c>
      <c r="BR2889">
        <v>296.654765</v>
      </c>
      <c r="BS2889">
        <v>46.835270000000001</v>
      </c>
      <c r="BV2889">
        <v>12.413</v>
      </c>
      <c r="BW2889">
        <v>11.994999999999999</v>
      </c>
      <c r="BX2889">
        <v>11.9</v>
      </c>
      <c r="BY2889">
        <v>389.55</v>
      </c>
      <c r="BZ2889">
        <v>2.88</v>
      </c>
      <c r="CA2889">
        <v>2.88</v>
      </c>
      <c r="CB2889">
        <v>-0.41299999999999998</v>
      </c>
      <c r="CE2889">
        <v>0.72</v>
      </c>
      <c r="CH2889">
        <v>0.82</v>
      </c>
      <c r="CI2889">
        <v>7.0000000000000007E-2</v>
      </c>
      <c r="CJ2889">
        <v>7.0000000000000007E-2</v>
      </c>
      <c r="CO2889">
        <v>5243</v>
      </c>
      <c r="CP2889">
        <v>100</v>
      </c>
      <c r="CQ2889">
        <v>100</v>
      </c>
      <c r="CT2889" t="s">
        <v>8503</v>
      </c>
    </row>
    <row r="2890" spans="1:98" x14ac:dyDescent="0.25">
      <c r="A2890" t="s">
        <v>8510</v>
      </c>
      <c r="B2890" t="s">
        <v>99</v>
      </c>
      <c r="I2890">
        <v>0.28199999999999997</v>
      </c>
      <c r="J2890">
        <v>0.125</v>
      </c>
      <c r="K2890">
        <v>0.125</v>
      </c>
      <c r="L2890">
        <v>3.9369809999999998</v>
      </c>
      <c r="M2890" s="2">
        <v>5.0000000000000004E-6</v>
      </c>
      <c r="N2890" s="2">
        <v>5.0000000000000004E-6</v>
      </c>
      <c r="O2890">
        <v>4.8000000000000001E-2</v>
      </c>
      <c r="Y2890">
        <v>2014</v>
      </c>
      <c r="Z2890" s="1">
        <v>44232</v>
      </c>
      <c r="AG2890">
        <v>2455002.6507600001</v>
      </c>
      <c r="AH2890">
        <v>6.3000000000000003E-4</v>
      </c>
      <c r="AI2890">
        <v>6.3000000000000003E-4</v>
      </c>
      <c r="AS2890">
        <v>0.56999999999999995</v>
      </c>
      <c r="AT2890">
        <v>0.23</v>
      </c>
      <c r="AU2890">
        <v>0.23</v>
      </c>
      <c r="BK2890" t="s">
        <v>157</v>
      </c>
      <c r="BL2890" t="s">
        <v>147</v>
      </c>
      <c r="BO2890" t="s">
        <v>8511</v>
      </c>
      <c r="BQ2890" t="s">
        <v>8512</v>
      </c>
      <c r="BR2890">
        <v>287.90609999999998</v>
      </c>
      <c r="BS2890">
        <v>46.937767000000001</v>
      </c>
      <c r="BV2890">
        <v>13.717000000000001</v>
      </c>
      <c r="BW2890">
        <v>13.340999999999999</v>
      </c>
      <c r="BX2890">
        <v>13.234999999999999</v>
      </c>
      <c r="BY2890">
        <v>775.61</v>
      </c>
      <c r="BZ2890">
        <v>15.32</v>
      </c>
      <c r="CA2890">
        <v>15.32</v>
      </c>
      <c r="CB2890">
        <v>0.15</v>
      </c>
      <c r="CH2890">
        <v>0.87</v>
      </c>
      <c r="CI2890">
        <v>0.38</v>
      </c>
      <c r="CJ2890">
        <v>0.38</v>
      </c>
      <c r="CO2890">
        <v>5433</v>
      </c>
      <c r="CP2890">
        <v>200</v>
      </c>
      <c r="CQ2890">
        <v>200</v>
      </c>
      <c r="CT2890" t="s">
        <v>8513</v>
      </c>
    </row>
    <row r="2891" spans="1:98" x14ac:dyDescent="0.25">
      <c r="A2891" t="s">
        <v>8514</v>
      </c>
      <c r="B2891" t="s">
        <v>99</v>
      </c>
      <c r="I2891">
        <v>0.41399999999999998</v>
      </c>
      <c r="J2891">
        <v>0.185</v>
      </c>
      <c r="K2891">
        <v>0.185</v>
      </c>
      <c r="L2891">
        <v>10.08881</v>
      </c>
      <c r="M2891" s="2">
        <v>1.1E-5</v>
      </c>
      <c r="N2891" s="2">
        <v>1.1E-5</v>
      </c>
      <c r="O2891">
        <v>9.0999999999999998E-2</v>
      </c>
      <c r="Y2891">
        <v>2014</v>
      </c>
      <c r="Z2891" s="1">
        <v>44232</v>
      </c>
      <c r="AG2891">
        <v>2455006.0826300001</v>
      </c>
      <c r="AH2891">
        <v>6.0999999999999997E-4</v>
      </c>
      <c r="AI2891">
        <v>6.0999999999999997E-4</v>
      </c>
      <c r="AS2891">
        <v>0.9</v>
      </c>
      <c r="AT2891">
        <v>0.22</v>
      </c>
      <c r="AU2891">
        <v>0.22</v>
      </c>
      <c r="BK2891" t="s">
        <v>157</v>
      </c>
      <c r="BL2891" t="s">
        <v>147</v>
      </c>
      <c r="BO2891" t="s">
        <v>8515</v>
      </c>
      <c r="BQ2891" t="s">
        <v>8512</v>
      </c>
      <c r="BR2891">
        <v>287.90609999999998</v>
      </c>
      <c r="BS2891">
        <v>46.937767000000001</v>
      </c>
      <c r="BV2891">
        <v>13.717000000000001</v>
      </c>
      <c r="BW2891">
        <v>13.340999999999999</v>
      </c>
      <c r="BX2891">
        <v>13.234999999999999</v>
      </c>
      <c r="BY2891">
        <v>775.61</v>
      </c>
      <c r="BZ2891">
        <v>15.32</v>
      </c>
      <c r="CA2891">
        <v>15.32</v>
      </c>
      <c r="CB2891">
        <v>0.15</v>
      </c>
      <c r="CH2891">
        <v>0.87</v>
      </c>
      <c r="CI2891">
        <v>0.38</v>
      </c>
      <c r="CJ2891">
        <v>0.38</v>
      </c>
      <c r="CO2891">
        <v>5433</v>
      </c>
      <c r="CP2891">
        <v>200</v>
      </c>
      <c r="CQ2891">
        <v>200</v>
      </c>
      <c r="CT2891" t="s">
        <v>8513</v>
      </c>
    </row>
    <row r="2892" spans="1:98" x14ac:dyDescent="0.25">
      <c r="A2892" t="s">
        <v>8516</v>
      </c>
      <c r="B2892" t="s">
        <v>99</v>
      </c>
      <c r="I2892">
        <v>0.32900000000000001</v>
      </c>
      <c r="J2892">
        <v>0.14499999999999999</v>
      </c>
      <c r="K2892">
        <v>0.14499999999999999</v>
      </c>
      <c r="L2892">
        <v>28.081911999999999</v>
      </c>
      <c r="M2892" s="2">
        <v>6.8999999999999997E-5</v>
      </c>
      <c r="N2892" s="2">
        <v>6.8999999999999997E-5</v>
      </c>
      <c r="O2892">
        <v>0.18</v>
      </c>
      <c r="Y2892">
        <v>2014</v>
      </c>
      <c r="Z2892" s="1">
        <v>44232</v>
      </c>
      <c r="AG2892">
        <v>2455027.9140400002</v>
      </c>
      <c r="AH2892">
        <v>1.2899999999999999E-3</v>
      </c>
      <c r="AI2892">
        <v>1.2899999999999999E-3</v>
      </c>
      <c r="AS2892">
        <v>0.44</v>
      </c>
      <c r="AT2892">
        <v>0.21</v>
      </c>
      <c r="AU2892">
        <v>0.21</v>
      </c>
      <c r="BK2892" t="s">
        <v>157</v>
      </c>
      <c r="BL2892" t="s">
        <v>147</v>
      </c>
      <c r="BO2892" t="s">
        <v>8517</v>
      </c>
      <c r="BQ2892" t="s">
        <v>8512</v>
      </c>
      <c r="BR2892">
        <v>287.90609999999998</v>
      </c>
      <c r="BS2892">
        <v>46.937767000000001</v>
      </c>
      <c r="BV2892">
        <v>13.717000000000001</v>
      </c>
      <c r="BW2892">
        <v>13.340999999999999</v>
      </c>
      <c r="BX2892">
        <v>13.234999999999999</v>
      </c>
      <c r="BY2892">
        <v>775.61</v>
      </c>
      <c r="BZ2892">
        <v>15.32</v>
      </c>
      <c r="CA2892">
        <v>15.32</v>
      </c>
      <c r="CB2892">
        <v>0.15</v>
      </c>
      <c r="CH2892">
        <v>0.87</v>
      </c>
      <c r="CI2892">
        <v>0.38</v>
      </c>
      <c r="CJ2892">
        <v>0.38</v>
      </c>
      <c r="CO2892">
        <v>5433</v>
      </c>
      <c r="CP2892">
        <v>200</v>
      </c>
      <c r="CQ2892">
        <v>200</v>
      </c>
      <c r="CT2892" t="s">
        <v>8513</v>
      </c>
    </row>
    <row r="2893" spans="1:98" x14ac:dyDescent="0.25">
      <c r="A2893" t="s">
        <v>8518</v>
      </c>
      <c r="B2893" t="s">
        <v>99</v>
      </c>
      <c r="C2893">
        <v>2.3279999999999999E-2</v>
      </c>
      <c r="D2893">
        <v>3.46E-3</v>
      </c>
      <c r="E2893">
        <v>4.0899999999999999E-3</v>
      </c>
      <c r="I2893">
        <v>0.26700000000000002</v>
      </c>
      <c r="J2893">
        <v>2.4E-2</v>
      </c>
      <c r="K2893">
        <v>1.6E-2</v>
      </c>
      <c r="L2893">
        <v>7.3844900000000004</v>
      </c>
      <c r="M2893">
        <v>2.2000000000000001E-4</v>
      </c>
      <c r="N2893">
        <v>2.2000000000000001E-4</v>
      </c>
      <c r="O2893">
        <v>7.2999999999999995E-2</v>
      </c>
      <c r="R2893">
        <v>7.8E-2</v>
      </c>
      <c r="S2893">
        <v>1.7000000000000001E-2</v>
      </c>
      <c r="T2893">
        <v>1.4999999999999999E-2</v>
      </c>
      <c r="U2893">
        <v>90</v>
      </c>
      <c r="V2893">
        <v>1.8</v>
      </c>
      <c r="Y2893">
        <v>2014</v>
      </c>
      <c r="Z2893" s="1">
        <v>44232</v>
      </c>
      <c r="AG2893">
        <v>2455701.5155000002</v>
      </c>
      <c r="AH2893">
        <v>4.5999999999999999E-3</v>
      </c>
      <c r="AI2893">
        <v>4.4000000000000003E-3</v>
      </c>
      <c r="BK2893" t="s">
        <v>157</v>
      </c>
      <c r="BL2893" t="s">
        <v>147</v>
      </c>
      <c r="BO2893" t="s">
        <v>8519</v>
      </c>
      <c r="BQ2893" t="s">
        <v>8520</v>
      </c>
      <c r="BR2893">
        <v>298.31835599999999</v>
      </c>
      <c r="BS2893">
        <v>47.279494999999997</v>
      </c>
      <c r="BV2893">
        <v>14.095000000000001</v>
      </c>
      <c r="BW2893">
        <v>13.727</v>
      </c>
      <c r="BX2893">
        <v>13.632999999999999</v>
      </c>
      <c r="BY2893">
        <v>1960.49</v>
      </c>
      <c r="BZ2893">
        <v>120.21</v>
      </c>
      <c r="CA2893">
        <v>120.21</v>
      </c>
      <c r="CB2893">
        <v>-0.21099999999999999</v>
      </c>
      <c r="CE2893">
        <v>1.1200000000000001</v>
      </c>
      <c r="CF2893">
        <v>7.0000000000000007E-2</v>
      </c>
      <c r="CG2893">
        <v>0.09</v>
      </c>
      <c r="CH2893">
        <v>1.72</v>
      </c>
      <c r="CI2893">
        <v>0.14000000000000001</v>
      </c>
      <c r="CJ2893">
        <v>7.0000000000000007E-2</v>
      </c>
      <c r="CO2893">
        <v>5829</v>
      </c>
      <c r="CP2893">
        <v>200</v>
      </c>
      <c r="CQ2893">
        <v>200</v>
      </c>
      <c r="CT2893" t="s">
        <v>8521</v>
      </c>
    </row>
    <row r="2894" spans="1:98" x14ac:dyDescent="0.25">
      <c r="A2894" t="s">
        <v>8522</v>
      </c>
      <c r="B2894" t="s">
        <v>99</v>
      </c>
      <c r="C2894">
        <v>1.6049999999999998E-2</v>
      </c>
      <c r="D2894">
        <v>3.46E-3</v>
      </c>
      <c r="E2894">
        <v>5.3499999999999997E-3</v>
      </c>
      <c r="I2894">
        <v>0.307</v>
      </c>
      <c r="J2894">
        <v>2.7E-2</v>
      </c>
      <c r="K2894">
        <v>1.7999999999999999E-2</v>
      </c>
      <c r="L2894">
        <v>9.8456399999999995</v>
      </c>
      <c r="M2894">
        <v>5.1000000000000004E-4</v>
      </c>
      <c r="N2894">
        <v>5.1999999999999995E-4</v>
      </c>
      <c r="O2894">
        <v>8.7999999999999995E-2</v>
      </c>
      <c r="R2894">
        <v>0.15</v>
      </c>
      <c r="S2894">
        <v>5.0999999999999997E-2</v>
      </c>
      <c r="T2894">
        <v>1.9E-2</v>
      </c>
      <c r="U2894">
        <v>90</v>
      </c>
      <c r="V2894">
        <v>1.3</v>
      </c>
      <c r="Y2894">
        <v>2014</v>
      </c>
      <c r="Z2894" s="1">
        <v>44232</v>
      </c>
      <c r="AG2894">
        <v>2455700.1458999999</v>
      </c>
      <c r="AH2894">
        <v>3.8999999999999998E-3</v>
      </c>
      <c r="AI2894">
        <v>5.0000000000000001E-3</v>
      </c>
      <c r="BK2894" t="s">
        <v>157</v>
      </c>
      <c r="BL2894" t="s">
        <v>147</v>
      </c>
      <c r="BO2894" t="s">
        <v>8523</v>
      </c>
      <c r="BQ2894" t="s">
        <v>8520</v>
      </c>
      <c r="BR2894">
        <v>298.31835599999999</v>
      </c>
      <c r="BS2894">
        <v>47.279494999999997</v>
      </c>
      <c r="BV2894">
        <v>14.095000000000001</v>
      </c>
      <c r="BW2894">
        <v>13.727</v>
      </c>
      <c r="BX2894">
        <v>13.632999999999999</v>
      </c>
      <c r="BY2894">
        <v>1960.49</v>
      </c>
      <c r="BZ2894">
        <v>120.21</v>
      </c>
      <c r="CA2894">
        <v>120.21</v>
      </c>
      <c r="CB2894">
        <v>-0.21099999999999999</v>
      </c>
      <c r="CE2894">
        <v>1.1200000000000001</v>
      </c>
      <c r="CF2894">
        <v>7.0000000000000007E-2</v>
      </c>
      <c r="CG2894">
        <v>0.09</v>
      </c>
      <c r="CH2894">
        <v>1.72</v>
      </c>
      <c r="CI2894">
        <v>0.14000000000000001</v>
      </c>
      <c r="CJ2894">
        <v>7.0000000000000007E-2</v>
      </c>
      <c r="CO2894">
        <v>5829</v>
      </c>
      <c r="CP2894">
        <v>200</v>
      </c>
      <c r="CQ2894">
        <v>200</v>
      </c>
      <c r="CT2894" t="s">
        <v>8521</v>
      </c>
    </row>
    <row r="2895" spans="1:98" x14ac:dyDescent="0.25">
      <c r="A2895" t="s">
        <v>8524</v>
      </c>
      <c r="B2895" t="s">
        <v>99</v>
      </c>
      <c r="C2895">
        <v>2.5170000000000001E-2</v>
      </c>
      <c r="D2895">
        <v>4.0899999999999999E-3</v>
      </c>
      <c r="E2895">
        <v>4.7200000000000002E-3</v>
      </c>
      <c r="I2895">
        <v>0.46700000000000003</v>
      </c>
      <c r="J2895">
        <v>0.04</v>
      </c>
      <c r="K2895">
        <v>2.3E-2</v>
      </c>
      <c r="L2895">
        <v>14.788690000000001</v>
      </c>
      <c r="M2895">
        <v>2.7E-4</v>
      </c>
      <c r="N2895">
        <v>2.9999999999999997E-4</v>
      </c>
      <c r="O2895">
        <v>0.11600000000000001</v>
      </c>
      <c r="R2895">
        <v>3.6999999999999998E-2</v>
      </c>
      <c r="S2895">
        <v>1.7000000000000001E-2</v>
      </c>
      <c r="T2895">
        <v>1.7999999999999999E-2</v>
      </c>
      <c r="U2895">
        <v>87.94</v>
      </c>
      <c r="V2895">
        <v>0.26</v>
      </c>
      <c r="W2895">
        <v>0.32</v>
      </c>
      <c r="Y2895">
        <v>2014</v>
      </c>
      <c r="Z2895" s="1">
        <v>44232</v>
      </c>
      <c r="AG2895">
        <v>2455704.8503999999</v>
      </c>
      <c r="AH2895">
        <v>2.3999999999999998E-3</v>
      </c>
      <c r="AI2895">
        <v>2.3E-3</v>
      </c>
      <c r="BK2895" t="s">
        <v>157</v>
      </c>
      <c r="BL2895" t="s">
        <v>147</v>
      </c>
      <c r="BO2895" t="s">
        <v>8525</v>
      </c>
      <c r="BQ2895" t="s">
        <v>8520</v>
      </c>
      <c r="BR2895">
        <v>298.31835599999999</v>
      </c>
      <c r="BS2895">
        <v>47.279494999999997</v>
      </c>
      <c r="BV2895">
        <v>14.095000000000001</v>
      </c>
      <c r="BW2895">
        <v>13.727</v>
      </c>
      <c r="BX2895">
        <v>13.632999999999999</v>
      </c>
      <c r="BY2895">
        <v>1960.49</v>
      </c>
      <c r="BZ2895">
        <v>120.21</v>
      </c>
      <c r="CA2895">
        <v>120.21</v>
      </c>
      <c r="CB2895">
        <v>-0.21099999999999999</v>
      </c>
      <c r="CE2895">
        <v>1.1200000000000001</v>
      </c>
      <c r="CF2895">
        <v>7.0000000000000007E-2</v>
      </c>
      <c r="CG2895">
        <v>0.09</v>
      </c>
      <c r="CH2895">
        <v>1.72</v>
      </c>
      <c r="CI2895">
        <v>0.14000000000000001</v>
      </c>
      <c r="CJ2895">
        <v>7.0000000000000007E-2</v>
      </c>
      <c r="CO2895">
        <v>5829</v>
      </c>
      <c r="CP2895">
        <v>200</v>
      </c>
      <c r="CQ2895">
        <v>200</v>
      </c>
      <c r="CT2895" t="s">
        <v>8521</v>
      </c>
    </row>
    <row r="2896" spans="1:98" x14ac:dyDescent="0.25">
      <c r="A2896" t="s">
        <v>8526</v>
      </c>
      <c r="B2896" t="s">
        <v>99</v>
      </c>
      <c r="C2896">
        <v>1.5100000000000001E-2</v>
      </c>
      <c r="D2896">
        <v>3.7799999999999999E-3</v>
      </c>
      <c r="E2896">
        <v>4.4000000000000003E-3</v>
      </c>
      <c r="I2896">
        <v>0.41</v>
      </c>
      <c r="J2896">
        <v>3.6999999999999998E-2</v>
      </c>
      <c r="K2896">
        <v>2.4E-2</v>
      </c>
      <c r="L2896">
        <v>19.725670000000001</v>
      </c>
      <c r="M2896">
        <v>5.4000000000000001E-4</v>
      </c>
      <c r="N2896">
        <v>5.5000000000000003E-4</v>
      </c>
      <c r="O2896">
        <v>0.14000000000000001</v>
      </c>
      <c r="R2896">
        <v>5.0999999999999997E-2</v>
      </c>
      <c r="S2896">
        <v>1.9E-2</v>
      </c>
      <c r="T2896">
        <v>1.9E-2</v>
      </c>
      <c r="U2896">
        <v>88</v>
      </c>
      <c r="V2896">
        <v>0.21</v>
      </c>
      <c r="W2896">
        <v>0.27</v>
      </c>
      <c r="Y2896">
        <v>2014</v>
      </c>
      <c r="Z2896" s="1">
        <v>44232</v>
      </c>
      <c r="AG2896">
        <v>2455717.5236999998</v>
      </c>
      <c r="AH2896">
        <v>5.1000000000000004E-3</v>
      </c>
      <c r="AI2896">
        <v>5.4999999999999997E-3</v>
      </c>
      <c r="BK2896" t="s">
        <v>157</v>
      </c>
      <c r="BL2896" t="s">
        <v>147</v>
      </c>
      <c r="BO2896" t="s">
        <v>8527</v>
      </c>
      <c r="BQ2896" t="s">
        <v>8520</v>
      </c>
      <c r="BR2896">
        <v>298.31835599999999</v>
      </c>
      <c r="BS2896">
        <v>47.279494999999997</v>
      </c>
      <c r="BV2896">
        <v>14.095000000000001</v>
      </c>
      <c r="BW2896">
        <v>13.727</v>
      </c>
      <c r="BX2896">
        <v>13.632999999999999</v>
      </c>
      <c r="BY2896">
        <v>1960.49</v>
      </c>
      <c r="BZ2896">
        <v>120.21</v>
      </c>
      <c r="CA2896">
        <v>120.21</v>
      </c>
      <c r="CB2896">
        <v>-0.21099999999999999</v>
      </c>
      <c r="CE2896">
        <v>1.1200000000000001</v>
      </c>
      <c r="CF2896">
        <v>7.0000000000000007E-2</v>
      </c>
      <c r="CG2896">
        <v>0.09</v>
      </c>
      <c r="CH2896">
        <v>1.72</v>
      </c>
      <c r="CI2896">
        <v>0.14000000000000001</v>
      </c>
      <c r="CJ2896">
        <v>7.0000000000000007E-2</v>
      </c>
      <c r="CO2896">
        <v>5829</v>
      </c>
      <c r="CP2896">
        <v>200</v>
      </c>
      <c r="CQ2896">
        <v>200</v>
      </c>
      <c r="CT2896" t="s">
        <v>8521</v>
      </c>
    </row>
    <row r="2897" spans="1:98" x14ac:dyDescent="0.25">
      <c r="A2897" t="s">
        <v>8528</v>
      </c>
      <c r="B2897" t="s">
        <v>99</v>
      </c>
      <c r="I2897">
        <v>0.124</v>
      </c>
      <c r="J2897">
        <v>8.0000000000000002E-3</v>
      </c>
      <c r="K2897">
        <v>8.0000000000000002E-3</v>
      </c>
      <c r="L2897">
        <v>3.132924</v>
      </c>
      <c r="M2897" s="2">
        <v>1.4E-5</v>
      </c>
      <c r="N2897" s="2">
        <v>1.4E-5</v>
      </c>
      <c r="O2897">
        <v>3.7999999999999999E-2</v>
      </c>
      <c r="Y2897">
        <v>2014</v>
      </c>
      <c r="Z2897" s="1">
        <v>44232</v>
      </c>
      <c r="AG2897">
        <v>2454968.6754399999</v>
      </c>
      <c r="AH2897">
        <v>2.5000000000000001E-3</v>
      </c>
      <c r="AI2897">
        <v>2.5000000000000001E-3</v>
      </c>
      <c r="AS2897">
        <v>0.32</v>
      </c>
      <c r="AT2897">
        <v>0.23</v>
      </c>
      <c r="AU2897">
        <v>0.23</v>
      </c>
      <c r="BK2897" t="s">
        <v>157</v>
      </c>
      <c r="BL2897" t="s">
        <v>147</v>
      </c>
      <c r="BO2897" t="s">
        <v>8529</v>
      </c>
      <c r="BQ2897" t="s">
        <v>8530</v>
      </c>
      <c r="BR2897">
        <v>290.93428699999998</v>
      </c>
      <c r="BS2897">
        <v>47.357601000000003</v>
      </c>
      <c r="BV2897">
        <v>14.212</v>
      </c>
      <c r="BW2897">
        <v>13.722</v>
      </c>
      <c r="BX2897">
        <v>13.702999999999999</v>
      </c>
      <c r="BY2897">
        <v>799.75</v>
      </c>
      <c r="BZ2897">
        <v>18.98</v>
      </c>
      <c r="CA2897">
        <v>18.98</v>
      </c>
      <c r="CB2897">
        <v>-0.309</v>
      </c>
      <c r="CE2897">
        <v>0.74</v>
      </c>
      <c r="CH2897">
        <v>0.68</v>
      </c>
      <c r="CI2897">
        <v>0.04</v>
      </c>
      <c r="CJ2897">
        <v>0.04</v>
      </c>
      <c r="CO2897">
        <v>5018</v>
      </c>
      <c r="CP2897">
        <v>100</v>
      </c>
      <c r="CQ2897">
        <v>100</v>
      </c>
      <c r="CT2897" t="s">
        <v>8531</v>
      </c>
    </row>
    <row r="2898" spans="1:98" x14ac:dyDescent="0.25">
      <c r="A2898" t="s">
        <v>8532</v>
      </c>
      <c r="B2898" t="s">
        <v>99</v>
      </c>
      <c r="I2898">
        <v>0.27800000000000002</v>
      </c>
      <c r="J2898">
        <v>2.3E-2</v>
      </c>
      <c r="K2898">
        <v>2.3E-2</v>
      </c>
      <c r="L2898">
        <v>5.9250030000000002</v>
      </c>
      <c r="M2898" s="2">
        <v>1.0000000000000001E-5</v>
      </c>
      <c r="N2898" s="2">
        <v>1.0000000000000001E-5</v>
      </c>
      <c r="O2898">
        <v>5.8000000000000003E-2</v>
      </c>
      <c r="Y2898">
        <v>2014</v>
      </c>
      <c r="Z2898" s="1">
        <v>44232</v>
      </c>
      <c r="AG2898">
        <v>2455002.71508</v>
      </c>
      <c r="AH2898">
        <v>9.7999999999999997E-4</v>
      </c>
      <c r="AI2898">
        <v>9.7999999999999997E-4</v>
      </c>
      <c r="AS2898">
        <v>0.85</v>
      </c>
      <c r="AT2898">
        <v>0.3</v>
      </c>
      <c r="AU2898">
        <v>0.3</v>
      </c>
      <c r="BK2898" t="s">
        <v>157</v>
      </c>
      <c r="BL2898" t="s">
        <v>147</v>
      </c>
      <c r="BO2898" t="s">
        <v>8533</v>
      </c>
      <c r="BQ2898" t="s">
        <v>8530</v>
      </c>
      <c r="BR2898">
        <v>290.93428699999998</v>
      </c>
      <c r="BS2898">
        <v>47.357601000000003</v>
      </c>
      <c r="BV2898">
        <v>14.212</v>
      </c>
      <c r="BW2898">
        <v>13.722</v>
      </c>
      <c r="BX2898">
        <v>13.702999999999999</v>
      </c>
      <c r="BY2898">
        <v>799.75</v>
      </c>
      <c r="BZ2898">
        <v>18.98</v>
      </c>
      <c r="CA2898">
        <v>18.98</v>
      </c>
      <c r="CB2898">
        <v>-0.309</v>
      </c>
      <c r="CE2898">
        <v>0.74</v>
      </c>
      <c r="CH2898">
        <v>0.68</v>
      </c>
      <c r="CI2898">
        <v>0.04</v>
      </c>
      <c r="CJ2898">
        <v>0.04</v>
      </c>
      <c r="CO2898">
        <v>5018</v>
      </c>
      <c r="CP2898">
        <v>100</v>
      </c>
      <c r="CQ2898">
        <v>100</v>
      </c>
      <c r="CT2898" t="s">
        <v>8531</v>
      </c>
    </row>
    <row r="2899" spans="1:98" x14ac:dyDescent="0.25">
      <c r="A2899" t="s">
        <v>8534</v>
      </c>
      <c r="B2899" t="s">
        <v>99</v>
      </c>
      <c r="I2899">
        <v>0.20499999999999999</v>
      </c>
      <c r="J2899">
        <v>1.2E-2</v>
      </c>
      <c r="K2899">
        <v>1.2E-2</v>
      </c>
      <c r="L2899">
        <v>11.349392999999999</v>
      </c>
      <c r="M2899" s="2">
        <v>3.4E-5</v>
      </c>
      <c r="N2899" s="2">
        <v>3.4E-5</v>
      </c>
      <c r="O2899">
        <v>8.8999999999999996E-2</v>
      </c>
      <c r="Y2899">
        <v>2014</v>
      </c>
      <c r="Z2899" s="1">
        <v>44232</v>
      </c>
      <c r="AG2899">
        <v>2454967.3160199998</v>
      </c>
      <c r="AH2899">
        <v>1.82E-3</v>
      </c>
      <c r="AI2899">
        <v>1.82E-3</v>
      </c>
      <c r="AS2899">
        <v>0.01</v>
      </c>
      <c r="AT2899">
        <v>0.21</v>
      </c>
      <c r="AU2899">
        <v>0.21</v>
      </c>
      <c r="BK2899" t="s">
        <v>157</v>
      </c>
      <c r="BL2899" t="s">
        <v>147</v>
      </c>
      <c r="BO2899" t="s">
        <v>8535</v>
      </c>
      <c r="BQ2899" t="s">
        <v>8530</v>
      </c>
      <c r="BR2899">
        <v>290.93428699999998</v>
      </c>
      <c r="BS2899">
        <v>47.357601000000003</v>
      </c>
      <c r="BV2899">
        <v>14.212</v>
      </c>
      <c r="BW2899">
        <v>13.722</v>
      </c>
      <c r="BX2899">
        <v>13.702999999999999</v>
      </c>
      <c r="BY2899">
        <v>799.75</v>
      </c>
      <c r="BZ2899">
        <v>18.98</v>
      </c>
      <c r="CA2899">
        <v>18.98</v>
      </c>
      <c r="CB2899">
        <v>-0.309</v>
      </c>
      <c r="CE2899">
        <v>0.74</v>
      </c>
      <c r="CH2899">
        <v>0.68</v>
      </c>
      <c r="CI2899">
        <v>0.04</v>
      </c>
      <c r="CJ2899">
        <v>0.04</v>
      </c>
      <c r="CO2899">
        <v>5018</v>
      </c>
      <c r="CP2899">
        <v>100</v>
      </c>
      <c r="CQ2899">
        <v>100</v>
      </c>
      <c r="CT2899" t="s">
        <v>8531</v>
      </c>
    </row>
    <row r="2900" spans="1:98" x14ac:dyDescent="0.25">
      <c r="A2900" t="s">
        <v>8536</v>
      </c>
      <c r="B2900" t="s">
        <v>99</v>
      </c>
      <c r="I2900">
        <v>0.17599999999999999</v>
      </c>
      <c r="J2900">
        <v>1.2999999999999999E-2</v>
      </c>
      <c r="K2900">
        <v>1.2999999999999999E-2</v>
      </c>
      <c r="L2900">
        <v>18.643577000000001</v>
      </c>
      <c r="M2900" s="2">
        <v>8.7000000000000001E-5</v>
      </c>
      <c r="N2900" s="2">
        <v>8.7000000000000001E-5</v>
      </c>
      <c r="O2900">
        <v>0.124</v>
      </c>
      <c r="Y2900">
        <v>2014</v>
      </c>
      <c r="Z2900" s="1">
        <v>44232</v>
      </c>
      <c r="AG2900">
        <v>2454974.62463</v>
      </c>
      <c r="AH2900">
        <v>2.8300000000000001E-3</v>
      </c>
      <c r="AI2900">
        <v>2.8300000000000001E-3</v>
      </c>
      <c r="AS2900">
        <v>0.62</v>
      </c>
      <c r="AT2900">
        <v>0.21</v>
      </c>
      <c r="AU2900">
        <v>0.21</v>
      </c>
      <c r="BK2900" t="s">
        <v>157</v>
      </c>
      <c r="BL2900" t="s">
        <v>147</v>
      </c>
      <c r="BO2900" t="s">
        <v>8537</v>
      </c>
      <c r="BQ2900" t="s">
        <v>8530</v>
      </c>
      <c r="BR2900">
        <v>290.93428699999998</v>
      </c>
      <c r="BS2900">
        <v>47.357601000000003</v>
      </c>
      <c r="BV2900">
        <v>14.212</v>
      </c>
      <c r="BW2900">
        <v>13.722</v>
      </c>
      <c r="BX2900">
        <v>13.702999999999999</v>
      </c>
      <c r="BY2900">
        <v>799.75</v>
      </c>
      <c r="BZ2900">
        <v>18.98</v>
      </c>
      <c r="CA2900">
        <v>18.98</v>
      </c>
      <c r="CB2900">
        <v>-0.309</v>
      </c>
      <c r="CE2900">
        <v>0.74</v>
      </c>
      <c r="CH2900">
        <v>0.68</v>
      </c>
      <c r="CI2900">
        <v>0.04</v>
      </c>
      <c r="CJ2900">
        <v>0.04</v>
      </c>
      <c r="CO2900">
        <v>5018</v>
      </c>
      <c r="CP2900">
        <v>100</v>
      </c>
      <c r="CQ2900">
        <v>100</v>
      </c>
      <c r="CT2900" t="s">
        <v>8531</v>
      </c>
    </row>
    <row r="2901" spans="1:98" x14ac:dyDescent="0.25">
      <c r="A2901" t="s">
        <v>8538</v>
      </c>
      <c r="B2901" t="s">
        <v>99</v>
      </c>
      <c r="I2901">
        <v>0.107</v>
      </c>
      <c r="J2901">
        <v>6.0000000000000001E-3</v>
      </c>
      <c r="K2901">
        <v>6.0000000000000001E-3</v>
      </c>
      <c r="L2901">
        <v>6.7389749999999999</v>
      </c>
      <c r="M2901" s="2">
        <v>4.1E-5</v>
      </c>
      <c r="N2901" s="2">
        <v>4.1E-5</v>
      </c>
      <c r="O2901">
        <v>5.6000000000000001E-2</v>
      </c>
      <c r="Y2901">
        <v>2014</v>
      </c>
      <c r="Z2901" s="1">
        <v>44232</v>
      </c>
      <c r="AG2901">
        <v>2454968.2765799998</v>
      </c>
      <c r="AH2901">
        <v>3.5999999999999999E-3</v>
      </c>
      <c r="AI2901">
        <v>3.5999999999999999E-3</v>
      </c>
      <c r="AS2901">
        <v>0.45</v>
      </c>
      <c r="AT2901">
        <v>0.22</v>
      </c>
      <c r="AU2901">
        <v>0.22</v>
      </c>
      <c r="BK2901" t="s">
        <v>157</v>
      </c>
      <c r="BL2901" t="s">
        <v>147</v>
      </c>
      <c r="BO2901" t="s">
        <v>8539</v>
      </c>
      <c r="BQ2901" t="s">
        <v>8540</v>
      </c>
      <c r="BR2901">
        <v>292.193984</v>
      </c>
      <c r="BS2901">
        <v>47.457096</v>
      </c>
      <c r="BV2901">
        <v>14.032</v>
      </c>
      <c r="BW2901">
        <v>13.340999999999999</v>
      </c>
      <c r="BX2901">
        <v>13.253</v>
      </c>
      <c r="BY2901">
        <v>569.99</v>
      </c>
      <c r="BZ2901">
        <v>12.72</v>
      </c>
      <c r="CA2901">
        <v>12.72</v>
      </c>
      <c r="CB2901">
        <v>-0.185</v>
      </c>
      <c r="CH2901">
        <v>0.48</v>
      </c>
      <c r="CI2901">
        <v>0.02</v>
      </c>
      <c r="CJ2901">
        <v>0.02</v>
      </c>
      <c r="CK2901" t="s">
        <v>806</v>
      </c>
      <c r="CO2901">
        <v>3682</v>
      </c>
      <c r="CP2901">
        <v>150</v>
      </c>
      <c r="CQ2901">
        <v>150</v>
      </c>
      <c r="CT2901" t="s">
        <v>8541</v>
      </c>
    </row>
    <row r="2902" spans="1:98" x14ac:dyDescent="0.25">
      <c r="A2902" t="s">
        <v>8542</v>
      </c>
      <c r="B2902" t="s">
        <v>99</v>
      </c>
      <c r="I2902">
        <v>0.16400000000000001</v>
      </c>
      <c r="J2902">
        <v>8.9999999999999993E-3</v>
      </c>
      <c r="K2902">
        <v>8.9999999999999993E-3</v>
      </c>
      <c r="L2902">
        <v>18.794233999999999</v>
      </c>
      <c r="M2902" s="2">
        <v>7.6000000000000004E-5</v>
      </c>
      <c r="N2902" s="2">
        <v>7.6000000000000004E-5</v>
      </c>
      <c r="O2902">
        <v>0.111</v>
      </c>
      <c r="Y2902">
        <v>2014</v>
      </c>
      <c r="Z2902" s="1">
        <v>44232</v>
      </c>
      <c r="AG2902">
        <v>2455010.7935000001</v>
      </c>
      <c r="AH2902">
        <v>2.16E-3</v>
      </c>
      <c r="AI2902">
        <v>2.16E-3</v>
      </c>
      <c r="AS2902">
        <v>0.32</v>
      </c>
      <c r="AT2902">
        <v>0.23</v>
      </c>
      <c r="AU2902">
        <v>0.23</v>
      </c>
      <c r="BK2902" t="s">
        <v>157</v>
      </c>
      <c r="BL2902" t="s">
        <v>147</v>
      </c>
      <c r="BO2902" t="s">
        <v>8543</v>
      </c>
      <c r="BQ2902" t="s">
        <v>8540</v>
      </c>
      <c r="BR2902">
        <v>292.193984</v>
      </c>
      <c r="BS2902">
        <v>47.457096</v>
      </c>
      <c r="BV2902">
        <v>14.032</v>
      </c>
      <c r="BW2902">
        <v>13.340999999999999</v>
      </c>
      <c r="BX2902">
        <v>13.253</v>
      </c>
      <c r="BY2902">
        <v>569.99</v>
      </c>
      <c r="BZ2902">
        <v>12.72</v>
      </c>
      <c r="CA2902">
        <v>12.72</v>
      </c>
      <c r="CB2902">
        <v>-0.185</v>
      </c>
      <c r="CH2902">
        <v>0.48</v>
      </c>
      <c r="CI2902">
        <v>0.02</v>
      </c>
      <c r="CJ2902">
        <v>0.02</v>
      </c>
      <c r="CK2902" t="s">
        <v>806</v>
      </c>
      <c r="CO2902">
        <v>3682</v>
      </c>
      <c r="CP2902">
        <v>150</v>
      </c>
      <c r="CQ2902">
        <v>150</v>
      </c>
      <c r="CT2902" t="s">
        <v>8541</v>
      </c>
    </row>
    <row r="2903" spans="1:98" x14ac:dyDescent="0.25">
      <c r="A2903" t="s">
        <v>8544</v>
      </c>
      <c r="B2903" t="s">
        <v>99</v>
      </c>
      <c r="I2903">
        <v>0.13800000000000001</v>
      </c>
      <c r="J2903">
        <v>5.5E-2</v>
      </c>
      <c r="K2903">
        <v>5.5E-2</v>
      </c>
      <c r="L2903">
        <v>3.9409969999999999</v>
      </c>
      <c r="M2903" s="2">
        <v>2.0000000000000002E-5</v>
      </c>
      <c r="N2903" s="2">
        <v>2.0000000000000002E-5</v>
      </c>
      <c r="O2903">
        <v>4.7E-2</v>
      </c>
      <c r="Y2903">
        <v>2014</v>
      </c>
      <c r="Z2903" s="1">
        <v>44232</v>
      </c>
      <c r="AG2903">
        <v>2454969.0933699999</v>
      </c>
      <c r="AH2903">
        <v>2.8400000000000001E-3</v>
      </c>
      <c r="AI2903">
        <v>2.8400000000000001E-3</v>
      </c>
      <c r="AS2903">
        <v>0.15</v>
      </c>
      <c r="AT2903">
        <v>0.22</v>
      </c>
      <c r="AU2903">
        <v>0.22</v>
      </c>
      <c r="BK2903" t="s">
        <v>157</v>
      </c>
      <c r="BL2903" t="s">
        <v>147</v>
      </c>
      <c r="BO2903" t="s">
        <v>8545</v>
      </c>
      <c r="BQ2903" t="s">
        <v>8546</v>
      </c>
      <c r="BR2903">
        <v>292.37612899999999</v>
      </c>
      <c r="BS2903">
        <v>47.880989</v>
      </c>
      <c r="BV2903">
        <v>14.114000000000001</v>
      </c>
      <c r="BW2903">
        <v>13.724</v>
      </c>
      <c r="BX2903">
        <v>13.632999999999999</v>
      </c>
      <c r="BY2903">
        <v>1008.14</v>
      </c>
      <c r="BZ2903">
        <v>27.2</v>
      </c>
      <c r="CA2903">
        <v>27.2</v>
      </c>
      <c r="CB2903">
        <v>-0.14499999999999999</v>
      </c>
      <c r="CE2903">
        <v>0.86</v>
      </c>
      <c r="CH2903">
        <v>0.8</v>
      </c>
      <c r="CI2903">
        <v>0.32</v>
      </c>
      <c r="CJ2903">
        <v>0.32</v>
      </c>
      <c r="CO2903">
        <v>5571</v>
      </c>
      <c r="CP2903">
        <v>200</v>
      </c>
      <c r="CQ2903">
        <v>200</v>
      </c>
      <c r="CT2903" t="s">
        <v>8547</v>
      </c>
    </row>
    <row r="2904" spans="1:98" x14ac:dyDescent="0.25">
      <c r="A2904" t="s">
        <v>8548</v>
      </c>
      <c r="B2904" t="s">
        <v>99</v>
      </c>
      <c r="I2904">
        <v>0.20300000000000001</v>
      </c>
      <c r="J2904">
        <v>0.08</v>
      </c>
      <c r="K2904">
        <v>0.08</v>
      </c>
      <c r="L2904">
        <v>5.3495549999999996</v>
      </c>
      <c r="M2904" s="2">
        <v>1.4E-5</v>
      </c>
      <c r="N2904" s="2">
        <v>1.4E-5</v>
      </c>
      <c r="O2904">
        <v>5.8000000000000003E-2</v>
      </c>
      <c r="Y2904">
        <v>2014</v>
      </c>
      <c r="Z2904" s="1">
        <v>44232</v>
      </c>
      <c r="AG2904">
        <v>2455004.8059899998</v>
      </c>
      <c r="AH2904">
        <v>1.48E-3</v>
      </c>
      <c r="AI2904">
        <v>1.48E-3</v>
      </c>
      <c r="AS2904">
        <v>0.25</v>
      </c>
      <c r="AT2904">
        <v>0.2</v>
      </c>
      <c r="AU2904">
        <v>0.2</v>
      </c>
      <c r="BK2904" t="s">
        <v>157</v>
      </c>
      <c r="BL2904" t="s">
        <v>147</v>
      </c>
      <c r="BO2904" t="s">
        <v>8549</v>
      </c>
      <c r="BQ2904" t="s">
        <v>8546</v>
      </c>
      <c r="BR2904">
        <v>292.37612899999999</v>
      </c>
      <c r="BS2904">
        <v>47.880989</v>
      </c>
      <c r="BV2904">
        <v>14.114000000000001</v>
      </c>
      <c r="BW2904">
        <v>13.724</v>
      </c>
      <c r="BX2904">
        <v>13.632999999999999</v>
      </c>
      <c r="BY2904">
        <v>1008.14</v>
      </c>
      <c r="BZ2904">
        <v>27.2</v>
      </c>
      <c r="CA2904">
        <v>27.2</v>
      </c>
      <c r="CB2904">
        <v>-0.14499999999999999</v>
      </c>
      <c r="CE2904">
        <v>0.86</v>
      </c>
      <c r="CH2904">
        <v>0.8</v>
      </c>
      <c r="CI2904">
        <v>0.32</v>
      </c>
      <c r="CJ2904">
        <v>0.32</v>
      </c>
      <c r="CO2904">
        <v>5571</v>
      </c>
      <c r="CP2904">
        <v>200</v>
      </c>
      <c r="CQ2904">
        <v>200</v>
      </c>
      <c r="CT2904" t="s">
        <v>8547</v>
      </c>
    </row>
    <row r="2905" spans="1:98" x14ac:dyDescent="0.25">
      <c r="A2905" t="s">
        <v>8550</v>
      </c>
      <c r="B2905" t="s">
        <v>99</v>
      </c>
      <c r="I2905">
        <v>0.109</v>
      </c>
      <c r="J2905">
        <v>4.3999999999999997E-2</v>
      </c>
      <c r="K2905">
        <v>4.3999999999999997E-2</v>
      </c>
      <c r="L2905">
        <v>8.1090440000000008</v>
      </c>
      <c r="M2905" s="2">
        <v>9.3999999999999994E-5</v>
      </c>
      <c r="N2905" s="2">
        <v>9.3999999999999994E-5</v>
      </c>
      <c r="O2905">
        <v>7.5999999999999998E-2</v>
      </c>
      <c r="Y2905">
        <v>2014</v>
      </c>
      <c r="Z2905" s="1">
        <v>44232</v>
      </c>
      <c r="AG2905">
        <v>2454965.80333</v>
      </c>
      <c r="AH2905">
        <v>7.5100000000000002E-3</v>
      </c>
      <c r="AI2905">
        <v>7.5100000000000002E-3</v>
      </c>
      <c r="AS2905">
        <v>0.06</v>
      </c>
      <c r="AT2905">
        <v>0.23</v>
      </c>
      <c r="AU2905">
        <v>0.23</v>
      </c>
      <c r="BK2905" t="s">
        <v>157</v>
      </c>
      <c r="BL2905" t="s">
        <v>147</v>
      </c>
      <c r="BO2905" t="s">
        <v>8551</v>
      </c>
      <c r="BQ2905" t="s">
        <v>8546</v>
      </c>
      <c r="BR2905">
        <v>292.37612899999999</v>
      </c>
      <c r="BS2905">
        <v>47.880989</v>
      </c>
      <c r="BV2905">
        <v>14.114000000000001</v>
      </c>
      <c r="BW2905">
        <v>13.724</v>
      </c>
      <c r="BX2905">
        <v>13.632999999999999</v>
      </c>
      <c r="BY2905">
        <v>1008.14</v>
      </c>
      <c r="BZ2905">
        <v>27.2</v>
      </c>
      <c r="CA2905">
        <v>27.2</v>
      </c>
      <c r="CB2905">
        <v>-0.14499999999999999</v>
      </c>
      <c r="CE2905">
        <v>0.86</v>
      </c>
      <c r="CH2905">
        <v>0.8</v>
      </c>
      <c r="CI2905">
        <v>0.32</v>
      </c>
      <c r="CJ2905">
        <v>0.32</v>
      </c>
      <c r="CO2905">
        <v>5571</v>
      </c>
      <c r="CP2905">
        <v>200</v>
      </c>
      <c r="CQ2905">
        <v>200</v>
      </c>
      <c r="CT2905" t="s">
        <v>8547</v>
      </c>
    </row>
    <row r="2906" spans="1:98" x14ac:dyDescent="0.25">
      <c r="A2906" t="s">
        <v>8552</v>
      </c>
      <c r="B2906" t="s">
        <v>99</v>
      </c>
      <c r="I2906">
        <v>0.27700000000000002</v>
      </c>
      <c r="J2906">
        <v>0.14000000000000001</v>
      </c>
      <c r="K2906">
        <v>0.14000000000000001</v>
      </c>
      <c r="L2906">
        <v>9.4880150000000008</v>
      </c>
      <c r="M2906" s="2">
        <v>3.8999999999999999E-5</v>
      </c>
      <c r="N2906" s="2">
        <v>3.8999999999999999E-5</v>
      </c>
      <c r="O2906">
        <v>0.09</v>
      </c>
      <c r="Y2906">
        <v>2014</v>
      </c>
      <c r="Z2906" s="1">
        <v>44232</v>
      </c>
      <c r="AG2906">
        <v>2455003.5389899998</v>
      </c>
      <c r="AH2906">
        <v>2.3999999999999998E-3</v>
      </c>
      <c r="AI2906">
        <v>2.3999999999999998E-3</v>
      </c>
      <c r="AS2906">
        <v>0.82</v>
      </c>
      <c r="AT2906">
        <v>0.34</v>
      </c>
      <c r="AU2906">
        <v>0.34</v>
      </c>
      <c r="BK2906" t="s">
        <v>157</v>
      </c>
      <c r="BL2906" t="s">
        <v>147</v>
      </c>
      <c r="BO2906" t="s">
        <v>8553</v>
      </c>
      <c r="BQ2906" t="s">
        <v>8554</v>
      </c>
      <c r="BR2906">
        <v>291.934236</v>
      </c>
      <c r="BS2906">
        <v>48.141651000000003</v>
      </c>
      <c r="BV2906">
        <v>14.082000000000001</v>
      </c>
      <c r="BW2906">
        <v>13.750999999999999</v>
      </c>
      <c r="BX2906">
        <v>13.648</v>
      </c>
      <c r="BY2906">
        <v>1117.5</v>
      </c>
      <c r="BZ2906">
        <v>31.33</v>
      </c>
      <c r="CA2906">
        <v>31.33</v>
      </c>
      <c r="CB2906">
        <v>0.13600000000000001</v>
      </c>
      <c r="CH2906">
        <v>1.0900000000000001</v>
      </c>
      <c r="CI2906">
        <v>0.55000000000000004</v>
      </c>
      <c r="CJ2906">
        <v>0.55000000000000004</v>
      </c>
      <c r="CO2906">
        <v>5854</v>
      </c>
      <c r="CP2906">
        <v>200</v>
      </c>
      <c r="CQ2906">
        <v>200</v>
      </c>
      <c r="CT2906" t="s">
        <v>8555</v>
      </c>
    </row>
    <row r="2907" spans="1:98" x14ac:dyDescent="0.25">
      <c r="A2907" t="s">
        <v>8556</v>
      </c>
      <c r="B2907" t="s">
        <v>99</v>
      </c>
      <c r="I2907">
        <v>0.27100000000000002</v>
      </c>
      <c r="J2907">
        <v>0.13600000000000001</v>
      </c>
      <c r="K2907">
        <v>0.13600000000000001</v>
      </c>
      <c r="L2907">
        <v>54.418694000000002</v>
      </c>
      <c r="M2907">
        <v>4.6000000000000001E-4</v>
      </c>
      <c r="N2907">
        <v>4.6000000000000001E-4</v>
      </c>
      <c r="O2907">
        <v>0.28999999999999998</v>
      </c>
      <c r="Y2907">
        <v>2014</v>
      </c>
      <c r="Z2907" s="1">
        <v>44232</v>
      </c>
      <c r="AG2907">
        <v>2454995.5103799999</v>
      </c>
      <c r="AH2907">
        <v>5.3499999999999997E-3</v>
      </c>
      <c r="AI2907">
        <v>5.3499999999999997E-3</v>
      </c>
      <c r="AS2907">
        <v>7.0000000000000007E-2</v>
      </c>
      <c r="AT2907">
        <v>0.21</v>
      </c>
      <c r="AU2907">
        <v>0.21</v>
      </c>
      <c r="BK2907" t="s">
        <v>157</v>
      </c>
      <c r="BL2907" t="s">
        <v>147</v>
      </c>
      <c r="BO2907" t="s">
        <v>8557</v>
      </c>
      <c r="BQ2907" t="s">
        <v>8554</v>
      </c>
      <c r="BR2907">
        <v>291.934236</v>
      </c>
      <c r="BS2907">
        <v>48.141651000000003</v>
      </c>
      <c r="BV2907">
        <v>14.082000000000001</v>
      </c>
      <c r="BW2907">
        <v>13.750999999999999</v>
      </c>
      <c r="BX2907">
        <v>13.648</v>
      </c>
      <c r="BY2907">
        <v>1117.5</v>
      </c>
      <c r="BZ2907">
        <v>31.33</v>
      </c>
      <c r="CA2907">
        <v>31.33</v>
      </c>
      <c r="CB2907">
        <v>0.13600000000000001</v>
      </c>
      <c r="CH2907">
        <v>1.0900000000000001</v>
      </c>
      <c r="CI2907">
        <v>0.55000000000000004</v>
      </c>
      <c r="CJ2907">
        <v>0.55000000000000004</v>
      </c>
      <c r="CO2907">
        <v>5854</v>
      </c>
      <c r="CP2907">
        <v>200</v>
      </c>
      <c r="CQ2907">
        <v>200</v>
      </c>
      <c r="CT2907" t="s">
        <v>8555</v>
      </c>
    </row>
    <row r="2908" spans="1:98" x14ac:dyDescent="0.25">
      <c r="A2908" t="s">
        <v>8558</v>
      </c>
      <c r="B2908" t="s">
        <v>99</v>
      </c>
      <c r="I2908">
        <v>0.13600000000000001</v>
      </c>
      <c r="J2908">
        <v>6.3E-2</v>
      </c>
      <c r="K2908">
        <v>6.3E-2</v>
      </c>
      <c r="L2908">
        <v>2.5665460000000002</v>
      </c>
      <c r="M2908" s="2">
        <v>2.5999999999999998E-5</v>
      </c>
      <c r="N2908" s="2">
        <v>2.5999999999999998E-5</v>
      </c>
      <c r="O2908">
        <v>3.7999999999999999E-2</v>
      </c>
      <c r="Y2908">
        <v>2014</v>
      </c>
      <c r="Z2908" s="1">
        <v>44232</v>
      </c>
      <c r="AG2908">
        <v>2455012.5536000002</v>
      </c>
      <c r="AH2908">
        <v>5.4000000000000003E-3</v>
      </c>
      <c r="AI2908">
        <v>5.4000000000000003E-3</v>
      </c>
      <c r="AS2908">
        <v>0.45</v>
      </c>
      <c r="AT2908">
        <v>0.38</v>
      </c>
      <c r="AU2908">
        <v>0.38</v>
      </c>
      <c r="BK2908" t="s">
        <v>157</v>
      </c>
      <c r="BL2908" t="s">
        <v>147</v>
      </c>
      <c r="BO2908" t="s">
        <v>8559</v>
      </c>
      <c r="BQ2908" t="s">
        <v>8560</v>
      </c>
      <c r="BR2908">
        <v>296.28614199999998</v>
      </c>
      <c r="BS2908">
        <v>48.224666999999997</v>
      </c>
      <c r="BV2908">
        <v>14.528</v>
      </c>
      <c r="BW2908">
        <v>14.113</v>
      </c>
      <c r="BX2908">
        <v>14.132</v>
      </c>
      <c r="BY2908">
        <v>1724.6</v>
      </c>
      <c r="BZ2908">
        <v>82.73</v>
      </c>
      <c r="CA2908">
        <v>82.73</v>
      </c>
      <c r="CB2908">
        <v>-6.7000000000000004E-2</v>
      </c>
      <c r="CH2908">
        <v>1.01</v>
      </c>
      <c r="CI2908">
        <v>0.47</v>
      </c>
      <c r="CJ2908">
        <v>0.47</v>
      </c>
      <c r="CO2908">
        <v>6043</v>
      </c>
      <c r="CP2908">
        <v>200</v>
      </c>
      <c r="CQ2908">
        <v>200</v>
      </c>
      <c r="CT2908" t="s">
        <v>8561</v>
      </c>
    </row>
    <row r="2909" spans="1:98" x14ac:dyDescent="0.25">
      <c r="A2909" t="s">
        <v>8562</v>
      </c>
      <c r="B2909" t="s">
        <v>99</v>
      </c>
      <c r="I2909">
        <v>0.24099999999999999</v>
      </c>
      <c r="J2909">
        <v>0.111</v>
      </c>
      <c r="K2909">
        <v>0.111</v>
      </c>
      <c r="L2909">
        <v>4.1344440000000002</v>
      </c>
      <c r="M2909" s="2">
        <v>1.8E-5</v>
      </c>
      <c r="N2909" s="2">
        <v>1.8E-5</v>
      </c>
      <c r="O2909">
        <v>5.1999999999999998E-2</v>
      </c>
      <c r="Y2909">
        <v>2014</v>
      </c>
      <c r="Z2909" s="1">
        <v>44232</v>
      </c>
      <c r="AG2909">
        <v>2455005.9767800001</v>
      </c>
      <c r="AH2909">
        <v>2.3E-3</v>
      </c>
      <c r="AI2909">
        <v>2.3E-3</v>
      </c>
      <c r="AS2909">
        <v>0.15</v>
      </c>
      <c r="AT2909">
        <v>0.23</v>
      </c>
      <c r="AU2909">
        <v>0.23</v>
      </c>
      <c r="BK2909" t="s">
        <v>157</v>
      </c>
      <c r="BL2909" t="s">
        <v>147</v>
      </c>
      <c r="BO2909" t="s">
        <v>8563</v>
      </c>
      <c r="BQ2909" t="s">
        <v>8560</v>
      </c>
      <c r="BR2909">
        <v>296.28614199999998</v>
      </c>
      <c r="BS2909">
        <v>48.224666999999997</v>
      </c>
      <c r="BV2909">
        <v>14.528</v>
      </c>
      <c r="BW2909">
        <v>14.113</v>
      </c>
      <c r="BX2909">
        <v>14.132</v>
      </c>
      <c r="BY2909">
        <v>1724.6</v>
      </c>
      <c r="BZ2909">
        <v>82.73</v>
      </c>
      <c r="CA2909">
        <v>82.73</v>
      </c>
      <c r="CB2909">
        <v>-6.7000000000000004E-2</v>
      </c>
      <c r="CH2909">
        <v>1.01</v>
      </c>
      <c r="CI2909">
        <v>0.47</v>
      </c>
      <c r="CJ2909">
        <v>0.47</v>
      </c>
      <c r="CO2909">
        <v>6043</v>
      </c>
      <c r="CP2909">
        <v>200</v>
      </c>
      <c r="CQ2909">
        <v>200</v>
      </c>
      <c r="CT2909" t="s">
        <v>8561</v>
      </c>
    </row>
    <row r="2910" spans="1:98" x14ac:dyDescent="0.25">
      <c r="A2910" t="s">
        <v>8564</v>
      </c>
      <c r="B2910" t="s">
        <v>99</v>
      </c>
      <c r="I2910">
        <v>0.36</v>
      </c>
      <c r="J2910">
        <v>0.16500000000000001</v>
      </c>
      <c r="K2910">
        <v>0.16500000000000001</v>
      </c>
      <c r="L2910">
        <v>11.094286</v>
      </c>
      <c r="M2910" s="2">
        <v>3.6000000000000001E-5</v>
      </c>
      <c r="N2910" s="2">
        <v>3.6000000000000001E-5</v>
      </c>
      <c r="O2910">
        <v>0.10100000000000001</v>
      </c>
      <c r="Y2910">
        <v>2014</v>
      </c>
      <c r="Z2910" s="1">
        <v>44232</v>
      </c>
      <c r="AG2910">
        <v>2455004.2012299998</v>
      </c>
      <c r="AH2910">
        <v>1.8400000000000001E-3</v>
      </c>
      <c r="AI2910">
        <v>1.8400000000000001E-3</v>
      </c>
      <c r="AS2910">
        <v>0.46</v>
      </c>
      <c r="AT2910">
        <v>0.23</v>
      </c>
      <c r="AU2910">
        <v>0.23</v>
      </c>
      <c r="BK2910" t="s">
        <v>157</v>
      </c>
      <c r="BL2910" t="s">
        <v>147</v>
      </c>
      <c r="BO2910" t="s">
        <v>8565</v>
      </c>
      <c r="BQ2910" t="s">
        <v>8560</v>
      </c>
      <c r="BR2910">
        <v>296.28614199999998</v>
      </c>
      <c r="BS2910">
        <v>48.224666999999997</v>
      </c>
      <c r="BV2910">
        <v>14.528</v>
      </c>
      <c r="BW2910">
        <v>14.113</v>
      </c>
      <c r="BX2910">
        <v>14.132</v>
      </c>
      <c r="BY2910">
        <v>1724.6</v>
      </c>
      <c r="BZ2910">
        <v>82.73</v>
      </c>
      <c r="CA2910">
        <v>82.73</v>
      </c>
      <c r="CB2910">
        <v>-6.7000000000000004E-2</v>
      </c>
      <c r="CH2910">
        <v>1.01</v>
      </c>
      <c r="CI2910">
        <v>0.47</v>
      </c>
      <c r="CJ2910">
        <v>0.47</v>
      </c>
      <c r="CO2910">
        <v>6043</v>
      </c>
      <c r="CP2910">
        <v>200</v>
      </c>
      <c r="CQ2910">
        <v>200</v>
      </c>
      <c r="CT2910" t="s">
        <v>8561</v>
      </c>
    </row>
    <row r="2911" spans="1:98" x14ac:dyDescent="0.25">
      <c r="A2911" t="s">
        <v>8566</v>
      </c>
      <c r="B2911" t="s">
        <v>99</v>
      </c>
      <c r="I2911">
        <v>0.19600000000000001</v>
      </c>
      <c r="J2911">
        <v>7.0000000000000007E-2</v>
      </c>
      <c r="K2911">
        <v>7.0000000000000007E-2</v>
      </c>
      <c r="L2911">
        <v>6.2529719999999998</v>
      </c>
      <c r="M2911" s="2">
        <v>2.0999999999999999E-5</v>
      </c>
      <c r="N2911" s="2">
        <v>2.0999999999999999E-5</v>
      </c>
      <c r="O2911">
        <v>6.2E-2</v>
      </c>
      <c r="Y2911">
        <v>2014</v>
      </c>
      <c r="Z2911" s="1">
        <v>44232</v>
      </c>
      <c r="AG2911">
        <v>2455004.2988399998</v>
      </c>
      <c r="AH2911">
        <v>1.8E-3</v>
      </c>
      <c r="AI2911">
        <v>1.8E-3</v>
      </c>
      <c r="AS2911">
        <v>0.11</v>
      </c>
      <c r="AT2911">
        <v>0.21</v>
      </c>
      <c r="AU2911">
        <v>0.21</v>
      </c>
      <c r="BK2911" t="s">
        <v>157</v>
      </c>
      <c r="BL2911" t="s">
        <v>147</v>
      </c>
      <c r="BO2911" t="s">
        <v>8567</v>
      </c>
      <c r="BQ2911" t="s">
        <v>8568</v>
      </c>
      <c r="BR2911">
        <v>286.99947100000003</v>
      </c>
      <c r="BS2911">
        <v>48.375796999999999</v>
      </c>
      <c r="BV2911">
        <v>14.363</v>
      </c>
      <c r="BW2911">
        <v>13.868</v>
      </c>
      <c r="BX2911">
        <v>13.785</v>
      </c>
      <c r="BY2911">
        <v>845.88</v>
      </c>
      <c r="BZ2911">
        <v>24.15</v>
      </c>
      <c r="CA2911">
        <v>24.15</v>
      </c>
      <c r="CB2911">
        <v>-0.109</v>
      </c>
      <c r="CH2911">
        <v>0.73</v>
      </c>
      <c r="CI2911">
        <v>0.26</v>
      </c>
      <c r="CJ2911">
        <v>0.26</v>
      </c>
      <c r="CO2911">
        <v>5120</v>
      </c>
      <c r="CP2911">
        <v>200</v>
      </c>
      <c r="CQ2911">
        <v>200</v>
      </c>
      <c r="CT2911" t="s">
        <v>8569</v>
      </c>
    </row>
    <row r="2912" spans="1:98" x14ac:dyDescent="0.25">
      <c r="A2912" t="s">
        <v>8570</v>
      </c>
      <c r="B2912" t="s">
        <v>99</v>
      </c>
      <c r="I2912">
        <v>0.439</v>
      </c>
      <c r="J2912">
        <v>0.155</v>
      </c>
      <c r="K2912">
        <v>0.155</v>
      </c>
      <c r="L2912">
        <v>16.068638</v>
      </c>
      <c r="M2912" s="2">
        <v>1.9000000000000001E-5</v>
      </c>
      <c r="N2912" s="2">
        <v>1.9000000000000001E-5</v>
      </c>
      <c r="O2912">
        <v>0.11700000000000001</v>
      </c>
      <c r="Y2912">
        <v>2014</v>
      </c>
      <c r="Z2912" s="1">
        <v>44232</v>
      </c>
      <c r="AG2912">
        <v>2455006.6216500001</v>
      </c>
      <c r="AH2912">
        <v>6.2E-4</v>
      </c>
      <c r="AI2912">
        <v>6.2E-4</v>
      </c>
      <c r="AS2912">
        <v>0</v>
      </c>
      <c r="AT2912">
        <v>0.17</v>
      </c>
      <c r="AU2912">
        <v>0.17</v>
      </c>
      <c r="BK2912" t="s">
        <v>157</v>
      </c>
      <c r="BL2912" t="s">
        <v>147</v>
      </c>
      <c r="BO2912" t="s">
        <v>8571</v>
      </c>
      <c r="BQ2912" t="s">
        <v>8568</v>
      </c>
      <c r="BR2912">
        <v>286.99947100000003</v>
      </c>
      <c r="BS2912">
        <v>48.375796999999999</v>
      </c>
      <c r="BV2912">
        <v>14.363</v>
      </c>
      <c r="BW2912">
        <v>13.868</v>
      </c>
      <c r="BX2912">
        <v>13.785</v>
      </c>
      <c r="BY2912">
        <v>845.88</v>
      </c>
      <c r="BZ2912">
        <v>24.15</v>
      </c>
      <c r="CA2912">
        <v>24.15</v>
      </c>
      <c r="CB2912">
        <v>-0.109</v>
      </c>
      <c r="CH2912">
        <v>0.73</v>
      </c>
      <c r="CI2912">
        <v>0.26</v>
      </c>
      <c r="CJ2912">
        <v>0.26</v>
      </c>
      <c r="CO2912">
        <v>5120</v>
      </c>
      <c r="CP2912">
        <v>200</v>
      </c>
      <c r="CQ2912">
        <v>200</v>
      </c>
      <c r="CT2912" t="s">
        <v>8569</v>
      </c>
    </row>
    <row r="2913" spans="1:98" x14ac:dyDescent="0.25">
      <c r="A2913" t="s">
        <v>8572</v>
      </c>
      <c r="B2913" t="s">
        <v>99</v>
      </c>
      <c r="I2913">
        <v>0.34300000000000003</v>
      </c>
      <c r="J2913">
        <v>0.123</v>
      </c>
      <c r="K2913">
        <v>0.123</v>
      </c>
      <c r="L2913">
        <v>41.194912000000002</v>
      </c>
      <c r="M2913">
        <v>2.4800000000000001E-4</v>
      </c>
      <c r="N2913">
        <v>2.4800000000000001E-4</v>
      </c>
      <c r="O2913">
        <v>0.22</v>
      </c>
      <c r="Y2913">
        <v>2014</v>
      </c>
      <c r="Z2913" s="1">
        <v>44232</v>
      </c>
      <c r="AG2913">
        <v>2454998.0236499999</v>
      </c>
      <c r="AH2913">
        <v>3.16E-3</v>
      </c>
      <c r="AI2913">
        <v>3.16E-3</v>
      </c>
      <c r="AS2913">
        <v>0.8</v>
      </c>
      <c r="AT2913">
        <v>0.28000000000000003</v>
      </c>
      <c r="AU2913">
        <v>0.28000000000000003</v>
      </c>
      <c r="BK2913" t="s">
        <v>157</v>
      </c>
      <c r="BL2913" t="s">
        <v>147</v>
      </c>
      <c r="BO2913" t="s">
        <v>8573</v>
      </c>
      <c r="BQ2913" t="s">
        <v>8568</v>
      </c>
      <c r="BR2913">
        <v>286.99947100000003</v>
      </c>
      <c r="BS2913">
        <v>48.375796999999999</v>
      </c>
      <c r="BV2913">
        <v>14.363</v>
      </c>
      <c r="BW2913">
        <v>13.868</v>
      </c>
      <c r="BX2913">
        <v>13.785</v>
      </c>
      <c r="BY2913">
        <v>845.88</v>
      </c>
      <c r="BZ2913">
        <v>24.15</v>
      </c>
      <c r="CA2913">
        <v>24.15</v>
      </c>
      <c r="CB2913">
        <v>-0.109</v>
      </c>
      <c r="CH2913">
        <v>0.73</v>
      </c>
      <c r="CI2913">
        <v>0.26</v>
      </c>
      <c r="CJ2913">
        <v>0.26</v>
      </c>
      <c r="CO2913">
        <v>5120</v>
      </c>
      <c r="CP2913">
        <v>200</v>
      </c>
      <c r="CQ2913">
        <v>200</v>
      </c>
      <c r="CT2913" t="s">
        <v>8569</v>
      </c>
    </row>
    <row r="2914" spans="1:98" x14ac:dyDescent="0.25">
      <c r="A2914" t="s">
        <v>8574</v>
      </c>
      <c r="B2914" t="s">
        <v>99</v>
      </c>
      <c r="C2914">
        <v>0.8</v>
      </c>
      <c r="D2914">
        <v>0.8</v>
      </c>
      <c r="E2914">
        <v>0</v>
      </c>
      <c r="I2914">
        <v>0.17</v>
      </c>
      <c r="L2914">
        <v>7.1073000000000004</v>
      </c>
      <c r="O2914">
        <v>7.4999999999999997E-2</v>
      </c>
      <c r="R2914">
        <v>0.06</v>
      </c>
      <c r="S2914">
        <v>0.06</v>
      </c>
      <c r="T2914">
        <v>0.26</v>
      </c>
      <c r="Y2914">
        <v>2011</v>
      </c>
      <c r="Z2914" s="1">
        <v>44296</v>
      </c>
      <c r="AG2914">
        <v>2454971.3021999998</v>
      </c>
      <c r="AJ2914">
        <v>2454971.3021999998</v>
      </c>
      <c r="BK2914" t="s">
        <v>100</v>
      </c>
      <c r="BL2914" t="s">
        <v>147</v>
      </c>
      <c r="BO2914" t="s">
        <v>8575</v>
      </c>
      <c r="BQ2914" t="s">
        <v>8576</v>
      </c>
      <c r="BR2914">
        <v>294.21892400000002</v>
      </c>
      <c r="BS2914">
        <v>49.479225</v>
      </c>
      <c r="BT2914">
        <v>14</v>
      </c>
      <c r="BV2914">
        <v>12.353</v>
      </c>
      <c r="BW2914">
        <v>12.047000000000001</v>
      </c>
      <c r="BY2914">
        <v>856.34</v>
      </c>
      <c r="BZ2914">
        <v>11.79</v>
      </c>
      <c r="CA2914">
        <v>11.79</v>
      </c>
      <c r="CE2914">
        <v>1.1100000000000001</v>
      </c>
      <c r="CH2914">
        <v>1.55</v>
      </c>
      <c r="CI2914">
        <v>0.05</v>
      </c>
      <c r="CJ2914">
        <v>0.05</v>
      </c>
      <c r="CO2914">
        <v>5828</v>
      </c>
      <c r="CP2914">
        <v>100</v>
      </c>
      <c r="CQ2914">
        <v>100</v>
      </c>
      <c r="CT2914" t="s">
        <v>8577</v>
      </c>
    </row>
    <row r="2915" spans="1:98" x14ac:dyDescent="0.25">
      <c r="A2915" t="s">
        <v>8578</v>
      </c>
      <c r="B2915" t="s">
        <v>99</v>
      </c>
      <c r="C2915">
        <v>2.7</v>
      </c>
      <c r="D2915">
        <v>2.7</v>
      </c>
      <c r="E2915">
        <v>0</v>
      </c>
      <c r="I2915">
        <v>0.28499999999999998</v>
      </c>
      <c r="L2915">
        <v>10.742100000000001</v>
      </c>
      <c r="O2915">
        <v>9.9000000000000005E-2</v>
      </c>
      <c r="R2915">
        <v>0.02</v>
      </c>
      <c r="S2915">
        <v>0.02</v>
      </c>
      <c r="T2915">
        <v>0.39</v>
      </c>
      <c r="Y2915">
        <v>2011</v>
      </c>
      <c r="Z2915" s="1">
        <v>44296</v>
      </c>
      <c r="AG2915">
        <v>2454966.2925999998</v>
      </c>
      <c r="AJ2915">
        <v>2454966.2925999998</v>
      </c>
      <c r="BK2915" t="s">
        <v>100</v>
      </c>
      <c r="BL2915" t="s">
        <v>147</v>
      </c>
      <c r="BO2915" t="s">
        <v>8579</v>
      </c>
      <c r="BQ2915" t="s">
        <v>8576</v>
      </c>
      <c r="BR2915">
        <v>294.21892400000002</v>
      </c>
      <c r="BS2915">
        <v>49.479225</v>
      </c>
      <c r="BT2915">
        <v>14</v>
      </c>
      <c r="BV2915">
        <v>12.353</v>
      </c>
      <c r="BW2915">
        <v>12.047000000000001</v>
      </c>
      <c r="BY2915">
        <v>856.34</v>
      </c>
      <c r="BZ2915">
        <v>11.79</v>
      </c>
      <c r="CA2915">
        <v>11.79</v>
      </c>
      <c r="CE2915">
        <v>1.1100000000000001</v>
      </c>
      <c r="CH2915">
        <v>1.55</v>
      </c>
      <c r="CI2915">
        <v>0.05</v>
      </c>
      <c r="CJ2915">
        <v>0.05</v>
      </c>
      <c r="CO2915">
        <v>5828</v>
      </c>
      <c r="CP2915">
        <v>100</v>
      </c>
      <c r="CQ2915">
        <v>100</v>
      </c>
      <c r="CT2915" t="s">
        <v>8577</v>
      </c>
    </row>
    <row r="2916" spans="1:98" x14ac:dyDescent="0.25">
      <c r="A2916" t="s">
        <v>8580</v>
      </c>
      <c r="B2916" t="s">
        <v>99</v>
      </c>
      <c r="C2916">
        <v>5.5E-2</v>
      </c>
      <c r="D2916">
        <v>3.6999999999999998E-2</v>
      </c>
      <c r="E2916">
        <v>4.2999999999999997E-2</v>
      </c>
      <c r="I2916">
        <v>0.19600000000000001</v>
      </c>
      <c r="J2916">
        <v>8.0000000000000002E-3</v>
      </c>
      <c r="K2916">
        <v>8.0000000000000002E-3</v>
      </c>
      <c r="L2916">
        <v>15.274298999999999</v>
      </c>
      <c r="M2916">
        <v>1.0399999999999999E-4</v>
      </c>
      <c r="N2916">
        <v>1.0399999999999999E-4</v>
      </c>
      <c r="O2916">
        <v>0.124</v>
      </c>
      <c r="R2916">
        <v>0.08</v>
      </c>
      <c r="S2916">
        <v>0.08</v>
      </c>
      <c r="T2916">
        <v>0.24</v>
      </c>
      <c r="Y2916">
        <v>2014</v>
      </c>
      <c r="Z2916" s="1">
        <v>44232</v>
      </c>
      <c r="AG2916">
        <v>2454980.5825299998</v>
      </c>
      <c r="AH2916">
        <v>3.8700000000000002E-3</v>
      </c>
      <c r="AI2916">
        <v>3.8700000000000002E-3</v>
      </c>
      <c r="AJ2916">
        <v>2454980.5655</v>
      </c>
      <c r="AS2916">
        <v>0.25</v>
      </c>
      <c r="AT2916">
        <v>0.21</v>
      </c>
      <c r="AU2916">
        <v>0.21</v>
      </c>
      <c r="BK2916" t="s">
        <v>100</v>
      </c>
      <c r="BL2916" t="s">
        <v>147</v>
      </c>
      <c r="BO2916" t="s">
        <v>8581</v>
      </c>
      <c r="BQ2916" t="s">
        <v>8576</v>
      </c>
      <c r="BR2916">
        <v>294.21892400000002</v>
      </c>
      <c r="BS2916">
        <v>49.479225</v>
      </c>
      <c r="BT2916">
        <v>14</v>
      </c>
      <c r="BV2916">
        <v>12.353</v>
      </c>
      <c r="BW2916">
        <v>12.047000000000001</v>
      </c>
      <c r="BY2916">
        <v>856.34</v>
      </c>
      <c r="BZ2916">
        <v>11.79</v>
      </c>
      <c r="CA2916">
        <v>11.79</v>
      </c>
      <c r="CE2916">
        <v>1.1100000000000001</v>
      </c>
      <c r="CH2916">
        <v>1.55</v>
      </c>
      <c r="CI2916">
        <v>0.05</v>
      </c>
      <c r="CJ2916">
        <v>0.05</v>
      </c>
      <c r="CO2916">
        <v>5828</v>
      </c>
      <c r="CP2916">
        <v>100</v>
      </c>
      <c r="CQ2916">
        <v>100</v>
      </c>
      <c r="CT2916" t="s">
        <v>8577</v>
      </c>
    </row>
    <row r="2917" spans="1:98" x14ac:dyDescent="0.25">
      <c r="A2917" t="s">
        <v>8582</v>
      </c>
      <c r="B2917" t="s">
        <v>99</v>
      </c>
      <c r="I2917">
        <v>0.38</v>
      </c>
      <c r="J2917">
        <v>0.19400000000000001</v>
      </c>
      <c r="K2917">
        <v>0.19400000000000001</v>
      </c>
      <c r="L2917">
        <v>32.625554999999999</v>
      </c>
      <c r="M2917">
        <v>1.26E-4</v>
      </c>
      <c r="N2917">
        <v>1.26E-4</v>
      </c>
      <c r="O2917">
        <v>0.191</v>
      </c>
      <c r="Y2917">
        <v>2014</v>
      </c>
      <c r="Z2917" s="1">
        <v>44232</v>
      </c>
      <c r="AG2917">
        <v>2455027.13742</v>
      </c>
      <c r="AH2917">
        <v>1.98E-3</v>
      </c>
      <c r="AI2917">
        <v>1.98E-3</v>
      </c>
      <c r="AS2917">
        <v>0.91</v>
      </c>
      <c r="AT2917">
        <v>0.01</v>
      </c>
      <c r="AU2917">
        <v>0.01</v>
      </c>
      <c r="BK2917" t="s">
        <v>157</v>
      </c>
      <c r="BL2917" t="s">
        <v>147</v>
      </c>
      <c r="BO2917" t="s">
        <v>8583</v>
      </c>
      <c r="BQ2917" t="s">
        <v>8584</v>
      </c>
      <c r="BR2917">
        <v>285.71853800000002</v>
      </c>
      <c r="BS2917">
        <v>48.505859000000001</v>
      </c>
      <c r="BV2917">
        <v>13.824</v>
      </c>
      <c r="BW2917">
        <v>13.37</v>
      </c>
      <c r="BX2917">
        <v>13.298999999999999</v>
      </c>
      <c r="BY2917">
        <v>756.73</v>
      </c>
      <c r="BZ2917">
        <v>14.1</v>
      </c>
      <c r="CA2917">
        <v>14.1</v>
      </c>
      <c r="CB2917">
        <v>-0.29099999999999998</v>
      </c>
      <c r="CH2917">
        <v>0.82</v>
      </c>
      <c r="CI2917">
        <v>0.41</v>
      </c>
      <c r="CJ2917">
        <v>0.41</v>
      </c>
      <c r="CO2917">
        <v>5588</v>
      </c>
      <c r="CP2917">
        <v>200</v>
      </c>
      <c r="CQ2917">
        <v>200</v>
      </c>
      <c r="CT2917" t="s">
        <v>8585</v>
      </c>
    </row>
    <row r="2918" spans="1:98" x14ac:dyDescent="0.25">
      <c r="A2918" t="s">
        <v>8586</v>
      </c>
      <c r="B2918" t="s">
        <v>99</v>
      </c>
      <c r="I2918">
        <v>0.182</v>
      </c>
      <c r="J2918">
        <v>9.2999999999999999E-2</v>
      </c>
      <c r="K2918">
        <v>9.2999999999999999E-2</v>
      </c>
      <c r="L2918">
        <v>91.773241999999996</v>
      </c>
      <c r="M2918">
        <v>1.6180000000000001E-3</v>
      </c>
      <c r="N2918">
        <v>1.6180000000000001E-3</v>
      </c>
      <c r="O2918">
        <v>0.38</v>
      </c>
      <c r="Y2918">
        <v>2014</v>
      </c>
      <c r="Z2918" s="1">
        <v>44232</v>
      </c>
      <c r="AG2918">
        <v>2455026.83073</v>
      </c>
      <c r="AH2918">
        <v>9.41E-3</v>
      </c>
      <c r="AI2918">
        <v>9.41E-3</v>
      </c>
      <c r="AS2918">
        <v>0.03</v>
      </c>
      <c r="AT2918">
        <v>0.23</v>
      </c>
      <c r="AU2918">
        <v>0.23</v>
      </c>
      <c r="BK2918" t="s">
        <v>157</v>
      </c>
      <c r="BL2918" t="s">
        <v>147</v>
      </c>
      <c r="BO2918" t="s">
        <v>8587</v>
      </c>
      <c r="BQ2918" t="s">
        <v>8584</v>
      </c>
      <c r="BR2918">
        <v>285.71853800000002</v>
      </c>
      <c r="BS2918">
        <v>48.505859000000001</v>
      </c>
      <c r="BV2918">
        <v>13.824</v>
      </c>
      <c r="BW2918">
        <v>13.37</v>
      </c>
      <c r="BX2918">
        <v>13.298999999999999</v>
      </c>
      <c r="BY2918">
        <v>756.73</v>
      </c>
      <c r="BZ2918">
        <v>14.1</v>
      </c>
      <c r="CA2918">
        <v>14.1</v>
      </c>
      <c r="CB2918">
        <v>-0.29099999999999998</v>
      </c>
      <c r="CH2918">
        <v>0.82</v>
      </c>
      <c r="CI2918">
        <v>0.41</v>
      </c>
      <c r="CJ2918">
        <v>0.41</v>
      </c>
      <c r="CO2918">
        <v>5588</v>
      </c>
      <c r="CP2918">
        <v>200</v>
      </c>
      <c r="CQ2918">
        <v>200</v>
      </c>
      <c r="CT2918" t="s">
        <v>8585</v>
      </c>
    </row>
    <row r="2919" spans="1:98" x14ac:dyDescent="0.25">
      <c r="A2919" t="s">
        <v>8588</v>
      </c>
      <c r="B2919" t="s">
        <v>99</v>
      </c>
      <c r="I2919">
        <v>0.154</v>
      </c>
      <c r="J2919">
        <v>1.0999999999999999E-2</v>
      </c>
      <c r="K2919">
        <v>1.0999999999999999E-2</v>
      </c>
      <c r="L2919">
        <v>10.065275</v>
      </c>
      <c r="M2919" s="2">
        <v>2.6999999999999999E-5</v>
      </c>
      <c r="N2919" s="2">
        <v>2.6999999999999999E-5</v>
      </c>
      <c r="O2919">
        <v>7.3999999999999996E-2</v>
      </c>
      <c r="Y2919">
        <v>2014</v>
      </c>
      <c r="Z2919" s="1">
        <v>44232</v>
      </c>
      <c r="AG2919">
        <v>2454969.2818499999</v>
      </c>
      <c r="AH2919">
        <v>1.48E-3</v>
      </c>
      <c r="AI2919">
        <v>1.48E-3</v>
      </c>
      <c r="AS2919">
        <v>0.82</v>
      </c>
      <c r="AT2919">
        <v>0.05</v>
      </c>
      <c r="AU2919">
        <v>0.05</v>
      </c>
      <c r="BK2919" t="s">
        <v>157</v>
      </c>
      <c r="BL2919" t="s">
        <v>147</v>
      </c>
      <c r="BO2919" t="s">
        <v>8589</v>
      </c>
      <c r="BQ2919" t="s">
        <v>8590</v>
      </c>
      <c r="BR2919">
        <v>293.97335299999997</v>
      </c>
      <c r="BS2919">
        <v>50.531914</v>
      </c>
      <c r="BV2919">
        <v>13.404999999999999</v>
      </c>
      <c r="BW2919">
        <v>12.775</v>
      </c>
      <c r="BX2919">
        <v>12.589</v>
      </c>
      <c r="BY2919">
        <v>319.49</v>
      </c>
      <c r="BZ2919">
        <v>3.35</v>
      </c>
      <c r="CA2919">
        <v>3.35</v>
      </c>
      <c r="CB2919">
        <v>-1.0999999999999999E-2</v>
      </c>
      <c r="CE2919">
        <v>0.57999999999999996</v>
      </c>
      <c r="CH2919">
        <v>0.49</v>
      </c>
      <c r="CI2919">
        <v>0.02</v>
      </c>
      <c r="CJ2919">
        <v>0.02</v>
      </c>
      <c r="CK2919" t="s">
        <v>806</v>
      </c>
      <c r="CO2919">
        <v>3767</v>
      </c>
      <c r="CP2919">
        <v>150</v>
      </c>
      <c r="CQ2919">
        <v>150</v>
      </c>
      <c r="CT2919" t="s">
        <v>8591</v>
      </c>
    </row>
    <row r="2920" spans="1:98" x14ac:dyDescent="0.25">
      <c r="A2920" t="s">
        <v>8592</v>
      </c>
      <c r="B2920" t="s">
        <v>99</v>
      </c>
      <c r="I2920">
        <v>0.17199999999999999</v>
      </c>
      <c r="J2920">
        <v>1.7000000000000001E-2</v>
      </c>
      <c r="K2920">
        <v>1.7000000000000001E-2</v>
      </c>
      <c r="L2920">
        <v>19.271566</v>
      </c>
      <c r="M2920" s="2">
        <v>9.8999999999999994E-5</v>
      </c>
      <c r="N2920" s="2">
        <v>9.8999999999999994E-5</v>
      </c>
      <c r="O2920">
        <v>0.114</v>
      </c>
      <c r="Y2920">
        <v>2014</v>
      </c>
      <c r="Z2920" s="1">
        <v>44232</v>
      </c>
      <c r="AG2920">
        <v>2455019.7690699999</v>
      </c>
      <c r="AH2920">
        <v>3.2699999999999999E-3</v>
      </c>
      <c r="AI2920">
        <v>3.2699999999999999E-3</v>
      </c>
      <c r="AS2920">
        <v>0.87</v>
      </c>
      <c r="AT2920">
        <v>0.3</v>
      </c>
      <c r="AU2920">
        <v>0.3</v>
      </c>
      <c r="BK2920" t="s">
        <v>157</v>
      </c>
      <c r="BL2920" t="s">
        <v>147</v>
      </c>
      <c r="BO2920" t="s">
        <v>8593</v>
      </c>
      <c r="BQ2920" t="s">
        <v>8590</v>
      </c>
      <c r="BR2920">
        <v>293.97335299999997</v>
      </c>
      <c r="BS2920">
        <v>50.531914</v>
      </c>
      <c r="BV2920">
        <v>13.404999999999999</v>
      </c>
      <c r="BW2920">
        <v>12.775</v>
      </c>
      <c r="BX2920">
        <v>12.589</v>
      </c>
      <c r="BY2920">
        <v>319.49</v>
      </c>
      <c r="BZ2920">
        <v>3.35</v>
      </c>
      <c r="CA2920">
        <v>3.35</v>
      </c>
      <c r="CB2920">
        <v>-1.0999999999999999E-2</v>
      </c>
      <c r="CE2920">
        <v>0.57999999999999996</v>
      </c>
      <c r="CH2920">
        <v>0.49</v>
      </c>
      <c r="CI2920">
        <v>0.02</v>
      </c>
      <c r="CJ2920">
        <v>0.02</v>
      </c>
      <c r="CK2920" t="s">
        <v>806</v>
      </c>
      <c r="CO2920">
        <v>3767</v>
      </c>
      <c r="CP2920">
        <v>150</v>
      </c>
      <c r="CQ2920">
        <v>150</v>
      </c>
      <c r="CT2920" t="s">
        <v>8591</v>
      </c>
    </row>
    <row r="2921" spans="1:98" x14ac:dyDescent="0.25">
      <c r="A2921" t="s">
        <v>8594</v>
      </c>
      <c r="B2921" t="s">
        <v>99</v>
      </c>
      <c r="I2921">
        <v>0.27500000000000002</v>
      </c>
      <c r="J2921">
        <v>0.13100000000000001</v>
      </c>
      <c r="K2921">
        <v>0.13100000000000001</v>
      </c>
      <c r="L2921">
        <v>4.431222</v>
      </c>
      <c r="M2921" s="2">
        <v>1.1E-5</v>
      </c>
      <c r="N2921" s="2">
        <v>1.1E-5</v>
      </c>
      <c r="O2921">
        <v>5.3999999999999999E-2</v>
      </c>
      <c r="Y2921">
        <v>2014</v>
      </c>
      <c r="Z2921" s="1">
        <v>44232</v>
      </c>
      <c r="AG2921">
        <v>2455004.0155099998</v>
      </c>
      <c r="AH2921">
        <v>1.39E-3</v>
      </c>
      <c r="AI2921">
        <v>1.39E-3</v>
      </c>
      <c r="AS2921">
        <v>0.35</v>
      </c>
      <c r="AT2921">
        <v>0.22</v>
      </c>
      <c r="AU2921">
        <v>0.22</v>
      </c>
      <c r="BK2921" t="s">
        <v>157</v>
      </c>
      <c r="BL2921" t="s">
        <v>147</v>
      </c>
      <c r="BO2921" t="s">
        <v>8595</v>
      </c>
      <c r="BQ2921" t="s">
        <v>8596</v>
      </c>
      <c r="BR2921">
        <v>295.81615799999997</v>
      </c>
      <c r="BS2921">
        <v>51.121741999999998</v>
      </c>
      <c r="BV2921">
        <v>14.179</v>
      </c>
      <c r="BW2921">
        <v>13.798999999999999</v>
      </c>
      <c r="BX2921">
        <v>13.765000000000001</v>
      </c>
      <c r="BY2921">
        <v>1402.96</v>
      </c>
      <c r="BZ2921">
        <v>50.18</v>
      </c>
      <c r="CA2921">
        <v>50.18</v>
      </c>
      <c r="CB2921">
        <v>8.3000000000000004E-2</v>
      </c>
      <c r="CH2921">
        <v>0.97</v>
      </c>
      <c r="CI2921">
        <v>0.46</v>
      </c>
      <c r="CJ2921">
        <v>0.46</v>
      </c>
      <c r="CO2921">
        <v>5847</v>
      </c>
      <c r="CP2921">
        <v>200</v>
      </c>
      <c r="CQ2921">
        <v>200</v>
      </c>
      <c r="CT2921" t="s">
        <v>8597</v>
      </c>
    </row>
    <row r="2922" spans="1:98" x14ac:dyDescent="0.25">
      <c r="A2922" t="s">
        <v>8598</v>
      </c>
      <c r="B2922" t="s">
        <v>99</v>
      </c>
      <c r="I2922">
        <v>0.34200000000000003</v>
      </c>
      <c r="J2922">
        <v>0.16600000000000001</v>
      </c>
      <c r="K2922">
        <v>0.16600000000000001</v>
      </c>
      <c r="L2922">
        <v>11.379348999999999</v>
      </c>
      <c r="M2922" s="2">
        <v>4.3999999999999999E-5</v>
      </c>
      <c r="N2922" s="2">
        <v>4.3999999999999999E-5</v>
      </c>
      <c r="O2922">
        <v>0.10100000000000001</v>
      </c>
      <c r="Y2922">
        <v>2014</v>
      </c>
      <c r="Z2922" s="1">
        <v>44232</v>
      </c>
      <c r="AG2922">
        <v>2454966.8501800001</v>
      </c>
      <c r="AH2922">
        <v>2.1900000000000001E-3</v>
      </c>
      <c r="AI2922">
        <v>2.1900000000000001E-3</v>
      </c>
      <c r="AS2922">
        <v>0.92</v>
      </c>
      <c r="AT2922">
        <v>0.27</v>
      </c>
      <c r="AU2922">
        <v>0.27</v>
      </c>
      <c r="BK2922" t="s">
        <v>157</v>
      </c>
      <c r="BL2922" t="s">
        <v>147</v>
      </c>
      <c r="BO2922" t="s">
        <v>8599</v>
      </c>
      <c r="BQ2922" t="s">
        <v>8596</v>
      </c>
      <c r="BR2922">
        <v>295.81615799999997</v>
      </c>
      <c r="BS2922">
        <v>51.121741999999998</v>
      </c>
      <c r="BV2922">
        <v>14.179</v>
      </c>
      <c r="BW2922">
        <v>13.798999999999999</v>
      </c>
      <c r="BX2922">
        <v>13.765000000000001</v>
      </c>
      <c r="BY2922">
        <v>1402.96</v>
      </c>
      <c r="BZ2922">
        <v>50.18</v>
      </c>
      <c r="CA2922">
        <v>50.18</v>
      </c>
      <c r="CB2922">
        <v>8.3000000000000004E-2</v>
      </c>
      <c r="CH2922">
        <v>0.97</v>
      </c>
      <c r="CI2922">
        <v>0.46</v>
      </c>
      <c r="CJ2922">
        <v>0.46</v>
      </c>
      <c r="CO2922">
        <v>5847</v>
      </c>
      <c r="CP2922">
        <v>200</v>
      </c>
      <c r="CQ2922">
        <v>200</v>
      </c>
      <c r="CT2922" t="s">
        <v>8597</v>
      </c>
    </row>
    <row r="2923" spans="1:98" x14ac:dyDescent="0.25">
      <c r="A2923" t="s">
        <v>8600</v>
      </c>
      <c r="B2923" t="s">
        <v>99</v>
      </c>
      <c r="I2923">
        <v>0.217</v>
      </c>
      <c r="J2923">
        <v>5.8999999999999997E-2</v>
      </c>
      <c r="K2923">
        <v>5.8999999999999997E-2</v>
      </c>
      <c r="L2923">
        <v>8.4723819999999996</v>
      </c>
      <c r="M2923" s="2">
        <v>2.5999999999999998E-5</v>
      </c>
      <c r="N2923" s="2">
        <v>2.5999999999999998E-5</v>
      </c>
      <c r="O2923">
        <v>7.6999999999999999E-2</v>
      </c>
      <c r="Y2923">
        <v>2014</v>
      </c>
      <c r="Z2923" s="1">
        <v>44232</v>
      </c>
      <c r="AG2923">
        <v>2455007.16212</v>
      </c>
      <c r="AH2923">
        <v>1.6000000000000001E-3</v>
      </c>
      <c r="AI2923">
        <v>1.6000000000000001E-3</v>
      </c>
      <c r="AS2923">
        <v>0.08</v>
      </c>
      <c r="AT2923">
        <v>0.21</v>
      </c>
      <c r="AU2923">
        <v>0.21</v>
      </c>
      <c r="BK2923" t="s">
        <v>157</v>
      </c>
      <c r="BL2923" t="s">
        <v>147</v>
      </c>
      <c r="BO2923" t="s">
        <v>8601</v>
      </c>
      <c r="BQ2923" t="s">
        <v>8602</v>
      </c>
      <c r="BR2923">
        <v>296.36652199999997</v>
      </c>
      <c r="BS2923">
        <v>51.319522999999997</v>
      </c>
      <c r="BV2923">
        <v>14.006</v>
      </c>
      <c r="BW2923">
        <v>13.555</v>
      </c>
      <c r="BX2923">
        <v>13.452999999999999</v>
      </c>
      <c r="BY2923">
        <v>877.73</v>
      </c>
      <c r="BZ2923">
        <v>19.71</v>
      </c>
      <c r="CA2923">
        <v>19.71</v>
      </c>
      <c r="CB2923">
        <v>-6.7000000000000004E-2</v>
      </c>
      <c r="CH2923">
        <v>0.76</v>
      </c>
      <c r="CI2923">
        <v>0.21</v>
      </c>
      <c r="CJ2923">
        <v>0.21</v>
      </c>
      <c r="CO2923">
        <v>5360</v>
      </c>
      <c r="CP2923">
        <v>200</v>
      </c>
      <c r="CQ2923">
        <v>200</v>
      </c>
      <c r="CT2923" t="s">
        <v>8603</v>
      </c>
    </row>
    <row r="2924" spans="1:98" x14ac:dyDescent="0.25">
      <c r="A2924" t="s">
        <v>8604</v>
      </c>
      <c r="B2924" t="s">
        <v>99</v>
      </c>
      <c r="I2924">
        <v>0.24199999999999999</v>
      </c>
      <c r="J2924">
        <v>7.0000000000000007E-2</v>
      </c>
      <c r="K2924">
        <v>7.0000000000000007E-2</v>
      </c>
      <c r="L2924">
        <v>60.418954999999997</v>
      </c>
      <c r="M2924">
        <v>6.3000000000000003E-4</v>
      </c>
      <c r="N2924">
        <v>6.3000000000000003E-4</v>
      </c>
      <c r="O2924">
        <v>0.28699999999999998</v>
      </c>
      <c r="Y2924">
        <v>2014</v>
      </c>
      <c r="Z2924" s="1">
        <v>44232</v>
      </c>
      <c r="AG2924">
        <v>2455014.1615200001</v>
      </c>
      <c r="AH2924">
        <v>5.7299999999999999E-3</v>
      </c>
      <c r="AI2924">
        <v>5.7299999999999999E-3</v>
      </c>
      <c r="AS2924">
        <v>0.86</v>
      </c>
      <c r="AT2924">
        <v>0.32</v>
      </c>
      <c r="AU2924">
        <v>0.32</v>
      </c>
      <c r="BK2924" t="s">
        <v>157</v>
      </c>
      <c r="BL2924" t="s">
        <v>147</v>
      </c>
      <c r="BO2924" t="s">
        <v>8605</v>
      </c>
      <c r="BQ2924" t="s">
        <v>8602</v>
      </c>
      <c r="BR2924">
        <v>296.36652199999997</v>
      </c>
      <c r="BS2924">
        <v>51.319522999999997</v>
      </c>
      <c r="BV2924">
        <v>14.006</v>
      </c>
      <c r="BW2924">
        <v>13.555</v>
      </c>
      <c r="BX2924">
        <v>13.452999999999999</v>
      </c>
      <c r="BY2924">
        <v>877.73</v>
      </c>
      <c r="BZ2924">
        <v>19.71</v>
      </c>
      <c r="CA2924">
        <v>19.71</v>
      </c>
      <c r="CB2924">
        <v>-6.7000000000000004E-2</v>
      </c>
      <c r="CH2924">
        <v>0.76</v>
      </c>
      <c r="CI2924">
        <v>0.21</v>
      </c>
      <c r="CJ2924">
        <v>0.21</v>
      </c>
      <c r="CO2924">
        <v>5360</v>
      </c>
      <c r="CP2924">
        <v>200</v>
      </c>
      <c r="CQ2924">
        <v>200</v>
      </c>
      <c r="CT2924" t="s">
        <v>8603</v>
      </c>
    </row>
    <row r="2925" spans="1:98" x14ac:dyDescent="0.25">
      <c r="A2925" t="s">
        <v>8606</v>
      </c>
      <c r="B2925" t="s">
        <v>99</v>
      </c>
      <c r="I2925">
        <v>0.33</v>
      </c>
      <c r="J2925">
        <v>0.14799999999999999</v>
      </c>
      <c r="K2925">
        <v>0.14799999999999999</v>
      </c>
      <c r="L2925">
        <v>2.711506</v>
      </c>
      <c r="M2925" s="2">
        <v>6.0000000000000002E-6</v>
      </c>
      <c r="N2925" s="2">
        <v>6.0000000000000002E-6</v>
      </c>
      <c r="O2925">
        <v>0.04</v>
      </c>
      <c r="Y2925">
        <v>2014</v>
      </c>
      <c r="Z2925" s="1">
        <v>44232</v>
      </c>
      <c r="AG2925">
        <v>2455003.0351300002</v>
      </c>
      <c r="AH2925">
        <v>1.2999999999999999E-3</v>
      </c>
      <c r="AI2925">
        <v>1.2999999999999999E-3</v>
      </c>
      <c r="AS2925">
        <v>0.85</v>
      </c>
      <c r="AT2925">
        <v>0.28999999999999998</v>
      </c>
      <c r="AU2925">
        <v>0.28999999999999998</v>
      </c>
      <c r="BK2925" t="s">
        <v>157</v>
      </c>
      <c r="BL2925" t="s">
        <v>147</v>
      </c>
      <c r="BO2925" t="s">
        <v>8607</v>
      </c>
      <c r="BQ2925" t="s">
        <v>8608</v>
      </c>
      <c r="BR2925">
        <v>291.65351900000002</v>
      </c>
      <c r="BS2925">
        <v>38.494658999999999</v>
      </c>
      <c r="BV2925">
        <v>14.387</v>
      </c>
      <c r="BW2925">
        <v>14.103999999999999</v>
      </c>
      <c r="BX2925">
        <v>14.065</v>
      </c>
      <c r="BY2925">
        <v>1821.01</v>
      </c>
      <c r="BZ2925">
        <v>96.9</v>
      </c>
      <c r="CA2925">
        <v>96.9</v>
      </c>
      <c r="CB2925">
        <v>7.4999999999999997E-2</v>
      </c>
      <c r="CH2925">
        <v>1.1100000000000001</v>
      </c>
      <c r="CI2925">
        <v>0.49</v>
      </c>
      <c r="CJ2925">
        <v>0.49</v>
      </c>
      <c r="CO2925">
        <v>6224</v>
      </c>
      <c r="CP2925">
        <v>200</v>
      </c>
      <c r="CQ2925">
        <v>200</v>
      </c>
      <c r="CT2925" t="s">
        <v>8609</v>
      </c>
    </row>
    <row r="2926" spans="1:98" x14ac:dyDescent="0.25">
      <c r="A2926" t="s">
        <v>8610</v>
      </c>
      <c r="B2926" t="s">
        <v>99</v>
      </c>
      <c r="I2926">
        <v>0.313</v>
      </c>
      <c r="J2926">
        <v>0.13900000000000001</v>
      </c>
      <c r="K2926">
        <v>0.13900000000000001</v>
      </c>
      <c r="L2926">
        <v>7.2120499999999996</v>
      </c>
      <c r="M2926" s="2">
        <v>2.1999999999999999E-5</v>
      </c>
      <c r="N2926" s="2">
        <v>2.1999999999999999E-5</v>
      </c>
      <c r="O2926">
        <v>7.6999999999999999E-2</v>
      </c>
      <c r="Y2926">
        <v>2014</v>
      </c>
      <c r="Z2926" s="1">
        <v>44232</v>
      </c>
      <c r="AG2926">
        <v>2455005.8166399999</v>
      </c>
      <c r="AH2926">
        <v>1.7799999999999999E-3</v>
      </c>
      <c r="AI2926">
        <v>1.7799999999999999E-3</v>
      </c>
      <c r="AS2926">
        <v>0.16</v>
      </c>
      <c r="AT2926">
        <v>0.2</v>
      </c>
      <c r="AU2926">
        <v>0.2</v>
      </c>
      <c r="BK2926" t="s">
        <v>157</v>
      </c>
      <c r="BL2926" t="s">
        <v>147</v>
      </c>
      <c r="BO2926" t="s">
        <v>8611</v>
      </c>
      <c r="BQ2926" t="s">
        <v>8608</v>
      </c>
      <c r="BR2926">
        <v>291.65351900000002</v>
      </c>
      <c r="BS2926">
        <v>38.494658999999999</v>
      </c>
      <c r="BV2926">
        <v>14.387</v>
      </c>
      <c r="BW2926">
        <v>14.103999999999999</v>
      </c>
      <c r="BX2926">
        <v>14.065</v>
      </c>
      <c r="BY2926">
        <v>1821.01</v>
      </c>
      <c r="BZ2926">
        <v>96.9</v>
      </c>
      <c r="CA2926">
        <v>96.9</v>
      </c>
      <c r="CB2926">
        <v>7.4999999999999997E-2</v>
      </c>
      <c r="CH2926">
        <v>1.1100000000000001</v>
      </c>
      <c r="CI2926">
        <v>0.49</v>
      </c>
      <c r="CJ2926">
        <v>0.49</v>
      </c>
      <c r="CO2926">
        <v>6224</v>
      </c>
      <c r="CP2926">
        <v>200</v>
      </c>
      <c r="CQ2926">
        <v>200</v>
      </c>
      <c r="CT2926" t="s">
        <v>8609</v>
      </c>
    </row>
    <row r="2927" spans="1:98" x14ac:dyDescent="0.25">
      <c r="A2927" t="s">
        <v>8612</v>
      </c>
      <c r="B2927" t="s">
        <v>99</v>
      </c>
      <c r="I2927">
        <v>0.19900000000000001</v>
      </c>
      <c r="J2927">
        <v>8.9999999999999993E-3</v>
      </c>
      <c r="K2927">
        <v>8.9999999999999993E-3</v>
      </c>
      <c r="L2927">
        <v>3.3402219999999998</v>
      </c>
      <c r="M2927" s="2">
        <v>5.0000000000000004E-6</v>
      </c>
      <c r="N2927" s="2">
        <v>5.0000000000000004E-6</v>
      </c>
      <c r="O2927">
        <v>3.6999999999999998E-2</v>
      </c>
      <c r="Y2927">
        <v>2014</v>
      </c>
      <c r="Z2927" s="1">
        <v>44232</v>
      </c>
      <c r="AG2927">
        <v>2455004.9778700001</v>
      </c>
      <c r="AH2927">
        <v>8.4000000000000003E-4</v>
      </c>
      <c r="AI2927">
        <v>8.4000000000000003E-4</v>
      </c>
      <c r="AS2927">
        <v>0.37</v>
      </c>
      <c r="AT2927">
        <v>0.23</v>
      </c>
      <c r="AU2927">
        <v>0.23</v>
      </c>
      <c r="BK2927" t="s">
        <v>157</v>
      </c>
      <c r="BL2927" t="s">
        <v>147</v>
      </c>
      <c r="BO2927" t="s">
        <v>8613</v>
      </c>
      <c r="BQ2927" t="s">
        <v>8614</v>
      </c>
      <c r="BR2927">
        <v>286.07910299999998</v>
      </c>
      <c r="BS2927">
        <v>39.278312999999997</v>
      </c>
      <c r="BV2927">
        <v>13.952</v>
      </c>
      <c r="BW2927">
        <v>13.278</v>
      </c>
      <c r="BX2927">
        <v>13.116</v>
      </c>
      <c r="BY2927">
        <v>433.24</v>
      </c>
      <c r="BZ2927">
        <v>6.7</v>
      </c>
      <c r="CA2927">
        <v>6.7</v>
      </c>
      <c r="CB2927">
        <v>8.6999999999999994E-2</v>
      </c>
      <c r="CE2927">
        <v>0.59</v>
      </c>
      <c r="CH2927">
        <v>0.55000000000000004</v>
      </c>
      <c r="CI2927">
        <v>0.02</v>
      </c>
      <c r="CJ2927">
        <v>0.02</v>
      </c>
      <c r="CK2927" t="s">
        <v>3706</v>
      </c>
      <c r="CO2927">
        <v>4255</v>
      </c>
      <c r="CP2927">
        <v>100</v>
      </c>
      <c r="CQ2927">
        <v>100</v>
      </c>
      <c r="CT2927" t="s">
        <v>8615</v>
      </c>
    </row>
    <row r="2928" spans="1:98" x14ac:dyDescent="0.25">
      <c r="A2928" t="s">
        <v>8616</v>
      </c>
      <c r="B2928" t="s">
        <v>99</v>
      </c>
      <c r="I2928">
        <v>0.114</v>
      </c>
      <c r="J2928">
        <v>7.0000000000000001E-3</v>
      </c>
      <c r="K2928">
        <v>7.0000000000000001E-3</v>
      </c>
      <c r="L2928">
        <v>7.8249040000000001</v>
      </c>
      <c r="M2928" s="2">
        <v>5.5000000000000002E-5</v>
      </c>
      <c r="N2928" s="2">
        <v>5.5000000000000002E-5</v>
      </c>
      <c r="O2928">
        <v>6.5000000000000002E-2</v>
      </c>
      <c r="Y2928">
        <v>2014</v>
      </c>
      <c r="Z2928" s="1">
        <v>44232</v>
      </c>
      <c r="AG2928">
        <v>2454969.5556700001</v>
      </c>
      <c r="AH2928">
        <v>4.5500000000000002E-3</v>
      </c>
      <c r="AI2928">
        <v>4.5500000000000002E-3</v>
      </c>
      <c r="AS2928">
        <v>0.24</v>
      </c>
      <c r="AT2928">
        <v>0.23</v>
      </c>
      <c r="AU2928">
        <v>0.23</v>
      </c>
      <c r="BK2928" t="s">
        <v>157</v>
      </c>
      <c r="BL2928" t="s">
        <v>147</v>
      </c>
      <c r="BO2928" t="s">
        <v>8617</v>
      </c>
      <c r="BQ2928" t="s">
        <v>8614</v>
      </c>
      <c r="BR2928">
        <v>286.07910299999998</v>
      </c>
      <c r="BS2928">
        <v>39.278312999999997</v>
      </c>
      <c r="BV2928">
        <v>13.952</v>
      </c>
      <c r="BW2928">
        <v>13.278</v>
      </c>
      <c r="BX2928">
        <v>13.116</v>
      </c>
      <c r="BY2928">
        <v>433.24</v>
      </c>
      <c r="BZ2928">
        <v>6.7</v>
      </c>
      <c r="CA2928">
        <v>6.7</v>
      </c>
      <c r="CB2928">
        <v>8.6999999999999994E-2</v>
      </c>
      <c r="CE2928">
        <v>0.59</v>
      </c>
      <c r="CH2928">
        <v>0.55000000000000004</v>
      </c>
      <c r="CI2928">
        <v>0.02</v>
      </c>
      <c r="CJ2928">
        <v>0.02</v>
      </c>
      <c r="CK2928" t="s">
        <v>3706</v>
      </c>
      <c r="CO2928">
        <v>4255</v>
      </c>
      <c r="CP2928">
        <v>100</v>
      </c>
      <c r="CQ2928">
        <v>100</v>
      </c>
      <c r="CT2928" t="s">
        <v>8615</v>
      </c>
    </row>
    <row r="2929" spans="1:98" x14ac:dyDescent="0.25">
      <c r="A2929" t="s">
        <v>8618</v>
      </c>
      <c r="B2929" t="s">
        <v>99</v>
      </c>
      <c r="I2929">
        <v>0.183</v>
      </c>
      <c r="J2929">
        <v>8.9999999999999993E-3</v>
      </c>
      <c r="K2929">
        <v>8.9999999999999993E-3</v>
      </c>
      <c r="L2929">
        <v>20.060548000000001</v>
      </c>
      <c r="M2929" s="2">
        <v>9.8999999999999994E-5</v>
      </c>
      <c r="N2929" s="2">
        <v>9.8999999999999994E-5</v>
      </c>
      <c r="O2929">
        <v>0.122</v>
      </c>
      <c r="Y2929">
        <v>2014</v>
      </c>
      <c r="Z2929" s="1">
        <v>44232</v>
      </c>
      <c r="AG2929">
        <v>2454980.4614900001</v>
      </c>
      <c r="AH2929">
        <v>2.7599999999999999E-3</v>
      </c>
      <c r="AI2929">
        <v>2.7599999999999999E-3</v>
      </c>
      <c r="AS2929">
        <v>0.11</v>
      </c>
      <c r="AT2929">
        <v>0.2</v>
      </c>
      <c r="AU2929">
        <v>0.2</v>
      </c>
      <c r="BK2929" t="s">
        <v>157</v>
      </c>
      <c r="BL2929" t="s">
        <v>147</v>
      </c>
      <c r="BO2929" t="s">
        <v>8619</v>
      </c>
      <c r="BQ2929" t="s">
        <v>8614</v>
      </c>
      <c r="BR2929">
        <v>286.07910299999998</v>
      </c>
      <c r="BS2929">
        <v>39.278312999999997</v>
      </c>
      <c r="BV2929">
        <v>13.952</v>
      </c>
      <c r="BW2929">
        <v>13.278</v>
      </c>
      <c r="BX2929">
        <v>13.116</v>
      </c>
      <c r="BY2929">
        <v>433.24</v>
      </c>
      <c r="BZ2929">
        <v>6.7</v>
      </c>
      <c r="CA2929">
        <v>6.7</v>
      </c>
      <c r="CB2929">
        <v>8.6999999999999994E-2</v>
      </c>
      <c r="CE2929">
        <v>0.59</v>
      </c>
      <c r="CH2929">
        <v>0.55000000000000004</v>
      </c>
      <c r="CI2929">
        <v>0.02</v>
      </c>
      <c r="CJ2929">
        <v>0.02</v>
      </c>
      <c r="CK2929" t="s">
        <v>3706</v>
      </c>
      <c r="CO2929">
        <v>4255</v>
      </c>
      <c r="CP2929">
        <v>100</v>
      </c>
      <c r="CQ2929">
        <v>100</v>
      </c>
      <c r="CT2929" t="s">
        <v>8615</v>
      </c>
    </row>
    <row r="2930" spans="1:98" x14ac:dyDescent="0.25">
      <c r="A2930" t="s">
        <v>8620</v>
      </c>
      <c r="B2930" t="s">
        <v>99</v>
      </c>
      <c r="I2930">
        <v>0.19800000000000001</v>
      </c>
      <c r="J2930">
        <v>2.5999999999999999E-2</v>
      </c>
      <c r="K2930">
        <v>2.5999999999999999E-2</v>
      </c>
      <c r="L2930">
        <v>46.183669000000002</v>
      </c>
      <c r="M2930">
        <v>4.2499999999999998E-4</v>
      </c>
      <c r="N2930">
        <v>4.2499999999999998E-4</v>
      </c>
      <c r="O2930">
        <v>0.21299999999999999</v>
      </c>
      <c r="Y2930">
        <v>2014</v>
      </c>
      <c r="Z2930" s="1">
        <v>44232</v>
      </c>
      <c r="AG2930">
        <v>2454998.2393200002</v>
      </c>
      <c r="AH2930">
        <v>5.0099999999999997E-3</v>
      </c>
      <c r="AI2930">
        <v>5.0099999999999997E-3</v>
      </c>
      <c r="AS2930">
        <v>0.68</v>
      </c>
      <c r="AT2930">
        <v>0.34</v>
      </c>
      <c r="AU2930">
        <v>0.34</v>
      </c>
      <c r="BK2930" t="s">
        <v>157</v>
      </c>
      <c r="BL2930" t="s">
        <v>147</v>
      </c>
      <c r="BO2930" t="s">
        <v>8621</v>
      </c>
      <c r="BQ2930" t="s">
        <v>8614</v>
      </c>
      <c r="BR2930">
        <v>286.07910299999998</v>
      </c>
      <c r="BS2930">
        <v>39.278312999999997</v>
      </c>
      <c r="BV2930">
        <v>13.952</v>
      </c>
      <c r="BW2930">
        <v>13.278</v>
      </c>
      <c r="BX2930">
        <v>13.116</v>
      </c>
      <c r="BY2930">
        <v>433.24</v>
      </c>
      <c r="BZ2930">
        <v>6.7</v>
      </c>
      <c r="CA2930">
        <v>6.7</v>
      </c>
      <c r="CB2930">
        <v>8.6999999999999994E-2</v>
      </c>
      <c r="CE2930">
        <v>0.59</v>
      </c>
      <c r="CH2930">
        <v>0.55000000000000004</v>
      </c>
      <c r="CI2930">
        <v>0.02</v>
      </c>
      <c r="CJ2930">
        <v>0.02</v>
      </c>
      <c r="CK2930" t="s">
        <v>3706</v>
      </c>
      <c r="CO2930">
        <v>4255</v>
      </c>
      <c r="CP2930">
        <v>100</v>
      </c>
      <c r="CQ2930">
        <v>100</v>
      </c>
      <c r="CT2930" t="s">
        <v>8615</v>
      </c>
    </row>
    <row r="2931" spans="1:98" x14ac:dyDescent="0.25">
      <c r="A2931" t="s">
        <v>8622</v>
      </c>
      <c r="B2931" t="s">
        <v>99</v>
      </c>
      <c r="I2931">
        <v>0.14000000000000001</v>
      </c>
      <c r="J2931">
        <v>1.0999999999999999E-2</v>
      </c>
      <c r="K2931">
        <v>1.0999999999999999E-2</v>
      </c>
      <c r="L2931">
        <v>8.2956109999999992</v>
      </c>
      <c r="M2931" s="2">
        <v>3.1999999999999999E-5</v>
      </c>
      <c r="N2931" s="2">
        <v>3.1999999999999999E-5</v>
      </c>
      <c r="O2931">
        <v>6.5000000000000002E-2</v>
      </c>
      <c r="Y2931">
        <v>2014</v>
      </c>
      <c r="Z2931" s="1">
        <v>44232</v>
      </c>
      <c r="AG2931">
        <v>2454968.79207</v>
      </c>
      <c r="AH2931">
        <v>2.3E-3</v>
      </c>
      <c r="AI2931">
        <v>2.3E-3</v>
      </c>
      <c r="AS2931">
        <v>0.67</v>
      </c>
      <c r="AT2931">
        <v>0.13</v>
      </c>
      <c r="AU2931">
        <v>0.13</v>
      </c>
      <c r="BK2931" t="s">
        <v>157</v>
      </c>
      <c r="BL2931" t="s">
        <v>147</v>
      </c>
      <c r="BO2931" t="s">
        <v>8623</v>
      </c>
      <c r="BQ2931" t="s">
        <v>8624</v>
      </c>
      <c r="BR2931">
        <v>283.866378</v>
      </c>
      <c r="BS2931">
        <v>39.898091999999998</v>
      </c>
      <c r="BV2931">
        <v>13.224</v>
      </c>
      <c r="BW2931">
        <v>12.537000000000001</v>
      </c>
      <c r="BX2931">
        <v>12.311999999999999</v>
      </c>
      <c r="BY2931">
        <v>291.17</v>
      </c>
      <c r="BZ2931">
        <v>2.29</v>
      </c>
      <c r="CA2931">
        <v>2.29</v>
      </c>
      <c r="CB2931">
        <v>0.11899999999999999</v>
      </c>
      <c r="CE2931">
        <v>0.56000000000000005</v>
      </c>
      <c r="CH2931">
        <v>0.51</v>
      </c>
      <c r="CI2931">
        <v>0.02</v>
      </c>
      <c r="CJ2931">
        <v>0.02</v>
      </c>
      <c r="CK2931" t="s">
        <v>806</v>
      </c>
      <c r="CO2931">
        <v>3750</v>
      </c>
      <c r="CP2931">
        <v>150</v>
      </c>
      <c r="CQ2931">
        <v>150</v>
      </c>
      <c r="CT2931" t="s">
        <v>8625</v>
      </c>
    </row>
    <row r="2932" spans="1:98" x14ac:dyDescent="0.25">
      <c r="A2932" t="s">
        <v>8626</v>
      </c>
      <c r="B2932" t="s">
        <v>99</v>
      </c>
      <c r="I2932">
        <v>0.17799999999999999</v>
      </c>
      <c r="J2932">
        <v>1.4999999999999999E-2</v>
      </c>
      <c r="K2932">
        <v>1.4999999999999999E-2</v>
      </c>
      <c r="L2932">
        <v>23.968126999999999</v>
      </c>
      <c r="M2932">
        <v>1.74E-4</v>
      </c>
      <c r="N2932">
        <v>1.74E-4</v>
      </c>
      <c r="O2932">
        <v>0.13200000000000001</v>
      </c>
      <c r="Y2932">
        <v>2014</v>
      </c>
      <c r="Z2932" s="1">
        <v>44232</v>
      </c>
      <c r="AG2932">
        <v>2455019.2168999999</v>
      </c>
      <c r="AH2932">
        <v>3.62E-3</v>
      </c>
      <c r="AI2932">
        <v>3.62E-3</v>
      </c>
      <c r="AS2932">
        <v>0.84</v>
      </c>
      <c r="AT2932">
        <v>0.31</v>
      </c>
      <c r="AU2932">
        <v>0.31</v>
      </c>
      <c r="BK2932" t="s">
        <v>157</v>
      </c>
      <c r="BL2932" t="s">
        <v>147</v>
      </c>
      <c r="BO2932" t="s">
        <v>8627</v>
      </c>
      <c r="BQ2932" t="s">
        <v>8624</v>
      </c>
      <c r="BR2932">
        <v>283.866378</v>
      </c>
      <c r="BS2932">
        <v>39.898091999999998</v>
      </c>
      <c r="BV2932">
        <v>13.224</v>
      </c>
      <c r="BW2932">
        <v>12.537000000000001</v>
      </c>
      <c r="BX2932">
        <v>12.311999999999999</v>
      </c>
      <c r="BY2932">
        <v>291.17</v>
      </c>
      <c r="BZ2932">
        <v>2.29</v>
      </c>
      <c r="CA2932">
        <v>2.29</v>
      </c>
      <c r="CB2932">
        <v>0.11899999999999999</v>
      </c>
      <c r="CE2932">
        <v>0.56000000000000005</v>
      </c>
      <c r="CH2932">
        <v>0.51</v>
      </c>
      <c r="CI2932">
        <v>0.02</v>
      </c>
      <c r="CJ2932">
        <v>0.02</v>
      </c>
      <c r="CK2932" t="s">
        <v>806</v>
      </c>
      <c r="CO2932">
        <v>3750</v>
      </c>
      <c r="CP2932">
        <v>150</v>
      </c>
      <c r="CQ2932">
        <v>150</v>
      </c>
      <c r="CT2932" t="s">
        <v>8625</v>
      </c>
    </row>
    <row r="2933" spans="1:98" x14ac:dyDescent="0.25">
      <c r="A2933" t="s">
        <v>8628</v>
      </c>
      <c r="B2933" t="s">
        <v>99</v>
      </c>
      <c r="I2933">
        <v>0.126</v>
      </c>
      <c r="J2933">
        <v>6.7000000000000004E-2</v>
      </c>
      <c r="K2933">
        <v>6.7000000000000004E-2</v>
      </c>
      <c r="L2933">
        <v>4.7151059999999996</v>
      </c>
      <c r="M2933" s="2">
        <v>3.0000000000000001E-5</v>
      </c>
      <c r="N2933" s="2">
        <v>3.0000000000000001E-5</v>
      </c>
      <c r="O2933">
        <v>0.05</v>
      </c>
      <c r="Y2933">
        <v>2014</v>
      </c>
      <c r="Z2933" s="1">
        <v>44232</v>
      </c>
      <c r="AG2933">
        <v>2454967.9599199998</v>
      </c>
      <c r="AH2933">
        <v>3.96E-3</v>
      </c>
      <c r="AI2933">
        <v>3.96E-3</v>
      </c>
      <c r="AS2933">
        <v>0.19</v>
      </c>
      <c r="AT2933">
        <v>0.24</v>
      </c>
      <c r="AU2933">
        <v>0.24</v>
      </c>
      <c r="BK2933" t="s">
        <v>157</v>
      </c>
      <c r="BL2933" t="s">
        <v>147</v>
      </c>
      <c r="BO2933" t="s">
        <v>8629</v>
      </c>
      <c r="BQ2933" t="s">
        <v>8630</v>
      </c>
      <c r="BR2933">
        <v>283.22138699999999</v>
      </c>
      <c r="BS2933">
        <v>40.421833999999997</v>
      </c>
      <c r="BV2933">
        <v>13.749000000000001</v>
      </c>
      <c r="BW2933">
        <v>13.223000000000001</v>
      </c>
      <c r="BX2933">
        <v>13.172000000000001</v>
      </c>
      <c r="BY2933">
        <v>670.41</v>
      </c>
      <c r="BZ2933">
        <v>10.59</v>
      </c>
      <c r="CA2933">
        <v>10.59</v>
      </c>
      <c r="CB2933">
        <v>-7.6999999999999999E-2</v>
      </c>
      <c r="CE2933">
        <v>0.7</v>
      </c>
      <c r="CH2933">
        <v>0.72</v>
      </c>
      <c r="CI2933">
        <v>0.38</v>
      </c>
      <c r="CJ2933">
        <v>0.38</v>
      </c>
      <c r="CO2933">
        <v>4861</v>
      </c>
      <c r="CP2933">
        <v>200</v>
      </c>
      <c r="CQ2933">
        <v>200</v>
      </c>
      <c r="CT2933" t="s">
        <v>8631</v>
      </c>
    </row>
    <row r="2934" spans="1:98" x14ac:dyDescent="0.25">
      <c r="A2934" t="s">
        <v>8632</v>
      </c>
      <c r="B2934" t="s">
        <v>99</v>
      </c>
      <c r="I2934">
        <v>0.186</v>
      </c>
      <c r="J2934">
        <v>9.8000000000000004E-2</v>
      </c>
      <c r="K2934">
        <v>9.8000000000000004E-2</v>
      </c>
      <c r="L2934">
        <v>8.1036359999999998</v>
      </c>
      <c r="M2934" s="2">
        <v>3.1999999999999999E-5</v>
      </c>
      <c r="N2934" s="2">
        <v>3.1999999999999999E-5</v>
      </c>
      <c r="O2934">
        <v>7.0999999999999994E-2</v>
      </c>
      <c r="Y2934">
        <v>2014</v>
      </c>
      <c r="Z2934" s="1">
        <v>44232</v>
      </c>
      <c r="AG2934">
        <v>2455009.9480499998</v>
      </c>
      <c r="AH2934">
        <v>2.3700000000000001E-3</v>
      </c>
      <c r="AI2934">
        <v>2.3700000000000001E-3</v>
      </c>
      <c r="AS2934">
        <v>0.14000000000000001</v>
      </c>
      <c r="AT2934">
        <v>0.21</v>
      </c>
      <c r="AU2934">
        <v>0.21</v>
      </c>
      <c r="BK2934" t="s">
        <v>157</v>
      </c>
      <c r="BL2934" t="s">
        <v>147</v>
      </c>
      <c r="BO2934" t="s">
        <v>8633</v>
      </c>
      <c r="BQ2934" t="s">
        <v>8630</v>
      </c>
      <c r="BR2934">
        <v>283.22138699999999</v>
      </c>
      <c r="BS2934">
        <v>40.421833999999997</v>
      </c>
      <c r="BV2934">
        <v>13.749000000000001</v>
      </c>
      <c r="BW2934">
        <v>13.223000000000001</v>
      </c>
      <c r="BX2934">
        <v>13.172000000000001</v>
      </c>
      <c r="BY2934">
        <v>670.41</v>
      </c>
      <c r="BZ2934">
        <v>10.59</v>
      </c>
      <c r="CA2934">
        <v>10.59</v>
      </c>
      <c r="CB2934">
        <v>-7.6999999999999999E-2</v>
      </c>
      <c r="CE2934">
        <v>0.7</v>
      </c>
      <c r="CH2934">
        <v>0.72</v>
      </c>
      <c r="CI2934">
        <v>0.38</v>
      </c>
      <c r="CJ2934">
        <v>0.38</v>
      </c>
      <c r="CO2934">
        <v>4861</v>
      </c>
      <c r="CP2934">
        <v>200</v>
      </c>
      <c r="CQ2934">
        <v>200</v>
      </c>
      <c r="CT2934" t="s">
        <v>8631</v>
      </c>
    </row>
    <row r="2935" spans="1:98" x14ac:dyDescent="0.25">
      <c r="A2935" t="s">
        <v>8634</v>
      </c>
      <c r="B2935" t="s">
        <v>99</v>
      </c>
      <c r="I2935">
        <v>0.154</v>
      </c>
      <c r="J2935">
        <v>3.5999999999999997E-2</v>
      </c>
      <c r="K2935">
        <v>3.5999999999999997E-2</v>
      </c>
      <c r="L2935">
        <v>2.0908760000000002</v>
      </c>
      <c r="M2935" s="2">
        <v>2.0000000000000002E-5</v>
      </c>
      <c r="N2935" s="2">
        <v>2.0000000000000002E-5</v>
      </c>
      <c r="O2935">
        <v>3.4000000000000002E-2</v>
      </c>
      <c r="Y2935">
        <v>2014</v>
      </c>
      <c r="Z2935" s="1">
        <v>44232</v>
      </c>
      <c r="AG2935">
        <v>2454967.1647000001</v>
      </c>
      <c r="AH2935">
        <v>5.5300000000000002E-3</v>
      </c>
      <c r="AI2935">
        <v>5.5300000000000002E-3</v>
      </c>
      <c r="AS2935">
        <v>0.78</v>
      </c>
      <c r="AT2935">
        <v>0.28999999999999998</v>
      </c>
      <c r="AU2935">
        <v>0.28999999999999998</v>
      </c>
      <c r="BK2935" t="s">
        <v>157</v>
      </c>
      <c r="BL2935" t="s">
        <v>147</v>
      </c>
      <c r="BO2935" t="s">
        <v>8635</v>
      </c>
      <c r="BQ2935" t="s">
        <v>8636</v>
      </c>
      <c r="BR2935">
        <v>287.89711299999999</v>
      </c>
      <c r="BS2935">
        <v>40.637815000000003</v>
      </c>
      <c r="BV2935">
        <v>13.894</v>
      </c>
      <c r="BW2935">
        <v>13.545</v>
      </c>
      <c r="BY2935">
        <v>1897.73</v>
      </c>
      <c r="BZ2935">
        <v>79.95</v>
      </c>
      <c r="CA2935">
        <v>79.95</v>
      </c>
      <c r="CB2935">
        <v>0.14299999999999999</v>
      </c>
      <c r="CE2935">
        <v>1.43</v>
      </c>
      <c r="CF2935">
        <v>5.82</v>
      </c>
      <c r="CG2935">
        <v>1.31</v>
      </c>
      <c r="CH2935">
        <v>1.43</v>
      </c>
      <c r="CI2935">
        <v>0.26</v>
      </c>
      <c r="CJ2935">
        <v>0.26</v>
      </c>
      <c r="CO2935">
        <v>5751</v>
      </c>
      <c r="CP2935">
        <v>100</v>
      </c>
      <c r="CQ2935">
        <v>100</v>
      </c>
      <c r="CT2935" t="s">
        <v>8637</v>
      </c>
    </row>
    <row r="2936" spans="1:98" x14ac:dyDescent="0.25">
      <c r="A2936" t="s">
        <v>8638</v>
      </c>
      <c r="B2936" t="s">
        <v>99</v>
      </c>
      <c r="I2936">
        <v>0.21299999999999999</v>
      </c>
      <c r="J2936">
        <v>0.04</v>
      </c>
      <c r="K2936">
        <v>0.04</v>
      </c>
      <c r="L2936">
        <v>6.1555569999999999</v>
      </c>
      <c r="M2936" s="2">
        <v>5.0000000000000002E-5</v>
      </c>
      <c r="N2936" s="2">
        <v>5.0000000000000002E-5</v>
      </c>
      <c r="O2936">
        <v>6.9000000000000006E-2</v>
      </c>
      <c r="Y2936">
        <v>2014</v>
      </c>
      <c r="Z2936" s="1">
        <v>44232</v>
      </c>
      <c r="AG2936">
        <v>2454967.8232200001</v>
      </c>
      <c r="AH2936">
        <v>4.4600000000000004E-3</v>
      </c>
      <c r="AI2936">
        <v>4.4600000000000004E-3</v>
      </c>
      <c r="AS2936">
        <v>0.06</v>
      </c>
      <c r="AT2936">
        <v>0.22</v>
      </c>
      <c r="AU2936">
        <v>0.22</v>
      </c>
      <c r="BK2936" t="s">
        <v>157</v>
      </c>
      <c r="BL2936" t="s">
        <v>147</v>
      </c>
      <c r="BO2936" t="s">
        <v>8639</v>
      </c>
      <c r="BQ2936" t="s">
        <v>8636</v>
      </c>
      <c r="BR2936">
        <v>287.89711299999999</v>
      </c>
      <c r="BS2936">
        <v>40.637815000000003</v>
      </c>
      <c r="BV2936">
        <v>13.894</v>
      </c>
      <c r="BW2936">
        <v>13.545</v>
      </c>
      <c r="BY2936">
        <v>1897.73</v>
      </c>
      <c r="BZ2936">
        <v>79.95</v>
      </c>
      <c r="CA2936">
        <v>79.95</v>
      </c>
      <c r="CB2936">
        <v>0.14299999999999999</v>
      </c>
      <c r="CE2936">
        <v>1.43</v>
      </c>
      <c r="CF2936">
        <v>5.82</v>
      </c>
      <c r="CG2936">
        <v>1.31</v>
      </c>
      <c r="CH2936">
        <v>1.43</v>
      </c>
      <c r="CI2936">
        <v>0.26</v>
      </c>
      <c r="CJ2936">
        <v>0.26</v>
      </c>
      <c r="CO2936">
        <v>5751</v>
      </c>
      <c r="CP2936">
        <v>100</v>
      </c>
      <c r="CQ2936">
        <v>100</v>
      </c>
      <c r="CT2936" t="s">
        <v>8637</v>
      </c>
    </row>
    <row r="2937" spans="1:98" x14ac:dyDescent="0.25">
      <c r="A2937" t="s">
        <v>8640</v>
      </c>
      <c r="B2937" t="s">
        <v>99</v>
      </c>
      <c r="I2937">
        <v>0.27400000000000002</v>
      </c>
      <c r="J2937">
        <v>5.0999999999999997E-2</v>
      </c>
      <c r="K2937">
        <v>5.0999999999999997E-2</v>
      </c>
      <c r="L2937">
        <v>13.233549</v>
      </c>
      <c r="M2937" s="2">
        <v>8.1000000000000004E-5</v>
      </c>
      <c r="N2937" s="2">
        <v>8.1000000000000004E-5</v>
      </c>
      <c r="O2937">
        <v>0.115</v>
      </c>
      <c r="Y2937">
        <v>2014</v>
      </c>
      <c r="Z2937" s="1">
        <v>44232</v>
      </c>
      <c r="AG2937">
        <v>2454973.32179</v>
      </c>
      <c r="AH2937">
        <v>3.65E-3</v>
      </c>
      <c r="AI2937">
        <v>3.65E-3</v>
      </c>
      <c r="AS2937">
        <v>0.43</v>
      </c>
      <c r="AT2937">
        <v>0.22</v>
      </c>
      <c r="AU2937">
        <v>0.22</v>
      </c>
      <c r="BK2937" t="s">
        <v>157</v>
      </c>
      <c r="BL2937" t="s">
        <v>147</v>
      </c>
      <c r="BO2937" t="s">
        <v>8641</v>
      </c>
      <c r="BQ2937" t="s">
        <v>8636</v>
      </c>
      <c r="BR2937">
        <v>287.89711299999999</v>
      </c>
      <c r="BS2937">
        <v>40.637815000000003</v>
      </c>
      <c r="BV2937">
        <v>13.894</v>
      </c>
      <c r="BW2937">
        <v>13.545</v>
      </c>
      <c r="BY2937">
        <v>1897.73</v>
      </c>
      <c r="BZ2937">
        <v>79.95</v>
      </c>
      <c r="CA2937">
        <v>79.95</v>
      </c>
      <c r="CB2937">
        <v>0.14299999999999999</v>
      </c>
      <c r="CE2937">
        <v>1.43</v>
      </c>
      <c r="CF2937">
        <v>5.82</v>
      </c>
      <c r="CG2937">
        <v>1.31</v>
      </c>
      <c r="CH2937">
        <v>1.43</v>
      </c>
      <c r="CI2937">
        <v>0.26</v>
      </c>
      <c r="CJ2937">
        <v>0.26</v>
      </c>
      <c r="CO2937">
        <v>5751</v>
      </c>
      <c r="CP2937">
        <v>100</v>
      </c>
      <c r="CQ2937">
        <v>100</v>
      </c>
      <c r="CT2937" t="s">
        <v>8637</v>
      </c>
    </row>
    <row r="2938" spans="1:98" x14ac:dyDescent="0.25">
      <c r="A2938" t="s">
        <v>8642</v>
      </c>
      <c r="B2938" t="s">
        <v>99</v>
      </c>
      <c r="C2938">
        <v>0.53400000000000003</v>
      </c>
      <c r="D2938">
        <v>0.217</v>
      </c>
      <c r="E2938">
        <v>0.22600000000000001</v>
      </c>
      <c r="I2938">
        <v>0.5</v>
      </c>
      <c r="J2938">
        <v>4.1000000000000002E-2</v>
      </c>
      <c r="K2938">
        <v>0.21099999999999999</v>
      </c>
      <c r="L2938">
        <v>23.654</v>
      </c>
      <c r="Y2938">
        <v>2013</v>
      </c>
      <c r="Z2938" s="1">
        <v>44232</v>
      </c>
      <c r="BK2938" t="s">
        <v>100</v>
      </c>
      <c r="BL2938" t="s">
        <v>147</v>
      </c>
      <c r="BO2938" t="s">
        <v>8643</v>
      </c>
      <c r="BQ2938" t="s">
        <v>8636</v>
      </c>
      <c r="BR2938">
        <v>287.89711299999999</v>
      </c>
      <c r="BS2938">
        <v>40.637815000000003</v>
      </c>
      <c r="BV2938">
        <v>13.894</v>
      </c>
      <c r="BW2938">
        <v>13.545</v>
      </c>
      <c r="BY2938">
        <v>1897.73</v>
      </c>
      <c r="BZ2938">
        <v>79.95</v>
      </c>
      <c r="CA2938">
        <v>79.95</v>
      </c>
      <c r="CB2938">
        <v>0.14299999999999999</v>
      </c>
      <c r="CE2938">
        <v>1.43</v>
      </c>
      <c r="CF2938">
        <v>5.82</v>
      </c>
      <c r="CG2938">
        <v>1.31</v>
      </c>
      <c r="CH2938">
        <v>1.43</v>
      </c>
      <c r="CI2938">
        <v>0.26</v>
      </c>
      <c r="CJ2938">
        <v>0.26</v>
      </c>
      <c r="CO2938">
        <v>5751</v>
      </c>
      <c r="CP2938">
        <v>100</v>
      </c>
      <c r="CQ2938">
        <v>100</v>
      </c>
      <c r="CT2938" t="s">
        <v>8637</v>
      </c>
    </row>
    <row r="2939" spans="1:98" x14ac:dyDescent="0.25">
      <c r="A2939" t="s">
        <v>8644</v>
      </c>
      <c r="B2939" t="s">
        <v>99</v>
      </c>
      <c r="C2939">
        <v>4.2000000000000003E-2</v>
      </c>
      <c r="D2939">
        <v>8.0000000000000002E-3</v>
      </c>
      <c r="E2939">
        <v>8.9999999999999993E-3</v>
      </c>
      <c r="I2939">
        <v>0.17799999999999999</v>
      </c>
      <c r="J2939">
        <v>1.4999999999999999E-2</v>
      </c>
      <c r="K2939">
        <v>7.5999999999999998E-2</v>
      </c>
      <c r="L2939">
        <v>50.447000000000003</v>
      </c>
      <c r="Y2939">
        <v>2013</v>
      </c>
      <c r="Z2939" s="1">
        <v>44232</v>
      </c>
      <c r="BK2939" t="s">
        <v>100</v>
      </c>
      <c r="BL2939" t="s">
        <v>147</v>
      </c>
      <c r="BO2939" t="s">
        <v>8645</v>
      </c>
      <c r="BQ2939" t="s">
        <v>8636</v>
      </c>
      <c r="BR2939">
        <v>287.89711299999999</v>
      </c>
      <c r="BS2939">
        <v>40.637815000000003</v>
      </c>
      <c r="BV2939">
        <v>13.894</v>
      </c>
      <c r="BW2939">
        <v>13.545</v>
      </c>
      <c r="BY2939">
        <v>1897.73</v>
      </c>
      <c r="BZ2939">
        <v>79.95</v>
      </c>
      <c r="CA2939">
        <v>79.95</v>
      </c>
      <c r="CB2939">
        <v>0.14299999999999999</v>
      </c>
      <c r="CE2939">
        <v>1.43</v>
      </c>
      <c r="CF2939">
        <v>5.82</v>
      </c>
      <c r="CG2939">
        <v>1.31</v>
      </c>
      <c r="CH2939">
        <v>1.43</v>
      </c>
      <c r="CI2939">
        <v>0.26</v>
      </c>
      <c r="CJ2939">
        <v>0.26</v>
      </c>
      <c r="CO2939">
        <v>5751</v>
      </c>
      <c r="CP2939">
        <v>100</v>
      </c>
      <c r="CQ2939">
        <v>100</v>
      </c>
      <c r="CT2939" t="s">
        <v>8637</v>
      </c>
    </row>
    <row r="2940" spans="1:98" x14ac:dyDescent="0.25">
      <c r="A2940" t="s">
        <v>8646</v>
      </c>
      <c r="B2940" t="s">
        <v>99</v>
      </c>
      <c r="I2940">
        <v>0.20799999999999999</v>
      </c>
      <c r="J2940">
        <v>1.2999999999999999E-2</v>
      </c>
      <c r="K2940">
        <v>1.2999999999999999E-2</v>
      </c>
      <c r="L2940">
        <v>11.763051000000001</v>
      </c>
      <c r="M2940" s="2">
        <v>3.4E-5</v>
      </c>
      <c r="N2940" s="2">
        <v>3.4E-5</v>
      </c>
      <c r="O2940">
        <v>9.5000000000000001E-2</v>
      </c>
      <c r="Y2940">
        <v>2014</v>
      </c>
      <c r="Z2940" s="1">
        <v>44232</v>
      </c>
      <c r="AG2940">
        <v>2455013.9361399999</v>
      </c>
      <c r="AH2940">
        <v>1.4300000000000001E-3</v>
      </c>
      <c r="AI2940">
        <v>1.4300000000000001E-3</v>
      </c>
      <c r="AS2940">
        <v>0.17</v>
      </c>
      <c r="AT2940">
        <v>0.22</v>
      </c>
      <c r="AU2940">
        <v>0.22</v>
      </c>
      <c r="BK2940" t="s">
        <v>157</v>
      </c>
      <c r="BL2940" t="s">
        <v>147</v>
      </c>
      <c r="BO2940" t="s">
        <v>8647</v>
      </c>
      <c r="BQ2940" t="s">
        <v>8648</v>
      </c>
      <c r="BR2940">
        <v>294.20213699999999</v>
      </c>
      <c r="BS2940">
        <v>40.663406000000002</v>
      </c>
      <c r="BV2940">
        <v>13.702999999999999</v>
      </c>
      <c r="BW2940">
        <v>13.215</v>
      </c>
      <c r="BX2940">
        <v>13.132999999999999</v>
      </c>
      <c r="BY2940">
        <v>660.07</v>
      </c>
      <c r="BZ2940">
        <v>13.72</v>
      </c>
      <c r="CA2940">
        <v>13.72</v>
      </c>
      <c r="CB2940">
        <v>-1.6E-2</v>
      </c>
      <c r="CE2940">
        <v>0.74</v>
      </c>
      <c r="CH2940">
        <v>0.76</v>
      </c>
      <c r="CI2940">
        <v>0.04</v>
      </c>
      <c r="CJ2940">
        <v>0.04</v>
      </c>
      <c r="CO2940">
        <v>4914</v>
      </c>
      <c r="CP2940">
        <v>100</v>
      </c>
      <c r="CQ2940">
        <v>100</v>
      </c>
      <c r="CT2940" t="s">
        <v>8649</v>
      </c>
    </row>
    <row r="2941" spans="1:98" x14ac:dyDescent="0.25">
      <c r="A2941" t="s">
        <v>8650</v>
      </c>
      <c r="B2941" t="s">
        <v>99</v>
      </c>
      <c r="I2941">
        <v>0.224</v>
      </c>
      <c r="J2941">
        <v>3.6999999999999998E-2</v>
      </c>
      <c r="K2941">
        <v>3.6999999999999998E-2</v>
      </c>
      <c r="L2941">
        <v>56.228098000000003</v>
      </c>
      <c r="M2941">
        <v>5.8E-4</v>
      </c>
      <c r="N2941">
        <v>5.8E-4</v>
      </c>
      <c r="O2941">
        <v>0.26800000000000002</v>
      </c>
      <c r="Y2941">
        <v>2014</v>
      </c>
      <c r="Z2941" s="1">
        <v>44232</v>
      </c>
      <c r="AG2941">
        <v>2454965.2881399998</v>
      </c>
      <c r="AH2941">
        <v>5.7499999999999999E-3</v>
      </c>
      <c r="AI2941">
        <v>5.7499999999999999E-3</v>
      </c>
      <c r="AS2941">
        <v>0.86</v>
      </c>
      <c r="AT2941">
        <v>0.32</v>
      </c>
      <c r="AU2941">
        <v>0.32</v>
      </c>
      <c r="BK2941" t="s">
        <v>157</v>
      </c>
      <c r="BL2941" t="s">
        <v>147</v>
      </c>
      <c r="BO2941" t="s">
        <v>8651</v>
      </c>
      <c r="BQ2941" t="s">
        <v>8648</v>
      </c>
      <c r="BR2941">
        <v>294.20213699999999</v>
      </c>
      <c r="BS2941">
        <v>40.663406000000002</v>
      </c>
      <c r="BV2941">
        <v>13.702999999999999</v>
      </c>
      <c r="BW2941">
        <v>13.215</v>
      </c>
      <c r="BX2941">
        <v>13.132999999999999</v>
      </c>
      <c r="BY2941">
        <v>660.07</v>
      </c>
      <c r="BZ2941">
        <v>13.72</v>
      </c>
      <c r="CA2941">
        <v>13.72</v>
      </c>
      <c r="CB2941">
        <v>-1.6E-2</v>
      </c>
      <c r="CE2941">
        <v>0.74</v>
      </c>
      <c r="CH2941">
        <v>0.76</v>
      </c>
      <c r="CI2941">
        <v>0.04</v>
      </c>
      <c r="CJ2941">
        <v>0.04</v>
      </c>
      <c r="CO2941">
        <v>4914</v>
      </c>
      <c r="CP2941">
        <v>100</v>
      </c>
      <c r="CQ2941">
        <v>100</v>
      </c>
      <c r="CT2941" t="s">
        <v>8649</v>
      </c>
    </row>
    <row r="2942" spans="1:98" x14ac:dyDescent="0.25">
      <c r="A2942" t="s">
        <v>8652</v>
      </c>
      <c r="B2942" t="s">
        <v>99</v>
      </c>
      <c r="C2942">
        <v>1.6</v>
      </c>
      <c r="D2942" t="s">
        <v>455</v>
      </c>
      <c r="E2942" t="s">
        <v>498</v>
      </c>
      <c r="I2942">
        <v>0.214</v>
      </c>
      <c r="L2942">
        <v>8.1453000000000007</v>
      </c>
      <c r="O2942">
        <v>0.08</v>
      </c>
      <c r="Y2942">
        <v>2011</v>
      </c>
      <c r="Z2942" s="1">
        <v>44232</v>
      </c>
      <c r="AG2942">
        <v>2454973.5688999998</v>
      </c>
      <c r="AJ2942">
        <v>2454973.5688999998</v>
      </c>
      <c r="BK2942" t="s">
        <v>100</v>
      </c>
      <c r="BL2942" t="s">
        <v>147</v>
      </c>
      <c r="BO2942" t="s">
        <v>8653</v>
      </c>
      <c r="BQ2942" t="s">
        <v>8654</v>
      </c>
      <c r="BR2942">
        <v>290.41326700000002</v>
      </c>
      <c r="BS2942">
        <v>38.343753999999997</v>
      </c>
      <c r="BT2942">
        <v>15.5</v>
      </c>
      <c r="BV2942">
        <v>13.763</v>
      </c>
      <c r="BW2942">
        <v>13.445</v>
      </c>
      <c r="BY2942">
        <v>1195.99</v>
      </c>
      <c r="BZ2942">
        <v>34.01</v>
      </c>
      <c r="CA2942">
        <v>34.01</v>
      </c>
      <c r="CE2942">
        <v>1.03</v>
      </c>
      <c r="CF2942">
        <v>0.14000000000000001</v>
      </c>
      <c r="CG2942">
        <v>0.14000000000000001</v>
      </c>
      <c r="CH2942">
        <v>1.29</v>
      </c>
      <c r="CI2942">
        <v>0.28999999999999998</v>
      </c>
      <c r="CJ2942">
        <v>0.28999999999999998</v>
      </c>
      <c r="CO2942">
        <v>5897</v>
      </c>
      <c r="CP2942">
        <v>219</v>
      </c>
      <c r="CQ2942">
        <v>219</v>
      </c>
      <c r="CT2942" t="s">
        <v>8655</v>
      </c>
    </row>
    <row r="2943" spans="1:98" x14ac:dyDescent="0.25">
      <c r="A2943" t="s">
        <v>8656</v>
      </c>
      <c r="B2943" t="s">
        <v>99</v>
      </c>
      <c r="C2943">
        <v>1.6</v>
      </c>
      <c r="D2943" t="s">
        <v>455</v>
      </c>
      <c r="E2943" t="s">
        <v>498</v>
      </c>
      <c r="I2943">
        <v>0.25</v>
      </c>
      <c r="L2943">
        <v>12.333500000000001</v>
      </c>
      <c r="O2943">
        <v>0.106</v>
      </c>
      <c r="Y2943">
        <v>2011</v>
      </c>
      <c r="Z2943" s="1">
        <v>44232</v>
      </c>
      <c r="AG2943">
        <v>2454970.5860000001</v>
      </c>
      <c r="AJ2943">
        <v>2454970.5860000001</v>
      </c>
      <c r="BK2943" t="s">
        <v>100</v>
      </c>
      <c r="BL2943" t="s">
        <v>147</v>
      </c>
      <c r="BO2943" t="s">
        <v>8657</v>
      </c>
      <c r="BQ2943" t="s">
        <v>8654</v>
      </c>
      <c r="BR2943">
        <v>290.41326700000002</v>
      </c>
      <c r="BS2943">
        <v>38.343753999999997</v>
      </c>
      <c r="BT2943">
        <v>15.5</v>
      </c>
      <c r="BV2943">
        <v>13.763</v>
      </c>
      <c r="BW2943">
        <v>13.445</v>
      </c>
      <c r="BY2943">
        <v>1195.99</v>
      </c>
      <c r="BZ2943">
        <v>34.01</v>
      </c>
      <c r="CA2943">
        <v>34.01</v>
      </c>
      <c r="CE2943">
        <v>1.03</v>
      </c>
      <c r="CF2943">
        <v>0.14000000000000001</v>
      </c>
      <c r="CG2943">
        <v>0.14000000000000001</v>
      </c>
      <c r="CH2943">
        <v>1.29</v>
      </c>
      <c r="CI2943">
        <v>0.28999999999999998</v>
      </c>
      <c r="CJ2943">
        <v>0.28999999999999998</v>
      </c>
      <c r="CO2943">
        <v>5897</v>
      </c>
      <c r="CP2943">
        <v>219</v>
      </c>
      <c r="CQ2943">
        <v>219</v>
      </c>
      <c r="CT2943" t="s">
        <v>8655</v>
      </c>
    </row>
    <row r="2944" spans="1:98" x14ac:dyDescent="0.25">
      <c r="A2944" t="s">
        <v>8658</v>
      </c>
      <c r="B2944" t="s">
        <v>99</v>
      </c>
      <c r="I2944">
        <v>0.14899999999999999</v>
      </c>
      <c r="J2944">
        <v>3.5000000000000003E-2</v>
      </c>
      <c r="K2944">
        <v>3.5000000000000003E-2</v>
      </c>
      <c r="L2944">
        <v>4.2443840000000002</v>
      </c>
      <c r="M2944" s="2">
        <v>5.3000000000000001E-5</v>
      </c>
      <c r="N2944" s="2">
        <v>5.3000000000000001E-5</v>
      </c>
      <c r="O2944">
        <v>5.0999999999999997E-2</v>
      </c>
      <c r="Y2944">
        <v>2014</v>
      </c>
      <c r="Z2944" s="1">
        <v>44232</v>
      </c>
      <c r="AG2944">
        <v>2454970.0641100002</v>
      </c>
      <c r="AH2944">
        <v>6.7999999999999996E-3</v>
      </c>
      <c r="AI2944">
        <v>6.7999999999999996E-3</v>
      </c>
      <c r="AJ2944">
        <v>2454970.0712000001</v>
      </c>
      <c r="AS2944">
        <v>0.28999999999999998</v>
      </c>
      <c r="AT2944">
        <v>0.23</v>
      </c>
      <c r="AU2944">
        <v>0.23</v>
      </c>
      <c r="BK2944" t="s">
        <v>100</v>
      </c>
      <c r="BL2944" t="s">
        <v>147</v>
      </c>
      <c r="BN2944" t="s">
        <v>147</v>
      </c>
      <c r="BO2944" t="s">
        <v>8659</v>
      </c>
      <c r="BQ2944" t="s">
        <v>8654</v>
      </c>
      <c r="BR2944">
        <v>290.41326700000002</v>
      </c>
      <c r="BS2944">
        <v>38.343753999999997</v>
      </c>
      <c r="BT2944">
        <v>15.5</v>
      </c>
      <c r="BV2944">
        <v>13.763</v>
      </c>
      <c r="BW2944">
        <v>13.445</v>
      </c>
      <c r="BY2944">
        <v>1195.99</v>
      </c>
      <c r="BZ2944">
        <v>34.01</v>
      </c>
      <c r="CA2944">
        <v>34.01</v>
      </c>
      <c r="CE2944">
        <v>1.03</v>
      </c>
      <c r="CF2944">
        <v>0.14000000000000001</v>
      </c>
      <c r="CG2944">
        <v>0.14000000000000001</v>
      </c>
      <c r="CH2944">
        <v>1.29</v>
      </c>
      <c r="CI2944">
        <v>0.28999999999999998</v>
      </c>
      <c r="CJ2944">
        <v>0.28999999999999998</v>
      </c>
      <c r="CO2944">
        <v>5897</v>
      </c>
      <c r="CP2944">
        <v>219</v>
      </c>
      <c r="CQ2944">
        <v>219</v>
      </c>
      <c r="CT2944" t="s">
        <v>8655</v>
      </c>
    </row>
    <row r="2945" spans="1:98" x14ac:dyDescent="0.25">
      <c r="A2945" t="s">
        <v>8660</v>
      </c>
      <c r="B2945" t="s">
        <v>99</v>
      </c>
      <c r="I2945">
        <v>0.248</v>
      </c>
      <c r="J2945">
        <v>5.7000000000000002E-2</v>
      </c>
      <c r="K2945">
        <v>5.7000000000000002E-2</v>
      </c>
      <c r="L2945">
        <v>18.998355</v>
      </c>
      <c r="M2945">
        <v>1.5699999999999999E-4</v>
      </c>
      <c r="N2945">
        <v>1.5699999999999999E-4</v>
      </c>
      <c r="O2945">
        <v>0.13800000000000001</v>
      </c>
      <c r="Y2945">
        <v>2014</v>
      </c>
      <c r="Z2945" s="1">
        <v>44232</v>
      </c>
      <c r="AG2945">
        <v>2454977.7435699999</v>
      </c>
      <c r="AH2945">
        <v>5.5500000000000002E-3</v>
      </c>
      <c r="AI2945">
        <v>5.5500000000000002E-3</v>
      </c>
      <c r="AJ2945">
        <v>2454977.7511999998</v>
      </c>
      <c r="AS2945">
        <v>0.1</v>
      </c>
      <c r="AT2945">
        <v>0.22</v>
      </c>
      <c r="AU2945">
        <v>0.22</v>
      </c>
      <c r="BK2945" t="s">
        <v>100</v>
      </c>
      <c r="BL2945" t="s">
        <v>147</v>
      </c>
      <c r="BO2945" t="s">
        <v>8661</v>
      </c>
      <c r="BQ2945" t="s">
        <v>8654</v>
      </c>
      <c r="BR2945">
        <v>290.41326700000002</v>
      </c>
      <c r="BS2945">
        <v>38.343753999999997</v>
      </c>
      <c r="BT2945">
        <v>15.5</v>
      </c>
      <c r="BV2945">
        <v>13.763</v>
      </c>
      <c r="BW2945">
        <v>13.445</v>
      </c>
      <c r="BY2945">
        <v>1195.99</v>
      </c>
      <c r="BZ2945">
        <v>34.01</v>
      </c>
      <c r="CA2945">
        <v>34.01</v>
      </c>
      <c r="CE2945">
        <v>1.03</v>
      </c>
      <c r="CF2945">
        <v>0.14000000000000001</v>
      </c>
      <c r="CG2945">
        <v>0.14000000000000001</v>
      </c>
      <c r="CH2945">
        <v>1.29</v>
      </c>
      <c r="CI2945">
        <v>0.28999999999999998</v>
      </c>
      <c r="CJ2945">
        <v>0.28999999999999998</v>
      </c>
      <c r="CO2945">
        <v>5897</v>
      </c>
      <c r="CP2945">
        <v>219</v>
      </c>
      <c r="CQ2945">
        <v>219</v>
      </c>
      <c r="CT2945" t="s">
        <v>8655</v>
      </c>
    </row>
    <row r="2946" spans="1:98" x14ac:dyDescent="0.25">
      <c r="A2946" t="s">
        <v>8662</v>
      </c>
      <c r="B2946" t="s">
        <v>99</v>
      </c>
      <c r="I2946">
        <v>0.122</v>
      </c>
      <c r="J2946">
        <v>0.05</v>
      </c>
      <c r="K2946">
        <v>0.05</v>
      </c>
      <c r="L2946">
        <v>4.144495</v>
      </c>
      <c r="M2946" s="2">
        <v>2.5999999999999998E-5</v>
      </c>
      <c r="N2946" s="2">
        <v>2.5999999999999998E-5</v>
      </c>
      <c r="O2946">
        <v>4.8000000000000001E-2</v>
      </c>
      <c r="Y2946">
        <v>2014</v>
      </c>
      <c r="Z2946" s="1">
        <v>44232</v>
      </c>
      <c r="AG2946">
        <v>2454968.9265800002</v>
      </c>
      <c r="AH2946">
        <v>3.3700000000000002E-3</v>
      </c>
      <c r="AI2946">
        <v>3.3700000000000002E-3</v>
      </c>
      <c r="AS2946">
        <v>0.24</v>
      </c>
      <c r="AT2946">
        <v>0.22</v>
      </c>
      <c r="AU2946">
        <v>0.22</v>
      </c>
      <c r="BK2946" t="s">
        <v>157</v>
      </c>
      <c r="BL2946" t="s">
        <v>147</v>
      </c>
      <c r="BO2946" t="s">
        <v>8663</v>
      </c>
      <c r="BQ2946" t="s">
        <v>8664</v>
      </c>
      <c r="BR2946">
        <v>291.15877399999999</v>
      </c>
      <c r="BS2946">
        <v>40.750262999999997</v>
      </c>
      <c r="BV2946">
        <v>14.113</v>
      </c>
      <c r="BW2946">
        <v>13.606</v>
      </c>
      <c r="BX2946">
        <v>13.464</v>
      </c>
      <c r="BY2946">
        <v>762.74</v>
      </c>
      <c r="BZ2946">
        <v>20.309999999999999</v>
      </c>
      <c r="CA2946">
        <v>20.309999999999999</v>
      </c>
      <c r="CB2946">
        <v>8.8999999999999996E-2</v>
      </c>
      <c r="CH2946">
        <v>0.74</v>
      </c>
      <c r="CI2946">
        <v>0.3</v>
      </c>
      <c r="CJ2946">
        <v>0.3</v>
      </c>
      <c r="CO2946">
        <v>4985</v>
      </c>
      <c r="CP2946">
        <v>200</v>
      </c>
      <c r="CQ2946">
        <v>200</v>
      </c>
      <c r="CT2946" t="s">
        <v>8665</v>
      </c>
    </row>
    <row r="2947" spans="1:98" x14ac:dyDescent="0.25">
      <c r="A2947" t="s">
        <v>8666</v>
      </c>
      <c r="B2947" t="s">
        <v>99</v>
      </c>
      <c r="I2947">
        <v>0.19600000000000001</v>
      </c>
      <c r="J2947">
        <v>7.9000000000000001E-2</v>
      </c>
      <c r="K2947">
        <v>7.9000000000000001E-2</v>
      </c>
      <c r="L2947">
        <v>7.9535280000000004</v>
      </c>
      <c r="M2947" s="2">
        <v>2.5000000000000001E-5</v>
      </c>
      <c r="N2947" s="2">
        <v>2.5000000000000001E-5</v>
      </c>
      <c r="O2947">
        <v>7.3999999999999996E-2</v>
      </c>
      <c r="Y2947">
        <v>2014</v>
      </c>
      <c r="Z2947" s="1">
        <v>44232</v>
      </c>
      <c r="AG2947">
        <v>2455007.6615499998</v>
      </c>
      <c r="AH2947">
        <v>1.8400000000000001E-3</v>
      </c>
      <c r="AI2947">
        <v>1.8400000000000001E-3</v>
      </c>
      <c r="AS2947">
        <v>0.36</v>
      </c>
      <c r="AT2947">
        <v>0.21</v>
      </c>
      <c r="AU2947">
        <v>0.21</v>
      </c>
      <c r="BK2947" t="s">
        <v>157</v>
      </c>
      <c r="BL2947" t="s">
        <v>147</v>
      </c>
      <c r="BO2947" t="s">
        <v>8667</v>
      </c>
      <c r="BQ2947" t="s">
        <v>8664</v>
      </c>
      <c r="BR2947">
        <v>291.15877399999999</v>
      </c>
      <c r="BS2947">
        <v>40.750262999999997</v>
      </c>
      <c r="BV2947">
        <v>14.113</v>
      </c>
      <c r="BW2947">
        <v>13.606</v>
      </c>
      <c r="BX2947">
        <v>13.464</v>
      </c>
      <c r="BY2947">
        <v>762.74</v>
      </c>
      <c r="BZ2947">
        <v>20.309999999999999</v>
      </c>
      <c r="CA2947">
        <v>20.309999999999999</v>
      </c>
      <c r="CB2947">
        <v>8.8999999999999996E-2</v>
      </c>
      <c r="CH2947">
        <v>0.74</v>
      </c>
      <c r="CI2947">
        <v>0.3</v>
      </c>
      <c r="CJ2947">
        <v>0.3</v>
      </c>
      <c r="CO2947">
        <v>4985</v>
      </c>
      <c r="CP2947">
        <v>200</v>
      </c>
      <c r="CQ2947">
        <v>200</v>
      </c>
      <c r="CT2947" t="s">
        <v>8665</v>
      </c>
    </row>
    <row r="2948" spans="1:98" x14ac:dyDescent="0.25">
      <c r="A2948" t="s">
        <v>8668</v>
      </c>
      <c r="B2948" t="s">
        <v>99</v>
      </c>
      <c r="I2948">
        <v>0.20799999999999999</v>
      </c>
      <c r="J2948">
        <v>9.1999999999999998E-2</v>
      </c>
      <c r="K2948">
        <v>9.1999999999999998E-2</v>
      </c>
      <c r="L2948">
        <v>12.718092</v>
      </c>
      <c r="M2948" s="2">
        <v>3.4999999999999997E-5</v>
      </c>
      <c r="N2948" s="2">
        <v>3.4999999999999997E-5</v>
      </c>
      <c r="O2948">
        <v>9.4E-2</v>
      </c>
      <c r="Y2948">
        <v>2014</v>
      </c>
      <c r="Z2948" s="1">
        <v>44232</v>
      </c>
      <c r="AG2948">
        <v>2455008.3541799998</v>
      </c>
      <c r="AH2948">
        <v>1.6299999999999999E-3</v>
      </c>
      <c r="AI2948">
        <v>1.6299999999999999E-3</v>
      </c>
      <c r="AS2948">
        <v>0.54</v>
      </c>
      <c r="AT2948">
        <v>0.24</v>
      </c>
      <c r="AU2948">
        <v>0.24</v>
      </c>
      <c r="BK2948" t="s">
        <v>157</v>
      </c>
      <c r="BL2948" t="s">
        <v>147</v>
      </c>
      <c r="BO2948" t="s">
        <v>8669</v>
      </c>
      <c r="BQ2948" t="s">
        <v>8670</v>
      </c>
      <c r="BR2948">
        <v>292.913118</v>
      </c>
      <c r="BS2948">
        <v>41.060921</v>
      </c>
      <c r="BV2948">
        <v>13.608000000000001</v>
      </c>
      <c r="BW2948">
        <v>13.064</v>
      </c>
      <c r="BX2948">
        <v>12.881</v>
      </c>
      <c r="BY2948">
        <v>609.86</v>
      </c>
      <c r="BZ2948">
        <v>40.44</v>
      </c>
      <c r="CA2948">
        <v>40.44</v>
      </c>
      <c r="CB2948">
        <v>-0.24299999999999999</v>
      </c>
      <c r="CH2948">
        <v>0.67</v>
      </c>
      <c r="CI2948">
        <v>0.28999999999999998</v>
      </c>
      <c r="CJ2948">
        <v>0.28999999999999998</v>
      </c>
      <c r="CO2948">
        <v>4699</v>
      </c>
      <c r="CP2948">
        <v>200</v>
      </c>
      <c r="CQ2948">
        <v>200</v>
      </c>
      <c r="CT2948" t="s">
        <v>8671</v>
      </c>
    </row>
    <row r="2949" spans="1:98" x14ac:dyDescent="0.25">
      <c r="A2949" t="s">
        <v>8672</v>
      </c>
      <c r="B2949" t="s">
        <v>99</v>
      </c>
      <c r="I2949">
        <v>0.22900000000000001</v>
      </c>
      <c r="J2949">
        <v>9.9000000000000005E-2</v>
      </c>
      <c r="K2949">
        <v>9.9000000000000005E-2</v>
      </c>
      <c r="L2949">
        <v>36.065978000000001</v>
      </c>
      <c r="M2949">
        <v>1.3300000000000001E-4</v>
      </c>
      <c r="N2949">
        <v>1.3300000000000001E-4</v>
      </c>
      <c r="O2949">
        <v>0.189</v>
      </c>
      <c r="Y2949">
        <v>2014</v>
      </c>
      <c r="Z2949" s="1">
        <v>44232</v>
      </c>
      <c r="AG2949">
        <v>2455031.5818500002</v>
      </c>
      <c r="AH2949">
        <v>1.9300000000000001E-3</v>
      </c>
      <c r="AI2949">
        <v>1.9300000000000001E-3</v>
      </c>
      <c r="AS2949">
        <v>7.0000000000000007E-2</v>
      </c>
      <c r="AT2949">
        <v>0.21</v>
      </c>
      <c r="AU2949">
        <v>0.21</v>
      </c>
      <c r="BK2949" t="s">
        <v>157</v>
      </c>
      <c r="BL2949" t="s">
        <v>147</v>
      </c>
      <c r="BO2949" t="s">
        <v>8673</v>
      </c>
      <c r="BQ2949" t="s">
        <v>8670</v>
      </c>
      <c r="BR2949">
        <v>292.913118</v>
      </c>
      <c r="BS2949">
        <v>41.060921</v>
      </c>
      <c r="BV2949">
        <v>13.608000000000001</v>
      </c>
      <c r="BW2949">
        <v>13.064</v>
      </c>
      <c r="BX2949">
        <v>12.881</v>
      </c>
      <c r="BY2949">
        <v>609.86</v>
      </c>
      <c r="BZ2949">
        <v>40.44</v>
      </c>
      <c r="CA2949">
        <v>40.44</v>
      </c>
      <c r="CB2949">
        <v>-0.24299999999999999</v>
      </c>
      <c r="CH2949">
        <v>0.67</v>
      </c>
      <c r="CI2949">
        <v>0.28999999999999998</v>
      </c>
      <c r="CJ2949">
        <v>0.28999999999999998</v>
      </c>
      <c r="CO2949">
        <v>4699</v>
      </c>
      <c r="CP2949">
        <v>200</v>
      </c>
      <c r="CQ2949">
        <v>200</v>
      </c>
      <c r="CT2949" t="s">
        <v>8671</v>
      </c>
    </row>
    <row r="2950" spans="1:98" x14ac:dyDescent="0.25">
      <c r="A2950" t="s">
        <v>8674</v>
      </c>
      <c r="B2950" t="s">
        <v>99</v>
      </c>
      <c r="I2950">
        <v>0.23300000000000001</v>
      </c>
      <c r="J2950">
        <v>0.14299999999999999</v>
      </c>
      <c r="K2950">
        <v>0.14299999999999999</v>
      </c>
      <c r="L2950">
        <v>8.2039500000000007</v>
      </c>
      <c r="M2950" s="2">
        <v>2.0000000000000002E-5</v>
      </c>
      <c r="N2950" s="2">
        <v>2.0000000000000002E-5</v>
      </c>
      <c r="O2950">
        <v>7.4999999999999997E-2</v>
      </c>
      <c r="Y2950">
        <v>2014</v>
      </c>
      <c r="Z2950" s="1">
        <v>44232</v>
      </c>
      <c r="AG2950">
        <v>2455002.69117</v>
      </c>
      <c r="AH2950">
        <v>1.39E-3</v>
      </c>
      <c r="AI2950">
        <v>1.39E-3</v>
      </c>
      <c r="AS2950">
        <v>0.06</v>
      </c>
      <c r="AT2950">
        <v>0.23</v>
      </c>
      <c r="AU2950">
        <v>0.23</v>
      </c>
      <c r="BK2950" t="s">
        <v>157</v>
      </c>
      <c r="BL2950" t="s">
        <v>147</v>
      </c>
      <c r="BO2950" t="s">
        <v>8675</v>
      </c>
      <c r="BQ2950" t="s">
        <v>8676</v>
      </c>
      <c r="BR2950">
        <v>286.56569500000001</v>
      </c>
      <c r="BS2950">
        <v>41.808402999999998</v>
      </c>
      <c r="BV2950">
        <v>13.821</v>
      </c>
      <c r="BW2950">
        <v>13.316000000000001</v>
      </c>
      <c r="BX2950">
        <v>13.238</v>
      </c>
      <c r="BY2950">
        <v>610.6</v>
      </c>
      <c r="BZ2950">
        <v>11.44</v>
      </c>
      <c r="CA2950">
        <v>11.44</v>
      </c>
      <c r="CB2950">
        <v>0.10299999999999999</v>
      </c>
      <c r="CH2950">
        <v>0.85</v>
      </c>
      <c r="CI2950">
        <v>0.52</v>
      </c>
      <c r="CJ2950">
        <v>0.52</v>
      </c>
      <c r="CO2950">
        <v>5020</v>
      </c>
      <c r="CP2950">
        <v>200</v>
      </c>
      <c r="CQ2950">
        <v>200</v>
      </c>
      <c r="CT2950" t="s">
        <v>8677</v>
      </c>
    </row>
    <row r="2951" spans="1:98" x14ac:dyDescent="0.25">
      <c r="A2951" t="s">
        <v>8678</v>
      </c>
      <c r="B2951" t="s">
        <v>99</v>
      </c>
      <c r="I2951">
        <v>0.17799999999999999</v>
      </c>
      <c r="J2951">
        <v>0.11</v>
      </c>
      <c r="K2951">
        <v>0.11</v>
      </c>
      <c r="L2951">
        <v>14.496480999999999</v>
      </c>
      <c r="M2951" s="2">
        <v>8.2999999999999998E-5</v>
      </c>
      <c r="N2951" s="2">
        <v>8.2999999999999998E-5</v>
      </c>
      <c r="O2951">
        <v>0.109</v>
      </c>
      <c r="Y2951">
        <v>2014</v>
      </c>
      <c r="Z2951" s="1">
        <v>44232</v>
      </c>
      <c r="AG2951">
        <v>2454976.4134800001</v>
      </c>
      <c r="AH2951">
        <v>3.46E-3</v>
      </c>
      <c r="AI2951">
        <v>3.46E-3</v>
      </c>
      <c r="AS2951">
        <v>0.37</v>
      </c>
      <c r="AT2951">
        <v>0.23</v>
      </c>
      <c r="AU2951">
        <v>0.23</v>
      </c>
      <c r="BK2951" t="s">
        <v>157</v>
      </c>
      <c r="BL2951" t="s">
        <v>147</v>
      </c>
      <c r="BO2951" t="s">
        <v>8679</v>
      </c>
      <c r="BQ2951" t="s">
        <v>8676</v>
      </c>
      <c r="BR2951">
        <v>286.56569500000001</v>
      </c>
      <c r="BS2951">
        <v>41.808402999999998</v>
      </c>
      <c r="BV2951">
        <v>13.821</v>
      </c>
      <c r="BW2951">
        <v>13.316000000000001</v>
      </c>
      <c r="BX2951">
        <v>13.238</v>
      </c>
      <c r="BY2951">
        <v>610.6</v>
      </c>
      <c r="BZ2951">
        <v>11.44</v>
      </c>
      <c r="CA2951">
        <v>11.44</v>
      </c>
      <c r="CB2951">
        <v>0.10299999999999999</v>
      </c>
      <c r="CH2951">
        <v>0.85</v>
      </c>
      <c r="CI2951">
        <v>0.52</v>
      </c>
      <c r="CJ2951">
        <v>0.52</v>
      </c>
      <c r="CO2951">
        <v>5020</v>
      </c>
      <c r="CP2951">
        <v>200</v>
      </c>
      <c r="CQ2951">
        <v>200</v>
      </c>
      <c r="CT2951" t="s">
        <v>8677</v>
      </c>
    </row>
    <row r="2952" spans="1:98" x14ac:dyDescent="0.25">
      <c r="A2952" t="s">
        <v>8680</v>
      </c>
      <c r="B2952" t="s">
        <v>99</v>
      </c>
      <c r="I2952">
        <v>0.219</v>
      </c>
      <c r="J2952">
        <v>0.10299999999999999</v>
      </c>
      <c r="K2952">
        <v>0.10299999999999999</v>
      </c>
      <c r="L2952">
        <v>5.7154420000000004</v>
      </c>
      <c r="M2952" s="2">
        <v>1.1E-5</v>
      </c>
      <c r="N2952" s="2">
        <v>1.1E-5</v>
      </c>
      <c r="O2952">
        <v>6.2E-2</v>
      </c>
      <c r="Y2952">
        <v>2014</v>
      </c>
      <c r="Z2952" s="1">
        <v>44232</v>
      </c>
      <c r="AG2952">
        <v>2455007.8783200001</v>
      </c>
      <c r="AH2952">
        <v>1.09E-3</v>
      </c>
      <c r="AI2952">
        <v>1.09E-3</v>
      </c>
      <c r="AS2952">
        <v>0.17</v>
      </c>
      <c r="AT2952">
        <v>0.23</v>
      </c>
      <c r="AU2952">
        <v>0.23</v>
      </c>
      <c r="BK2952" t="s">
        <v>157</v>
      </c>
      <c r="BL2952" t="s">
        <v>147</v>
      </c>
      <c r="BO2952" t="s">
        <v>8681</v>
      </c>
      <c r="BQ2952" t="s">
        <v>8682</v>
      </c>
      <c r="BR2952">
        <v>285.11047000000002</v>
      </c>
      <c r="BS2952">
        <v>42.033957999999998</v>
      </c>
      <c r="BV2952">
        <v>13.622</v>
      </c>
      <c r="BW2952">
        <v>13.191000000000001</v>
      </c>
      <c r="BX2952">
        <v>13.064</v>
      </c>
      <c r="BY2952">
        <v>707.94</v>
      </c>
      <c r="BZ2952">
        <v>9.98</v>
      </c>
      <c r="CA2952">
        <v>9.98</v>
      </c>
      <c r="CB2952">
        <v>0.24099999999999999</v>
      </c>
      <c r="CE2952">
        <v>0.89</v>
      </c>
      <c r="CH2952">
        <v>0.84</v>
      </c>
      <c r="CI2952">
        <v>0.4</v>
      </c>
      <c r="CJ2952">
        <v>0.4</v>
      </c>
      <c r="CO2952">
        <v>5228</v>
      </c>
      <c r="CP2952">
        <v>200</v>
      </c>
      <c r="CQ2952">
        <v>200</v>
      </c>
      <c r="CT2952" t="s">
        <v>8683</v>
      </c>
    </row>
    <row r="2953" spans="1:98" x14ac:dyDescent="0.25">
      <c r="A2953" t="s">
        <v>8684</v>
      </c>
      <c r="B2953" t="s">
        <v>99</v>
      </c>
      <c r="I2953">
        <v>0.17799999999999999</v>
      </c>
      <c r="J2953">
        <v>8.6999999999999994E-2</v>
      </c>
      <c r="K2953">
        <v>8.6999999999999994E-2</v>
      </c>
      <c r="L2953">
        <v>20.026218</v>
      </c>
      <c r="M2953">
        <v>1.63E-4</v>
      </c>
      <c r="N2953">
        <v>1.63E-4</v>
      </c>
      <c r="O2953">
        <v>0.14199999999999999</v>
      </c>
      <c r="Y2953">
        <v>2014</v>
      </c>
      <c r="Z2953" s="1">
        <v>44232</v>
      </c>
      <c r="AG2953">
        <v>2454979.9076700001</v>
      </c>
      <c r="AH2953">
        <v>4.0400000000000002E-3</v>
      </c>
      <c r="AI2953">
        <v>4.0400000000000002E-3</v>
      </c>
      <c r="AS2953">
        <v>0.77</v>
      </c>
      <c r="AT2953">
        <v>0.09</v>
      </c>
      <c r="AU2953">
        <v>0.09</v>
      </c>
      <c r="BK2953" t="s">
        <v>157</v>
      </c>
      <c r="BL2953" t="s">
        <v>147</v>
      </c>
      <c r="BO2953" t="s">
        <v>8685</v>
      </c>
      <c r="BQ2953" t="s">
        <v>8682</v>
      </c>
      <c r="BR2953">
        <v>285.11047000000002</v>
      </c>
      <c r="BS2953">
        <v>42.033957999999998</v>
      </c>
      <c r="BV2953">
        <v>13.622</v>
      </c>
      <c r="BW2953">
        <v>13.191000000000001</v>
      </c>
      <c r="BX2953">
        <v>13.064</v>
      </c>
      <c r="BY2953">
        <v>707.94</v>
      </c>
      <c r="BZ2953">
        <v>9.98</v>
      </c>
      <c r="CA2953">
        <v>9.98</v>
      </c>
      <c r="CB2953">
        <v>0.24099999999999999</v>
      </c>
      <c r="CE2953">
        <v>0.89</v>
      </c>
      <c r="CH2953">
        <v>0.84</v>
      </c>
      <c r="CI2953">
        <v>0.4</v>
      </c>
      <c r="CJ2953">
        <v>0.4</v>
      </c>
      <c r="CO2953">
        <v>5228</v>
      </c>
      <c r="CP2953">
        <v>200</v>
      </c>
      <c r="CQ2953">
        <v>200</v>
      </c>
      <c r="CT2953" t="s">
        <v>8683</v>
      </c>
    </row>
    <row r="2954" spans="1:98" x14ac:dyDescent="0.25">
      <c r="A2954" t="s">
        <v>8686</v>
      </c>
      <c r="B2954" t="s">
        <v>99</v>
      </c>
      <c r="I2954">
        <v>0.246</v>
      </c>
      <c r="J2954">
        <v>0.10299999999999999</v>
      </c>
      <c r="K2954">
        <v>0.10299999999999999</v>
      </c>
      <c r="L2954">
        <v>4.3117919999999996</v>
      </c>
      <c r="M2954" s="2">
        <v>7.9999999999999996E-6</v>
      </c>
      <c r="N2954" s="2">
        <v>7.9999999999999996E-6</v>
      </c>
      <c r="O2954">
        <v>0.05</v>
      </c>
      <c r="Y2954">
        <v>2014</v>
      </c>
      <c r="Z2954" s="1">
        <v>44232</v>
      </c>
      <c r="AG2954">
        <v>2455006.5756799998</v>
      </c>
      <c r="AH2954">
        <v>1E-3</v>
      </c>
      <c r="AI2954">
        <v>1E-3</v>
      </c>
      <c r="AS2954">
        <v>0.52</v>
      </c>
      <c r="AT2954">
        <v>0.23</v>
      </c>
      <c r="AU2954">
        <v>0.23</v>
      </c>
      <c r="BK2954" t="s">
        <v>157</v>
      </c>
      <c r="BL2954" t="s">
        <v>147</v>
      </c>
      <c r="BO2954" t="s">
        <v>8687</v>
      </c>
      <c r="BQ2954" t="s">
        <v>8688</v>
      </c>
      <c r="BR2954">
        <v>287.24268000000001</v>
      </c>
      <c r="BS2954">
        <v>42.301369000000001</v>
      </c>
      <c r="BV2954">
        <v>14.305999999999999</v>
      </c>
      <c r="BW2954">
        <v>13.852</v>
      </c>
      <c r="BX2954">
        <v>13.73</v>
      </c>
      <c r="BY2954">
        <v>1067.6199999999999</v>
      </c>
      <c r="BZ2954">
        <v>36.93</v>
      </c>
      <c r="CA2954">
        <v>36.93</v>
      </c>
      <c r="CB2954">
        <v>-0.191</v>
      </c>
      <c r="CH2954">
        <v>0.8</v>
      </c>
      <c r="CI2954">
        <v>0.34</v>
      </c>
      <c r="CJ2954">
        <v>0.34</v>
      </c>
      <c r="CO2954">
        <v>5554</v>
      </c>
      <c r="CP2954">
        <v>200</v>
      </c>
      <c r="CQ2954">
        <v>200</v>
      </c>
      <c r="CT2954" t="s">
        <v>8689</v>
      </c>
    </row>
    <row r="2955" spans="1:98" x14ac:dyDescent="0.25">
      <c r="A2955" t="s">
        <v>8690</v>
      </c>
      <c r="B2955" t="s">
        <v>99</v>
      </c>
      <c r="I2955">
        <v>0.183</v>
      </c>
      <c r="J2955">
        <v>7.8E-2</v>
      </c>
      <c r="K2955">
        <v>7.8E-2</v>
      </c>
      <c r="L2955">
        <v>9.7672919999999994</v>
      </c>
      <c r="M2955" s="2">
        <v>4.6E-5</v>
      </c>
      <c r="N2955" s="2">
        <v>4.6E-5</v>
      </c>
      <c r="O2955">
        <v>8.6999999999999994E-2</v>
      </c>
      <c r="Y2955">
        <v>2014</v>
      </c>
      <c r="Z2955" s="1">
        <v>44232</v>
      </c>
      <c r="AG2955">
        <v>2455019.5790300001</v>
      </c>
      <c r="AH2955">
        <v>2.2899999999999999E-3</v>
      </c>
      <c r="AI2955">
        <v>2.2899999999999999E-3</v>
      </c>
      <c r="AS2955">
        <v>0.49</v>
      </c>
      <c r="AT2955">
        <v>0.19</v>
      </c>
      <c r="AU2955">
        <v>0.19</v>
      </c>
      <c r="BK2955" t="s">
        <v>157</v>
      </c>
      <c r="BL2955" t="s">
        <v>147</v>
      </c>
      <c r="BO2955" t="s">
        <v>8691</v>
      </c>
      <c r="BQ2955" t="s">
        <v>8688</v>
      </c>
      <c r="BR2955">
        <v>287.24268000000001</v>
      </c>
      <c r="BS2955">
        <v>42.301369000000001</v>
      </c>
      <c r="BV2955">
        <v>14.305999999999999</v>
      </c>
      <c r="BW2955">
        <v>13.852</v>
      </c>
      <c r="BX2955">
        <v>13.73</v>
      </c>
      <c r="BY2955">
        <v>1067.6199999999999</v>
      </c>
      <c r="BZ2955">
        <v>36.93</v>
      </c>
      <c r="CA2955">
        <v>36.93</v>
      </c>
      <c r="CB2955">
        <v>-0.191</v>
      </c>
      <c r="CH2955">
        <v>0.8</v>
      </c>
      <c r="CI2955">
        <v>0.34</v>
      </c>
      <c r="CJ2955">
        <v>0.34</v>
      </c>
      <c r="CO2955">
        <v>5554</v>
      </c>
      <c r="CP2955">
        <v>200</v>
      </c>
      <c r="CQ2955">
        <v>200</v>
      </c>
      <c r="CT2955" t="s">
        <v>8689</v>
      </c>
    </row>
    <row r="2956" spans="1:98" x14ac:dyDescent="0.25">
      <c r="A2956" t="s">
        <v>8692</v>
      </c>
      <c r="B2956" t="s">
        <v>99</v>
      </c>
      <c r="I2956">
        <v>0.20599999999999999</v>
      </c>
      <c r="J2956">
        <v>8.6999999999999994E-2</v>
      </c>
      <c r="K2956">
        <v>8.6999999999999994E-2</v>
      </c>
      <c r="L2956">
        <v>20.050401000000001</v>
      </c>
      <c r="M2956">
        <v>1.2999999999999999E-4</v>
      </c>
      <c r="N2956">
        <v>1.2999999999999999E-4</v>
      </c>
      <c r="O2956">
        <v>0.14000000000000001</v>
      </c>
      <c r="Y2956">
        <v>2014</v>
      </c>
      <c r="Z2956" s="1">
        <v>44232</v>
      </c>
      <c r="AG2956">
        <v>2455021.0871799998</v>
      </c>
      <c r="AH2956">
        <v>3.7699999999999999E-3</v>
      </c>
      <c r="AI2956">
        <v>3.7699999999999999E-3</v>
      </c>
      <c r="AS2956">
        <v>0.11</v>
      </c>
      <c r="AT2956">
        <v>0.22</v>
      </c>
      <c r="AU2956">
        <v>0.22</v>
      </c>
      <c r="BK2956" t="s">
        <v>157</v>
      </c>
      <c r="BL2956" t="s">
        <v>147</v>
      </c>
      <c r="BO2956" t="s">
        <v>8693</v>
      </c>
      <c r="BQ2956" t="s">
        <v>8688</v>
      </c>
      <c r="BR2956">
        <v>287.24268000000001</v>
      </c>
      <c r="BS2956">
        <v>42.301369000000001</v>
      </c>
      <c r="BV2956">
        <v>14.305999999999999</v>
      </c>
      <c r="BW2956">
        <v>13.852</v>
      </c>
      <c r="BX2956">
        <v>13.73</v>
      </c>
      <c r="BY2956">
        <v>1067.6199999999999</v>
      </c>
      <c r="BZ2956">
        <v>36.93</v>
      </c>
      <c r="CA2956">
        <v>36.93</v>
      </c>
      <c r="CB2956">
        <v>-0.191</v>
      </c>
      <c r="CH2956">
        <v>0.8</v>
      </c>
      <c r="CI2956">
        <v>0.34</v>
      </c>
      <c r="CJ2956">
        <v>0.34</v>
      </c>
      <c r="CO2956">
        <v>5554</v>
      </c>
      <c r="CP2956">
        <v>200</v>
      </c>
      <c r="CQ2956">
        <v>200</v>
      </c>
      <c r="CT2956" t="s">
        <v>8689</v>
      </c>
    </row>
    <row r="2957" spans="1:98" x14ac:dyDescent="0.25">
      <c r="A2957" t="s">
        <v>8694</v>
      </c>
      <c r="B2957" t="s">
        <v>99</v>
      </c>
      <c r="I2957">
        <v>0.22900000000000001</v>
      </c>
      <c r="J2957">
        <v>1.6E-2</v>
      </c>
      <c r="K2957">
        <v>1.6E-2</v>
      </c>
      <c r="L2957">
        <v>7.4901900000000001</v>
      </c>
      <c r="M2957" s="2">
        <v>1.9000000000000001E-5</v>
      </c>
      <c r="N2957" s="2">
        <v>1.9000000000000001E-5</v>
      </c>
      <c r="O2957">
        <v>7.0999999999999994E-2</v>
      </c>
      <c r="Y2957">
        <v>2014</v>
      </c>
      <c r="Z2957" s="1">
        <v>44232</v>
      </c>
      <c r="AG2957">
        <v>2455007.9491900001</v>
      </c>
      <c r="AH2957">
        <v>1.32E-3</v>
      </c>
      <c r="AI2957">
        <v>1.32E-3</v>
      </c>
      <c r="AS2957">
        <v>0.2</v>
      </c>
      <c r="AT2957">
        <v>0.2</v>
      </c>
      <c r="AU2957">
        <v>0.2</v>
      </c>
      <c r="BK2957" t="s">
        <v>157</v>
      </c>
      <c r="BL2957" t="s">
        <v>147</v>
      </c>
      <c r="BO2957" t="s">
        <v>8695</v>
      </c>
      <c r="BQ2957" t="s">
        <v>8696</v>
      </c>
      <c r="BR2957">
        <v>291.63896499999998</v>
      </c>
      <c r="BS2957">
        <v>42.436317000000003</v>
      </c>
      <c r="BV2957">
        <v>14.121</v>
      </c>
      <c r="BW2957">
        <v>13.688000000000001</v>
      </c>
      <c r="BX2957">
        <v>13.638999999999999</v>
      </c>
      <c r="BY2957">
        <v>882.65</v>
      </c>
      <c r="BZ2957">
        <v>26.34</v>
      </c>
      <c r="CA2957">
        <v>26.34</v>
      </c>
      <c r="CB2957">
        <v>-2.8000000000000001E-2</v>
      </c>
      <c r="CE2957">
        <v>0.8</v>
      </c>
      <c r="CH2957">
        <v>0.8</v>
      </c>
      <c r="CI2957">
        <v>0.05</v>
      </c>
      <c r="CJ2957">
        <v>0.05</v>
      </c>
      <c r="CO2957">
        <v>5100</v>
      </c>
      <c r="CP2957">
        <v>100</v>
      </c>
      <c r="CQ2957">
        <v>100</v>
      </c>
      <c r="CT2957" t="s">
        <v>8697</v>
      </c>
    </row>
    <row r="2958" spans="1:98" x14ac:dyDescent="0.25">
      <c r="A2958" t="s">
        <v>8698</v>
      </c>
      <c r="B2958" t="s">
        <v>99</v>
      </c>
      <c r="I2958">
        <v>0.19400000000000001</v>
      </c>
      <c r="J2958">
        <v>1.4999999999999999E-2</v>
      </c>
      <c r="K2958">
        <v>1.4999999999999999E-2</v>
      </c>
      <c r="L2958">
        <v>17.460812000000001</v>
      </c>
      <c r="M2958" s="2">
        <v>7.6000000000000004E-5</v>
      </c>
      <c r="N2958" s="2">
        <v>7.6000000000000004E-5</v>
      </c>
      <c r="O2958">
        <v>0.124</v>
      </c>
      <c r="Y2958">
        <v>2014</v>
      </c>
      <c r="Z2958" s="1">
        <v>44232</v>
      </c>
      <c r="AG2958">
        <v>2454970.2644099998</v>
      </c>
      <c r="AH2958">
        <v>2.5600000000000002E-3</v>
      </c>
      <c r="AI2958">
        <v>2.5600000000000002E-3</v>
      </c>
      <c r="AS2958">
        <v>0.2</v>
      </c>
      <c r="AT2958">
        <v>0.23</v>
      </c>
      <c r="AU2958">
        <v>0.23</v>
      </c>
      <c r="BK2958" t="s">
        <v>157</v>
      </c>
      <c r="BL2958" t="s">
        <v>147</v>
      </c>
      <c r="BO2958" t="s">
        <v>8699</v>
      </c>
      <c r="BQ2958" t="s">
        <v>8696</v>
      </c>
      <c r="BR2958">
        <v>291.63896499999998</v>
      </c>
      <c r="BS2958">
        <v>42.436317000000003</v>
      </c>
      <c r="BV2958">
        <v>14.121</v>
      </c>
      <c r="BW2958">
        <v>13.688000000000001</v>
      </c>
      <c r="BX2958">
        <v>13.638999999999999</v>
      </c>
      <c r="BY2958">
        <v>882.65</v>
      </c>
      <c r="BZ2958">
        <v>26.34</v>
      </c>
      <c r="CA2958">
        <v>26.34</v>
      </c>
      <c r="CB2958">
        <v>-2.8000000000000001E-2</v>
      </c>
      <c r="CE2958">
        <v>0.8</v>
      </c>
      <c r="CH2958">
        <v>0.8</v>
      </c>
      <c r="CI2958">
        <v>0.05</v>
      </c>
      <c r="CJ2958">
        <v>0.05</v>
      </c>
      <c r="CO2958">
        <v>5100</v>
      </c>
      <c r="CP2958">
        <v>100</v>
      </c>
      <c r="CQ2958">
        <v>100</v>
      </c>
      <c r="CT2958" t="s">
        <v>8697</v>
      </c>
    </row>
    <row r="2959" spans="1:98" x14ac:dyDescent="0.25">
      <c r="A2959" t="s">
        <v>8700</v>
      </c>
      <c r="B2959" t="s">
        <v>99</v>
      </c>
      <c r="I2959">
        <v>0.27</v>
      </c>
      <c r="J2959">
        <v>1.9E-2</v>
      </c>
      <c r="K2959">
        <v>1.9E-2</v>
      </c>
      <c r="L2959">
        <v>36.277107999999998</v>
      </c>
      <c r="M2959">
        <v>1.73E-4</v>
      </c>
      <c r="N2959">
        <v>1.73E-4</v>
      </c>
      <c r="O2959">
        <v>0.20200000000000001</v>
      </c>
      <c r="Y2959">
        <v>2014</v>
      </c>
      <c r="Z2959" s="1">
        <v>44232</v>
      </c>
      <c r="AG2959">
        <v>2455034.2779700002</v>
      </c>
      <c r="AH2959">
        <v>2.64E-3</v>
      </c>
      <c r="AI2959">
        <v>2.64E-3</v>
      </c>
      <c r="AS2959">
        <v>0.18</v>
      </c>
      <c r="AT2959">
        <v>0.2</v>
      </c>
      <c r="AU2959">
        <v>0.2</v>
      </c>
      <c r="BK2959" t="s">
        <v>157</v>
      </c>
      <c r="BL2959" t="s">
        <v>147</v>
      </c>
      <c r="BO2959" t="s">
        <v>8701</v>
      </c>
      <c r="BQ2959" t="s">
        <v>8696</v>
      </c>
      <c r="BR2959">
        <v>291.63896499999998</v>
      </c>
      <c r="BS2959">
        <v>42.436317000000003</v>
      </c>
      <c r="BV2959">
        <v>14.121</v>
      </c>
      <c r="BW2959">
        <v>13.688000000000001</v>
      </c>
      <c r="BX2959">
        <v>13.638999999999999</v>
      </c>
      <c r="BY2959">
        <v>882.65</v>
      </c>
      <c r="BZ2959">
        <v>26.34</v>
      </c>
      <c r="CA2959">
        <v>26.34</v>
      </c>
      <c r="CB2959">
        <v>-2.8000000000000001E-2</v>
      </c>
      <c r="CE2959">
        <v>0.8</v>
      </c>
      <c r="CH2959">
        <v>0.8</v>
      </c>
      <c r="CI2959">
        <v>0.05</v>
      </c>
      <c r="CJ2959">
        <v>0.05</v>
      </c>
      <c r="CO2959">
        <v>5100</v>
      </c>
      <c r="CP2959">
        <v>100</v>
      </c>
      <c r="CQ2959">
        <v>100</v>
      </c>
      <c r="CT2959" t="s">
        <v>8697</v>
      </c>
    </row>
    <row r="2960" spans="1:98" x14ac:dyDescent="0.25">
      <c r="A2960" t="s">
        <v>8702</v>
      </c>
      <c r="B2960" t="s">
        <v>99</v>
      </c>
      <c r="I2960">
        <v>0.156</v>
      </c>
      <c r="J2960">
        <v>5.0000000000000001E-3</v>
      </c>
      <c r="K2960">
        <v>7.0000000000000001E-3</v>
      </c>
      <c r="L2960">
        <v>3.2198210600000001</v>
      </c>
      <c r="M2960" s="2">
        <v>4.7400000000000004E-6</v>
      </c>
      <c r="N2960" s="2">
        <v>4.7400000000000004E-6</v>
      </c>
      <c r="Y2960">
        <v>2016</v>
      </c>
      <c r="Z2960" s="1">
        <v>44232</v>
      </c>
      <c r="AG2960">
        <v>2454966.0030999999</v>
      </c>
      <c r="AH2960">
        <v>1.1900000000000001E-3</v>
      </c>
      <c r="AI2960">
        <v>1.1900000000000001E-3</v>
      </c>
      <c r="BK2960" t="s">
        <v>157</v>
      </c>
      <c r="BL2960" t="s">
        <v>147</v>
      </c>
      <c r="BO2960" t="s">
        <v>8703</v>
      </c>
      <c r="BQ2960" t="s">
        <v>8696</v>
      </c>
      <c r="BR2960">
        <v>291.63896499999998</v>
      </c>
      <c r="BS2960">
        <v>42.436317000000003</v>
      </c>
      <c r="BV2960">
        <v>14.121</v>
      </c>
      <c r="BW2960">
        <v>13.688000000000001</v>
      </c>
      <c r="BX2960">
        <v>13.638999999999999</v>
      </c>
      <c r="BY2960">
        <v>882.65</v>
      </c>
      <c r="BZ2960">
        <v>26.34</v>
      </c>
      <c r="CA2960">
        <v>26.34</v>
      </c>
      <c r="CB2960">
        <v>-2.8000000000000001E-2</v>
      </c>
      <c r="CE2960">
        <v>0.8</v>
      </c>
      <c r="CH2960">
        <v>0.8</v>
      </c>
      <c r="CI2960">
        <v>0.05</v>
      </c>
      <c r="CJ2960">
        <v>0.05</v>
      </c>
      <c r="CO2960">
        <v>5100</v>
      </c>
      <c r="CP2960">
        <v>100</v>
      </c>
      <c r="CQ2960">
        <v>100</v>
      </c>
      <c r="CT2960" t="s">
        <v>8697</v>
      </c>
    </row>
    <row r="2961" spans="1:98" x14ac:dyDescent="0.25">
      <c r="A2961" t="s">
        <v>8704</v>
      </c>
      <c r="B2961" t="s">
        <v>99</v>
      </c>
      <c r="I2961">
        <v>0.20899999999999999</v>
      </c>
      <c r="J2961">
        <v>0.107</v>
      </c>
      <c r="K2961">
        <v>0.107</v>
      </c>
      <c r="L2961">
        <v>4.60182</v>
      </c>
      <c r="M2961" s="2">
        <v>7.9999999999999996E-6</v>
      </c>
      <c r="N2961" s="2">
        <v>7.9999999999999996E-6</v>
      </c>
      <c r="O2961">
        <v>5.1999999999999998E-2</v>
      </c>
      <c r="Y2961">
        <v>2014</v>
      </c>
      <c r="Z2961" s="1">
        <v>44232</v>
      </c>
      <c r="AG2961">
        <v>2455002.9788700002</v>
      </c>
      <c r="AH2961">
        <v>9.6000000000000002E-4</v>
      </c>
      <c r="AI2961">
        <v>9.6000000000000002E-4</v>
      </c>
      <c r="AS2961">
        <v>0.57999999999999996</v>
      </c>
      <c r="AT2961">
        <v>0.23</v>
      </c>
      <c r="AU2961">
        <v>0.23</v>
      </c>
      <c r="BK2961" t="s">
        <v>157</v>
      </c>
      <c r="BL2961" t="s">
        <v>147</v>
      </c>
      <c r="BO2961" t="s">
        <v>8705</v>
      </c>
      <c r="BQ2961" t="s">
        <v>8706</v>
      </c>
      <c r="BR2961">
        <v>296.48342700000001</v>
      </c>
      <c r="BS2961">
        <v>42.663429000000001</v>
      </c>
      <c r="BV2961">
        <v>13.587</v>
      </c>
      <c r="BW2961">
        <v>13.15</v>
      </c>
      <c r="BX2961">
        <v>13.038</v>
      </c>
      <c r="BY2961">
        <v>637.44000000000005</v>
      </c>
      <c r="BZ2961">
        <v>9.19</v>
      </c>
      <c r="CA2961">
        <v>9.19</v>
      </c>
      <c r="CB2961">
        <v>0.14299999999999999</v>
      </c>
      <c r="CE2961">
        <v>0.86</v>
      </c>
      <c r="CH2961">
        <v>0.83</v>
      </c>
      <c r="CI2961">
        <v>0.42</v>
      </c>
      <c r="CJ2961">
        <v>0.42</v>
      </c>
      <c r="CO2961">
        <v>5206</v>
      </c>
      <c r="CP2961">
        <v>200</v>
      </c>
      <c r="CQ2961">
        <v>200</v>
      </c>
      <c r="CT2961" t="s">
        <v>8707</v>
      </c>
    </row>
    <row r="2962" spans="1:98" x14ac:dyDescent="0.25">
      <c r="A2962" t="s">
        <v>8708</v>
      </c>
      <c r="B2962" t="s">
        <v>99</v>
      </c>
      <c r="I2962">
        <v>0.13400000000000001</v>
      </c>
      <c r="J2962">
        <v>6.8000000000000005E-2</v>
      </c>
      <c r="K2962">
        <v>6.8000000000000005E-2</v>
      </c>
      <c r="L2962">
        <v>11.187161</v>
      </c>
      <c r="M2962" s="2">
        <v>7.4999999999999993E-5</v>
      </c>
      <c r="N2962" s="2">
        <v>7.4999999999999993E-5</v>
      </c>
      <c r="O2962">
        <v>9.5000000000000001E-2</v>
      </c>
      <c r="Y2962">
        <v>2014</v>
      </c>
      <c r="Z2962" s="1">
        <v>44232</v>
      </c>
      <c r="AG2962">
        <v>2454970.1817200002</v>
      </c>
      <c r="AH2962">
        <v>4.15E-3</v>
      </c>
      <c r="AI2962">
        <v>4.15E-3</v>
      </c>
      <c r="AS2962">
        <v>0.04</v>
      </c>
      <c r="AT2962">
        <v>0.23</v>
      </c>
      <c r="AU2962">
        <v>0.23</v>
      </c>
      <c r="BK2962" t="s">
        <v>157</v>
      </c>
      <c r="BL2962" t="s">
        <v>147</v>
      </c>
      <c r="BO2962" t="s">
        <v>8709</v>
      </c>
      <c r="BQ2962" t="s">
        <v>8706</v>
      </c>
      <c r="BR2962">
        <v>296.48342700000001</v>
      </c>
      <c r="BS2962">
        <v>42.663429000000001</v>
      </c>
      <c r="BV2962">
        <v>13.587</v>
      </c>
      <c r="BW2962">
        <v>13.15</v>
      </c>
      <c r="BX2962">
        <v>13.038</v>
      </c>
      <c r="BY2962">
        <v>637.44000000000005</v>
      </c>
      <c r="BZ2962">
        <v>9.19</v>
      </c>
      <c r="CA2962">
        <v>9.19</v>
      </c>
      <c r="CB2962">
        <v>0.14299999999999999</v>
      </c>
      <c r="CE2962">
        <v>0.86</v>
      </c>
      <c r="CH2962">
        <v>0.83</v>
      </c>
      <c r="CI2962">
        <v>0.42</v>
      </c>
      <c r="CJ2962">
        <v>0.42</v>
      </c>
      <c r="CO2962">
        <v>5206</v>
      </c>
      <c r="CP2962">
        <v>200</v>
      </c>
      <c r="CQ2962">
        <v>200</v>
      </c>
      <c r="CT2962" t="s">
        <v>8707</v>
      </c>
    </row>
    <row r="2963" spans="1:98" x14ac:dyDescent="0.25">
      <c r="A2963" t="s">
        <v>8710</v>
      </c>
      <c r="B2963" t="s">
        <v>99</v>
      </c>
      <c r="I2963">
        <v>0.14599999999999999</v>
      </c>
      <c r="J2963">
        <v>4.1000000000000002E-2</v>
      </c>
      <c r="K2963">
        <v>4.1000000000000002E-2</v>
      </c>
      <c r="L2963">
        <v>3.33616</v>
      </c>
      <c r="M2963" s="2">
        <v>6.9999999999999999E-6</v>
      </c>
      <c r="N2963" s="2">
        <v>6.9999999999999999E-6</v>
      </c>
      <c r="O2963">
        <v>4.2000000000000003E-2</v>
      </c>
      <c r="Y2963">
        <v>2014</v>
      </c>
      <c r="Z2963" s="1">
        <v>44232</v>
      </c>
      <c r="AG2963">
        <v>2454968.3128999998</v>
      </c>
      <c r="AH2963">
        <v>1.1800000000000001E-3</v>
      </c>
      <c r="AI2963">
        <v>1.1800000000000001E-3</v>
      </c>
      <c r="AS2963">
        <v>0.14000000000000001</v>
      </c>
      <c r="AT2963">
        <v>0.24</v>
      </c>
      <c r="AU2963">
        <v>0.24</v>
      </c>
      <c r="BK2963" t="s">
        <v>157</v>
      </c>
      <c r="BL2963" t="s">
        <v>147</v>
      </c>
      <c r="BO2963" t="s">
        <v>8711</v>
      </c>
      <c r="BQ2963" t="s">
        <v>8712</v>
      </c>
      <c r="BR2963">
        <v>288.64253100000002</v>
      </c>
      <c r="BS2963">
        <v>43.039290999999999</v>
      </c>
      <c r="BV2963">
        <v>13.597</v>
      </c>
      <c r="BW2963">
        <v>13.178000000000001</v>
      </c>
      <c r="BX2963">
        <v>13.051</v>
      </c>
      <c r="BY2963">
        <v>676.38</v>
      </c>
      <c r="BZ2963">
        <v>14.02</v>
      </c>
      <c r="CA2963">
        <v>14.02</v>
      </c>
      <c r="CB2963">
        <v>0.21</v>
      </c>
      <c r="CC2963">
        <v>0.28999999999999998</v>
      </c>
      <c r="CD2963">
        <v>0.19</v>
      </c>
      <c r="CE2963">
        <v>0.88400000000000001</v>
      </c>
      <c r="CF2963">
        <v>8.8999999999999996E-2</v>
      </c>
      <c r="CG2963">
        <v>4.7E-2</v>
      </c>
      <c r="CH2963">
        <v>0.77</v>
      </c>
      <c r="CI2963">
        <v>0.21</v>
      </c>
      <c r="CJ2963">
        <v>0.21</v>
      </c>
      <c r="CO2963">
        <v>5100</v>
      </c>
      <c r="CP2963">
        <v>200</v>
      </c>
      <c r="CQ2963">
        <v>200</v>
      </c>
      <c r="CT2963" t="s">
        <v>8713</v>
      </c>
    </row>
    <row r="2964" spans="1:98" x14ac:dyDescent="0.25">
      <c r="A2964" t="s">
        <v>8714</v>
      </c>
      <c r="B2964" t="s">
        <v>99</v>
      </c>
      <c r="I2964">
        <v>0.36499999999999999</v>
      </c>
      <c r="J2964">
        <v>0.10199999999999999</v>
      </c>
      <c r="K2964">
        <v>0.10199999999999999</v>
      </c>
      <c r="L2964">
        <v>9.4394519999999993</v>
      </c>
      <c r="M2964" s="2">
        <v>6.9999999999999999E-6</v>
      </c>
      <c r="N2964" s="2">
        <v>6.9999999999999999E-6</v>
      </c>
      <c r="O2964">
        <v>8.4000000000000005E-2</v>
      </c>
      <c r="Y2964">
        <v>2014</v>
      </c>
      <c r="Z2964" s="1">
        <v>44232</v>
      </c>
      <c r="AG2964">
        <v>2455010.18536</v>
      </c>
      <c r="AH2964">
        <v>4.2000000000000002E-4</v>
      </c>
      <c r="AI2964">
        <v>4.2000000000000002E-4</v>
      </c>
      <c r="AS2964">
        <v>0.14000000000000001</v>
      </c>
      <c r="AT2964">
        <v>0.15</v>
      </c>
      <c r="AU2964">
        <v>0.15</v>
      </c>
      <c r="BK2964" t="s">
        <v>157</v>
      </c>
      <c r="BL2964" t="s">
        <v>147</v>
      </c>
      <c r="BO2964" t="s">
        <v>8715</v>
      </c>
      <c r="BQ2964" t="s">
        <v>8712</v>
      </c>
      <c r="BR2964">
        <v>288.64253100000002</v>
      </c>
      <c r="BS2964">
        <v>43.039290999999999</v>
      </c>
      <c r="BV2964">
        <v>13.597</v>
      </c>
      <c r="BW2964">
        <v>13.178000000000001</v>
      </c>
      <c r="BX2964">
        <v>13.051</v>
      </c>
      <c r="BY2964">
        <v>676.38</v>
      </c>
      <c r="BZ2964">
        <v>14.02</v>
      </c>
      <c r="CA2964">
        <v>14.02</v>
      </c>
      <c r="CB2964">
        <v>0.21</v>
      </c>
      <c r="CC2964">
        <v>0.28999999999999998</v>
      </c>
      <c r="CD2964">
        <v>0.19</v>
      </c>
      <c r="CE2964">
        <v>0.88400000000000001</v>
      </c>
      <c r="CF2964">
        <v>8.8999999999999996E-2</v>
      </c>
      <c r="CG2964">
        <v>4.7E-2</v>
      </c>
      <c r="CH2964">
        <v>0.77</v>
      </c>
      <c r="CI2964">
        <v>0.21</v>
      </c>
      <c r="CJ2964">
        <v>0.21</v>
      </c>
      <c r="CO2964">
        <v>5100</v>
      </c>
      <c r="CP2964">
        <v>200</v>
      </c>
      <c r="CQ2964">
        <v>200</v>
      </c>
      <c r="CT2964" t="s">
        <v>8713</v>
      </c>
    </row>
    <row r="2965" spans="1:98" x14ac:dyDescent="0.25">
      <c r="A2965" t="s">
        <v>8716</v>
      </c>
      <c r="B2965" t="s">
        <v>99</v>
      </c>
      <c r="I2965">
        <v>0.35199999999999998</v>
      </c>
      <c r="J2965">
        <v>9.8000000000000004E-2</v>
      </c>
      <c r="K2965">
        <v>9.8000000000000004E-2</v>
      </c>
      <c r="L2965">
        <v>20.477912</v>
      </c>
      <c r="M2965" s="2">
        <v>2.5999999999999998E-5</v>
      </c>
      <c r="N2965" s="2">
        <v>2.5999999999999998E-5</v>
      </c>
      <c r="O2965">
        <v>0.14000000000000001</v>
      </c>
      <c r="Y2965">
        <v>2014</v>
      </c>
      <c r="Z2965" s="1">
        <v>44232</v>
      </c>
      <c r="AG2965">
        <v>2455011.6679799999</v>
      </c>
      <c r="AH2965">
        <v>6.8000000000000005E-4</v>
      </c>
      <c r="AI2965">
        <v>6.8000000000000005E-4</v>
      </c>
      <c r="AS2965">
        <v>0.13</v>
      </c>
      <c r="AT2965">
        <v>0.2</v>
      </c>
      <c r="AU2965">
        <v>0.2</v>
      </c>
      <c r="BK2965" t="s">
        <v>157</v>
      </c>
      <c r="BL2965" t="s">
        <v>147</v>
      </c>
      <c r="BO2965" t="s">
        <v>8717</v>
      </c>
      <c r="BQ2965" t="s">
        <v>8712</v>
      </c>
      <c r="BR2965">
        <v>288.64253100000002</v>
      </c>
      <c r="BS2965">
        <v>43.039290999999999</v>
      </c>
      <c r="BV2965">
        <v>13.597</v>
      </c>
      <c r="BW2965">
        <v>13.178000000000001</v>
      </c>
      <c r="BX2965">
        <v>13.051</v>
      </c>
      <c r="BY2965">
        <v>676.38</v>
      </c>
      <c r="BZ2965">
        <v>14.02</v>
      </c>
      <c r="CA2965">
        <v>14.02</v>
      </c>
      <c r="CB2965">
        <v>0.21</v>
      </c>
      <c r="CC2965">
        <v>0.28999999999999998</v>
      </c>
      <c r="CD2965">
        <v>0.19</v>
      </c>
      <c r="CE2965">
        <v>0.88400000000000001</v>
      </c>
      <c r="CF2965">
        <v>8.8999999999999996E-2</v>
      </c>
      <c r="CG2965">
        <v>4.7E-2</v>
      </c>
      <c r="CH2965">
        <v>0.77</v>
      </c>
      <c r="CI2965">
        <v>0.21</v>
      </c>
      <c r="CJ2965">
        <v>0.21</v>
      </c>
      <c r="CO2965">
        <v>5100</v>
      </c>
      <c r="CP2965">
        <v>200</v>
      </c>
      <c r="CQ2965">
        <v>200</v>
      </c>
      <c r="CT2965" t="s">
        <v>8713</v>
      </c>
    </row>
    <row r="2966" spans="1:98" x14ac:dyDescent="0.25">
      <c r="A2966" t="s">
        <v>8718</v>
      </c>
      <c r="B2966" t="s">
        <v>99</v>
      </c>
      <c r="I2966">
        <v>0.26900000000000002</v>
      </c>
      <c r="J2966">
        <v>3.2000000000000001E-2</v>
      </c>
      <c r="K2966">
        <v>3.2000000000000001E-2</v>
      </c>
      <c r="L2966">
        <v>6.3082050000000001</v>
      </c>
      <c r="M2966" s="2">
        <v>1.0000000000000001E-5</v>
      </c>
      <c r="N2966" s="2">
        <v>1.0000000000000001E-5</v>
      </c>
      <c r="O2966">
        <v>6.6000000000000003E-2</v>
      </c>
      <c r="Y2966">
        <v>2014</v>
      </c>
      <c r="Z2966" s="1">
        <v>44232</v>
      </c>
      <c r="AG2966">
        <v>2455007.0465699998</v>
      </c>
      <c r="AH2966">
        <v>8.8999999999999995E-4</v>
      </c>
      <c r="AI2966">
        <v>8.8999999999999995E-4</v>
      </c>
      <c r="AS2966">
        <v>0.38</v>
      </c>
      <c r="AT2966">
        <v>0.2</v>
      </c>
      <c r="AU2966">
        <v>0.2</v>
      </c>
      <c r="BK2966" t="s">
        <v>157</v>
      </c>
      <c r="BL2966" t="s">
        <v>147</v>
      </c>
      <c r="BO2966" t="s">
        <v>8719</v>
      </c>
      <c r="BQ2966" t="s">
        <v>8720</v>
      </c>
      <c r="BR2966">
        <v>293.06138399999998</v>
      </c>
      <c r="BS2966">
        <v>43.581356</v>
      </c>
      <c r="BV2966">
        <v>13.911</v>
      </c>
      <c r="BW2966">
        <v>13.442</v>
      </c>
      <c r="BX2966">
        <v>13.356999999999999</v>
      </c>
      <c r="BY2966">
        <v>754.65</v>
      </c>
      <c r="BZ2966">
        <v>13.19</v>
      </c>
      <c r="CA2966">
        <v>13.19</v>
      </c>
      <c r="CB2966">
        <v>0.17100000000000001</v>
      </c>
      <c r="CH2966">
        <v>0.83</v>
      </c>
      <c r="CI2966">
        <v>0.1</v>
      </c>
      <c r="CJ2966">
        <v>0.1</v>
      </c>
      <c r="CO2966">
        <v>5190</v>
      </c>
      <c r="CP2966">
        <v>161</v>
      </c>
      <c r="CQ2966">
        <v>161</v>
      </c>
      <c r="CT2966" t="s">
        <v>8721</v>
      </c>
    </row>
    <row r="2967" spans="1:98" x14ac:dyDescent="0.25">
      <c r="A2967" t="s">
        <v>8722</v>
      </c>
      <c r="B2967" t="s">
        <v>99</v>
      </c>
      <c r="I2967">
        <v>0.36299999999999999</v>
      </c>
      <c r="J2967">
        <v>4.3999999999999997E-2</v>
      </c>
      <c r="K2967">
        <v>4.3999999999999997E-2</v>
      </c>
      <c r="L2967">
        <v>16.239494000000001</v>
      </c>
      <c r="M2967" s="2">
        <v>2.4000000000000001E-5</v>
      </c>
      <c r="N2967" s="2">
        <v>2.4000000000000001E-5</v>
      </c>
      <c r="O2967">
        <v>0.123</v>
      </c>
      <c r="Y2967">
        <v>2014</v>
      </c>
      <c r="Z2967" s="1">
        <v>44232</v>
      </c>
      <c r="AG2967">
        <v>2455008.5690100002</v>
      </c>
      <c r="AH2967">
        <v>7.9000000000000001E-4</v>
      </c>
      <c r="AI2967">
        <v>7.9000000000000001E-4</v>
      </c>
      <c r="AS2967">
        <v>0.08</v>
      </c>
      <c r="AT2967">
        <v>0.19</v>
      </c>
      <c r="AU2967">
        <v>0.19</v>
      </c>
      <c r="BK2967" t="s">
        <v>157</v>
      </c>
      <c r="BL2967" t="s">
        <v>147</v>
      </c>
      <c r="BO2967" t="s">
        <v>8723</v>
      </c>
      <c r="BQ2967" t="s">
        <v>8720</v>
      </c>
      <c r="BR2967">
        <v>293.06138399999998</v>
      </c>
      <c r="BS2967">
        <v>43.581356</v>
      </c>
      <c r="BV2967">
        <v>13.911</v>
      </c>
      <c r="BW2967">
        <v>13.442</v>
      </c>
      <c r="BX2967">
        <v>13.356999999999999</v>
      </c>
      <c r="BY2967">
        <v>754.65</v>
      </c>
      <c r="BZ2967">
        <v>13.19</v>
      </c>
      <c r="CA2967">
        <v>13.19</v>
      </c>
      <c r="CB2967">
        <v>0.17100000000000001</v>
      </c>
      <c r="CH2967">
        <v>0.83</v>
      </c>
      <c r="CI2967">
        <v>0.1</v>
      </c>
      <c r="CJ2967">
        <v>0.1</v>
      </c>
      <c r="CO2967">
        <v>5190</v>
      </c>
      <c r="CP2967">
        <v>161</v>
      </c>
      <c r="CQ2967">
        <v>161</v>
      </c>
      <c r="CT2967" t="s">
        <v>8721</v>
      </c>
    </row>
    <row r="2968" spans="1:98" x14ac:dyDescent="0.25">
      <c r="A2968" t="s">
        <v>8724</v>
      </c>
      <c r="B2968" t="s">
        <v>99</v>
      </c>
      <c r="I2968">
        <v>9.7000000000000003E-2</v>
      </c>
      <c r="J2968">
        <v>4.0000000000000001E-3</v>
      </c>
      <c r="K2968">
        <v>4.0000000000000001E-3</v>
      </c>
      <c r="L2968">
        <v>3.3065389999999999</v>
      </c>
      <c r="M2968" s="2">
        <v>1.0000000000000001E-5</v>
      </c>
      <c r="N2968" s="2">
        <v>1.0000000000000001E-5</v>
      </c>
      <c r="O2968">
        <v>3.5000000000000003E-2</v>
      </c>
      <c r="Y2968">
        <v>2014</v>
      </c>
      <c r="Z2968" s="1">
        <v>44232</v>
      </c>
      <c r="AG2968">
        <v>2454967.3709999998</v>
      </c>
      <c r="AH2968">
        <v>1.73E-3</v>
      </c>
      <c r="AI2968">
        <v>1.73E-3</v>
      </c>
      <c r="AS2968">
        <v>0.26</v>
      </c>
      <c r="AT2968">
        <v>0.22</v>
      </c>
      <c r="AU2968">
        <v>0.22</v>
      </c>
      <c r="BK2968" t="s">
        <v>157</v>
      </c>
      <c r="BL2968" t="s">
        <v>147</v>
      </c>
      <c r="BO2968" t="s">
        <v>8725</v>
      </c>
      <c r="BQ2968" t="s">
        <v>8726</v>
      </c>
      <c r="BR2968">
        <v>296.98506800000001</v>
      </c>
      <c r="BS2968">
        <v>43.658524</v>
      </c>
      <c r="BV2968">
        <v>12.836</v>
      </c>
      <c r="BW2968">
        <v>12.15</v>
      </c>
      <c r="BX2968">
        <v>11.965999999999999</v>
      </c>
      <c r="BY2968">
        <v>191.44</v>
      </c>
      <c r="BZ2968">
        <v>1.22</v>
      </c>
      <c r="CA2968">
        <v>1.22</v>
      </c>
      <c r="CB2968">
        <v>0.221</v>
      </c>
      <c r="CH2968">
        <v>0.48</v>
      </c>
      <c r="CI2968">
        <v>0.02</v>
      </c>
      <c r="CJ2968">
        <v>0.02</v>
      </c>
      <c r="CK2968" t="s">
        <v>8727</v>
      </c>
      <c r="CO2968">
        <v>3568</v>
      </c>
      <c r="CP2968">
        <v>150</v>
      </c>
      <c r="CQ2968">
        <v>150</v>
      </c>
      <c r="CT2968" t="s">
        <v>8728</v>
      </c>
    </row>
    <row r="2969" spans="1:98" x14ac:dyDescent="0.25">
      <c r="A2969" t="s">
        <v>8729</v>
      </c>
      <c r="B2969" t="s">
        <v>99</v>
      </c>
      <c r="I2969">
        <v>0.13500000000000001</v>
      </c>
      <c r="J2969">
        <v>8.0000000000000002E-3</v>
      </c>
      <c r="K2969">
        <v>8.0000000000000002E-3</v>
      </c>
      <c r="L2969">
        <v>7.113702</v>
      </c>
      <c r="M2969" s="2">
        <v>1.8E-5</v>
      </c>
      <c r="N2969" s="2">
        <v>1.8E-5</v>
      </c>
      <c r="O2969">
        <v>5.8000000000000003E-2</v>
      </c>
      <c r="Y2969">
        <v>2014</v>
      </c>
      <c r="Z2969" s="1">
        <v>44232</v>
      </c>
      <c r="AG2969">
        <v>2455007.3245899999</v>
      </c>
      <c r="AH2969">
        <v>1.4E-3</v>
      </c>
      <c r="AI2969">
        <v>1.4E-3</v>
      </c>
      <c r="AS2969">
        <v>0.79</v>
      </c>
      <c r="AT2969">
        <v>0.31</v>
      </c>
      <c r="AU2969">
        <v>0.31</v>
      </c>
      <c r="BK2969" t="s">
        <v>157</v>
      </c>
      <c r="BL2969" t="s">
        <v>147</v>
      </c>
      <c r="BO2969" t="s">
        <v>8730</v>
      </c>
      <c r="BQ2969" t="s">
        <v>8726</v>
      </c>
      <c r="BR2969">
        <v>296.98506800000001</v>
      </c>
      <c r="BS2969">
        <v>43.658524</v>
      </c>
      <c r="BV2969">
        <v>12.836</v>
      </c>
      <c r="BW2969">
        <v>12.15</v>
      </c>
      <c r="BX2969">
        <v>11.965999999999999</v>
      </c>
      <c r="BY2969">
        <v>191.44</v>
      </c>
      <c r="BZ2969">
        <v>1.22</v>
      </c>
      <c r="CA2969">
        <v>1.22</v>
      </c>
      <c r="CB2969">
        <v>0.221</v>
      </c>
      <c r="CH2969">
        <v>0.48</v>
      </c>
      <c r="CI2969">
        <v>0.02</v>
      </c>
      <c r="CJ2969">
        <v>0.02</v>
      </c>
      <c r="CK2969" t="s">
        <v>8727</v>
      </c>
      <c r="CO2969">
        <v>3568</v>
      </c>
      <c r="CP2969">
        <v>150</v>
      </c>
      <c r="CQ2969">
        <v>150</v>
      </c>
      <c r="CT2969" t="s">
        <v>8728</v>
      </c>
    </row>
    <row r="2970" spans="1:98" x14ac:dyDescent="0.25">
      <c r="A2970" t="s">
        <v>8731</v>
      </c>
      <c r="B2970" t="s">
        <v>99</v>
      </c>
      <c r="I2970">
        <v>0.14000000000000001</v>
      </c>
      <c r="J2970">
        <v>1.2E-2</v>
      </c>
      <c r="K2970">
        <v>1.2E-2</v>
      </c>
      <c r="L2970">
        <v>15.368459</v>
      </c>
      <c r="M2970" s="2">
        <v>6.9999999999999994E-5</v>
      </c>
      <c r="N2970" s="2">
        <v>6.9999999999999994E-5</v>
      </c>
      <c r="O2970">
        <v>9.7000000000000003E-2</v>
      </c>
      <c r="Y2970">
        <v>2014</v>
      </c>
      <c r="Z2970" s="1">
        <v>44232</v>
      </c>
      <c r="AG2970">
        <v>2454980.3888900001</v>
      </c>
      <c r="AH2970">
        <v>2.5400000000000002E-3</v>
      </c>
      <c r="AI2970">
        <v>2.5400000000000002E-3</v>
      </c>
      <c r="AS2970">
        <v>0.9</v>
      </c>
      <c r="AT2970">
        <v>0.24</v>
      </c>
      <c r="AU2970">
        <v>0.24</v>
      </c>
      <c r="BK2970" t="s">
        <v>157</v>
      </c>
      <c r="BL2970" t="s">
        <v>147</v>
      </c>
      <c r="BO2970" t="s">
        <v>8732</v>
      </c>
      <c r="BQ2970" t="s">
        <v>8726</v>
      </c>
      <c r="BR2970">
        <v>296.98506800000001</v>
      </c>
      <c r="BS2970">
        <v>43.658524</v>
      </c>
      <c r="BV2970">
        <v>12.836</v>
      </c>
      <c r="BW2970">
        <v>12.15</v>
      </c>
      <c r="BX2970">
        <v>11.965999999999999</v>
      </c>
      <c r="BY2970">
        <v>191.44</v>
      </c>
      <c r="BZ2970">
        <v>1.22</v>
      </c>
      <c r="CA2970">
        <v>1.22</v>
      </c>
      <c r="CB2970">
        <v>0.221</v>
      </c>
      <c r="CH2970">
        <v>0.48</v>
      </c>
      <c r="CI2970">
        <v>0.02</v>
      </c>
      <c r="CJ2970">
        <v>0.02</v>
      </c>
      <c r="CK2970" t="s">
        <v>8727</v>
      </c>
      <c r="CO2970">
        <v>3568</v>
      </c>
      <c r="CP2970">
        <v>150</v>
      </c>
      <c r="CQ2970">
        <v>150</v>
      </c>
      <c r="CT2970" t="s">
        <v>8728</v>
      </c>
    </row>
    <row r="2971" spans="1:98" x14ac:dyDescent="0.25">
      <c r="A2971" t="s">
        <v>8733</v>
      </c>
      <c r="B2971" t="s">
        <v>99</v>
      </c>
      <c r="C2971">
        <v>2.75E-2</v>
      </c>
      <c r="D2971">
        <v>7.3000000000000001E-3</v>
      </c>
      <c r="E2971">
        <v>7.9000000000000008E-3</v>
      </c>
      <c r="I2971">
        <v>0.245</v>
      </c>
      <c r="J2971">
        <v>3.0000000000000001E-3</v>
      </c>
      <c r="K2971">
        <v>3.0000000000000001E-3</v>
      </c>
      <c r="L2971">
        <v>6.2382970000000002</v>
      </c>
      <c r="M2971" s="2">
        <v>1.7E-5</v>
      </c>
      <c r="N2971" s="2">
        <v>1.7E-5</v>
      </c>
      <c r="O2971">
        <v>6.8000000000000005E-2</v>
      </c>
      <c r="R2971">
        <v>2.8999999999999998E-3</v>
      </c>
      <c r="S2971">
        <v>1.6999999999999999E-3</v>
      </c>
      <c r="T2971">
        <v>2.3E-3</v>
      </c>
      <c r="U2971">
        <v>92.826999999999998</v>
      </c>
      <c r="V2971">
        <v>8.3000000000000004E-2</v>
      </c>
      <c r="W2971">
        <v>8.4000000000000005E-2</v>
      </c>
      <c r="Y2971">
        <v>2011</v>
      </c>
      <c r="Z2971" s="1">
        <v>44232</v>
      </c>
      <c r="AG2971">
        <v>2455703.4200400002</v>
      </c>
      <c r="AH2971">
        <v>1.1E-4</v>
      </c>
      <c r="AI2971">
        <v>1.2E-4</v>
      </c>
      <c r="AJ2971">
        <v>2454973.5126</v>
      </c>
      <c r="AS2971">
        <v>0.54</v>
      </c>
      <c r="AT2971">
        <v>0.01</v>
      </c>
      <c r="AU2971">
        <v>0.01</v>
      </c>
      <c r="AY2971">
        <v>2.8</v>
      </c>
      <c r="AZ2971">
        <v>1.2</v>
      </c>
      <c r="BA2971">
        <v>1.2</v>
      </c>
      <c r="BK2971" t="s">
        <v>100</v>
      </c>
      <c r="BL2971" t="s">
        <v>147</v>
      </c>
      <c r="BO2971" t="s">
        <v>8734</v>
      </c>
      <c r="BQ2971" t="s">
        <v>8735</v>
      </c>
      <c r="BR2971">
        <v>286.63839300000001</v>
      </c>
      <c r="BS2971">
        <v>39.487893999999997</v>
      </c>
      <c r="BT2971">
        <v>11</v>
      </c>
      <c r="BV2971">
        <v>9.7639999999999993</v>
      </c>
      <c r="BW2971">
        <v>9.532</v>
      </c>
      <c r="BY2971">
        <v>244.96</v>
      </c>
      <c r="BZ2971">
        <v>1.41</v>
      </c>
      <c r="CA2971">
        <v>1.41</v>
      </c>
      <c r="CB2971">
        <v>-0.04</v>
      </c>
      <c r="CC2971">
        <v>0.1</v>
      </c>
      <c r="CD2971">
        <v>0.1</v>
      </c>
      <c r="CE2971">
        <v>1.19</v>
      </c>
      <c r="CF2971">
        <v>0.06</v>
      </c>
      <c r="CG2971">
        <v>0.06</v>
      </c>
      <c r="CH2971">
        <v>1.31</v>
      </c>
      <c r="CI2971">
        <v>0.02</v>
      </c>
      <c r="CJ2971">
        <v>0.02</v>
      </c>
      <c r="CL2971">
        <v>11</v>
      </c>
      <c r="CO2971">
        <v>6270</v>
      </c>
      <c r="CP2971">
        <v>79</v>
      </c>
      <c r="CQ2971">
        <v>79</v>
      </c>
      <c r="CT2971" t="s">
        <v>8736</v>
      </c>
    </row>
    <row r="2972" spans="1:98" x14ac:dyDescent="0.25">
      <c r="A2972" t="s">
        <v>8737</v>
      </c>
      <c r="B2972" t="s">
        <v>99</v>
      </c>
      <c r="C2972">
        <v>4.7899999999999998E-2</v>
      </c>
      <c r="D2972">
        <v>5.1000000000000004E-3</v>
      </c>
      <c r="E2972">
        <v>4.1000000000000003E-3</v>
      </c>
      <c r="I2972">
        <v>0.46500000000000002</v>
      </c>
      <c r="J2972">
        <v>6.0000000000000001E-3</v>
      </c>
      <c r="K2972">
        <v>6.0000000000000001E-3</v>
      </c>
      <c r="L2972">
        <v>12.720700000000001</v>
      </c>
      <c r="M2972">
        <v>1E-4</v>
      </c>
      <c r="N2972">
        <v>1.1E-4</v>
      </c>
      <c r="O2972">
        <v>0.11</v>
      </c>
      <c r="R2972">
        <v>6.1000000000000004E-3</v>
      </c>
      <c r="S2972">
        <v>4.1000000000000003E-3</v>
      </c>
      <c r="T2972">
        <v>4.8999999999999998E-3</v>
      </c>
      <c r="U2972">
        <v>92.763999999999996</v>
      </c>
      <c r="V2972">
        <v>3.9E-2</v>
      </c>
      <c r="W2972">
        <v>4.2000000000000003E-2</v>
      </c>
      <c r="Y2972">
        <v>2011</v>
      </c>
      <c r="Z2972" s="1">
        <v>44232</v>
      </c>
      <c r="AG2972">
        <v>2455711.15013</v>
      </c>
      <c r="AH2972">
        <v>1.3999999999999999E-4</v>
      </c>
      <c r="AI2972">
        <v>1.3999999999999999E-4</v>
      </c>
      <c r="AJ2972">
        <v>2454986.0871000001</v>
      </c>
      <c r="AS2972">
        <v>0.88</v>
      </c>
      <c r="AY2972">
        <v>5.63</v>
      </c>
      <c r="AZ2972">
        <v>1.3</v>
      </c>
      <c r="BA2972">
        <v>1.3</v>
      </c>
      <c r="BK2972" t="s">
        <v>100</v>
      </c>
      <c r="BL2972" t="s">
        <v>147</v>
      </c>
      <c r="BO2972" t="s">
        <v>8738</v>
      </c>
      <c r="BQ2972" t="s">
        <v>8735</v>
      </c>
      <c r="BR2972">
        <v>286.63839300000001</v>
      </c>
      <c r="BS2972">
        <v>39.487893999999997</v>
      </c>
      <c r="BT2972">
        <v>11</v>
      </c>
      <c r="BV2972">
        <v>9.7639999999999993</v>
      </c>
      <c r="BW2972">
        <v>9.532</v>
      </c>
      <c r="BY2972">
        <v>244.96</v>
      </c>
      <c r="BZ2972">
        <v>1.41</v>
      </c>
      <c r="CA2972">
        <v>1.41</v>
      </c>
      <c r="CB2972">
        <v>-0.04</v>
      </c>
      <c r="CC2972">
        <v>0.1</v>
      </c>
      <c r="CD2972">
        <v>0.1</v>
      </c>
      <c r="CE2972">
        <v>1.19</v>
      </c>
      <c r="CF2972">
        <v>0.06</v>
      </c>
      <c r="CG2972">
        <v>0.06</v>
      </c>
      <c r="CH2972">
        <v>1.31</v>
      </c>
      <c r="CI2972">
        <v>0.02</v>
      </c>
      <c r="CJ2972">
        <v>0.02</v>
      </c>
      <c r="CL2972">
        <v>11</v>
      </c>
      <c r="CO2972">
        <v>6270</v>
      </c>
      <c r="CP2972">
        <v>79</v>
      </c>
      <c r="CQ2972">
        <v>79</v>
      </c>
      <c r="CT2972" t="s">
        <v>8736</v>
      </c>
    </row>
    <row r="2973" spans="1:98" x14ac:dyDescent="0.25">
      <c r="A2973" t="s">
        <v>8739</v>
      </c>
      <c r="B2973" t="s">
        <v>99</v>
      </c>
      <c r="C2973">
        <v>0.22600000000000001</v>
      </c>
      <c r="D2973">
        <v>3.1E-2</v>
      </c>
      <c r="E2973">
        <v>3.1E-2</v>
      </c>
      <c r="F2973">
        <v>0.22600000000000001</v>
      </c>
      <c r="G2973">
        <v>3.1E-2</v>
      </c>
      <c r="H2973">
        <v>3.1E-2</v>
      </c>
      <c r="L2973">
        <v>122.4</v>
      </c>
      <c r="M2973">
        <v>0.71</v>
      </c>
      <c r="N2973">
        <v>0.8</v>
      </c>
      <c r="R2973">
        <v>0.13</v>
      </c>
      <c r="S2973">
        <v>0.09</v>
      </c>
      <c r="T2973">
        <v>0.13</v>
      </c>
      <c r="Y2973">
        <v>2014</v>
      </c>
      <c r="Z2973" s="1">
        <v>44232</v>
      </c>
      <c r="AG2973">
        <v>2455715</v>
      </c>
      <c r="AH2973">
        <v>7.2</v>
      </c>
      <c r="AI2973">
        <v>6.8</v>
      </c>
      <c r="AY2973">
        <v>9.67</v>
      </c>
      <c r="AZ2973">
        <v>1.5</v>
      </c>
      <c r="BA2973">
        <v>1.5</v>
      </c>
      <c r="BK2973" t="s">
        <v>100</v>
      </c>
      <c r="BL2973" t="s">
        <v>101</v>
      </c>
      <c r="BO2973" t="s">
        <v>8740</v>
      </c>
      <c r="BQ2973" t="s">
        <v>8735</v>
      </c>
      <c r="BR2973">
        <v>286.63839300000001</v>
      </c>
      <c r="BS2973">
        <v>39.487893999999997</v>
      </c>
      <c r="BT2973">
        <v>11</v>
      </c>
      <c r="BV2973">
        <v>9.7639999999999993</v>
      </c>
      <c r="BW2973">
        <v>9.532</v>
      </c>
      <c r="BY2973">
        <v>244.96</v>
      </c>
      <c r="BZ2973">
        <v>1.41</v>
      </c>
      <c r="CA2973">
        <v>1.41</v>
      </c>
      <c r="CB2973">
        <v>-0.04</v>
      </c>
      <c r="CC2973">
        <v>0.1</v>
      </c>
      <c r="CD2973">
        <v>0.1</v>
      </c>
      <c r="CE2973">
        <v>1.19</v>
      </c>
      <c r="CF2973">
        <v>0.06</v>
      </c>
      <c r="CG2973">
        <v>0.06</v>
      </c>
      <c r="CH2973">
        <v>1.31</v>
      </c>
      <c r="CI2973">
        <v>0.02</v>
      </c>
      <c r="CJ2973">
        <v>0.02</v>
      </c>
      <c r="CL2973">
        <v>11</v>
      </c>
      <c r="CO2973">
        <v>6270</v>
      </c>
      <c r="CP2973">
        <v>79</v>
      </c>
      <c r="CQ2973">
        <v>79</v>
      </c>
      <c r="CT2973" t="s">
        <v>8736</v>
      </c>
    </row>
    <row r="2974" spans="1:98" x14ac:dyDescent="0.25">
      <c r="A2974" t="s">
        <v>8741</v>
      </c>
      <c r="B2974" t="s">
        <v>99</v>
      </c>
      <c r="I2974">
        <v>0.10100000000000001</v>
      </c>
      <c r="J2974">
        <v>6.0999999999999999E-2</v>
      </c>
      <c r="K2974">
        <v>6.0999999999999999E-2</v>
      </c>
      <c r="L2974">
        <v>4.1481409999999999</v>
      </c>
      <c r="M2974" s="2">
        <v>4.6E-5</v>
      </c>
      <c r="N2974" s="2">
        <v>4.6E-5</v>
      </c>
      <c r="O2974">
        <v>4.8000000000000001E-2</v>
      </c>
      <c r="Y2974">
        <v>2014</v>
      </c>
      <c r="Z2974" s="1">
        <v>44232</v>
      </c>
      <c r="AG2974">
        <v>2454966.3909499999</v>
      </c>
      <c r="AH2974">
        <v>6.7200000000000003E-3</v>
      </c>
      <c r="AI2974">
        <v>6.7200000000000003E-3</v>
      </c>
      <c r="AS2974">
        <v>0.75</v>
      </c>
      <c r="AT2974">
        <v>0.3</v>
      </c>
      <c r="AU2974">
        <v>0.3</v>
      </c>
      <c r="BK2974" t="s">
        <v>157</v>
      </c>
      <c r="BL2974" t="s">
        <v>147</v>
      </c>
      <c r="BO2974" t="s">
        <v>8742</v>
      </c>
      <c r="BQ2974" t="s">
        <v>8743</v>
      </c>
      <c r="BR2974">
        <v>289.594765</v>
      </c>
      <c r="BS2974">
        <v>44.141953000000001</v>
      </c>
      <c r="BV2974">
        <v>14</v>
      </c>
      <c r="BW2974">
        <v>13.504</v>
      </c>
      <c r="BX2974">
        <v>13.483000000000001</v>
      </c>
      <c r="BY2974">
        <v>777.31</v>
      </c>
      <c r="BZ2974">
        <v>17.16</v>
      </c>
      <c r="CA2974">
        <v>17.16</v>
      </c>
      <c r="CB2974">
        <v>6.3E-2</v>
      </c>
      <c r="CE2974">
        <v>0.8</v>
      </c>
      <c r="CH2974">
        <v>0.81</v>
      </c>
      <c r="CI2974">
        <v>0.46</v>
      </c>
      <c r="CJ2974">
        <v>0.46</v>
      </c>
      <c r="CO2974">
        <v>5160</v>
      </c>
      <c r="CP2974">
        <v>200</v>
      </c>
      <c r="CQ2974">
        <v>200</v>
      </c>
      <c r="CT2974" t="s">
        <v>8744</v>
      </c>
    </row>
    <row r="2975" spans="1:98" x14ac:dyDescent="0.25">
      <c r="A2975" t="s">
        <v>8745</v>
      </c>
      <c r="B2975" t="s">
        <v>99</v>
      </c>
      <c r="I2975">
        <v>0.20300000000000001</v>
      </c>
      <c r="J2975">
        <v>0.11700000000000001</v>
      </c>
      <c r="K2975">
        <v>0.11700000000000001</v>
      </c>
      <c r="L2975">
        <v>7.1568040000000002</v>
      </c>
      <c r="M2975" s="2">
        <v>2.1999999999999999E-5</v>
      </c>
      <c r="N2975" s="2">
        <v>2.1999999999999999E-5</v>
      </c>
      <c r="O2975">
        <v>6.9000000000000006E-2</v>
      </c>
      <c r="Y2975">
        <v>2014</v>
      </c>
      <c r="Z2975" s="1">
        <v>44232</v>
      </c>
      <c r="AG2975">
        <v>2455007.1362800002</v>
      </c>
      <c r="AH2975">
        <v>1.67E-3</v>
      </c>
      <c r="AI2975">
        <v>1.67E-3</v>
      </c>
      <c r="AS2975">
        <v>0.05</v>
      </c>
      <c r="AT2975">
        <v>0.22</v>
      </c>
      <c r="AU2975">
        <v>0.22</v>
      </c>
      <c r="BK2975" t="s">
        <v>157</v>
      </c>
      <c r="BL2975" t="s">
        <v>147</v>
      </c>
      <c r="BO2975" t="s">
        <v>8746</v>
      </c>
      <c r="BQ2975" t="s">
        <v>8743</v>
      </c>
      <c r="BR2975">
        <v>289.594765</v>
      </c>
      <c r="BS2975">
        <v>44.141953000000001</v>
      </c>
      <c r="BV2975">
        <v>14</v>
      </c>
      <c r="BW2975">
        <v>13.504</v>
      </c>
      <c r="BX2975">
        <v>13.483000000000001</v>
      </c>
      <c r="BY2975">
        <v>777.31</v>
      </c>
      <c r="BZ2975">
        <v>17.16</v>
      </c>
      <c r="CA2975">
        <v>17.16</v>
      </c>
      <c r="CB2975">
        <v>6.3E-2</v>
      </c>
      <c r="CE2975">
        <v>0.8</v>
      </c>
      <c r="CH2975">
        <v>0.81</v>
      </c>
      <c r="CI2975">
        <v>0.46</v>
      </c>
      <c r="CJ2975">
        <v>0.46</v>
      </c>
      <c r="CO2975">
        <v>5160</v>
      </c>
      <c r="CP2975">
        <v>200</v>
      </c>
      <c r="CQ2975">
        <v>200</v>
      </c>
      <c r="CT2975" t="s">
        <v>8744</v>
      </c>
    </row>
    <row r="2976" spans="1:98" x14ac:dyDescent="0.25">
      <c r="A2976" t="s">
        <v>8747</v>
      </c>
      <c r="B2976" t="s">
        <v>99</v>
      </c>
      <c r="I2976">
        <v>0.19400000000000001</v>
      </c>
      <c r="J2976">
        <v>0.112</v>
      </c>
      <c r="K2976">
        <v>0.112</v>
      </c>
      <c r="L2976">
        <v>17.648312000000001</v>
      </c>
      <c r="M2976" s="2">
        <v>8.1000000000000004E-5</v>
      </c>
      <c r="N2976" s="2">
        <v>8.1000000000000004E-5</v>
      </c>
      <c r="O2976">
        <v>0.127</v>
      </c>
      <c r="Y2976">
        <v>2014</v>
      </c>
      <c r="Z2976" s="1">
        <v>44232</v>
      </c>
      <c r="AG2976">
        <v>2454966.5449999999</v>
      </c>
      <c r="AH2976">
        <v>2.97E-3</v>
      </c>
      <c r="AI2976">
        <v>2.97E-3</v>
      </c>
      <c r="AS2976">
        <v>0.02</v>
      </c>
      <c r="AT2976">
        <v>0.24</v>
      </c>
      <c r="AU2976">
        <v>0.24</v>
      </c>
      <c r="BK2976" t="s">
        <v>157</v>
      </c>
      <c r="BL2976" t="s">
        <v>147</v>
      </c>
      <c r="BO2976" t="s">
        <v>8748</v>
      </c>
      <c r="BQ2976" t="s">
        <v>8743</v>
      </c>
      <c r="BR2976">
        <v>289.594765</v>
      </c>
      <c r="BS2976">
        <v>44.141953000000001</v>
      </c>
      <c r="BV2976">
        <v>14</v>
      </c>
      <c r="BW2976">
        <v>13.504</v>
      </c>
      <c r="BX2976">
        <v>13.483000000000001</v>
      </c>
      <c r="BY2976">
        <v>777.31</v>
      </c>
      <c r="BZ2976">
        <v>17.16</v>
      </c>
      <c r="CA2976">
        <v>17.16</v>
      </c>
      <c r="CB2976">
        <v>6.3E-2</v>
      </c>
      <c r="CE2976">
        <v>0.8</v>
      </c>
      <c r="CH2976">
        <v>0.81</v>
      </c>
      <c r="CI2976">
        <v>0.46</v>
      </c>
      <c r="CJ2976">
        <v>0.46</v>
      </c>
      <c r="CO2976">
        <v>5160</v>
      </c>
      <c r="CP2976">
        <v>200</v>
      </c>
      <c r="CQ2976">
        <v>200</v>
      </c>
      <c r="CT2976" t="s">
        <v>8744</v>
      </c>
    </row>
    <row r="2977" spans="1:98" x14ac:dyDescent="0.25">
      <c r="A2977" t="s">
        <v>8749</v>
      </c>
      <c r="B2977" t="s">
        <v>99</v>
      </c>
      <c r="I2977">
        <v>0.11899999999999999</v>
      </c>
      <c r="J2977">
        <v>2.1000000000000001E-2</v>
      </c>
      <c r="K2977">
        <v>2.1000000000000001E-2</v>
      </c>
      <c r="L2977">
        <v>4.7909360000000003</v>
      </c>
      <c r="M2977" s="2">
        <v>3.6999999999999998E-5</v>
      </c>
      <c r="N2977" s="2">
        <v>3.6999999999999998E-5</v>
      </c>
      <c r="O2977">
        <v>5.2999999999999999E-2</v>
      </c>
      <c r="Y2977">
        <v>2014</v>
      </c>
      <c r="Z2977" s="1">
        <v>44232</v>
      </c>
      <c r="AG2977">
        <v>2454969.3114800001</v>
      </c>
      <c r="AH2977">
        <v>4.5799999999999999E-3</v>
      </c>
      <c r="AI2977">
        <v>4.5799999999999999E-3</v>
      </c>
      <c r="AS2977">
        <v>0.25</v>
      </c>
      <c r="AT2977">
        <v>0.21</v>
      </c>
      <c r="AU2977">
        <v>0.21</v>
      </c>
      <c r="BK2977" t="s">
        <v>157</v>
      </c>
      <c r="BL2977" t="s">
        <v>147</v>
      </c>
      <c r="BO2977" t="s">
        <v>8750</v>
      </c>
      <c r="BQ2977" t="s">
        <v>8751</v>
      </c>
      <c r="BR2977">
        <v>296.566237</v>
      </c>
      <c r="BS2977">
        <v>44.105865000000001</v>
      </c>
      <c r="BV2977">
        <v>13.96</v>
      </c>
      <c r="BW2977">
        <v>13.596</v>
      </c>
      <c r="BX2977">
        <v>13.632</v>
      </c>
      <c r="BY2977">
        <v>948.98</v>
      </c>
      <c r="BZ2977">
        <v>27.65</v>
      </c>
      <c r="CA2977">
        <v>27.65</v>
      </c>
      <c r="CB2977">
        <v>-0.156</v>
      </c>
      <c r="CE2977">
        <v>0.91</v>
      </c>
      <c r="CH2977">
        <v>0.89</v>
      </c>
      <c r="CI2977">
        <v>0.15</v>
      </c>
      <c r="CJ2977">
        <v>0.15</v>
      </c>
      <c r="CO2977">
        <v>5526</v>
      </c>
      <c r="CP2977">
        <v>100</v>
      </c>
      <c r="CQ2977">
        <v>100</v>
      </c>
      <c r="CT2977" t="s">
        <v>8752</v>
      </c>
    </row>
    <row r="2978" spans="1:98" x14ac:dyDescent="0.25">
      <c r="A2978" t="s">
        <v>8753</v>
      </c>
      <c r="B2978" t="s">
        <v>99</v>
      </c>
      <c r="I2978">
        <v>0.247</v>
      </c>
      <c r="J2978">
        <v>4.3999999999999997E-2</v>
      </c>
      <c r="K2978">
        <v>4.3999999999999997E-2</v>
      </c>
      <c r="L2978">
        <v>16.514043000000001</v>
      </c>
      <c r="M2978" s="2">
        <v>5.3999999999999998E-5</v>
      </c>
      <c r="N2978" s="2">
        <v>5.3999999999999998E-5</v>
      </c>
      <c r="O2978">
        <v>0.122</v>
      </c>
      <c r="Y2978">
        <v>2014</v>
      </c>
      <c r="Z2978" s="1">
        <v>44232</v>
      </c>
      <c r="AG2978">
        <v>2455009.11632</v>
      </c>
      <c r="AH2978">
        <v>1.81E-3</v>
      </c>
      <c r="AI2978">
        <v>1.81E-3</v>
      </c>
      <c r="AS2978">
        <v>0.2</v>
      </c>
      <c r="AT2978">
        <v>0.22</v>
      </c>
      <c r="AU2978">
        <v>0.22</v>
      </c>
      <c r="BK2978" t="s">
        <v>157</v>
      </c>
      <c r="BL2978" t="s">
        <v>147</v>
      </c>
      <c r="BO2978" t="s">
        <v>8754</v>
      </c>
      <c r="BQ2978" t="s">
        <v>8751</v>
      </c>
      <c r="BR2978">
        <v>296.566237</v>
      </c>
      <c r="BS2978">
        <v>44.105865000000001</v>
      </c>
      <c r="BV2978">
        <v>13.96</v>
      </c>
      <c r="BW2978">
        <v>13.596</v>
      </c>
      <c r="BX2978">
        <v>13.632</v>
      </c>
      <c r="BY2978">
        <v>948.98</v>
      </c>
      <c r="BZ2978">
        <v>27.65</v>
      </c>
      <c r="CA2978">
        <v>27.65</v>
      </c>
      <c r="CB2978">
        <v>-0.156</v>
      </c>
      <c r="CE2978">
        <v>0.91</v>
      </c>
      <c r="CH2978">
        <v>0.89</v>
      </c>
      <c r="CI2978">
        <v>0.15</v>
      </c>
      <c r="CJ2978">
        <v>0.15</v>
      </c>
      <c r="CO2978">
        <v>5526</v>
      </c>
      <c r="CP2978">
        <v>100</v>
      </c>
      <c r="CQ2978">
        <v>100</v>
      </c>
      <c r="CT2978" t="s">
        <v>8752</v>
      </c>
    </row>
    <row r="2979" spans="1:98" x14ac:dyDescent="0.25">
      <c r="A2979" t="s">
        <v>8755</v>
      </c>
      <c r="B2979" t="s">
        <v>99</v>
      </c>
      <c r="I2979">
        <v>0.247</v>
      </c>
      <c r="J2979">
        <v>4.3999999999999997E-2</v>
      </c>
      <c r="K2979">
        <v>4.3999999999999997E-2</v>
      </c>
      <c r="L2979">
        <v>30.133001</v>
      </c>
      <c r="M2979">
        <v>1.6100000000000001E-4</v>
      </c>
      <c r="N2979">
        <v>1.6100000000000001E-4</v>
      </c>
      <c r="O2979">
        <v>0.182</v>
      </c>
      <c r="Y2979">
        <v>2014</v>
      </c>
      <c r="Z2979" s="1">
        <v>44232</v>
      </c>
      <c r="AG2979">
        <v>2455023.3832200002</v>
      </c>
      <c r="AH2979">
        <v>3.0100000000000001E-3</v>
      </c>
      <c r="AI2979">
        <v>3.0100000000000001E-3</v>
      </c>
      <c r="AS2979">
        <v>0.3</v>
      </c>
      <c r="AT2979">
        <v>0.21</v>
      </c>
      <c r="AU2979">
        <v>0.21</v>
      </c>
      <c r="BK2979" t="s">
        <v>157</v>
      </c>
      <c r="BL2979" t="s">
        <v>147</v>
      </c>
      <c r="BO2979" t="s">
        <v>8756</v>
      </c>
      <c r="BQ2979" t="s">
        <v>8751</v>
      </c>
      <c r="BR2979">
        <v>296.566237</v>
      </c>
      <c r="BS2979">
        <v>44.105865000000001</v>
      </c>
      <c r="BV2979">
        <v>13.96</v>
      </c>
      <c r="BW2979">
        <v>13.596</v>
      </c>
      <c r="BX2979">
        <v>13.632</v>
      </c>
      <c r="BY2979">
        <v>948.98</v>
      </c>
      <c r="BZ2979">
        <v>27.65</v>
      </c>
      <c r="CA2979">
        <v>27.65</v>
      </c>
      <c r="CB2979">
        <v>-0.156</v>
      </c>
      <c r="CE2979">
        <v>0.91</v>
      </c>
      <c r="CH2979">
        <v>0.89</v>
      </c>
      <c r="CI2979">
        <v>0.15</v>
      </c>
      <c r="CJ2979">
        <v>0.15</v>
      </c>
      <c r="CO2979">
        <v>5526</v>
      </c>
      <c r="CP2979">
        <v>100</v>
      </c>
      <c r="CQ2979">
        <v>100</v>
      </c>
      <c r="CT2979" t="s">
        <v>8752</v>
      </c>
    </row>
    <row r="2980" spans="1:98" x14ac:dyDescent="0.25">
      <c r="A2980" t="s">
        <v>8757</v>
      </c>
      <c r="B2980" t="s">
        <v>99</v>
      </c>
      <c r="I2980">
        <v>0.247</v>
      </c>
      <c r="J2980">
        <v>4.3999999999999997E-2</v>
      </c>
      <c r="K2980">
        <v>4.3999999999999997E-2</v>
      </c>
      <c r="L2980">
        <v>99.640161000000006</v>
      </c>
      <c r="M2980">
        <v>1.0740000000000001E-3</v>
      </c>
      <c r="N2980">
        <v>1.0740000000000001E-3</v>
      </c>
      <c r="O2980">
        <v>0.40400000000000003</v>
      </c>
      <c r="Y2980">
        <v>2014</v>
      </c>
      <c r="Z2980" s="1">
        <v>44232</v>
      </c>
      <c r="AG2980">
        <v>2455031.69312</v>
      </c>
      <c r="AH2980">
        <v>5.1900000000000002E-3</v>
      </c>
      <c r="AI2980">
        <v>5.1900000000000002E-3</v>
      </c>
      <c r="AS2980">
        <v>0.23</v>
      </c>
      <c r="AT2980">
        <v>0.23</v>
      </c>
      <c r="AU2980">
        <v>0.23</v>
      </c>
      <c r="BK2980" t="s">
        <v>157</v>
      </c>
      <c r="BL2980" t="s">
        <v>147</v>
      </c>
      <c r="BO2980" t="s">
        <v>8758</v>
      </c>
      <c r="BQ2980" t="s">
        <v>8751</v>
      </c>
      <c r="BR2980">
        <v>296.566237</v>
      </c>
      <c r="BS2980">
        <v>44.105865000000001</v>
      </c>
      <c r="BV2980">
        <v>13.96</v>
      </c>
      <c r="BW2980">
        <v>13.596</v>
      </c>
      <c r="BX2980">
        <v>13.632</v>
      </c>
      <c r="BY2980">
        <v>948.98</v>
      </c>
      <c r="BZ2980">
        <v>27.65</v>
      </c>
      <c r="CA2980">
        <v>27.65</v>
      </c>
      <c r="CB2980">
        <v>-0.156</v>
      </c>
      <c r="CE2980">
        <v>0.91</v>
      </c>
      <c r="CH2980">
        <v>0.89</v>
      </c>
      <c r="CI2980">
        <v>0.15</v>
      </c>
      <c r="CJ2980">
        <v>0.15</v>
      </c>
      <c r="CO2980">
        <v>5526</v>
      </c>
      <c r="CP2980">
        <v>100</v>
      </c>
      <c r="CQ2980">
        <v>100</v>
      </c>
      <c r="CT2980" t="s">
        <v>8752</v>
      </c>
    </row>
    <row r="2981" spans="1:98" x14ac:dyDescent="0.25">
      <c r="A2981" t="s">
        <v>8759</v>
      </c>
      <c r="B2981" t="s">
        <v>99</v>
      </c>
      <c r="I2981">
        <v>0.11</v>
      </c>
      <c r="J2981">
        <v>1.0999999999999999E-2</v>
      </c>
      <c r="K2981">
        <v>1.0999999999999999E-2</v>
      </c>
      <c r="L2981">
        <v>6.6683909999999997</v>
      </c>
      <c r="M2981" s="2">
        <v>3.1000000000000001E-5</v>
      </c>
      <c r="N2981" s="2">
        <v>3.1000000000000001E-5</v>
      </c>
      <c r="O2981">
        <v>5.8000000000000003E-2</v>
      </c>
      <c r="Y2981">
        <v>2014</v>
      </c>
      <c r="Z2981" s="1">
        <v>44232</v>
      </c>
      <c r="AG2981">
        <v>2454970.4348300002</v>
      </c>
      <c r="AH2981">
        <v>2.7100000000000002E-3</v>
      </c>
      <c r="AI2981">
        <v>2.7100000000000002E-3</v>
      </c>
      <c r="AS2981">
        <v>0.78</v>
      </c>
      <c r="AT2981">
        <v>0.28000000000000003</v>
      </c>
      <c r="AU2981">
        <v>0.28000000000000003</v>
      </c>
      <c r="BK2981" t="s">
        <v>157</v>
      </c>
      <c r="BL2981" t="s">
        <v>147</v>
      </c>
      <c r="BO2981" t="s">
        <v>8760</v>
      </c>
      <c r="BQ2981" t="s">
        <v>8761</v>
      </c>
      <c r="BR2981">
        <v>295.57934499999999</v>
      </c>
      <c r="BS2981">
        <v>44.545963</v>
      </c>
      <c r="BV2981">
        <v>13.24</v>
      </c>
      <c r="BW2981">
        <v>12.65</v>
      </c>
      <c r="BX2981">
        <v>12.465999999999999</v>
      </c>
      <c r="BY2981">
        <v>383.59</v>
      </c>
      <c r="BZ2981">
        <v>3.53</v>
      </c>
      <c r="CA2981">
        <v>3.53</v>
      </c>
      <c r="CB2981">
        <v>-0.67</v>
      </c>
      <c r="CE2981">
        <v>0.52</v>
      </c>
      <c r="CH2981">
        <v>0.55000000000000004</v>
      </c>
      <c r="CI2981">
        <v>0.03</v>
      </c>
      <c r="CJ2981">
        <v>0.03</v>
      </c>
      <c r="CK2981" t="s">
        <v>3706</v>
      </c>
      <c r="CO2981">
        <v>4208</v>
      </c>
      <c r="CP2981">
        <v>150</v>
      </c>
      <c r="CQ2981">
        <v>150</v>
      </c>
      <c r="CT2981" t="s">
        <v>8762</v>
      </c>
    </row>
    <row r="2982" spans="1:98" x14ac:dyDescent="0.25">
      <c r="A2982" t="s">
        <v>8763</v>
      </c>
      <c r="B2982" t="s">
        <v>99</v>
      </c>
      <c r="I2982">
        <v>0.192</v>
      </c>
      <c r="J2982">
        <v>1.2E-2</v>
      </c>
      <c r="K2982">
        <v>1.2E-2</v>
      </c>
      <c r="L2982">
        <v>10.848463000000001</v>
      </c>
      <c r="M2982" s="2">
        <v>1.5E-5</v>
      </c>
      <c r="N2982" s="2">
        <v>1.5E-5</v>
      </c>
      <c r="O2982">
        <v>0.08</v>
      </c>
      <c r="Y2982">
        <v>2014</v>
      </c>
      <c r="Z2982" s="1">
        <v>44232</v>
      </c>
      <c r="AG2982">
        <v>2455004.8043200001</v>
      </c>
      <c r="AH2982">
        <v>8.0999999999999996E-4</v>
      </c>
      <c r="AI2982">
        <v>8.0999999999999996E-4</v>
      </c>
      <c r="AS2982">
        <v>0.17</v>
      </c>
      <c r="AT2982">
        <v>0.19</v>
      </c>
      <c r="AU2982">
        <v>0.19</v>
      </c>
      <c r="BK2982" t="s">
        <v>157</v>
      </c>
      <c r="BL2982" t="s">
        <v>147</v>
      </c>
      <c r="BO2982" t="s">
        <v>8764</v>
      </c>
      <c r="BQ2982" t="s">
        <v>8761</v>
      </c>
      <c r="BR2982">
        <v>295.57934499999999</v>
      </c>
      <c r="BS2982">
        <v>44.545963</v>
      </c>
      <c r="BV2982">
        <v>13.24</v>
      </c>
      <c r="BW2982">
        <v>12.65</v>
      </c>
      <c r="BX2982">
        <v>12.465999999999999</v>
      </c>
      <c r="BY2982">
        <v>383.59</v>
      </c>
      <c r="BZ2982">
        <v>3.53</v>
      </c>
      <c r="CA2982">
        <v>3.53</v>
      </c>
      <c r="CB2982">
        <v>-0.67</v>
      </c>
      <c r="CE2982">
        <v>0.52</v>
      </c>
      <c r="CH2982">
        <v>0.55000000000000004</v>
      </c>
      <c r="CI2982">
        <v>0.03</v>
      </c>
      <c r="CJ2982">
        <v>0.03</v>
      </c>
      <c r="CK2982" t="s">
        <v>3706</v>
      </c>
      <c r="CO2982">
        <v>4208</v>
      </c>
      <c r="CP2982">
        <v>150</v>
      </c>
      <c r="CQ2982">
        <v>150</v>
      </c>
      <c r="CT2982" t="s">
        <v>8762</v>
      </c>
    </row>
    <row r="2983" spans="1:98" x14ac:dyDescent="0.25">
      <c r="A2983" t="s">
        <v>8765</v>
      </c>
      <c r="B2983" t="s">
        <v>99</v>
      </c>
      <c r="I2983">
        <v>0.14499999999999999</v>
      </c>
      <c r="J2983">
        <v>0.06</v>
      </c>
      <c r="K2983">
        <v>0.06</v>
      </c>
      <c r="L2983">
        <v>3.7839860000000001</v>
      </c>
      <c r="M2983" s="2">
        <v>1.7E-5</v>
      </c>
      <c r="N2983" s="2">
        <v>1.7E-5</v>
      </c>
      <c r="O2983">
        <v>4.5999999999999999E-2</v>
      </c>
      <c r="Y2983">
        <v>2014</v>
      </c>
      <c r="Z2983" s="1">
        <v>44232</v>
      </c>
      <c r="AG2983">
        <v>2454966.2803600002</v>
      </c>
      <c r="AH2983">
        <v>2.7799999999999999E-3</v>
      </c>
      <c r="AI2983">
        <v>2.7799999999999999E-3</v>
      </c>
      <c r="AS2983">
        <v>0.27</v>
      </c>
      <c r="AT2983">
        <v>0.23</v>
      </c>
      <c r="AU2983">
        <v>0.23</v>
      </c>
      <c r="BK2983" t="s">
        <v>157</v>
      </c>
      <c r="BL2983" t="s">
        <v>147</v>
      </c>
      <c r="BO2983" t="s">
        <v>8766</v>
      </c>
      <c r="BQ2983" t="s">
        <v>8767</v>
      </c>
      <c r="BR2983">
        <v>291.841992</v>
      </c>
      <c r="BS2983">
        <v>44.858089</v>
      </c>
      <c r="BV2983">
        <v>14.055</v>
      </c>
      <c r="BW2983">
        <v>13.632</v>
      </c>
      <c r="BX2983">
        <v>13.534000000000001</v>
      </c>
      <c r="BY2983">
        <v>858.93</v>
      </c>
      <c r="BZ2983">
        <v>20.66</v>
      </c>
      <c r="CA2983">
        <v>20.66</v>
      </c>
      <c r="CB2983">
        <v>5.1999999999999998E-2</v>
      </c>
      <c r="CH2983">
        <v>0.79</v>
      </c>
      <c r="CI2983">
        <v>0.32</v>
      </c>
      <c r="CJ2983">
        <v>0.32</v>
      </c>
      <c r="CO2983">
        <v>5208</v>
      </c>
      <c r="CP2983">
        <v>200</v>
      </c>
      <c r="CQ2983">
        <v>200</v>
      </c>
      <c r="CT2983" t="s">
        <v>8768</v>
      </c>
    </row>
    <row r="2984" spans="1:98" x14ac:dyDescent="0.25">
      <c r="A2984" t="s">
        <v>8769</v>
      </c>
      <c r="B2984" t="s">
        <v>99</v>
      </c>
      <c r="I2984">
        <v>0.23599999999999999</v>
      </c>
      <c r="J2984">
        <v>9.9000000000000005E-2</v>
      </c>
      <c r="K2984">
        <v>9.9000000000000005E-2</v>
      </c>
      <c r="L2984">
        <v>10.281950999999999</v>
      </c>
      <c r="M2984" s="2">
        <v>3.1999999999999999E-5</v>
      </c>
      <c r="N2984" s="2">
        <v>3.1999999999999999E-5</v>
      </c>
      <c r="O2984">
        <v>8.8999999999999996E-2</v>
      </c>
      <c r="Y2984">
        <v>2014</v>
      </c>
      <c r="Z2984" s="1">
        <v>44232</v>
      </c>
      <c r="AG2984">
        <v>2455008.3398199999</v>
      </c>
      <c r="AH2984">
        <v>1.64E-3</v>
      </c>
      <c r="AI2984">
        <v>1.64E-3</v>
      </c>
      <c r="AS2984">
        <v>0.49</v>
      </c>
      <c r="AT2984">
        <v>0.23</v>
      </c>
      <c r="AU2984">
        <v>0.23</v>
      </c>
      <c r="BK2984" t="s">
        <v>157</v>
      </c>
      <c r="BL2984" t="s">
        <v>147</v>
      </c>
      <c r="BO2984" t="s">
        <v>8770</v>
      </c>
      <c r="BQ2984" t="s">
        <v>8767</v>
      </c>
      <c r="BR2984">
        <v>291.841992</v>
      </c>
      <c r="BS2984">
        <v>44.858089</v>
      </c>
      <c r="BV2984">
        <v>14.055</v>
      </c>
      <c r="BW2984">
        <v>13.632</v>
      </c>
      <c r="BX2984">
        <v>13.534000000000001</v>
      </c>
      <c r="BY2984">
        <v>858.93</v>
      </c>
      <c r="BZ2984">
        <v>20.66</v>
      </c>
      <c r="CA2984">
        <v>20.66</v>
      </c>
      <c r="CB2984">
        <v>5.1999999999999998E-2</v>
      </c>
      <c r="CH2984">
        <v>0.79</v>
      </c>
      <c r="CI2984">
        <v>0.32</v>
      </c>
      <c r="CJ2984">
        <v>0.32</v>
      </c>
      <c r="CO2984">
        <v>5208</v>
      </c>
      <c r="CP2984">
        <v>200</v>
      </c>
      <c r="CQ2984">
        <v>200</v>
      </c>
      <c r="CT2984" t="s">
        <v>8768</v>
      </c>
    </row>
    <row r="2985" spans="1:98" x14ac:dyDescent="0.25">
      <c r="A2985" t="s">
        <v>8771</v>
      </c>
      <c r="B2985" t="s">
        <v>99</v>
      </c>
      <c r="I2985">
        <v>0.28299999999999997</v>
      </c>
      <c r="J2985">
        <v>0.11600000000000001</v>
      </c>
      <c r="K2985">
        <v>0.11600000000000001</v>
      </c>
      <c r="L2985">
        <v>18.119869000000001</v>
      </c>
      <c r="M2985" s="2">
        <v>6.6000000000000005E-5</v>
      </c>
      <c r="N2985" s="2">
        <v>6.6000000000000005E-5</v>
      </c>
      <c r="O2985">
        <v>0.13</v>
      </c>
      <c r="Y2985">
        <v>2014</v>
      </c>
      <c r="Z2985" s="1">
        <v>44232</v>
      </c>
      <c r="AG2985">
        <v>2455015.6162</v>
      </c>
      <c r="AH2985">
        <v>1.9499999999999999E-3</v>
      </c>
      <c r="AI2985">
        <v>1.9499999999999999E-3</v>
      </c>
      <c r="AS2985">
        <v>0.65</v>
      </c>
      <c r="AT2985">
        <v>0.28000000000000003</v>
      </c>
      <c r="AU2985">
        <v>0.28000000000000003</v>
      </c>
      <c r="BK2985" t="s">
        <v>157</v>
      </c>
      <c r="BL2985" t="s">
        <v>147</v>
      </c>
      <c r="BO2985" t="s">
        <v>8772</v>
      </c>
      <c r="BQ2985" t="s">
        <v>8767</v>
      </c>
      <c r="BR2985">
        <v>291.841992</v>
      </c>
      <c r="BS2985">
        <v>44.858089</v>
      </c>
      <c r="BV2985">
        <v>14.055</v>
      </c>
      <c r="BW2985">
        <v>13.632</v>
      </c>
      <c r="BX2985">
        <v>13.534000000000001</v>
      </c>
      <c r="BY2985">
        <v>858.93</v>
      </c>
      <c r="BZ2985">
        <v>20.66</v>
      </c>
      <c r="CA2985">
        <v>20.66</v>
      </c>
      <c r="CB2985">
        <v>5.1999999999999998E-2</v>
      </c>
      <c r="CH2985">
        <v>0.79</v>
      </c>
      <c r="CI2985">
        <v>0.32</v>
      </c>
      <c r="CJ2985">
        <v>0.32</v>
      </c>
      <c r="CO2985">
        <v>5208</v>
      </c>
      <c r="CP2985">
        <v>200</v>
      </c>
      <c r="CQ2985">
        <v>200</v>
      </c>
      <c r="CT2985" t="s">
        <v>8768</v>
      </c>
    </row>
    <row r="2986" spans="1:98" x14ac:dyDescent="0.25">
      <c r="A2986" t="s">
        <v>8773</v>
      </c>
      <c r="B2986" t="s">
        <v>99</v>
      </c>
      <c r="I2986">
        <v>0.34499999999999997</v>
      </c>
      <c r="J2986">
        <v>0.16500000000000001</v>
      </c>
      <c r="K2986">
        <v>0.16500000000000001</v>
      </c>
      <c r="L2986">
        <v>5.8266619999999998</v>
      </c>
      <c r="M2986" s="2">
        <v>1.0000000000000001E-5</v>
      </c>
      <c r="N2986" s="2">
        <v>1.0000000000000001E-5</v>
      </c>
      <c r="O2986">
        <v>6.4000000000000001E-2</v>
      </c>
      <c r="Y2986">
        <v>2014</v>
      </c>
      <c r="Z2986" s="1">
        <v>44232</v>
      </c>
      <c r="AG2986">
        <v>2455006.01039</v>
      </c>
      <c r="AH2986">
        <v>1.01E-3</v>
      </c>
      <c r="AI2986">
        <v>1.01E-3</v>
      </c>
      <c r="AS2986">
        <v>0.74</v>
      </c>
      <c r="AT2986">
        <v>0.28999999999999998</v>
      </c>
      <c r="AU2986">
        <v>0.28999999999999998</v>
      </c>
      <c r="BK2986" t="s">
        <v>157</v>
      </c>
      <c r="BL2986" t="s">
        <v>147</v>
      </c>
      <c r="BO2986" t="s">
        <v>8774</v>
      </c>
      <c r="BQ2986" t="s">
        <v>8775</v>
      </c>
      <c r="BR2986">
        <v>288.16470099999998</v>
      </c>
      <c r="BS2986">
        <v>45.816504000000002</v>
      </c>
      <c r="BV2986">
        <v>14.675000000000001</v>
      </c>
      <c r="BW2986">
        <v>14.268000000000001</v>
      </c>
      <c r="BX2986">
        <v>14.254</v>
      </c>
      <c r="BY2986">
        <v>1446.45</v>
      </c>
      <c r="BZ2986">
        <v>75.900000000000006</v>
      </c>
      <c r="CA2986">
        <v>75.900000000000006</v>
      </c>
      <c r="CB2986">
        <v>-0.191</v>
      </c>
      <c r="CH2986">
        <v>0.91</v>
      </c>
      <c r="CI2986">
        <v>0.43</v>
      </c>
      <c r="CJ2986">
        <v>0.43</v>
      </c>
      <c r="CO2986">
        <v>5957</v>
      </c>
      <c r="CP2986">
        <v>200</v>
      </c>
      <c r="CQ2986">
        <v>200</v>
      </c>
      <c r="CT2986" t="s">
        <v>8776</v>
      </c>
    </row>
    <row r="2987" spans="1:98" x14ac:dyDescent="0.25">
      <c r="A2987" t="s">
        <v>8777</v>
      </c>
      <c r="B2987" t="s">
        <v>99</v>
      </c>
      <c r="I2987">
        <v>0.192</v>
      </c>
      <c r="J2987">
        <v>9.1999999999999998E-2</v>
      </c>
      <c r="K2987">
        <v>9.1999999999999998E-2</v>
      </c>
      <c r="L2987">
        <v>12.412183000000001</v>
      </c>
      <c r="M2987" s="2">
        <v>8.2000000000000001E-5</v>
      </c>
      <c r="N2987" s="2">
        <v>8.2000000000000001E-5</v>
      </c>
      <c r="O2987">
        <v>0.105</v>
      </c>
      <c r="Y2987">
        <v>2014</v>
      </c>
      <c r="Z2987" s="1">
        <v>44232</v>
      </c>
      <c r="AG2987">
        <v>2454975.53938</v>
      </c>
      <c r="AH2987">
        <v>3.8899999999999998E-3</v>
      </c>
      <c r="AI2987">
        <v>3.8899999999999998E-3</v>
      </c>
      <c r="AS2987">
        <v>0.05</v>
      </c>
      <c r="AT2987">
        <v>0.23</v>
      </c>
      <c r="AU2987">
        <v>0.23</v>
      </c>
      <c r="BK2987" t="s">
        <v>157</v>
      </c>
      <c r="BL2987" t="s">
        <v>147</v>
      </c>
      <c r="BO2987" t="s">
        <v>8778</v>
      </c>
      <c r="BQ2987" t="s">
        <v>8775</v>
      </c>
      <c r="BR2987">
        <v>288.16470099999998</v>
      </c>
      <c r="BS2987">
        <v>45.816504000000002</v>
      </c>
      <c r="BV2987">
        <v>14.675000000000001</v>
      </c>
      <c r="BW2987">
        <v>14.268000000000001</v>
      </c>
      <c r="BX2987">
        <v>14.254</v>
      </c>
      <c r="BY2987">
        <v>1446.45</v>
      </c>
      <c r="BZ2987">
        <v>75.900000000000006</v>
      </c>
      <c r="CA2987">
        <v>75.900000000000006</v>
      </c>
      <c r="CB2987">
        <v>-0.191</v>
      </c>
      <c r="CH2987">
        <v>0.91</v>
      </c>
      <c r="CI2987">
        <v>0.43</v>
      </c>
      <c r="CJ2987">
        <v>0.43</v>
      </c>
      <c r="CO2987">
        <v>5957</v>
      </c>
      <c r="CP2987">
        <v>200</v>
      </c>
      <c r="CQ2987">
        <v>200</v>
      </c>
      <c r="CT2987" t="s">
        <v>8776</v>
      </c>
    </row>
    <row r="2988" spans="1:98" x14ac:dyDescent="0.25">
      <c r="A2988" t="s">
        <v>8779</v>
      </c>
      <c r="B2988" t="s">
        <v>99</v>
      </c>
      <c r="I2988">
        <v>0.223</v>
      </c>
      <c r="J2988">
        <v>0.106</v>
      </c>
      <c r="K2988">
        <v>0.106</v>
      </c>
      <c r="L2988">
        <v>18.746476999999999</v>
      </c>
      <c r="M2988">
        <v>1.21E-4</v>
      </c>
      <c r="N2988">
        <v>1.21E-4</v>
      </c>
      <c r="O2988">
        <v>0.13900000000000001</v>
      </c>
      <c r="Y2988">
        <v>2014</v>
      </c>
      <c r="Z2988" s="1">
        <v>44232</v>
      </c>
      <c r="AG2988">
        <v>2454980.1290899999</v>
      </c>
      <c r="AH2988">
        <v>3.8400000000000001E-3</v>
      </c>
      <c r="AI2988">
        <v>3.8400000000000001E-3</v>
      </c>
      <c r="AS2988">
        <v>0.15</v>
      </c>
      <c r="AT2988">
        <v>0.23</v>
      </c>
      <c r="AU2988">
        <v>0.23</v>
      </c>
      <c r="BK2988" t="s">
        <v>157</v>
      </c>
      <c r="BL2988" t="s">
        <v>147</v>
      </c>
      <c r="BO2988" t="s">
        <v>8780</v>
      </c>
      <c r="BQ2988" t="s">
        <v>8775</v>
      </c>
      <c r="BR2988">
        <v>288.16470099999998</v>
      </c>
      <c r="BS2988">
        <v>45.816504000000002</v>
      </c>
      <c r="BV2988">
        <v>14.675000000000001</v>
      </c>
      <c r="BW2988">
        <v>14.268000000000001</v>
      </c>
      <c r="BX2988">
        <v>14.254</v>
      </c>
      <c r="BY2988">
        <v>1446.45</v>
      </c>
      <c r="BZ2988">
        <v>75.900000000000006</v>
      </c>
      <c r="CA2988">
        <v>75.900000000000006</v>
      </c>
      <c r="CB2988">
        <v>-0.191</v>
      </c>
      <c r="CH2988">
        <v>0.91</v>
      </c>
      <c r="CI2988">
        <v>0.43</v>
      </c>
      <c r="CJ2988">
        <v>0.43</v>
      </c>
      <c r="CO2988">
        <v>5957</v>
      </c>
      <c r="CP2988">
        <v>200</v>
      </c>
      <c r="CQ2988">
        <v>200</v>
      </c>
      <c r="CT2988" t="s">
        <v>8776</v>
      </c>
    </row>
    <row r="2989" spans="1:98" x14ac:dyDescent="0.25">
      <c r="A2989" t="s">
        <v>8781</v>
      </c>
      <c r="B2989" t="s">
        <v>99</v>
      </c>
      <c r="I2989">
        <v>0.13800000000000001</v>
      </c>
      <c r="J2989">
        <v>5.5E-2</v>
      </c>
      <c r="K2989">
        <v>5.5E-2</v>
      </c>
      <c r="L2989">
        <v>5.7146059999999999</v>
      </c>
      <c r="M2989" s="2">
        <v>5.1999999999999997E-5</v>
      </c>
      <c r="N2989" s="2">
        <v>5.1999999999999997E-5</v>
      </c>
      <c r="O2989">
        <v>6.3E-2</v>
      </c>
      <c r="Y2989">
        <v>2014</v>
      </c>
      <c r="Z2989" s="1">
        <v>44232</v>
      </c>
      <c r="AG2989">
        <v>2454965.64035</v>
      </c>
      <c r="AH2989">
        <v>6.0000000000000001E-3</v>
      </c>
      <c r="AI2989">
        <v>6.0000000000000001E-3</v>
      </c>
      <c r="AS2989">
        <v>0.01</v>
      </c>
      <c r="AT2989">
        <v>0.23</v>
      </c>
      <c r="AU2989">
        <v>0.23</v>
      </c>
      <c r="BK2989" t="s">
        <v>157</v>
      </c>
      <c r="BL2989" t="s">
        <v>147</v>
      </c>
      <c r="BO2989" t="s">
        <v>8782</v>
      </c>
      <c r="BQ2989" t="s">
        <v>8783</v>
      </c>
      <c r="BR2989">
        <v>296.064233</v>
      </c>
      <c r="BS2989">
        <v>45.976841</v>
      </c>
      <c r="BV2989">
        <v>14.227</v>
      </c>
      <c r="BW2989">
        <v>13.853999999999999</v>
      </c>
      <c r="BX2989">
        <v>13.689</v>
      </c>
      <c r="BY2989">
        <v>1084.5</v>
      </c>
      <c r="BZ2989">
        <v>32.69</v>
      </c>
      <c r="CA2989">
        <v>32.69</v>
      </c>
      <c r="CB2989">
        <v>0.21199999999999999</v>
      </c>
      <c r="CE2989">
        <v>0.97</v>
      </c>
      <c r="CH2989">
        <v>0.93</v>
      </c>
      <c r="CI2989">
        <v>0.37</v>
      </c>
      <c r="CJ2989">
        <v>0.37</v>
      </c>
      <c r="CO2989">
        <v>5573</v>
      </c>
      <c r="CP2989">
        <v>200</v>
      </c>
      <c r="CQ2989">
        <v>200</v>
      </c>
      <c r="CT2989" t="s">
        <v>8784</v>
      </c>
    </row>
    <row r="2990" spans="1:98" x14ac:dyDescent="0.25">
      <c r="A2990" t="s">
        <v>8785</v>
      </c>
      <c r="B2990" t="s">
        <v>99</v>
      </c>
      <c r="I2990">
        <v>0.26700000000000002</v>
      </c>
      <c r="J2990">
        <v>0.105</v>
      </c>
      <c r="K2990">
        <v>0.105</v>
      </c>
      <c r="L2990">
        <v>9.9460470000000001</v>
      </c>
      <c r="M2990" s="2">
        <v>3.4999999999999997E-5</v>
      </c>
      <c r="N2990" s="2">
        <v>3.4999999999999997E-5</v>
      </c>
      <c r="O2990">
        <v>9.1999999999999998E-2</v>
      </c>
      <c r="Y2990">
        <v>2014</v>
      </c>
      <c r="Z2990" s="1">
        <v>44232</v>
      </c>
      <c r="AG2990">
        <v>2455004.70016</v>
      </c>
      <c r="AH2990">
        <v>2.0999999999999999E-3</v>
      </c>
      <c r="AI2990">
        <v>2.0999999999999999E-3</v>
      </c>
      <c r="AS2990">
        <v>0.33</v>
      </c>
      <c r="AT2990">
        <v>0.22</v>
      </c>
      <c r="AU2990">
        <v>0.22</v>
      </c>
      <c r="BK2990" t="s">
        <v>157</v>
      </c>
      <c r="BL2990" t="s">
        <v>147</v>
      </c>
      <c r="BO2990" t="s">
        <v>8786</v>
      </c>
      <c r="BQ2990" t="s">
        <v>8783</v>
      </c>
      <c r="BR2990">
        <v>296.064233</v>
      </c>
      <c r="BS2990">
        <v>45.976841</v>
      </c>
      <c r="BV2990">
        <v>14.227</v>
      </c>
      <c r="BW2990">
        <v>13.853999999999999</v>
      </c>
      <c r="BX2990">
        <v>13.689</v>
      </c>
      <c r="BY2990">
        <v>1084.5</v>
      </c>
      <c r="BZ2990">
        <v>32.69</v>
      </c>
      <c r="CA2990">
        <v>32.69</v>
      </c>
      <c r="CB2990">
        <v>0.21199999999999999</v>
      </c>
      <c r="CE2990">
        <v>0.97</v>
      </c>
      <c r="CH2990">
        <v>0.93</v>
      </c>
      <c r="CI2990">
        <v>0.37</v>
      </c>
      <c r="CJ2990">
        <v>0.37</v>
      </c>
      <c r="CO2990">
        <v>5573</v>
      </c>
      <c r="CP2990">
        <v>200</v>
      </c>
      <c r="CQ2990">
        <v>200</v>
      </c>
      <c r="CT2990" t="s">
        <v>8784</v>
      </c>
    </row>
    <row r="2991" spans="1:98" x14ac:dyDescent="0.25">
      <c r="A2991" t="s">
        <v>8787</v>
      </c>
      <c r="B2991" t="s">
        <v>99</v>
      </c>
      <c r="I2991">
        <v>0.11799999999999999</v>
      </c>
      <c r="J2991">
        <v>8.9999999999999993E-3</v>
      </c>
      <c r="K2991">
        <v>1.2E-2</v>
      </c>
      <c r="L2991">
        <v>1.04562266</v>
      </c>
      <c r="M2991" s="2">
        <v>2.6699999999999998E-6</v>
      </c>
      <c r="N2991" s="2">
        <v>2.6699999999999998E-6</v>
      </c>
      <c r="Y2991">
        <v>2016</v>
      </c>
      <c r="Z2991" s="1">
        <v>44232</v>
      </c>
      <c r="AG2991">
        <v>2454966.9182099998</v>
      </c>
      <c r="AH2991">
        <v>2.16E-3</v>
      </c>
      <c r="AI2991">
        <v>2.16E-3</v>
      </c>
      <c r="BK2991" t="s">
        <v>157</v>
      </c>
      <c r="BL2991" t="s">
        <v>147</v>
      </c>
      <c r="BO2991" t="s">
        <v>8788</v>
      </c>
      <c r="BQ2991" t="s">
        <v>8783</v>
      </c>
      <c r="BR2991">
        <v>296.064233</v>
      </c>
      <c r="BS2991">
        <v>45.976841</v>
      </c>
      <c r="BV2991">
        <v>14.227</v>
      </c>
      <c r="BW2991">
        <v>13.853999999999999</v>
      </c>
      <c r="BX2991">
        <v>13.689</v>
      </c>
      <c r="BY2991">
        <v>1084.5</v>
      </c>
      <c r="BZ2991">
        <v>32.69</v>
      </c>
      <c r="CA2991">
        <v>32.69</v>
      </c>
      <c r="CB2991">
        <v>0.21199999999999999</v>
      </c>
      <c r="CE2991">
        <v>0.97</v>
      </c>
      <c r="CH2991">
        <v>0.93</v>
      </c>
      <c r="CI2991">
        <v>0.37</v>
      </c>
      <c r="CJ2991">
        <v>0.37</v>
      </c>
      <c r="CO2991">
        <v>5573</v>
      </c>
      <c r="CP2991">
        <v>200</v>
      </c>
      <c r="CQ2991">
        <v>200</v>
      </c>
      <c r="CT2991" t="s">
        <v>8784</v>
      </c>
    </row>
    <row r="2992" spans="1:98" x14ac:dyDescent="0.25">
      <c r="A2992" t="s">
        <v>8789</v>
      </c>
      <c r="B2992" t="s">
        <v>99</v>
      </c>
      <c r="I2992">
        <v>0.14199999999999999</v>
      </c>
      <c r="J2992">
        <v>3.5000000000000003E-2</v>
      </c>
      <c r="K2992">
        <v>3.5000000000000003E-2</v>
      </c>
      <c r="L2992">
        <v>1.620493</v>
      </c>
      <c r="M2992" s="2">
        <v>9.0000000000000002E-6</v>
      </c>
      <c r="N2992" s="2">
        <v>9.0000000000000002E-6</v>
      </c>
      <c r="O2992">
        <v>2.7E-2</v>
      </c>
      <c r="Y2992">
        <v>2014</v>
      </c>
      <c r="Z2992" s="1">
        <v>44232</v>
      </c>
      <c r="AG2992">
        <v>2454965.06776</v>
      </c>
      <c r="AH2992">
        <v>3.3899999999999998E-3</v>
      </c>
      <c r="AI2992">
        <v>3.3899999999999998E-3</v>
      </c>
      <c r="AS2992">
        <v>7.0000000000000007E-2</v>
      </c>
      <c r="AT2992">
        <v>0.23</v>
      </c>
      <c r="AU2992">
        <v>0.23</v>
      </c>
      <c r="BK2992" t="s">
        <v>157</v>
      </c>
      <c r="BL2992" t="s">
        <v>147</v>
      </c>
      <c r="BO2992" t="s">
        <v>8790</v>
      </c>
      <c r="BQ2992" t="s">
        <v>8791</v>
      </c>
      <c r="BR2992">
        <v>292.580445</v>
      </c>
      <c r="BS2992">
        <v>46.097389</v>
      </c>
      <c r="BV2992">
        <v>13.824</v>
      </c>
      <c r="BW2992">
        <v>13.496</v>
      </c>
      <c r="BX2992">
        <v>13.423999999999999</v>
      </c>
      <c r="BY2992">
        <v>1057.3599999999999</v>
      </c>
      <c r="BZ2992">
        <v>24.9</v>
      </c>
      <c r="CA2992">
        <v>24.9</v>
      </c>
      <c r="CB2992">
        <v>6.0999999999999999E-2</v>
      </c>
      <c r="CE2992">
        <v>1.02</v>
      </c>
      <c r="CH2992">
        <v>1.3</v>
      </c>
      <c r="CI2992">
        <v>0.32</v>
      </c>
      <c r="CJ2992">
        <v>0.32</v>
      </c>
      <c r="CO2992">
        <v>5551</v>
      </c>
      <c r="CP2992">
        <v>111</v>
      </c>
      <c r="CQ2992">
        <v>111</v>
      </c>
      <c r="CT2992" t="s">
        <v>8792</v>
      </c>
    </row>
    <row r="2993" spans="1:98" x14ac:dyDescent="0.25">
      <c r="A2993" t="s">
        <v>8793</v>
      </c>
      <c r="B2993" t="s">
        <v>99</v>
      </c>
      <c r="I2993">
        <v>0.192</v>
      </c>
      <c r="J2993">
        <v>4.7E-2</v>
      </c>
      <c r="K2993">
        <v>4.7E-2</v>
      </c>
      <c r="L2993">
        <v>3.38802</v>
      </c>
      <c r="M2993" s="2">
        <v>1.5999999999999999E-5</v>
      </c>
      <c r="N2993" s="2">
        <v>1.5999999999999999E-5</v>
      </c>
      <c r="O2993">
        <v>4.4999999999999998E-2</v>
      </c>
      <c r="Y2993">
        <v>2014</v>
      </c>
      <c r="Z2993" s="1">
        <v>44232</v>
      </c>
      <c r="AG2993">
        <v>2455003.5322099999</v>
      </c>
      <c r="AH2993">
        <v>2.5200000000000001E-3</v>
      </c>
      <c r="AI2993">
        <v>2.5200000000000001E-3</v>
      </c>
      <c r="AS2993">
        <v>0.16</v>
      </c>
      <c r="AT2993">
        <v>0.23</v>
      </c>
      <c r="AU2993">
        <v>0.23</v>
      </c>
      <c r="BK2993" t="s">
        <v>157</v>
      </c>
      <c r="BL2993" t="s">
        <v>147</v>
      </c>
      <c r="BO2993" t="s">
        <v>8794</v>
      </c>
      <c r="BQ2993" t="s">
        <v>8791</v>
      </c>
      <c r="BR2993">
        <v>292.580445</v>
      </c>
      <c r="BS2993">
        <v>46.097389</v>
      </c>
      <c r="BV2993">
        <v>13.824</v>
      </c>
      <c r="BW2993">
        <v>13.496</v>
      </c>
      <c r="BX2993">
        <v>13.423999999999999</v>
      </c>
      <c r="BY2993">
        <v>1057.3599999999999</v>
      </c>
      <c r="BZ2993">
        <v>24.9</v>
      </c>
      <c r="CA2993">
        <v>24.9</v>
      </c>
      <c r="CB2993">
        <v>6.0999999999999999E-2</v>
      </c>
      <c r="CE2993">
        <v>1.02</v>
      </c>
      <c r="CH2993">
        <v>1.3</v>
      </c>
      <c r="CI2993">
        <v>0.32</v>
      </c>
      <c r="CJ2993">
        <v>0.32</v>
      </c>
      <c r="CO2993">
        <v>5551</v>
      </c>
      <c r="CP2993">
        <v>111</v>
      </c>
      <c r="CQ2993">
        <v>111</v>
      </c>
      <c r="CT2993" t="s">
        <v>8792</v>
      </c>
    </row>
    <row r="2994" spans="1:98" x14ac:dyDescent="0.25">
      <c r="A2994" t="s">
        <v>8795</v>
      </c>
      <c r="B2994" t="s">
        <v>99</v>
      </c>
      <c r="I2994">
        <v>0.221</v>
      </c>
      <c r="J2994">
        <v>5.6000000000000001E-2</v>
      </c>
      <c r="K2994">
        <v>5.6000000000000001E-2</v>
      </c>
      <c r="L2994">
        <v>5.8391719999999996</v>
      </c>
      <c r="M2994" s="2">
        <v>3.1000000000000001E-5</v>
      </c>
      <c r="N2994" s="2">
        <v>3.1000000000000001E-5</v>
      </c>
      <c r="O2994">
        <v>6.4000000000000001E-2</v>
      </c>
      <c r="Y2994">
        <v>2014</v>
      </c>
      <c r="Z2994" s="1">
        <v>44232</v>
      </c>
      <c r="AG2994">
        <v>2454965.0884500002</v>
      </c>
      <c r="AH2994">
        <v>3.1800000000000001E-3</v>
      </c>
      <c r="AI2994">
        <v>3.1800000000000001E-3</v>
      </c>
      <c r="AS2994">
        <v>0.84</v>
      </c>
      <c r="AT2994">
        <v>0.3</v>
      </c>
      <c r="AU2994">
        <v>0.3</v>
      </c>
      <c r="BK2994" t="s">
        <v>157</v>
      </c>
      <c r="BL2994" t="s">
        <v>147</v>
      </c>
      <c r="BO2994" t="s">
        <v>8796</v>
      </c>
      <c r="BQ2994" t="s">
        <v>8791</v>
      </c>
      <c r="BR2994">
        <v>292.580445</v>
      </c>
      <c r="BS2994">
        <v>46.097389</v>
      </c>
      <c r="BV2994">
        <v>13.824</v>
      </c>
      <c r="BW2994">
        <v>13.496</v>
      </c>
      <c r="BX2994">
        <v>13.423999999999999</v>
      </c>
      <c r="BY2994">
        <v>1057.3599999999999</v>
      </c>
      <c r="BZ2994">
        <v>24.9</v>
      </c>
      <c r="CA2994">
        <v>24.9</v>
      </c>
      <c r="CB2994">
        <v>6.0999999999999999E-2</v>
      </c>
      <c r="CE2994">
        <v>1.02</v>
      </c>
      <c r="CH2994">
        <v>1.3</v>
      </c>
      <c r="CI2994">
        <v>0.32</v>
      </c>
      <c r="CJ2994">
        <v>0.32</v>
      </c>
      <c r="CO2994">
        <v>5551</v>
      </c>
      <c r="CP2994">
        <v>111</v>
      </c>
      <c r="CQ2994">
        <v>111</v>
      </c>
      <c r="CT2994" t="s">
        <v>8792</v>
      </c>
    </row>
    <row r="2995" spans="1:98" x14ac:dyDescent="0.25">
      <c r="A2995" t="s">
        <v>8797</v>
      </c>
      <c r="B2995" t="s">
        <v>99</v>
      </c>
      <c r="I2995">
        <v>0.21</v>
      </c>
      <c r="J2995">
        <v>5.1999999999999998E-2</v>
      </c>
      <c r="K2995">
        <v>5.1999999999999998E-2</v>
      </c>
      <c r="L2995">
        <v>10.681571999999999</v>
      </c>
      <c r="M2995" s="2">
        <v>6.6000000000000005E-5</v>
      </c>
      <c r="N2995" s="2">
        <v>6.6000000000000005E-5</v>
      </c>
      <c r="O2995">
        <v>9.6000000000000002E-2</v>
      </c>
      <c r="Y2995">
        <v>2014</v>
      </c>
      <c r="Z2995" s="1">
        <v>44232</v>
      </c>
      <c r="AG2995">
        <v>2454964.5549300001</v>
      </c>
      <c r="AH2995">
        <v>3.81E-3</v>
      </c>
      <c r="AI2995">
        <v>3.81E-3</v>
      </c>
      <c r="AS2995">
        <v>0.04</v>
      </c>
      <c r="AT2995">
        <v>0.22</v>
      </c>
      <c r="AU2995">
        <v>0.22</v>
      </c>
      <c r="BK2995" t="s">
        <v>157</v>
      </c>
      <c r="BL2995" t="s">
        <v>147</v>
      </c>
      <c r="BO2995" t="s">
        <v>8798</v>
      </c>
      <c r="BQ2995" t="s">
        <v>8791</v>
      </c>
      <c r="BR2995">
        <v>292.580445</v>
      </c>
      <c r="BS2995">
        <v>46.097389</v>
      </c>
      <c r="BV2995">
        <v>13.824</v>
      </c>
      <c r="BW2995">
        <v>13.496</v>
      </c>
      <c r="BX2995">
        <v>13.423999999999999</v>
      </c>
      <c r="BY2995">
        <v>1057.3599999999999</v>
      </c>
      <c r="BZ2995">
        <v>24.9</v>
      </c>
      <c r="CA2995">
        <v>24.9</v>
      </c>
      <c r="CB2995">
        <v>6.0999999999999999E-2</v>
      </c>
      <c r="CE2995">
        <v>1.02</v>
      </c>
      <c r="CH2995">
        <v>1.3</v>
      </c>
      <c r="CI2995">
        <v>0.32</v>
      </c>
      <c r="CJ2995">
        <v>0.32</v>
      </c>
      <c r="CO2995">
        <v>5551</v>
      </c>
      <c r="CP2995">
        <v>111</v>
      </c>
      <c r="CQ2995">
        <v>111</v>
      </c>
      <c r="CT2995" t="s">
        <v>8792</v>
      </c>
    </row>
    <row r="2996" spans="1:98" x14ac:dyDescent="0.25">
      <c r="A2996" t="s">
        <v>8799</v>
      </c>
      <c r="B2996" t="s">
        <v>99</v>
      </c>
      <c r="I2996">
        <v>0.23300000000000001</v>
      </c>
      <c r="J2996">
        <v>0.11700000000000001</v>
      </c>
      <c r="K2996">
        <v>0.11700000000000001</v>
      </c>
      <c r="L2996">
        <v>2.3826670000000001</v>
      </c>
      <c r="M2996" s="2">
        <v>6.0000000000000002E-6</v>
      </c>
      <c r="N2996" s="2">
        <v>6.0000000000000002E-6</v>
      </c>
      <c r="O2996">
        <v>3.4000000000000002E-2</v>
      </c>
      <c r="Y2996">
        <v>2014</v>
      </c>
      <c r="Z2996" s="1">
        <v>44232</v>
      </c>
      <c r="AG2996">
        <v>2455003.6633000001</v>
      </c>
      <c r="AH2996">
        <v>1.25E-3</v>
      </c>
      <c r="AI2996">
        <v>1.25E-3</v>
      </c>
      <c r="AS2996">
        <v>0.09</v>
      </c>
      <c r="AT2996">
        <v>0.22</v>
      </c>
      <c r="AU2996">
        <v>0.22</v>
      </c>
      <c r="BK2996" t="s">
        <v>157</v>
      </c>
      <c r="BL2996" t="s">
        <v>147</v>
      </c>
      <c r="BO2996" t="s">
        <v>8800</v>
      </c>
      <c r="BQ2996" t="s">
        <v>8801</v>
      </c>
      <c r="BR2996">
        <v>297.31599399999999</v>
      </c>
      <c r="BS2996">
        <v>46.023268999999999</v>
      </c>
      <c r="BV2996">
        <v>13.916</v>
      </c>
      <c r="BW2996">
        <v>13.448</v>
      </c>
      <c r="BX2996">
        <v>13.372</v>
      </c>
      <c r="BY2996">
        <v>797.75</v>
      </c>
      <c r="BZ2996">
        <v>17.8</v>
      </c>
      <c r="CA2996">
        <v>17.8</v>
      </c>
      <c r="CB2996">
        <v>0.315</v>
      </c>
      <c r="CH2996">
        <v>1.04</v>
      </c>
      <c r="CI2996">
        <v>0.52</v>
      </c>
      <c r="CJ2996">
        <v>0.52</v>
      </c>
      <c r="CO2996">
        <v>5180</v>
      </c>
      <c r="CP2996">
        <v>200</v>
      </c>
      <c r="CQ2996">
        <v>200</v>
      </c>
      <c r="CT2996" t="s">
        <v>8802</v>
      </c>
    </row>
    <row r="2997" spans="1:98" x14ac:dyDescent="0.25">
      <c r="A2997" t="s">
        <v>8803</v>
      </c>
      <c r="B2997" t="s">
        <v>99</v>
      </c>
      <c r="I2997">
        <v>0.48299999999999998</v>
      </c>
      <c r="J2997">
        <v>0.24299999999999999</v>
      </c>
      <c r="K2997">
        <v>0.24299999999999999</v>
      </c>
      <c r="L2997">
        <v>6.5814839999999997</v>
      </c>
      <c r="M2997" s="2">
        <v>7.9999999999999996E-6</v>
      </c>
      <c r="N2997" s="2">
        <v>7.9999999999999996E-6</v>
      </c>
      <c r="O2997">
        <v>6.6000000000000003E-2</v>
      </c>
      <c r="Y2997">
        <v>2014</v>
      </c>
      <c r="Z2997" s="1">
        <v>44232</v>
      </c>
      <c r="AG2997">
        <v>2455007.7864299999</v>
      </c>
      <c r="AH2997">
        <v>6.3000000000000003E-4</v>
      </c>
      <c r="AI2997">
        <v>6.3000000000000003E-4</v>
      </c>
      <c r="AS2997">
        <v>0.76</v>
      </c>
      <c r="AT2997">
        <v>0.28000000000000003</v>
      </c>
      <c r="AU2997">
        <v>0.28000000000000003</v>
      </c>
      <c r="BK2997" t="s">
        <v>157</v>
      </c>
      <c r="BL2997" t="s">
        <v>147</v>
      </c>
      <c r="BO2997" t="s">
        <v>8804</v>
      </c>
      <c r="BQ2997" t="s">
        <v>8801</v>
      </c>
      <c r="BR2997">
        <v>297.31599399999999</v>
      </c>
      <c r="BS2997">
        <v>46.023268999999999</v>
      </c>
      <c r="BV2997">
        <v>13.916</v>
      </c>
      <c r="BW2997">
        <v>13.448</v>
      </c>
      <c r="BX2997">
        <v>13.372</v>
      </c>
      <c r="BY2997">
        <v>797.75</v>
      </c>
      <c r="BZ2997">
        <v>17.8</v>
      </c>
      <c r="CA2997">
        <v>17.8</v>
      </c>
      <c r="CB2997">
        <v>0.315</v>
      </c>
      <c r="CH2997">
        <v>1.04</v>
      </c>
      <c r="CI2997">
        <v>0.52</v>
      </c>
      <c r="CJ2997">
        <v>0.52</v>
      </c>
      <c r="CO2997">
        <v>5180</v>
      </c>
      <c r="CP2997">
        <v>200</v>
      </c>
      <c r="CQ2997">
        <v>200</v>
      </c>
      <c r="CT2997" t="s">
        <v>8802</v>
      </c>
    </row>
    <row r="2998" spans="1:98" x14ac:dyDescent="0.25">
      <c r="A2998" t="s">
        <v>8805</v>
      </c>
      <c r="B2998" t="s">
        <v>99</v>
      </c>
      <c r="I2998">
        <v>0.442</v>
      </c>
      <c r="J2998">
        <v>0.221</v>
      </c>
      <c r="K2998">
        <v>0.221</v>
      </c>
      <c r="L2998">
        <v>24.664550999999999</v>
      </c>
      <c r="M2998" s="2">
        <v>5.1E-5</v>
      </c>
      <c r="N2998" s="2">
        <v>5.1E-5</v>
      </c>
      <c r="O2998">
        <v>0.16</v>
      </c>
      <c r="Y2998">
        <v>2014</v>
      </c>
      <c r="Z2998" s="1">
        <v>44232</v>
      </c>
      <c r="AG2998">
        <v>2455022.0205199998</v>
      </c>
      <c r="AH2998">
        <v>1.0200000000000001E-3</v>
      </c>
      <c r="AI2998">
        <v>1.0200000000000001E-3</v>
      </c>
      <c r="AS2998">
        <v>0.13</v>
      </c>
      <c r="AT2998">
        <v>0.23</v>
      </c>
      <c r="AU2998">
        <v>0.23</v>
      </c>
      <c r="BK2998" t="s">
        <v>157</v>
      </c>
      <c r="BL2998" t="s">
        <v>147</v>
      </c>
      <c r="BO2998" t="s">
        <v>8806</v>
      </c>
      <c r="BQ2998" t="s">
        <v>8801</v>
      </c>
      <c r="BR2998">
        <v>297.31599399999999</v>
      </c>
      <c r="BS2998">
        <v>46.023268999999999</v>
      </c>
      <c r="BV2998">
        <v>13.916</v>
      </c>
      <c r="BW2998">
        <v>13.448</v>
      </c>
      <c r="BX2998">
        <v>13.372</v>
      </c>
      <c r="BY2998">
        <v>797.75</v>
      </c>
      <c r="BZ2998">
        <v>17.8</v>
      </c>
      <c r="CA2998">
        <v>17.8</v>
      </c>
      <c r="CB2998">
        <v>0.315</v>
      </c>
      <c r="CH2998">
        <v>1.04</v>
      </c>
      <c r="CI2998">
        <v>0.52</v>
      </c>
      <c r="CJ2998">
        <v>0.52</v>
      </c>
      <c r="CO2998">
        <v>5180</v>
      </c>
      <c r="CP2998">
        <v>200</v>
      </c>
      <c r="CQ2998">
        <v>200</v>
      </c>
      <c r="CT2998" t="s">
        <v>8802</v>
      </c>
    </row>
    <row r="2999" spans="1:98" x14ac:dyDescent="0.25">
      <c r="A2999" t="s">
        <v>8807</v>
      </c>
      <c r="B2999" t="s">
        <v>99</v>
      </c>
      <c r="I2999">
        <v>0.36199999999999999</v>
      </c>
      <c r="J2999">
        <v>0.24199999999999999</v>
      </c>
      <c r="K2999">
        <v>0.24199999999999999</v>
      </c>
      <c r="L2999">
        <v>13.19722</v>
      </c>
      <c r="M2999" s="2">
        <v>1.9000000000000001E-5</v>
      </c>
      <c r="N2999" s="2">
        <v>1.9000000000000001E-5</v>
      </c>
      <c r="O2999">
        <v>0.10299999999999999</v>
      </c>
      <c r="Y2999">
        <v>2014</v>
      </c>
      <c r="Z2999" s="1">
        <v>44232</v>
      </c>
      <c r="AG2999">
        <v>2455004.5442400002</v>
      </c>
      <c r="AH2999">
        <v>7.5000000000000002E-4</v>
      </c>
      <c r="AI2999">
        <v>7.5000000000000002E-4</v>
      </c>
      <c r="AS2999">
        <v>0.11</v>
      </c>
      <c r="AT2999">
        <v>0.17</v>
      </c>
      <c r="AU2999">
        <v>0.17</v>
      </c>
      <c r="BK2999" t="s">
        <v>157</v>
      </c>
      <c r="BL2999" t="s">
        <v>147</v>
      </c>
      <c r="BO2999" t="s">
        <v>8808</v>
      </c>
      <c r="BQ2999" t="s">
        <v>8809</v>
      </c>
      <c r="BR2999">
        <v>294.06849</v>
      </c>
      <c r="BS2999">
        <v>46.579329999999999</v>
      </c>
      <c r="BV2999">
        <v>13.555999999999999</v>
      </c>
      <c r="BW2999">
        <v>13.086</v>
      </c>
      <c r="BX2999">
        <v>12.956</v>
      </c>
      <c r="BY2999">
        <v>585.6</v>
      </c>
      <c r="BZ2999">
        <v>8.39</v>
      </c>
      <c r="CA2999">
        <v>8.39</v>
      </c>
      <c r="CB2999">
        <v>0.41499999999999998</v>
      </c>
      <c r="CE2999">
        <v>0.8</v>
      </c>
      <c r="CH2999">
        <v>0.92</v>
      </c>
      <c r="CI2999">
        <v>0.61</v>
      </c>
      <c r="CJ2999">
        <v>0.61</v>
      </c>
      <c r="CO2999">
        <v>4942</v>
      </c>
      <c r="CP2999">
        <v>200</v>
      </c>
      <c r="CQ2999">
        <v>200</v>
      </c>
      <c r="CT2999" t="s">
        <v>8810</v>
      </c>
    </row>
    <row r="3000" spans="1:98" x14ac:dyDescent="0.25">
      <c r="A3000" t="s">
        <v>8811</v>
      </c>
      <c r="B3000" t="s">
        <v>99</v>
      </c>
      <c r="I3000">
        <v>0.32200000000000001</v>
      </c>
      <c r="J3000">
        <v>0.217</v>
      </c>
      <c r="K3000">
        <v>0.217</v>
      </c>
      <c r="L3000">
        <v>33.653078999999998</v>
      </c>
      <c r="M3000">
        <v>1.8900000000000001E-4</v>
      </c>
      <c r="N3000">
        <v>1.8900000000000001E-4</v>
      </c>
      <c r="O3000">
        <v>0.193</v>
      </c>
      <c r="Y3000">
        <v>2014</v>
      </c>
      <c r="Z3000" s="1">
        <v>44232</v>
      </c>
      <c r="AG3000">
        <v>2454980.79807</v>
      </c>
      <c r="AH3000">
        <v>3.5999999999999999E-3</v>
      </c>
      <c r="AI3000">
        <v>3.5999999999999999E-3</v>
      </c>
      <c r="AS3000">
        <v>0.85</v>
      </c>
      <c r="AT3000">
        <v>0.31</v>
      </c>
      <c r="AU3000">
        <v>0.31</v>
      </c>
      <c r="BK3000" t="s">
        <v>157</v>
      </c>
      <c r="BL3000" t="s">
        <v>147</v>
      </c>
      <c r="BO3000" t="s">
        <v>8812</v>
      </c>
      <c r="BQ3000" t="s">
        <v>8809</v>
      </c>
      <c r="BR3000">
        <v>294.06849</v>
      </c>
      <c r="BS3000">
        <v>46.579329999999999</v>
      </c>
      <c r="BV3000">
        <v>13.555999999999999</v>
      </c>
      <c r="BW3000">
        <v>13.086</v>
      </c>
      <c r="BX3000">
        <v>12.956</v>
      </c>
      <c r="BY3000">
        <v>585.6</v>
      </c>
      <c r="BZ3000">
        <v>8.39</v>
      </c>
      <c r="CA3000">
        <v>8.39</v>
      </c>
      <c r="CB3000">
        <v>0.41499999999999998</v>
      </c>
      <c r="CE3000">
        <v>0.8</v>
      </c>
      <c r="CH3000">
        <v>0.92</v>
      </c>
      <c r="CI3000">
        <v>0.61</v>
      </c>
      <c r="CJ3000">
        <v>0.61</v>
      </c>
      <c r="CO3000">
        <v>4942</v>
      </c>
      <c r="CP3000">
        <v>200</v>
      </c>
      <c r="CQ3000">
        <v>200</v>
      </c>
      <c r="CT3000" t="s">
        <v>8810</v>
      </c>
    </row>
    <row r="3001" spans="1:98" x14ac:dyDescent="0.25">
      <c r="A3001" t="s">
        <v>8813</v>
      </c>
      <c r="B3001" t="s">
        <v>99</v>
      </c>
      <c r="I3001">
        <v>0.25</v>
      </c>
      <c r="J3001">
        <v>0.122</v>
      </c>
      <c r="K3001">
        <v>0.122</v>
      </c>
      <c r="L3001">
        <v>8.1153169999999992</v>
      </c>
      <c r="M3001" s="2">
        <v>2.1999999999999999E-5</v>
      </c>
      <c r="N3001" s="2">
        <v>2.1999999999999999E-5</v>
      </c>
      <c r="O3001">
        <v>7.9000000000000001E-2</v>
      </c>
      <c r="Y3001">
        <v>2014</v>
      </c>
      <c r="Z3001" s="1">
        <v>44232</v>
      </c>
      <c r="AG3001">
        <v>2455007.5195499999</v>
      </c>
      <c r="AH3001">
        <v>1.5900000000000001E-3</v>
      </c>
      <c r="AI3001">
        <v>1.5900000000000001E-3</v>
      </c>
      <c r="AS3001">
        <v>0.75</v>
      </c>
      <c r="AT3001">
        <v>0.28000000000000003</v>
      </c>
      <c r="AU3001">
        <v>0.28000000000000003</v>
      </c>
      <c r="BK3001" t="s">
        <v>157</v>
      </c>
      <c r="BL3001" t="s">
        <v>147</v>
      </c>
      <c r="BO3001" t="s">
        <v>8814</v>
      </c>
      <c r="BQ3001" t="s">
        <v>8815</v>
      </c>
      <c r="BR3001">
        <v>288.211929</v>
      </c>
      <c r="BS3001">
        <v>46.615004999999996</v>
      </c>
      <c r="BV3001">
        <v>14.009</v>
      </c>
      <c r="BW3001">
        <v>13.673</v>
      </c>
      <c r="BX3001">
        <v>13.555</v>
      </c>
      <c r="BY3001">
        <v>1031.58</v>
      </c>
      <c r="BZ3001">
        <v>27.01</v>
      </c>
      <c r="CA3001">
        <v>27.01</v>
      </c>
      <c r="CB3001">
        <v>-0.16500000000000001</v>
      </c>
      <c r="CH3001">
        <v>0.9</v>
      </c>
      <c r="CI3001">
        <v>0.43</v>
      </c>
      <c r="CJ3001">
        <v>0.43</v>
      </c>
      <c r="CO3001">
        <v>5938</v>
      </c>
      <c r="CP3001">
        <v>200</v>
      </c>
      <c r="CQ3001">
        <v>200</v>
      </c>
      <c r="CT3001" t="s">
        <v>8816</v>
      </c>
    </row>
    <row r="3002" spans="1:98" x14ac:dyDescent="0.25">
      <c r="A3002" t="s">
        <v>8817</v>
      </c>
      <c r="B3002" t="s">
        <v>99</v>
      </c>
      <c r="I3002">
        <v>0.24099999999999999</v>
      </c>
      <c r="J3002">
        <v>0.11700000000000001</v>
      </c>
      <c r="K3002">
        <v>0.11700000000000001</v>
      </c>
      <c r="L3002">
        <v>36.924931000000001</v>
      </c>
      <c r="M3002">
        <v>1.8100000000000001E-4</v>
      </c>
      <c r="N3002">
        <v>1.8100000000000001E-4</v>
      </c>
      <c r="O3002">
        <v>0.217</v>
      </c>
      <c r="Y3002">
        <v>2014</v>
      </c>
      <c r="Z3002" s="1">
        <v>44232</v>
      </c>
      <c r="AG3002">
        <v>2455007.2233600002</v>
      </c>
      <c r="AH3002">
        <v>2.6700000000000001E-3</v>
      </c>
      <c r="AI3002">
        <v>2.6700000000000001E-3</v>
      </c>
      <c r="AS3002">
        <v>0.03</v>
      </c>
      <c r="AT3002">
        <v>0.2</v>
      </c>
      <c r="AU3002">
        <v>0.2</v>
      </c>
      <c r="BK3002" t="s">
        <v>157</v>
      </c>
      <c r="BL3002" t="s">
        <v>147</v>
      </c>
      <c r="BO3002" t="s">
        <v>8818</v>
      </c>
      <c r="BQ3002" t="s">
        <v>8815</v>
      </c>
      <c r="BR3002">
        <v>288.211929</v>
      </c>
      <c r="BS3002">
        <v>46.615004999999996</v>
      </c>
      <c r="BV3002">
        <v>14.009</v>
      </c>
      <c r="BW3002">
        <v>13.673</v>
      </c>
      <c r="BX3002">
        <v>13.555</v>
      </c>
      <c r="BY3002">
        <v>1031.58</v>
      </c>
      <c r="BZ3002">
        <v>27.01</v>
      </c>
      <c r="CA3002">
        <v>27.01</v>
      </c>
      <c r="CB3002">
        <v>-0.16500000000000001</v>
      </c>
      <c r="CH3002">
        <v>0.9</v>
      </c>
      <c r="CI3002">
        <v>0.43</v>
      </c>
      <c r="CJ3002">
        <v>0.43</v>
      </c>
      <c r="CO3002">
        <v>5938</v>
      </c>
      <c r="CP3002">
        <v>200</v>
      </c>
      <c r="CQ3002">
        <v>200</v>
      </c>
      <c r="CT3002" t="s">
        <v>8816</v>
      </c>
    </row>
    <row r="3003" spans="1:98" x14ac:dyDescent="0.25">
      <c r="A3003" t="s">
        <v>8819</v>
      </c>
      <c r="B3003" t="s">
        <v>99</v>
      </c>
      <c r="C3003">
        <v>1.6109999999999999E-2</v>
      </c>
      <c r="D3003">
        <v>1.92E-3</v>
      </c>
      <c r="E3003">
        <v>2.0500000000000002E-3</v>
      </c>
      <c r="I3003">
        <v>0.248</v>
      </c>
      <c r="J3003">
        <v>0.01</v>
      </c>
      <c r="K3003">
        <v>0.01</v>
      </c>
      <c r="L3003">
        <v>12.28</v>
      </c>
      <c r="M3003">
        <v>2.9999999999999997E-4</v>
      </c>
      <c r="N3003">
        <v>2.9999999999999997E-4</v>
      </c>
      <c r="O3003">
        <v>8.5000000000000006E-2</v>
      </c>
      <c r="Y3003">
        <v>2011</v>
      </c>
      <c r="Z3003" s="1">
        <v>44232</v>
      </c>
      <c r="AG3003">
        <v>2456471.2497</v>
      </c>
      <c r="AH3003">
        <v>5.9999999999999995E-4</v>
      </c>
      <c r="AI3003">
        <v>5.9999999999999995E-4</v>
      </c>
      <c r="AJ3003">
        <v>2454978.8321000002</v>
      </c>
      <c r="BK3003" t="s">
        <v>100</v>
      </c>
      <c r="BL3003" t="s">
        <v>147</v>
      </c>
      <c r="BM3003" t="s">
        <v>581</v>
      </c>
      <c r="BN3003" t="s">
        <v>147</v>
      </c>
      <c r="BO3003" t="s">
        <v>8820</v>
      </c>
      <c r="BQ3003" t="s">
        <v>8821</v>
      </c>
      <c r="BR3003">
        <v>284.94099699999998</v>
      </c>
      <c r="BS3003">
        <v>46.566540000000003</v>
      </c>
      <c r="BT3003">
        <v>16</v>
      </c>
      <c r="BV3003">
        <v>13.407999999999999</v>
      </c>
      <c r="BW3003">
        <v>12.746</v>
      </c>
      <c r="BY3003">
        <v>338.55</v>
      </c>
      <c r="BZ3003">
        <v>3.09</v>
      </c>
      <c r="CA3003">
        <v>3.09</v>
      </c>
      <c r="CB3003">
        <v>-0.13</v>
      </c>
      <c r="CC3003">
        <v>0.13</v>
      </c>
      <c r="CD3003">
        <v>0.13</v>
      </c>
      <c r="CE3003">
        <v>0.54</v>
      </c>
      <c r="CF3003">
        <v>0.03</v>
      </c>
      <c r="CG3003">
        <v>0.03</v>
      </c>
      <c r="CH3003">
        <v>0.51</v>
      </c>
      <c r="CI3003">
        <v>0.02</v>
      </c>
      <c r="CJ3003">
        <v>0.02</v>
      </c>
      <c r="CK3003" t="s">
        <v>3706</v>
      </c>
      <c r="CO3003">
        <v>3914</v>
      </c>
      <c r="CP3003">
        <v>119</v>
      </c>
      <c r="CQ3003">
        <v>119</v>
      </c>
      <c r="CT3003" t="s">
        <v>8822</v>
      </c>
    </row>
    <row r="3004" spans="1:98" x14ac:dyDescent="0.25">
      <c r="A3004" t="s">
        <v>8823</v>
      </c>
      <c r="B3004" t="s">
        <v>99</v>
      </c>
      <c r="C3004">
        <v>1.951E-2</v>
      </c>
      <c r="D3004">
        <v>2.0500000000000002E-3</v>
      </c>
      <c r="E3004">
        <v>2.0500000000000002E-3</v>
      </c>
      <c r="I3004">
        <v>0.24299999999999999</v>
      </c>
      <c r="J3004">
        <v>1.0999999999999999E-2</v>
      </c>
      <c r="K3004">
        <v>1.0999999999999999E-2</v>
      </c>
      <c r="L3004">
        <v>17.2559</v>
      </c>
      <c r="M3004">
        <v>5.9999999999999995E-4</v>
      </c>
      <c r="N3004">
        <v>5.9999999999999995E-4</v>
      </c>
      <c r="O3004">
        <v>0.107</v>
      </c>
      <c r="Y3004">
        <v>2011</v>
      </c>
      <c r="Z3004" s="1">
        <v>44232</v>
      </c>
      <c r="AG3004">
        <v>2456470.1830000002</v>
      </c>
      <c r="AH3004">
        <v>8.0000000000000004E-4</v>
      </c>
      <c r="AI3004">
        <v>6.9999999999999999E-4</v>
      </c>
      <c r="AJ3004">
        <v>2454982.8854</v>
      </c>
      <c r="BK3004" t="s">
        <v>100</v>
      </c>
      <c r="BL3004" t="s">
        <v>147</v>
      </c>
      <c r="BM3004" t="s">
        <v>581</v>
      </c>
      <c r="BN3004" t="s">
        <v>147</v>
      </c>
      <c r="BO3004" t="s">
        <v>8824</v>
      </c>
      <c r="BQ3004" t="s">
        <v>8821</v>
      </c>
      <c r="BR3004">
        <v>284.94099699999998</v>
      </c>
      <c r="BS3004">
        <v>46.566540000000003</v>
      </c>
      <c r="BT3004">
        <v>16</v>
      </c>
      <c r="BV3004">
        <v>13.407999999999999</v>
      </c>
      <c r="BW3004">
        <v>12.746</v>
      </c>
      <c r="BY3004">
        <v>338.55</v>
      </c>
      <c r="BZ3004">
        <v>3.09</v>
      </c>
      <c r="CA3004">
        <v>3.09</v>
      </c>
      <c r="CB3004">
        <v>-0.13</v>
      </c>
      <c r="CC3004">
        <v>0.13</v>
      </c>
      <c r="CD3004">
        <v>0.13</v>
      </c>
      <c r="CE3004">
        <v>0.54</v>
      </c>
      <c r="CF3004">
        <v>0.03</v>
      </c>
      <c r="CG3004">
        <v>0.03</v>
      </c>
      <c r="CH3004">
        <v>0.51</v>
      </c>
      <c r="CI3004">
        <v>0.02</v>
      </c>
      <c r="CJ3004">
        <v>0.02</v>
      </c>
      <c r="CK3004" t="s">
        <v>3706</v>
      </c>
      <c r="CO3004">
        <v>3914</v>
      </c>
      <c r="CP3004">
        <v>119</v>
      </c>
      <c r="CQ3004">
        <v>119</v>
      </c>
      <c r="CT3004" t="s">
        <v>8822</v>
      </c>
    </row>
    <row r="3005" spans="1:98" x14ac:dyDescent="0.25">
      <c r="A3005" t="s">
        <v>8825</v>
      </c>
      <c r="B3005" t="s">
        <v>99</v>
      </c>
      <c r="I3005">
        <v>9.5000000000000001E-2</v>
      </c>
      <c r="J3005">
        <v>5.0000000000000001E-3</v>
      </c>
      <c r="K3005">
        <v>5.0000000000000001E-3</v>
      </c>
      <c r="L3005">
        <v>3.5439189999999998</v>
      </c>
      <c r="M3005" s="2">
        <v>1.5E-5</v>
      </c>
      <c r="N3005" s="2">
        <v>1.5E-5</v>
      </c>
      <c r="O3005">
        <v>3.9E-2</v>
      </c>
      <c r="Y3005">
        <v>2014</v>
      </c>
      <c r="Z3005" s="1">
        <v>44232</v>
      </c>
      <c r="AG3005">
        <v>2454969.2590299998</v>
      </c>
      <c r="AH3005">
        <v>2.5300000000000001E-3</v>
      </c>
      <c r="AI3005">
        <v>2.5300000000000001E-3</v>
      </c>
      <c r="AJ3005">
        <v>2454969.2705000001</v>
      </c>
      <c r="AS3005">
        <v>0.31</v>
      </c>
      <c r="AT3005">
        <v>0.23</v>
      </c>
      <c r="AU3005">
        <v>0.23</v>
      </c>
      <c r="BK3005" t="s">
        <v>100</v>
      </c>
      <c r="BL3005" t="s">
        <v>147</v>
      </c>
      <c r="BO3005" t="s">
        <v>8826</v>
      </c>
      <c r="BQ3005" t="s">
        <v>8821</v>
      </c>
      <c r="BR3005">
        <v>284.94099699999998</v>
      </c>
      <c r="BS3005">
        <v>46.566540000000003</v>
      </c>
      <c r="BT3005">
        <v>16</v>
      </c>
      <c r="BV3005">
        <v>13.407999999999999</v>
      </c>
      <c r="BW3005">
        <v>12.746</v>
      </c>
      <c r="BY3005">
        <v>338.55</v>
      </c>
      <c r="BZ3005">
        <v>3.09</v>
      </c>
      <c r="CA3005">
        <v>3.09</v>
      </c>
      <c r="CB3005">
        <v>-0.13</v>
      </c>
      <c r="CC3005">
        <v>0.13</v>
      </c>
      <c r="CD3005">
        <v>0.13</v>
      </c>
      <c r="CE3005">
        <v>0.54</v>
      </c>
      <c r="CF3005">
        <v>0.03</v>
      </c>
      <c r="CG3005">
        <v>0.03</v>
      </c>
      <c r="CH3005">
        <v>0.51</v>
      </c>
      <c r="CI3005">
        <v>0.02</v>
      </c>
      <c r="CJ3005">
        <v>0.02</v>
      </c>
      <c r="CK3005" t="s">
        <v>3706</v>
      </c>
      <c r="CO3005">
        <v>3914</v>
      </c>
      <c r="CP3005">
        <v>119</v>
      </c>
      <c r="CQ3005">
        <v>119</v>
      </c>
      <c r="CT3005" t="s">
        <v>8822</v>
      </c>
    </row>
    <row r="3006" spans="1:98" x14ac:dyDescent="0.25">
      <c r="A3006" t="s">
        <v>8827</v>
      </c>
      <c r="B3006" t="s">
        <v>99</v>
      </c>
      <c r="I3006">
        <v>0.215</v>
      </c>
      <c r="J3006">
        <v>1.2999999999999999E-2</v>
      </c>
      <c r="K3006">
        <v>1.2999999999999999E-2</v>
      </c>
      <c r="L3006">
        <v>46.827914999999997</v>
      </c>
      <c r="M3006">
        <v>1.73E-4</v>
      </c>
      <c r="N3006">
        <v>1.73E-4</v>
      </c>
      <c r="O3006">
        <v>0.22</v>
      </c>
      <c r="Y3006">
        <v>2014</v>
      </c>
      <c r="Z3006" s="1">
        <v>44232</v>
      </c>
      <c r="AG3006">
        <v>2454969.7431800002</v>
      </c>
      <c r="AH3006">
        <v>2.2399999999999998E-3</v>
      </c>
      <c r="AI3006">
        <v>2.2399999999999998E-3</v>
      </c>
      <c r="AS3006">
        <v>0.77</v>
      </c>
      <c r="AT3006">
        <v>7.0000000000000007E-2</v>
      </c>
      <c r="AU3006">
        <v>7.0000000000000007E-2</v>
      </c>
      <c r="BK3006" t="s">
        <v>157</v>
      </c>
      <c r="BL3006" t="s">
        <v>147</v>
      </c>
      <c r="BO3006" t="s">
        <v>8828</v>
      </c>
      <c r="BQ3006" t="s">
        <v>8821</v>
      </c>
      <c r="BR3006">
        <v>284.94099699999998</v>
      </c>
      <c r="BS3006">
        <v>46.566540000000003</v>
      </c>
      <c r="BT3006">
        <v>16</v>
      </c>
      <c r="BV3006">
        <v>13.407999999999999</v>
      </c>
      <c r="BW3006">
        <v>12.746</v>
      </c>
      <c r="BY3006">
        <v>338.55</v>
      </c>
      <c r="BZ3006">
        <v>3.09</v>
      </c>
      <c r="CA3006">
        <v>3.09</v>
      </c>
      <c r="CB3006">
        <v>-0.13</v>
      </c>
      <c r="CC3006">
        <v>0.13</v>
      </c>
      <c r="CD3006">
        <v>0.13</v>
      </c>
      <c r="CE3006">
        <v>0.54</v>
      </c>
      <c r="CF3006">
        <v>0.03</v>
      </c>
      <c r="CG3006">
        <v>0.03</v>
      </c>
      <c r="CH3006">
        <v>0.51</v>
      </c>
      <c r="CI3006">
        <v>0.02</v>
      </c>
      <c r="CJ3006">
        <v>0.02</v>
      </c>
      <c r="CK3006" t="s">
        <v>3706</v>
      </c>
      <c r="CO3006">
        <v>3914</v>
      </c>
      <c r="CP3006">
        <v>119</v>
      </c>
      <c r="CQ3006">
        <v>119</v>
      </c>
      <c r="CT3006" t="s">
        <v>8822</v>
      </c>
    </row>
    <row r="3007" spans="1:98" x14ac:dyDescent="0.25">
      <c r="A3007" t="s">
        <v>8829</v>
      </c>
      <c r="B3007" t="s">
        <v>99</v>
      </c>
      <c r="I3007">
        <v>0.17899999999999999</v>
      </c>
      <c r="J3007">
        <v>4.9000000000000002E-2</v>
      </c>
      <c r="K3007">
        <v>4.9000000000000002E-2</v>
      </c>
      <c r="L3007">
        <v>8.1873989999999992</v>
      </c>
      <c r="M3007" s="2">
        <v>2.1999999999999999E-5</v>
      </c>
      <c r="N3007" s="2">
        <v>2.1999999999999999E-5</v>
      </c>
      <c r="O3007">
        <v>7.4999999999999997E-2</v>
      </c>
      <c r="Y3007">
        <v>2014</v>
      </c>
      <c r="Z3007" s="1">
        <v>44232</v>
      </c>
      <c r="AG3007">
        <v>2455093.8677099999</v>
      </c>
      <c r="AH3007">
        <v>1.3600000000000001E-3</v>
      </c>
      <c r="AI3007">
        <v>1.3600000000000001E-3</v>
      </c>
      <c r="AS3007">
        <v>0.46</v>
      </c>
      <c r="AT3007">
        <v>0.24</v>
      </c>
      <c r="AU3007">
        <v>0.24</v>
      </c>
      <c r="BK3007" t="s">
        <v>157</v>
      </c>
      <c r="BL3007" t="s">
        <v>147</v>
      </c>
      <c r="BO3007" t="s">
        <v>8830</v>
      </c>
      <c r="BQ3007" t="s">
        <v>8831</v>
      </c>
      <c r="BR3007">
        <v>291.925972</v>
      </c>
      <c r="BS3007">
        <v>38.014122</v>
      </c>
      <c r="BV3007">
        <v>12.9</v>
      </c>
      <c r="BW3007">
        <v>12.54</v>
      </c>
      <c r="BX3007">
        <v>12.494</v>
      </c>
      <c r="BY3007">
        <v>638.85</v>
      </c>
      <c r="BZ3007">
        <v>7.47</v>
      </c>
      <c r="CA3007">
        <v>7.47</v>
      </c>
      <c r="CB3007">
        <v>-3.4000000000000002E-2</v>
      </c>
      <c r="CE3007">
        <v>0.88</v>
      </c>
      <c r="CH3007">
        <v>0.86</v>
      </c>
      <c r="CI3007">
        <v>0.23</v>
      </c>
      <c r="CJ3007">
        <v>0.23</v>
      </c>
      <c r="CO3007">
        <v>5250</v>
      </c>
      <c r="CP3007">
        <v>257</v>
      </c>
      <c r="CQ3007">
        <v>257</v>
      </c>
      <c r="CT3007" t="s">
        <v>8832</v>
      </c>
    </row>
    <row r="3008" spans="1:98" x14ac:dyDescent="0.25">
      <c r="A3008" t="s">
        <v>8833</v>
      </c>
      <c r="B3008" t="s">
        <v>99</v>
      </c>
      <c r="I3008">
        <v>0.155</v>
      </c>
      <c r="J3008">
        <v>4.8000000000000001E-2</v>
      </c>
      <c r="K3008">
        <v>4.8000000000000001E-2</v>
      </c>
      <c r="L3008">
        <v>76.050178000000002</v>
      </c>
      <c r="M3008">
        <v>1.026E-3</v>
      </c>
      <c r="N3008">
        <v>1.026E-3</v>
      </c>
      <c r="O3008">
        <v>0.33200000000000002</v>
      </c>
      <c r="Y3008">
        <v>2014</v>
      </c>
      <c r="Z3008" s="1">
        <v>44232</v>
      </c>
      <c r="AG3008">
        <v>2454994.71209</v>
      </c>
      <c r="AH3008">
        <v>7.0499999999999998E-3</v>
      </c>
      <c r="AI3008">
        <v>7.0499999999999998E-3</v>
      </c>
      <c r="AS3008">
        <v>0.66</v>
      </c>
      <c r="AT3008">
        <v>0.27</v>
      </c>
      <c r="AU3008">
        <v>0.27</v>
      </c>
      <c r="BK3008" t="s">
        <v>157</v>
      </c>
      <c r="BL3008" t="s">
        <v>147</v>
      </c>
      <c r="BO3008" t="s">
        <v>8834</v>
      </c>
      <c r="BQ3008" t="s">
        <v>8831</v>
      </c>
      <c r="BR3008">
        <v>291.925972</v>
      </c>
      <c r="BS3008">
        <v>38.014122</v>
      </c>
      <c r="BV3008">
        <v>12.9</v>
      </c>
      <c r="BW3008">
        <v>12.54</v>
      </c>
      <c r="BX3008">
        <v>12.494</v>
      </c>
      <c r="BY3008">
        <v>638.85</v>
      </c>
      <c r="BZ3008">
        <v>7.47</v>
      </c>
      <c r="CA3008">
        <v>7.47</v>
      </c>
      <c r="CB3008">
        <v>-3.4000000000000002E-2</v>
      </c>
      <c r="CE3008">
        <v>0.88</v>
      </c>
      <c r="CH3008">
        <v>0.86</v>
      </c>
      <c r="CI3008">
        <v>0.23</v>
      </c>
      <c r="CJ3008">
        <v>0.23</v>
      </c>
      <c r="CO3008">
        <v>5250</v>
      </c>
      <c r="CP3008">
        <v>257</v>
      </c>
      <c r="CQ3008">
        <v>257</v>
      </c>
      <c r="CT3008" t="s">
        <v>8832</v>
      </c>
    </row>
    <row r="3009" spans="1:98" x14ac:dyDescent="0.25">
      <c r="A3009" t="s">
        <v>8835</v>
      </c>
      <c r="B3009" t="s">
        <v>99</v>
      </c>
      <c r="I3009">
        <v>0.19400000000000001</v>
      </c>
      <c r="J3009">
        <v>1.2E-2</v>
      </c>
      <c r="K3009">
        <v>1.2E-2</v>
      </c>
      <c r="L3009">
        <v>10.381227000000001</v>
      </c>
      <c r="M3009" s="2">
        <v>1.5999999999999999E-5</v>
      </c>
      <c r="N3009" s="2">
        <v>1.5999999999999999E-5</v>
      </c>
      <c r="O3009">
        <v>8.7999999999999995E-2</v>
      </c>
      <c r="Y3009">
        <v>2014</v>
      </c>
      <c r="Z3009" s="1">
        <v>44232</v>
      </c>
      <c r="AG3009">
        <v>2455101.02361</v>
      </c>
      <c r="AH3009">
        <v>7.5000000000000002E-4</v>
      </c>
      <c r="AI3009">
        <v>7.5000000000000002E-4</v>
      </c>
      <c r="AS3009">
        <v>0.16</v>
      </c>
      <c r="AT3009">
        <v>0.19</v>
      </c>
      <c r="AU3009">
        <v>0.19</v>
      </c>
      <c r="BK3009" t="s">
        <v>157</v>
      </c>
      <c r="BL3009" t="s">
        <v>147</v>
      </c>
      <c r="BO3009" t="s">
        <v>8836</v>
      </c>
      <c r="BQ3009" t="s">
        <v>8837</v>
      </c>
      <c r="BR3009">
        <v>291.36477300000001</v>
      </c>
      <c r="BS3009">
        <v>37.609183999999999</v>
      </c>
      <c r="BV3009">
        <v>12.127000000000001</v>
      </c>
      <c r="BW3009">
        <v>11.672000000000001</v>
      </c>
      <c r="BX3009">
        <v>11.585000000000001</v>
      </c>
      <c r="BY3009">
        <v>320.43</v>
      </c>
      <c r="BZ3009">
        <v>1.77</v>
      </c>
      <c r="CA3009">
        <v>1.77</v>
      </c>
      <c r="CB3009">
        <v>0.14000000000000001</v>
      </c>
      <c r="CE3009">
        <v>0.87</v>
      </c>
      <c r="CH3009">
        <v>0.79</v>
      </c>
      <c r="CI3009">
        <v>0.05</v>
      </c>
      <c r="CJ3009">
        <v>0.05</v>
      </c>
      <c r="CO3009">
        <v>5098</v>
      </c>
      <c r="CP3009">
        <v>100</v>
      </c>
      <c r="CQ3009">
        <v>100</v>
      </c>
      <c r="CT3009" t="s">
        <v>8838</v>
      </c>
    </row>
    <row r="3010" spans="1:98" x14ac:dyDescent="0.25">
      <c r="A3010" t="s">
        <v>8839</v>
      </c>
      <c r="B3010" t="s">
        <v>99</v>
      </c>
      <c r="I3010">
        <v>0.17799999999999999</v>
      </c>
      <c r="J3010">
        <v>1.2E-2</v>
      </c>
      <c r="K3010">
        <v>1.2E-2</v>
      </c>
      <c r="L3010">
        <v>24.570858000000001</v>
      </c>
      <c r="M3010" s="2">
        <v>6.8999999999999997E-5</v>
      </c>
      <c r="N3010" s="2">
        <v>6.8999999999999997E-5</v>
      </c>
      <c r="O3010">
        <v>0.156</v>
      </c>
      <c r="Y3010">
        <v>2014</v>
      </c>
      <c r="Z3010" s="1">
        <v>44232</v>
      </c>
      <c r="AG3010">
        <v>2454968.87408</v>
      </c>
      <c r="AH3010">
        <v>1.5900000000000001E-3</v>
      </c>
      <c r="AI3010">
        <v>1.5900000000000001E-3</v>
      </c>
      <c r="AS3010">
        <v>0.19</v>
      </c>
      <c r="AT3010">
        <v>0.21</v>
      </c>
      <c r="AU3010">
        <v>0.21</v>
      </c>
      <c r="BK3010" t="s">
        <v>157</v>
      </c>
      <c r="BL3010" t="s">
        <v>147</v>
      </c>
      <c r="BO3010" t="s">
        <v>8840</v>
      </c>
      <c r="BQ3010" t="s">
        <v>8837</v>
      </c>
      <c r="BR3010">
        <v>291.36477300000001</v>
      </c>
      <c r="BS3010">
        <v>37.609183999999999</v>
      </c>
      <c r="BV3010">
        <v>12.127000000000001</v>
      </c>
      <c r="BW3010">
        <v>11.672000000000001</v>
      </c>
      <c r="BX3010">
        <v>11.585000000000001</v>
      </c>
      <c r="BY3010">
        <v>320.43</v>
      </c>
      <c r="BZ3010">
        <v>1.77</v>
      </c>
      <c r="CA3010">
        <v>1.77</v>
      </c>
      <c r="CB3010">
        <v>0.14000000000000001</v>
      </c>
      <c r="CE3010">
        <v>0.87</v>
      </c>
      <c r="CH3010">
        <v>0.79</v>
      </c>
      <c r="CI3010">
        <v>0.05</v>
      </c>
      <c r="CJ3010">
        <v>0.05</v>
      </c>
      <c r="CO3010">
        <v>5098</v>
      </c>
      <c r="CP3010">
        <v>100</v>
      </c>
      <c r="CQ3010">
        <v>100</v>
      </c>
      <c r="CT3010" t="s">
        <v>8838</v>
      </c>
    </row>
    <row r="3011" spans="1:98" x14ac:dyDescent="0.25">
      <c r="A3011" t="s">
        <v>8841</v>
      </c>
      <c r="B3011" t="s">
        <v>99</v>
      </c>
      <c r="I3011">
        <v>0.121</v>
      </c>
      <c r="J3011">
        <v>5.2999999999999999E-2</v>
      </c>
      <c r="K3011">
        <v>5.2999999999999999E-2</v>
      </c>
      <c r="L3011">
        <v>13.060855</v>
      </c>
      <c r="M3011">
        <v>1.64E-4</v>
      </c>
      <c r="N3011">
        <v>1.64E-4</v>
      </c>
      <c r="O3011">
        <v>0.108</v>
      </c>
      <c r="Y3011">
        <v>2014</v>
      </c>
      <c r="Z3011" s="1">
        <v>44232</v>
      </c>
      <c r="AG3011">
        <v>2454970.6308599999</v>
      </c>
      <c r="AH3011">
        <v>8.6599999999999993E-3</v>
      </c>
      <c r="AI3011">
        <v>8.6599999999999993E-3</v>
      </c>
      <c r="AS3011">
        <v>0.76</v>
      </c>
      <c r="AT3011">
        <v>0.28999999999999998</v>
      </c>
      <c r="AU3011">
        <v>0.28999999999999998</v>
      </c>
      <c r="BK3011" t="s">
        <v>157</v>
      </c>
      <c r="BL3011" t="s">
        <v>147</v>
      </c>
      <c r="BO3011" t="s">
        <v>8842</v>
      </c>
      <c r="BQ3011" t="s">
        <v>8843</v>
      </c>
      <c r="BR3011">
        <v>290.72867500000001</v>
      </c>
      <c r="BS3011">
        <v>37.252648999999998</v>
      </c>
      <c r="BV3011">
        <v>13.118</v>
      </c>
      <c r="BW3011">
        <v>12.759</v>
      </c>
      <c r="BX3011">
        <v>12.731999999999999</v>
      </c>
      <c r="BY3011">
        <v>624.08000000000004</v>
      </c>
      <c r="BZ3011">
        <v>7.81</v>
      </c>
      <c r="CA3011">
        <v>7.81</v>
      </c>
      <c r="CB3011">
        <v>-0.115</v>
      </c>
      <c r="CH3011">
        <v>0.88</v>
      </c>
      <c r="CI3011">
        <v>0.36</v>
      </c>
      <c r="CJ3011">
        <v>0.36</v>
      </c>
      <c r="CO3011">
        <v>5841</v>
      </c>
      <c r="CP3011">
        <v>200</v>
      </c>
      <c r="CQ3011">
        <v>200</v>
      </c>
      <c r="CT3011" t="s">
        <v>8844</v>
      </c>
    </row>
    <row r="3012" spans="1:98" x14ac:dyDescent="0.25">
      <c r="A3012" t="s">
        <v>8845</v>
      </c>
      <c r="B3012" t="s">
        <v>99</v>
      </c>
      <c r="I3012">
        <v>0.14599999999999999</v>
      </c>
      <c r="J3012">
        <v>6.0999999999999999E-2</v>
      </c>
      <c r="K3012">
        <v>6.0999999999999999E-2</v>
      </c>
      <c r="L3012">
        <v>21.853722000000001</v>
      </c>
      <c r="M3012">
        <v>1.8699999999999999E-4</v>
      </c>
      <c r="N3012">
        <v>1.8699999999999999E-4</v>
      </c>
      <c r="O3012">
        <v>0.152</v>
      </c>
      <c r="Y3012">
        <v>2014</v>
      </c>
      <c r="Z3012" s="1">
        <v>44232</v>
      </c>
      <c r="AG3012">
        <v>2454977.3146700002</v>
      </c>
      <c r="AH3012">
        <v>5.0600000000000003E-3</v>
      </c>
      <c r="AI3012">
        <v>5.0600000000000003E-3</v>
      </c>
      <c r="AS3012">
        <v>7.0000000000000007E-2</v>
      </c>
      <c r="AT3012">
        <v>0.23</v>
      </c>
      <c r="AU3012">
        <v>0.23</v>
      </c>
      <c r="BK3012" t="s">
        <v>157</v>
      </c>
      <c r="BL3012" t="s">
        <v>147</v>
      </c>
      <c r="BO3012" t="s">
        <v>8846</v>
      </c>
      <c r="BQ3012" t="s">
        <v>8843</v>
      </c>
      <c r="BR3012">
        <v>290.72867500000001</v>
      </c>
      <c r="BS3012">
        <v>37.252648999999998</v>
      </c>
      <c r="BV3012">
        <v>13.118</v>
      </c>
      <c r="BW3012">
        <v>12.759</v>
      </c>
      <c r="BX3012">
        <v>12.731999999999999</v>
      </c>
      <c r="BY3012">
        <v>624.08000000000004</v>
      </c>
      <c r="BZ3012">
        <v>7.81</v>
      </c>
      <c r="CA3012">
        <v>7.81</v>
      </c>
      <c r="CB3012">
        <v>-0.115</v>
      </c>
      <c r="CH3012">
        <v>0.88</v>
      </c>
      <c r="CI3012">
        <v>0.36</v>
      </c>
      <c r="CJ3012">
        <v>0.36</v>
      </c>
      <c r="CO3012">
        <v>5841</v>
      </c>
      <c r="CP3012">
        <v>200</v>
      </c>
      <c r="CQ3012">
        <v>200</v>
      </c>
      <c r="CT3012" t="s">
        <v>8844</v>
      </c>
    </row>
    <row r="3013" spans="1:98" x14ac:dyDescent="0.25">
      <c r="A3013" t="s">
        <v>8847</v>
      </c>
      <c r="B3013" t="s">
        <v>99</v>
      </c>
      <c r="I3013">
        <v>0.23799999999999999</v>
      </c>
      <c r="J3013">
        <v>0.129</v>
      </c>
      <c r="K3013">
        <v>0.129</v>
      </c>
      <c r="L3013">
        <v>16.568086999999998</v>
      </c>
      <c r="M3013" s="2">
        <v>6.4999999999999994E-5</v>
      </c>
      <c r="N3013" s="2">
        <v>6.4999999999999994E-5</v>
      </c>
      <c r="O3013">
        <v>0.12</v>
      </c>
      <c r="Y3013">
        <v>2014</v>
      </c>
      <c r="Z3013" s="1">
        <v>44232</v>
      </c>
      <c r="AG3013">
        <v>2454979.15154</v>
      </c>
      <c r="AH3013">
        <v>2.3800000000000002E-3</v>
      </c>
      <c r="AI3013">
        <v>2.3800000000000002E-3</v>
      </c>
      <c r="AS3013">
        <v>0.08</v>
      </c>
      <c r="AT3013">
        <v>0.23</v>
      </c>
      <c r="AU3013">
        <v>0.23</v>
      </c>
      <c r="BK3013" t="s">
        <v>157</v>
      </c>
      <c r="BL3013" t="s">
        <v>147</v>
      </c>
      <c r="BO3013" t="s">
        <v>8848</v>
      </c>
      <c r="BQ3013" t="s">
        <v>8849</v>
      </c>
      <c r="BR3013">
        <v>292.469762</v>
      </c>
      <c r="BS3013">
        <v>37.567793999999999</v>
      </c>
      <c r="BV3013">
        <v>13.994</v>
      </c>
      <c r="BW3013">
        <v>13.531000000000001</v>
      </c>
      <c r="BX3013">
        <v>13.548</v>
      </c>
      <c r="BY3013">
        <v>771.09</v>
      </c>
      <c r="BZ3013">
        <v>16.600000000000001</v>
      </c>
      <c r="CA3013">
        <v>16.600000000000001</v>
      </c>
      <c r="CB3013">
        <v>-0.11</v>
      </c>
      <c r="CH3013">
        <v>0.79</v>
      </c>
      <c r="CI3013">
        <v>0.43</v>
      </c>
      <c r="CJ3013">
        <v>0.43</v>
      </c>
      <c r="CO3013">
        <v>5265</v>
      </c>
      <c r="CP3013">
        <v>200</v>
      </c>
      <c r="CQ3013">
        <v>200</v>
      </c>
      <c r="CT3013" t="s">
        <v>8850</v>
      </c>
    </row>
    <row r="3014" spans="1:98" x14ac:dyDescent="0.25">
      <c r="A3014" t="s">
        <v>8851</v>
      </c>
      <c r="B3014" t="s">
        <v>99</v>
      </c>
      <c r="I3014">
        <v>0.22</v>
      </c>
      <c r="J3014">
        <v>0.12</v>
      </c>
      <c r="K3014">
        <v>0.12</v>
      </c>
      <c r="L3014">
        <v>47.332773000000003</v>
      </c>
      <c r="M3014">
        <v>4.5600000000000003E-4</v>
      </c>
      <c r="N3014">
        <v>4.5600000000000003E-4</v>
      </c>
      <c r="O3014">
        <v>0.24199999999999999</v>
      </c>
      <c r="Y3014">
        <v>2014</v>
      </c>
      <c r="Z3014" s="1">
        <v>44232</v>
      </c>
      <c r="AG3014">
        <v>2454984.4095000001</v>
      </c>
      <c r="AH3014">
        <v>5.7200000000000003E-3</v>
      </c>
      <c r="AI3014">
        <v>5.7200000000000003E-3</v>
      </c>
      <c r="AS3014">
        <v>0.06</v>
      </c>
      <c r="AT3014">
        <v>0.23</v>
      </c>
      <c r="AU3014">
        <v>0.23</v>
      </c>
      <c r="BK3014" t="s">
        <v>157</v>
      </c>
      <c r="BL3014" t="s">
        <v>147</v>
      </c>
      <c r="BO3014" t="s">
        <v>8852</v>
      </c>
      <c r="BQ3014" t="s">
        <v>8849</v>
      </c>
      <c r="BR3014">
        <v>292.469762</v>
      </c>
      <c r="BS3014">
        <v>37.567793999999999</v>
      </c>
      <c r="BV3014">
        <v>13.994</v>
      </c>
      <c r="BW3014">
        <v>13.531000000000001</v>
      </c>
      <c r="BX3014">
        <v>13.548</v>
      </c>
      <c r="BY3014">
        <v>771.09</v>
      </c>
      <c r="BZ3014">
        <v>16.600000000000001</v>
      </c>
      <c r="CA3014">
        <v>16.600000000000001</v>
      </c>
      <c r="CB3014">
        <v>-0.11</v>
      </c>
      <c r="CH3014">
        <v>0.79</v>
      </c>
      <c r="CI3014">
        <v>0.43</v>
      </c>
      <c r="CJ3014">
        <v>0.43</v>
      </c>
      <c r="CO3014">
        <v>5265</v>
      </c>
      <c r="CP3014">
        <v>200</v>
      </c>
      <c r="CQ3014">
        <v>200</v>
      </c>
      <c r="CT3014" t="s">
        <v>8850</v>
      </c>
    </row>
    <row r="3015" spans="1:98" x14ac:dyDescent="0.25">
      <c r="A3015" t="s">
        <v>8853</v>
      </c>
      <c r="B3015" t="s">
        <v>99</v>
      </c>
      <c r="I3015">
        <v>0.29699999999999999</v>
      </c>
      <c r="J3015">
        <v>6.6000000000000003E-2</v>
      </c>
      <c r="K3015">
        <v>6.6000000000000003E-2</v>
      </c>
      <c r="L3015">
        <v>40.806230999999997</v>
      </c>
      <c r="M3015">
        <v>5.3799999999999996E-4</v>
      </c>
      <c r="N3015">
        <v>5.3799999999999996E-4</v>
      </c>
      <c r="O3015">
        <v>0.249</v>
      </c>
      <c r="Y3015">
        <v>2014</v>
      </c>
      <c r="Z3015" s="1">
        <v>44232</v>
      </c>
      <c r="AG3015">
        <v>2454988.71209</v>
      </c>
      <c r="AH3015">
        <v>7.9000000000000008E-3</v>
      </c>
      <c r="AI3015">
        <v>7.9000000000000008E-3</v>
      </c>
      <c r="AS3015">
        <v>0.93</v>
      </c>
      <c r="AT3015">
        <v>0.33</v>
      </c>
      <c r="AU3015">
        <v>0.33</v>
      </c>
      <c r="BK3015" t="s">
        <v>157</v>
      </c>
      <c r="BL3015" t="s">
        <v>147</v>
      </c>
      <c r="BO3015" t="s">
        <v>8854</v>
      </c>
      <c r="BQ3015" t="s">
        <v>8855</v>
      </c>
      <c r="BR3015">
        <v>292.04461500000002</v>
      </c>
      <c r="BS3015">
        <v>37.376246000000002</v>
      </c>
      <c r="BV3015">
        <v>11.917999999999999</v>
      </c>
      <c r="BW3015">
        <v>11.692</v>
      </c>
      <c r="BX3015">
        <v>11.590999999999999</v>
      </c>
      <c r="BY3015">
        <v>968.15</v>
      </c>
      <c r="BZ3015">
        <v>18.59</v>
      </c>
      <c r="CA3015">
        <v>18.59</v>
      </c>
      <c r="CB3015">
        <v>-0.19</v>
      </c>
      <c r="CE3015">
        <v>1.32</v>
      </c>
      <c r="CH3015">
        <v>1.55</v>
      </c>
      <c r="CI3015">
        <v>0.31</v>
      </c>
      <c r="CJ3015">
        <v>0.31</v>
      </c>
      <c r="CO3015">
        <v>6158</v>
      </c>
      <c r="CP3015">
        <v>100</v>
      </c>
      <c r="CQ3015">
        <v>100</v>
      </c>
      <c r="CT3015" t="s">
        <v>8856</v>
      </c>
    </row>
    <row r="3016" spans="1:98" x14ac:dyDescent="0.25">
      <c r="A3016" t="s">
        <v>8857</v>
      </c>
      <c r="B3016" t="s">
        <v>99</v>
      </c>
      <c r="I3016">
        <v>0.252</v>
      </c>
      <c r="J3016">
        <v>5.1999999999999998E-2</v>
      </c>
      <c r="K3016">
        <v>5.1999999999999998E-2</v>
      </c>
      <c r="L3016">
        <v>140.10126099999999</v>
      </c>
      <c r="M3016">
        <v>3.6779999999999998E-3</v>
      </c>
      <c r="N3016">
        <v>3.6779999999999998E-3</v>
      </c>
      <c r="O3016">
        <v>0.56599999999999995</v>
      </c>
      <c r="Y3016">
        <v>2014</v>
      </c>
      <c r="Z3016" s="1">
        <v>44232</v>
      </c>
      <c r="AG3016">
        <v>2455049.2207800001</v>
      </c>
      <c r="AH3016">
        <v>1.187E-2</v>
      </c>
      <c r="AI3016">
        <v>1.187E-2</v>
      </c>
      <c r="AS3016">
        <v>0.44</v>
      </c>
      <c r="AT3016">
        <v>0.24</v>
      </c>
      <c r="AU3016">
        <v>0.24</v>
      </c>
      <c r="BK3016" t="s">
        <v>157</v>
      </c>
      <c r="BL3016" t="s">
        <v>147</v>
      </c>
      <c r="BO3016" t="s">
        <v>8858</v>
      </c>
      <c r="BQ3016" t="s">
        <v>8855</v>
      </c>
      <c r="BR3016">
        <v>292.04461500000002</v>
      </c>
      <c r="BS3016">
        <v>37.376246000000002</v>
      </c>
      <c r="BV3016">
        <v>11.917999999999999</v>
      </c>
      <c r="BW3016">
        <v>11.692</v>
      </c>
      <c r="BX3016">
        <v>11.590999999999999</v>
      </c>
      <c r="BY3016">
        <v>968.15</v>
      </c>
      <c r="BZ3016">
        <v>18.59</v>
      </c>
      <c r="CA3016">
        <v>18.59</v>
      </c>
      <c r="CB3016">
        <v>-0.19</v>
      </c>
      <c r="CE3016">
        <v>1.32</v>
      </c>
      <c r="CH3016">
        <v>1.55</v>
      </c>
      <c r="CI3016">
        <v>0.31</v>
      </c>
      <c r="CJ3016">
        <v>0.31</v>
      </c>
      <c r="CO3016">
        <v>6158</v>
      </c>
      <c r="CP3016">
        <v>100</v>
      </c>
      <c r="CQ3016">
        <v>100</v>
      </c>
      <c r="CT3016" t="s">
        <v>8856</v>
      </c>
    </row>
    <row r="3017" spans="1:98" x14ac:dyDescent="0.25">
      <c r="A3017" t="s">
        <v>8859</v>
      </c>
      <c r="B3017" t="s">
        <v>99</v>
      </c>
      <c r="I3017">
        <v>0.16600000000000001</v>
      </c>
      <c r="J3017">
        <v>0.04</v>
      </c>
      <c r="K3017">
        <v>0.04</v>
      </c>
      <c r="L3017">
        <v>6.8462620000000003</v>
      </c>
      <c r="M3017" s="2">
        <v>6.3E-5</v>
      </c>
      <c r="N3017" s="2">
        <v>6.3E-5</v>
      </c>
      <c r="O3017">
        <v>6.9000000000000006E-2</v>
      </c>
      <c r="Y3017">
        <v>2014</v>
      </c>
      <c r="Z3017" s="1">
        <v>44232</v>
      </c>
      <c r="AG3017">
        <v>2454965.1703699999</v>
      </c>
      <c r="AH3017">
        <v>5.64E-3</v>
      </c>
      <c r="AI3017">
        <v>5.64E-3</v>
      </c>
      <c r="AS3017">
        <v>0.64</v>
      </c>
      <c r="AT3017">
        <v>0.26</v>
      </c>
      <c r="AU3017">
        <v>0.26</v>
      </c>
      <c r="BK3017" t="s">
        <v>157</v>
      </c>
      <c r="BL3017" t="s">
        <v>147</v>
      </c>
      <c r="BO3017" t="s">
        <v>8860</v>
      </c>
      <c r="BQ3017" t="s">
        <v>8861</v>
      </c>
      <c r="BR3017">
        <v>290.51047799999998</v>
      </c>
      <c r="BS3017">
        <v>41.244819999999997</v>
      </c>
      <c r="BV3017">
        <v>14.252000000000001</v>
      </c>
      <c r="BW3017">
        <v>13.935</v>
      </c>
      <c r="BX3017">
        <v>13.897</v>
      </c>
      <c r="BY3017">
        <v>1328.21</v>
      </c>
      <c r="BZ3017">
        <v>49.37</v>
      </c>
      <c r="CA3017">
        <v>49.37</v>
      </c>
      <c r="CB3017">
        <v>-0.311</v>
      </c>
      <c r="CE3017">
        <v>1.03</v>
      </c>
      <c r="CH3017">
        <v>1.1000000000000001</v>
      </c>
      <c r="CI3017">
        <v>0.23</v>
      </c>
      <c r="CJ3017">
        <v>0.23</v>
      </c>
      <c r="CO3017">
        <v>5835</v>
      </c>
      <c r="CP3017">
        <v>118</v>
      </c>
      <c r="CQ3017">
        <v>118</v>
      </c>
      <c r="CT3017" t="s">
        <v>8862</v>
      </c>
    </row>
    <row r="3018" spans="1:98" x14ac:dyDescent="0.25">
      <c r="A3018" t="s">
        <v>8863</v>
      </c>
      <c r="B3018" t="s">
        <v>99</v>
      </c>
      <c r="I3018">
        <v>0.23499999999999999</v>
      </c>
      <c r="J3018">
        <v>4.9000000000000002E-2</v>
      </c>
      <c r="K3018">
        <v>4.9000000000000002E-2</v>
      </c>
      <c r="L3018">
        <v>17.028936999999999</v>
      </c>
      <c r="M3018">
        <v>1.36E-4</v>
      </c>
      <c r="N3018">
        <v>1.36E-4</v>
      </c>
      <c r="O3018">
        <v>0.127</v>
      </c>
      <c r="Y3018">
        <v>2014</v>
      </c>
      <c r="Z3018" s="1">
        <v>44232</v>
      </c>
      <c r="AG3018">
        <v>2454976.3364200001</v>
      </c>
      <c r="AH3018">
        <v>4.79E-3</v>
      </c>
      <c r="AI3018">
        <v>4.79E-3</v>
      </c>
      <c r="AS3018">
        <v>0.34</v>
      </c>
      <c r="AT3018">
        <v>0.22</v>
      </c>
      <c r="AU3018">
        <v>0.22</v>
      </c>
      <c r="BK3018" t="s">
        <v>157</v>
      </c>
      <c r="BL3018" t="s">
        <v>147</v>
      </c>
      <c r="BO3018" t="s">
        <v>8864</v>
      </c>
      <c r="BQ3018" t="s">
        <v>8861</v>
      </c>
      <c r="BR3018">
        <v>290.51047799999998</v>
      </c>
      <c r="BS3018">
        <v>41.244819999999997</v>
      </c>
      <c r="BV3018">
        <v>14.252000000000001</v>
      </c>
      <c r="BW3018">
        <v>13.935</v>
      </c>
      <c r="BX3018">
        <v>13.897</v>
      </c>
      <c r="BY3018">
        <v>1328.21</v>
      </c>
      <c r="BZ3018">
        <v>49.37</v>
      </c>
      <c r="CA3018">
        <v>49.37</v>
      </c>
      <c r="CB3018">
        <v>-0.311</v>
      </c>
      <c r="CE3018">
        <v>1.03</v>
      </c>
      <c r="CH3018">
        <v>1.1000000000000001</v>
      </c>
      <c r="CI3018">
        <v>0.23</v>
      </c>
      <c r="CJ3018">
        <v>0.23</v>
      </c>
      <c r="CO3018">
        <v>5835</v>
      </c>
      <c r="CP3018">
        <v>118</v>
      </c>
      <c r="CQ3018">
        <v>118</v>
      </c>
      <c r="CT3018" t="s">
        <v>8862</v>
      </c>
    </row>
    <row r="3019" spans="1:98" x14ac:dyDescent="0.25">
      <c r="A3019" t="s">
        <v>8865</v>
      </c>
      <c r="B3019" t="s">
        <v>99</v>
      </c>
      <c r="I3019">
        <v>0.222</v>
      </c>
      <c r="J3019">
        <v>4.8000000000000001E-2</v>
      </c>
      <c r="K3019">
        <v>4.8000000000000001E-2</v>
      </c>
      <c r="L3019">
        <v>43.130617000000001</v>
      </c>
      <c r="M3019">
        <v>6.5799999999999995E-4</v>
      </c>
      <c r="N3019">
        <v>6.5799999999999995E-4</v>
      </c>
      <c r="O3019">
        <v>0.23599999999999999</v>
      </c>
      <c r="Y3019">
        <v>2014</v>
      </c>
      <c r="Z3019" s="1">
        <v>44232</v>
      </c>
      <c r="AG3019">
        <v>2454999.2753699999</v>
      </c>
      <c r="AH3019">
        <v>9.7999999999999997E-3</v>
      </c>
      <c r="AI3019">
        <v>9.7999999999999997E-3</v>
      </c>
      <c r="AS3019">
        <v>0.69</v>
      </c>
      <c r="AT3019">
        <v>0.28000000000000003</v>
      </c>
      <c r="AU3019">
        <v>0.28000000000000003</v>
      </c>
      <c r="BK3019" t="s">
        <v>157</v>
      </c>
      <c r="BL3019" t="s">
        <v>147</v>
      </c>
      <c r="BO3019" t="s">
        <v>8866</v>
      </c>
      <c r="BQ3019" t="s">
        <v>8861</v>
      </c>
      <c r="BR3019">
        <v>290.51047799999998</v>
      </c>
      <c r="BS3019">
        <v>41.244819999999997</v>
      </c>
      <c r="BV3019">
        <v>14.252000000000001</v>
      </c>
      <c r="BW3019">
        <v>13.935</v>
      </c>
      <c r="BX3019">
        <v>13.897</v>
      </c>
      <c r="BY3019">
        <v>1328.21</v>
      </c>
      <c r="BZ3019">
        <v>49.37</v>
      </c>
      <c r="CA3019">
        <v>49.37</v>
      </c>
      <c r="CB3019">
        <v>-0.311</v>
      </c>
      <c r="CE3019">
        <v>1.03</v>
      </c>
      <c r="CH3019">
        <v>1.1000000000000001</v>
      </c>
      <c r="CI3019">
        <v>0.23</v>
      </c>
      <c r="CJ3019">
        <v>0.23</v>
      </c>
      <c r="CO3019">
        <v>5835</v>
      </c>
      <c r="CP3019">
        <v>118</v>
      </c>
      <c r="CQ3019">
        <v>118</v>
      </c>
      <c r="CT3019" t="s">
        <v>8862</v>
      </c>
    </row>
    <row r="3020" spans="1:98" x14ac:dyDescent="0.25">
      <c r="A3020" t="s">
        <v>8867</v>
      </c>
      <c r="B3020" t="s">
        <v>99</v>
      </c>
      <c r="I3020">
        <v>0.23100000000000001</v>
      </c>
      <c r="J3020">
        <v>4.9000000000000002E-2</v>
      </c>
      <c r="K3020">
        <v>4.9000000000000002E-2</v>
      </c>
      <c r="L3020">
        <v>67.831023999999999</v>
      </c>
      <c r="M3020">
        <v>1.3960000000000001E-3</v>
      </c>
      <c r="N3020">
        <v>1.3960000000000001E-3</v>
      </c>
      <c r="O3020">
        <v>0.31900000000000001</v>
      </c>
      <c r="Y3020">
        <v>2014</v>
      </c>
      <c r="Z3020" s="1">
        <v>44232</v>
      </c>
      <c r="AG3020">
        <v>2454958.89695</v>
      </c>
      <c r="AH3020">
        <v>1.3350000000000001E-2</v>
      </c>
      <c r="AI3020">
        <v>1.3350000000000001E-2</v>
      </c>
      <c r="AS3020">
        <v>0.02</v>
      </c>
      <c r="AT3020">
        <v>0.22</v>
      </c>
      <c r="AU3020">
        <v>0.22</v>
      </c>
      <c r="BK3020" t="s">
        <v>157</v>
      </c>
      <c r="BL3020" t="s">
        <v>147</v>
      </c>
      <c r="BO3020" t="s">
        <v>8868</v>
      </c>
      <c r="BQ3020" t="s">
        <v>8861</v>
      </c>
      <c r="BR3020">
        <v>290.51047799999998</v>
      </c>
      <c r="BS3020">
        <v>41.244819999999997</v>
      </c>
      <c r="BV3020">
        <v>14.252000000000001</v>
      </c>
      <c r="BW3020">
        <v>13.935</v>
      </c>
      <c r="BX3020">
        <v>13.897</v>
      </c>
      <c r="BY3020">
        <v>1328.21</v>
      </c>
      <c r="BZ3020">
        <v>49.37</v>
      </c>
      <c r="CA3020">
        <v>49.37</v>
      </c>
      <c r="CB3020">
        <v>-0.311</v>
      </c>
      <c r="CE3020">
        <v>1.03</v>
      </c>
      <c r="CH3020">
        <v>1.1000000000000001</v>
      </c>
      <c r="CI3020">
        <v>0.23</v>
      </c>
      <c r="CJ3020">
        <v>0.23</v>
      </c>
      <c r="CO3020">
        <v>5835</v>
      </c>
      <c r="CP3020">
        <v>118</v>
      </c>
      <c r="CQ3020">
        <v>118</v>
      </c>
      <c r="CT3020" t="s">
        <v>8862</v>
      </c>
    </row>
    <row r="3021" spans="1:98" x14ac:dyDescent="0.25">
      <c r="A3021" t="s">
        <v>8869</v>
      </c>
      <c r="B3021" t="s">
        <v>99</v>
      </c>
      <c r="I3021">
        <v>0.221</v>
      </c>
      <c r="J3021">
        <v>0.107</v>
      </c>
      <c r="K3021">
        <v>0.107</v>
      </c>
      <c r="L3021">
        <v>6.6183300000000003</v>
      </c>
      <c r="M3021" s="2">
        <v>4.8000000000000001E-5</v>
      </c>
      <c r="N3021" s="2">
        <v>4.8000000000000001E-5</v>
      </c>
      <c r="O3021">
        <v>7.0999999999999994E-2</v>
      </c>
      <c r="Y3021">
        <v>2014</v>
      </c>
      <c r="Z3021" s="1">
        <v>44232</v>
      </c>
      <c r="AG3021">
        <v>2455193.3695999999</v>
      </c>
      <c r="AH3021">
        <v>3.2299999999999998E-3</v>
      </c>
      <c r="AI3021">
        <v>3.2299999999999998E-3</v>
      </c>
      <c r="AS3021">
        <v>0.36</v>
      </c>
      <c r="AT3021">
        <v>0.21</v>
      </c>
      <c r="AU3021">
        <v>0.21</v>
      </c>
      <c r="BK3021" t="s">
        <v>157</v>
      </c>
      <c r="BL3021" t="s">
        <v>147</v>
      </c>
      <c r="BO3021" t="s">
        <v>8870</v>
      </c>
      <c r="BQ3021" t="s">
        <v>8871</v>
      </c>
      <c r="BR3021">
        <v>294.48437799999999</v>
      </c>
      <c r="BS3021">
        <v>44.166916000000001</v>
      </c>
      <c r="BV3021">
        <v>14.3</v>
      </c>
      <c r="BW3021">
        <v>13.907</v>
      </c>
      <c r="BX3021">
        <v>13.811</v>
      </c>
      <c r="BY3021">
        <v>1425.27</v>
      </c>
      <c r="BZ3021">
        <v>58.55</v>
      </c>
      <c r="CA3021">
        <v>58.55</v>
      </c>
      <c r="CB3021">
        <v>0.106</v>
      </c>
      <c r="CE3021">
        <v>0.99</v>
      </c>
      <c r="CH3021">
        <v>1.03</v>
      </c>
      <c r="CI3021">
        <v>0.5</v>
      </c>
      <c r="CJ3021">
        <v>0.5</v>
      </c>
      <c r="CO3021">
        <v>5885</v>
      </c>
      <c r="CP3021">
        <v>250</v>
      </c>
      <c r="CQ3021">
        <v>250</v>
      </c>
      <c r="CT3021" t="s">
        <v>8872</v>
      </c>
    </row>
    <row r="3022" spans="1:98" x14ac:dyDescent="0.25">
      <c r="A3022" t="s">
        <v>8873</v>
      </c>
      <c r="B3022" t="s">
        <v>99</v>
      </c>
      <c r="I3022">
        <v>0.34699999999999998</v>
      </c>
      <c r="J3022">
        <v>0.16900000000000001</v>
      </c>
      <c r="K3022">
        <v>0.16900000000000001</v>
      </c>
      <c r="L3022">
        <v>107.723601</v>
      </c>
      <c r="M3022">
        <v>1.6429999999999999E-3</v>
      </c>
      <c r="N3022">
        <v>1.6429999999999999E-3</v>
      </c>
      <c r="O3022">
        <v>0.45700000000000002</v>
      </c>
      <c r="Y3022">
        <v>2014</v>
      </c>
      <c r="Z3022" s="1">
        <v>44232</v>
      </c>
      <c r="AG3022">
        <v>2455187.18347</v>
      </c>
      <c r="AH3022">
        <v>7.4400000000000004E-3</v>
      </c>
      <c r="AI3022">
        <v>7.4400000000000004E-3</v>
      </c>
      <c r="AS3022">
        <v>0.32</v>
      </c>
      <c r="AT3022">
        <v>0.23</v>
      </c>
      <c r="AU3022">
        <v>0.23</v>
      </c>
      <c r="BK3022" t="s">
        <v>157</v>
      </c>
      <c r="BL3022" t="s">
        <v>147</v>
      </c>
      <c r="BO3022" t="s">
        <v>8874</v>
      </c>
      <c r="BQ3022" t="s">
        <v>8871</v>
      </c>
      <c r="BR3022">
        <v>294.48437799999999</v>
      </c>
      <c r="BS3022">
        <v>44.166916000000001</v>
      </c>
      <c r="BV3022">
        <v>14.3</v>
      </c>
      <c r="BW3022">
        <v>13.907</v>
      </c>
      <c r="BX3022">
        <v>13.811</v>
      </c>
      <c r="BY3022">
        <v>1425.27</v>
      </c>
      <c r="BZ3022">
        <v>58.55</v>
      </c>
      <c r="CA3022">
        <v>58.55</v>
      </c>
      <c r="CB3022">
        <v>0.106</v>
      </c>
      <c r="CE3022">
        <v>0.99</v>
      </c>
      <c r="CH3022">
        <v>1.03</v>
      </c>
      <c r="CI3022">
        <v>0.5</v>
      </c>
      <c r="CJ3022">
        <v>0.5</v>
      </c>
      <c r="CO3022">
        <v>5885</v>
      </c>
      <c r="CP3022">
        <v>250</v>
      </c>
      <c r="CQ3022">
        <v>250</v>
      </c>
      <c r="CT3022" t="s">
        <v>8872</v>
      </c>
    </row>
    <row r="3023" spans="1:98" x14ac:dyDescent="0.25">
      <c r="A3023" t="s">
        <v>8875</v>
      </c>
      <c r="B3023" t="s">
        <v>99</v>
      </c>
      <c r="I3023">
        <v>0.17699999999999999</v>
      </c>
      <c r="J3023">
        <v>8.0000000000000002E-3</v>
      </c>
      <c r="K3023">
        <v>8.0000000000000002E-3</v>
      </c>
      <c r="L3023">
        <v>3.3537279999999998</v>
      </c>
      <c r="M3023" s="2">
        <v>6.9999999999999999E-6</v>
      </c>
      <c r="N3023" s="2">
        <v>6.9999999999999999E-6</v>
      </c>
      <c r="O3023">
        <v>3.6999999999999998E-2</v>
      </c>
      <c r="Y3023">
        <v>2014</v>
      </c>
      <c r="Z3023" s="1">
        <v>44232</v>
      </c>
      <c r="AG3023">
        <v>2454967.8688699999</v>
      </c>
      <c r="AH3023">
        <v>1.1199999999999999E-3</v>
      </c>
      <c r="AI3023">
        <v>1.1199999999999999E-3</v>
      </c>
      <c r="AS3023">
        <v>0.22</v>
      </c>
      <c r="AT3023">
        <v>0.24</v>
      </c>
      <c r="AU3023">
        <v>0.24</v>
      </c>
      <c r="BK3023" t="s">
        <v>157</v>
      </c>
      <c r="BL3023" t="s">
        <v>147</v>
      </c>
      <c r="BO3023" t="s">
        <v>8876</v>
      </c>
      <c r="BQ3023" t="s">
        <v>8877</v>
      </c>
      <c r="BR3023">
        <v>299.83038699999997</v>
      </c>
      <c r="BS3023">
        <v>47.157460999999998</v>
      </c>
      <c r="BV3023">
        <v>13.334</v>
      </c>
      <c r="BW3023">
        <v>12.675000000000001</v>
      </c>
      <c r="BX3023">
        <v>12.484999999999999</v>
      </c>
      <c r="BY3023">
        <v>267</v>
      </c>
      <c r="BZ3023">
        <v>2.5099999999999998</v>
      </c>
      <c r="CA3023">
        <v>2.5099999999999998</v>
      </c>
      <c r="CB3023">
        <v>2.8000000000000001E-2</v>
      </c>
      <c r="CE3023">
        <v>0.56000000000000005</v>
      </c>
      <c r="CH3023">
        <v>0.56000000000000005</v>
      </c>
      <c r="CI3023">
        <v>0.02</v>
      </c>
      <c r="CJ3023">
        <v>0.02</v>
      </c>
      <c r="CK3023" t="s">
        <v>806</v>
      </c>
      <c r="CO3023">
        <v>4258</v>
      </c>
      <c r="CP3023">
        <v>100</v>
      </c>
      <c r="CQ3023">
        <v>100</v>
      </c>
      <c r="CT3023" t="s">
        <v>8878</v>
      </c>
    </row>
    <row r="3024" spans="1:98" x14ac:dyDescent="0.25">
      <c r="A3024" t="s">
        <v>8879</v>
      </c>
      <c r="B3024" t="s">
        <v>99</v>
      </c>
      <c r="I3024">
        <v>0.19</v>
      </c>
      <c r="J3024">
        <v>0.01</v>
      </c>
      <c r="K3024">
        <v>0.01</v>
      </c>
      <c r="L3024">
        <v>6.8774499999999996</v>
      </c>
      <c r="M3024" s="2">
        <v>1.5999999999999999E-5</v>
      </c>
      <c r="N3024" s="2">
        <v>1.5999999999999999E-5</v>
      </c>
      <c r="O3024">
        <v>0.06</v>
      </c>
      <c r="Y3024">
        <v>2014</v>
      </c>
      <c r="Z3024" s="1">
        <v>44232</v>
      </c>
      <c r="AG3024">
        <v>2454965.0830299999</v>
      </c>
      <c r="AH3024">
        <v>1.23E-3</v>
      </c>
      <c r="AI3024">
        <v>1.23E-3</v>
      </c>
      <c r="AS3024">
        <v>0.19</v>
      </c>
      <c r="AT3024">
        <v>0.21</v>
      </c>
      <c r="AU3024">
        <v>0.21</v>
      </c>
      <c r="BK3024" t="s">
        <v>157</v>
      </c>
      <c r="BL3024" t="s">
        <v>147</v>
      </c>
      <c r="BO3024" t="s">
        <v>8880</v>
      </c>
      <c r="BQ3024" t="s">
        <v>8877</v>
      </c>
      <c r="BR3024">
        <v>299.83038699999997</v>
      </c>
      <c r="BS3024">
        <v>47.157460999999998</v>
      </c>
      <c r="BV3024">
        <v>13.334</v>
      </c>
      <c r="BW3024">
        <v>12.675000000000001</v>
      </c>
      <c r="BX3024">
        <v>12.484999999999999</v>
      </c>
      <c r="BY3024">
        <v>267</v>
      </c>
      <c r="BZ3024">
        <v>2.5099999999999998</v>
      </c>
      <c r="CA3024">
        <v>2.5099999999999998</v>
      </c>
      <c r="CB3024">
        <v>2.8000000000000001E-2</v>
      </c>
      <c r="CE3024">
        <v>0.56000000000000005</v>
      </c>
      <c r="CH3024">
        <v>0.56000000000000005</v>
      </c>
      <c r="CI3024">
        <v>0.02</v>
      </c>
      <c r="CJ3024">
        <v>0.02</v>
      </c>
      <c r="CK3024" t="s">
        <v>806</v>
      </c>
      <c r="CO3024">
        <v>4258</v>
      </c>
      <c r="CP3024">
        <v>100</v>
      </c>
      <c r="CQ3024">
        <v>100</v>
      </c>
      <c r="CT3024" t="s">
        <v>8878</v>
      </c>
    </row>
    <row r="3025" spans="1:98" x14ac:dyDescent="0.25">
      <c r="A3025" t="s">
        <v>8881</v>
      </c>
      <c r="B3025" t="s">
        <v>99</v>
      </c>
      <c r="I3025">
        <v>0.20300000000000001</v>
      </c>
      <c r="J3025">
        <v>1.0999999999999999E-2</v>
      </c>
      <c r="K3025">
        <v>1.0999999999999999E-2</v>
      </c>
      <c r="L3025">
        <v>28.464514999999999</v>
      </c>
      <c r="M3025">
        <v>1.8000000000000001E-4</v>
      </c>
      <c r="N3025">
        <v>1.8000000000000001E-4</v>
      </c>
      <c r="O3025">
        <v>0.154</v>
      </c>
      <c r="Y3025">
        <v>2014</v>
      </c>
      <c r="Z3025" s="1">
        <v>44232</v>
      </c>
      <c r="AG3025">
        <v>2454991.0403499999</v>
      </c>
      <c r="AH3025">
        <v>3.3400000000000001E-3</v>
      </c>
      <c r="AI3025">
        <v>3.3400000000000001E-3</v>
      </c>
      <c r="AS3025">
        <v>0.48</v>
      </c>
      <c r="AT3025">
        <v>0.24</v>
      </c>
      <c r="AU3025">
        <v>0.24</v>
      </c>
      <c r="BK3025" t="s">
        <v>157</v>
      </c>
      <c r="BL3025" t="s">
        <v>147</v>
      </c>
      <c r="BO3025" t="s">
        <v>8882</v>
      </c>
      <c r="BQ3025" t="s">
        <v>8877</v>
      </c>
      <c r="BR3025">
        <v>299.83038699999997</v>
      </c>
      <c r="BS3025">
        <v>47.157460999999998</v>
      </c>
      <c r="BV3025">
        <v>13.334</v>
      </c>
      <c r="BW3025">
        <v>12.675000000000001</v>
      </c>
      <c r="BX3025">
        <v>12.484999999999999</v>
      </c>
      <c r="BY3025">
        <v>267</v>
      </c>
      <c r="BZ3025">
        <v>2.5099999999999998</v>
      </c>
      <c r="CA3025">
        <v>2.5099999999999998</v>
      </c>
      <c r="CB3025">
        <v>2.8000000000000001E-2</v>
      </c>
      <c r="CE3025">
        <v>0.56000000000000005</v>
      </c>
      <c r="CH3025">
        <v>0.56000000000000005</v>
      </c>
      <c r="CI3025">
        <v>0.02</v>
      </c>
      <c r="CJ3025">
        <v>0.02</v>
      </c>
      <c r="CK3025" t="s">
        <v>806</v>
      </c>
      <c r="CO3025">
        <v>4258</v>
      </c>
      <c r="CP3025">
        <v>100</v>
      </c>
      <c r="CQ3025">
        <v>100</v>
      </c>
      <c r="CT3025" t="s">
        <v>8878</v>
      </c>
    </row>
    <row r="3026" spans="1:98" x14ac:dyDescent="0.25">
      <c r="A3026" t="s">
        <v>8883</v>
      </c>
      <c r="B3026" t="s">
        <v>99</v>
      </c>
      <c r="I3026">
        <v>0.22700000000000001</v>
      </c>
      <c r="J3026">
        <v>4.2000000000000003E-2</v>
      </c>
      <c r="K3026">
        <v>4.2000000000000003E-2</v>
      </c>
      <c r="L3026">
        <v>25.934138000000001</v>
      </c>
      <c r="M3026">
        <v>1.4200000000000001E-4</v>
      </c>
      <c r="N3026">
        <v>1.4200000000000001E-4</v>
      </c>
      <c r="O3026">
        <v>0.18</v>
      </c>
      <c r="Y3026">
        <v>2014</v>
      </c>
      <c r="Z3026" s="1">
        <v>44232</v>
      </c>
      <c r="AG3026">
        <v>2454982.7620899999</v>
      </c>
      <c r="AH3026">
        <v>3.3899999999999998E-3</v>
      </c>
      <c r="AI3026">
        <v>3.3899999999999998E-3</v>
      </c>
      <c r="AS3026">
        <v>7.0000000000000007E-2</v>
      </c>
      <c r="AT3026">
        <v>0.19</v>
      </c>
      <c r="AU3026">
        <v>0.19</v>
      </c>
      <c r="BK3026" t="s">
        <v>157</v>
      </c>
      <c r="BL3026" t="s">
        <v>147</v>
      </c>
      <c r="BO3026" t="s">
        <v>8884</v>
      </c>
      <c r="BQ3026" t="s">
        <v>8885</v>
      </c>
      <c r="BR3026">
        <v>291.97617500000001</v>
      </c>
      <c r="BS3026">
        <v>38.055075000000002</v>
      </c>
      <c r="BV3026">
        <v>12.675000000000001</v>
      </c>
      <c r="BW3026">
        <v>12.411</v>
      </c>
      <c r="BX3026">
        <v>12.382</v>
      </c>
      <c r="BY3026">
        <v>873.21</v>
      </c>
      <c r="BZ3026">
        <v>12.13</v>
      </c>
      <c r="CA3026">
        <v>12.13</v>
      </c>
      <c r="CB3026">
        <v>-0.114</v>
      </c>
      <c r="CH3026">
        <v>1.27</v>
      </c>
      <c r="CI3026">
        <v>0.23</v>
      </c>
      <c r="CJ3026">
        <v>0.23</v>
      </c>
      <c r="CO3026">
        <v>6081</v>
      </c>
      <c r="CP3026">
        <v>100</v>
      </c>
      <c r="CQ3026">
        <v>100</v>
      </c>
      <c r="CT3026" t="s">
        <v>8886</v>
      </c>
    </row>
    <row r="3027" spans="1:98" x14ac:dyDescent="0.25">
      <c r="A3027" t="s">
        <v>8887</v>
      </c>
      <c r="B3027" t="s">
        <v>99</v>
      </c>
      <c r="I3027">
        <v>0.30199999999999999</v>
      </c>
      <c r="J3027">
        <v>6.2E-2</v>
      </c>
      <c r="K3027">
        <v>6.2E-2</v>
      </c>
      <c r="L3027">
        <v>83.446393</v>
      </c>
      <c r="M3027">
        <v>7.6099999999999996E-4</v>
      </c>
      <c r="N3027">
        <v>7.6099999999999996E-4</v>
      </c>
      <c r="O3027">
        <v>0.39100000000000001</v>
      </c>
      <c r="Y3027">
        <v>2014</v>
      </c>
      <c r="Z3027" s="1">
        <v>44232</v>
      </c>
      <c r="AG3027">
        <v>2454991.6850999999</v>
      </c>
      <c r="AH3027">
        <v>5.9199999999999999E-3</v>
      </c>
      <c r="AI3027">
        <v>5.9199999999999999E-3</v>
      </c>
      <c r="AS3027">
        <v>0.91</v>
      </c>
      <c r="AT3027">
        <v>0.33</v>
      </c>
      <c r="AU3027">
        <v>0.33</v>
      </c>
      <c r="BK3027" t="s">
        <v>157</v>
      </c>
      <c r="BL3027" t="s">
        <v>147</v>
      </c>
      <c r="BO3027" t="s">
        <v>8888</v>
      </c>
      <c r="BQ3027" t="s">
        <v>8885</v>
      </c>
      <c r="BR3027">
        <v>291.97617500000001</v>
      </c>
      <c r="BS3027">
        <v>38.055075000000002</v>
      </c>
      <c r="BV3027">
        <v>12.675000000000001</v>
      </c>
      <c r="BW3027">
        <v>12.411</v>
      </c>
      <c r="BX3027">
        <v>12.382</v>
      </c>
      <c r="BY3027">
        <v>873.21</v>
      </c>
      <c r="BZ3027">
        <v>12.13</v>
      </c>
      <c r="CA3027">
        <v>12.13</v>
      </c>
      <c r="CB3027">
        <v>-0.114</v>
      </c>
      <c r="CH3027">
        <v>1.27</v>
      </c>
      <c r="CI3027">
        <v>0.23</v>
      </c>
      <c r="CJ3027">
        <v>0.23</v>
      </c>
      <c r="CO3027">
        <v>6081</v>
      </c>
      <c r="CP3027">
        <v>100</v>
      </c>
      <c r="CQ3027">
        <v>100</v>
      </c>
      <c r="CT3027" t="s">
        <v>8886</v>
      </c>
    </row>
    <row r="3028" spans="1:98" x14ac:dyDescent="0.25">
      <c r="A3028" t="s">
        <v>8889</v>
      </c>
      <c r="B3028" t="s">
        <v>99</v>
      </c>
      <c r="I3028">
        <v>0.22</v>
      </c>
      <c r="J3028">
        <v>0.10299999999999999</v>
      </c>
      <c r="K3028">
        <v>0.10299999999999999</v>
      </c>
      <c r="L3028">
        <v>5.3267179999999996</v>
      </c>
      <c r="M3028" s="2">
        <v>3.4999999999999997E-5</v>
      </c>
      <c r="N3028" s="2">
        <v>3.4999999999999997E-5</v>
      </c>
      <c r="O3028">
        <v>6.0999999999999999E-2</v>
      </c>
      <c r="Y3028">
        <v>2014</v>
      </c>
      <c r="Z3028" s="1">
        <v>44232</v>
      </c>
      <c r="AG3028">
        <v>2455190.1220399998</v>
      </c>
      <c r="AH3028">
        <v>3.29E-3</v>
      </c>
      <c r="AI3028">
        <v>3.29E-3</v>
      </c>
      <c r="AS3028">
        <v>0.62</v>
      </c>
      <c r="AT3028">
        <v>0.26</v>
      </c>
      <c r="AU3028">
        <v>0.26</v>
      </c>
      <c r="BK3028" t="s">
        <v>157</v>
      </c>
      <c r="BL3028" t="s">
        <v>147</v>
      </c>
      <c r="BO3028" t="s">
        <v>8890</v>
      </c>
      <c r="BQ3028" t="s">
        <v>8891</v>
      </c>
      <c r="BR3028">
        <v>290.215171</v>
      </c>
      <c r="BS3028">
        <v>41.775967000000001</v>
      </c>
      <c r="BV3028">
        <v>14.438000000000001</v>
      </c>
      <c r="BW3028">
        <v>14.14</v>
      </c>
      <c r="BX3028">
        <v>13.961</v>
      </c>
      <c r="BY3028">
        <v>2418.83</v>
      </c>
      <c r="BZ3028">
        <v>198.48</v>
      </c>
      <c r="CA3028">
        <v>198.48</v>
      </c>
      <c r="CB3028">
        <v>0.02</v>
      </c>
      <c r="CE3028">
        <v>0.98</v>
      </c>
      <c r="CH3028">
        <v>0.96</v>
      </c>
      <c r="CI3028">
        <v>0.43</v>
      </c>
      <c r="CJ3028">
        <v>0.43</v>
      </c>
      <c r="CO3028">
        <v>5847</v>
      </c>
      <c r="CP3028">
        <v>250</v>
      </c>
      <c r="CQ3028">
        <v>250</v>
      </c>
      <c r="CT3028" t="s">
        <v>8892</v>
      </c>
    </row>
    <row r="3029" spans="1:98" x14ac:dyDescent="0.25">
      <c r="A3029" t="s">
        <v>8893</v>
      </c>
      <c r="B3029" t="s">
        <v>99</v>
      </c>
      <c r="I3029">
        <v>0.151</v>
      </c>
      <c r="J3029">
        <v>7.0999999999999994E-2</v>
      </c>
      <c r="K3029">
        <v>7.0999999999999994E-2</v>
      </c>
      <c r="L3029">
        <v>8.1278989999999993</v>
      </c>
      <c r="M3029">
        <v>1.4899999999999999E-4</v>
      </c>
      <c r="N3029">
        <v>1.4899999999999999E-4</v>
      </c>
      <c r="O3029">
        <v>8.1000000000000003E-2</v>
      </c>
      <c r="Y3029">
        <v>2014</v>
      </c>
      <c r="Z3029" s="1">
        <v>44232</v>
      </c>
      <c r="AG3029">
        <v>2455191.68805</v>
      </c>
      <c r="AH3029">
        <v>9.3799999999999994E-3</v>
      </c>
      <c r="AI3029">
        <v>9.3799999999999994E-3</v>
      </c>
      <c r="AS3029">
        <v>0.61</v>
      </c>
      <c r="AT3029">
        <v>0.37</v>
      </c>
      <c r="AU3029">
        <v>0.37</v>
      </c>
      <c r="BK3029" t="s">
        <v>157</v>
      </c>
      <c r="BL3029" t="s">
        <v>147</v>
      </c>
      <c r="BO3029" t="s">
        <v>8894</v>
      </c>
      <c r="BQ3029" t="s">
        <v>8891</v>
      </c>
      <c r="BR3029">
        <v>290.215171</v>
      </c>
      <c r="BS3029">
        <v>41.775967000000001</v>
      </c>
      <c r="BV3029">
        <v>14.438000000000001</v>
      </c>
      <c r="BW3029">
        <v>14.14</v>
      </c>
      <c r="BX3029">
        <v>13.961</v>
      </c>
      <c r="BY3029">
        <v>2418.83</v>
      </c>
      <c r="BZ3029">
        <v>198.48</v>
      </c>
      <c r="CA3029">
        <v>198.48</v>
      </c>
      <c r="CB3029">
        <v>0.02</v>
      </c>
      <c r="CE3029">
        <v>0.98</v>
      </c>
      <c r="CH3029">
        <v>0.96</v>
      </c>
      <c r="CI3029">
        <v>0.43</v>
      </c>
      <c r="CJ3029">
        <v>0.43</v>
      </c>
      <c r="CO3029">
        <v>5847</v>
      </c>
      <c r="CP3029">
        <v>250</v>
      </c>
      <c r="CQ3029">
        <v>250</v>
      </c>
      <c r="CT3029" t="s">
        <v>8892</v>
      </c>
    </row>
    <row r="3030" spans="1:98" x14ac:dyDescent="0.25">
      <c r="A3030" t="s">
        <v>8895</v>
      </c>
      <c r="B3030" t="s">
        <v>99</v>
      </c>
      <c r="C3030">
        <v>9.11</v>
      </c>
      <c r="D3030" t="s">
        <v>455</v>
      </c>
      <c r="E3030" t="s">
        <v>498</v>
      </c>
      <c r="I3030">
        <v>0.35699999999999998</v>
      </c>
      <c r="L3030">
        <v>15.3348</v>
      </c>
      <c r="O3030">
        <v>0.11799999999999999</v>
      </c>
      <c r="Y3030">
        <v>2011</v>
      </c>
      <c r="Z3030" s="1">
        <v>44232</v>
      </c>
      <c r="AG3030">
        <v>2454991.6726000002</v>
      </c>
      <c r="AJ3030">
        <v>2454991.6726000002</v>
      </c>
      <c r="BK3030" t="s">
        <v>100</v>
      </c>
      <c r="BL3030" t="s">
        <v>147</v>
      </c>
      <c r="BO3030" t="s">
        <v>8896</v>
      </c>
      <c r="BQ3030" t="s">
        <v>8897</v>
      </c>
      <c r="BR3030">
        <v>292.23676899999998</v>
      </c>
      <c r="BS3030">
        <v>41.085875999999999</v>
      </c>
      <c r="BV3030">
        <v>14.484</v>
      </c>
      <c r="BW3030">
        <v>14.026</v>
      </c>
      <c r="BY3030">
        <v>1075.0999999999999</v>
      </c>
      <c r="BZ3030">
        <v>41.63</v>
      </c>
      <c r="CA3030">
        <v>41.63</v>
      </c>
      <c r="CB3030">
        <v>0.41</v>
      </c>
      <c r="CC3030">
        <v>0.04</v>
      </c>
      <c r="CD3030">
        <v>0.04</v>
      </c>
      <c r="CE3030">
        <v>0.65</v>
      </c>
      <c r="CF3030">
        <v>0.16</v>
      </c>
      <c r="CG3030">
        <v>0.16</v>
      </c>
      <c r="CH3030">
        <v>0.59</v>
      </c>
      <c r="CI3030">
        <v>0.15</v>
      </c>
      <c r="CJ3030">
        <v>0.15</v>
      </c>
      <c r="CO3030">
        <v>5400</v>
      </c>
      <c r="CP3030">
        <v>60</v>
      </c>
      <c r="CQ3030">
        <v>60</v>
      </c>
      <c r="CT3030" t="s">
        <v>8898</v>
      </c>
    </row>
    <row r="3031" spans="1:98" x14ac:dyDescent="0.25">
      <c r="A3031" t="s">
        <v>8899</v>
      </c>
      <c r="B3031" t="s">
        <v>99</v>
      </c>
      <c r="C3031">
        <v>13.8</v>
      </c>
      <c r="D3031" t="s">
        <v>455</v>
      </c>
      <c r="E3031" t="s">
        <v>498</v>
      </c>
      <c r="I3031">
        <v>0.437</v>
      </c>
      <c r="L3031">
        <v>31.3309</v>
      </c>
      <c r="O3031">
        <v>0.191</v>
      </c>
      <c r="Y3031">
        <v>2011</v>
      </c>
      <c r="Z3031" s="1">
        <v>44232</v>
      </c>
      <c r="AG3031">
        <v>2454986.4273999999</v>
      </c>
      <c r="AJ3031">
        <v>2454986.4273999999</v>
      </c>
      <c r="BK3031" t="s">
        <v>100</v>
      </c>
      <c r="BL3031" t="s">
        <v>147</v>
      </c>
      <c r="BO3031" t="s">
        <v>8900</v>
      </c>
      <c r="BQ3031" t="s">
        <v>8897</v>
      </c>
      <c r="BR3031">
        <v>292.23676899999998</v>
      </c>
      <c r="BS3031">
        <v>41.085875999999999</v>
      </c>
      <c r="BV3031">
        <v>14.484</v>
      </c>
      <c r="BW3031">
        <v>14.026</v>
      </c>
      <c r="BY3031">
        <v>1075.0999999999999</v>
      </c>
      <c r="BZ3031">
        <v>41.63</v>
      </c>
      <c r="CA3031">
        <v>41.63</v>
      </c>
      <c r="CB3031">
        <v>0.41</v>
      </c>
      <c r="CC3031">
        <v>0.04</v>
      </c>
      <c r="CD3031">
        <v>0.04</v>
      </c>
      <c r="CE3031">
        <v>0.65</v>
      </c>
      <c r="CF3031">
        <v>0.16</v>
      </c>
      <c r="CG3031">
        <v>0.16</v>
      </c>
      <c r="CH3031">
        <v>0.59</v>
      </c>
      <c r="CI3031">
        <v>0.15</v>
      </c>
      <c r="CJ3031">
        <v>0.15</v>
      </c>
      <c r="CO3031">
        <v>5400</v>
      </c>
      <c r="CP3031">
        <v>60</v>
      </c>
      <c r="CQ3031">
        <v>60</v>
      </c>
      <c r="CT3031" t="s">
        <v>8898</v>
      </c>
    </row>
    <row r="3032" spans="1:98" x14ac:dyDescent="0.25">
      <c r="A3032" t="s">
        <v>8901</v>
      </c>
      <c r="B3032" t="s">
        <v>99</v>
      </c>
      <c r="I3032">
        <v>0.17899999999999999</v>
      </c>
      <c r="J3032">
        <v>3.5999999999999997E-2</v>
      </c>
      <c r="K3032">
        <v>3.5999999999999997E-2</v>
      </c>
      <c r="L3032">
        <v>11.476094</v>
      </c>
      <c r="M3032" s="2">
        <v>7.1000000000000005E-5</v>
      </c>
      <c r="N3032" s="2">
        <v>7.1000000000000005E-5</v>
      </c>
      <c r="O3032">
        <v>0.107</v>
      </c>
      <c r="Y3032">
        <v>2014</v>
      </c>
      <c r="Z3032" s="1">
        <v>44232</v>
      </c>
      <c r="AG3032">
        <v>2454968.3950999998</v>
      </c>
      <c r="AH3032">
        <v>3.6800000000000001E-3</v>
      </c>
      <c r="AI3032">
        <v>3.6800000000000001E-3</v>
      </c>
      <c r="AS3032">
        <v>0.14000000000000001</v>
      </c>
      <c r="AT3032">
        <v>0.22</v>
      </c>
      <c r="AU3032">
        <v>0.22</v>
      </c>
      <c r="BK3032" t="s">
        <v>157</v>
      </c>
      <c r="BL3032" t="s">
        <v>147</v>
      </c>
      <c r="BO3032" t="s">
        <v>8902</v>
      </c>
      <c r="BQ3032" t="s">
        <v>8903</v>
      </c>
      <c r="BR3032">
        <v>282.20010000000002</v>
      </c>
      <c r="BS3032">
        <v>44.422302000000002</v>
      </c>
      <c r="BV3032">
        <v>12.938000000000001</v>
      </c>
      <c r="BW3032">
        <v>12.614000000000001</v>
      </c>
      <c r="BX3032">
        <v>12.627000000000001</v>
      </c>
      <c r="BY3032">
        <v>975.46</v>
      </c>
      <c r="BZ3032">
        <v>13.48</v>
      </c>
      <c r="CA3032">
        <v>13.48</v>
      </c>
      <c r="CB3032">
        <v>-0.151</v>
      </c>
      <c r="CH3032">
        <v>1.46</v>
      </c>
      <c r="CI3032">
        <v>0.28000000000000003</v>
      </c>
      <c r="CJ3032">
        <v>0.28000000000000003</v>
      </c>
      <c r="CO3032">
        <v>6067</v>
      </c>
      <c r="CP3032">
        <v>100</v>
      </c>
      <c r="CQ3032">
        <v>100</v>
      </c>
      <c r="CT3032" t="s">
        <v>8904</v>
      </c>
    </row>
    <row r="3033" spans="1:98" x14ac:dyDescent="0.25">
      <c r="A3033" t="s">
        <v>8905</v>
      </c>
      <c r="B3033" t="s">
        <v>99</v>
      </c>
      <c r="I3033">
        <v>0.158</v>
      </c>
      <c r="J3033">
        <v>3.3000000000000002E-2</v>
      </c>
      <c r="K3033">
        <v>3.3000000000000002E-2</v>
      </c>
      <c r="L3033">
        <v>25.262886999999999</v>
      </c>
      <c r="M3033">
        <v>5.9900000000000003E-4</v>
      </c>
      <c r="N3033">
        <v>5.9900000000000003E-4</v>
      </c>
      <c r="O3033">
        <v>0.18</v>
      </c>
      <c r="Y3033">
        <v>2014</v>
      </c>
      <c r="Z3033" s="1">
        <v>44232</v>
      </c>
      <c r="AG3033">
        <v>2454967.2117599999</v>
      </c>
      <c r="AH3033">
        <v>1.7850000000000001E-2</v>
      </c>
      <c r="AI3033">
        <v>1.7850000000000001E-2</v>
      </c>
      <c r="AS3033">
        <v>0.1</v>
      </c>
      <c r="AT3033">
        <v>0.22</v>
      </c>
      <c r="AU3033">
        <v>0.22</v>
      </c>
      <c r="BK3033" t="s">
        <v>157</v>
      </c>
      <c r="BL3033" t="s">
        <v>147</v>
      </c>
      <c r="BO3033" t="s">
        <v>8906</v>
      </c>
      <c r="BQ3033" t="s">
        <v>8903</v>
      </c>
      <c r="BR3033">
        <v>282.20010000000002</v>
      </c>
      <c r="BS3033">
        <v>44.422302000000002</v>
      </c>
      <c r="BV3033">
        <v>12.938000000000001</v>
      </c>
      <c r="BW3033">
        <v>12.614000000000001</v>
      </c>
      <c r="BX3033">
        <v>12.627000000000001</v>
      </c>
      <c r="BY3033">
        <v>975.46</v>
      </c>
      <c r="BZ3033">
        <v>13.48</v>
      </c>
      <c r="CA3033">
        <v>13.48</v>
      </c>
      <c r="CB3033">
        <v>-0.151</v>
      </c>
      <c r="CH3033">
        <v>1.46</v>
      </c>
      <c r="CI3033">
        <v>0.28000000000000003</v>
      </c>
      <c r="CJ3033">
        <v>0.28000000000000003</v>
      </c>
      <c r="CO3033">
        <v>6067</v>
      </c>
      <c r="CP3033">
        <v>100</v>
      </c>
      <c r="CQ3033">
        <v>100</v>
      </c>
      <c r="CT3033" t="s">
        <v>8904</v>
      </c>
    </row>
    <row r="3034" spans="1:98" x14ac:dyDescent="0.25">
      <c r="A3034" t="s">
        <v>8907</v>
      </c>
      <c r="B3034" t="s">
        <v>99</v>
      </c>
      <c r="I3034">
        <v>0.11</v>
      </c>
      <c r="J3034">
        <v>6.0000000000000001E-3</v>
      </c>
      <c r="K3034">
        <v>7.0000000000000001E-3</v>
      </c>
      <c r="L3034">
        <v>10.43547805</v>
      </c>
      <c r="M3034" s="2">
        <v>2.6999999999999999E-5</v>
      </c>
      <c r="N3034" s="2">
        <v>2.6999999999999999E-5</v>
      </c>
      <c r="O3034">
        <v>5.6000000000000001E-2</v>
      </c>
      <c r="Y3034">
        <v>2014</v>
      </c>
      <c r="Z3034" s="1">
        <v>44232</v>
      </c>
      <c r="AG3034">
        <v>2454967.8233400001</v>
      </c>
      <c r="AH3034">
        <v>2.32E-3</v>
      </c>
      <c r="AI3034">
        <v>2.32E-3</v>
      </c>
      <c r="BK3034" t="s">
        <v>157</v>
      </c>
      <c r="BL3034" t="s">
        <v>147</v>
      </c>
      <c r="BO3034" t="s">
        <v>8908</v>
      </c>
      <c r="BQ3034" t="s">
        <v>8909</v>
      </c>
      <c r="BR3034">
        <v>283.00297999999998</v>
      </c>
      <c r="BS3034">
        <v>44.284233</v>
      </c>
      <c r="BV3034">
        <v>12.198</v>
      </c>
      <c r="BW3034">
        <v>11.819000000000001</v>
      </c>
      <c r="BX3034">
        <v>11.744999999999999</v>
      </c>
      <c r="BY3034">
        <v>418</v>
      </c>
      <c r="BZ3034">
        <v>21.43</v>
      </c>
      <c r="CA3034">
        <v>22.86</v>
      </c>
      <c r="CB3034">
        <v>-0.13</v>
      </c>
      <c r="CC3034">
        <v>0.122</v>
      </c>
      <c r="CD3034">
        <v>0.121</v>
      </c>
      <c r="CE3034">
        <v>0.9</v>
      </c>
      <c r="CF3034">
        <v>0.04</v>
      </c>
      <c r="CG3034">
        <v>0.04</v>
      </c>
      <c r="CH3034">
        <v>0.87</v>
      </c>
      <c r="CI3034">
        <v>0.04</v>
      </c>
      <c r="CJ3034">
        <v>0.05</v>
      </c>
      <c r="CL3034">
        <v>4.57</v>
      </c>
      <c r="CM3034">
        <v>-2.58</v>
      </c>
      <c r="CN3034">
        <v>3.34</v>
      </c>
      <c r="CO3034">
        <v>5555</v>
      </c>
      <c r="CP3034">
        <v>59.33</v>
      </c>
      <c r="CQ3034">
        <v>60.07</v>
      </c>
      <c r="CT3034" t="s">
        <v>8910</v>
      </c>
    </row>
    <row r="3035" spans="1:98" x14ac:dyDescent="0.25">
      <c r="A3035" t="s">
        <v>8911</v>
      </c>
      <c r="B3035" t="s">
        <v>99</v>
      </c>
      <c r="I3035">
        <v>8.5000000000000006E-2</v>
      </c>
      <c r="J3035">
        <v>5.0000000000000001E-3</v>
      </c>
      <c r="K3035">
        <v>5.0000000000000001E-3</v>
      </c>
      <c r="L3035">
        <v>7.4108626700000002</v>
      </c>
      <c r="M3035" s="2">
        <v>3.3049999999999997E-5</v>
      </c>
      <c r="N3035" s="2">
        <v>3.3049999999999997E-5</v>
      </c>
      <c r="O3035">
        <v>7.0999999999999994E-2</v>
      </c>
      <c r="Y3035">
        <v>2014</v>
      </c>
      <c r="Z3035" s="1">
        <v>44232</v>
      </c>
      <c r="AG3035">
        <v>2454968.7527299998</v>
      </c>
      <c r="AH3035">
        <v>3.5400000000000002E-3</v>
      </c>
      <c r="AI3035">
        <v>3.5400000000000002E-3</v>
      </c>
      <c r="BK3035" t="s">
        <v>157</v>
      </c>
      <c r="BL3035" t="s">
        <v>147</v>
      </c>
      <c r="BO3035" t="s">
        <v>8912</v>
      </c>
      <c r="BQ3035" t="s">
        <v>8909</v>
      </c>
      <c r="BR3035">
        <v>283.00297999999998</v>
      </c>
      <c r="BS3035">
        <v>44.284233</v>
      </c>
      <c r="BV3035">
        <v>12.198</v>
      </c>
      <c r="BW3035">
        <v>11.819000000000001</v>
      </c>
      <c r="BX3035">
        <v>11.744999999999999</v>
      </c>
      <c r="BY3035">
        <v>418</v>
      </c>
      <c r="BZ3035">
        <v>21.43</v>
      </c>
      <c r="CA3035">
        <v>22.86</v>
      </c>
      <c r="CB3035">
        <v>-0.13</v>
      </c>
      <c r="CC3035">
        <v>0.122</v>
      </c>
      <c r="CD3035">
        <v>0.121</v>
      </c>
      <c r="CE3035">
        <v>0.9</v>
      </c>
      <c r="CF3035">
        <v>0.04</v>
      </c>
      <c r="CG3035">
        <v>0.04</v>
      </c>
      <c r="CH3035">
        <v>0.87</v>
      </c>
      <c r="CI3035">
        <v>0.04</v>
      </c>
      <c r="CJ3035">
        <v>0.05</v>
      </c>
      <c r="CL3035">
        <v>4.57</v>
      </c>
      <c r="CM3035">
        <v>-2.58</v>
      </c>
      <c r="CN3035">
        <v>3.34</v>
      </c>
      <c r="CO3035">
        <v>5555</v>
      </c>
      <c r="CP3035">
        <v>59.33</v>
      </c>
      <c r="CQ3035">
        <v>60.07</v>
      </c>
      <c r="CT3035" t="s">
        <v>8910</v>
      </c>
    </row>
    <row r="3036" spans="1:98" x14ac:dyDescent="0.25">
      <c r="A3036" t="s">
        <v>8913</v>
      </c>
      <c r="B3036" t="s">
        <v>99</v>
      </c>
      <c r="I3036">
        <v>5.8999999999999997E-2</v>
      </c>
      <c r="J3036">
        <v>4.0000000000000001E-3</v>
      </c>
      <c r="K3036">
        <v>4.0000000000000001E-3</v>
      </c>
      <c r="L3036">
        <v>5.2497254099999999</v>
      </c>
      <c r="M3036" s="2">
        <v>4.0620000000000001E-5</v>
      </c>
      <c r="N3036" s="2">
        <v>4.0620000000000001E-5</v>
      </c>
      <c r="Y3036">
        <v>2016</v>
      </c>
      <c r="Z3036" s="1">
        <v>44232</v>
      </c>
      <c r="AG3036">
        <v>2454968.4651199998</v>
      </c>
      <c r="AH3036">
        <v>6.11E-3</v>
      </c>
      <c r="AI3036">
        <v>6.11E-3</v>
      </c>
      <c r="BK3036" t="s">
        <v>157</v>
      </c>
      <c r="BL3036" t="s">
        <v>147</v>
      </c>
      <c r="BO3036" t="s">
        <v>8914</v>
      </c>
      <c r="BQ3036" t="s">
        <v>8909</v>
      </c>
      <c r="BR3036">
        <v>283.00297999999998</v>
      </c>
      <c r="BS3036">
        <v>44.284233</v>
      </c>
      <c r="BV3036">
        <v>12.198</v>
      </c>
      <c r="BW3036">
        <v>11.819000000000001</v>
      </c>
      <c r="BX3036">
        <v>11.744999999999999</v>
      </c>
      <c r="BY3036">
        <v>418</v>
      </c>
      <c r="BZ3036">
        <v>21.43</v>
      </c>
      <c r="CA3036">
        <v>22.86</v>
      </c>
      <c r="CB3036">
        <v>-0.13</v>
      </c>
      <c r="CC3036">
        <v>0.122</v>
      </c>
      <c r="CD3036">
        <v>0.121</v>
      </c>
      <c r="CE3036">
        <v>0.9</v>
      </c>
      <c r="CF3036">
        <v>0.04</v>
      </c>
      <c r="CG3036">
        <v>0.04</v>
      </c>
      <c r="CH3036">
        <v>0.87</v>
      </c>
      <c r="CI3036">
        <v>0.04</v>
      </c>
      <c r="CJ3036">
        <v>0.05</v>
      </c>
      <c r="CL3036">
        <v>4.57</v>
      </c>
      <c r="CM3036">
        <v>-2.58</v>
      </c>
      <c r="CN3036">
        <v>3.34</v>
      </c>
      <c r="CO3036">
        <v>5555</v>
      </c>
      <c r="CP3036">
        <v>59.33</v>
      </c>
      <c r="CQ3036">
        <v>60.07</v>
      </c>
      <c r="CT3036" t="s">
        <v>8910</v>
      </c>
    </row>
    <row r="3037" spans="1:98" x14ac:dyDescent="0.25">
      <c r="A3037" t="s">
        <v>8915</v>
      </c>
      <c r="B3037" t="s">
        <v>99</v>
      </c>
      <c r="I3037">
        <v>0.128</v>
      </c>
      <c r="J3037">
        <v>6.9000000000000006E-2</v>
      </c>
      <c r="K3037">
        <v>6.9000000000000006E-2</v>
      </c>
      <c r="L3037">
        <v>2.9713530000000001</v>
      </c>
      <c r="M3037" s="2">
        <v>1.7E-5</v>
      </c>
      <c r="N3037" s="2">
        <v>1.7E-5</v>
      </c>
      <c r="O3037">
        <v>3.7999999999999999E-2</v>
      </c>
      <c r="Y3037">
        <v>2014</v>
      </c>
      <c r="Z3037" s="1">
        <v>44232</v>
      </c>
      <c r="AG3037">
        <v>2454967.3867500001</v>
      </c>
      <c r="AH3037">
        <v>3.0500000000000002E-3</v>
      </c>
      <c r="AI3037">
        <v>3.0500000000000002E-3</v>
      </c>
      <c r="AS3037">
        <v>0.04</v>
      </c>
      <c r="AT3037">
        <v>0.23</v>
      </c>
      <c r="AU3037">
        <v>0.23</v>
      </c>
      <c r="BK3037" t="s">
        <v>157</v>
      </c>
      <c r="BL3037" t="s">
        <v>147</v>
      </c>
      <c r="BO3037" t="s">
        <v>8916</v>
      </c>
      <c r="BQ3037" t="s">
        <v>8917</v>
      </c>
      <c r="BR3037">
        <v>299.12752399999999</v>
      </c>
      <c r="BS3037">
        <v>47.593829999999997</v>
      </c>
      <c r="BV3037">
        <v>13.159000000000001</v>
      </c>
      <c r="BW3037">
        <v>12.833</v>
      </c>
      <c r="BX3037">
        <v>12.708</v>
      </c>
      <c r="BY3037">
        <v>912.85</v>
      </c>
      <c r="BZ3037">
        <v>14.53</v>
      </c>
      <c r="CA3037">
        <v>14.53</v>
      </c>
      <c r="CB3037">
        <v>-0.161</v>
      </c>
      <c r="CE3037">
        <v>0.79</v>
      </c>
      <c r="CH3037">
        <v>0.93</v>
      </c>
      <c r="CI3037">
        <v>0.5</v>
      </c>
      <c r="CJ3037">
        <v>0.5</v>
      </c>
      <c r="CO3037">
        <v>5297</v>
      </c>
      <c r="CP3037">
        <v>200</v>
      </c>
      <c r="CQ3037">
        <v>200</v>
      </c>
      <c r="CT3037" t="s">
        <v>8918</v>
      </c>
    </row>
    <row r="3038" spans="1:98" x14ac:dyDescent="0.25">
      <c r="A3038" t="s">
        <v>8919</v>
      </c>
      <c r="B3038" t="s">
        <v>99</v>
      </c>
      <c r="I3038">
        <v>0.16</v>
      </c>
      <c r="J3038">
        <v>8.5999999999999993E-2</v>
      </c>
      <c r="K3038">
        <v>8.5999999999999993E-2</v>
      </c>
      <c r="L3038">
        <v>6.0573420000000002</v>
      </c>
      <c r="M3038" s="2">
        <v>3.6999999999999998E-5</v>
      </c>
      <c r="N3038" s="2">
        <v>3.6999999999999998E-5</v>
      </c>
      <c r="O3038">
        <v>6.0999999999999999E-2</v>
      </c>
      <c r="Y3038">
        <v>2014</v>
      </c>
      <c r="Z3038" s="1">
        <v>44232</v>
      </c>
      <c r="AG3038">
        <v>2454968.9254899998</v>
      </c>
      <c r="AH3038">
        <v>3.0899999999999999E-3</v>
      </c>
      <c r="AI3038">
        <v>3.0899999999999999E-3</v>
      </c>
      <c r="AS3038">
        <v>0.03</v>
      </c>
      <c r="AT3038">
        <v>0.22</v>
      </c>
      <c r="AU3038">
        <v>0.22</v>
      </c>
      <c r="BK3038" t="s">
        <v>157</v>
      </c>
      <c r="BL3038" t="s">
        <v>147</v>
      </c>
      <c r="BO3038" t="s">
        <v>8920</v>
      </c>
      <c r="BQ3038" t="s">
        <v>8917</v>
      </c>
      <c r="BR3038">
        <v>299.12752399999999</v>
      </c>
      <c r="BS3038">
        <v>47.593829999999997</v>
      </c>
      <c r="BV3038">
        <v>13.159000000000001</v>
      </c>
      <c r="BW3038">
        <v>12.833</v>
      </c>
      <c r="BX3038">
        <v>12.708</v>
      </c>
      <c r="BY3038">
        <v>912.85</v>
      </c>
      <c r="BZ3038">
        <v>14.53</v>
      </c>
      <c r="CA3038">
        <v>14.53</v>
      </c>
      <c r="CB3038">
        <v>-0.161</v>
      </c>
      <c r="CE3038">
        <v>0.79</v>
      </c>
      <c r="CH3038">
        <v>0.93</v>
      </c>
      <c r="CI3038">
        <v>0.5</v>
      </c>
      <c r="CJ3038">
        <v>0.5</v>
      </c>
      <c r="CO3038">
        <v>5297</v>
      </c>
      <c r="CP3038">
        <v>200</v>
      </c>
      <c r="CQ3038">
        <v>200</v>
      </c>
      <c r="CT3038" t="s">
        <v>8918</v>
      </c>
    </row>
    <row r="3039" spans="1:98" x14ac:dyDescent="0.25">
      <c r="A3039" t="s">
        <v>8921</v>
      </c>
      <c r="B3039" t="s">
        <v>99</v>
      </c>
      <c r="I3039">
        <v>0.20100000000000001</v>
      </c>
      <c r="J3039">
        <v>0.109</v>
      </c>
      <c r="K3039">
        <v>0.109</v>
      </c>
      <c r="L3039">
        <v>10.937303999999999</v>
      </c>
      <c r="M3039" s="2">
        <v>7.2999999999999999E-5</v>
      </c>
      <c r="N3039" s="2">
        <v>7.2999999999999999E-5</v>
      </c>
      <c r="O3039">
        <v>9.0999999999999998E-2</v>
      </c>
      <c r="Y3039">
        <v>2014</v>
      </c>
      <c r="Z3039" s="1">
        <v>44232</v>
      </c>
      <c r="AG3039">
        <v>2454969.9850300001</v>
      </c>
      <c r="AH3039">
        <v>3.7200000000000002E-3</v>
      </c>
      <c r="AI3039">
        <v>3.7200000000000002E-3</v>
      </c>
      <c r="AS3039">
        <v>0.89</v>
      </c>
      <c r="AT3039">
        <v>0.31</v>
      </c>
      <c r="AU3039">
        <v>0.31</v>
      </c>
      <c r="BK3039" t="s">
        <v>157</v>
      </c>
      <c r="BL3039" t="s">
        <v>147</v>
      </c>
      <c r="BO3039" t="s">
        <v>8922</v>
      </c>
      <c r="BQ3039" t="s">
        <v>8917</v>
      </c>
      <c r="BR3039">
        <v>299.12752399999999</v>
      </c>
      <c r="BS3039">
        <v>47.593829999999997</v>
      </c>
      <c r="BV3039">
        <v>13.159000000000001</v>
      </c>
      <c r="BW3039">
        <v>12.833</v>
      </c>
      <c r="BX3039">
        <v>12.708</v>
      </c>
      <c r="BY3039">
        <v>912.85</v>
      </c>
      <c r="BZ3039">
        <v>14.53</v>
      </c>
      <c r="CA3039">
        <v>14.53</v>
      </c>
      <c r="CB3039">
        <v>-0.161</v>
      </c>
      <c r="CE3039">
        <v>0.79</v>
      </c>
      <c r="CH3039">
        <v>0.93</v>
      </c>
      <c r="CI3039">
        <v>0.5</v>
      </c>
      <c r="CJ3039">
        <v>0.5</v>
      </c>
      <c r="CO3039">
        <v>5297</v>
      </c>
      <c r="CP3039">
        <v>200</v>
      </c>
      <c r="CQ3039">
        <v>200</v>
      </c>
      <c r="CT3039" t="s">
        <v>8918</v>
      </c>
    </row>
    <row r="3040" spans="1:98" x14ac:dyDescent="0.25">
      <c r="A3040" t="s">
        <v>8923</v>
      </c>
      <c r="B3040" t="s">
        <v>99</v>
      </c>
      <c r="I3040">
        <v>0.13400000000000001</v>
      </c>
      <c r="J3040">
        <v>7.6999999999999999E-2</v>
      </c>
      <c r="K3040">
        <v>7.6999999999999999E-2</v>
      </c>
      <c r="L3040">
        <v>2.9365320000000001</v>
      </c>
      <c r="M3040" s="2">
        <v>9.0000000000000002E-6</v>
      </c>
      <c r="N3040" s="2">
        <v>9.0000000000000002E-6</v>
      </c>
      <c r="O3040">
        <v>3.6999999999999998E-2</v>
      </c>
      <c r="Y3040">
        <v>2014</v>
      </c>
      <c r="Z3040" s="1">
        <v>44232</v>
      </c>
      <c r="AG3040">
        <v>2454968.7148199999</v>
      </c>
      <c r="AH3040">
        <v>1.8799999999999999E-3</v>
      </c>
      <c r="AI3040">
        <v>1.8799999999999999E-3</v>
      </c>
      <c r="AS3040">
        <v>0.04</v>
      </c>
      <c r="AT3040">
        <v>0.23</v>
      </c>
      <c r="AU3040">
        <v>0.23</v>
      </c>
      <c r="BK3040" t="s">
        <v>157</v>
      </c>
      <c r="BL3040" t="s">
        <v>147</v>
      </c>
      <c r="BO3040" t="s">
        <v>8924</v>
      </c>
      <c r="BQ3040" t="s">
        <v>8925</v>
      </c>
      <c r="BR3040">
        <v>291.302209</v>
      </c>
      <c r="BS3040">
        <v>47.697758</v>
      </c>
      <c r="BV3040">
        <v>13.682</v>
      </c>
      <c r="BW3040">
        <v>13.35</v>
      </c>
      <c r="BX3040">
        <v>13.217000000000001</v>
      </c>
      <c r="BY3040">
        <v>728.85</v>
      </c>
      <c r="BZ3040">
        <v>11.5</v>
      </c>
      <c r="CA3040">
        <v>11.5</v>
      </c>
      <c r="CB3040">
        <v>-0.47799999999999998</v>
      </c>
      <c r="CH3040">
        <v>0.81</v>
      </c>
      <c r="CI3040">
        <v>0.46</v>
      </c>
      <c r="CJ3040">
        <v>0.46</v>
      </c>
      <c r="CO3040">
        <v>5626</v>
      </c>
      <c r="CP3040">
        <v>200</v>
      </c>
      <c r="CQ3040">
        <v>200</v>
      </c>
      <c r="CT3040" t="s">
        <v>8926</v>
      </c>
    </row>
    <row r="3041" spans="1:98" x14ac:dyDescent="0.25">
      <c r="A3041" t="s">
        <v>8927</v>
      </c>
      <c r="B3041" t="s">
        <v>99</v>
      </c>
      <c r="I3041">
        <v>0.17699999999999999</v>
      </c>
      <c r="J3041">
        <v>0.10299999999999999</v>
      </c>
      <c r="K3041">
        <v>0.10299999999999999</v>
      </c>
      <c r="L3041">
        <v>8.0149270000000001</v>
      </c>
      <c r="M3041" s="2">
        <v>5.1999999999999997E-5</v>
      </c>
      <c r="N3041" s="2">
        <v>5.1999999999999997E-5</v>
      </c>
      <c r="O3041">
        <v>7.2999999999999995E-2</v>
      </c>
      <c r="Y3041">
        <v>2014</v>
      </c>
      <c r="Z3041" s="1">
        <v>44232</v>
      </c>
      <c r="AG3041">
        <v>2454967.8320200001</v>
      </c>
      <c r="AH3041">
        <v>3.7499999999999999E-3</v>
      </c>
      <c r="AI3041">
        <v>3.7499999999999999E-3</v>
      </c>
      <c r="AS3041">
        <v>0.94</v>
      </c>
      <c r="AT3041">
        <v>0.33</v>
      </c>
      <c r="AU3041">
        <v>0.33</v>
      </c>
      <c r="BK3041" t="s">
        <v>157</v>
      </c>
      <c r="BL3041" t="s">
        <v>147</v>
      </c>
      <c r="BO3041" t="s">
        <v>8928</v>
      </c>
      <c r="BQ3041" t="s">
        <v>8925</v>
      </c>
      <c r="BR3041">
        <v>291.302209</v>
      </c>
      <c r="BS3041">
        <v>47.697758</v>
      </c>
      <c r="BV3041">
        <v>13.682</v>
      </c>
      <c r="BW3041">
        <v>13.35</v>
      </c>
      <c r="BX3041">
        <v>13.217000000000001</v>
      </c>
      <c r="BY3041">
        <v>728.85</v>
      </c>
      <c r="BZ3041">
        <v>11.5</v>
      </c>
      <c r="CA3041">
        <v>11.5</v>
      </c>
      <c r="CB3041">
        <v>-0.47799999999999998</v>
      </c>
      <c r="CH3041">
        <v>0.81</v>
      </c>
      <c r="CI3041">
        <v>0.46</v>
      </c>
      <c r="CJ3041">
        <v>0.46</v>
      </c>
      <c r="CO3041">
        <v>5626</v>
      </c>
      <c r="CP3041">
        <v>200</v>
      </c>
      <c r="CQ3041">
        <v>200</v>
      </c>
      <c r="CT3041" t="s">
        <v>8926</v>
      </c>
    </row>
    <row r="3042" spans="1:98" x14ac:dyDescent="0.25">
      <c r="A3042" t="s">
        <v>8929</v>
      </c>
      <c r="B3042" t="s">
        <v>99</v>
      </c>
      <c r="I3042">
        <v>0.13700000000000001</v>
      </c>
      <c r="J3042">
        <v>7.4999999999999997E-2</v>
      </c>
      <c r="K3042">
        <v>7.4999999999999997E-2</v>
      </c>
      <c r="L3042">
        <v>11.634788</v>
      </c>
      <c r="M3042">
        <v>1.34E-4</v>
      </c>
      <c r="N3042">
        <v>1.34E-4</v>
      </c>
      <c r="O3042">
        <v>0.10100000000000001</v>
      </c>
      <c r="Y3042">
        <v>2014</v>
      </c>
      <c r="Z3042" s="1">
        <v>44232</v>
      </c>
      <c r="AG3042">
        <v>2454973.4969600001</v>
      </c>
      <c r="AH3042">
        <v>7.1999999999999998E-3</v>
      </c>
      <c r="AI3042">
        <v>7.1999999999999998E-3</v>
      </c>
      <c r="AS3042">
        <v>0.2</v>
      </c>
      <c r="AT3042">
        <v>0.22</v>
      </c>
      <c r="AU3042">
        <v>0.22</v>
      </c>
      <c r="BK3042" t="s">
        <v>157</v>
      </c>
      <c r="BL3042" t="s">
        <v>147</v>
      </c>
      <c r="BO3042" t="s">
        <v>8930</v>
      </c>
      <c r="BQ3042" t="s">
        <v>8931</v>
      </c>
      <c r="BR3042">
        <v>292.922774</v>
      </c>
      <c r="BS3042">
        <v>38.477274000000001</v>
      </c>
      <c r="BV3042">
        <v>13.773</v>
      </c>
      <c r="BW3042">
        <v>13.458</v>
      </c>
      <c r="BX3042">
        <v>13.456</v>
      </c>
      <c r="BY3042">
        <v>1385.51</v>
      </c>
      <c r="BZ3042">
        <v>45.77</v>
      </c>
      <c r="CA3042">
        <v>45.77</v>
      </c>
      <c r="CB3042">
        <v>-0.188</v>
      </c>
      <c r="CH3042">
        <v>1.01</v>
      </c>
      <c r="CI3042">
        <v>0.54</v>
      </c>
      <c r="CJ3042">
        <v>0.54</v>
      </c>
      <c r="CO3042">
        <v>6023</v>
      </c>
      <c r="CP3042">
        <v>200</v>
      </c>
      <c r="CQ3042">
        <v>200</v>
      </c>
      <c r="CT3042" t="s">
        <v>8932</v>
      </c>
    </row>
    <row r="3043" spans="1:98" x14ac:dyDescent="0.25">
      <c r="A3043" t="s">
        <v>8933</v>
      </c>
      <c r="B3043" t="s">
        <v>99</v>
      </c>
      <c r="I3043">
        <v>0.16400000000000001</v>
      </c>
      <c r="J3043">
        <v>8.8999999999999996E-2</v>
      </c>
      <c r="K3043">
        <v>8.8999999999999996E-2</v>
      </c>
      <c r="L3043">
        <v>33.197861000000003</v>
      </c>
      <c r="M3043">
        <v>8.9400000000000005E-4</v>
      </c>
      <c r="N3043">
        <v>8.9400000000000005E-4</v>
      </c>
      <c r="O3043">
        <v>0.20399999999999999</v>
      </c>
      <c r="Y3043">
        <v>2014</v>
      </c>
      <c r="Z3043" s="1">
        <v>44232</v>
      </c>
      <c r="AG3043">
        <v>2454975.1004400002</v>
      </c>
      <c r="AH3043">
        <v>1.7690000000000001E-2</v>
      </c>
      <c r="AI3043">
        <v>1.7690000000000001E-2</v>
      </c>
      <c r="AS3043">
        <v>0.14000000000000001</v>
      </c>
      <c r="AT3043">
        <v>0.23</v>
      </c>
      <c r="AU3043">
        <v>0.23</v>
      </c>
      <c r="BK3043" t="s">
        <v>157</v>
      </c>
      <c r="BL3043" t="s">
        <v>147</v>
      </c>
      <c r="BO3043" t="s">
        <v>8934</v>
      </c>
      <c r="BQ3043" t="s">
        <v>8931</v>
      </c>
      <c r="BR3043">
        <v>292.922774</v>
      </c>
      <c r="BS3043">
        <v>38.477274000000001</v>
      </c>
      <c r="BV3043">
        <v>13.773</v>
      </c>
      <c r="BW3043">
        <v>13.458</v>
      </c>
      <c r="BX3043">
        <v>13.456</v>
      </c>
      <c r="BY3043">
        <v>1385.51</v>
      </c>
      <c r="BZ3043">
        <v>45.77</v>
      </c>
      <c r="CA3043">
        <v>45.77</v>
      </c>
      <c r="CB3043">
        <v>-0.188</v>
      </c>
      <c r="CH3043">
        <v>1.01</v>
      </c>
      <c r="CI3043">
        <v>0.54</v>
      </c>
      <c r="CJ3043">
        <v>0.54</v>
      </c>
      <c r="CO3043">
        <v>6023</v>
      </c>
      <c r="CP3043">
        <v>200</v>
      </c>
      <c r="CQ3043">
        <v>200</v>
      </c>
      <c r="CT3043" t="s">
        <v>8932</v>
      </c>
    </row>
    <row r="3044" spans="1:98" x14ac:dyDescent="0.25">
      <c r="A3044" t="s">
        <v>8935</v>
      </c>
      <c r="B3044" t="s">
        <v>99</v>
      </c>
      <c r="I3044">
        <v>0.20899999999999999</v>
      </c>
      <c r="J3044">
        <v>0.04</v>
      </c>
      <c r="K3044">
        <v>0.04</v>
      </c>
      <c r="L3044">
        <v>10.300682</v>
      </c>
      <c r="M3044">
        <v>2.5399999999999999E-4</v>
      </c>
      <c r="N3044">
        <v>2.5399999999999999E-4</v>
      </c>
      <c r="O3044">
        <v>9.8000000000000004E-2</v>
      </c>
      <c r="Y3044">
        <v>2014</v>
      </c>
      <c r="Z3044" s="1">
        <v>44232</v>
      </c>
      <c r="AG3044">
        <v>2454975.7399900001</v>
      </c>
      <c r="AH3044">
        <v>1.1849999999999999E-2</v>
      </c>
      <c r="AI3044">
        <v>1.1849999999999999E-2</v>
      </c>
      <c r="AS3044">
        <v>0.56999999999999995</v>
      </c>
      <c r="AT3044">
        <v>0.25</v>
      </c>
      <c r="AU3044">
        <v>0.25</v>
      </c>
      <c r="BK3044" t="s">
        <v>157</v>
      </c>
      <c r="BL3044" t="s">
        <v>147</v>
      </c>
      <c r="BO3044" t="s">
        <v>8936</v>
      </c>
      <c r="BQ3044" t="s">
        <v>8937</v>
      </c>
      <c r="BR3044">
        <v>292.479713</v>
      </c>
      <c r="BS3044">
        <v>38.514927</v>
      </c>
      <c r="BV3044">
        <v>14.276999999999999</v>
      </c>
      <c r="BW3044">
        <v>14.026999999999999</v>
      </c>
      <c r="BX3044">
        <v>13.957000000000001</v>
      </c>
      <c r="BY3044">
        <v>2155.1999999999998</v>
      </c>
      <c r="BZ3044">
        <v>144.72999999999999</v>
      </c>
      <c r="CA3044">
        <v>144.72999999999999</v>
      </c>
      <c r="CB3044">
        <v>0.184</v>
      </c>
      <c r="CE3044">
        <v>1.24</v>
      </c>
      <c r="CH3044">
        <v>1.38</v>
      </c>
      <c r="CI3044">
        <v>0.26</v>
      </c>
      <c r="CJ3044">
        <v>0.26</v>
      </c>
      <c r="CO3044">
        <v>6165</v>
      </c>
      <c r="CP3044">
        <v>100</v>
      </c>
      <c r="CQ3044">
        <v>100</v>
      </c>
      <c r="CT3044" t="s">
        <v>8938</v>
      </c>
    </row>
    <row r="3045" spans="1:98" x14ac:dyDescent="0.25">
      <c r="A3045" t="s">
        <v>8939</v>
      </c>
      <c r="B3045" t="s">
        <v>99</v>
      </c>
      <c r="I3045">
        <v>0.30199999999999999</v>
      </c>
      <c r="J3045">
        <v>5.7000000000000002E-2</v>
      </c>
      <c r="K3045">
        <v>5.7000000000000002E-2</v>
      </c>
      <c r="L3045">
        <v>16.088134</v>
      </c>
      <c r="M3045">
        <v>1.64E-4</v>
      </c>
      <c r="N3045">
        <v>1.64E-4</v>
      </c>
      <c r="O3045">
        <v>0.13200000000000001</v>
      </c>
      <c r="Y3045">
        <v>2014</v>
      </c>
      <c r="Z3045" s="1">
        <v>44232</v>
      </c>
      <c r="AG3045">
        <v>2454972.4974500001</v>
      </c>
      <c r="AH3045">
        <v>5.1900000000000002E-3</v>
      </c>
      <c r="AI3045">
        <v>5.1900000000000002E-3</v>
      </c>
      <c r="AS3045">
        <v>0.06</v>
      </c>
      <c r="AT3045">
        <v>0.23</v>
      </c>
      <c r="AU3045">
        <v>0.23</v>
      </c>
      <c r="BK3045" t="s">
        <v>157</v>
      </c>
      <c r="BL3045" t="s">
        <v>147</v>
      </c>
      <c r="BO3045" t="s">
        <v>8940</v>
      </c>
      <c r="BQ3045" t="s">
        <v>8937</v>
      </c>
      <c r="BR3045">
        <v>292.479713</v>
      </c>
      <c r="BS3045">
        <v>38.514927</v>
      </c>
      <c r="BV3045">
        <v>14.276999999999999</v>
      </c>
      <c r="BW3045">
        <v>14.026999999999999</v>
      </c>
      <c r="BX3045">
        <v>13.957000000000001</v>
      </c>
      <c r="BY3045">
        <v>2155.1999999999998</v>
      </c>
      <c r="BZ3045">
        <v>144.72999999999999</v>
      </c>
      <c r="CA3045">
        <v>144.72999999999999</v>
      </c>
      <c r="CB3045">
        <v>0.184</v>
      </c>
      <c r="CE3045">
        <v>1.24</v>
      </c>
      <c r="CH3045">
        <v>1.38</v>
      </c>
      <c r="CI3045">
        <v>0.26</v>
      </c>
      <c r="CJ3045">
        <v>0.26</v>
      </c>
      <c r="CO3045">
        <v>6165</v>
      </c>
      <c r="CP3045">
        <v>100</v>
      </c>
      <c r="CQ3045">
        <v>100</v>
      </c>
      <c r="CT3045" t="s">
        <v>8938</v>
      </c>
    </row>
    <row r="3046" spans="1:98" x14ac:dyDescent="0.25">
      <c r="A3046" t="s">
        <v>8941</v>
      </c>
      <c r="B3046" t="s">
        <v>99</v>
      </c>
      <c r="I3046">
        <v>0.29699999999999999</v>
      </c>
      <c r="J3046">
        <v>6.6000000000000003E-2</v>
      </c>
      <c r="K3046">
        <v>6.6000000000000003E-2</v>
      </c>
      <c r="L3046">
        <v>35.676062000000002</v>
      </c>
      <c r="M3046">
        <v>6.4099999999999997E-4</v>
      </c>
      <c r="N3046">
        <v>6.4099999999999997E-4</v>
      </c>
      <c r="O3046">
        <v>0.224</v>
      </c>
      <c r="Y3046">
        <v>2014</v>
      </c>
      <c r="Z3046" s="1">
        <v>44232</v>
      </c>
      <c r="AG3046">
        <v>2454978.0006599999</v>
      </c>
      <c r="AH3046">
        <v>1.103E-2</v>
      </c>
      <c r="AI3046">
        <v>1.103E-2</v>
      </c>
      <c r="AS3046">
        <v>0.73</v>
      </c>
      <c r="AT3046">
        <v>0.28000000000000003</v>
      </c>
      <c r="AU3046">
        <v>0.28000000000000003</v>
      </c>
      <c r="BK3046" t="s">
        <v>157</v>
      </c>
      <c r="BL3046" t="s">
        <v>147</v>
      </c>
      <c r="BO3046" t="s">
        <v>8942</v>
      </c>
      <c r="BQ3046" t="s">
        <v>8937</v>
      </c>
      <c r="BR3046">
        <v>292.479713</v>
      </c>
      <c r="BS3046">
        <v>38.514927</v>
      </c>
      <c r="BV3046">
        <v>14.276999999999999</v>
      </c>
      <c r="BW3046">
        <v>14.026999999999999</v>
      </c>
      <c r="BX3046">
        <v>13.957000000000001</v>
      </c>
      <c r="BY3046">
        <v>2155.1999999999998</v>
      </c>
      <c r="BZ3046">
        <v>144.72999999999999</v>
      </c>
      <c r="CA3046">
        <v>144.72999999999999</v>
      </c>
      <c r="CB3046">
        <v>0.184</v>
      </c>
      <c r="CE3046">
        <v>1.24</v>
      </c>
      <c r="CH3046">
        <v>1.38</v>
      </c>
      <c r="CI3046">
        <v>0.26</v>
      </c>
      <c r="CJ3046">
        <v>0.26</v>
      </c>
      <c r="CO3046">
        <v>6165</v>
      </c>
      <c r="CP3046">
        <v>100</v>
      </c>
      <c r="CQ3046">
        <v>100</v>
      </c>
      <c r="CT3046" t="s">
        <v>8938</v>
      </c>
    </row>
    <row r="3047" spans="1:98" x14ac:dyDescent="0.25">
      <c r="A3047" t="s">
        <v>8943</v>
      </c>
      <c r="B3047" t="s">
        <v>99</v>
      </c>
      <c r="I3047">
        <v>0.25600000000000001</v>
      </c>
      <c r="J3047">
        <v>0.12</v>
      </c>
      <c r="K3047">
        <v>0.12</v>
      </c>
      <c r="L3047">
        <v>14.128410000000001</v>
      </c>
      <c r="M3047">
        <v>1.11E-4</v>
      </c>
      <c r="N3047">
        <v>1.11E-4</v>
      </c>
      <c r="O3047">
        <v>0.11899999999999999</v>
      </c>
      <c r="Y3047">
        <v>2014</v>
      </c>
      <c r="Z3047" s="1">
        <v>44232</v>
      </c>
      <c r="AG3047">
        <v>2454975.8951500002</v>
      </c>
      <c r="AH3047">
        <v>4.1799999999999997E-3</v>
      </c>
      <c r="AI3047">
        <v>4.1799999999999997E-3</v>
      </c>
      <c r="AS3047">
        <v>0.85</v>
      </c>
      <c r="AT3047">
        <v>0.3</v>
      </c>
      <c r="AU3047">
        <v>0.3</v>
      </c>
      <c r="BK3047" t="s">
        <v>157</v>
      </c>
      <c r="BL3047" t="s">
        <v>147</v>
      </c>
      <c r="BO3047" t="s">
        <v>8944</v>
      </c>
      <c r="BQ3047" t="s">
        <v>8945</v>
      </c>
      <c r="BR3047">
        <v>293.56815</v>
      </c>
      <c r="BS3047">
        <v>39.036326000000003</v>
      </c>
      <c r="BV3047">
        <v>14.234</v>
      </c>
      <c r="BW3047">
        <v>13.867000000000001</v>
      </c>
      <c r="BY3047">
        <v>1181.73</v>
      </c>
      <c r="BZ3047">
        <v>46.92</v>
      </c>
      <c r="CA3047">
        <v>46.92</v>
      </c>
      <c r="CB3047">
        <v>1.2E-2</v>
      </c>
      <c r="CE3047">
        <v>0.96</v>
      </c>
      <c r="CF3047">
        <v>0.42</v>
      </c>
      <c r="CG3047">
        <v>0.28999999999999998</v>
      </c>
      <c r="CH3047">
        <v>1.05</v>
      </c>
      <c r="CI3047">
        <v>0.48</v>
      </c>
      <c r="CJ3047">
        <v>0.48</v>
      </c>
      <c r="CO3047">
        <v>6105</v>
      </c>
      <c r="CP3047">
        <v>200</v>
      </c>
      <c r="CQ3047">
        <v>200</v>
      </c>
      <c r="CT3047" t="s">
        <v>8946</v>
      </c>
    </row>
    <row r="3048" spans="1:98" x14ac:dyDescent="0.25">
      <c r="A3048" t="s">
        <v>8947</v>
      </c>
      <c r="B3048" t="s">
        <v>99</v>
      </c>
      <c r="C3048">
        <v>5.1999999999999998E-2</v>
      </c>
      <c r="D3048">
        <v>1.0999999999999999E-2</v>
      </c>
      <c r="E3048">
        <v>1.4E-2</v>
      </c>
      <c r="I3048">
        <v>0.25900000000000001</v>
      </c>
      <c r="J3048">
        <v>1.43E-2</v>
      </c>
      <c r="K3048">
        <v>1.43E-2</v>
      </c>
      <c r="L3048">
        <v>31.884</v>
      </c>
      <c r="Y3048">
        <v>2013</v>
      </c>
      <c r="Z3048" s="1">
        <v>44232</v>
      </c>
      <c r="BK3048" t="s">
        <v>100</v>
      </c>
      <c r="BL3048" t="s">
        <v>147</v>
      </c>
      <c r="BO3048" t="s">
        <v>8948</v>
      </c>
      <c r="BQ3048" t="s">
        <v>8945</v>
      </c>
      <c r="BR3048">
        <v>293.56815</v>
      </c>
      <c r="BS3048">
        <v>39.036326000000003</v>
      </c>
      <c r="BV3048">
        <v>14.234</v>
      </c>
      <c r="BW3048">
        <v>13.867000000000001</v>
      </c>
      <c r="BY3048">
        <v>1181.73</v>
      </c>
      <c r="BZ3048">
        <v>46.92</v>
      </c>
      <c r="CA3048">
        <v>46.92</v>
      </c>
      <c r="CB3048">
        <v>1.2E-2</v>
      </c>
      <c r="CE3048">
        <v>0.96</v>
      </c>
      <c r="CF3048">
        <v>0.42</v>
      </c>
      <c r="CG3048">
        <v>0.28999999999999998</v>
      </c>
      <c r="CH3048">
        <v>1.05</v>
      </c>
      <c r="CI3048">
        <v>0.48</v>
      </c>
      <c r="CJ3048">
        <v>0.48</v>
      </c>
      <c r="CO3048">
        <v>6105</v>
      </c>
      <c r="CP3048">
        <v>200</v>
      </c>
      <c r="CQ3048">
        <v>200</v>
      </c>
      <c r="CT3048" t="s">
        <v>8946</v>
      </c>
    </row>
    <row r="3049" spans="1:98" x14ac:dyDescent="0.25">
      <c r="A3049" t="s">
        <v>8949</v>
      </c>
      <c r="B3049" t="s">
        <v>99</v>
      </c>
      <c r="C3049">
        <v>5.0999999999999997E-2</v>
      </c>
      <c r="D3049">
        <v>1.4E-2</v>
      </c>
      <c r="E3049">
        <v>1.6E-2</v>
      </c>
      <c r="I3049">
        <v>0.25</v>
      </c>
      <c r="J3049">
        <v>1.34E-2</v>
      </c>
      <c r="K3049">
        <v>1.34E-2</v>
      </c>
      <c r="L3049">
        <v>48.648000000000003</v>
      </c>
      <c r="Y3049">
        <v>2013</v>
      </c>
      <c r="Z3049" s="1">
        <v>44232</v>
      </c>
      <c r="BK3049" t="s">
        <v>100</v>
      </c>
      <c r="BL3049" t="s">
        <v>147</v>
      </c>
      <c r="BO3049" t="s">
        <v>8950</v>
      </c>
      <c r="BQ3049" t="s">
        <v>8945</v>
      </c>
      <c r="BR3049">
        <v>293.56815</v>
      </c>
      <c r="BS3049">
        <v>39.036326000000003</v>
      </c>
      <c r="BV3049">
        <v>14.234</v>
      </c>
      <c r="BW3049">
        <v>13.867000000000001</v>
      </c>
      <c r="BY3049">
        <v>1181.73</v>
      </c>
      <c r="BZ3049">
        <v>46.92</v>
      </c>
      <c r="CA3049">
        <v>46.92</v>
      </c>
      <c r="CB3049">
        <v>1.2E-2</v>
      </c>
      <c r="CE3049">
        <v>0.96</v>
      </c>
      <c r="CF3049">
        <v>0.42</v>
      </c>
      <c r="CG3049">
        <v>0.28999999999999998</v>
      </c>
      <c r="CH3049">
        <v>1.05</v>
      </c>
      <c r="CI3049">
        <v>0.48</v>
      </c>
      <c r="CJ3049">
        <v>0.48</v>
      </c>
      <c r="CO3049">
        <v>6105</v>
      </c>
      <c r="CP3049">
        <v>200</v>
      </c>
      <c r="CQ3049">
        <v>200</v>
      </c>
      <c r="CT3049" t="s">
        <v>8946</v>
      </c>
    </row>
    <row r="3050" spans="1:98" x14ac:dyDescent="0.25">
      <c r="A3050" t="s">
        <v>8951</v>
      </c>
      <c r="B3050" t="s">
        <v>99</v>
      </c>
      <c r="C3050">
        <v>0.27500000000000002</v>
      </c>
      <c r="D3050">
        <v>0.126</v>
      </c>
      <c r="E3050">
        <v>0.13100000000000001</v>
      </c>
      <c r="I3050">
        <v>0.26100000000000001</v>
      </c>
      <c r="J3050">
        <v>3.49E-2</v>
      </c>
      <c r="K3050">
        <v>3.49E-2</v>
      </c>
      <c r="L3050">
        <v>17.324000000000002</v>
      </c>
      <c r="Y3050">
        <v>2013</v>
      </c>
      <c r="Z3050" s="1">
        <v>44232</v>
      </c>
      <c r="BK3050" t="s">
        <v>100</v>
      </c>
      <c r="BL3050" t="s">
        <v>147</v>
      </c>
      <c r="BO3050" t="s">
        <v>8952</v>
      </c>
      <c r="BQ3050" t="s">
        <v>8953</v>
      </c>
      <c r="BR3050">
        <v>286.58317499999998</v>
      </c>
      <c r="BS3050">
        <v>39.077209000000003</v>
      </c>
      <c r="BT3050">
        <v>13.4</v>
      </c>
      <c r="BV3050">
        <v>12.288</v>
      </c>
      <c r="BW3050">
        <v>12.003</v>
      </c>
      <c r="BY3050">
        <v>1004.88</v>
      </c>
      <c r="BZ3050">
        <v>16.28</v>
      </c>
      <c r="CA3050">
        <v>16.28</v>
      </c>
      <c r="CB3050">
        <v>-0.315</v>
      </c>
      <c r="CE3050">
        <v>1.19</v>
      </c>
      <c r="CF3050">
        <v>0.49</v>
      </c>
      <c r="CG3050">
        <v>0.37</v>
      </c>
      <c r="CH3050">
        <v>1.65</v>
      </c>
      <c r="CI3050">
        <v>0.22</v>
      </c>
      <c r="CJ3050">
        <v>0.22</v>
      </c>
      <c r="CO3050">
        <v>5946</v>
      </c>
      <c r="CT3050" t="s">
        <v>8954</v>
      </c>
    </row>
    <row r="3051" spans="1:98" x14ac:dyDescent="0.25">
      <c r="A3051" t="s">
        <v>8955</v>
      </c>
      <c r="B3051" t="s">
        <v>99</v>
      </c>
      <c r="C3051">
        <v>0.20200000000000001</v>
      </c>
      <c r="D3051">
        <v>4.9000000000000002E-2</v>
      </c>
      <c r="E3051">
        <v>5.7000000000000002E-2</v>
      </c>
      <c r="I3051">
        <v>0.3</v>
      </c>
      <c r="J3051">
        <v>0.04</v>
      </c>
      <c r="K3051">
        <v>0.04</v>
      </c>
      <c r="L3051">
        <v>33.006</v>
      </c>
      <c r="Y3051">
        <v>2013</v>
      </c>
      <c r="Z3051" s="1">
        <v>44232</v>
      </c>
      <c r="BK3051" t="s">
        <v>100</v>
      </c>
      <c r="BL3051" t="s">
        <v>147</v>
      </c>
      <c r="BO3051" t="s">
        <v>8956</v>
      </c>
      <c r="BQ3051" t="s">
        <v>8953</v>
      </c>
      <c r="BR3051">
        <v>286.58317499999998</v>
      </c>
      <c r="BS3051">
        <v>39.077209000000003</v>
      </c>
      <c r="BT3051">
        <v>13.4</v>
      </c>
      <c r="BV3051">
        <v>12.288</v>
      </c>
      <c r="BW3051">
        <v>12.003</v>
      </c>
      <c r="BY3051">
        <v>1004.88</v>
      </c>
      <c r="BZ3051">
        <v>16.28</v>
      </c>
      <c r="CA3051">
        <v>16.28</v>
      </c>
      <c r="CB3051">
        <v>-0.315</v>
      </c>
      <c r="CE3051">
        <v>1.19</v>
      </c>
      <c r="CF3051">
        <v>0.49</v>
      </c>
      <c r="CG3051">
        <v>0.37</v>
      </c>
      <c r="CH3051">
        <v>1.65</v>
      </c>
      <c r="CI3051">
        <v>0.22</v>
      </c>
      <c r="CJ3051">
        <v>0.22</v>
      </c>
      <c r="CO3051">
        <v>5946</v>
      </c>
      <c r="CT3051" t="s">
        <v>8954</v>
      </c>
    </row>
    <row r="3052" spans="1:98" x14ac:dyDescent="0.25">
      <c r="A3052" t="s">
        <v>8957</v>
      </c>
      <c r="B3052" t="s">
        <v>99</v>
      </c>
      <c r="C3052">
        <v>0.17599999999999999</v>
      </c>
      <c r="D3052">
        <v>4.1000000000000002E-2</v>
      </c>
      <c r="E3052">
        <v>0.11600000000000001</v>
      </c>
      <c r="I3052">
        <v>0.36299999999999999</v>
      </c>
      <c r="J3052">
        <v>1.4E-2</v>
      </c>
      <c r="K3052">
        <v>1.4E-2</v>
      </c>
      <c r="L3052">
        <v>30.160546</v>
      </c>
      <c r="M3052">
        <v>3.1100000000000002E-4</v>
      </c>
      <c r="N3052">
        <v>3.1100000000000002E-4</v>
      </c>
      <c r="O3052">
        <v>0.20699999999999999</v>
      </c>
      <c r="R3052">
        <v>0.69599999999999995</v>
      </c>
      <c r="S3052">
        <v>2.5999999999999999E-2</v>
      </c>
      <c r="T3052">
        <v>1.7000000000000001E-2</v>
      </c>
      <c r="U3052">
        <v>85.11</v>
      </c>
      <c r="V3052">
        <v>0.52</v>
      </c>
      <c r="W3052">
        <v>0.72</v>
      </c>
      <c r="Y3052">
        <v>2014</v>
      </c>
      <c r="Z3052" s="1">
        <v>44232</v>
      </c>
      <c r="AA3052">
        <v>21.1</v>
      </c>
      <c r="AB3052">
        <v>7.7</v>
      </c>
      <c r="AC3052">
        <v>7.7</v>
      </c>
      <c r="AG3052">
        <v>2454971.51248</v>
      </c>
      <c r="AH3052">
        <v>6.4400000000000004E-3</v>
      </c>
      <c r="AI3052">
        <v>6.4400000000000004E-3</v>
      </c>
      <c r="AJ3052">
        <v>2455695.3727000002</v>
      </c>
      <c r="AK3052">
        <v>9.4999999999999998E-3</v>
      </c>
      <c r="AL3052">
        <v>3.5999999999999999E-3</v>
      </c>
      <c r="AS3052">
        <v>0.37</v>
      </c>
      <c r="AT3052">
        <v>0.23</v>
      </c>
      <c r="AU3052">
        <v>0.23</v>
      </c>
      <c r="BB3052">
        <v>586</v>
      </c>
      <c r="BC3052">
        <v>19</v>
      </c>
      <c r="BD3052">
        <v>19</v>
      </c>
      <c r="BK3052" t="s">
        <v>157</v>
      </c>
      <c r="BL3052" t="s">
        <v>147</v>
      </c>
      <c r="BM3052" t="s">
        <v>581</v>
      </c>
      <c r="BN3052" t="s">
        <v>147</v>
      </c>
      <c r="BO3052" t="s">
        <v>8958</v>
      </c>
      <c r="BQ3052" t="s">
        <v>8959</v>
      </c>
      <c r="BR3052">
        <v>290.107193</v>
      </c>
      <c r="BS3052">
        <v>38.702235000000002</v>
      </c>
      <c r="BV3052">
        <v>10.047000000000001</v>
      </c>
      <c r="BW3052">
        <v>9.5809999999999995</v>
      </c>
      <c r="BX3052">
        <v>9.4649999999999999</v>
      </c>
      <c r="BY3052">
        <v>448.65</v>
      </c>
      <c r="BZ3052">
        <v>6.38</v>
      </c>
      <c r="CA3052">
        <v>6.38</v>
      </c>
      <c r="CB3052">
        <v>0.42199999999999999</v>
      </c>
      <c r="CH3052">
        <v>2.94</v>
      </c>
      <c r="CI3052">
        <v>7.0000000000000007E-2</v>
      </c>
      <c r="CJ3052">
        <v>7.0000000000000007E-2</v>
      </c>
      <c r="CO3052">
        <v>4991</v>
      </c>
      <c r="CP3052">
        <v>75</v>
      </c>
      <c r="CQ3052">
        <v>75</v>
      </c>
      <c r="CT3052" t="s">
        <v>8960</v>
      </c>
    </row>
    <row r="3053" spans="1:98" x14ac:dyDescent="0.25">
      <c r="A3053" t="s">
        <v>8961</v>
      </c>
      <c r="B3053" t="s">
        <v>99</v>
      </c>
      <c r="C3053">
        <v>0.10979999999999999</v>
      </c>
      <c r="D3053">
        <v>6.6000000000000003E-2</v>
      </c>
      <c r="E3053">
        <v>3.1099999999999999E-2</v>
      </c>
      <c r="I3053">
        <v>0.32</v>
      </c>
      <c r="J3053">
        <v>3.7999999999999999E-2</v>
      </c>
      <c r="K3053">
        <v>3.7999999999999999E-2</v>
      </c>
      <c r="L3053">
        <v>51.078775</v>
      </c>
      <c r="M3053">
        <v>8.8999999999999995E-4</v>
      </c>
      <c r="N3053">
        <v>8.8999999999999995E-4</v>
      </c>
      <c r="O3053">
        <v>0.29399999999999998</v>
      </c>
      <c r="R3053">
        <v>0.61599999999999999</v>
      </c>
      <c r="S3053">
        <v>2.3E-2</v>
      </c>
      <c r="T3053">
        <v>0.15</v>
      </c>
      <c r="U3053">
        <v>88.58</v>
      </c>
      <c r="V3053">
        <v>0.51</v>
      </c>
      <c r="W3053">
        <v>1.2</v>
      </c>
      <c r="Y3053">
        <v>2014</v>
      </c>
      <c r="Z3053" s="1">
        <v>44232</v>
      </c>
      <c r="AA3053">
        <v>20.8</v>
      </c>
      <c r="AB3053">
        <v>7.9</v>
      </c>
      <c r="AC3053">
        <v>7.9</v>
      </c>
      <c r="AG3053">
        <v>2454985.3489199998</v>
      </c>
      <c r="AH3053">
        <v>9.5300000000000003E-3</v>
      </c>
      <c r="AI3053">
        <v>9.5300000000000003E-3</v>
      </c>
      <c r="AJ3053">
        <v>2455700.4117999999</v>
      </c>
      <c r="AK3053">
        <v>5.1999999999999998E-3</v>
      </c>
      <c r="AL3053">
        <v>5.1999999999999998E-3</v>
      </c>
      <c r="AS3053">
        <v>0.76</v>
      </c>
      <c r="AT3053">
        <v>0.28999999999999998</v>
      </c>
      <c r="AU3053">
        <v>0.28999999999999998</v>
      </c>
      <c r="BB3053">
        <v>492</v>
      </c>
      <c r="BC3053">
        <v>16</v>
      </c>
      <c r="BD3053">
        <v>16</v>
      </c>
      <c r="BK3053" t="s">
        <v>157</v>
      </c>
      <c r="BL3053" t="s">
        <v>147</v>
      </c>
      <c r="BM3053" t="s">
        <v>581</v>
      </c>
      <c r="BN3053" t="s">
        <v>147</v>
      </c>
      <c r="BO3053" t="s">
        <v>8962</v>
      </c>
      <c r="BQ3053" t="s">
        <v>8959</v>
      </c>
      <c r="BR3053">
        <v>290.107193</v>
      </c>
      <c r="BS3053">
        <v>38.702235000000002</v>
      </c>
      <c r="BV3053">
        <v>10.047000000000001</v>
      </c>
      <c r="BW3053">
        <v>9.5809999999999995</v>
      </c>
      <c r="BX3053">
        <v>9.4649999999999999</v>
      </c>
      <c r="BY3053">
        <v>448.65</v>
      </c>
      <c r="BZ3053">
        <v>6.38</v>
      </c>
      <c r="CA3053">
        <v>6.38</v>
      </c>
      <c r="CB3053">
        <v>0.42199999999999999</v>
      </c>
      <c r="CH3053">
        <v>2.94</v>
      </c>
      <c r="CI3053">
        <v>7.0000000000000007E-2</v>
      </c>
      <c r="CJ3053">
        <v>7.0000000000000007E-2</v>
      </c>
      <c r="CO3053">
        <v>4991</v>
      </c>
      <c r="CP3053">
        <v>75</v>
      </c>
      <c r="CQ3053">
        <v>75</v>
      </c>
      <c r="CT3053" t="s">
        <v>8960</v>
      </c>
    </row>
    <row r="3054" spans="1:98" x14ac:dyDescent="0.25">
      <c r="A3054" t="s">
        <v>8963</v>
      </c>
      <c r="B3054" t="s">
        <v>99</v>
      </c>
      <c r="I3054">
        <v>0.32300000000000001</v>
      </c>
      <c r="J3054">
        <v>6.3E-2</v>
      </c>
      <c r="K3054">
        <v>6.3E-2</v>
      </c>
      <c r="L3054">
        <v>12.309680999999999</v>
      </c>
      <c r="M3054" s="2">
        <v>5.1E-5</v>
      </c>
      <c r="N3054" s="2">
        <v>5.1E-5</v>
      </c>
      <c r="O3054">
        <v>0.112</v>
      </c>
      <c r="Y3054">
        <v>2014</v>
      </c>
      <c r="Z3054" s="1">
        <v>44232</v>
      </c>
      <c r="AG3054">
        <v>2454970.6864399998</v>
      </c>
      <c r="AH3054">
        <v>2.4599999999999999E-3</v>
      </c>
      <c r="AI3054">
        <v>2.4599999999999999E-3</v>
      </c>
      <c r="AS3054">
        <v>0.69</v>
      </c>
      <c r="AT3054">
        <v>0.26</v>
      </c>
      <c r="AU3054">
        <v>0.26</v>
      </c>
      <c r="BK3054" t="s">
        <v>157</v>
      </c>
      <c r="BL3054" t="s">
        <v>147</v>
      </c>
      <c r="BO3054" t="s">
        <v>8964</v>
      </c>
      <c r="BQ3054" t="s">
        <v>8965</v>
      </c>
      <c r="BR3054">
        <v>287.39122400000002</v>
      </c>
      <c r="BS3054">
        <v>42.194836000000002</v>
      </c>
      <c r="BT3054">
        <v>13.7</v>
      </c>
      <c r="BV3054">
        <v>12.724</v>
      </c>
      <c r="BW3054">
        <v>12.509</v>
      </c>
      <c r="BY3054">
        <v>1069.2</v>
      </c>
      <c r="BZ3054">
        <v>22.71</v>
      </c>
      <c r="CA3054">
        <v>22.71</v>
      </c>
      <c r="CB3054">
        <v>-0.56999999999999995</v>
      </c>
      <c r="CE3054">
        <v>1.23</v>
      </c>
      <c r="CF3054">
        <v>2.1800000000000002</v>
      </c>
      <c r="CG3054">
        <v>0.89</v>
      </c>
      <c r="CH3054">
        <v>1.75</v>
      </c>
      <c r="CI3054">
        <v>0.32</v>
      </c>
      <c r="CJ3054">
        <v>0.32</v>
      </c>
      <c r="CO3054">
        <v>6363</v>
      </c>
      <c r="CP3054">
        <v>259</v>
      </c>
      <c r="CQ3054">
        <v>259</v>
      </c>
      <c r="CT3054" t="s">
        <v>8966</v>
      </c>
    </row>
    <row r="3055" spans="1:98" x14ac:dyDescent="0.25">
      <c r="A3055" t="s">
        <v>8967</v>
      </c>
      <c r="B3055" t="s">
        <v>99</v>
      </c>
      <c r="C3055">
        <v>0.155</v>
      </c>
      <c r="D3055">
        <v>1.9E-2</v>
      </c>
      <c r="E3055">
        <v>2.3E-2</v>
      </c>
      <c r="I3055">
        <v>0.38400000000000001</v>
      </c>
      <c r="J3055">
        <v>3.6999999999999998E-2</v>
      </c>
      <c r="K3055">
        <v>0.153</v>
      </c>
      <c r="L3055">
        <v>35.735999999999997</v>
      </c>
      <c r="O3055">
        <v>0.23200000000000001</v>
      </c>
      <c r="Y3055">
        <v>2013</v>
      </c>
      <c r="Z3055" s="1">
        <v>44232</v>
      </c>
      <c r="AJ3055">
        <v>2454984.0611999999</v>
      </c>
      <c r="BK3055" t="s">
        <v>100</v>
      </c>
      <c r="BL3055" t="s">
        <v>147</v>
      </c>
      <c r="BO3055" t="s">
        <v>8968</v>
      </c>
      <c r="BQ3055" t="s">
        <v>8965</v>
      </c>
      <c r="BR3055">
        <v>287.39122400000002</v>
      </c>
      <c r="BS3055">
        <v>42.194836000000002</v>
      </c>
      <c r="BT3055">
        <v>13.7</v>
      </c>
      <c r="BV3055">
        <v>12.724</v>
      </c>
      <c r="BW3055">
        <v>12.509</v>
      </c>
      <c r="BY3055">
        <v>1069.2</v>
      </c>
      <c r="BZ3055">
        <v>22.71</v>
      </c>
      <c r="CA3055">
        <v>22.71</v>
      </c>
      <c r="CB3055">
        <v>-0.56999999999999995</v>
      </c>
      <c r="CE3055">
        <v>1.23</v>
      </c>
      <c r="CF3055">
        <v>2.1800000000000002</v>
      </c>
      <c r="CG3055">
        <v>0.89</v>
      </c>
      <c r="CH3055">
        <v>1.75</v>
      </c>
      <c r="CI3055">
        <v>0.32</v>
      </c>
      <c r="CJ3055">
        <v>0.32</v>
      </c>
      <c r="CO3055">
        <v>6363</v>
      </c>
      <c r="CP3055">
        <v>259</v>
      </c>
      <c r="CQ3055">
        <v>259</v>
      </c>
      <c r="CT3055" t="s">
        <v>8966</v>
      </c>
    </row>
    <row r="3056" spans="1:98" x14ac:dyDescent="0.25">
      <c r="A3056" t="s">
        <v>8969</v>
      </c>
      <c r="B3056" t="s">
        <v>99</v>
      </c>
      <c r="C3056">
        <v>0.11799999999999999</v>
      </c>
      <c r="D3056">
        <v>1.4E-2</v>
      </c>
      <c r="E3056">
        <v>1.7000000000000001E-2</v>
      </c>
      <c r="I3056">
        <v>0.27700000000000002</v>
      </c>
      <c r="J3056">
        <v>0.114</v>
      </c>
      <c r="K3056">
        <v>0.114</v>
      </c>
      <c r="L3056">
        <v>54.414000000000001</v>
      </c>
      <c r="O3056">
        <v>0.30728</v>
      </c>
      <c r="Y3056">
        <v>2013</v>
      </c>
      <c r="Z3056" s="1">
        <v>44232</v>
      </c>
      <c r="AJ3056">
        <v>2454981.8799000001</v>
      </c>
      <c r="BK3056" t="s">
        <v>100</v>
      </c>
      <c r="BL3056" t="s">
        <v>147</v>
      </c>
      <c r="BO3056" t="s">
        <v>8970</v>
      </c>
      <c r="BQ3056" t="s">
        <v>8965</v>
      </c>
      <c r="BR3056">
        <v>287.39122400000002</v>
      </c>
      <c r="BS3056">
        <v>42.194836000000002</v>
      </c>
      <c r="BT3056">
        <v>13.7</v>
      </c>
      <c r="BV3056">
        <v>12.724</v>
      </c>
      <c r="BW3056">
        <v>12.509</v>
      </c>
      <c r="BY3056">
        <v>1069.2</v>
      </c>
      <c r="BZ3056">
        <v>22.71</v>
      </c>
      <c r="CA3056">
        <v>22.71</v>
      </c>
      <c r="CB3056">
        <v>-0.56999999999999995</v>
      </c>
      <c r="CE3056">
        <v>1.23</v>
      </c>
      <c r="CF3056">
        <v>2.1800000000000002</v>
      </c>
      <c r="CG3056">
        <v>0.89</v>
      </c>
      <c r="CH3056">
        <v>1.75</v>
      </c>
      <c r="CI3056">
        <v>0.32</v>
      </c>
      <c r="CJ3056">
        <v>0.32</v>
      </c>
      <c r="CO3056">
        <v>6363</v>
      </c>
      <c r="CP3056">
        <v>259</v>
      </c>
      <c r="CQ3056">
        <v>259</v>
      </c>
      <c r="CT3056" t="s">
        <v>8966</v>
      </c>
    </row>
    <row r="3057" spans="1:98" x14ac:dyDescent="0.25">
      <c r="A3057" t="s">
        <v>8971</v>
      </c>
      <c r="B3057" t="s">
        <v>99</v>
      </c>
      <c r="C3057">
        <v>1.51</v>
      </c>
      <c r="D3057" t="s">
        <v>455</v>
      </c>
      <c r="E3057" t="s">
        <v>498</v>
      </c>
      <c r="I3057">
        <v>0.32100000000000001</v>
      </c>
      <c r="L3057">
        <v>5.9123000000000001</v>
      </c>
      <c r="O3057">
        <v>6.2E-2</v>
      </c>
      <c r="Y3057">
        <v>2011</v>
      </c>
      <c r="Z3057" s="1">
        <v>44232</v>
      </c>
      <c r="AG3057">
        <v>2454975.6227000002</v>
      </c>
      <c r="AJ3057">
        <v>2454975.6227000002</v>
      </c>
      <c r="BK3057" t="s">
        <v>100</v>
      </c>
      <c r="BL3057" t="s">
        <v>147</v>
      </c>
      <c r="BO3057" t="s">
        <v>8972</v>
      </c>
      <c r="BQ3057" t="s">
        <v>8973</v>
      </c>
      <c r="BR3057">
        <v>292.13702899999998</v>
      </c>
      <c r="BS3057">
        <v>42.42942</v>
      </c>
      <c r="BT3057">
        <v>15.5</v>
      </c>
      <c r="BV3057">
        <v>13.334</v>
      </c>
      <c r="BW3057">
        <v>12.766999999999999</v>
      </c>
      <c r="BY3057">
        <v>443.92</v>
      </c>
      <c r="BZ3057">
        <v>4.75</v>
      </c>
      <c r="CA3057">
        <v>4.75</v>
      </c>
      <c r="CB3057">
        <v>0.34</v>
      </c>
      <c r="CE3057">
        <v>0.75</v>
      </c>
      <c r="CH3057">
        <v>0.7</v>
      </c>
      <c r="CK3057" t="s">
        <v>3706</v>
      </c>
      <c r="CO3057">
        <v>4590</v>
      </c>
      <c r="CT3057" t="s">
        <v>8974</v>
      </c>
    </row>
    <row r="3058" spans="1:98" x14ac:dyDescent="0.25">
      <c r="A3058" t="s">
        <v>8975</v>
      </c>
      <c r="B3058" t="s">
        <v>99</v>
      </c>
      <c r="C3058">
        <v>1.36</v>
      </c>
      <c r="D3058" t="s">
        <v>455</v>
      </c>
      <c r="E3058" t="s">
        <v>498</v>
      </c>
      <c r="I3058">
        <v>0.30299999999999999</v>
      </c>
      <c r="L3058">
        <v>8.9857999999999993</v>
      </c>
      <c r="O3058">
        <v>8.1000000000000003E-2</v>
      </c>
      <c r="Y3058">
        <v>2011</v>
      </c>
      <c r="Z3058" s="1">
        <v>44232</v>
      </c>
      <c r="AG3058">
        <v>2454981.7277000002</v>
      </c>
      <c r="AJ3058">
        <v>2454981.7277000002</v>
      </c>
      <c r="BK3058" t="s">
        <v>100</v>
      </c>
      <c r="BL3058" t="s">
        <v>147</v>
      </c>
      <c r="BO3058" t="s">
        <v>8976</v>
      </c>
      <c r="BQ3058" t="s">
        <v>8973</v>
      </c>
      <c r="BR3058">
        <v>292.13702899999998</v>
      </c>
      <c r="BS3058">
        <v>42.42942</v>
      </c>
      <c r="BT3058">
        <v>15.5</v>
      </c>
      <c r="BV3058">
        <v>13.334</v>
      </c>
      <c r="BW3058">
        <v>12.766999999999999</v>
      </c>
      <c r="BY3058">
        <v>443.92</v>
      </c>
      <c r="BZ3058">
        <v>4.75</v>
      </c>
      <c r="CA3058">
        <v>4.75</v>
      </c>
      <c r="CB3058">
        <v>0.34</v>
      </c>
      <c r="CE3058">
        <v>0.75</v>
      </c>
      <c r="CH3058">
        <v>0.7</v>
      </c>
      <c r="CK3058" t="s">
        <v>3706</v>
      </c>
      <c r="CO3058">
        <v>4590</v>
      </c>
      <c r="CT3058" t="s">
        <v>8974</v>
      </c>
    </row>
    <row r="3059" spans="1:98" x14ac:dyDescent="0.25">
      <c r="A3059" t="s">
        <v>8977</v>
      </c>
      <c r="B3059" t="s">
        <v>99</v>
      </c>
      <c r="I3059">
        <v>0.129</v>
      </c>
      <c r="J3059">
        <v>6.2E-2</v>
      </c>
      <c r="K3059">
        <v>6.2E-2</v>
      </c>
      <c r="L3059">
        <v>2.1395420000000001</v>
      </c>
      <c r="M3059" s="2">
        <v>6.0000000000000002E-6</v>
      </c>
      <c r="N3059" s="2">
        <v>6.0000000000000002E-6</v>
      </c>
      <c r="O3059">
        <v>3.2000000000000001E-2</v>
      </c>
      <c r="Y3059">
        <v>2014</v>
      </c>
      <c r="Z3059" s="1">
        <v>44232</v>
      </c>
      <c r="AG3059">
        <v>2454966.6526000001</v>
      </c>
      <c r="AH3059">
        <v>1.5E-3</v>
      </c>
      <c r="AI3059">
        <v>1.5E-3</v>
      </c>
      <c r="AS3059">
        <v>0.33</v>
      </c>
      <c r="AT3059">
        <v>0.23</v>
      </c>
      <c r="AU3059">
        <v>0.23</v>
      </c>
      <c r="BK3059" t="s">
        <v>157</v>
      </c>
      <c r="BL3059" t="s">
        <v>147</v>
      </c>
      <c r="BO3059" t="s">
        <v>8978</v>
      </c>
      <c r="BQ3059" t="s">
        <v>8979</v>
      </c>
      <c r="BR3059">
        <v>291.39051000000001</v>
      </c>
      <c r="BS3059">
        <v>42.180588</v>
      </c>
      <c r="BV3059">
        <v>13.289</v>
      </c>
      <c r="BW3059">
        <v>12.914</v>
      </c>
      <c r="BX3059">
        <v>12.843999999999999</v>
      </c>
      <c r="BY3059">
        <v>798.21</v>
      </c>
      <c r="BZ3059">
        <v>11.73</v>
      </c>
      <c r="CA3059">
        <v>11.73</v>
      </c>
      <c r="CB3059">
        <v>-0.16900000000000001</v>
      </c>
      <c r="CE3059">
        <v>0.91</v>
      </c>
      <c r="CH3059">
        <v>0.89</v>
      </c>
      <c r="CI3059">
        <v>0.43</v>
      </c>
      <c r="CJ3059">
        <v>0.43</v>
      </c>
      <c r="CO3059">
        <v>5744</v>
      </c>
      <c r="CP3059">
        <v>200</v>
      </c>
      <c r="CQ3059">
        <v>200</v>
      </c>
      <c r="CT3059" t="s">
        <v>8980</v>
      </c>
    </row>
    <row r="3060" spans="1:98" x14ac:dyDescent="0.25">
      <c r="A3060" t="s">
        <v>8981</v>
      </c>
      <c r="B3060" t="s">
        <v>99</v>
      </c>
      <c r="I3060">
        <v>0.17899999999999999</v>
      </c>
      <c r="J3060">
        <v>8.6999999999999994E-2</v>
      </c>
      <c r="K3060">
        <v>8.6999999999999994E-2</v>
      </c>
      <c r="L3060">
        <v>4.8070909999999998</v>
      </c>
      <c r="M3060" s="2">
        <v>9.0000000000000002E-6</v>
      </c>
      <c r="N3060" s="2">
        <v>9.0000000000000002E-6</v>
      </c>
      <c r="O3060">
        <v>5.6000000000000001E-2</v>
      </c>
      <c r="Y3060">
        <v>2014</v>
      </c>
      <c r="Z3060" s="1">
        <v>44232</v>
      </c>
      <c r="AG3060">
        <v>2454967.64249</v>
      </c>
      <c r="AH3060">
        <v>1.0399999999999999E-3</v>
      </c>
      <c r="AI3060">
        <v>1.0399999999999999E-3</v>
      </c>
      <c r="AS3060">
        <v>0.68</v>
      </c>
      <c r="AT3060">
        <v>0.09</v>
      </c>
      <c r="AU3060">
        <v>0.09</v>
      </c>
      <c r="BK3060" t="s">
        <v>157</v>
      </c>
      <c r="BL3060" t="s">
        <v>147</v>
      </c>
      <c r="BO3060" t="s">
        <v>8982</v>
      </c>
      <c r="BQ3060" t="s">
        <v>8979</v>
      </c>
      <c r="BR3060">
        <v>291.39051000000001</v>
      </c>
      <c r="BS3060">
        <v>42.180588</v>
      </c>
      <c r="BV3060">
        <v>13.289</v>
      </c>
      <c r="BW3060">
        <v>12.914</v>
      </c>
      <c r="BX3060">
        <v>12.843999999999999</v>
      </c>
      <c r="BY3060">
        <v>798.21</v>
      </c>
      <c r="BZ3060">
        <v>11.73</v>
      </c>
      <c r="CA3060">
        <v>11.73</v>
      </c>
      <c r="CB3060">
        <v>-0.16900000000000001</v>
      </c>
      <c r="CE3060">
        <v>0.91</v>
      </c>
      <c r="CH3060">
        <v>0.89</v>
      </c>
      <c r="CI3060">
        <v>0.43</v>
      </c>
      <c r="CJ3060">
        <v>0.43</v>
      </c>
      <c r="CO3060">
        <v>5744</v>
      </c>
      <c r="CP3060">
        <v>200</v>
      </c>
      <c r="CQ3060">
        <v>200</v>
      </c>
      <c r="CT3060" t="s">
        <v>8980</v>
      </c>
    </row>
    <row r="3061" spans="1:98" x14ac:dyDescent="0.25">
      <c r="A3061" t="s">
        <v>8983</v>
      </c>
      <c r="B3061" t="s">
        <v>99</v>
      </c>
      <c r="I3061">
        <v>0.252</v>
      </c>
      <c r="J3061">
        <v>0.1</v>
      </c>
      <c r="K3061">
        <v>0.1</v>
      </c>
      <c r="L3061">
        <v>14.646008</v>
      </c>
      <c r="M3061">
        <v>1.3899999999999999E-4</v>
      </c>
      <c r="N3061">
        <v>1.3899999999999999E-4</v>
      </c>
      <c r="O3061">
        <v>0.11700000000000001</v>
      </c>
      <c r="Y3061">
        <v>2014</v>
      </c>
      <c r="Z3061" s="1">
        <v>44232</v>
      </c>
      <c r="AG3061">
        <v>2454969.5169099998</v>
      </c>
      <c r="AH3061">
        <v>5.8799999999999998E-3</v>
      </c>
      <c r="AI3061">
        <v>5.8799999999999998E-3</v>
      </c>
      <c r="AS3061">
        <v>0.92</v>
      </c>
      <c r="AT3061">
        <v>0.33</v>
      </c>
      <c r="AU3061">
        <v>0.33</v>
      </c>
      <c r="BK3061" t="s">
        <v>157</v>
      </c>
      <c r="BL3061" t="s">
        <v>147</v>
      </c>
      <c r="BO3061" t="s">
        <v>8984</v>
      </c>
      <c r="BQ3061" t="s">
        <v>8985</v>
      </c>
      <c r="BR3061">
        <v>294.10819099999998</v>
      </c>
      <c r="BS3061">
        <v>44.770699</v>
      </c>
      <c r="BV3061">
        <v>14.5</v>
      </c>
      <c r="BW3061">
        <v>14.16</v>
      </c>
      <c r="BX3061">
        <v>13.994</v>
      </c>
      <c r="BY3061">
        <v>1835</v>
      </c>
      <c r="BZ3061">
        <v>106.93</v>
      </c>
      <c r="CA3061">
        <v>106.93</v>
      </c>
      <c r="CB3061">
        <v>1.2E-2</v>
      </c>
      <c r="CE3061">
        <v>0.98</v>
      </c>
      <c r="CH3061">
        <v>0.9</v>
      </c>
      <c r="CI3061">
        <v>0.35</v>
      </c>
      <c r="CJ3061">
        <v>0.35</v>
      </c>
      <c r="CO3061">
        <v>5723</v>
      </c>
      <c r="CP3061">
        <v>200</v>
      </c>
      <c r="CQ3061">
        <v>200</v>
      </c>
      <c r="CT3061" t="s">
        <v>8986</v>
      </c>
    </row>
    <row r="3062" spans="1:98" x14ac:dyDescent="0.25">
      <c r="A3062" t="s">
        <v>8987</v>
      </c>
      <c r="B3062" t="s">
        <v>99</v>
      </c>
      <c r="I3062">
        <v>0.47399999999999998</v>
      </c>
      <c r="J3062">
        <v>0.184</v>
      </c>
      <c r="K3062">
        <v>0.184</v>
      </c>
      <c r="L3062">
        <v>36.337372999999999</v>
      </c>
      <c r="M3062">
        <v>1.11E-4</v>
      </c>
      <c r="N3062">
        <v>1.11E-4</v>
      </c>
      <c r="O3062">
        <v>0.215</v>
      </c>
      <c r="Y3062">
        <v>2014</v>
      </c>
      <c r="Z3062" s="1">
        <v>44232</v>
      </c>
      <c r="AG3062">
        <v>2454993.4009199999</v>
      </c>
      <c r="AH3062">
        <v>1.75E-3</v>
      </c>
      <c r="AI3062">
        <v>1.75E-3</v>
      </c>
      <c r="AS3062">
        <v>0.77</v>
      </c>
      <c r="AT3062">
        <v>0.23</v>
      </c>
      <c r="AU3062">
        <v>0.23</v>
      </c>
      <c r="BK3062" t="s">
        <v>157</v>
      </c>
      <c r="BL3062" t="s">
        <v>147</v>
      </c>
      <c r="BO3062" t="s">
        <v>8988</v>
      </c>
      <c r="BQ3062" t="s">
        <v>8985</v>
      </c>
      <c r="BR3062">
        <v>294.10819099999998</v>
      </c>
      <c r="BS3062">
        <v>44.770699</v>
      </c>
      <c r="BV3062">
        <v>14.5</v>
      </c>
      <c r="BW3062">
        <v>14.16</v>
      </c>
      <c r="BX3062">
        <v>13.994</v>
      </c>
      <c r="BY3062">
        <v>1835</v>
      </c>
      <c r="BZ3062">
        <v>106.93</v>
      </c>
      <c r="CA3062">
        <v>106.93</v>
      </c>
      <c r="CB3062">
        <v>1.2E-2</v>
      </c>
      <c r="CE3062">
        <v>0.98</v>
      </c>
      <c r="CH3062">
        <v>0.9</v>
      </c>
      <c r="CI3062">
        <v>0.35</v>
      </c>
      <c r="CJ3062">
        <v>0.35</v>
      </c>
      <c r="CO3062">
        <v>5723</v>
      </c>
      <c r="CP3062">
        <v>200</v>
      </c>
      <c r="CQ3062">
        <v>200</v>
      </c>
      <c r="CT3062" t="s">
        <v>8986</v>
      </c>
    </row>
    <row r="3063" spans="1:98" x14ac:dyDescent="0.25">
      <c r="A3063" t="s">
        <v>8989</v>
      </c>
      <c r="B3063" t="s">
        <v>99</v>
      </c>
      <c r="I3063">
        <v>0.09</v>
      </c>
      <c r="J3063">
        <v>2.1999999999999999E-2</v>
      </c>
      <c r="K3063">
        <v>2.1999999999999999E-2</v>
      </c>
      <c r="L3063">
        <v>9.2205239999999993</v>
      </c>
      <c r="M3063">
        <v>3.4099999999999999E-4</v>
      </c>
      <c r="N3063">
        <v>3.4099999999999999E-4</v>
      </c>
      <c r="O3063">
        <v>8.2000000000000003E-2</v>
      </c>
      <c r="Y3063">
        <v>2014</v>
      </c>
      <c r="Z3063" s="1">
        <v>44232</v>
      </c>
      <c r="AG3063">
        <v>2454971.0544400001</v>
      </c>
      <c r="AH3063">
        <v>2.5229999999999999E-2</v>
      </c>
      <c r="AI3063">
        <v>2.5229999999999999E-2</v>
      </c>
      <c r="AS3063">
        <v>0.02</v>
      </c>
      <c r="AT3063">
        <v>0.21</v>
      </c>
      <c r="AU3063">
        <v>0.21</v>
      </c>
      <c r="BK3063" t="s">
        <v>157</v>
      </c>
      <c r="BL3063" t="s">
        <v>147</v>
      </c>
      <c r="BO3063" t="s">
        <v>8990</v>
      </c>
      <c r="BQ3063" t="s">
        <v>8991</v>
      </c>
      <c r="BR3063">
        <v>284.677277</v>
      </c>
      <c r="BS3063">
        <v>44.797683999999997</v>
      </c>
      <c r="BT3063">
        <v>15.2</v>
      </c>
      <c r="BV3063">
        <v>14.08</v>
      </c>
      <c r="BW3063">
        <v>13.718</v>
      </c>
      <c r="BY3063">
        <v>1390.97</v>
      </c>
      <c r="BZ3063">
        <v>46.4</v>
      </c>
      <c r="CA3063">
        <v>46.4</v>
      </c>
      <c r="CB3063">
        <v>-0.374</v>
      </c>
      <c r="CE3063">
        <v>1.0900000000000001</v>
      </c>
      <c r="CF3063">
        <v>0.46</v>
      </c>
      <c r="CG3063">
        <v>0.33</v>
      </c>
      <c r="CH3063">
        <v>0.9</v>
      </c>
      <c r="CI3063">
        <v>0.21</v>
      </c>
      <c r="CJ3063">
        <v>0.21</v>
      </c>
      <c r="CO3063">
        <v>5602</v>
      </c>
      <c r="CP3063">
        <v>155</v>
      </c>
      <c r="CQ3063">
        <v>155</v>
      </c>
      <c r="CT3063" t="s">
        <v>8992</v>
      </c>
    </row>
    <row r="3064" spans="1:98" x14ac:dyDescent="0.25">
      <c r="A3064" t="s">
        <v>8993</v>
      </c>
      <c r="B3064" t="s">
        <v>99</v>
      </c>
      <c r="I3064">
        <v>0.107</v>
      </c>
      <c r="J3064">
        <v>2.5999999999999999E-2</v>
      </c>
      <c r="K3064">
        <v>2.5999999999999999E-2</v>
      </c>
      <c r="L3064">
        <v>13.638723000000001</v>
      </c>
      <c r="M3064">
        <v>4.9100000000000001E-4</v>
      </c>
      <c r="N3064">
        <v>4.9100000000000001E-4</v>
      </c>
      <c r="O3064">
        <v>0.106</v>
      </c>
      <c r="Y3064">
        <v>2014</v>
      </c>
      <c r="Z3064" s="1">
        <v>44232</v>
      </c>
      <c r="AG3064">
        <v>2454974.7780900002</v>
      </c>
      <c r="AH3064">
        <v>2.213E-2</v>
      </c>
      <c r="AI3064">
        <v>2.213E-2</v>
      </c>
      <c r="AS3064">
        <v>7.0000000000000007E-2</v>
      </c>
      <c r="AT3064">
        <v>0.23</v>
      </c>
      <c r="AU3064">
        <v>0.23</v>
      </c>
      <c r="BK3064" t="s">
        <v>157</v>
      </c>
      <c r="BL3064" t="s">
        <v>147</v>
      </c>
      <c r="BO3064" t="s">
        <v>8994</v>
      </c>
      <c r="BQ3064" t="s">
        <v>8991</v>
      </c>
      <c r="BR3064">
        <v>284.677277</v>
      </c>
      <c r="BS3064">
        <v>44.797683999999997</v>
      </c>
      <c r="BT3064">
        <v>15.2</v>
      </c>
      <c r="BV3064">
        <v>14.08</v>
      </c>
      <c r="BW3064">
        <v>13.718</v>
      </c>
      <c r="BY3064">
        <v>1390.97</v>
      </c>
      <c r="BZ3064">
        <v>46.4</v>
      </c>
      <c r="CA3064">
        <v>46.4</v>
      </c>
      <c r="CB3064">
        <v>-0.374</v>
      </c>
      <c r="CE3064">
        <v>1.0900000000000001</v>
      </c>
      <c r="CF3064">
        <v>0.46</v>
      </c>
      <c r="CG3064">
        <v>0.33</v>
      </c>
      <c r="CH3064">
        <v>0.9</v>
      </c>
      <c r="CI3064">
        <v>0.21</v>
      </c>
      <c r="CJ3064">
        <v>0.21</v>
      </c>
      <c r="CO3064">
        <v>5602</v>
      </c>
      <c r="CP3064">
        <v>155</v>
      </c>
      <c r="CQ3064">
        <v>155</v>
      </c>
      <c r="CT3064" t="s">
        <v>8992</v>
      </c>
    </row>
    <row r="3065" spans="1:98" x14ac:dyDescent="0.25">
      <c r="A3065" t="s">
        <v>8995</v>
      </c>
      <c r="B3065" t="s">
        <v>99</v>
      </c>
      <c r="C3065">
        <v>0.192</v>
      </c>
      <c r="D3065">
        <v>0.114</v>
      </c>
      <c r="E3065">
        <v>0.113</v>
      </c>
      <c r="I3065">
        <v>0.219</v>
      </c>
      <c r="J3065">
        <v>1.7999999999999999E-2</v>
      </c>
      <c r="K3065">
        <v>8.8999999999999996E-2</v>
      </c>
      <c r="L3065">
        <v>24.806000000000001</v>
      </c>
      <c r="Y3065">
        <v>2013</v>
      </c>
      <c r="Z3065" s="1">
        <v>44232</v>
      </c>
      <c r="BK3065" t="s">
        <v>100</v>
      </c>
      <c r="BL3065" t="s">
        <v>147</v>
      </c>
      <c r="BO3065" t="s">
        <v>8996</v>
      </c>
      <c r="BQ3065" t="s">
        <v>8991</v>
      </c>
      <c r="BR3065">
        <v>284.677277</v>
      </c>
      <c r="BS3065">
        <v>44.797683999999997</v>
      </c>
      <c r="BT3065">
        <v>15.2</v>
      </c>
      <c r="BV3065">
        <v>14.08</v>
      </c>
      <c r="BW3065">
        <v>13.718</v>
      </c>
      <c r="BY3065">
        <v>1390.97</v>
      </c>
      <c r="BZ3065">
        <v>46.4</v>
      </c>
      <c r="CA3065">
        <v>46.4</v>
      </c>
      <c r="CB3065">
        <v>-0.374</v>
      </c>
      <c r="CE3065">
        <v>1.0900000000000001</v>
      </c>
      <c r="CF3065">
        <v>0.46</v>
      </c>
      <c r="CG3065">
        <v>0.33</v>
      </c>
      <c r="CH3065">
        <v>0.9</v>
      </c>
      <c r="CI3065">
        <v>0.21</v>
      </c>
      <c r="CJ3065">
        <v>0.21</v>
      </c>
      <c r="CO3065">
        <v>5602</v>
      </c>
      <c r="CP3065">
        <v>155</v>
      </c>
      <c r="CQ3065">
        <v>155</v>
      </c>
      <c r="CT3065" t="s">
        <v>8992</v>
      </c>
    </row>
    <row r="3066" spans="1:98" x14ac:dyDescent="0.25">
      <c r="A3066" t="s">
        <v>8997</v>
      </c>
      <c r="B3066" t="s">
        <v>99</v>
      </c>
      <c r="C3066">
        <v>0.17699999999999999</v>
      </c>
      <c r="D3066">
        <v>5.2999999999999999E-2</v>
      </c>
      <c r="E3066">
        <v>5.0999999999999997E-2</v>
      </c>
      <c r="I3066">
        <v>0.27700000000000002</v>
      </c>
      <c r="J3066">
        <v>1.43E-2</v>
      </c>
      <c r="K3066">
        <v>1.43E-2</v>
      </c>
      <c r="L3066">
        <v>44.347000000000001</v>
      </c>
      <c r="Y3066">
        <v>2013</v>
      </c>
      <c r="Z3066" s="1">
        <v>44232</v>
      </c>
      <c r="BK3066" t="s">
        <v>100</v>
      </c>
      <c r="BL3066" t="s">
        <v>147</v>
      </c>
      <c r="BO3066" t="s">
        <v>8998</v>
      </c>
      <c r="BQ3066" t="s">
        <v>8991</v>
      </c>
      <c r="BR3066">
        <v>284.677277</v>
      </c>
      <c r="BS3066">
        <v>44.797683999999997</v>
      </c>
      <c r="BT3066">
        <v>15.2</v>
      </c>
      <c r="BV3066">
        <v>14.08</v>
      </c>
      <c r="BW3066">
        <v>13.718</v>
      </c>
      <c r="BY3066">
        <v>1390.97</v>
      </c>
      <c r="BZ3066">
        <v>46.4</v>
      </c>
      <c r="CA3066">
        <v>46.4</v>
      </c>
      <c r="CB3066">
        <v>-0.374</v>
      </c>
      <c r="CE3066">
        <v>1.0900000000000001</v>
      </c>
      <c r="CF3066">
        <v>0.46</v>
      </c>
      <c r="CG3066">
        <v>0.33</v>
      </c>
      <c r="CH3066">
        <v>0.9</v>
      </c>
      <c r="CI3066">
        <v>0.21</v>
      </c>
      <c r="CJ3066">
        <v>0.21</v>
      </c>
      <c r="CO3066">
        <v>5602</v>
      </c>
      <c r="CP3066">
        <v>155</v>
      </c>
      <c r="CQ3066">
        <v>155</v>
      </c>
      <c r="CT3066" t="s">
        <v>8992</v>
      </c>
    </row>
    <row r="3067" spans="1:98" x14ac:dyDescent="0.25">
      <c r="A3067" t="s">
        <v>8999</v>
      </c>
      <c r="B3067" t="s">
        <v>99</v>
      </c>
      <c r="I3067">
        <v>0.19</v>
      </c>
      <c r="J3067">
        <v>2.3E-2</v>
      </c>
      <c r="K3067">
        <v>2.3E-2</v>
      </c>
      <c r="L3067">
        <v>11.008151</v>
      </c>
      <c r="M3067" s="2">
        <v>2.9E-5</v>
      </c>
      <c r="N3067" s="2">
        <v>2.9E-5</v>
      </c>
      <c r="O3067">
        <v>8.2000000000000003E-2</v>
      </c>
      <c r="Y3067">
        <v>2014</v>
      </c>
      <c r="Z3067" s="1">
        <v>44232</v>
      </c>
      <c r="AG3067">
        <v>2454976.2262599999</v>
      </c>
      <c r="AH3067">
        <v>1.42E-3</v>
      </c>
      <c r="AI3067">
        <v>1.42E-3</v>
      </c>
      <c r="AS3067">
        <v>0.51</v>
      </c>
      <c r="AT3067">
        <v>0.34</v>
      </c>
      <c r="AU3067">
        <v>0.34</v>
      </c>
      <c r="BK3067" t="s">
        <v>157</v>
      </c>
      <c r="BL3067" t="s">
        <v>147</v>
      </c>
      <c r="BO3067" t="s">
        <v>9000</v>
      </c>
      <c r="BQ3067" t="s">
        <v>9001</v>
      </c>
      <c r="BR3067">
        <v>293.61372599999999</v>
      </c>
      <c r="BS3067">
        <v>47.838997999999997</v>
      </c>
      <c r="BV3067">
        <v>13.927</v>
      </c>
      <c r="BW3067">
        <v>13.263</v>
      </c>
      <c r="BX3067">
        <v>13.138999999999999</v>
      </c>
      <c r="BY3067">
        <v>474.33</v>
      </c>
      <c r="BZ3067">
        <v>7.96</v>
      </c>
      <c r="CA3067">
        <v>7.96</v>
      </c>
      <c r="CB3067">
        <v>-0.26</v>
      </c>
      <c r="CH3067">
        <v>0.56999999999999995</v>
      </c>
      <c r="CI3067">
        <v>0.02</v>
      </c>
      <c r="CJ3067">
        <v>0.02</v>
      </c>
      <c r="CO3067">
        <v>4351</v>
      </c>
      <c r="CP3067">
        <v>100</v>
      </c>
      <c r="CQ3067">
        <v>100</v>
      </c>
      <c r="CT3067" t="s">
        <v>9002</v>
      </c>
    </row>
    <row r="3068" spans="1:98" x14ac:dyDescent="0.25">
      <c r="A3068" t="s">
        <v>9003</v>
      </c>
      <c r="B3068" t="s">
        <v>99</v>
      </c>
      <c r="I3068">
        <v>0.16200000000000001</v>
      </c>
      <c r="J3068">
        <v>1.0999999999999999E-2</v>
      </c>
      <c r="K3068">
        <v>1.0999999999999999E-2</v>
      </c>
      <c r="L3068">
        <v>92.743711000000005</v>
      </c>
      <c r="M3068">
        <v>1.413E-3</v>
      </c>
      <c r="N3068">
        <v>1.413E-3</v>
      </c>
      <c r="O3068">
        <v>0.34100000000000003</v>
      </c>
      <c r="Y3068">
        <v>2014</v>
      </c>
      <c r="Z3068" s="1">
        <v>44232</v>
      </c>
      <c r="AG3068">
        <v>2455006.3114499999</v>
      </c>
      <c r="AH3068">
        <v>7.3000000000000001E-3</v>
      </c>
      <c r="AI3068">
        <v>7.3000000000000001E-3</v>
      </c>
      <c r="AS3068">
        <v>0.44</v>
      </c>
      <c r="AT3068">
        <v>0.23</v>
      </c>
      <c r="AU3068">
        <v>0.23</v>
      </c>
      <c r="BK3068" t="s">
        <v>157</v>
      </c>
      <c r="BL3068" t="s">
        <v>147</v>
      </c>
      <c r="BO3068" t="s">
        <v>9004</v>
      </c>
      <c r="BQ3068" t="s">
        <v>9001</v>
      </c>
      <c r="BR3068">
        <v>293.61372599999999</v>
      </c>
      <c r="BS3068">
        <v>47.838997999999997</v>
      </c>
      <c r="BV3068">
        <v>13.927</v>
      </c>
      <c r="BW3068">
        <v>13.263</v>
      </c>
      <c r="BX3068">
        <v>13.138999999999999</v>
      </c>
      <c r="BY3068">
        <v>474.33</v>
      </c>
      <c r="BZ3068">
        <v>7.96</v>
      </c>
      <c r="CA3068">
        <v>7.96</v>
      </c>
      <c r="CB3068">
        <v>-0.26</v>
      </c>
      <c r="CH3068">
        <v>0.56999999999999995</v>
      </c>
      <c r="CI3068">
        <v>0.02</v>
      </c>
      <c r="CJ3068">
        <v>0.02</v>
      </c>
      <c r="CO3068">
        <v>4351</v>
      </c>
      <c r="CP3068">
        <v>100</v>
      </c>
      <c r="CQ3068">
        <v>100</v>
      </c>
      <c r="CT3068" t="s">
        <v>9002</v>
      </c>
    </row>
    <row r="3069" spans="1:98" x14ac:dyDescent="0.25">
      <c r="A3069" t="s">
        <v>9005</v>
      </c>
      <c r="B3069" t="s">
        <v>99</v>
      </c>
      <c r="I3069">
        <v>0.2</v>
      </c>
      <c r="J3069">
        <v>8.6999999999999994E-2</v>
      </c>
      <c r="K3069">
        <v>8.6999999999999994E-2</v>
      </c>
      <c r="L3069">
        <v>12.699149</v>
      </c>
      <c r="M3069" s="2">
        <v>7.1000000000000005E-5</v>
      </c>
      <c r="N3069" s="2">
        <v>7.1000000000000005E-5</v>
      </c>
      <c r="O3069">
        <v>0.104</v>
      </c>
      <c r="Y3069">
        <v>2014</v>
      </c>
      <c r="Z3069" s="1">
        <v>44232</v>
      </c>
      <c r="AG3069">
        <v>2455017.9851500001</v>
      </c>
      <c r="AH3069">
        <v>3.6099999999999999E-3</v>
      </c>
      <c r="AI3069">
        <v>3.6099999999999999E-3</v>
      </c>
      <c r="AS3069">
        <v>0.24</v>
      </c>
      <c r="AT3069">
        <v>0.22</v>
      </c>
      <c r="AU3069">
        <v>0.22</v>
      </c>
      <c r="BK3069" t="s">
        <v>157</v>
      </c>
      <c r="BL3069" t="s">
        <v>147</v>
      </c>
      <c r="BO3069" t="s">
        <v>9006</v>
      </c>
      <c r="BQ3069" t="s">
        <v>9007</v>
      </c>
      <c r="BR3069">
        <v>293.14649100000003</v>
      </c>
      <c r="BS3069">
        <v>47.729649000000002</v>
      </c>
      <c r="BV3069">
        <v>14.558999999999999</v>
      </c>
      <c r="BW3069">
        <v>14.154999999999999</v>
      </c>
      <c r="BX3069">
        <v>14.079000000000001</v>
      </c>
      <c r="BY3069">
        <v>1062.79</v>
      </c>
      <c r="BZ3069">
        <v>34.04</v>
      </c>
      <c r="CA3069">
        <v>34.04</v>
      </c>
      <c r="CB3069">
        <v>-0.14499999999999999</v>
      </c>
      <c r="CH3069">
        <v>0.81</v>
      </c>
      <c r="CI3069">
        <v>0.36</v>
      </c>
      <c r="CJ3069">
        <v>0.36</v>
      </c>
      <c r="CO3069">
        <v>5615</v>
      </c>
      <c r="CP3069">
        <v>200</v>
      </c>
      <c r="CQ3069">
        <v>200</v>
      </c>
      <c r="CT3069" t="s">
        <v>9008</v>
      </c>
    </row>
    <row r="3070" spans="1:98" x14ac:dyDescent="0.25">
      <c r="A3070" t="s">
        <v>9009</v>
      </c>
      <c r="B3070" t="s">
        <v>99</v>
      </c>
      <c r="I3070">
        <v>0.23300000000000001</v>
      </c>
      <c r="J3070">
        <v>0.105</v>
      </c>
      <c r="K3070">
        <v>0.105</v>
      </c>
      <c r="L3070">
        <v>37.514456000000003</v>
      </c>
      <c r="M3070">
        <v>3.5E-4</v>
      </c>
      <c r="N3070">
        <v>3.5E-4</v>
      </c>
      <c r="O3070">
        <v>0.21299999999999999</v>
      </c>
      <c r="Y3070">
        <v>2014</v>
      </c>
      <c r="Z3070" s="1">
        <v>44232</v>
      </c>
      <c r="AG3070">
        <v>2455022.3006799999</v>
      </c>
      <c r="AH3070">
        <v>5.7499999999999999E-3</v>
      </c>
      <c r="AI3070">
        <v>5.7499999999999999E-3</v>
      </c>
      <c r="AS3070">
        <v>0.62</v>
      </c>
      <c r="AT3070">
        <v>0.34</v>
      </c>
      <c r="AU3070">
        <v>0.34</v>
      </c>
      <c r="BK3070" t="s">
        <v>157</v>
      </c>
      <c r="BL3070" t="s">
        <v>147</v>
      </c>
      <c r="BO3070" t="s">
        <v>9010</v>
      </c>
      <c r="BQ3070" t="s">
        <v>9007</v>
      </c>
      <c r="BR3070">
        <v>293.14649100000003</v>
      </c>
      <c r="BS3070">
        <v>47.729649000000002</v>
      </c>
      <c r="BV3070">
        <v>14.558999999999999</v>
      </c>
      <c r="BW3070">
        <v>14.154999999999999</v>
      </c>
      <c r="BX3070">
        <v>14.079000000000001</v>
      </c>
      <c r="BY3070">
        <v>1062.79</v>
      </c>
      <c r="BZ3070">
        <v>34.04</v>
      </c>
      <c r="CA3070">
        <v>34.04</v>
      </c>
      <c r="CB3070">
        <v>-0.14499999999999999</v>
      </c>
      <c r="CH3070">
        <v>0.81</v>
      </c>
      <c r="CI3070">
        <v>0.36</v>
      </c>
      <c r="CJ3070">
        <v>0.36</v>
      </c>
      <c r="CO3070">
        <v>5615</v>
      </c>
      <c r="CP3070">
        <v>200</v>
      </c>
      <c r="CQ3070">
        <v>200</v>
      </c>
      <c r="CT3070" t="s">
        <v>9008</v>
      </c>
    </row>
    <row r="3071" spans="1:98" x14ac:dyDescent="0.25">
      <c r="A3071" t="s">
        <v>9011</v>
      </c>
      <c r="B3071" t="s">
        <v>99</v>
      </c>
      <c r="I3071">
        <v>0.12</v>
      </c>
      <c r="J3071">
        <v>5.1999999999999998E-2</v>
      </c>
      <c r="K3071">
        <v>5.1999999999999998E-2</v>
      </c>
      <c r="L3071">
        <v>2.633867</v>
      </c>
      <c r="M3071" s="2">
        <v>1.2E-5</v>
      </c>
      <c r="N3071" s="2">
        <v>1.2E-5</v>
      </c>
      <c r="O3071">
        <v>3.5999999999999997E-2</v>
      </c>
      <c r="Y3071">
        <v>2014</v>
      </c>
      <c r="Z3071" s="1">
        <v>44232</v>
      </c>
      <c r="AG3071">
        <v>2454967.56281</v>
      </c>
      <c r="AH3071">
        <v>2.5100000000000001E-3</v>
      </c>
      <c r="AI3071">
        <v>2.5100000000000001E-3</v>
      </c>
      <c r="AS3071">
        <v>0.09</v>
      </c>
      <c r="AT3071">
        <v>0.22</v>
      </c>
      <c r="AU3071">
        <v>0.22</v>
      </c>
      <c r="BK3071" t="s">
        <v>157</v>
      </c>
      <c r="BL3071" t="s">
        <v>147</v>
      </c>
      <c r="BO3071" t="s">
        <v>9012</v>
      </c>
      <c r="BQ3071" t="s">
        <v>9013</v>
      </c>
      <c r="BR3071">
        <v>291.39090499999998</v>
      </c>
      <c r="BS3071">
        <v>48.065609000000002</v>
      </c>
      <c r="BV3071">
        <v>13.887</v>
      </c>
      <c r="BW3071">
        <v>13.435</v>
      </c>
      <c r="BX3071">
        <v>13.319000000000001</v>
      </c>
      <c r="BY3071">
        <v>844.17</v>
      </c>
      <c r="BZ3071">
        <v>16.34</v>
      </c>
      <c r="CA3071">
        <v>16.34</v>
      </c>
      <c r="CB3071">
        <v>-6.3E-2</v>
      </c>
      <c r="CE3071">
        <v>0.85</v>
      </c>
      <c r="CH3071">
        <v>0.81</v>
      </c>
      <c r="CI3071">
        <v>0.35</v>
      </c>
      <c r="CJ3071">
        <v>0.35</v>
      </c>
      <c r="CO3071">
        <v>5411</v>
      </c>
      <c r="CP3071">
        <v>200</v>
      </c>
      <c r="CQ3071">
        <v>200</v>
      </c>
      <c r="CT3071" t="s">
        <v>9014</v>
      </c>
    </row>
    <row r="3072" spans="1:98" x14ac:dyDescent="0.25">
      <c r="A3072" t="s">
        <v>9015</v>
      </c>
      <c r="B3072" t="s">
        <v>99</v>
      </c>
      <c r="I3072">
        <v>0.1</v>
      </c>
      <c r="J3072">
        <v>4.3999999999999997E-2</v>
      </c>
      <c r="K3072">
        <v>4.3999999999999997E-2</v>
      </c>
      <c r="L3072">
        <v>6.1866760000000003</v>
      </c>
      <c r="M3072" s="2">
        <v>5.8999999999999998E-5</v>
      </c>
      <c r="N3072" s="2">
        <v>5.8999999999999998E-5</v>
      </c>
      <c r="O3072">
        <v>6.4000000000000001E-2</v>
      </c>
      <c r="Y3072">
        <v>2014</v>
      </c>
      <c r="Z3072" s="1">
        <v>44232</v>
      </c>
      <c r="AG3072">
        <v>2454969.6335100001</v>
      </c>
      <c r="AH3072">
        <v>5.0699999999999999E-3</v>
      </c>
      <c r="AI3072">
        <v>5.0699999999999999E-3</v>
      </c>
      <c r="AS3072">
        <v>0.08</v>
      </c>
      <c r="AT3072">
        <v>0.23</v>
      </c>
      <c r="AU3072">
        <v>0.23</v>
      </c>
      <c r="BK3072" t="s">
        <v>157</v>
      </c>
      <c r="BL3072" t="s">
        <v>147</v>
      </c>
      <c r="BO3072" t="s">
        <v>9016</v>
      </c>
      <c r="BQ3072" t="s">
        <v>9013</v>
      </c>
      <c r="BR3072">
        <v>291.39090499999998</v>
      </c>
      <c r="BS3072">
        <v>48.065609000000002</v>
      </c>
      <c r="BV3072">
        <v>13.887</v>
      </c>
      <c r="BW3072">
        <v>13.435</v>
      </c>
      <c r="BX3072">
        <v>13.319000000000001</v>
      </c>
      <c r="BY3072">
        <v>844.17</v>
      </c>
      <c r="BZ3072">
        <v>16.34</v>
      </c>
      <c r="CA3072">
        <v>16.34</v>
      </c>
      <c r="CB3072">
        <v>-6.3E-2</v>
      </c>
      <c r="CE3072">
        <v>0.85</v>
      </c>
      <c r="CH3072">
        <v>0.81</v>
      </c>
      <c r="CI3072">
        <v>0.35</v>
      </c>
      <c r="CJ3072">
        <v>0.35</v>
      </c>
      <c r="CO3072">
        <v>5411</v>
      </c>
      <c r="CP3072">
        <v>200</v>
      </c>
      <c r="CQ3072">
        <v>200</v>
      </c>
      <c r="CT3072" t="s">
        <v>9014</v>
      </c>
    </row>
    <row r="3073" spans="1:98" x14ac:dyDescent="0.25">
      <c r="A3073" t="s">
        <v>9017</v>
      </c>
      <c r="B3073" t="s">
        <v>99</v>
      </c>
      <c r="I3073">
        <v>0.111</v>
      </c>
      <c r="J3073">
        <v>2.1999999999999999E-2</v>
      </c>
      <c r="K3073">
        <v>2.1999999999999999E-2</v>
      </c>
      <c r="L3073">
        <v>1.7963020000000001</v>
      </c>
      <c r="M3073" s="2">
        <v>9.0000000000000002E-6</v>
      </c>
      <c r="N3073" s="2">
        <v>9.0000000000000002E-6</v>
      </c>
      <c r="O3073">
        <v>2.7E-2</v>
      </c>
      <c r="Y3073">
        <v>2014</v>
      </c>
      <c r="Z3073" s="1">
        <v>44232</v>
      </c>
      <c r="AG3073">
        <v>2454966.3305700002</v>
      </c>
      <c r="AH3073">
        <v>3.0699999999999998E-3</v>
      </c>
      <c r="AI3073">
        <v>3.0699999999999998E-3</v>
      </c>
      <c r="AS3073">
        <v>0.06</v>
      </c>
      <c r="AT3073">
        <v>0.23</v>
      </c>
      <c r="AU3073">
        <v>0.23</v>
      </c>
      <c r="BK3073" t="s">
        <v>157</v>
      </c>
      <c r="BL3073" t="s">
        <v>147</v>
      </c>
      <c r="BO3073" t="s">
        <v>9018</v>
      </c>
      <c r="BQ3073" t="s">
        <v>9019</v>
      </c>
      <c r="BR3073">
        <v>290.67614500000002</v>
      </c>
      <c r="BS3073">
        <v>48.294288999999999</v>
      </c>
      <c r="BV3073">
        <v>14.388</v>
      </c>
      <c r="BW3073">
        <v>14.058</v>
      </c>
      <c r="BX3073">
        <v>14.121</v>
      </c>
      <c r="BY3073">
        <v>1266.68</v>
      </c>
      <c r="BZ3073">
        <v>111.53</v>
      </c>
      <c r="CA3073">
        <v>111.53</v>
      </c>
      <c r="CB3073">
        <v>-0.16500000000000001</v>
      </c>
      <c r="CH3073">
        <v>0.86</v>
      </c>
      <c r="CI3073">
        <v>0.17</v>
      </c>
      <c r="CJ3073">
        <v>0.17</v>
      </c>
      <c r="CO3073">
        <v>5580</v>
      </c>
      <c r="CP3073">
        <v>131</v>
      </c>
      <c r="CQ3073">
        <v>131</v>
      </c>
      <c r="CT3073" t="s">
        <v>9020</v>
      </c>
    </row>
    <row r="3074" spans="1:98" x14ac:dyDescent="0.25">
      <c r="A3074" t="s">
        <v>9021</v>
      </c>
      <c r="B3074" t="s">
        <v>99</v>
      </c>
      <c r="I3074">
        <v>0.122</v>
      </c>
      <c r="J3074">
        <v>2.4E-2</v>
      </c>
      <c r="K3074">
        <v>2.4E-2</v>
      </c>
      <c r="L3074">
        <v>3.4680949999999999</v>
      </c>
      <c r="M3074" s="2">
        <v>2.3E-5</v>
      </c>
      <c r="N3074" s="2">
        <v>2.3E-5</v>
      </c>
      <c r="O3074">
        <v>4.2000000000000003E-2</v>
      </c>
      <c r="Y3074">
        <v>2014</v>
      </c>
      <c r="Z3074" s="1">
        <v>44232</v>
      </c>
      <c r="AG3074">
        <v>2454969.00318</v>
      </c>
      <c r="AH3074">
        <v>3.9199999999999999E-3</v>
      </c>
      <c r="AI3074">
        <v>3.9199999999999999E-3</v>
      </c>
      <c r="AS3074">
        <v>0.2</v>
      </c>
      <c r="AT3074">
        <v>0.22</v>
      </c>
      <c r="AU3074">
        <v>0.22</v>
      </c>
      <c r="BK3074" t="s">
        <v>157</v>
      </c>
      <c r="BL3074" t="s">
        <v>147</v>
      </c>
      <c r="BO3074" t="s">
        <v>9022</v>
      </c>
      <c r="BQ3074" t="s">
        <v>9019</v>
      </c>
      <c r="BR3074">
        <v>290.67614500000002</v>
      </c>
      <c r="BS3074">
        <v>48.294288999999999</v>
      </c>
      <c r="BV3074">
        <v>14.388</v>
      </c>
      <c r="BW3074">
        <v>14.058</v>
      </c>
      <c r="BX3074">
        <v>14.121</v>
      </c>
      <c r="BY3074">
        <v>1266.68</v>
      </c>
      <c r="BZ3074">
        <v>111.53</v>
      </c>
      <c r="CA3074">
        <v>111.53</v>
      </c>
      <c r="CB3074">
        <v>-0.16500000000000001</v>
      </c>
      <c r="CH3074">
        <v>0.86</v>
      </c>
      <c r="CI3074">
        <v>0.17</v>
      </c>
      <c r="CJ3074">
        <v>0.17</v>
      </c>
      <c r="CO3074">
        <v>5580</v>
      </c>
      <c r="CP3074">
        <v>131</v>
      </c>
      <c r="CQ3074">
        <v>131</v>
      </c>
      <c r="CT3074" t="s">
        <v>9020</v>
      </c>
    </row>
    <row r="3075" spans="1:98" x14ac:dyDescent="0.25">
      <c r="A3075" t="s">
        <v>9023</v>
      </c>
      <c r="B3075" t="s">
        <v>99</v>
      </c>
      <c r="I3075">
        <v>0.11899999999999999</v>
      </c>
      <c r="J3075">
        <v>2.4E-2</v>
      </c>
      <c r="K3075">
        <v>2.4E-2</v>
      </c>
      <c r="L3075">
        <v>5.9143230000000004</v>
      </c>
      <c r="M3075" s="2">
        <v>5.3999999999999998E-5</v>
      </c>
      <c r="N3075" s="2">
        <v>5.3999999999999998E-5</v>
      </c>
      <c r="O3075">
        <v>6.0999999999999999E-2</v>
      </c>
      <c r="Y3075">
        <v>2014</v>
      </c>
      <c r="Z3075" s="1">
        <v>44232</v>
      </c>
      <c r="AG3075">
        <v>2454966.48698</v>
      </c>
      <c r="AH3075">
        <v>5.2399999999999999E-3</v>
      </c>
      <c r="AI3075">
        <v>5.2399999999999999E-3</v>
      </c>
      <c r="AS3075">
        <v>0.06</v>
      </c>
      <c r="AT3075">
        <v>0.23</v>
      </c>
      <c r="AU3075">
        <v>0.23</v>
      </c>
      <c r="BK3075" t="s">
        <v>157</v>
      </c>
      <c r="BL3075" t="s">
        <v>147</v>
      </c>
      <c r="BO3075" t="s">
        <v>9024</v>
      </c>
      <c r="BQ3075" t="s">
        <v>9019</v>
      </c>
      <c r="BR3075">
        <v>290.67614500000002</v>
      </c>
      <c r="BS3075">
        <v>48.294288999999999</v>
      </c>
      <c r="BV3075">
        <v>14.388</v>
      </c>
      <c r="BW3075">
        <v>14.058</v>
      </c>
      <c r="BX3075">
        <v>14.121</v>
      </c>
      <c r="BY3075">
        <v>1266.68</v>
      </c>
      <c r="BZ3075">
        <v>111.53</v>
      </c>
      <c r="CA3075">
        <v>111.53</v>
      </c>
      <c r="CB3075">
        <v>-0.16500000000000001</v>
      </c>
      <c r="CH3075">
        <v>0.86</v>
      </c>
      <c r="CI3075">
        <v>0.17</v>
      </c>
      <c r="CJ3075">
        <v>0.17</v>
      </c>
      <c r="CO3075">
        <v>5580</v>
      </c>
      <c r="CP3075">
        <v>131</v>
      </c>
      <c r="CQ3075">
        <v>131</v>
      </c>
      <c r="CT3075" t="s">
        <v>9020</v>
      </c>
    </row>
    <row r="3076" spans="1:98" x14ac:dyDescent="0.25">
      <c r="A3076" t="s">
        <v>9025</v>
      </c>
      <c r="B3076" t="s">
        <v>99</v>
      </c>
      <c r="I3076">
        <v>0.158</v>
      </c>
      <c r="J3076">
        <v>3.7999999999999999E-2</v>
      </c>
      <c r="K3076">
        <v>3.7999999999999999E-2</v>
      </c>
      <c r="L3076">
        <v>29.221288999999999</v>
      </c>
      <c r="M3076">
        <v>3.6999999999999999E-4</v>
      </c>
      <c r="N3076">
        <v>3.6999999999999999E-4</v>
      </c>
      <c r="O3076">
        <v>0.17599999999999999</v>
      </c>
      <c r="Y3076">
        <v>2014</v>
      </c>
      <c r="Z3076" s="1">
        <v>44232</v>
      </c>
      <c r="AG3076">
        <v>2454972.33017</v>
      </c>
      <c r="AH3076">
        <v>7.1799999999999998E-3</v>
      </c>
      <c r="AI3076">
        <v>7.1799999999999998E-3</v>
      </c>
      <c r="AS3076">
        <v>0.64</v>
      </c>
      <c r="AT3076">
        <v>0.36</v>
      </c>
      <c r="AU3076">
        <v>0.36</v>
      </c>
      <c r="BK3076" t="s">
        <v>157</v>
      </c>
      <c r="BL3076" t="s">
        <v>147</v>
      </c>
      <c r="BO3076" t="s">
        <v>9026</v>
      </c>
      <c r="BQ3076" t="s">
        <v>9019</v>
      </c>
      <c r="BR3076">
        <v>290.67614500000002</v>
      </c>
      <c r="BS3076">
        <v>48.294288999999999</v>
      </c>
      <c r="BV3076">
        <v>14.388</v>
      </c>
      <c r="BW3076">
        <v>14.058</v>
      </c>
      <c r="BX3076">
        <v>14.121</v>
      </c>
      <c r="BY3076">
        <v>1266.68</v>
      </c>
      <c r="BZ3076">
        <v>111.53</v>
      </c>
      <c r="CA3076">
        <v>111.53</v>
      </c>
      <c r="CB3076">
        <v>-0.16500000000000001</v>
      </c>
      <c r="CH3076">
        <v>0.86</v>
      </c>
      <c r="CI3076">
        <v>0.17</v>
      </c>
      <c r="CJ3076">
        <v>0.17</v>
      </c>
      <c r="CO3076">
        <v>5580</v>
      </c>
      <c r="CP3076">
        <v>131</v>
      </c>
      <c r="CQ3076">
        <v>131</v>
      </c>
      <c r="CT3076" t="s">
        <v>9020</v>
      </c>
    </row>
    <row r="3077" spans="1:98" x14ac:dyDescent="0.25">
      <c r="A3077" t="s">
        <v>9027</v>
      </c>
      <c r="B3077" t="s">
        <v>99</v>
      </c>
      <c r="I3077">
        <v>0.20799999999999999</v>
      </c>
      <c r="J3077">
        <v>9.5000000000000001E-2</v>
      </c>
      <c r="K3077">
        <v>9.5000000000000001E-2</v>
      </c>
      <c r="L3077">
        <v>20.342199000000001</v>
      </c>
      <c r="M3077" s="2">
        <v>8.3999999999999995E-5</v>
      </c>
      <c r="N3077" s="2">
        <v>8.3999999999999995E-5</v>
      </c>
      <c r="O3077">
        <v>0.14499999999999999</v>
      </c>
      <c r="Y3077">
        <v>2014</v>
      </c>
      <c r="Z3077" s="1">
        <v>44232</v>
      </c>
      <c r="AG3077">
        <v>2454970.69875</v>
      </c>
      <c r="AH3077">
        <v>2.5400000000000002E-3</v>
      </c>
      <c r="AI3077">
        <v>2.5400000000000002E-3</v>
      </c>
      <c r="AS3077">
        <v>0.24</v>
      </c>
      <c r="AT3077">
        <v>0.24</v>
      </c>
      <c r="AU3077">
        <v>0.24</v>
      </c>
      <c r="BK3077" t="s">
        <v>157</v>
      </c>
      <c r="BL3077" t="s">
        <v>147</v>
      </c>
      <c r="BO3077" t="s">
        <v>9028</v>
      </c>
      <c r="BQ3077" t="s">
        <v>9029</v>
      </c>
      <c r="BR3077">
        <v>290.927458</v>
      </c>
      <c r="BS3077">
        <v>48.443550000000002</v>
      </c>
      <c r="BV3077">
        <v>13.542</v>
      </c>
      <c r="BW3077">
        <v>13.201000000000001</v>
      </c>
      <c r="BX3077">
        <v>13.135</v>
      </c>
      <c r="BY3077">
        <v>856.33</v>
      </c>
      <c r="BZ3077">
        <v>15.73</v>
      </c>
      <c r="CA3077">
        <v>15.73</v>
      </c>
      <c r="CB3077">
        <v>-7.6999999999999999E-2</v>
      </c>
      <c r="CH3077">
        <v>1.03</v>
      </c>
      <c r="CI3077">
        <v>0.47</v>
      </c>
      <c r="CJ3077">
        <v>0.47</v>
      </c>
      <c r="CK3077" t="s">
        <v>4203</v>
      </c>
      <c r="CO3077">
        <v>5806</v>
      </c>
      <c r="CP3077">
        <v>200</v>
      </c>
      <c r="CQ3077">
        <v>200</v>
      </c>
      <c r="CT3077" t="s">
        <v>9030</v>
      </c>
    </row>
    <row r="3078" spans="1:98" x14ac:dyDescent="0.25">
      <c r="A3078" t="s">
        <v>9031</v>
      </c>
      <c r="B3078" t="s">
        <v>99</v>
      </c>
      <c r="I3078">
        <v>0.29099999999999998</v>
      </c>
      <c r="J3078">
        <v>0.13300000000000001</v>
      </c>
      <c r="K3078">
        <v>0.13300000000000001</v>
      </c>
      <c r="L3078">
        <v>44.851896000000004</v>
      </c>
      <c r="M3078">
        <v>2.4699999999999999E-4</v>
      </c>
      <c r="N3078">
        <v>2.4699999999999999E-4</v>
      </c>
      <c r="O3078">
        <v>0.246</v>
      </c>
      <c r="Y3078">
        <v>2014</v>
      </c>
      <c r="Z3078" s="1">
        <v>44232</v>
      </c>
      <c r="AG3078">
        <v>2455005.463</v>
      </c>
      <c r="AH3078">
        <v>3.2499999999999999E-3</v>
      </c>
      <c r="AI3078">
        <v>3.2499999999999999E-3</v>
      </c>
      <c r="AS3078">
        <v>0.83</v>
      </c>
      <c r="AT3078">
        <v>0.3</v>
      </c>
      <c r="AU3078">
        <v>0.3</v>
      </c>
      <c r="BK3078" t="s">
        <v>157</v>
      </c>
      <c r="BL3078" t="s">
        <v>147</v>
      </c>
      <c r="BO3078" t="s">
        <v>9032</v>
      </c>
      <c r="BQ3078" t="s">
        <v>9029</v>
      </c>
      <c r="BR3078">
        <v>290.927458</v>
      </c>
      <c r="BS3078">
        <v>48.443550000000002</v>
      </c>
      <c r="BV3078">
        <v>13.542</v>
      </c>
      <c r="BW3078">
        <v>13.201000000000001</v>
      </c>
      <c r="BX3078">
        <v>13.135</v>
      </c>
      <c r="BY3078">
        <v>856.33</v>
      </c>
      <c r="BZ3078">
        <v>15.73</v>
      </c>
      <c r="CA3078">
        <v>15.73</v>
      </c>
      <c r="CB3078">
        <v>-7.6999999999999999E-2</v>
      </c>
      <c r="CH3078">
        <v>1.03</v>
      </c>
      <c r="CI3078">
        <v>0.47</v>
      </c>
      <c r="CJ3078">
        <v>0.47</v>
      </c>
      <c r="CK3078" t="s">
        <v>4203</v>
      </c>
      <c r="CO3078">
        <v>5806</v>
      </c>
      <c r="CP3078">
        <v>200</v>
      </c>
      <c r="CQ3078">
        <v>200</v>
      </c>
      <c r="CT3078" t="s">
        <v>9030</v>
      </c>
    </row>
    <row r="3079" spans="1:98" x14ac:dyDescent="0.25">
      <c r="A3079" t="s">
        <v>9033</v>
      </c>
      <c r="B3079" t="s">
        <v>99</v>
      </c>
      <c r="I3079">
        <v>0.14899999999999999</v>
      </c>
      <c r="J3079">
        <v>7.0999999999999994E-2</v>
      </c>
      <c r="K3079">
        <v>7.0999999999999994E-2</v>
      </c>
      <c r="L3079">
        <v>6.0973259999999998</v>
      </c>
      <c r="M3079" s="2">
        <v>6.3999999999999997E-5</v>
      </c>
      <c r="N3079" s="2">
        <v>6.3999999999999997E-5</v>
      </c>
      <c r="O3079">
        <v>6.5000000000000002E-2</v>
      </c>
      <c r="Y3079">
        <v>2014</v>
      </c>
      <c r="Z3079" s="1">
        <v>44232</v>
      </c>
      <c r="AG3079">
        <v>2455187.0641200002</v>
      </c>
      <c r="AH3079">
        <v>5.7499999999999999E-3</v>
      </c>
      <c r="AI3079">
        <v>5.7499999999999999E-3</v>
      </c>
      <c r="AS3079">
        <v>0.21</v>
      </c>
      <c r="AT3079">
        <v>0.21</v>
      </c>
      <c r="AU3079">
        <v>0.21</v>
      </c>
      <c r="BK3079" t="s">
        <v>157</v>
      </c>
      <c r="BL3079" t="s">
        <v>147</v>
      </c>
      <c r="BO3079" t="s">
        <v>9034</v>
      </c>
      <c r="BQ3079" t="s">
        <v>9035</v>
      </c>
      <c r="BR3079">
        <v>288.916426</v>
      </c>
      <c r="BS3079">
        <v>39.594717000000003</v>
      </c>
      <c r="BV3079">
        <v>14</v>
      </c>
      <c r="BW3079">
        <v>13.662000000000001</v>
      </c>
      <c r="BX3079">
        <v>13.587</v>
      </c>
      <c r="BY3079">
        <v>1236.21</v>
      </c>
      <c r="BZ3079">
        <v>35.630000000000003</v>
      </c>
      <c r="CA3079">
        <v>35.630000000000003</v>
      </c>
      <c r="CB3079">
        <v>-0.219</v>
      </c>
      <c r="CE3079">
        <v>0.89</v>
      </c>
      <c r="CH3079">
        <v>1.0900000000000001</v>
      </c>
      <c r="CI3079">
        <v>0.52</v>
      </c>
      <c r="CJ3079">
        <v>0.52</v>
      </c>
      <c r="CO3079">
        <v>5918</v>
      </c>
      <c r="CP3079">
        <v>250</v>
      </c>
      <c r="CQ3079">
        <v>250</v>
      </c>
      <c r="CT3079" t="s">
        <v>9036</v>
      </c>
    </row>
    <row r="3080" spans="1:98" x14ac:dyDescent="0.25">
      <c r="A3080" t="s">
        <v>9037</v>
      </c>
      <c r="B3080" t="s">
        <v>99</v>
      </c>
      <c r="I3080">
        <v>0.254</v>
      </c>
      <c r="J3080">
        <v>0.121</v>
      </c>
      <c r="K3080">
        <v>0.121</v>
      </c>
      <c r="L3080">
        <v>19.305772000000001</v>
      </c>
      <c r="M3080">
        <v>1.35E-4</v>
      </c>
      <c r="N3080">
        <v>1.35E-4</v>
      </c>
      <c r="O3080">
        <v>0.14000000000000001</v>
      </c>
      <c r="Y3080">
        <v>2014</v>
      </c>
      <c r="Z3080" s="1">
        <v>44232</v>
      </c>
      <c r="AG3080">
        <v>2455206.1905499999</v>
      </c>
      <c r="AH3080">
        <v>3.2799999999999999E-3</v>
      </c>
      <c r="AI3080">
        <v>3.2799999999999999E-3</v>
      </c>
      <c r="AS3080">
        <v>0.06</v>
      </c>
      <c r="AT3080">
        <v>0.21</v>
      </c>
      <c r="AU3080">
        <v>0.21</v>
      </c>
      <c r="BK3080" t="s">
        <v>157</v>
      </c>
      <c r="BL3080" t="s">
        <v>147</v>
      </c>
      <c r="BO3080" t="s">
        <v>9038</v>
      </c>
      <c r="BQ3080" t="s">
        <v>9035</v>
      </c>
      <c r="BR3080">
        <v>288.916426</v>
      </c>
      <c r="BS3080">
        <v>39.594717000000003</v>
      </c>
      <c r="BV3080">
        <v>14</v>
      </c>
      <c r="BW3080">
        <v>13.662000000000001</v>
      </c>
      <c r="BX3080">
        <v>13.587</v>
      </c>
      <c r="BY3080">
        <v>1236.21</v>
      </c>
      <c r="BZ3080">
        <v>35.630000000000003</v>
      </c>
      <c r="CA3080">
        <v>35.630000000000003</v>
      </c>
      <c r="CB3080">
        <v>-0.219</v>
      </c>
      <c r="CE3080">
        <v>0.89</v>
      </c>
      <c r="CH3080">
        <v>1.0900000000000001</v>
      </c>
      <c r="CI3080">
        <v>0.52</v>
      </c>
      <c r="CJ3080">
        <v>0.52</v>
      </c>
      <c r="CO3080">
        <v>5918</v>
      </c>
      <c r="CP3080">
        <v>250</v>
      </c>
      <c r="CQ3080">
        <v>250</v>
      </c>
      <c r="CT3080" t="s">
        <v>9036</v>
      </c>
    </row>
    <row r="3081" spans="1:98" x14ac:dyDescent="0.25">
      <c r="A3081" t="s">
        <v>9039</v>
      </c>
      <c r="B3081" t="s">
        <v>99</v>
      </c>
      <c r="I3081">
        <v>0.23799999999999999</v>
      </c>
      <c r="J3081">
        <v>0.113</v>
      </c>
      <c r="K3081">
        <v>0.113</v>
      </c>
      <c r="L3081">
        <v>56.633741999999998</v>
      </c>
      <c r="M3081">
        <v>9.0799999999999995E-4</v>
      </c>
      <c r="N3081">
        <v>9.0799999999999995E-4</v>
      </c>
      <c r="O3081">
        <v>0.28699999999999998</v>
      </c>
      <c r="Y3081">
        <v>2014</v>
      </c>
      <c r="Z3081" s="1">
        <v>44232</v>
      </c>
      <c r="AG3081">
        <v>2454968.55296</v>
      </c>
      <c r="AH3081">
        <v>1.0460000000000001E-2</v>
      </c>
      <c r="AI3081">
        <v>1.0460000000000001E-2</v>
      </c>
      <c r="AS3081">
        <v>0.41</v>
      </c>
      <c r="AT3081">
        <v>0.22</v>
      </c>
      <c r="AU3081">
        <v>0.22</v>
      </c>
      <c r="BK3081" t="s">
        <v>157</v>
      </c>
      <c r="BL3081" t="s">
        <v>147</v>
      </c>
      <c r="BO3081" t="s">
        <v>9040</v>
      </c>
      <c r="BQ3081" t="s">
        <v>9035</v>
      </c>
      <c r="BR3081">
        <v>288.916426</v>
      </c>
      <c r="BS3081">
        <v>39.594717000000003</v>
      </c>
      <c r="BV3081">
        <v>14</v>
      </c>
      <c r="BW3081">
        <v>13.662000000000001</v>
      </c>
      <c r="BX3081">
        <v>13.587</v>
      </c>
      <c r="BY3081">
        <v>1236.21</v>
      </c>
      <c r="BZ3081">
        <v>35.630000000000003</v>
      </c>
      <c r="CA3081">
        <v>35.630000000000003</v>
      </c>
      <c r="CB3081">
        <v>-0.219</v>
      </c>
      <c r="CE3081">
        <v>0.89</v>
      </c>
      <c r="CH3081">
        <v>1.0900000000000001</v>
      </c>
      <c r="CI3081">
        <v>0.52</v>
      </c>
      <c r="CJ3081">
        <v>0.52</v>
      </c>
      <c r="CO3081">
        <v>5918</v>
      </c>
      <c r="CP3081">
        <v>250</v>
      </c>
      <c r="CQ3081">
        <v>250</v>
      </c>
      <c r="CT3081" t="s">
        <v>9036</v>
      </c>
    </row>
    <row r="3082" spans="1:98" x14ac:dyDescent="0.25">
      <c r="A3082" t="s">
        <v>9041</v>
      </c>
      <c r="B3082" t="s">
        <v>99</v>
      </c>
      <c r="C3082">
        <v>2.3E-2</v>
      </c>
      <c r="D3082">
        <v>2.1000000000000001E-2</v>
      </c>
      <c r="E3082">
        <v>2.1000000000000001E-2</v>
      </c>
      <c r="F3082">
        <v>2.3E-2</v>
      </c>
      <c r="G3082">
        <v>2.1000000000000001E-2</v>
      </c>
      <c r="H3082">
        <v>2.1000000000000001E-2</v>
      </c>
      <c r="I3082">
        <v>0.192</v>
      </c>
      <c r="J3082">
        <v>8.9999999999999993E-3</v>
      </c>
      <c r="K3082">
        <v>8.9999999999999993E-3</v>
      </c>
      <c r="L3082">
        <v>34.545000000000002</v>
      </c>
      <c r="M3082">
        <v>5.0000000000000001E-4</v>
      </c>
      <c r="N3082">
        <v>5.0000000000000001E-4</v>
      </c>
      <c r="O3082">
        <v>0.21</v>
      </c>
      <c r="P3082">
        <v>0.01</v>
      </c>
      <c r="Q3082">
        <v>0.01</v>
      </c>
      <c r="R3082">
        <v>2.4E-2</v>
      </c>
      <c r="S3082">
        <v>2.4E-2</v>
      </c>
      <c r="T3082">
        <v>2.4E-2</v>
      </c>
      <c r="U3082">
        <v>89.59</v>
      </c>
      <c r="V3082">
        <v>0.48</v>
      </c>
      <c r="W3082">
        <v>0.3</v>
      </c>
      <c r="Y3082">
        <v>2014</v>
      </c>
      <c r="Z3082" s="1">
        <v>44232</v>
      </c>
      <c r="AA3082">
        <v>28</v>
      </c>
      <c r="AG3082">
        <v>2454965.6403999999</v>
      </c>
      <c r="AH3082">
        <v>4.0000000000000001E-3</v>
      </c>
      <c r="AI3082">
        <v>4.0000000000000001E-3</v>
      </c>
      <c r="AJ3082">
        <v>2454965.6403999999</v>
      </c>
      <c r="AK3082">
        <v>4.0000000000000001E-3</v>
      </c>
      <c r="AL3082">
        <v>4.0000000000000001E-3</v>
      </c>
      <c r="AS3082">
        <v>0.04</v>
      </c>
      <c r="AT3082">
        <v>0.68</v>
      </c>
      <c r="AU3082">
        <v>0.68</v>
      </c>
      <c r="BK3082" t="s">
        <v>157</v>
      </c>
      <c r="BL3082" t="s">
        <v>147</v>
      </c>
      <c r="BM3082" t="s">
        <v>101</v>
      </c>
      <c r="BN3082" t="s">
        <v>147</v>
      </c>
      <c r="BO3082" t="s">
        <v>9042</v>
      </c>
      <c r="BQ3082" t="s">
        <v>9043</v>
      </c>
      <c r="BR3082">
        <v>297.46534400000002</v>
      </c>
      <c r="BS3082">
        <v>42.882849999999998</v>
      </c>
      <c r="BT3082">
        <v>12.9</v>
      </c>
      <c r="BV3082">
        <v>12.861000000000001</v>
      </c>
      <c r="BW3082">
        <v>12.596</v>
      </c>
      <c r="BY3082">
        <v>700</v>
      </c>
      <c r="BZ3082">
        <v>14</v>
      </c>
      <c r="CA3082">
        <v>14</v>
      </c>
      <c r="CB3082">
        <v>0.05</v>
      </c>
      <c r="CC3082">
        <v>0.04</v>
      </c>
      <c r="CD3082">
        <v>0.04</v>
      </c>
      <c r="CE3082">
        <v>1.08</v>
      </c>
      <c r="CF3082">
        <v>0.02</v>
      </c>
      <c r="CG3082">
        <v>0.02</v>
      </c>
      <c r="CH3082">
        <v>1</v>
      </c>
      <c r="CI3082">
        <v>0.02</v>
      </c>
      <c r="CJ3082">
        <v>0.02</v>
      </c>
      <c r="CL3082">
        <v>0.65</v>
      </c>
      <c r="CM3082">
        <v>0.44</v>
      </c>
      <c r="CN3082">
        <v>0.44</v>
      </c>
      <c r="CO3082">
        <v>5990</v>
      </c>
      <c r="CP3082">
        <v>38</v>
      </c>
      <c r="CQ3082">
        <v>38</v>
      </c>
      <c r="CT3082" t="s">
        <v>9044</v>
      </c>
    </row>
    <row r="3083" spans="1:98" x14ac:dyDescent="0.25">
      <c r="A3083" t="s">
        <v>9045</v>
      </c>
      <c r="B3083" t="s">
        <v>99</v>
      </c>
      <c r="C3083">
        <v>0.42</v>
      </c>
      <c r="D3083">
        <v>0.05</v>
      </c>
      <c r="E3083">
        <v>0.05</v>
      </c>
      <c r="F3083">
        <v>1.2999999999999999E-2</v>
      </c>
      <c r="G3083">
        <v>3.0000000000000001E-3</v>
      </c>
      <c r="H3083">
        <v>3.0000000000000001E-3</v>
      </c>
      <c r="I3083">
        <v>1.034</v>
      </c>
      <c r="J3083">
        <v>1.7000000000000001E-2</v>
      </c>
      <c r="K3083">
        <v>1.7000000000000001E-2</v>
      </c>
      <c r="L3083">
        <v>125.8518</v>
      </c>
      <c r="M3083">
        <v>7.6E-3</v>
      </c>
      <c r="N3083">
        <v>7.6E-3</v>
      </c>
      <c r="O3083">
        <v>0.51</v>
      </c>
      <c r="P3083">
        <v>0.03</v>
      </c>
      <c r="Q3083">
        <v>0.03</v>
      </c>
      <c r="R3083">
        <v>1.15E-2</v>
      </c>
      <c r="U3083">
        <v>89.793999999999997</v>
      </c>
      <c r="V3083">
        <v>1.6E-2</v>
      </c>
      <c r="W3083">
        <v>1.7000000000000001E-2</v>
      </c>
      <c r="Y3083">
        <v>2014</v>
      </c>
      <c r="Z3083" s="1">
        <v>44232</v>
      </c>
      <c r="AA3083">
        <v>72</v>
      </c>
      <c r="AG3083">
        <v>2455069.8517999998</v>
      </c>
      <c r="AH3083">
        <v>7.7000000000000002E-3</v>
      </c>
      <c r="AI3083">
        <v>7.7000000000000002E-3</v>
      </c>
      <c r="AJ3083">
        <v>2454975.6434999998</v>
      </c>
      <c r="AK3083">
        <v>6.7999999999999996E-3</v>
      </c>
      <c r="AL3083">
        <v>6.7999999999999996E-3</v>
      </c>
      <c r="AS3083">
        <v>0.39400000000000002</v>
      </c>
      <c r="AT3083">
        <v>2.9000000000000001E-2</v>
      </c>
      <c r="AU3083">
        <v>2.5999999999999999E-2</v>
      </c>
      <c r="BK3083" t="s">
        <v>157</v>
      </c>
      <c r="BL3083" t="s">
        <v>147</v>
      </c>
      <c r="BM3083" t="s">
        <v>101</v>
      </c>
      <c r="BN3083" t="s">
        <v>147</v>
      </c>
      <c r="BO3083" t="s">
        <v>9046</v>
      </c>
      <c r="BQ3083" t="s">
        <v>9043</v>
      </c>
      <c r="BR3083">
        <v>297.46534400000002</v>
      </c>
      <c r="BS3083">
        <v>42.882849999999998</v>
      </c>
      <c r="BT3083">
        <v>12.9</v>
      </c>
      <c r="BV3083">
        <v>12.861000000000001</v>
      </c>
      <c r="BW3083">
        <v>12.596</v>
      </c>
      <c r="BY3083">
        <v>700</v>
      </c>
      <c r="BZ3083">
        <v>14</v>
      </c>
      <c r="CA3083">
        <v>14</v>
      </c>
      <c r="CB3083">
        <v>0.05</v>
      </c>
      <c r="CC3083">
        <v>0.04</v>
      </c>
      <c r="CD3083">
        <v>0.04</v>
      </c>
      <c r="CE3083">
        <v>1.08</v>
      </c>
      <c r="CF3083">
        <v>0.02</v>
      </c>
      <c r="CG3083">
        <v>0.02</v>
      </c>
      <c r="CH3083">
        <v>1</v>
      </c>
      <c r="CI3083">
        <v>0.02</v>
      </c>
      <c r="CJ3083">
        <v>0.02</v>
      </c>
      <c r="CL3083">
        <v>0.65</v>
      </c>
      <c r="CM3083">
        <v>0.44</v>
      </c>
      <c r="CN3083">
        <v>0.44</v>
      </c>
      <c r="CO3083">
        <v>5990</v>
      </c>
      <c r="CP3083">
        <v>38</v>
      </c>
      <c r="CQ3083">
        <v>38</v>
      </c>
      <c r="CT3083" t="s">
        <v>9044</v>
      </c>
    </row>
    <row r="3084" spans="1:98" x14ac:dyDescent="0.25">
      <c r="A3084" t="s">
        <v>9047</v>
      </c>
      <c r="B3084" t="s">
        <v>99</v>
      </c>
      <c r="C3084">
        <v>1.2999999999999999E-2</v>
      </c>
      <c r="D3084">
        <v>3.0000000000000001E-3</v>
      </c>
      <c r="E3084">
        <v>3.0000000000000001E-3</v>
      </c>
      <c r="F3084">
        <v>0.41499999999999998</v>
      </c>
      <c r="G3084">
        <v>5.2999999999999999E-2</v>
      </c>
      <c r="H3084">
        <v>5.2999999999999999E-2</v>
      </c>
      <c r="I3084">
        <v>0.23899999999999999</v>
      </c>
      <c r="J3084">
        <v>1.4999999999999999E-2</v>
      </c>
      <c r="K3084">
        <v>1.4999999999999999E-2</v>
      </c>
      <c r="L3084">
        <v>66.063400000000001</v>
      </c>
      <c r="M3084">
        <v>1.14E-2</v>
      </c>
      <c r="N3084">
        <v>1.14E-2</v>
      </c>
      <c r="O3084">
        <v>0.33</v>
      </c>
      <c r="P3084">
        <v>0.02</v>
      </c>
      <c r="Q3084">
        <v>0.02</v>
      </c>
      <c r="R3084">
        <v>3.3E-3</v>
      </c>
      <c r="S3084">
        <v>1.0999999999999999E-2</v>
      </c>
      <c r="T3084">
        <v>1.0999999999999999E-2</v>
      </c>
      <c r="U3084">
        <v>89.73</v>
      </c>
      <c r="V3084">
        <v>0.38</v>
      </c>
      <c r="W3084">
        <v>0.2</v>
      </c>
      <c r="Y3084">
        <v>2014</v>
      </c>
      <c r="Z3084" s="1">
        <v>44232</v>
      </c>
      <c r="AA3084">
        <v>45</v>
      </c>
      <c r="AG3084">
        <v>2454975.6436000001</v>
      </c>
      <c r="AH3084">
        <v>6.7999999999999996E-3</v>
      </c>
      <c r="AI3084">
        <v>6.7999999999999996E-3</v>
      </c>
      <c r="AJ3084">
        <v>2455059.6527999998</v>
      </c>
      <c r="AK3084">
        <v>7.7000000000000002E-3</v>
      </c>
      <c r="AL3084">
        <v>7.7000000000000002E-3</v>
      </c>
      <c r="AS3084">
        <v>0.05</v>
      </c>
      <c r="AT3084">
        <v>0.76</v>
      </c>
      <c r="AU3084">
        <v>0.7</v>
      </c>
      <c r="BK3084" t="s">
        <v>100</v>
      </c>
      <c r="BL3084" t="s">
        <v>147</v>
      </c>
      <c r="BM3084" t="s">
        <v>101</v>
      </c>
      <c r="BN3084" t="s">
        <v>147</v>
      </c>
      <c r="BO3084" t="s">
        <v>9048</v>
      </c>
      <c r="BQ3084" t="s">
        <v>9043</v>
      </c>
      <c r="BR3084">
        <v>297.46534400000002</v>
      </c>
      <c r="BS3084">
        <v>42.882849999999998</v>
      </c>
      <c r="BT3084">
        <v>12.9</v>
      </c>
      <c r="BV3084">
        <v>12.861000000000001</v>
      </c>
      <c r="BW3084">
        <v>12.596</v>
      </c>
      <c r="BY3084">
        <v>700</v>
      </c>
      <c r="BZ3084">
        <v>14</v>
      </c>
      <c r="CA3084">
        <v>14</v>
      </c>
      <c r="CB3084">
        <v>0.05</v>
      </c>
      <c r="CC3084">
        <v>0.04</v>
      </c>
      <c r="CD3084">
        <v>0.04</v>
      </c>
      <c r="CE3084">
        <v>1.08</v>
      </c>
      <c r="CF3084">
        <v>0.02</v>
      </c>
      <c r="CG3084">
        <v>0.02</v>
      </c>
      <c r="CH3084">
        <v>1</v>
      </c>
      <c r="CI3084">
        <v>0.02</v>
      </c>
      <c r="CJ3084">
        <v>0.02</v>
      </c>
      <c r="CL3084">
        <v>0.65</v>
      </c>
      <c r="CM3084">
        <v>0.44</v>
      </c>
      <c r="CN3084">
        <v>0.44</v>
      </c>
      <c r="CO3084">
        <v>5990</v>
      </c>
      <c r="CP3084">
        <v>38</v>
      </c>
      <c r="CQ3084">
        <v>38</v>
      </c>
      <c r="CT3084" t="s">
        <v>9044</v>
      </c>
    </row>
    <row r="3085" spans="1:98" x14ac:dyDescent="0.25">
      <c r="A3085" t="s">
        <v>9049</v>
      </c>
      <c r="B3085" t="s">
        <v>99</v>
      </c>
      <c r="C3085">
        <v>1.5730000000000001E-2</v>
      </c>
      <c r="D3085">
        <v>4.0899999999999999E-3</v>
      </c>
      <c r="E3085">
        <v>4.7200000000000002E-3</v>
      </c>
      <c r="I3085">
        <v>0.22700000000000001</v>
      </c>
      <c r="J3085">
        <v>1.0999999999999999E-2</v>
      </c>
      <c r="K3085">
        <v>1.0999999999999999E-2</v>
      </c>
      <c r="L3085">
        <v>10.339740000000001</v>
      </c>
      <c r="M3085">
        <v>1.4999999999999999E-4</v>
      </c>
      <c r="N3085">
        <v>1.3999999999999999E-4</v>
      </c>
      <c r="O3085">
        <v>0.09</v>
      </c>
      <c r="R3085">
        <v>0</v>
      </c>
      <c r="U3085">
        <v>89.13</v>
      </c>
      <c r="V3085">
        <v>0.23</v>
      </c>
      <c r="W3085">
        <v>0.45</v>
      </c>
      <c r="Y3085">
        <v>2011</v>
      </c>
      <c r="Z3085" s="1">
        <v>44232</v>
      </c>
      <c r="AJ3085">
        <v>2454982.75</v>
      </c>
      <c r="AK3085">
        <v>8.9999999999999993E-3</v>
      </c>
      <c r="AL3085">
        <v>8.9999999999999993E-3</v>
      </c>
      <c r="AS3085">
        <v>0.379</v>
      </c>
      <c r="AT3085">
        <v>0.185</v>
      </c>
      <c r="AU3085">
        <v>8.3000000000000004E-2</v>
      </c>
      <c r="BK3085" t="s">
        <v>100</v>
      </c>
      <c r="BL3085" t="s">
        <v>147</v>
      </c>
      <c r="BM3085" t="s">
        <v>581</v>
      </c>
      <c r="BN3085" t="s">
        <v>147</v>
      </c>
      <c r="BO3085" t="s">
        <v>9050</v>
      </c>
      <c r="BQ3085" t="s">
        <v>9051</v>
      </c>
      <c r="BR3085">
        <v>298.34832399999999</v>
      </c>
      <c r="BS3085">
        <v>47.491225999999997</v>
      </c>
      <c r="BT3085">
        <v>15.5</v>
      </c>
      <c r="BV3085">
        <v>14.131</v>
      </c>
      <c r="BW3085">
        <v>13.673</v>
      </c>
      <c r="BY3085">
        <v>851.9</v>
      </c>
      <c r="BZ3085">
        <v>27.37</v>
      </c>
      <c r="CA3085">
        <v>27.37</v>
      </c>
      <c r="CB3085">
        <v>-0.44</v>
      </c>
      <c r="CC3085">
        <v>0.04</v>
      </c>
      <c r="CD3085">
        <v>0.04</v>
      </c>
      <c r="CE3085">
        <v>0.76</v>
      </c>
      <c r="CF3085">
        <v>0.03</v>
      </c>
      <c r="CG3085">
        <v>0.02</v>
      </c>
      <c r="CH3085">
        <v>0.73</v>
      </c>
      <c r="CI3085">
        <v>0.03</v>
      </c>
      <c r="CJ3085">
        <v>0.03</v>
      </c>
      <c r="CO3085">
        <v>5378</v>
      </c>
      <c r="CP3085">
        <v>60</v>
      </c>
      <c r="CQ3085">
        <v>60</v>
      </c>
      <c r="CT3085" t="s">
        <v>9052</v>
      </c>
    </row>
    <row r="3086" spans="1:98" x14ac:dyDescent="0.25">
      <c r="A3086" t="s">
        <v>9053</v>
      </c>
      <c r="B3086" t="s">
        <v>99</v>
      </c>
      <c r="C3086">
        <v>1.4160000000000001E-2</v>
      </c>
      <c r="D3086">
        <v>3.46E-3</v>
      </c>
      <c r="E3086">
        <v>3.46E-3</v>
      </c>
      <c r="I3086">
        <v>0.20899999999999999</v>
      </c>
      <c r="J3086">
        <v>0.01</v>
      </c>
      <c r="K3086">
        <v>1.0999999999999999E-2</v>
      </c>
      <c r="L3086">
        <v>13.28613</v>
      </c>
      <c r="M3086">
        <v>2.1000000000000001E-4</v>
      </c>
      <c r="N3086">
        <v>2.5999999999999998E-4</v>
      </c>
      <c r="O3086">
        <v>0.11</v>
      </c>
      <c r="R3086">
        <v>0</v>
      </c>
      <c r="Y3086">
        <v>2011</v>
      </c>
      <c r="Z3086" s="1">
        <v>44232</v>
      </c>
      <c r="AJ3086">
        <v>2454978.4709999999</v>
      </c>
      <c r="AK3086">
        <v>1.6E-2</v>
      </c>
      <c r="AL3086">
        <v>1.6E-2</v>
      </c>
      <c r="BK3086" t="s">
        <v>100</v>
      </c>
      <c r="BL3086" t="s">
        <v>147</v>
      </c>
      <c r="BM3086" t="s">
        <v>581</v>
      </c>
      <c r="BN3086" t="s">
        <v>147</v>
      </c>
      <c r="BO3086" t="s">
        <v>9054</v>
      </c>
      <c r="BQ3086" t="s">
        <v>9051</v>
      </c>
      <c r="BR3086">
        <v>298.34832399999999</v>
      </c>
      <c r="BS3086">
        <v>47.491225999999997</v>
      </c>
      <c r="BT3086">
        <v>15.5</v>
      </c>
      <c r="BV3086">
        <v>14.131</v>
      </c>
      <c r="BW3086">
        <v>13.673</v>
      </c>
      <c r="BY3086">
        <v>851.9</v>
      </c>
      <c r="BZ3086">
        <v>27.37</v>
      </c>
      <c r="CA3086">
        <v>27.37</v>
      </c>
      <c r="CB3086">
        <v>-0.44</v>
      </c>
      <c r="CC3086">
        <v>0.04</v>
      </c>
      <c r="CD3086">
        <v>0.04</v>
      </c>
      <c r="CE3086">
        <v>0.76</v>
      </c>
      <c r="CF3086">
        <v>0.03</v>
      </c>
      <c r="CG3086">
        <v>0.02</v>
      </c>
      <c r="CH3086">
        <v>0.73</v>
      </c>
      <c r="CI3086">
        <v>0.03</v>
      </c>
      <c r="CJ3086">
        <v>0.03</v>
      </c>
      <c r="CO3086">
        <v>5378</v>
      </c>
      <c r="CP3086">
        <v>60</v>
      </c>
      <c r="CQ3086">
        <v>60</v>
      </c>
      <c r="CT3086" t="s">
        <v>9052</v>
      </c>
    </row>
    <row r="3087" spans="1:98" x14ac:dyDescent="0.25">
      <c r="A3087" t="s">
        <v>9055</v>
      </c>
      <c r="B3087" t="s">
        <v>99</v>
      </c>
      <c r="I3087">
        <v>0.20100000000000001</v>
      </c>
      <c r="J3087">
        <v>0.109</v>
      </c>
      <c r="K3087">
        <v>0.109</v>
      </c>
      <c r="L3087">
        <v>14.589347</v>
      </c>
      <c r="M3087" s="2">
        <v>6.6000000000000005E-5</v>
      </c>
      <c r="N3087" s="2">
        <v>6.6000000000000005E-5</v>
      </c>
      <c r="O3087">
        <v>0.11</v>
      </c>
      <c r="Y3087">
        <v>2014</v>
      </c>
      <c r="Z3087" s="1">
        <v>44232</v>
      </c>
      <c r="AG3087">
        <v>2454974.93413</v>
      </c>
      <c r="AH3087">
        <v>2.5500000000000002E-3</v>
      </c>
      <c r="AI3087">
        <v>2.5500000000000002E-3</v>
      </c>
      <c r="AS3087">
        <v>0.6</v>
      </c>
      <c r="AT3087">
        <v>0.36</v>
      </c>
      <c r="AU3087">
        <v>0.36</v>
      </c>
      <c r="BK3087" t="s">
        <v>157</v>
      </c>
      <c r="BL3087" t="s">
        <v>147</v>
      </c>
      <c r="BO3087" t="s">
        <v>9056</v>
      </c>
      <c r="BQ3087" t="s">
        <v>9057</v>
      </c>
      <c r="BR3087">
        <v>286.40998400000001</v>
      </c>
      <c r="BS3087">
        <v>42.681553000000001</v>
      </c>
      <c r="BV3087">
        <v>14.054</v>
      </c>
      <c r="BW3087">
        <v>13.583</v>
      </c>
      <c r="BX3087">
        <v>13.452</v>
      </c>
      <c r="BY3087">
        <v>708.55</v>
      </c>
      <c r="BZ3087">
        <v>14.69</v>
      </c>
      <c r="CA3087">
        <v>14.69</v>
      </c>
      <c r="CB3087">
        <v>-6.0999999999999999E-2</v>
      </c>
      <c r="CH3087">
        <v>0.74</v>
      </c>
      <c r="CI3087">
        <v>0.38</v>
      </c>
      <c r="CJ3087">
        <v>0.38</v>
      </c>
      <c r="CO3087">
        <v>5147</v>
      </c>
      <c r="CP3087">
        <v>200</v>
      </c>
      <c r="CQ3087">
        <v>200</v>
      </c>
      <c r="CT3087" t="s">
        <v>9058</v>
      </c>
    </row>
    <row r="3088" spans="1:98" x14ac:dyDescent="0.25">
      <c r="A3088" t="s">
        <v>9059</v>
      </c>
      <c r="B3088" t="s">
        <v>99</v>
      </c>
      <c r="I3088">
        <v>0.24099999999999999</v>
      </c>
      <c r="J3088">
        <v>0.124</v>
      </c>
      <c r="K3088">
        <v>0.124</v>
      </c>
      <c r="L3088">
        <v>36.770310000000002</v>
      </c>
      <c r="M3088">
        <v>1.83E-4</v>
      </c>
      <c r="N3088">
        <v>1.83E-4</v>
      </c>
      <c r="O3088">
        <v>0.20499999999999999</v>
      </c>
      <c r="Y3088">
        <v>2014</v>
      </c>
      <c r="Z3088" s="1">
        <v>44232</v>
      </c>
      <c r="AG3088">
        <v>2454997.2931599999</v>
      </c>
      <c r="AH3088">
        <v>2.7100000000000002E-3</v>
      </c>
      <c r="AI3088">
        <v>2.7100000000000002E-3</v>
      </c>
      <c r="AS3088">
        <v>0.22</v>
      </c>
      <c r="AT3088">
        <v>0.24</v>
      </c>
      <c r="AU3088">
        <v>0.24</v>
      </c>
      <c r="BK3088" t="s">
        <v>157</v>
      </c>
      <c r="BL3088" t="s">
        <v>147</v>
      </c>
      <c r="BO3088" t="s">
        <v>9060</v>
      </c>
      <c r="BQ3088" t="s">
        <v>9057</v>
      </c>
      <c r="BR3088">
        <v>286.40998400000001</v>
      </c>
      <c r="BS3088">
        <v>42.681553000000001</v>
      </c>
      <c r="BV3088">
        <v>14.054</v>
      </c>
      <c r="BW3088">
        <v>13.583</v>
      </c>
      <c r="BX3088">
        <v>13.452</v>
      </c>
      <c r="BY3088">
        <v>708.55</v>
      </c>
      <c r="BZ3088">
        <v>14.69</v>
      </c>
      <c r="CA3088">
        <v>14.69</v>
      </c>
      <c r="CB3088">
        <v>-6.0999999999999999E-2</v>
      </c>
      <c r="CH3088">
        <v>0.74</v>
      </c>
      <c r="CI3088">
        <v>0.38</v>
      </c>
      <c r="CJ3088">
        <v>0.38</v>
      </c>
      <c r="CO3088">
        <v>5147</v>
      </c>
      <c r="CP3088">
        <v>200</v>
      </c>
      <c r="CQ3088">
        <v>200</v>
      </c>
      <c r="CT3088" t="s">
        <v>9058</v>
      </c>
    </row>
    <row r="3089" spans="1:98" x14ac:dyDescent="0.25">
      <c r="A3089" t="s">
        <v>9061</v>
      </c>
      <c r="B3089" t="s">
        <v>99</v>
      </c>
      <c r="I3089">
        <v>0.193</v>
      </c>
      <c r="J3089">
        <v>8.4000000000000005E-2</v>
      </c>
      <c r="K3089">
        <v>8.4000000000000005E-2</v>
      </c>
      <c r="L3089">
        <v>3.5465110000000002</v>
      </c>
      <c r="M3089" s="2">
        <v>1.5999999999999999E-5</v>
      </c>
      <c r="N3089" s="2">
        <v>1.5999999999999999E-5</v>
      </c>
      <c r="O3089">
        <v>4.7E-2</v>
      </c>
      <c r="Y3089">
        <v>2014</v>
      </c>
      <c r="Z3089" s="1">
        <v>44232</v>
      </c>
      <c r="AG3089">
        <v>2454967.9011200001</v>
      </c>
      <c r="AH3089">
        <v>2.7399999999999998E-3</v>
      </c>
      <c r="AI3089">
        <v>2.7399999999999998E-3</v>
      </c>
      <c r="AS3089">
        <v>0.33</v>
      </c>
      <c r="AT3089">
        <v>0.24</v>
      </c>
      <c r="AU3089">
        <v>0.24</v>
      </c>
      <c r="BK3089" t="s">
        <v>157</v>
      </c>
      <c r="BL3089" t="s">
        <v>147</v>
      </c>
      <c r="BO3089" t="s">
        <v>9062</v>
      </c>
      <c r="BQ3089" t="s">
        <v>9063</v>
      </c>
      <c r="BR3089">
        <v>287.916357</v>
      </c>
      <c r="BS3089">
        <v>42.437302000000003</v>
      </c>
      <c r="BV3089">
        <v>14.688000000000001</v>
      </c>
      <c r="BW3089">
        <v>14.337</v>
      </c>
      <c r="BX3089">
        <v>14.15</v>
      </c>
      <c r="BY3089">
        <v>1884.37</v>
      </c>
      <c r="BZ3089">
        <v>118.46</v>
      </c>
      <c r="CA3089">
        <v>118.46</v>
      </c>
      <c r="CB3089">
        <v>7.0000000000000007E-2</v>
      </c>
      <c r="CE3089">
        <v>1.03</v>
      </c>
      <c r="CH3089">
        <v>1.02</v>
      </c>
      <c r="CI3089">
        <v>0.44</v>
      </c>
      <c r="CJ3089">
        <v>0.44</v>
      </c>
      <c r="CO3089">
        <v>6002</v>
      </c>
      <c r="CP3089">
        <v>200</v>
      </c>
      <c r="CQ3089">
        <v>200</v>
      </c>
      <c r="CT3089" t="s">
        <v>9064</v>
      </c>
    </row>
    <row r="3090" spans="1:98" x14ac:dyDescent="0.25">
      <c r="A3090" t="s">
        <v>9065</v>
      </c>
      <c r="B3090" t="s">
        <v>99</v>
      </c>
      <c r="I3090">
        <v>0.16800000000000001</v>
      </c>
      <c r="J3090">
        <v>7.2999999999999995E-2</v>
      </c>
      <c r="K3090">
        <v>7.2999999999999995E-2</v>
      </c>
      <c r="L3090">
        <v>5.7007859999999999</v>
      </c>
      <c r="M3090" s="2">
        <v>5.5000000000000002E-5</v>
      </c>
      <c r="N3090" s="2">
        <v>5.5000000000000002E-5</v>
      </c>
      <c r="O3090">
        <v>6.5000000000000002E-2</v>
      </c>
      <c r="Y3090">
        <v>2014</v>
      </c>
      <c r="Z3090" s="1">
        <v>44232</v>
      </c>
      <c r="AG3090">
        <v>2454965.6867399998</v>
      </c>
      <c r="AH3090">
        <v>4.8300000000000001E-3</v>
      </c>
      <c r="AI3090">
        <v>4.8300000000000001E-3</v>
      </c>
      <c r="AS3090">
        <v>0.56999999999999995</v>
      </c>
      <c r="AT3090">
        <v>0.36</v>
      </c>
      <c r="AU3090">
        <v>0.36</v>
      </c>
      <c r="BK3090" t="s">
        <v>157</v>
      </c>
      <c r="BL3090" t="s">
        <v>147</v>
      </c>
      <c r="BO3090" t="s">
        <v>9066</v>
      </c>
      <c r="BQ3090" t="s">
        <v>9063</v>
      </c>
      <c r="BR3090">
        <v>287.916357</v>
      </c>
      <c r="BS3090">
        <v>42.437302000000003</v>
      </c>
      <c r="BV3090">
        <v>14.688000000000001</v>
      </c>
      <c r="BW3090">
        <v>14.337</v>
      </c>
      <c r="BX3090">
        <v>14.15</v>
      </c>
      <c r="BY3090">
        <v>1884.37</v>
      </c>
      <c r="BZ3090">
        <v>118.46</v>
      </c>
      <c r="CA3090">
        <v>118.46</v>
      </c>
      <c r="CB3090">
        <v>7.0000000000000007E-2</v>
      </c>
      <c r="CE3090">
        <v>1.03</v>
      </c>
      <c r="CH3090">
        <v>1.02</v>
      </c>
      <c r="CI3090">
        <v>0.44</v>
      </c>
      <c r="CJ3090">
        <v>0.44</v>
      </c>
      <c r="CO3090">
        <v>6002</v>
      </c>
      <c r="CP3090">
        <v>200</v>
      </c>
      <c r="CQ3090">
        <v>200</v>
      </c>
      <c r="CT3090" t="s">
        <v>9064</v>
      </c>
    </row>
    <row r="3091" spans="1:98" x14ac:dyDescent="0.25">
      <c r="A3091" t="s">
        <v>9067</v>
      </c>
      <c r="B3091" t="s">
        <v>99</v>
      </c>
      <c r="I3091">
        <v>0.11799999999999999</v>
      </c>
      <c r="J3091">
        <v>1.2E-2</v>
      </c>
      <c r="K3091">
        <v>1.2E-2</v>
      </c>
      <c r="L3091">
        <v>2.5808270000000002</v>
      </c>
      <c r="M3091" s="2">
        <v>2.0000000000000002E-5</v>
      </c>
      <c r="N3091" s="2">
        <v>2.0000000000000002E-5</v>
      </c>
      <c r="O3091">
        <v>3.5000000000000003E-2</v>
      </c>
      <c r="Y3091">
        <v>2014</v>
      </c>
      <c r="Z3091" s="1">
        <v>44232</v>
      </c>
      <c r="AG3091">
        <v>2455004.5621400001</v>
      </c>
      <c r="AH3091">
        <v>5.1200000000000004E-3</v>
      </c>
      <c r="AI3091">
        <v>5.1200000000000004E-3</v>
      </c>
      <c r="AS3091">
        <v>0.09</v>
      </c>
      <c r="AT3091">
        <v>0.23</v>
      </c>
      <c r="AU3091">
        <v>0.23</v>
      </c>
      <c r="BK3091" t="s">
        <v>157</v>
      </c>
      <c r="BL3091" t="s">
        <v>147</v>
      </c>
      <c r="BO3091" t="s">
        <v>9068</v>
      </c>
      <c r="BQ3091" t="s">
        <v>9069</v>
      </c>
      <c r="BR3091">
        <v>295.76614499999999</v>
      </c>
      <c r="BS3091">
        <v>42.424287999999997</v>
      </c>
      <c r="BV3091">
        <v>14.537000000000001</v>
      </c>
      <c r="BW3091">
        <v>14.077</v>
      </c>
      <c r="BX3091">
        <v>13.97</v>
      </c>
      <c r="BY3091">
        <v>1087.23</v>
      </c>
      <c r="BZ3091">
        <v>46.14</v>
      </c>
      <c r="CA3091">
        <v>46.14</v>
      </c>
      <c r="CB3091">
        <v>7.6999999999999999E-2</v>
      </c>
      <c r="CE3091">
        <v>0.88</v>
      </c>
      <c r="CH3091">
        <v>0.83</v>
      </c>
      <c r="CI3091">
        <v>7.0000000000000007E-2</v>
      </c>
      <c r="CJ3091">
        <v>7.0000000000000007E-2</v>
      </c>
      <c r="CO3091">
        <v>5299</v>
      </c>
      <c r="CP3091">
        <v>100</v>
      </c>
      <c r="CQ3091">
        <v>100</v>
      </c>
      <c r="CT3091" t="s">
        <v>9070</v>
      </c>
    </row>
    <row r="3092" spans="1:98" x14ac:dyDescent="0.25">
      <c r="A3092" t="s">
        <v>9071</v>
      </c>
      <c r="B3092" t="s">
        <v>99</v>
      </c>
      <c r="I3092">
        <v>0.13100000000000001</v>
      </c>
      <c r="J3092">
        <v>1.2999999999999999E-2</v>
      </c>
      <c r="K3092">
        <v>1.2999999999999999E-2</v>
      </c>
      <c r="L3092">
        <v>3.7153350000000001</v>
      </c>
      <c r="M3092" s="2">
        <v>3.3000000000000003E-5</v>
      </c>
      <c r="N3092" s="2">
        <v>3.3000000000000003E-5</v>
      </c>
      <c r="O3092">
        <v>4.4999999999999998E-2</v>
      </c>
      <c r="Y3092">
        <v>2014</v>
      </c>
      <c r="Z3092" s="1">
        <v>44232</v>
      </c>
      <c r="AG3092">
        <v>2455002.7919800002</v>
      </c>
      <c r="AH3092">
        <v>5.13E-3</v>
      </c>
      <c r="AI3092">
        <v>5.13E-3</v>
      </c>
      <c r="AS3092">
        <v>0.38</v>
      </c>
      <c r="AT3092">
        <v>0.23</v>
      </c>
      <c r="AU3092">
        <v>0.23</v>
      </c>
      <c r="BK3092" t="s">
        <v>157</v>
      </c>
      <c r="BL3092" t="s">
        <v>147</v>
      </c>
      <c r="BO3092" t="s">
        <v>9072</v>
      </c>
      <c r="BQ3092" t="s">
        <v>9069</v>
      </c>
      <c r="BR3092">
        <v>295.76614499999999</v>
      </c>
      <c r="BS3092">
        <v>42.424287999999997</v>
      </c>
      <c r="BV3092">
        <v>14.537000000000001</v>
      </c>
      <c r="BW3092">
        <v>14.077</v>
      </c>
      <c r="BX3092">
        <v>13.97</v>
      </c>
      <c r="BY3092">
        <v>1087.23</v>
      </c>
      <c r="BZ3092">
        <v>46.14</v>
      </c>
      <c r="CA3092">
        <v>46.14</v>
      </c>
      <c r="CB3092">
        <v>7.6999999999999999E-2</v>
      </c>
      <c r="CE3092">
        <v>0.88</v>
      </c>
      <c r="CH3092">
        <v>0.83</v>
      </c>
      <c r="CI3092">
        <v>7.0000000000000007E-2</v>
      </c>
      <c r="CJ3092">
        <v>7.0000000000000007E-2</v>
      </c>
      <c r="CO3092">
        <v>5299</v>
      </c>
      <c r="CP3092">
        <v>100</v>
      </c>
      <c r="CQ3092">
        <v>100</v>
      </c>
      <c r="CT3092" t="s">
        <v>9070</v>
      </c>
    </row>
    <row r="3093" spans="1:98" x14ac:dyDescent="0.25">
      <c r="A3093" t="s">
        <v>9073</v>
      </c>
      <c r="B3093" t="s">
        <v>99</v>
      </c>
      <c r="I3093">
        <v>0.19900000000000001</v>
      </c>
      <c r="J3093">
        <v>1.9E-2</v>
      </c>
      <c r="K3093">
        <v>1.9E-2</v>
      </c>
      <c r="L3093">
        <v>7.0556789999999996</v>
      </c>
      <c r="M3093" s="2">
        <v>4.3000000000000002E-5</v>
      </c>
      <c r="N3093" s="2">
        <v>4.3000000000000002E-5</v>
      </c>
      <c r="O3093">
        <v>6.8000000000000005E-2</v>
      </c>
      <c r="Y3093">
        <v>2014</v>
      </c>
      <c r="Z3093" s="1">
        <v>44232</v>
      </c>
      <c r="AG3093">
        <v>2455014.90973</v>
      </c>
      <c r="AH3093">
        <v>3.6900000000000001E-3</v>
      </c>
      <c r="AI3093">
        <v>3.6900000000000001E-3</v>
      </c>
      <c r="AS3093">
        <v>0.35</v>
      </c>
      <c r="AT3093">
        <v>0.22</v>
      </c>
      <c r="AU3093">
        <v>0.22</v>
      </c>
      <c r="BK3093" t="s">
        <v>157</v>
      </c>
      <c r="BL3093" t="s">
        <v>147</v>
      </c>
      <c r="BO3093" t="s">
        <v>9074</v>
      </c>
      <c r="BQ3093" t="s">
        <v>9069</v>
      </c>
      <c r="BR3093">
        <v>295.76614499999999</v>
      </c>
      <c r="BS3093">
        <v>42.424287999999997</v>
      </c>
      <c r="BV3093">
        <v>14.537000000000001</v>
      </c>
      <c r="BW3093">
        <v>14.077</v>
      </c>
      <c r="BX3093">
        <v>13.97</v>
      </c>
      <c r="BY3093">
        <v>1087.23</v>
      </c>
      <c r="BZ3093">
        <v>46.14</v>
      </c>
      <c r="CA3093">
        <v>46.14</v>
      </c>
      <c r="CB3093">
        <v>7.6999999999999999E-2</v>
      </c>
      <c r="CE3093">
        <v>0.88</v>
      </c>
      <c r="CH3093">
        <v>0.83</v>
      </c>
      <c r="CI3093">
        <v>7.0000000000000007E-2</v>
      </c>
      <c r="CJ3093">
        <v>7.0000000000000007E-2</v>
      </c>
      <c r="CO3093">
        <v>5299</v>
      </c>
      <c r="CP3093">
        <v>100</v>
      </c>
      <c r="CQ3093">
        <v>100</v>
      </c>
      <c r="CT3093" t="s">
        <v>9070</v>
      </c>
    </row>
    <row r="3094" spans="1:98" x14ac:dyDescent="0.25">
      <c r="A3094" t="s">
        <v>9075</v>
      </c>
      <c r="B3094" t="s">
        <v>99</v>
      </c>
      <c r="I3094">
        <v>0.23799999999999999</v>
      </c>
      <c r="J3094">
        <v>3.1E-2</v>
      </c>
      <c r="K3094">
        <v>3.1E-2</v>
      </c>
      <c r="L3094">
        <v>11.979010000000001</v>
      </c>
      <c r="M3094">
        <v>1.01E-4</v>
      </c>
      <c r="N3094">
        <v>1.01E-4</v>
      </c>
      <c r="O3094">
        <v>9.7000000000000003E-2</v>
      </c>
      <c r="Y3094">
        <v>2014</v>
      </c>
      <c r="Z3094" s="1">
        <v>44232</v>
      </c>
      <c r="AG3094">
        <v>2455011.9663999998</v>
      </c>
      <c r="AH3094">
        <v>5.2300000000000003E-3</v>
      </c>
      <c r="AI3094">
        <v>5.2300000000000003E-3</v>
      </c>
      <c r="AS3094">
        <v>0.91</v>
      </c>
      <c r="AT3094">
        <v>0.32</v>
      </c>
      <c r="AU3094">
        <v>0.32</v>
      </c>
      <c r="BK3094" t="s">
        <v>157</v>
      </c>
      <c r="BL3094" t="s">
        <v>147</v>
      </c>
      <c r="BO3094" t="s">
        <v>9076</v>
      </c>
      <c r="BQ3094" t="s">
        <v>9069</v>
      </c>
      <c r="BR3094">
        <v>295.76614499999999</v>
      </c>
      <c r="BS3094">
        <v>42.424287999999997</v>
      </c>
      <c r="BV3094">
        <v>14.537000000000001</v>
      </c>
      <c r="BW3094">
        <v>14.077</v>
      </c>
      <c r="BX3094">
        <v>13.97</v>
      </c>
      <c r="BY3094">
        <v>1087.23</v>
      </c>
      <c r="BZ3094">
        <v>46.14</v>
      </c>
      <c r="CA3094">
        <v>46.14</v>
      </c>
      <c r="CB3094">
        <v>7.6999999999999999E-2</v>
      </c>
      <c r="CE3094">
        <v>0.88</v>
      </c>
      <c r="CH3094">
        <v>0.83</v>
      </c>
      <c r="CI3094">
        <v>7.0000000000000007E-2</v>
      </c>
      <c r="CJ3094">
        <v>7.0000000000000007E-2</v>
      </c>
      <c r="CO3094">
        <v>5299</v>
      </c>
      <c r="CP3094">
        <v>100</v>
      </c>
      <c r="CQ3094">
        <v>100</v>
      </c>
      <c r="CT3094" t="s">
        <v>9070</v>
      </c>
    </row>
    <row r="3095" spans="1:98" x14ac:dyDescent="0.25">
      <c r="A3095" t="s">
        <v>9077</v>
      </c>
      <c r="B3095" t="s">
        <v>99</v>
      </c>
      <c r="I3095">
        <v>0.21</v>
      </c>
      <c r="J3095">
        <v>0.02</v>
      </c>
      <c r="K3095">
        <v>0.02</v>
      </c>
      <c r="L3095">
        <v>20.834237000000002</v>
      </c>
      <c r="M3095">
        <v>1.84E-4</v>
      </c>
      <c r="N3095">
        <v>1.84E-4</v>
      </c>
      <c r="O3095">
        <v>0.14099999999999999</v>
      </c>
      <c r="Y3095">
        <v>2014</v>
      </c>
      <c r="Z3095" s="1">
        <v>44232</v>
      </c>
      <c r="AG3095">
        <v>2455019.0324900001</v>
      </c>
      <c r="AH3095">
        <v>6.0400000000000002E-3</v>
      </c>
      <c r="AI3095">
        <v>6.0400000000000002E-3</v>
      </c>
      <c r="AS3095">
        <v>0.46</v>
      </c>
      <c r="AT3095">
        <v>0.24</v>
      </c>
      <c r="AU3095">
        <v>0.24</v>
      </c>
      <c r="BK3095" t="s">
        <v>157</v>
      </c>
      <c r="BL3095" t="s">
        <v>147</v>
      </c>
      <c r="BO3095" t="s">
        <v>9078</v>
      </c>
      <c r="BQ3095" t="s">
        <v>9069</v>
      </c>
      <c r="BR3095">
        <v>295.76614499999999</v>
      </c>
      <c r="BS3095">
        <v>42.424287999999997</v>
      </c>
      <c r="BV3095">
        <v>14.537000000000001</v>
      </c>
      <c r="BW3095">
        <v>14.077</v>
      </c>
      <c r="BX3095">
        <v>13.97</v>
      </c>
      <c r="BY3095">
        <v>1087.23</v>
      </c>
      <c r="BZ3095">
        <v>46.14</v>
      </c>
      <c r="CA3095">
        <v>46.14</v>
      </c>
      <c r="CB3095">
        <v>7.6999999999999999E-2</v>
      </c>
      <c r="CE3095">
        <v>0.88</v>
      </c>
      <c r="CH3095">
        <v>0.83</v>
      </c>
      <c r="CI3095">
        <v>7.0000000000000007E-2</v>
      </c>
      <c r="CJ3095">
        <v>7.0000000000000007E-2</v>
      </c>
      <c r="CO3095">
        <v>5299</v>
      </c>
      <c r="CP3095">
        <v>100</v>
      </c>
      <c r="CQ3095">
        <v>100</v>
      </c>
      <c r="CT3095" t="s">
        <v>9070</v>
      </c>
    </row>
    <row r="3096" spans="1:98" x14ac:dyDescent="0.25">
      <c r="A3096" t="s">
        <v>9079</v>
      </c>
      <c r="B3096" t="s">
        <v>99</v>
      </c>
      <c r="I3096">
        <v>0.27400000000000002</v>
      </c>
      <c r="J3096">
        <v>0.11600000000000001</v>
      </c>
      <c r="K3096">
        <v>0.11600000000000001</v>
      </c>
      <c r="L3096">
        <v>19.254196</v>
      </c>
      <c r="M3096" s="2">
        <v>7.8999999999999996E-5</v>
      </c>
      <c r="N3096" s="2">
        <v>7.8999999999999996E-5</v>
      </c>
      <c r="O3096">
        <v>0.14399999999999999</v>
      </c>
      <c r="Y3096">
        <v>2014</v>
      </c>
      <c r="Z3096" s="1">
        <v>44232</v>
      </c>
      <c r="AG3096">
        <v>2454997.7813300001</v>
      </c>
      <c r="AH3096">
        <v>2.4499999999999999E-3</v>
      </c>
      <c r="AI3096">
        <v>2.4499999999999999E-3</v>
      </c>
      <c r="AS3096">
        <v>0.5</v>
      </c>
      <c r="AT3096">
        <v>0.24</v>
      </c>
      <c r="AU3096">
        <v>0.24</v>
      </c>
      <c r="BK3096" t="s">
        <v>157</v>
      </c>
      <c r="BL3096" t="s">
        <v>147</v>
      </c>
      <c r="BO3096" t="s">
        <v>9080</v>
      </c>
      <c r="BQ3096" t="s">
        <v>9081</v>
      </c>
      <c r="BR3096">
        <v>286.35805699999997</v>
      </c>
      <c r="BS3096">
        <v>42.406509</v>
      </c>
      <c r="BV3096">
        <v>14.098000000000001</v>
      </c>
      <c r="BW3096">
        <v>13.781000000000001</v>
      </c>
      <c r="BX3096">
        <v>13.661</v>
      </c>
      <c r="BY3096">
        <v>1002.51</v>
      </c>
      <c r="BZ3096">
        <v>23.89</v>
      </c>
      <c r="CA3096">
        <v>23.89</v>
      </c>
      <c r="CB3096">
        <v>0.13400000000000001</v>
      </c>
      <c r="CE3096">
        <v>1.01</v>
      </c>
      <c r="CH3096">
        <v>0.96</v>
      </c>
      <c r="CI3096">
        <v>0.4</v>
      </c>
      <c r="CJ3096">
        <v>0.4</v>
      </c>
      <c r="CO3096">
        <v>5804</v>
      </c>
      <c r="CP3096">
        <v>200</v>
      </c>
      <c r="CQ3096">
        <v>200</v>
      </c>
      <c r="CT3096" t="s">
        <v>9082</v>
      </c>
    </row>
    <row r="3097" spans="1:98" x14ac:dyDescent="0.25">
      <c r="A3097" t="s">
        <v>9083</v>
      </c>
      <c r="B3097" t="s">
        <v>99</v>
      </c>
      <c r="I3097">
        <v>0.34200000000000003</v>
      </c>
      <c r="J3097">
        <v>0.14499999999999999</v>
      </c>
      <c r="K3097">
        <v>0.14499999999999999</v>
      </c>
      <c r="L3097">
        <v>54.155743000000001</v>
      </c>
      <c r="M3097">
        <v>4.66E-4</v>
      </c>
      <c r="N3097">
        <v>4.66E-4</v>
      </c>
      <c r="O3097">
        <v>0.28599999999999998</v>
      </c>
      <c r="Y3097">
        <v>2014</v>
      </c>
      <c r="Z3097" s="1">
        <v>44232</v>
      </c>
      <c r="AG3097">
        <v>2455005.36515</v>
      </c>
      <c r="AH3097">
        <v>5.2100000000000002E-3</v>
      </c>
      <c r="AI3097">
        <v>5.2100000000000002E-3</v>
      </c>
      <c r="AS3097">
        <v>0.91</v>
      </c>
      <c r="AT3097">
        <v>0.33</v>
      </c>
      <c r="AU3097">
        <v>0.33</v>
      </c>
      <c r="BK3097" t="s">
        <v>157</v>
      </c>
      <c r="BL3097" t="s">
        <v>147</v>
      </c>
      <c r="BO3097" t="s">
        <v>9084</v>
      </c>
      <c r="BQ3097" t="s">
        <v>9081</v>
      </c>
      <c r="BR3097">
        <v>286.35805699999997</v>
      </c>
      <c r="BS3097">
        <v>42.406509</v>
      </c>
      <c r="BV3097">
        <v>14.098000000000001</v>
      </c>
      <c r="BW3097">
        <v>13.781000000000001</v>
      </c>
      <c r="BX3097">
        <v>13.661</v>
      </c>
      <c r="BY3097">
        <v>1002.51</v>
      </c>
      <c r="BZ3097">
        <v>23.89</v>
      </c>
      <c r="CA3097">
        <v>23.89</v>
      </c>
      <c r="CB3097">
        <v>0.13400000000000001</v>
      </c>
      <c r="CE3097">
        <v>1.01</v>
      </c>
      <c r="CH3097">
        <v>0.96</v>
      </c>
      <c r="CI3097">
        <v>0.4</v>
      </c>
      <c r="CJ3097">
        <v>0.4</v>
      </c>
      <c r="CO3097">
        <v>5804</v>
      </c>
      <c r="CP3097">
        <v>200</v>
      </c>
      <c r="CQ3097">
        <v>200</v>
      </c>
      <c r="CT3097" t="s">
        <v>9082</v>
      </c>
    </row>
    <row r="3098" spans="1:98" x14ac:dyDescent="0.25">
      <c r="A3098" t="s">
        <v>9085</v>
      </c>
      <c r="B3098" t="s">
        <v>99</v>
      </c>
      <c r="I3098">
        <v>0.158</v>
      </c>
      <c r="J3098">
        <v>7.3999999999999996E-2</v>
      </c>
      <c r="K3098">
        <v>7.3999999999999996E-2</v>
      </c>
      <c r="L3098">
        <v>3.7012119999999999</v>
      </c>
      <c r="M3098" s="2">
        <v>2.5000000000000001E-5</v>
      </c>
      <c r="N3098" s="2">
        <v>2.5000000000000001E-5</v>
      </c>
      <c r="O3098">
        <v>4.8000000000000001E-2</v>
      </c>
      <c r="Y3098">
        <v>2014</v>
      </c>
      <c r="Z3098" s="1">
        <v>44232</v>
      </c>
      <c r="AG3098">
        <v>2455013.27593</v>
      </c>
      <c r="AH3098">
        <v>3.5500000000000002E-3</v>
      </c>
      <c r="AI3098">
        <v>3.5500000000000002E-3</v>
      </c>
      <c r="AS3098">
        <v>0.05</v>
      </c>
      <c r="AT3098">
        <v>0.23</v>
      </c>
      <c r="AU3098">
        <v>0.23</v>
      </c>
      <c r="BK3098" t="s">
        <v>157</v>
      </c>
      <c r="BL3098" t="s">
        <v>147</v>
      </c>
      <c r="BO3098" t="s">
        <v>9086</v>
      </c>
      <c r="BQ3098" t="s">
        <v>9087</v>
      </c>
      <c r="BR3098">
        <v>287.39200899999997</v>
      </c>
      <c r="BS3098">
        <v>46.059311999999998</v>
      </c>
      <c r="BV3098">
        <v>14.568</v>
      </c>
      <c r="BW3098">
        <v>14.263999999999999</v>
      </c>
      <c r="BX3098">
        <v>14.172000000000001</v>
      </c>
      <c r="BY3098">
        <v>1411.62</v>
      </c>
      <c r="BZ3098">
        <v>61.83</v>
      </c>
      <c r="CA3098">
        <v>61.83</v>
      </c>
      <c r="CB3098">
        <v>-1E-3</v>
      </c>
      <c r="CH3098">
        <v>0.98</v>
      </c>
      <c r="CI3098">
        <v>0.46</v>
      </c>
      <c r="CJ3098">
        <v>0.46</v>
      </c>
      <c r="CO3098">
        <v>5913</v>
      </c>
      <c r="CP3098">
        <v>200</v>
      </c>
      <c r="CQ3098">
        <v>200</v>
      </c>
      <c r="CT3098" t="s">
        <v>9088</v>
      </c>
    </row>
    <row r="3099" spans="1:98" x14ac:dyDescent="0.25">
      <c r="A3099" t="s">
        <v>9089</v>
      </c>
      <c r="B3099" t="s">
        <v>99</v>
      </c>
      <c r="I3099">
        <v>0.24199999999999999</v>
      </c>
      <c r="J3099">
        <v>0.113</v>
      </c>
      <c r="K3099">
        <v>0.113</v>
      </c>
      <c r="L3099">
        <v>6.6264000000000003</v>
      </c>
      <c r="M3099" s="2">
        <v>2.8E-5</v>
      </c>
      <c r="N3099" s="2">
        <v>2.8E-5</v>
      </c>
      <c r="O3099">
        <v>7.0999999999999994E-2</v>
      </c>
      <c r="Y3099">
        <v>2014</v>
      </c>
      <c r="Z3099" s="1">
        <v>44232</v>
      </c>
      <c r="AG3099">
        <v>2455016.9881799999</v>
      </c>
      <c r="AH3099">
        <v>2.2699999999999999E-3</v>
      </c>
      <c r="AI3099">
        <v>2.2699999999999999E-3</v>
      </c>
      <c r="AS3099">
        <v>0.14000000000000001</v>
      </c>
      <c r="AT3099">
        <v>0.23</v>
      </c>
      <c r="AU3099">
        <v>0.23</v>
      </c>
      <c r="BK3099" t="s">
        <v>157</v>
      </c>
      <c r="BL3099" t="s">
        <v>147</v>
      </c>
      <c r="BO3099" t="s">
        <v>9090</v>
      </c>
      <c r="BQ3099" t="s">
        <v>9087</v>
      </c>
      <c r="BR3099">
        <v>287.39200899999997</v>
      </c>
      <c r="BS3099">
        <v>46.059311999999998</v>
      </c>
      <c r="BV3099">
        <v>14.568</v>
      </c>
      <c r="BW3099">
        <v>14.263999999999999</v>
      </c>
      <c r="BX3099">
        <v>14.172000000000001</v>
      </c>
      <c r="BY3099">
        <v>1411.62</v>
      </c>
      <c r="BZ3099">
        <v>61.83</v>
      </c>
      <c r="CA3099">
        <v>61.83</v>
      </c>
      <c r="CB3099">
        <v>-1E-3</v>
      </c>
      <c r="CH3099">
        <v>0.98</v>
      </c>
      <c r="CI3099">
        <v>0.46</v>
      </c>
      <c r="CJ3099">
        <v>0.46</v>
      </c>
      <c r="CO3099">
        <v>5913</v>
      </c>
      <c r="CP3099">
        <v>200</v>
      </c>
      <c r="CQ3099">
        <v>200</v>
      </c>
      <c r="CT3099" t="s">
        <v>9088</v>
      </c>
    </row>
    <row r="3100" spans="1:98" x14ac:dyDescent="0.25">
      <c r="A3100" t="s">
        <v>9091</v>
      </c>
      <c r="B3100" t="s">
        <v>99</v>
      </c>
      <c r="I3100">
        <v>0.109</v>
      </c>
      <c r="J3100">
        <v>5.7000000000000002E-2</v>
      </c>
      <c r="K3100">
        <v>5.7000000000000002E-2</v>
      </c>
      <c r="L3100">
        <v>12.645163999999999</v>
      </c>
      <c r="M3100">
        <v>1.8100000000000001E-4</v>
      </c>
      <c r="N3100">
        <v>1.8100000000000001E-4</v>
      </c>
      <c r="O3100">
        <v>9.9000000000000005E-2</v>
      </c>
      <c r="Y3100">
        <v>2014</v>
      </c>
      <c r="Z3100" s="1">
        <v>44232</v>
      </c>
      <c r="AG3100">
        <v>2454971.6253599999</v>
      </c>
      <c r="AH3100">
        <v>8.1200000000000005E-3</v>
      </c>
      <c r="AI3100">
        <v>8.1200000000000005E-3</v>
      </c>
      <c r="AS3100">
        <v>0.02</v>
      </c>
      <c r="AT3100">
        <v>0.22</v>
      </c>
      <c r="AU3100">
        <v>0.22</v>
      </c>
      <c r="BK3100" t="s">
        <v>157</v>
      </c>
      <c r="BL3100" t="s">
        <v>147</v>
      </c>
      <c r="BO3100" t="s">
        <v>9092</v>
      </c>
      <c r="BQ3100" t="s">
        <v>9093</v>
      </c>
      <c r="BR3100">
        <v>285.345843</v>
      </c>
      <c r="BS3100">
        <v>45.367786000000002</v>
      </c>
      <c r="BV3100">
        <v>13.145</v>
      </c>
      <c r="BW3100">
        <v>12.763</v>
      </c>
      <c r="BX3100">
        <v>12.717000000000001</v>
      </c>
      <c r="BY3100">
        <v>1787.33</v>
      </c>
      <c r="BZ3100">
        <v>77.39</v>
      </c>
      <c r="CA3100">
        <v>77.39</v>
      </c>
      <c r="CB3100">
        <v>-0.33200000000000002</v>
      </c>
      <c r="CH3100">
        <v>0.9</v>
      </c>
      <c r="CI3100">
        <v>0.47</v>
      </c>
      <c r="CJ3100">
        <v>0.47</v>
      </c>
      <c r="CO3100">
        <v>5603</v>
      </c>
      <c r="CP3100">
        <v>200</v>
      </c>
      <c r="CQ3100">
        <v>200</v>
      </c>
      <c r="CT3100" t="s">
        <v>9094</v>
      </c>
    </row>
    <row r="3101" spans="1:98" x14ac:dyDescent="0.25">
      <c r="A3101" t="s">
        <v>9095</v>
      </c>
      <c r="B3101" t="s">
        <v>99</v>
      </c>
      <c r="I3101">
        <v>0.104</v>
      </c>
      <c r="J3101">
        <v>5.5E-2</v>
      </c>
      <c r="K3101">
        <v>5.5E-2</v>
      </c>
      <c r="L3101">
        <v>21.526257999999999</v>
      </c>
      <c r="M3101">
        <v>3.3599999999999998E-4</v>
      </c>
      <c r="N3101">
        <v>3.3599999999999998E-4</v>
      </c>
      <c r="O3101">
        <v>0.14199999999999999</v>
      </c>
      <c r="Y3101">
        <v>2014</v>
      </c>
      <c r="Z3101" s="1">
        <v>44232</v>
      </c>
      <c r="AG3101">
        <v>2454965.2872000001</v>
      </c>
      <c r="AH3101">
        <v>9.5999999999999992E-3</v>
      </c>
      <c r="AI3101">
        <v>9.5999999999999992E-3</v>
      </c>
      <c r="AS3101">
        <v>0.05</v>
      </c>
      <c r="AT3101">
        <v>0.25</v>
      </c>
      <c r="AU3101">
        <v>0.25</v>
      </c>
      <c r="BK3101" t="s">
        <v>157</v>
      </c>
      <c r="BL3101" t="s">
        <v>147</v>
      </c>
      <c r="BO3101" t="s">
        <v>9096</v>
      </c>
      <c r="BQ3101" t="s">
        <v>9093</v>
      </c>
      <c r="BR3101">
        <v>285.345843</v>
      </c>
      <c r="BS3101">
        <v>45.367786000000002</v>
      </c>
      <c r="BV3101">
        <v>13.145</v>
      </c>
      <c r="BW3101">
        <v>12.763</v>
      </c>
      <c r="BX3101">
        <v>12.717000000000001</v>
      </c>
      <c r="BY3101">
        <v>1787.33</v>
      </c>
      <c r="BZ3101">
        <v>77.39</v>
      </c>
      <c r="CA3101">
        <v>77.39</v>
      </c>
      <c r="CB3101">
        <v>-0.33200000000000002</v>
      </c>
      <c r="CH3101">
        <v>0.9</v>
      </c>
      <c r="CI3101">
        <v>0.47</v>
      </c>
      <c r="CJ3101">
        <v>0.47</v>
      </c>
      <c r="CO3101">
        <v>5603</v>
      </c>
      <c r="CP3101">
        <v>200</v>
      </c>
      <c r="CQ3101">
        <v>200</v>
      </c>
      <c r="CT3101" t="s">
        <v>9094</v>
      </c>
    </row>
    <row r="3102" spans="1:98" x14ac:dyDescent="0.25">
      <c r="A3102" t="s">
        <v>9097</v>
      </c>
      <c r="B3102" t="s">
        <v>99</v>
      </c>
      <c r="I3102">
        <v>0.121</v>
      </c>
      <c r="J3102">
        <v>6.4000000000000001E-2</v>
      </c>
      <c r="K3102">
        <v>6.4000000000000001E-2</v>
      </c>
      <c r="L3102">
        <v>33.884053999999999</v>
      </c>
      <c r="M3102">
        <v>6.8499999999999995E-4</v>
      </c>
      <c r="N3102">
        <v>6.8499999999999995E-4</v>
      </c>
      <c r="O3102">
        <v>0.192</v>
      </c>
      <c r="Y3102">
        <v>2014</v>
      </c>
      <c r="Z3102" s="1">
        <v>44232</v>
      </c>
      <c r="AG3102">
        <v>2454993.0062500001</v>
      </c>
      <c r="AH3102">
        <v>9.1900000000000003E-3</v>
      </c>
      <c r="AI3102">
        <v>9.1900000000000003E-3</v>
      </c>
      <c r="AS3102">
        <v>0.5</v>
      </c>
      <c r="AT3102">
        <v>0.23</v>
      </c>
      <c r="AU3102">
        <v>0.23</v>
      </c>
      <c r="BK3102" t="s">
        <v>157</v>
      </c>
      <c r="BL3102" t="s">
        <v>147</v>
      </c>
      <c r="BO3102" t="s">
        <v>9098</v>
      </c>
      <c r="BQ3102" t="s">
        <v>9093</v>
      </c>
      <c r="BR3102">
        <v>285.345843</v>
      </c>
      <c r="BS3102">
        <v>45.367786000000002</v>
      </c>
      <c r="BV3102">
        <v>13.145</v>
      </c>
      <c r="BW3102">
        <v>12.763</v>
      </c>
      <c r="BX3102">
        <v>12.717000000000001</v>
      </c>
      <c r="BY3102">
        <v>1787.33</v>
      </c>
      <c r="BZ3102">
        <v>77.39</v>
      </c>
      <c r="CA3102">
        <v>77.39</v>
      </c>
      <c r="CB3102">
        <v>-0.33200000000000002</v>
      </c>
      <c r="CH3102">
        <v>0.9</v>
      </c>
      <c r="CI3102">
        <v>0.47</v>
      </c>
      <c r="CJ3102">
        <v>0.47</v>
      </c>
      <c r="CO3102">
        <v>5603</v>
      </c>
      <c r="CP3102">
        <v>200</v>
      </c>
      <c r="CQ3102">
        <v>200</v>
      </c>
      <c r="CT3102" t="s">
        <v>9094</v>
      </c>
    </row>
    <row r="3103" spans="1:98" x14ac:dyDescent="0.25">
      <c r="A3103" t="s">
        <v>9099</v>
      </c>
      <c r="B3103" t="s">
        <v>99</v>
      </c>
      <c r="I3103">
        <v>0.14399999999999999</v>
      </c>
      <c r="J3103">
        <v>2.4E-2</v>
      </c>
      <c r="K3103">
        <v>2.5999999999999999E-2</v>
      </c>
      <c r="L3103">
        <v>10.864383999999999</v>
      </c>
      <c r="M3103" s="2">
        <v>4.6E-5</v>
      </c>
      <c r="N3103" s="2">
        <v>5.1E-5</v>
      </c>
      <c r="O3103">
        <v>7.9000000000000001E-2</v>
      </c>
      <c r="P3103">
        <v>1.2999999999999999E-2</v>
      </c>
      <c r="Q3103">
        <v>1.2999999999999999E-2</v>
      </c>
      <c r="R3103">
        <v>0.33</v>
      </c>
      <c r="Y3103">
        <v>2014</v>
      </c>
      <c r="Z3103" s="1">
        <v>44232</v>
      </c>
      <c r="AG3103">
        <v>2454964.1285000001</v>
      </c>
      <c r="AH3103">
        <v>3.8999999999999998E-3</v>
      </c>
      <c r="AI3103">
        <v>3.0000000000000001E-3</v>
      </c>
      <c r="AS3103">
        <v>0.65</v>
      </c>
      <c r="AT3103">
        <v>0.19</v>
      </c>
      <c r="AU3103">
        <v>0.09</v>
      </c>
      <c r="BK3103" t="s">
        <v>157</v>
      </c>
      <c r="BL3103" t="s">
        <v>147</v>
      </c>
      <c r="BO3103" t="s">
        <v>9100</v>
      </c>
      <c r="BQ3103" t="s">
        <v>9101</v>
      </c>
      <c r="BR3103">
        <v>286.540008</v>
      </c>
      <c r="BS3103">
        <v>49.437325999999999</v>
      </c>
      <c r="BV3103">
        <v>13.391</v>
      </c>
      <c r="BW3103">
        <v>12.807</v>
      </c>
      <c r="BX3103">
        <v>12.6</v>
      </c>
      <c r="BY3103">
        <v>226</v>
      </c>
      <c r="BZ3103">
        <v>18</v>
      </c>
      <c r="CA3103">
        <v>28</v>
      </c>
      <c r="CB3103">
        <v>-0.08</v>
      </c>
      <c r="CC3103">
        <v>0.3</v>
      </c>
      <c r="CD3103">
        <v>0.28000000000000003</v>
      </c>
      <c r="CE3103">
        <v>0.5</v>
      </c>
      <c r="CF3103">
        <v>0.09</v>
      </c>
      <c r="CG3103">
        <v>7.0000000000000007E-2</v>
      </c>
      <c r="CH3103">
        <v>0.48</v>
      </c>
      <c r="CI3103">
        <v>0.09</v>
      </c>
      <c r="CJ3103">
        <v>7.0000000000000007E-2</v>
      </c>
      <c r="CK3103" t="s">
        <v>8727</v>
      </c>
      <c r="CO3103">
        <v>3740</v>
      </c>
      <c r="CP3103">
        <v>130</v>
      </c>
      <c r="CQ3103">
        <v>130</v>
      </c>
      <c r="CT3103" t="s">
        <v>9102</v>
      </c>
    </row>
    <row r="3104" spans="1:98" x14ac:dyDescent="0.25">
      <c r="A3104" t="s">
        <v>9103</v>
      </c>
      <c r="B3104" t="s">
        <v>99</v>
      </c>
      <c r="I3104">
        <v>0.17799999999999999</v>
      </c>
      <c r="J3104">
        <v>2.9000000000000001E-2</v>
      </c>
      <c r="K3104">
        <v>2.9000000000000001E-2</v>
      </c>
      <c r="L3104">
        <v>5.8416366000000002</v>
      </c>
      <c r="M3104" s="2">
        <v>1.0000000000000001E-5</v>
      </c>
      <c r="N3104" s="2">
        <v>1.0000000000000001E-5</v>
      </c>
      <c r="O3104">
        <v>5.21E-2</v>
      </c>
      <c r="P3104">
        <v>8.6E-3</v>
      </c>
      <c r="Q3104">
        <v>8.8000000000000005E-3</v>
      </c>
      <c r="R3104">
        <v>0.33</v>
      </c>
      <c r="Y3104">
        <v>2014</v>
      </c>
      <c r="Z3104" s="1">
        <v>44232</v>
      </c>
      <c r="AG3104">
        <v>2454968.9229000001</v>
      </c>
      <c r="AH3104">
        <v>1.2999999999999999E-3</v>
      </c>
      <c r="AI3104">
        <v>1.2999999999999999E-3</v>
      </c>
      <c r="AS3104">
        <v>0.25</v>
      </c>
      <c r="AT3104">
        <v>0.16</v>
      </c>
      <c r="AU3104">
        <v>0.18</v>
      </c>
      <c r="BK3104" t="s">
        <v>157</v>
      </c>
      <c r="BL3104" t="s">
        <v>147</v>
      </c>
      <c r="BO3104" t="s">
        <v>9104</v>
      </c>
      <c r="BQ3104" t="s">
        <v>9101</v>
      </c>
      <c r="BR3104">
        <v>286.540008</v>
      </c>
      <c r="BS3104">
        <v>49.437325999999999</v>
      </c>
      <c r="BV3104">
        <v>13.391</v>
      </c>
      <c r="BW3104">
        <v>12.807</v>
      </c>
      <c r="BX3104">
        <v>12.6</v>
      </c>
      <c r="BY3104">
        <v>226</v>
      </c>
      <c r="BZ3104">
        <v>18</v>
      </c>
      <c r="CA3104">
        <v>28</v>
      </c>
      <c r="CB3104">
        <v>-0.08</v>
      </c>
      <c r="CC3104">
        <v>0.3</v>
      </c>
      <c r="CD3104">
        <v>0.28000000000000003</v>
      </c>
      <c r="CE3104">
        <v>0.5</v>
      </c>
      <c r="CF3104">
        <v>0.09</v>
      </c>
      <c r="CG3104">
        <v>7.0000000000000007E-2</v>
      </c>
      <c r="CH3104">
        <v>0.48</v>
      </c>
      <c r="CI3104">
        <v>0.09</v>
      </c>
      <c r="CJ3104">
        <v>7.0000000000000007E-2</v>
      </c>
      <c r="CK3104" t="s">
        <v>8727</v>
      </c>
      <c r="CO3104">
        <v>3740</v>
      </c>
      <c r="CP3104">
        <v>130</v>
      </c>
      <c r="CQ3104">
        <v>130</v>
      </c>
      <c r="CT3104" t="s">
        <v>9102</v>
      </c>
    </row>
    <row r="3105" spans="1:98" x14ac:dyDescent="0.25">
      <c r="A3105" t="s">
        <v>9105</v>
      </c>
      <c r="B3105" t="s">
        <v>99</v>
      </c>
      <c r="I3105">
        <v>0.186</v>
      </c>
      <c r="J3105">
        <v>2.9000000000000001E-2</v>
      </c>
      <c r="K3105">
        <v>2.9000000000000001E-2</v>
      </c>
      <c r="L3105">
        <v>19.850290999999999</v>
      </c>
      <c r="M3105" s="2">
        <v>5.7000000000000003E-5</v>
      </c>
      <c r="N3105" s="2">
        <v>6.0999999999999999E-5</v>
      </c>
      <c r="O3105">
        <v>0.11799999999999999</v>
      </c>
      <c r="P3105">
        <v>0.02</v>
      </c>
      <c r="Q3105">
        <v>0.02</v>
      </c>
      <c r="R3105">
        <v>0.33</v>
      </c>
      <c r="Y3105">
        <v>2014</v>
      </c>
      <c r="Z3105" s="1">
        <v>44232</v>
      </c>
      <c r="AG3105">
        <v>2454966.6496000001</v>
      </c>
      <c r="AH3105">
        <v>2.2000000000000001E-3</v>
      </c>
      <c r="AI3105">
        <v>2.2000000000000001E-3</v>
      </c>
      <c r="AS3105">
        <v>0.26</v>
      </c>
      <c r="AT3105">
        <v>0.16</v>
      </c>
      <c r="AU3105">
        <v>0.18</v>
      </c>
      <c r="BK3105" t="s">
        <v>157</v>
      </c>
      <c r="BL3105" t="s">
        <v>147</v>
      </c>
      <c r="BO3105" t="s">
        <v>9106</v>
      </c>
      <c r="BQ3105" t="s">
        <v>9101</v>
      </c>
      <c r="BR3105">
        <v>286.540008</v>
      </c>
      <c r="BS3105">
        <v>49.437325999999999</v>
      </c>
      <c r="BV3105">
        <v>13.391</v>
      </c>
      <c r="BW3105">
        <v>12.807</v>
      </c>
      <c r="BX3105">
        <v>12.6</v>
      </c>
      <c r="BY3105">
        <v>226</v>
      </c>
      <c r="BZ3105">
        <v>18</v>
      </c>
      <c r="CA3105">
        <v>28</v>
      </c>
      <c r="CB3105">
        <v>-0.08</v>
      </c>
      <c r="CC3105">
        <v>0.3</v>
      </c>
      <c r="CD3105">
        <v>0.28000000000000003</v>
      </c>
      <c r="CE3105">
        <v>0.5</v>
      </c>
      <c r="CF3105">
        <v>0.09</v>
      </c>
      <c r="CG3105">
        <v>7.0000000000000007E-2</v>
      </c>
      <c r="CH3105">
        <v>0.48</v>
      </c>
      <c r="CI3105">
        <v>0.09</v>
      </c>
      <c r="CJ3105">
        <v>7.0000000000000007E-2</v>
      </c>
      <c r="CK3105" t="s">
        <v>8727</v>
      </c>
      <c r="CO3105">
        <v>3740</v>
      </c>
      <c r="CP3105">
        <v>130</v>
      </c>
      <c r="CQ3105">
        <v>130</v>
      </c>
      <c r="CT3105" t="s">
        <v>9102</v>
      </c>
    </row>
    <row r="3106" spans="1:98" x14ac:dyDescent="0.25">
      <c r="A3106" t="s">
        <v>9107</v>
      </c>
      <c r="B3106" t="s">
        <v>99</v>
      </c>
      <c r="I3106">
        <v>0.13600000000000001</v>
      </c>
      <c r="J3106">
        <v>2.1999999999999999E-2</v>
      </c>
      <c r="K3106">
        <v>2.4E-2</v>
      </c>
      <c r="L3106">
        <v>34.142110000000002</v>
      </c>
      <c r="M3106">
        <v>2.5000000000000001E-4</v>
      </c>
      <c r="N3106">
        <v>2.5000000000000001E-4</v>
      </c>
      <c r="O3106">
        <v>0.16900000000000001</v>
      </c>
      <c r="P3106">
        <v>2.8000000000000001E-2</v>
      </c>
      <c r="Q3106">
        <v>2.9000000000000001E-2</v>
      </c>
      <c r="R3106">
        <v>0.33</v>
      </c>
      <c r="Y3106">
        <v>2014</v>
      </c>
      <c r="Z3106" s="1">
        <v>44232</v>
      </c>
      <c r="AG3106">
        <v>2454969.0350000001</v>
      </c>
      <c r="AH3106">
        <v>5.7000000000000002E-3</v>
      </c>
      <c r="AI3106">
        <v>6.4000000000000003E-3</v>
      </c>
      <c r="AS3106">
        <v>0.34</v>
      </c>
      <c r="AT3106">
        <v>0.21</v>
      </c>
      <c r="AU3106">
        <v>0.19</v>
      </c>
      <c r="BK3106" t="s">
        <v>157</v>
      </c>
      <c r="BL3106" t="s">
        <v>147</v>
      </c>
      <c r="BO3106" t="s">
        <v>9108</v>
      </c>
      <c r="BQ3106" t="s">
        <v>9101</v>
      </c>
      <c r="BR3106">
        <v>286.540008</v>
      </c>
      <c r="BS3106">
        <v>49.437325999999999</v>
      </c>
      <c r="BV3106">
        <v>13.391</v>
      </c>
      <c r="BW3106">
        <v>12.807</v>
      </c>
      <c r="BX3106">
        <v>12.6</v>
      </c>
      <c r="BY3106">
        <v>226</v>
      </c>
      <c r="BZ3106">
        <v>18</v>
      </c>
      <c r="CA3106">
        <v>28</v>
      </c>
      <c r="CB3106">
        <v>-0.08</v>
      </c>
      <c r="CC3106">
        <v>0.3</v>
      </c>
      <c r="CD3106">
        <v>0.28000000000000003</v>
      </c>
      <c r="CE3106">
        <v>0.5</v>
      </c>
      <c r="CF3106">
        <v>0.09</v>
      </c>
      <c r="CG3106">
        <v>7.0000000000000007E-2</v>
      </c>
      <c r="CH3106">
        <v>0.48</v>
      </c>
      <c r="CI3106">
        <v>0.09</v>
      </c>
      <c r="CJ3106">
        <v>7.0000000000000007E-2</v>
      </c>
      <c r="CK3106" t="s">
        <v>8727</v>
      </c>
      <c r="CO3106">
        <v>3740</v>
      </c>
      <c r="CP3106">
        <v>130</v>
      </c>
      <c r="CQ3106">
        <v>130</v>
      </c>
      <c r="CT3106" t="s">
        <v>9102</v>
      </c>
    </row>
    <row r="3107" spans="1:98" x14ac:dyDescent="0.25">
      <c r="A3107" t="s">
        <v>9109</v>
      </c>
      <c r="B3107" t="s">
        <v>99</v>
      </c>
      <c r="I3107">
        <v>0.161</v>
      </c>
      <c r="J3107">
        <v>2.7E-2</v>
      </c>
      <c r="K3107">
        <v>2.8000000000000001E-2</v>
      </c>
      <c r="L3107">
        <v>63.336269999999999</v>
      </c>
      <c r="M3107">
        <v>6.2E-4</v>
      </c>
      <c r="N3107">
        <v>5.9999999999999995E-4</v>
      </c>
      <c r="O3107">
        <v>0.255</v>
      </c>
      <c r="P3107">
        <v>4.2000000000000003E-2</v>
      </c>
      <c r="Q3107">
        <v>4.2999999999999997E-2</v>
      </c>
      <c r="R3107">
        <v>0.33</v>
      </c>
      <c r="Y3107">
        <v>2014</v>
      </c>
      <c r="Z3107" s="1">
        <v>44232</v>
      </c>
      <c r="AG3107">
        <v>2454995.6069</v>
      </c>
      <c r="AH3107">
        <v>7.1999999999999998E-3</v>
      </c>
      <c r="AI3107">
        <v>7.1000000000000004E-3</v>
      </c>
      <c r="AS3107">
        <v>0.55000000000000004</v>
      </c>
      <c r="AT3107">
        <v>0.24</v>
      </c>
      <c r="AU3107">
        <v>0.11</v>
      </c>
      <c r="BK3107" t="s">
        <v>157</v>
      </c>
      <c r="BL3107" t="s">
        <v>147</v>
      </c>
      <c r="BO3107" t="s">
        <v>9110</v>
      </c>
      <c r="BQ3107" t="s">
        <v>9101</v>
      </c>
      <c r="BR3107">
        <v>286.540008</v>
      </c>
      <c r="BS3107">
        <v>49.437325999999999</v>
      </c>
      <c r="BV3107">
        <v>13.391</v>
      </c>
      <c r="BW3107">
        <v>12.807</v>
      </c>
      <c r="BX3107">
        <v>12.6</v>
      </c>
      <c r="BY3107">
        <v>226</v>
      </c>
      <c r="BZ3107">
        <v>18</v>
      </c>
      <c r="CA3107">
        <v>28</v>
      </c>
      <c r="CB3107">
        <v>-0.08</v>
      </c>
      <c r="CC3107">
        <v>0.3</v>
      </c>
      <c r="CD3107">
        <v>0.28000000000000003</v>
      </c>
      <c r="CE3107">
        <v>0.5</v>
      </c>
      <c r="CF3107">
        <v>0.09</v>
      </c>
      <c r="CG3107">
        <v>7.0000000000000007E-2</v>
      </c>
      <c r="CH3107">
        <v>0.48</v>
      </c>
      <c r="CI3107">
        <v>0.09</v>
      </c>
      <c r="CJ3107">
        <v>7.0000000000000007E-2</v>
      </c>
      <c r="CK3107" t="s">
        <v>8727</v>
      </c>
      <c r="CO3107">
        <v>3740</v>
      </c>
      <c r="CP3107">
        <v>130</v>
      </c>
      <c r="CQ3107">
        <v>130</v>
      </c>
      <c r="CT3107" t="s">
        <v>9102</v>
      </c>
    </row>
    <row r="3108" spans="1:98" x14ac:dyDescent="0.25">
      <c r="A3108" t="s">
        <v>9111</v>
      </c>
      <c r="B3108" t="s">
        <v>99</v>
      </c>
      <c r="I3108">
        <v>0.25600000000000001</v>
      </c>
      <c r="J3108">
        <v>4.5999999999999999E-2</v>
      </c>
      <c r="K3108">
        <v>4.5999999999999999E-2</v>
      </c>
      <c r="L3108">
        <v>38.871825999999999</v>
      </c>
      <c r="M3108">
        <v>1.5300000000000001E-4</v>
      </c>
      <c r="N3108">
        <v>1.5300000000000001E-4</v>
      </c>
      <c r="O3108">
        <v>0.217</v>
      </c>
      <c r="Y3108">
        <v>2014</v>
      </c>
      <c r="Z3108" s="1">
        <v>44232</v>
      </c>
      <c r="AG3108">
        <v>2455004.2871300001</v>
      </c>
      <c r="AH3108">
        <v>2.0899999999999998E-3</v>
      </c>
      <c r="AI3108">
        <v>2.0899999999999998E-3</v>
      </c>
      <c r="AS3108">
        <v>0.46</v>
      </c>
      <c r="AT3108">
        <v>0.23</v>
      </c>
      <c r="AU3108">
        <v>0.23</v>
      </c>
      <c r="BK3108" t="s">
        <v>157</v>
      </c>
      <c r="BL3108" t="s">
        <v>147</v>
      </c>
      <c r="BO3108" t="s">
        <v>9112</v>
      </c>
      <c r="BQ3108" t="s">
        <v>9113</v>
      </c>
      <c r="BR3108">
        <v>283.209159</v>
      </c>
      <c r="BS3108">
        <v>48.777645</v>
      </c>
      <c r="BV3108">
        <v>13.122</v>
      </c>
      <c r="BW3108">
        <v>12.785</v>
      </c>
      <c r="BX3108">
        <v>12.78</v>
      </c>
      <c r="BY3108">
        <v>706.21</v>
      </c>
      <c r="BZ3108">
        <v>8.26</v>
      </c>
      <c r="CA3108">
        <v>8.26</v>
      </c>
      <c r="CB3108">
        <v>-0.12</v>
      </c>
      <c r="CH3108">
        <v>0.92</v>
      </c>
      <c r="CI3108">
        <v>0.17</v>
      </c>
      <c r="CJ3108">
        <v>0.17</v>
      </c>
      <c r="CO3108">
        <v>5619</v>
      </c>
      <c r="CP3108">
        <v>100</v>
      </c>
      <c r="CQ3108">
        <v>100</v>
      </c>
      <c r="CT3108" t="s">
        <v>9114</v>
      </c>
    </row>
    <row r="3109" spans="1:98" x14ac:dyDescent="0.25">
      <c r="A3109" t="s">
        <v>9115</v>
      </c>
      <c r="B3109" t="s">
        <v>99</v>
      </c>
      <c r="I3109">
        <v>0.58299999999999996</v>
      </c>
      <c r="J3109">
        <v>0.105</v>
      </c>
      <c r="K3109">
        <v>0.105</v>
      </c>
      <c r="L3109">
        <v>74.920136999999997</v>
      </c>
      <c r="M3109">
        <v>1.2E-4</v>
      </c>
      <c r="N3109">
        <v>1.2E-4</v>
      </c>
      <c r="O3109">
        <v>0.33600000000000002</v>
      </c>
      <c r="Y3109">
        <v>2014</v>
      </c>
      <c r="Z3109" s="1">
        <v>44232</v>
      </c>
      <c r="AG3109">
        <v>2454958.0377000002</v>
      </c>
      <c r="AH3109">
        <v>9.7999999999999997E-4</v>
      </c>
      <c r="AI3109">
        <v>9.7999999999999997E-4</v>
      </c>
      <c r="AS3109">
        <v>0.81</v>
      </c>
      <c r="AT3109">
        <v>0.04</v>
      </c>
      <c r="AU3109">
        <v>0.04</v>
      </c>
      <c r="BK3109" t="s">
        <v>157</v>
      </c>
      <c r="BL3109" t="s">
        <v>147</v>
      </c>
      <c r="BO3109" t="s">
        <v>9116</v>
      </c>
      <c r="BQ3109" t="s">
        <v>9113</v>
      </c>
      <c r="BR3109">
        <v>283.209159</v>
      </c>
      <c r="BS3109">
        <v>48.777645</v>
      </c>
      <c r="BV3109">
        <v>13.122</v>
      </c>
      <c r="BW3109">
        <v>12.785</v>
      </c>
      <c r="BX3109">
        <v>12.78</v>
      </c>
      <c r="BY3109">
        <v>706.21</v>
      </c>
      <c r="BZ3109">
        <v>8.26</v>
      </c>
      <c r="CA3109">
        <v>8.26</v>
      </c>
      <c r="CB3109">
        <v>-0.12</v>
      </c>
      <c r="CH3109">
        <v>0.92</v>
      </c>
      <c r="CI3109">
        <v>0.17</v>
      </c>
      <c r="CJ3109">
        <v>0.17</v>
      </c>
      <c r="CO3109">
        <v>5619</v>
      </c>
      <c r="CP3109">
        <v>100</v>
      </c>
      <c r="CQ3109">
        <v>100</v>
      </c>
      <c r="CT3109" t="s">
        <v>9114</v>
      </c>
    </row>
    <row r="3110" spans="1:98" x14ac:dyDescent="0.25">
      <c r="A3110" t="s">
        <v>9117</v>
      </c>
      <c r="B3110" t="s">
        <v>99</v>
      </c>
      <c r="I3110">
        <v>0.17499999999999999</v>
      </c>
      <c r="J3110">
        <v>8.9999999999999993E-3</v>
      </c>
      <c r="K3110">
        <v>8.9999999999999993E-3</v>
      </c>
      <c r="L3110">
        <v>10.475464000000001</v>
      </c>
      <c r="M3110" s="2">
        <v>2.6999999999999999E-5</v>
      </c>
      <c r="N3110" s="2">
        <v>2.6999999999999999E-5</v>
      </c>
      <c r="O3110">
        <v>0.08</v>
      </c>
      <c r="Y3110">
        <v>2014</v>
      </c>
      <c r="Z3110" s="1">
        <v>44232</v>
      </c>
      <c r="AG3110">
        <v>2454985.6415599999</v>
      </c>
      <c r="AH3110">
        <v>1.5E-3</v>
      </c>
      <c r="AI3110">
        <v>1.5E-3</v>
      </c>
      <c r="AS3110">
        <v>0.42</v>
      </c>
      <c r="AT3110">
        <v>0.23</v>
      </c>
      <c r="AU3110">
        <v>0.23</v>
      </c>
      <c r="BK3110" t="s">
        <v>157</v>
      </c>
      <c r="BL3110" t="s">
        <v>147</v>
      </c>
      <c r="BO3110" t="s">
        <v>9118</v>
      </c>
      <c r="BQ3110" t="s">
        <v>9119</v>
      </c>
      <c r="BR3110">
        <v>283.03979199999998</v>
      </c>
      <c r="BS3110">
        <v>48.825358999999999</v>
      </c>
      <c r="BV3110">
        <v>13.718</v>
      </c>
      <c r="BW3110">
        <v>13.138999999999999</v>
      </c>
      <c r="BX3110">
        <v>13.074999999999999</v>
      </c>
      <c r="BY3110">
        <v>525.98</v>
      </c>
      <c r="BZ3110">
        <v>7.1</v>
      </c>
      <c r="CA3110">
        <v>7.1</v>
      </c>
      <c r="CB3110">
        <v>-0.121</v>
      </c>
      <c r="CE3110">
        <v>0.65</v>
      </c>
      <c r="CH3110">
        <v>0.57999999999999996</v>
      </c>
      <c r="CI3110">
        <v>0.03</v>
      </c>
      <c r="CJ3110">
        <v>0.03</v>
      </c>
      <c r="CO3110">
        <v>4465</v>
      </c>
      <c r="CP3110">
        <v>100</v>
      </c>
      <c r="CQ3110">
        <v>100</v>
      </c>
      <c r="CT3110" t="s">
        <v>9120</v>
      </c>
    </row>
    <row r="3111" spans="1:98" x14ac:dyDescent="0.25">
      <c r="A3111" t="s">
        <v>9121</v>
      </c>
      <c r="B3111" t="s">
        <v>99</v>
      </c>
      <c r="I3111">
        <v>0.17199999999999999</v>
      </c>
      <c r="J3111">
        <v>0.02</v>
      </c>
      <c r="K3111">
        <v>0.02</v>
      </c>
      <c r="L3111">
        <v>22.928809999999999</v>
      </c>
      <c r="M3111">
        <v>3.8000000000000002E-4</v>
      </c>
      <c r="N3111">
        <v>3.8000000000000002E-4</v>
      </c>
      <c r="O3111">
        <v>0.13600000000000001</v>
      </c>
      <c r="Y3111">
        <v>2014</v>
      </c>
      <c r="Z3111" s="1">
        <v>44232</v>
      </c>
      <c r="AG3111">
        <v>2455156.0337200002</v>
      </c>
      <c r="AH3111">
        <v>1.1339999999999999E-2</v>
      </c>
      <c r="AI3111">
        <v>1.1339999999999999E-2</v>
      </c>
      <c r="AS3111">
        <v>0.59</v>
      </c>
      <c r="AT3111">
        <v>0.28000000000000003</v>
      </c>
      <c r="AU3111">
        <v>0.28000000000000003</v>
      </c>
      <c r="BK3111" t="s">
        <v>157</v>
      </c>
      <c r="BL3111" t="s">
        <v>147</v>
      </c>
      <c r="BO3111" t="s">
        <v>9122</v>
      </c>
      <c r="BQ3111" t="s">
        <v>9119</v>
      </c>
      <c r="BR3111">
        <v>283.03979199999998</v>
      </c>
      <c r="BS3111">
        <v>48.825358999999999</v>
      </c>
      <c r="BV3111">
        <v>13.718</v>
      </c>
      <c r="BW3111">
        <v>13.138999999999999</v>
      </c>
      <c r="BX3111">
        <v>13.074999999999999</v>
      </c>
      <c r="BY3111">
        <v>525.98</v>
      </c>
      <c r="BZ3111">
        <v>7.1</v>
      </c>
      <c r="CA3111">
        <v>7.1</v>
      </c>
      <c r="CB3111">
        <v>-0.121</v>
      </c>
      <c r="CE3111">
        <v>0.65</v>
      </c>
      <c r="CH3111">
        <v>0.57999999999999996</v>
      </c>
      <c r="CI3111">
        <v>0.03</v>
      </c>
      <c r="CJ3111">
        <v>0.03</v>
      </c>
      <c r="CO3111">
        <v>4465</v>
      </c>
      <c r="CP3111">
        <v>100</v>
      </c>
      <c r="CQ3111">
        <v>100</v>
      </c>
      <c r="CT3111" t="s">
        <v>9120</v>
      </c>
    </row>
    <row r="3112" spans="1:98" x14ac:dyDescent="0.25">
      <c r="A3112" t="s">
        <v>9123</v>
      </c>
      <c r="B3112" t="s">
        <v>99</v>
      </c>
      <c r="I3112">
        <v>0.223</v>
      </c>
      <c r="J3112">
        <v>1.7999999999999999E-2</v>
      </c>
      <c r="K3112">
        <v>1.7999999999999999E-2</v>
      </c>
      <c r="L3112">
        <v>77.473633000000007</v>
      </c>
      <c r="M3112">
        <v>6.1499999999999999E-4</v>
      </c>
      <c r="N3112">
        <v>6.1499999999999999E-4</v>
      </c>
      <c r="O3112">
        <v>0.30499999999999999</v>
      </c>
      <c r="Y3112">
        <v>2014</v>
      </c>
      <c r="Z3112" s="1">
        <v>44232</v>
      </c>
      <c r="AG3112">
        <v>2455017.2473499998</v>
      </c>
      <c r="AH3112">
        <v>4.8999999999999998E-3</v>
      </c>
      <c r="AI3112">
        <v>4.8999999999999998E-3</v>
      </c>
      <c r="AS3112">
        <v>0.75</v>
      </c>
      <c r="AT3112">
        <v>0.35</v>
      </c>
      <c r="AU3112">
        <v>0.35</v>
      </c>
      <c r="BK3112" t="s">
        <v>157</v>
      </c>
      <c r="BL3112" t="s">
        <v>147</v>
      </c>
      <c r="BO3112" t="s">
        <v>9124</v>
      </c>
      <c r="BQ3112" t="s">
        <v>9119</v>
      </c>
      <c r="BR3112">
        <v>283.03979199999998</v>
      </c>
      <c r="BS3112">
        <v>48.825358999999999</v>
      </c>
      <c r="BV3112">
        <v>13.718</v>
      </c>
      <c r="BW3112">
        <v>13.138999999999999</v>
      </c>
      <c r="BX3112">
        <v>13.074999999999999</v>
      </c>
      <c r="BY3112">
        <v>525.98</v>
      </c>
      <c r="BZ3112">
        <v>7.1</v>
      </c>
      <c r="CA3112">
        <v>7.1</v>
      </c>
      <c r="CB3112">
        <v>-0.121</v>
      </c>
      <c r="CE3112">
        <v>0.65</v>
      </c>
      <c r="CH3112">
        <v>0.57999999999999996</v>
      </c>
      <c r="CI3112">
        <v>0.03</v>
      </c>
      <c r="CJ3112">
        <v>0.03</v>
      </c>
      <c r="CO3112">
        <v>4465</v>
      </c>
      <c r="CP3112">
        <v>100</v>
      </c>
      <c r="CQ3112">
        <v>100</v>
      </c>
      <c r="CT3112" t="s">
        <v>9120</v>
      </c>
    </row>
    <row r="3113" spans="1:98" x14ac:dyDescent="0.25">
      <c r="A3113" t="s">
        <v>9125</v>
      </c>
      <c r="B3113" t="s">
        <v>99</v>
      </c>
      <c r="I3113">
        <v>0.11799999999999999</v>
      </c>
      <c r="J3113">
        <v>2.4E-2</v>
      </c>
      <c r="K3113">
        <v>2.4E-2</v>
      </c>
      <c r="L3113">
        <v>2.9271280000000002</v>
      </c>
      <c r="M3113" s="2">
        <v>3.3000000000000003E-5</v>
      </c>
      <c r="N3113" s="2">
        <v>3.3000000000000003E-5</v>
      </c>
      <c r="O3113">
        <v>0.04</v>
      </c>
      <c r="Y3113">
        <v>2014</v>
      </c>
      <c r="Z3113" s="1">
        <v>44232</v>
      </c>
      <c r="AG3113">
        <v>2454966.82858</v>
      </c>
      <c r="AH3113">
        <v>6.4999999999999997E-3</v>
      </c>
      <c r="AI3113">
        <v>6.4999999999999997E-3</v>
      </c>
      <c r="AS3113">
        <v>0.38</v>
      </c>
      <c r="AT3113">
        <v>0.23</v>
      </c>
      <c r="AU3113">
        <v>0.23</v>
      </c>
      <c r="BK3113" t="s">
        <v>157</v>
      </c>
      <c r="BL3113" t="s">
        <v>147</v>
      </c>
      <c r="BO3113" t="s">
        <v>9126</v>
      </c>
      <c r="BQ3113" t="s">
        <v>9127</v>
      </c>
      <c r="BR3113">
        <v>283.20696400000003</v>
      </c>
      <c r="BS3113">
        <v>48.580502000000003</v>
      </c>
      <c r="BV3113">
        <v>13.875</v>
      </c>
      <c r="BW3113">
        <v>13.51</v>
      </c>
      <c r="BX3113">
        <v>13.436</v>
      </c>
      <c r="BY3113">
        <v>1084.8900000000001</v>
      </c>
      <c r="BZ3113">
        <v>27.55</v>
      </c>
      <c r="CA3113">
        <v>27.55</v>
      </c>
      <c r="CB3113">
        <v>-5.1999999999999998E-2</v>
      </c>
      <c r="CE3113">
        <v>0.97</v>
      </c>
      <c r="CH3113">
        <v>1.03</v>
      </c>
      <c r="CI3113">
        <v>0.21</v>
      </c>
      <c r="CJ3113">
        <v>0.21</v>
      </c>
      <c r="CO3113">
        <v>5617</v>
      </c>
      <c r="CP3113">
        <v>112</v>
      </c>
      <c r="CQ3113">
        <v>112</v>
      </c>
      <c r="CT3113" t="s">
        <v>9128</v>
      </c>
    </row>
    <row r="3114" spans="1:98" x14ac:dyDescent="0.25">
      <c r="A3114" t="s">
        <v>9129</v>
      </c>
      <c r="B3114" t="s">
        <v>99</v>
      </c>
      <c r="I3114">
        <v>0.23599999999999999</v>
      </c>
      <c r="J3114">
        <v>5.6000000000000001E-2</v>
      </c>
      <c r="K3114">
        <v>5.6000000000000001E-2</v>
      </c>
      <c r="L3114">
        <v>6.8858750000000004</v>
      </c>
      <c r="M3114" s="2">
        <v>4.0000000000000003E-5</v>
      </c>
      <c r="N3114" s="2">
        <v>4.0000000000000003E-5</v>
      </c>
      <c r="O3114">
        <v>7.0000000000000007E-2</v>
      </c>
      <c r="Y3114">
        <v>2014</v>
      </c>
      <c r="Z3114" s="1">
        <v>44232</v>
      </c>
      <c r="AG3114">
        <v>2454971.40955</v>
      </c>
      <c r="AH3114">
        <v>3.5599999999999998E-3</v>
      </c>
      <c r="AI3114">
        <v>3.5599999999999998E-3</v>
      </c>
      <c r="AS3114">
        <v>0.95</v>
      </c>
      <c r="AT3114">
        <v>0.34</v>
      </c>
      <c r="AU3114">
        <v>0.34</v>
      </c>
      <c r="BK3114" t="s">
        <v>157</v>
      </c>
      <c r="BL3114" t="s">
        <v>147</v>
      </c>
      <c r="BO3114" t="s">
        <v>9130</v>
      </c>
      <c r="BQ3114" t="s">
        <v>9127</v>
      </c>
      <c r="BR3114">
        <v>283.20696400000003</v>
      </c>
      <c r="BS3114">
        <v>48.580502000000003</v>
      </c>
      <c r="BV3114">
        <v>13.875</v>
      </c>
      <c r="BW3114">
        <v>13.51</v>
      </c>
      <c r="BX3114">
        <v>13.436</v>
      </c>
      <c r="BY3114">
        <v>1084.8900000000001</v>
      </c>
      <c r="BZ3114">
        <v>27.55</v>
      </c>
      <c r="CA3114">
        <v>27.55</v>
      </c>
      <c r="CB3114">
        <v>-5.1999999999999998E-2</v>
      </c>
      <c r="CE3114">
        <v>0.97</v>
      </c>
      <c r="CH3114">
        <v>1.03</v>
      </c>
      <c r="CI3114">
        <v>0.21</v>
      </c>
      <c r="CJ3114">
        <v>0.21</v>
      </c>
      <c r="CO3114">
        <v>5617</v>
      </c>
      <c r="CP3114">
        <v>112</v>
      </c>
      <c r="CQ3114">
        <v>112</v>
      </c>
      <c r="CT3114" t="s">
        <v>9128</v>
      </c>
    </row>
    <row r="3115" spans="1:98" x14ac:dyDescent="0.25">
      <c r="A3115" t="s">
        <v>9131</v>
      </c>
      <c r="B3115" t="s">
        <v>99</v>
      </c>
      <c r="I3115">
        <v>0.16600000000000001</v>
      </c>
      <c r="J3115">
        <v>3.4000000000000002E-2</v>
      </c>
      <c r="K3115">
        <v>3.4000000000000002E-2</v>
      </c>
      <c r="L3115">
        <v>15.054786</v>
      </c>
      <c r="M3115">
        <v>1.8900000000000001E-4</v>
      </c>
      <c r="N3115">
        <v>1.8900000000000001E-4</v>
      </c>
      <c r="O3115">
        <v>0.11799999999999999</v>
      </c>
      <c r="Y3115">
        <v>2014</v>
      </c>
      <c r="Z3115" s="1">
        <v>44232</v>
      </c>
      <c r="AG3115">
        <v>2454977.5855700001</v>
      </c>
      <c r="AH3115">
        <v>8.0400000000000003E-3</v>
      </c>
      <c r="AI3115">
        <v>8.0400000000000003E-3</v>
      </c>
      <c r="AS3115">
        <v>0.52</v>
      </c>
      <c r="AT3115">
        <v>0.26</v>
      </c>
      <c r="AU3115">
        <v>0.26</v>
      </c>
      <c r="BK3115" t="s">
        <v>157</v>
      </c>
      <c r="BL3115" t="s">
        <v>147</v>
      </c>
      <c r="BO3115" t="s">
        <v>9132</v>
      </c>
      <c r="BQ3115" t="s">
        <v>9127</v>
      </c>
      <c r="BR3115">
        <v>283.20696400000003</v>
      </c>
      <c r="BS3115">
        <v>48.580502000000003</v>
      </c>
      <c r="BV3115">
        <v>13.875</v>
      </c>
      <c r="BW3115">
        <v>13.51</v>
      </c>
      <c r="BX3115">
        <v>13.436</v>
      </c>
      <c r="BY3115">
        <v>1084.8900000000001</v>
      </c>
      <c r="BZ3115">
        <v>27.55</v>
      </c>
      <c r="CA3115">
        <v>27.55</v>
      </c>
      <c r="CB3115">
        <v>-5.1999999999999998E-2</v>
      </c>
      <c r="CE3115">
        <v>0.97</v>
      </c>
      <c r="CH3115">
        <v>1.03</v>
      </c>
      <c r="CI3115">
        <v>0.21</v>
      </c>
      <c r="CJ3115">
        <v>0.21</v>
      </c>
      <c r="CO3115">
        <v>5617</v>
      </c>
      <c r="CP3115">
        <v>112</v>
      </c>
      <c r="CQ3115">
        <v>112</v>
      </c>
      <c r="CT3115" t="s">
        <v>9128</v>
      </c>
    </row>
    <row r="3116" spans="1:98" x14ac:dyDescent="0.25">
      <c r="A3116" t="s">
        <v>9133</v>
      </c>
      <c r="B3116" t="s">
        <v>99</v>
      </c>
      <c r="I3116">
        <v>0.16700000000000001</v>
      </c>
      <c r="J3116">
        <v>3.5000000000000003E-2</v>
      </c>
      <c r="K3116">
        <v>3.5000000000000003E-2</v>
      </c>
      <c r="L3116">
        <v>38.285488999999998</v>
      </c>
      <c r="M3116">
        <v>1.428E-3</v>
      </c>
      <c r="N3116">
        <v>1.428E-3</v>
      </c>
      <c r="O3116">
        <v>0.22</v>
      </c>
      <c r="Y3116">
        <v>2014</v>
      </c>
      <c r="Z3116" s="1">
        <v>44232</v>
      </c>
      <c r="AG3116">
        <v>2454976.3074699999</v>
      </c>
      <c r="AH3116">
        <v>2.4830000000000001E-2</v>
      </c>
      <c r="AI3116">
        <v>2.4830000000000001E-2</v>
      </c>
      <c r="AS3116">
        <v>0.22</v>
      </c>
      <c r="AT3116">
        <v>0.23</v>
      </c>
      <c r="AU3116">
        <v>0.23</v>
      </c>
      <c r="BK3116" t="s">
        <v>157</v>
      </c>
      <c r="BL3116" t="s">
        <v>147</v>
      </c>
      <c r="BO3116" t="s">
        <v>9134</v>
      </c>
      <c r="BQ3116" t="s">
        <v>9127</v>
      </c>
      <c r="BR3116">
        <v>283.20696400000003</v>
      </c>
      <c r="BS3116">
        <v>48.580502000000003</v>
      </c>
      <c r="BV3116">
        <v>13.875</v>
      </c>
      <c r="BW3116">
        <v>13.51</v>
      </c>
      <c r="BX3116">
        <v>13.436</v>
      </c>
      <c r="BY3116">
        <v>1084.8900000000001</v>
      </c>
      <c r="BZ3116">
        <v>27.55</v>
      </c>
      <c r="CA3116">
        <v>27.55</v>
      </c>
      <c r="CB3116">
        <v>-5.1999999999999998E-2</v>
      </c>
      <c r="CE3116">
        <v>0.97</v>
      </c>
      <c r="CH3116">
        <v>1.03</v>
      </c>
      <c r="CI3116">
        <v>0.21</v>
      </c>
      <c r="CJ3116">
        <v>0.21</v>
      </c>
      <c r="CO3116">
        <v>5617</v>
      </c>
      <c r="CP3116">
        <v>112</v>
      </c>
      <c r="CQ3116">
        <v>112</v>
      </c>
      <c r="CT3116" t="s">
        <v>9128</v>
      </c>
    </row>
    <row r="3117" spans="1:98" x14ac:dyDescent="0.25">
      <c r="A3117" t="s">
        <v>9135</v>
      </c>
      <c r="B3117" t="s">
        <v>99</v>
      </c>
      <c r="C3117">
        <v>3.5999999999999997E-2</v>
      </c>
      <c r="D3117">
        <v>4.0000000000000001E-3</v>
      </c>
      <c r="E3117">
        <v>4.0000000000000001E-3</v>
      </c>
      <c r="I3117">
        <v>0.34799999999999998</v>
      </c>
      <c r="J3117">
        <v>1.7999999999999999E-2</v>
      </c>
      <c r="K3117">
        <v>1.7999999999999999E-2</v>
      </c>
      <c r="L3117">
        <v>29.334340000000001</v>
      </c>
      <c r="M3117">
        <v>8.1499999999999993E-3</v>
      </c>
      <c r="N3117">
        <v>8.1499999999999993E-3</v>
      </c>
      <c r="O3117">
        <v>0.18</v>
      </c>
      <c r="R3117">
        <v>4.2000000000000003E-2</v>
      </c>
      <c r="S3117">
        <v>3.0000000000000001E-3</v>
      </c>
      <c r="T3117">
        <v>3.0000000000000001E-3</v>
      </c>
      <c r="U3117">
        <v>90.179000000000002</v>
      </c>
      <c r="V3117">
        <v>0.16700000000000001</v>
      </c>
      <c r="W3117">
        <v>0.16700000000000001</v>
      </c>
      <c r="Y3117">
        <v>2012</v>
      </c>
      <c r="Z3117" s="1">
        <v>44232</v>
      </c>
      <c r="AA3117">
        <v>-31</v>
      </c>
      <c r="AB3117">
        <v>7</v>
      </c>
      <c r="AC3117">
        <v>7</v>
      </c>
      <c r="AG3117">
        <v>2455246.6475999998</v>
      </c>
      <c r="AH3117">
        <v>4.0099999999999997E-2</v>
      </c>
      <c r="AI3117">
        <v>4.0099999999999997E-2</v>
      </c>
      <c r="AJ3117">
        <v>2455246.65</v>
      </c>
      <c r="AK3117">
        <v>0.04</v>
      </c>
      <c r="AL3117">
        <v>0.04</v>
      </c>
      <c r="AS3117">
        <v>0.38</v>
      </c>
      <c r="AT3117">
        <v>0.2</v>
      </c>
      <c r="AU3117">
        <v>0.12</v>
      </c>
      <c r="BK3117" t="s">
        <v>100</v>
      </c>
      <c r="BL3117" t="s">
        <v>147</v>
      </c>
      <c r="BO3117" t="s">
        <v>9136</v>
      </c>
      <c r="BQ3117" t="s">
        <v>9137</v>
      </c>
      <c r="BR3117">
        <v>285.283636</v>
      </c>
      <c r="BS3117">
        <v>38.947280999999997</v>
      </c>
      <c r="BT3117">
        <v>15.5</v>
      </c>
      <c r="BV3117">
        <v>13.997</v>
      </c>
      <c r="BW3117">
        <v>13.618</v>
      </c>
      <c r="BY3117">
        <v>938.33</v>
      </c>
      <c r="BZ3117">
        <v>28.29</v>
      </c>
      <c r="CA3117">
        <v>28.29</v>
      </c>
      <c r="CB3117">
        <v>0.18</v>
      </c>
      <c r="CC3117">
        <v>2.7E-2</v>
      </c>
      <c r="CD3117">
        <v>2.7E-2</v>
      </c>
      <c r="CE3117">
        <v>0.99</v>
      </c>
      <c r="CF3117">
        <v>0.08</v>
      </c>
      <c r="CG3117">
        <v>0.08</v>
      </c>
      <c r="CH3117">
        <v>0.95</v>
      </c>
      <c r="CI3117">
        <v>0.12</v>
      </c>
      <c r="CJ3117">
        <v>0.12</v>
      </c>
      <c r="CL3117">
        <v>2</v>
      </c>
      <c r="CM3117">
        <v>-0.8</v>
      </c>
      <c r="CN3117">
        <v>0.8</v>
      </c>
      <c r="CO3117">
        <v>5498</v>
      </c>
      <c r="CP3117">
        <v>54</v>
      </c>
      <c r="CQ3117">
        <v>54</v>
      </c>
      <c r="CT3117" t="s">
        <v>9138</v>
      </c>
    </row>
    <row r="3118" spans="1:98" x14ac:dyDescent="0.25">
      <c r="A3118" t="s">
        <v>9139</v>
      </c>
      <c r="B3118" t="s">
        <v>99</v>
      </c>
      <c r="C3118">
        <v>2.0099999999999998</v>
      </c>
      <c r="D3118">
        <v>0.16</v>
      </c>
      <c r="E3118">
        <v>0.16</v>
      </c>
      <c r="I3118">
        <v>1.097</v>
      </c>
      <c r="J3118">
        <v>3.5999999999999997E-2</v>
      </c>
      <c r="K3118">
        <v>3.5999999999999997E-2</v>
      </c>
      <c r="L3118">
        <v>60.323104999999998</v>
      </c>
      <c r="M3118">
        <v>2.4399999999999999E-4</v>
      </c>
      <c r="N3118">
        <v>2.4399999999999999E-4</v>
      </c>
      <c r="O3118">
        <v>0.3</v>
      </c>
      <c r="R3118">
        <v>1.11E-2</v>
      </c>
      <c r="S3118">
        <v>1E-3</v>
      </c>
      <c r="T3118">
        <v>1E-3</v>
      </c>
      <c r="U3118">
        <v>90.322999999999993</v>
      </c>
      <c r="V3118">
        <v>0.03</v>
      </c>
      <c r="W3118">
        <v>0.03</v>
      </c>
      <c r="Y3118">
        <v>2012</v>
      </c>
      <c r="Z3118" s="1">
        <v>44232</v>
      </c>
      <c r="AA3118">
        <v>-49</v>
      </c>
      <c r="AB3118">
        <v>6</v>
      </c>
      <c r="AC3118">
        <v>6</v>
      </c>
      <c r="AG3118">
        <v>2455357.887042</v>
      </c>
      <c r="AH3118">
        <v>5.1999999999999998E-3</v>
      </c>
      <c r="AI3118">
        <v>5.1999999999999998E-3</v>
      </c>
      <c r="AJ3118">
        <v>2455357.8870000001</v>
      </c>
      <c r="AK3118">
        <v>5.0000000000000001E-4</v>
      </c>
      <c r="AL3118">
        <v>5.0000000000000001E-4</v>
      </c>
      <c r="AS3118">
        <v>0.4</v>
      </c>
      <c r="AT3118">
        <v>0.06</v>
      </c>
      <c r="AU3118">
        <v>0.04</v>
      </c>
      <c r="BK3118" t="s">
        <v>100</v>
      </c>
      <c r="BL3118" t="s">
        <v>147</v>
      </c>
      <c r="BO3118" t="s">
        <v>9140</v>
      </c>
      <c r="BQ3118" t="s">
        <v>9137</v>
      </c>
      <c r="BR3118">
        <v>285.283636</v>
      </c>
      <c r="BS3118">
        <v>38.947280999999997</v>
      </c>
      <c r="BT3118">
        <v>15.5</v>
      </c>
      <c r="BV3118">
        <v>13.997</v>
      </c>
      <c r="BW3118">
        <v>13.618</v>
      </c>
      <c r="BY3118">
        <v>938.33</v>
      </c>
      <c r="BZ3118">
        <v>28.29</v>
      </c>
      <c r="CA3118">
        <v>28.29</v>
      </c>
      <c r="CB3118">
        <v>0.18</v>
      </c>
      <c r="CC3118">
        <v>2.7E-2</v>
      </c>
      <c r="CD3118">
        <v>2.7E-2</v>
      </c>
      <c r="CE3118">
        <v>0.99</v>
      </c>
      <c r="CF3118">
        <v>0.08</v>
      </c>
      <c r="CG3118">
        <v>0.08</v>
      </c>
      <c r="CH3118">
        <v>0.95</v>
      </c>
      <c r="CI3118">
        <v>0.12</v>
      </c>
      <c r="CJ3118">
        <v>0.12</v>
      </c>
      <c r="CL3118">
        <v>2</v>
      </c>
      <c r="CM3118">
        <v>-0.8</v>
      </c>
      <c r="CN3118">
        <v>0.8</v>
      </c>
      <c r="CO3118">
        <v>5498</v>
      </c>
      <c r="CP3118">
        <v>54</v>
      </c>
      <c r="CQ3118">
        <v>54</v>
      </c>
      <c r="CT3118" t="s">
        <v>9138</v>
      </c>
    </row>
    <row r="3119" spans="1:98" x14ac:dyDescent="0.25">
      <c r="A3119" t="s">
        <v>9141</v>
      </c>
      <c r="B3119" t="s">
        <v>99</v>
      </c>
      <c r="C3119">
        <v>7.2999999999999995E-2</v>
      </c>
      <c r="D3119">
        <v>8.0000000000000002E-3</v>
      </c>
      <c r="E3119">
        <v>8.0000000000000002E-3</v>
      </c>
      <c r="I3119">
        <v>0.78500000000000003</v>
      </c>
      <c r="J3119">
        <v>4.4999999999999998E-2</v>
      </c>
      <c r="K3119">
        <v>4.4999999999999998E-2</v>
      </c>
      <c r="L3119">
        <v>143.34394</v>
      </c>
      <c r="M3119">
        <v>8.5800000000000008E-3</v>
      </c>
      <c r="N3119">
        <v>8.5800000000000008E-3</v>
      </c>
      <c r="O3119">
        <v>0.5</v>
      </c>
      <c r="R3119">
        <v>2.1999999999999999E-2</v>
      </c>
      <c r="S3119">
        <v>5.0000000000000001E-3</v>
      </c>
      <c r="T3119">
        <v>5.0000000000000001E-3</v>
      </c>
      <c r="U3119">
        <v>89.840999999999994</v>
      </c>
      <c r="V3119">
        <v>0.02</v>
      </c>
      <c r="W3119">
        <v>0.02</v>
      </c>
      <c r="Y3119">
        <v>2012</v>
      </c>
      <c r="Z3119" s="1">
        <v>44232</v>
      </c>
      <c r="AA3119">
        <v>-163</v>
      </c>
      <c r="AB3119">
        <v>7</v>
      </c>
      <c r="AC3119">
        <v>7</v>
      </c>
      <c r="AG3119">
        <v>2455273.5301999999</v>
      </c>
      <c r="AH3119">
        <v>9.6900000000000007E-3</v>
      </c>
      <c r="AI3119">
        <v>9.6900000000000007E-3</v>
      </c>
      <c r="AJ3119">
        <v>2455273.5299999998</v>
      </c>
      <c r="AK3119">
        <v>0.01</v>
      </c>
      <c r="AL3119">
        <v>0.01</v>
      </c>
      <c r="AS3119">
        <v>0.38</v>
      </c>
      <c r="AT3119">
        <v>0.14000000000000001</v>
      </c>
      <c r="AU3119">
        <v>0.08</v>
      </c>
      <c r="BK3119" t="s">
        <v>100</v>
      </c>
      <c r="BL3119" t="s">
        <v>147</v>
      </c>
      <c r="BO3119" t="s">
        <v>9142</v>
      </c>
      <c r="BQ3119" t="s">
        <v>9137</v>
      </c>
      <c r="BR3119">
        <v>285.283636</v>
      </c>
      <c r="BS3119">
        <v>38.947280999999997</v>
      </c>
      <c r="BT3119">
        <v>15.5</v>
      </c>
      <c r="BV3119">
        <v>13.997</v>
      </c>
      <c r="BW3119">
        <v>13.618</v>
      </c>
      <c r="BY3119">
        <v>938.33</v>
      </c>
      <c r="BZ3119">
        <v>28.29</v>
      </c>
      <c r="CA3119">
        <v>28.29</v>
      </c>
      <c r="CB3119">
        <v>0.18</v>
      </c>
      <c r="CC3119">
        <v>2.7E-2</v>
      </c>
      <c r="CD3119">
        <v>2.7E-2</v>
      </c>
      <c r="CE3119">
        <v>0.99</v>
      </c>
      <c r="CF3119">
        <v>0.08</v>
      </c>
      <c r="CG3119">
        <v>0.08</v>
      </c>
      <c r="CH3119">
        <v>0.95</v>
      </c>
      <c r="CI3119">
        <v>0.12</v>
      </c>
      <c r="CJ3119">
        <v>0.12</v>
      </c>
      <c r="CL3119">
        <v>2</v>
      </c>
      <c r="CM3119">
        <v>-0.8</v>
      </c>
      <c r="CN3119">
        <v>0.8</v>
      </c>
      <c r="CO3119">
        <v>5498</v>
      </c>
      <c r="CP3119">
        <v>54</v>
      </c>
      <c r="CQ3119">
        <v>54</v>
      </c>
      <c r="CT3119" t="s">
        <v>9138</v>
      </c>
    </row>
    <row r="3120" spans="1:98" x14ac:dyDescent="0.25">
      <c r="A3120" t="s">
        <v>9143</v>
      </c>
      <c r="B3120" t="s">
        <v>99</v>
      </c>
      <c r="I3120">
        <v>0.14899999999999999</v>
      </c>
      <c r="J3120">
        <v>6.8000000000000005E-2</v>
      </c>
      <c r="K3120">
        <v>6.8000000000000005E-2</v>
      </c>
      <c r="L3120">
        <v>10.446346999999999</v>
      </c>
      <c r="M3120" s="2">
        <v>4.3000000000000002E-5</v>
      </c>
      <c r="N3120" s="2">
        <v>4.3000000000000002E-5</v>
      </c>
      <c r="O3120">
        <v>9.4E-2</v>
      </c>
      <c r="Y3120">
        <v>2014</v>
      </c>
      <c r="Z3120" s="1">
        <v>44232</v>
      </c>
      <c r="AG3120">
        <v>2454966.2780300002</v>
      </c>
      <c r="AH3120">
        <v>2.2499999999999998E-3</v>
      </c>
      <c r="AI3120">
        <v>2.2499999999999998E-3</v>
      </c>
      <c r="AS3120">
        <v>0.33</v>
      </c>
      <c r="AT3120">
        <v>0.23</v>
      </c>
      <c r="AU3120">
        <v>0.23</v>
      </c>
      <c r="BK3120" t="s">
        <v>157</v>
      </c>
      <c r="BL3120" t="s">
        <v>147</v>
      </c>
      <c r="BO3120" t="s">
        <v>9144</v>
      </c>
      <c r="BQ3120" t="s">
        <v>9145</v>
      </c>
      <c r="BR3120">
        <v>295.28869400000002</v>
      </c>
      <c r="BS3120">
        <v>48.599719999999998</v>
      </c>
      <c r="BV3120">
        <v>13.113</v>
      </c>
      <c r="BW3120">
        <v>12.803000000000001</v>
      </c>
      <c r="BX3120">
        <v>12.742000000000001</v>
      </c>
      <c r="BY3120">
        <v>1134.23</v>
      </c>
      <c r="BZ3120">
        <v>20.63</v>
      </c>
      <c r="CA3120">
        <v>20.63</v>
      </c>
      <c r="CB3120">
        <v>-0.23799999999999999</v>
      </c>
      <c r="CE3120">
        <v>0.94</v>
      </c>
      <c r="CH3120">
        <v>0.9</v>
      </c>
      <c r="CI3120">
        <v>0.41</v>
      </c>
      <c r="CJ3120">
        <v>0.41</v>
      </c>
      <c r="CO3120">
        <v>5986</v>
      </c>
      <c r="CP3120">
        <v>200</v>
      </c>
      <c r="CQ3120">
        <v>200</v>
      </c>
      <c r="CT3120" t="s">
        <v>9146</v>
      </c>
    </row>
    <row r="3121" spans="1:98" x14ac:dyDescent="0.25">
      <c r="A3121" t="s">
        <v>9147</v>
      </c>
      <c r="B3121" t="s">
        <v>99</v>
      </c>
      <c r="I3121">
        <v>0.20100000000000001</v>
      </c>
      <c r="J3121">
        <v>9.2999999999999999E-2</v>
      </c>
      <c r="K3121">
        <v>9.2999999999999999E-2</v>
      </c>
      <c r="L3121">
        <v>40.714955000000003</v>
      </c>
      <c r="M3121">
        <v>2.4499999999999999E-4</v>
      </c>
      <c r="N3121">
        <v>2.4499999999999999E-4</v>
      </c>
      <c r="O3121">
        <v>0.23200000000000001</v>
      </c>
      <c r="Y3121">
        <v>2014</v>
      </c>
      <c r="Z3121" s="1">
        <v>44232</v>
      </c>
      <c r="AG3121">
        <v>2454979.5644299998</v>
      </c>
      <c r="AH3121">
        <v>3.4299999999999999E-3</v>
      </c>
      <c r="AI3121">
        <v>3.4299999999999999E-3</v>
      </c>
      <c r="AS3121">
        <v>0.7</v>
      </c>
      <c r="AT3121">
        <v>0.28999999999999998</v>
      </c>
      <c r="AU3121">
        <v>0.28999999999999998</v>
      </c>
      <c r="BK3121" t="s">
        <v>157</v>
      </c>
      <c r="BL3121" t="s">
        <v>147</v>
      </c>
      <c r="BO3121" t="s">
        <v>9148</v>
      </c>
      <c r="BQ3121" t="s">
        <v>9145</v>
      </c>
      <c r="BR3121">
        <v>295.28869400000002</v>
      </c>
      <c r="BS3121">
        <v>48.599719999999998</v>
      </c>
      <c r="BV3121">
        <v>13.113</v>
      </c>
      <c r="BW3121">
        <v>12.803000000000001</v>
      </c>
      <c r="BX3121">
        <v>12.742000000000001</v>
      </c>
      <c r="BY3121">
        <v>1134.23</v>
      </c>
      <c r="BZ3121">
        <v>20.63</v>
      </c>
      <c r="CA3121">
        <v>20.63</v>
      </c>
      <c r="CB3121">
        <v>-0.23799999999999999</v>
      </c>
      <c r="CE3121">
        <v>0.94</v>
      </c>
      <c r="CH3121">
        <v>0.9</v>
      </c>
      <c r="CI3121">
        <v>0.41</v>
      </c>
      <c r="CJ3121">
        <v>0.41</v>
      </c>
      <c r="CO3121">
        <v>5986</v>
      </c>
      <c r="CP3121">
        <v>200</v>
      </c>
      <c r="CQ3121">
        <v>200</v>
      </c>
      <c r="CT3121" t="s">
        <v>9146</v>
      </c>
    </row>
    <row r="3122" spans="1:98" x14ac:dyDescent="0.25">
      <c r="A3122" t="s">
        <v>9149</v>
      </c>
      <c r="B3122" t="s">
        <v>99</v>
      </c>
      <c r="I3122">
        <v>0.12</v>
      </c>
      <c r="J3122">
        <v>6.4000000000000001E-2</v>
      </c>
      <c r="K3122">
        <v>6.4000000000000001E-2</v>
      </c>
      <c r="L3122">
        <v>2.508553</v>
      </c>
      <c r="M3122" s="2">
        <v>1.2E-5</v>
      </c>
      <c r="N3122" s="2">
        <v>1.2E-5</v>
      </c>
      <c r="O3122">
        <v>3.5999999999999997E-2</v>
      </c>
      <c r="Y3122">
        <v>2014</v>
      </c>
      <c r="Z3122" s="1">
        <v>44232</v>
      </c>
      <c r="AG3122">
        <v>2454968.0101000001</v>
      </c>
      <c r="AH3122">
        <v>2.32E-3</v>
      </c>
      <c r="AI3122">
        <v>2.32E-3</v>
      </c>
      <c r="AS3122">
        <v>0.09</v>
      </c>
      <c r="AT3122">
        <v>0.21</v>
      </c>
      <c r="AU3122">
        <v>0.21</v>
      </c>
      <c r="BK3122" t="s">
        <v>157</v>
      </c>
      <c r="BL3122" t="s">
        <v>147</v>
      </c>
      <c r="BO3122" t="s">
        <v>9150</v>
      </c>
      <c r="BQ3122" t="s">
        <v>9151</v>
      </c>
      <c r="BR3122">
        <v>283.98296800000003</v>
      </c>
      <c r="BS3122">
        <v>49.232990000000001</v>
      </c>
      <c r="BV3122">
        <v>13.146000000000001</v>
      </c>
      <c r="BW3122">
        <v>12.824</v>
      </c>
      <c r="BX3122">
        <v>12.706</v>
      </c>
      <c r="BY3122">
        <v>734.31</v>
      </c>
      <c r="BZ3122">
        <v>10.73</v>
      </c>
      <c r="CA3122">
        <v>10.73</v>
      </c>
      <c r="CB3122">
        <v>-0.17799999999999999</v>
      </c>
      <c r="CE3122">
        <v>0.91</v>
      </c>
      <c r="CH3122">
        <v>0.9</v>
      </c>
      <c r="CI3122">
        <v>0.48</v>
      </c>
      <c r="CJ3122">
        <v>0.48</v>
      </c>
      <c r="CO3122">
        <v>5815</v>
      </c>
      <c r="CP3122">
        <v>200</v>
      </c>
      <c r="CQ3122">
        <v>200</v>
      </c>
      <c r="CT3122" t="s">
        <v>9152</v>
      </c>
    </row>
    <row r="3123" spans="1:98" x14ac:dyDescent="0.25">
      <c r="A3123" t="s">
        <v>9153</v>
      </c>
      <c r="B3123" t="s">
        <v>99</v>
      </c>
      <c r="I3123">
        <v>0.12</v>
      </c>
      <c r="J3123">
        <v>6.4000000000000001E-2</v>
      </c>
      <c r="K3123">
        <v>6.4000000000000001E-2</v>
      </c>
      <c r="L3123">
        <v>5.4190259999999997</v>
      </c>
      <c r="M3123" s="2">
        <v>3.1999999999999999E-5</v>
      </c>
      <c r="N3123" s="2">
        <v>3.1999999999999999E-5</v>
      </c>
      <c r="O3123">
        <v>0.06</v>
      </c>
      <c r="Y3123">
        <v>2014</v>
      </c>
      <c r="Z3123" s="1">
        <v>44232</v>
      </c>
      <c r="AG3123">
        <v>2454964.6446699998</v>
      </c>
      <c r="AH3123">
        <v>3.7100000000000002E-3</v>
      </c>
      <c r="AI3123">
        <v>3.7100000000000002E-3</v>
      </c>
      <c r="AS3123">
        <v>0.11</v>
      </c>
      <c r="AT3123">
        <v>0.23</v>
      </c>
      <c r="AU3123">
        <v>0.23</v>
      </c>
      <c r="BK3123" t="s">
        <v>157</v>
      </c>
      <c r="BL3123" t="s">
        <v>147</v>
      </c>
      <c r="BO3123" t="s">
        <v>9154</v>
      </c>
      <c r="BQ3123" t="s">
        <v>9151</v>
      </c>
      <c r="BR3123">
        <v>283.98296800000003</v>
      </c>
      <c r="BS3123">
        <v>49.232990000000001</v>
      </c>
      <c r="BV3123">
        <v>13.146000000000001</v>
      </c>
      <c r="BW3123">
        <v>12.824</v>
      </c>
      <c r="BX3123">
        <v>12.706</v>
      </c>
      <c r="BY3123">
        <v>734.31</v>
      </c>
      <c r="BZ3123">
        <v>10.73</v>
      </c>
      <c r="CA3123">
        <v>10.73</v>
      </c>
      <c r="CB3123">
        <v>-0.17799999999999999</v>
      </c>
      <c r="CE3123">
        <v>0.91</v>
      </c>
      <c r="CH3123">
        <v>0.9</v>
      </c>
      <c r="CI3123">
        <v>0.48</v>
      </c>
      <c r="CJ3123">
        <v>0.48</v>
      </c>
      <c r="CO3123">
        <v>5815</v>
      </c>
      <c r="CP3123">
        <v>200</v>
      </c>
      <c r="CQ3123">
        <v>200</v>
      </c>
      <c r="CT3123" t="s">
        <v>9152</v>
      </c>
    </row>
    <row r="3124" spans="1:98" x14ac:dyDescent="0.25">
      <c r="A3124" t="s">
        <v>9155</v>
      </c>
      <c r="B3124" t="s">
        <v>99</v>
      </c>
      <c r="I3124">
        <v>0.156</v>
      </c>
      <c r="J3124">
        <v>8.4000000000000005E-2</v>
      </c>
      <c r="K3124">
        <v>8.4000000000000005E-2</v>
      </c>
      <c r="L3124">
        <v>13.751243000000001</v>
      </c>
      <c r="M3124" s="2">
        <v>8.1000000000000004E-5</v>
      </c>
      <c r="N3124" s="2">
        <v>8.1000000000000004E-5</v>
      </c>
      <c r="O3124">
        <v>0.112</v>
      </c>
      <c r="Y3124">
        <v>2014</v>
      </c>
      <c r="Z3124" s="1">
        <v>44232</v>
      </c>
      <c r="AG3124">
        <v>2454977.6122699999</v>
      </c>
      <c r="AH3124">
        <v>3.47E-3</v>
      </c>
      <c r="AI3124">
        <v>3.47E-3</v>
      </c>
      <c r="AS3124">
        <v>0.27</v>
      </c>
      <c r="AT3124">
        <v>0.23</v>
      </c>
      <c r="AU3124">
        <v>0.23</v>
      </c>
      <c r="BK3124" t="s">
        <v>157</v>
      </c>
      <c r="BL3124" t="s">
        <v>147</v>
      </c>
      <c r="BO3124" t="s">
        <v>9156</v>
      </c>
      <c r="BQ3124" t="s">
        <v>9151</v>
      </c>
      <c r="BR3124">
        <v>283.98296800000003</v>
      </c>
      <c r="BS3124">
        <v>49.232990000000001</v>
      </c>
      <c r="BV3124">
        <v>13.146000000000001</v>
      </c>
      <c r="BW3124">
        <v>12.824</v>
      </c>
      <c r="BX3124">
        <v>12.706</v>
      </c>
      <c r="BY3124">
        <v>734.31</v>
      </c>
      <c r="BZ3124">
        <v>10.73</v>
      </c>
      <c r="CA3124">
        <v>10.73</v>
      </c>
      <c r="CB3124">
        <v>-0.17799999999999999</v>
      </c>
      <c r="CE3124">
        <v>0.91</v>
      </c>
      <c r="CH3124">
        <v>0.9</v>
      </c>
      <c r="CI3124">
        <v>0.48</v>
      </c>
      <c r="CJ3124">
        <v>0.48</v>
      </c>
      <c r="CO3124">
        <v>5815</v>
      </c>
      <c r="CP3124">
        <v>200</v>
      </c>
      <c r="CQ3124">
        <v>200</v>
      </c>
      <c r="CT3124" t="s">
        <v>9152</v>
      </c>
    </row>
    <row r="3125" spans="1:98" x14ac:dyDescent="0.25">
      <c r="A3125" t="s">
        <v>9157</v>
      </c>
      <c r="B3125" t="s">
        <v>99</v>
      </c>
      <c r="I3125">
        <v>0.36199999999999999</v>
      </c>
      <c r="J3125">
        <v>7.5999999999999998E-2</v>
      </c>
      <c r="K3125">
        <v>7.5999999999999998E-2</v>
      </c>
      <c r="L3125">
        <v>30.184104000000001</v>
      </c>
      <c r="M3125">
        <v>2.03E-4</v>
      </c>
      <c r="N3125">
        <v>2.03E-4</v>
      </c>
      <c r="O3125">
        <v>0.193</v>
      </c>
      <c r="Y3125">
        <v>2014</v>
      </c>
      <c r="Z3125" s="1">
        <v>44232</v>
      </c>
      <c r="AG3125">
        <v>2454979.6400600001</v>
      </c>
      <c r="AH3125">
        <v>3.7299999999999998E-3</v>
      </c>
      <c r="AI3125">
        <v>3.7299999999999998E-3</v>
      </c>
      <c r="AS3125">
        <v>0.73</v>
      </c>
      <c r="AT3125">
        <v>0.32</v>
      </c>
      <c r="AU3125">
        <v>0.32</v>
      </c>
      <c r="BK3125" t="s">
        <v>157</v>
      </c>
      <c r="BL3125" t="s">
        <v>147</v>
      </c>
      <c r="BO3125" t="s">
        <v>9158</v>
      </c>
      <c r="BQ3125" t="s">
        <v>9159</v>
      </c>
      <c r="BR3125">
        <v>294.31698499999999</v>
      </c>
      <c r="BS3125">
        <v>43.629345000000001</v>
      </c>
      <c r="BV3125">
        <v>14.259</v>
      </c>
      <c r="BW3125">
        <v>13.913</v>
      </c>
      <c r="BX3125">
        <v>13.9</v>
      </c>
      <c r="BY3125">
        <v>1459.64</v>
      </c>
      <c r="BZ3125">
        <v>61.16</v>
      </c>
      <c r="CA3125">
        <v>61.16</v>
      </c>
      <c r="CB3125">
        <v>-0.23799999999999999</v>
      </c>
      <c r="CH3125">
        <v>1.22</v>
      </c>
      <c r="CI3125">
        <v>0.25</v>
      </c>
      <c r="CJ3125">
        <v>0.25</v>
      </c>
      <c r="CO3125">
        <v>5740</v>
      </c>
      <c r="CP3125">
        <v>107</v>
      </c>
      <c r="CQ3125">
        <v>107</v>
      </c>
      <c r="CT3125" t="s">
        <v>9160</v>
      </c>
    </row>
    <row r="3126" spans="1:98" x14ac:dyDescent="0.25">
      <c r="A3126" t="s">
        <v>9161</v>
      </c>
      <c r="B3126" t="s">
        <v>99</v>
      </c>
      <c r="I3126">
        <v>1.111</v>
      </c>
      <c r="J3126">
        <v>0.22700000000000001</v>
      </c>
      <c r="K3126">
        <v>0.22700000000000001</v>
      </c>
      <c r="L3126">
        <v>127.282184</v>
      </c>
      <c r="M3126">
        <v>4.2700000000000002E-4</v>
      </c>
      <c r="N3126">
        <v>4.2700000000000002E-4</v>
      </c>
      <c r="O3126">
        <v>0.503</v>
      </c>
      <c r="Y3126">
        <v>2014</v>
      </c>
      <c r="Z3126" s="1">
        <v>44232</v>
      </c>
      <c r="AG3126">
        <v>2454996.88937</v>
      </c>
      <c r="AH3126">
        <v>2.1299999999999999E-3</v>
      </c>
      <c r="AI3126">
        <v>2.1299999999999999E-3</v>
      </c>
      <c r="AS3126">
        <v>0.83</v>
      </c>
      <c r="AT3126">
        <v>0.01</v>
      </c>
      <c r="AU3126">
        <v>0.01</v>
      </c>
      <c r="BK3126" t="s">
        <v>157</v>
      </c>
      <c r="BL3126" t="s">
        <v>147</v>
      </c>
      <c r="BO3126" t="s">
        <v>9162</v>
      </c>
      <c r="BQ3126" t="s">
        <v>9159</v>
      </c>
      <c r="BR3126">
        <v>294.31698499999999</v>
      </c>
      <c r="BS3126">
        <v>43.629345000000001</v>
      </c>
      <c r="BV3126">
        <v>14.259</v>
      </c>
      <c r="BW3126">
        <v>13.913</v>
      </c>
      <c r="BX3126">
        <v>13.9</v>
      </c>
      <c r="BY3126">
        <v>1459.64</v>
      </c>
      <c r="BZ3126">
        <v>61.16</v>
      </c>
      <c r="CA3126">
        <v>61.16</v>
      </c>
      <c r="CB3126">
        <v>-0.23799999999999999</v>
      </c>
      <c r="CH3126">
        <v>1.22</v>
      </c>
      <c r="CI3126">
        <v>0.25</v>
      </c>
      <c r="CJ3126">
        <v>0.25</v>
      </c>
      <c r="CO3126">
        <v>5740</v>
      </c>
      <c r="CP3126">
        <v>107</v>
      </c>
      <c r="CQ3126">
        <v>107</v>
      </c>
      <c r="CT3126" t="s">
        <v>9160</v>
      </c>
    </row>
    <row r="3127" spans="1:98" x14ac:dyDescent="0.25">
      <c r="A3127" t="s">
        <v>9163</v>
      </c>
      <c r="B3127" t="s">
        <v>99</v>
      </c>
      <c r="I3127">
        <v>7.9000000000000001E-2</v>
      </c>
      <c r="J3127">
        <v>4.0000000000000001E-3</v>
      </c>
      <c r="K3127">
        <v>4.0000000000000001E-3</v>
      </c>
      <c r="L3127">
        <v>1.937055</v>
      </c>
      <c r="M3127" s="2">
        <v>3.9999999999999998E-6</v>
      </c>
      <c r="N3127" s="2">
        <v>3.9999999999999998E-6</v>
      </c>
      <c r="O3127">
        <v>2.4E-2</v>
      </c>
      <c r="Y3127">
        <v>2014</v>
      </c>
      <c r="Z3127" s="1">
        <v>44232</v>
      </c>
      <c r="AG3127">
        <v>2454967.7186699999</v>
      </c>
      <c r="AH3127">
        <v>1.24E-3</v>
      </c>
      <c r="AI3127">
        <v>1.24E-3</v>
      </c>
      <c r="AS3127">
        <v>0.45</v>
      </c>
      <c r="AT3127">
        <v>0.23</v>
      </c>
      <c r="AU3127">
        <v>0.23</v>
      </c>
      <c r="BK3127" t="s">
        <v>157</v>
      </c>
      <c r="BL3127" t="s">
        <v>147</v>
      </c>
      <c r="BO3127" t="s">
        <v>9164</v>
      </c>
      <c r="BQ3127" t="s">
        <v>9165</v>
      </c>
      <c r="BR3127">
        <v>283.13546500000001</v>
      </c>
      <c r="BS3127">
        <v>43.657055</v>
      </c>
      <c r="BV3127">
        <v>12.41</v>
      </c>
      <c r="BW3127">
        <v>11.760999999999999</v>
      </c>
      <c r="BX3127">
        <v>11.596</v>
      </c>
      <c r="BY3127">
        <v>211.01</v>
      </c>
      <c r="BZ3127">
        <v>0.94</v>
      </c>
      <c r="CA3127">
        <v>0.94</v>
      </c>
      <c r="CB3127">
        <v>0.10199999999999999</v>
      </c>
      <c r="CE3127">
        <v>0.59</v>
      </c>
      <c r="CH3127">
        <v>0.48</v>
      </c>
      <c r="CI3127">
        <v>0.03</v>
      </c>
      <c r="CJ3127">
        <v>0.03</v>
      </c>
      <c r="CK3127" t="s">
        <v>3706</v>
      </c>
      <c r="CO3127">
        <v>3944</v>
      </c>
      <c r="CP3127">
        <v>150</v>
      </c>
      <c r="CQ3127">
        <v>150</v>
      </c>
      <c r="CT3127" t="s">
        <v>9166</v>
      </c>
    </row>
    <row r="3128" spans="1:98" x14ac:dyDescent="0.25">
      <c r="A3128" t="s">
        <v>9167</v>
      </c>
      <c r="B3128" t="s">
        <v>99</v>
      </c>
      <c r="I3128">
        <v>0.10199999999999999</v>
      </c>
      <c r="J3128">
        <v>8.0000000000000002E-3</v>
      </c>
      <c r="K3128">
        <v>8.0000000000000002E-3</v>
      </c>
      <c r="L3128">
        <v>7.0611490000000003</v>
      </c>
      <c r="M3128" s="2">
        <v>1.9000000000000001E-5</v>
      </c>
      <c r="N3128" s="2">
        <v>1.9000000000000001E-5</v>
      </c>
      <c r="O3128">
        <v>5.7000000000000002E-2</v>
      </c>
      <c r="Y3128">
        <v>2014</v>
      </c>
      <c r="Z3128" s="1">
        <v>44232</v>
      </c>
      <c r="AG3128">
        <v>2454969.2718699998</v>
      </c>
      <c r="AH3128">
        <v>1.5200000000000001E-3</v>
      </c>
      <c r="AI3128">
        <v>1.5200000000000001E-3</v>
      </c>
      <c r="AS3128">
        <v>0.68</v>
      </c>
      <c r="AT3128">
        <v>0.1</v>
      </c>
      <c r="AU3128">
        <v>0.1</v>
      </c>
      <c r="BK3128" t="s">
        <v>157</v>
      </c>
      <c r="BL3128" t="s">
        <v>147</v>
      </c>
      <c r="BO3128" t="s">
        <v>9168</v>
      </c>
      <c r="BQ3128" t="s">
        <v>9165</v>
      </c>
      <c r="BR3128">
        <v>283.13546500000001</v>
      </c>
      <c r="BS3128">
        <v>43.657055</v>
      </c>
      <c r="BV3128">
        <v>12.41</v>
      </c>
      <c r="BW3128">
        <v>11.760999999999999</v>
      </c>
      <c r="BX3128">
        <v>11.596</v>
      </c>
      <c r="BY3128">
        <v>211.01</v>
      </c>
      <c r="BZ3128">
        <v>0.94</v>
      </c>
      <c r="CA3128">
        <v>0.94</v>
      </c>
      <c r="CB3128">
        <v>0.10199999999999999</v>
      </c>
      <c r="CE3128">
        <v>0.59</v>
      </c>
      <c r="CH3128">
        <v>0.48</v>
      </c>
      <c r="CI3128">
        <v>0.03</v>
      </c>
      <c r="CJ3128">
        <v>0.03</v>
      </c>
      <c r="CK3128" t="s">
        <v>3706</v>
      </c>
      <c r="CO3128">
        <v>3944</v>
      </c>
      <c r="CP3128">
        <v>150</v>
      </c>
      <c r="CQ3128">
        <v>150</v>
      </c>
      <c r="CT3128" t="s">
        <v>9166</v>
      </c>
    </row>
    <row r="3129" spans="1:98" x14ac:dyDescent="0.25">
      <c r="A3129" t="s">
        <v>9169</v>
      </c>
      <c r="B3129" t="s">
        <v>99</v>
      </c>
      <c r="I3129">
        <v>0.255</v>
      </c>
      <c r="J3129">
        <v>1.9E-2</v>
      </c>
      <c r="K3129">
        <v>1.9E-2</v>
      </c>
      <c r="L3129">
        <v>3.295709</v>
      </c>
      <c r="M3129" s="2">
        <v>1.9999999999999999E-6</v>
      </c>
      <c r="N3129" s="2">
        <v>1.9999999999999999E-6</v>
      </c>
      <c r="O3129">
        <v>3.9E-2</v>
      </c>
      <c r="Y3129">
        <v>2014</v>
      </c>
      <c r="Z3129" s="1">
        <v>44232</v>
      </c>
      <c r="AG3129">
        <v>2454966.9648199999</v>
      </c>
      <c r="AH3129">
        <v>3.6999999999999999E-4</v>
      </c>
      <c r="AI3129">
        <v>3.6999999999999999E-4</v>
      </c>
      <c r="AS3129">
        <v>0.42</v>
      </c>
      <c r="AT3129">
        <v>0.19</v>
      </c>
      <c r="AU3129">
        <v>0.19</v>
      </c>
      <c r="BK3129" t="s">
        <v>157</v>
      </c>
      <c r="BL3129" t="s">
        <v>147</v>
      </c>
      <c r="BO3129" t="s">
        <v>9170</v>
      </c>
      <c r="BQ3129" t="s">
        <v>9171</v>
      </c>
      <c r="BR3129">
        <v>294.44176299999998</v>
      </c>
      <c r="BS3129">
        <v>40.557586999999998</v>
      </c>
      <c r="BV3129">
        <v>13.243</v>
      </c>
      <c r="BW3129">
        <v>12.75</v>
      </c>
      <c r="BX3129">
        <v>12.625999999999999</v>
      </c>
      <c r="BY3129">
        <v>440.12</v>
      </c>
      <c r="BZ3129">
        <v>5.32</v>
      </c>
      <c r="CA3129">
        <v>5.32</v>
      </c>
      <c r="CB3129">
        <v>0.52300000000000002</v>
      </c>
      <c r="CE3129">
        <v>0.8</v>
      </c>
      <c r="CH3129">
        <v>0.69</v>
      </c>
      <c r="CI3129">
        <v>0.04</v>
      </c>
      <c r="CJ3129">
        <v>0.04</v>
      </c>
      <c r="CO3129">
        <v>4731</v>
      </c>
      <c r="CP3129">
        <v>100</v>
      </c>
      <c r="CQ3129">
        <v>100</v>
      </c>
      <c r="CT3129" t="s">
        <v>9172</v>
      </c>
    </row>
    <row r="3130" spans="1:98" x14ac:dyDescent="0.25">
      <c r="A3130" t="s">
        <v>9173</v>
      </c>
      <c r="B3130" t="s">
        <v>99</v>
      </c>
      <c r="I3130">
        <v>0.19400000000000001</v>
      </c>
      <c r="J3130">
        <v>1.2999999999999999E-2</v>
      </c>
      <c r="K3130">
        <v>1.2999999999999999E-2</v>
      </c>
      <c r="L3130">
        <v>5.3159460000000003</v>
      </c>
      <c r="M3130" s="2">
        <v>6.9999999999999999E-6</v>
      </c>
      <c r="N3130" s="2">
        <v>6.9999999999999999E-6</v>
      </c>
      <c r="O3130">
        <v>5.3999999999999999E-2</v>
      </c>
      <c r="Y3130">
        <v>2014</v>
      </c>
      <c r="Z3130" s="1">
        <v>44232</v>
      </c>
      <c r="AG3130">
        <v>2454965.4289199999</v>
      </c>
      <c r="AH3130">
        <v>8.4999999999999995E-4</v>
      </c>
      <c r="AI3130">
        <v>8.4999999999999995E-4</v>
      </c>
      <c r="AS3130">
        <v>0.49</v>
      </c>
      <c r="AT3130">
        <v>0.12</v>
      </c>
      <c r="AU3130">
        <v>0.12</v>
      </c>
      <c r="BK3130" t="s">
        <v>157</v>
      </c>
      <c r="BL3130" t="s">
        <v>147</v>
      </c>
      <c r="BO3130" t="s">
        <v>9174</v>
      </c>
      <c r="BQ3130" t="s">
        <v>9171</v>
      </c>
      <c r="BR3130">
        <v>294.44176299999998</v>
      </c>
      <c r="BS3130">
        <v>40.557586999999998</v>
      </c>
      <c r="BV3130">
        <v>13.243</v>
      </c>
      <c r="BW3130">
        <v>12.75</v>
      </c>
      <c r="BX3130">
        <v>12.625999999999999</v>
      </c>
      <c r="BY3130">
        <v>440.12</v>
      </c>
      <c r="BZ3130">
        <v>5.32</v>
      </c>
      <c r="CA3130">
        <v>5.32</v>
      </c>
      <c r="CB3130">
        <v>0.52300000000000002</v>
      </c>
      <c r="CE3130">
        <v>0.8</v>
      </c>
      <c r="CH3130">
        <v>0.69</v>
      </c>
      <c r="CI3130">
        <v>0.04</v>
      </c>
      <c r="CJ3130">
        <v>0.04</v>
      </c>
      <c r="CO3130">
        <v>4731</v>
      </c>
      <c r="CP3130">
        <v>100</v>
      </c>
      <c r="CQ3130">
        <v>100</v>
      </c>
      <c r="CT3130" t="s">
        <v>9172</v>
      </c>
    </row>
    <row r="3131" spans="1:98" x14ac:dyDescent="0.25">
      <c r="A3131" t="s">
        <v>9175</v>
      </c>
      <c r="B3131" t="s">
        <v>99</v>
      </c>
      <c r="I3131">
        <v>0.245</v>
      </c>
      <c r="J3131">
        <v>1.9E-2</v>
      </c>
      <c r="K3131">
        <v>1.9E-2</v>
      </c>
      <c r="L3131">
        <v>9.6534709999999997</v>
      </c>
      <c r="M3131" s="2">
        <v>1.5E-5</v>
      </c>
      <c r="N3131" s="2">
        <v>1.5E-5</v>
      </c>
      <c r="O3131">
        <v>0.08</v>
      </c>
      <c r="Y3131">
        <v>2014</v>
      </c>
      <c r="Z3131" s="1">
        <v>44232</v>
      </c>
      <c r="AG3131">
        <v>2454967.8558899998</v>
      </c>
      <c r="AH3131">
        <v>9.1E-4</v>
      </c>
      <c r="AI3131">
        <v>9.1E-4</v>
      </c>
      <c r="AS3131">
        <v>0.75</v>
      </c>
      <c r="AT3131">
        <v>0.27</v>
      </c>
      <c r="AU3131">
        <v>0.27</v>
      </c>
      <c r="BK3131" t="s">
        <v>157</v>
      </c>
      <c r="BL3131" t="s">
        <v>147</v>
      </c>
      <c r="BO3131" t="s">
        <v>9176</v>
      </c>
      <c r="BQ3131" t="s">
        <v>9171</v>
      </c>
      <c r="BR3131">
        <v>294.44176299999998</v>
      </c>
      <c r="BS3131">
        <v>40.557586999999998</v>
      </c>
      <c r="BV3131">
        <v>13.243</v>
      </c>
      <c r="BW3131">
        <v>12.75</v>
      </c>
      <c r="BX3131">
        <v>12.625999999999999</v>
      </c>
      <c r="BY3131">
        <v>440.12</v>
      </c>
      <c r="BZ3131">
        <v>5.32</v>
      </c>
      <c r="CA3131">
        <v>5.32</v>
      </c>
      <c r="CB3131">
        <v>0.52300000000000002</v>
      </c>
      <c r="CE3131">
        <v>0.8</v>
      </c>
      <c r="CH3131">
        <v>0.69</v>
      </c>
      <c r="CI3131">
        <v>0.04</v>
      </c>
      <c r="CJ3131">
        <v>0.04</v>
      </c>
      <c r="CO3131">
        <v>4731</v>
      </c>
      <c r="CP3131">
        <v>100</v>
      </c>
      <c r="CQ3131">
        <v>100</v>
      </c>
      <c r="CT3131" t="s">
        <v>9172</v>
      </c>
    </row>
    <row r="3132" spans="1:98" x14ac:dyDescent="0.25">
      <c r="A3132" t="s">
        <v>9177</v>
      </c>
      <c r="B3132" t="s">
        <v>99</v>
      </c>
      <c r="I3132">
        <v>0.107</v>
      </c>
      <c r="J3132">
        <v>3.0000000000000001E-3</v>
      </c>
      <c r="K3132">
        <v>5.0000000000000001E-3</v>
      </c>
      <c r="L3132">
        <v>1.4991469500000001</v>
      </c>
      <c r="M3132" s="2">
        <v>2.7999999999999999E-6</v>
      </c>
      <c r="N3132" s="2">
        <v>2.7999999999999999E-6</v>
      </c>
      <c r="Y3132">
        <v>2016</v>
      </c>
      <c r="Z3132" s="1">
        <v>44232</v>
      </c>
      <c r="AG3132">
        <v>2454966.0685700001</v>
      </c>
      <c r="AH3132">
        <v>1.5E-3</v>
      </c>
      <c r="AI3132">
        <v>1.5E-3</v>
      </c>
      <c r="BK3132" t="s">
        <v>157</v>
      </c>
      <c r="BL3132" t="s">
        <v>147</v>
      </c>
      <c r="BO3132" t="s">
        <v>9178</v>
      </c>
      <c r="BQ3132" t="s">
        <v>9171</v>
      </c>
      <c r="BR3132">
        <v>294.44176299999998</v>
      </c>
      <c r="BS3132">
        <v>40.557586999999998</v>
      </c>
      <c r="BV3132">
        <v>13.243</v>
      </c>
      <c r="BW3132">
        <v>12.75</v>
      </c>
      <c r="BX3132">
        <v>12.625999999999999</v>
      </c>
      <c r="BY3132">
        <v>440.12</v>
      </c>
      <c r="BZ3132">
        <v>5.32</v>
      </c>
      <c r="CA3132">
        <v>5.32</v>
      </c>
      <c r="CB3132">
        <v>0.52300000000000002</v>
      </c>
      <c r="CE3132">
        <v>0.8</v>
      </c>
      <c r="CH3132">
        <v>0.69</v>
      </c>
      <c r="CI3132">
        <v>0.04</v>
      </c>
      <c r="CJ3132">
        <v>0.04</v>
      </c>
      <c r="CO3132">
        <v>4731</v>
      </c>
      <c r="CP3132">
        <v>100</v>
      </c>
      <c r="CQ3132">
        <v>100</v>
      </c>
      <c r="CT3132" t="s">
        <v>9172</v>
      </c>
    </row>
    <row r="3133" spans="1:98" x14ac:dyDescent="0.25">
      <c r="A3133" t="s">
        <v>9179</v>
      </c>
      <c r="B3133" t="s">
        <v>99</v>
      </c>
      <c r="C3133">
        <v>3.3000000000000002E-2</v>
      </c>
      <c r="D3133">
        <v>6.0000000000000001E-3</v>
      </c>
      <c r="E3133">
        <v>8.0000000000000002E-3</v>
      </c>
      <c r="I3133">
        <v>0.32100000000000001</v>
      </c>
      <c r="J3133">
        <v>3.2000000000000001E-2</v>
      </c>
      <c r="K3133">
        <v>0.08</v>
      </c>
      <c r="L3133">
        <v>5.4870000000000001</v>
      </c>
      <c r="O3133">
        <v>5.8560000000000001E-2</v>
      </c>
      <c r="Y3133">
        <v>2013</v>
      </c>
      <c r="Z3133" s="1">
        <v>44232</v>
      </c>
      <c r="AJ3133">
        <v>2455189.0795999998</v>
      </c>
      <c r="BK3133" t="s">
        <v>100</v>
      </c>
      <c r="BL3133" t="s">
        <v>147</v>
      </c>
      <c r="BO3133" t="s">
        <v>9180</v>
      </c>
      <c r="BQ3133" t="s">
        <v>9181</v>
      </c>
      <c r="BR3133">
        <v>299.224311</v>
      </c>
      <c r="BS3133">
        <v>40.343181999999999</v>
      </c>
      <c r="BT3133">
        <v>15.8</v>
      </c>
      <c r="BV3133">
        <v>14.25</v>
      </c>
      <c r="BW3133">
        <v>13.737</v>
      </c>
      <c r="BY3133">
        <v>889.64</v>
      </c>
      <c r="BZ3133">
        <v>26.92</v>
      </c>
      <c r="CA3133">
        <v>26.92</v>
      </c>
      <c r="CB3133">
        <v>-7.0999999999999994E-2</v>
      </c>
      <c r="CE3133">
        <v>0.83</v>
      </c>
      <c r="CF3133">
        <v>1.29</v>
      </c>
      <c r="CG3133">
        <v>0.54</v>
      </c>
      <c r="CH3133">
        <v>0.79</v>
      </c>
      <c r="CI3133">
        <v>0.05</v>
      </c>
      <c r="CJ3133">
        <v>0.05</v>
      </c>
      <c r="CO3133">
        <v>5100</v>
      </c>
      <c r="CP3133">
        <v>100</v>
      </c>
      <c r="CQ3133">
        <v>100</v>
      </c>
      <c r="CT3133" t="s">
        <v>9182</v>
      </c>
    </row>
    <row r="3134" spans="1:98" x14ac:dyDescent="0.25">
      <c r="A3134" t="s">
        <v>9183</v>
      </c>
      <c r="B3134" t="s">
        <v>99</v>
      </c>
      <c r="C3134">
        <v>1.9E-2</v>
      </c>
      <c r="D3134">
        <v>7.0000000000000001E-3</v>
      </c>
      <c r="E3134">
        <v>8.0000000000000002E-3</v>
      </c>
      <c r="I3134">
        <v>0.29399999999999998</v>
      </c>
      <c r="J3134">
        <v>2.9000000000000001E-2</v>
      </c>
      <c r="K3134">
        <v>7.2999999999999995E-2</v>
      </c>
      <c r="L3134">
        <v>8.2910000000000004</v>
      </c>
      <c r="O3134">
        <v>7.7109999999999998E-2</v>
      </c>
      <c r="Y3134">
        <v>2013</v>
      </c>
      <c r="Z3134" s="1">
        <v>44232</v>
      </c>
      <c r="AJ3134">
        <v>2455192.6275999998</v>
      </c>
      <c r="BK3134" t="s">
        <v>100</v>
      </c>
      <c r="BL3134" t="s">
        <v>147</v>
      </c>
      <c r="BO3134" t="s">
        <v>9184</v>
      </c>
      <c r="BQ3134" t="s">
        <v>9181</v>
      </c>
      <c r="BR3134">
        <v>299.224311</v>
      </c>
      <c r="BS3134">
        <v>40.343181999999999</v>
      </c>
      <c r="BT3134">
        <v>15.8</v>
      </c>
      <c r="BV3134">
        <v>14.25</v>
      </c>
      <c r="BW3134">
        <v>13.737</v>
      </c>
      <c r="BY3134">
        <v>889.64</v>
      </c>
      <c r="BZ3134">
        <v>26.92</v>
      </c>
      <c r="CA3134">
        <v>26.92</v>
      </c>
      <c r="CB3134">
        <v>-7.0999999999999994E-2</v>
      </c>
      <c r="CE3134">
        <v>0.83</v>
      </c>
      <c r="CF3134">
        <v>1.29</v>
      </c>
      <c r="CG3134">
        <v>0.54</v>
      </c>
      <c r="CH3134">
        <v>0.79</v>
      </c>
      <c r="CI3134">
        <v>0.05</v>
      </c>
      <c r="CJ3134">
        <v>0.05</v>
      </c>
      <c r="CO3134">
        <v>5100</v>
      </c>
      <c r="CP3134">
        <v>100</v>
      </c>
      <c r="CQ3134">
        <v>100</v>
      </c>
      <c r="CT3134" t="s">
        <v>9182</v>
      </c>
    </row>
    <row r="3135" spans="1:98" x14ac:dyDescent="0.25">
      <c r="A3135" t="s">
        <v>9185</v>
      </c>
      <c r="B3135" t="s">
        <v>99</v>
      </c>
      <c r="I3135">
        <v>0.24199999999999999</v>
      </c>
      <c r="J3135">
        <v>3.6999999999999998E-2</v>
      </c>
      <c r="K3135">
        <v>3.6999999999999998E-2</v>
      </c>
      <c r="L3135">
        <v>16.738661</v>
      </c>
      <c r="M3135">
        <v>1.45E-4</v>
      </c>
      <c r="N3135">
        <v>1.45E-4</v>
      </c>
      <c r="O3135">
        <v>0.121</v>
      </c>
      <c r="Y3135">
        <v>2014</v>
      </c>
      <c r="Z3135" s="1">
        <v>44232</v>
      </c>
      <c r="AG3135">
        <v>2455192.4160799999</v>
      </c>
      <c r="AH3135">
        <v>3.5799999999999998E-3</v>
      </c>
      <c r="AI3135">
        <v>3.5799999999999998E-3</v>
      </c>
      <c r="AS3135">
        <v>0.62</v>
      </c>
      <c r="AT3135">
        <v>0.27</v>
      </c>
      <c r="AU3135">
        <v>0.27</v>
      </c>
      <c r="BK3135" t="s">
        <v>157</v>
      </c>
      <c r="BL3135" t="s">
        <v>147</v>
      </c>
      <c r="BO3135" t="s">
        <v>9186</v>
      </c>
      <c r="BQ3135" t="s">
        <v>9181</v>
      </c>
      <c r="BR3135">
        <v>299.224311</v>
      </c>
      <c r="BS3135">
        <v>40.343181999999999</v>
      </c>
      <c r="BT3135">
        <v>15.8</v>
      </c>
      <c r="BV3135">
        <v>14.25</v>
      </c>
      <c r="BW3135">
        <v>13.737</v>
      </c>
      <c r="BY3135">
        <v>889.64</v>
      </c>
      <c r="BZ3135">
        <v>26.92</v>
      </c>
      <c r="CA3135">
        <v>26.92</v>
      </c>
      <c r="CB3135">
        <v>-7.0999999999999994E-2</v>
      </c>
      <c r="CE3135">
        <v>0.83</v>
      </c>
      <c r="CF3135">
        <v>1.29</v>
      </c>
      <c r="CG3135">
        <v>0.54</v>
      </c>
      <c r="CH3135">
        <v>0.79</v>
      </c>
      <c r="CI3135">
        <v>0.05</v>
      </c>
      <c r="CJ3135">
        <v>0.05</v>
      </c>
      <c r="CO3135">
        <v>5100</v>
      </c>
      <c r="CP3135">
        <v>100</v>
      </c>
      <c r="CQ3135">
        <v>100</v>
      </c>
      <c r="CT3135" t="s">
        <v>9182</v>
      </c>
    </row>
    <row r="3136" spans="1:98" x14ac:dyDescent="0.25">
      <c r="A3136" t="s">
        <v>9187</v>
      </c>
      <c r="B3136" t="s">
        <v>99</v>
      </c>
      <c r="I3136">
        <v>0.16</v>
      </c>
      <c r="L3136">
        <v>3.2053799999999999</v>
      </c>
      <c r="Y3136">
        <v>2020</v>
      </c>
      <c r="Z3136" s="1">
        <v>44232</v>
      </c>
      <c r="BK3136" t="s">
        <v>100</v>
      </c>
      <c r="BL3136" t="s">
        <v>147</v>
      </c>
      <c r="BO3136" t="s">
        <v>9188</v>
      </c>
      <c r="BQ3136" t="s">
        <v>9181</v>
      </c>
      <c r="BR3136">
        <v>299.224311</v>
      </c>
      <c r="BS3136">
        <v>40.343181999999999</v>
      </c>
      <c r="BT3136">
        <v>15.8</v>
      </c>
      <c r="BV3136">
        <v>14.25</v>
      </c>
      <c r="BW3136">
        <v>13.737</v>
      </c>
      <c r="BY3136">
        <v>889.64</v>
      </c>
      <c r="BZ3136">
        <v>26.92</v>
      </c>
      <c r="CA3136">
        <v>26.92</v>
      </c>
      <c r="CB3136">
        <v>-7.0999999999999994E-2</v>
      </c>
      <c r="CE3136">
        <v>0.83</v>
      </c>
      <c r="CF3136">
        <v>1.29</v>
      </c>
      <c r="CG3136">
        <v>0.54</v>
      </c>
      <c r="CH3136">
        <v>0.79</v>
      </c>
      <c r="CI3136">
        <v>0.05</v>
      </c>
      <c r="CJ3136">
        <v>0.05</v>
      </c>
      <c r="CO3136">
        <v>5100</v>
      </c>
      <c r="CP3136">
        <v>100</v>
      </c>
      <c r="CQ3136">
        <v>100</v>
      </c>
      <c r="CT3136" t="s">
        <v>9182</v>
      </c>
    </row>
    <row r="3137" spans="1:98" x14ac:dyDescent="0.25">
      <c r="A3137" t="s">
        <v>9189</v>
      </c>
      <c r="B3137" t="s">
        <v>99</v>
      </c>
      <c r="I3137">
        <v>0.13600000000000001</v>
      </c>
      <c r="J3137">
        <v>8.9999999999999993E-3</v>
      </c>
      <c r="K3137">
        <v>8.9999999999999993E-3</v>
      </c>
      <c r="L3137">
        <v>4.6461860000000001</v>
      </c>
      <c r="M3137" s="2">
        <v>2.5000000000000001E-5</v>
      </c>
      <c r="N3137" s="2">
        <v>2.5000000000000001E-5</v>
      </c>
      <c r="O3137">
        <v>0.05</v>
      </c>
      <c r="Y3137">
        <v>2014</v>
      </c>
      <c r="Z3137" s="1">
        <v>44232</v>
      </c>
      <c r="AG3137">
        <v>2455187.5905800001</v>
      </c>
      <c r="AH3137">
        <v>2.5699999999999998E-3</v>
      </c>
      <c r="AI3137">
        <v>2.5699999999999998E-3</v>
      </c>
      <c r="AS3137">
        <v>7.0000000000000007E-2</v>
      </c>
      <c r="AT3137">
        <v>0.22</v>
      </c>
      <c r="AU3137">
        <v>0.22</v>
      </c>
      <c r="BK3137" t="s">
        <v>157</v>
      </c>
      <c r="BL3137" t="s">
        <v>147</v>
      </c>
      <c r="BO3137" t="s">
        <v>9190</v>
      </c>
      <c r="BQ3137" t="s">
        <v>9191</v>
      </c>
      <c r="BR3137">
        <v>288.53867100000002</v>
      </c>
      <c r="BS3137">
        <v>40.616140000000001</v>
      </c>
      <c r="BV3137">
        <v>14.084</v>
      </c>
      <c r="BW3137">
        <v>13.606999999999999</v>
      </c>
      <c r="BX3137">
        <v>13.503</v>
      </c>
      <c r="BY3137">
        <v>793</v>
      </c>
      <c r="BZ3137">
        <v>19.13</v>
      </c>
      <c r="CA3137">
        <v>19.13</v>
      </c>
      <c r="CB3137">
        <v>0.155</v>
      </c>
      <c r="CE3137">
        <v>0.82</v>
      </c>
      <c r="CH3137">
        <v>0.72</v>
      </c>
      <c r="CI3137">
        <v>0.04</v>
      </c>
      <c r="CJ3137">
        <v>0.04</v>
      </c>
      <c r="CO3137">
        <v>4954</v>
      </c>
      <c r="CP3137">
        <v>100</v>
      </c>
      <c r="CQ3137">
        <v>100</v>
      </c>
      <c r="CT3137" t="s">
        <v>9192</v>
      </c>
    </row>
    <row r="3138" spans="1:98" x14ac:dyDescent="0.25">
      <c r="A3138" t="s">
        <v>9193</v>
      </c>
      <c r="B3138" t="s">
        <v>99</v>
      </c>
      <c r="I3138">
        <v>0.21</v>
      </c>
      <c r="J3138">
        <v>1.7000000000000001E-2</v>
      </c>
      <c r="K3138">
        <v>1.7000000000000001E-2</v>
      </c>
      <c r="L3138">
        <v>7.2401929999999997</v>
      </c>
      <c r="M3138" s="2">
        <v>3.1999999999999999E-5</v>
      </c>
      <c r="N3138" s="2">
        <v>3.1999999999999999E-5</v>
      </c>
      <c r="O3138">
        <v>6.7000000000000004E-2</v>
      </c>
      <c r="Y3138">
        <v>2014</v>
      </c>
      <c r="Z3138" s="1">
        <v>44232</v>
      </c>
      <c r="AG3138">
        <v>2455188.0132800001</v>
      </c>
      <c r="AH3138">
        <v>2.1900000000000001E-3</v>
      </c>
      <c r="AI3138">
        <v>2.1900000000000001E-3</v>
      </c>
      <c r="AS3138">
        <v>0.83</v>
      </c>
      <c r="AT3138">
        <v>0.3</v>
      </c>
      <c r="AU3138">
        <v>0.3</v>
      </c>
      <c r="BK3138" t="s">
        <v>157</v>
      </c>
      <c r="BL3138" t="s">
        <v>147</v>
      </c>
      <c r="BO3138" t="s">
        <v>9194</v>
      </c>
      <c r="BQ3138" t="s">
        <v>9191</v>
      </c>
      <c r="BR3138">
        <v>288.53867100000002</v>
      </c>
      <c r="BS3138">
        <v>40.616140000000001</v>
      </c>
      <c r="BV3138">
        <v>14.084</v>
      </c>
      <c r="BW3138">
        <v>13.606999999999999</v>
      </c>
      <c r="BX3138">
        <v>13.503</v>
      </c>
      <c r="BY3138">
        <v>793</v>
      </c>
      <c r="BZ3138">
        <v>19.13</v>
      </c>
      <c r="CA3138">
        <v>19.13</v>
      </c>
      <c r="CB3138">
        <v>0.155</v>
      </c>
      <c r="CE3138">
        <v>0.82</v>
      </c>
      <c r="CH3138">
        <v>0.72</v>
      </c>
      <c r="CI3138">
        <v>0.04</v>
      </c>
      <c r="CJ3138">
        <v>0.04</v>
      </c>
      <c r="CO3138">
        <v>4954</v>
      </c>
      <c r="CP3138">
        <v>100</v>
      </c>
      <c r="CQ3138">
        <v>100</v>
      </c>
      <c r="CT3138" t="s">
        <v>9192</v>
      </c>
    </row>
    <row r="3139" spans="1:98" x14ac:dyDescent="0.25">
      <c r="A3139" t="s">
        <v>9195</v>
      </c>
      <c r="B3139" t="s">
        <v>99</v>
      </c>
      <c r="I3139">
        <v>0.22</v>
      </c>
      <c r="J3139">
        <v>2.1000000000000001E-2</v>
      </c>
      <c r="K3139">
        <v>2.1000000000000001E-2</v>
      </c>
      <c r="L3139">
        <v>17.326644000000002</v>
      </c>
      <c r="M3139">
        <v>1.37E-4</v>
      </c>
      <c r="N3139">
        <v>1.37E-4</v>
      </c>
      <c r="O3139">
        <v>0.12</v>
      </c>
      <c r="Y3139">
        <v>2014</v>
      </c>
      <c r="Z3139" s="1">
        <v>44232</v>
      </c>
      <c r="AG3139">
        <v>2455193.5088499999</v>
      </c>
      <c r="AH3139">
        <v>3.96E-3</v>
      </c>
      <c r="AI3139">
        <v>3.96E-3</v>
      </c>
      <c r="AS3139">
        <v>0.9</v>
      </c>
      <c r="AT3139">
        <v>0.33</v>
      </c>
      <c r="AU3139">
        <v>0.33</v>
      </c>
      <c r="BK3139" t="s">
        <v>157</v>
      </c>
      <c r="BL3139" t="s">
        <v>147</v>
      </c>
      <c r="BO3139" t="s">
        <v>9196</v>
      </c>
      <c r="BQ3139" t="s">
        <v>9191</v>
      </c>
      <c r="BR3139">
        <v>288.53867100000002</v>
      </c>
      <c r="BS3139">
        <v>40.616140000000001</v>
      </c>
      <c r="BV3139">
        <v>14.084</v>
      </c>
      <c r="BW3139">
        <v>13.606999999999999</v>
      </c>
      <c r="BX3139">
        <v>13.503</v>
      </c>
      <c r="BY3139">
        <v>793</v>
      </c>
      <c r="BZ3139">
        <v>19.13</v>
      </c>
      <c r="CA3139">
        <v>19.13</v>
      </c>
      <c r="CB3139">
        <v>0.155</v>
      </c>
      <c r="CE3139">
        <v>0.82</v>
      </c>
      <c r="CH3139">
        <v>0.72</v>
      </c>
      <c r="CI3139">
        <v>0.04</v>
      </c>
      <c r="CJ3139">
        <v>0.04</v>
      </c>
      <c r="CO3139">
        <v>4954</v>
      </c>
      <c r="CP3139">
        <v>100</v>
      </c>
      <c r="CQ3139">
        <v>100</v>
      </c>
      <c r="CT3139" t="s">
        <v>9192</v>
      </c>
    </row>
    <row r="3140" spans="1:98" x14ac:dyDescent="0.25">
      <c r="A3140" t="s">
        <v>9197</v>
      </c>
      <c r="B3140" t="s">
        <v>99</v>
      </c>
      <c r="I3140">
        <v>0.20300000000000001</v>
      </c>
      <c r="J3140">
        <v>1.2999999999999999E-2</v>
      </c>
      <c r="K3140">
        <v>1.2999999999999999E-2</v>
      </c>
      <c r="L3140">
        <v>44.840975</v>
      </c>
      <c r="M3140">
        <v>4.3899999999999999E-4</v>
      </c>
      <c r="N3140">
        <v>4.3899999999999999E-4</v>
      </c>
      <c r="O3140">
        <v>0.22700000000000001</v>
      </c>
      <c r="Y3140">
        <v>2014</v>
      </c>
      <c r="Z3140" s="1">
        <v>44232</v>
      </c>
      <c r="AG3140">
        <v>2455192.8738699998</v>
      </c>
      <c r="AH3140">
        <v>4.4600000000000004E-3</v>
      </c>
      <c r="AI3140">
        <v>4.4600000000000004E-3</v>
      </c>
      <c r="AS3140">
        <v>0.31</v>
      </c>
      <c r="AT3140">
        <v>0.23</v>
      </c>
      <c r="AU3140">
        <v>0.23</v>
      </c>
      <c r="BK3140" t="s">
        <v>157</v>
      </c>
      <c r="BL3140" t="s">
        <v>147</v>
      </c>
      <c r="BO3140" t="s">
        <v>9198</v>
      </c>
      <c r="BQ3140" t="s">
        <v>9191</v>
      </c>
      <c r="BR3140">
        <v>288.53867100000002</v>
      </c>
      <c r="BS3140">
        <v>40.616140000000001</v>
      </c>
      <c r="BV3140">
        <v>14.084</v>
      </c>
      <c r="BW3140">
        <v>13.606999999999999</v>
      </c>
      <c r="BX3140">
        <v>13.503</v>
      </c>
      <c r="BY3140">
        <v>793</v>
      </c>
      <c r="BZ3140">
        <v>19.13</v>
      </c>
      <c r="CA3140">
        <v>19.13</v>
      </c>
      <c r="CB3140">
        <v>0.155</v>
      </c>
      <c r="CE3140">
        <v>0.82</v>
      </c>
      <c r="CH3140">
        <v>0.72</v>
      </c>
      <c r="CI3140">
        <v>0.04</v>
      </c>
      <c r="CJ3140">
        <v>0.04</v>
      </c>
      <c r="CO3140">
        <v>4954</v>
      </c>
      <c r="CP3140">
        <v>100</v>
      </c>
      <c r="CQ3140">
        <v>100</v>
      </c>
      <c r="CT3140" t="s">
        <v>9192</v>
      </c>
    </row>
    <row r="3141" spans="1:98" x14ac:dyDescent="0.25">
      <c r="A3141" t="s">
        <v>9199</v>
      </c>
      <c r="B3141" t="s">
        <v>99</v>
      </c>
      <c r="C3141">
        <v>2.341E-2</v>
      </c>
      <c r="D3141">
        <v>2.7399999999999998E-3</v>
      </c>
      <c r="E3141">
        <v>2.8600000000000001E-3</v>
      </c>
      <c r="I3141">
        <v>0.217</v>
      </c>
      <c r="J3141">
        <v>8.0000000000000002E-3</v>
      </c>
      <c r="K3141">
        <v>8.0000000000000002E-3</v>
      </c>
      <c r="L3141">
        <v>10.4208</v>
      </c>
      <c r="M3141">
        <v>8.0000000000000004E-4</v>
      </c>
      <c r="N3141">
        <v>8.9999999999999998E-4</v>
      </c>
      <c r="Y3141">
        <v>2013</v>
      </c>
      <c r="Z3141" s="1">
        <v>44232</v>
      </c>
      <c r="AG3141">
        <v>2456464.3157000002</v>
      </c>
      <c r="AH3141">
        <v>5.9999999999999995E-4</v>
      </c>
      <c r="AI3141">
        <v>5.9999999999999995E-4</v>
      </c>
      <c r="BK3141" t="s">
        <v>100</v>
      </c>
      <c r="BL3141" t="s">
        <v>147</v>
      </c>
      <c r="BM3141" t="s">
        <v>581</v>
      </c>
      <c r="BN3141" t="s">
        <v>147</v>
      </c>
      <c r="BO3141" t="s">
        <v>9200</v>
      </c>
      <c r="BQ3141" t="s">
        <v>9201</v>
      </c>
      <c r="BR3141">
        <v>297.79513200000002</v>
      </c>
      <c r="BS3141">
        <v>40.417703000000003</v>
      </c>
      <c r="BT3141">
        <v>14.1</v>
      </c>
      <c r="BV3141">
        <v>12.833</v>
      </c>
      <c r="BW3141">
        <v>12.452</v>
      </c>
      <c r="BY3141">
        <v>585.27</v>
      </c>
      <c r="BZ3141">
        <v>5.35</v>
      </c>
      <c r="CA3141">
        <v>5.35</v>
      </c>
      <c r="CB3141">
        <v>0.19</v>
      </c>
      <c r="CC3141">
        <v>0.1</v>
      </c>
      <c r="CD3141">
        <v>0.1</v>
      </c>
      <c r="CE3141">
        <v>0.91</v>
      </c>
      <c r="CF3141">
        <v>0.03</v>
      </c>
      <c r="CG3141">
        <v>0.03</v>
      </c>
      <c r="CH3141">
        <v>0.81</v>
      </c>
      <c r="CI3141">
        <v>0.02</v>
      </c>
      <c r="CJ3141">
        <v>0.02</v>
      </c>
      <c r="CO3141">
        <v>5367</v>
      </c>
      <c r="CP3141">
        <v>94</v>
      </c>
      <c r="CQ3141">
        <v>94</v>
      </c>
      <c r="CT3141" t="s">
        <v>9202</v>
      </c>
    </row>
    <row r="3142" spans="1:98" x14ac:dyDescent="0.25">
      <c r="A3142" t="s">
        <v>9203</v>
      </c>
      <c r="B3142" t="s">
        <v>99</v>
      </c>
      <c r="C3142">
        <v>1.145E-2</v>
      </c>
      <c r="D3142">
        <v>1.82E-3</v>
      </c>
      <c r="E3142">
        <v>2.0500000000000002E-3</v>
      </c>
      <c r="I3142">
        <v>0.19600000000000001</v>
      </c>
      <c r="J3142">
        <v>6.0000000000000001E-3</v>
      </c>
      <c r="K3142">
        <v>6.0000000000000001E-3</v>
      </c>
      <c r="L3142">
        <v>13.072900000000001</v>
      </c>
      <c r="M3142">
        <v>1.1999999999999999E-3</v>
      </c>
      <c r="N3142">
        <v>1.1999999999999999E-3</v>
      </c>
      <c r="Y3142">
        <v>2013</v>
      </c>
      <c r="Z3142" s="1">
        <v>44232</v>
      </c>
      <c r="AG3142">
        <v>2456465.2666000002</v>
      </c>
      <c r="AH3142">
        <v>1E-3</v>
      </c>
      <c r="AI3142">
        <v>1E-3</v>
      </c>
      <c r="BK3142" t="s">
        <v>100</v>
      </c>
      <c r="BL3142" t="s">
        <v>147</v>
      </c>
      <c r="BM3142" t="s">
        <v>581</v>
      </c>
      <c r="BN3142" t="s">
        <v>147</v>
      </c>
      <c r="BO3142" t="s">
        <v>9204</v>
      </c>
      <c r="BQ3142" t="s">
        <v>9201</v>
      </c>
      <c r="BR3142">
        <v>297.79513200000002</v>
      </c>
      <c r="BS3142">
        <v>40.417703000000003</v>
      </c>
      <c r="BT3142">
        <v>14.1</v>
      </c>
      <c r="BV3142">
        <v>12.833</v>
      </c>
      <c r="BW3142">
        <v>12.452</v>
      </c>
      <c r="BY3142">
        <v>585.27</v>
      </c>
      <c r="BZ3142">
        <v>5.35</v>
      </c>
      <c r="CA3142">
        <v>5.35</v>
      </c>
      <c r="CB3142">
        <v>0.19</v>
      </c>
      <c r="CC3142">
        <v>0.1</v>
      </c>
      <c r="CD3142">
        <v>0.1</v>
      </c>
      <c r="CE3142">
        <v>0.91</v>
      </c>
      <c r="CF3142">
        <v>0.03</v>
      </c>
      <c r="CG3142">
        <v>0.03</v>
      </c>
      <c r="CH3142">
        <v>0.81</v>
      </c>
      <c r="CI3142">
        <v>0.02</v>
      </c>
      <c r="CJ3142">
        <v>0.02</v>
      </c>
      <c r="CO3142">
        <v>5367</v>
      </c>
      <c r="CP3142">
        <v>94</v>
      </c>
      <c r="CQ3142">
        <v>94</v>
      </c>
      <c r="CT3142" t="s">
        <v>9202</v>
      </c>
    </row>
    <row r="3143" spans="1:98" x14ac:dyDescent="0.25">
      <c r="A3143" t="s">
        <v>9205</v>
      </c>
      <c r="B3143" t="s">
        <v>99</v>
      </c>
      <c r="I3143">
        <v>0.189</v>
      </c>
      <c r="J3143">
        <v>9.0999999999999998E-2</v>
      </c>
      <c r="K3143">
        <v>9.0999999999999998E-2</v>
      </c>
      <c r="L3143">
        <v>9.6949280000000009</v>
      </c>
      <c r="M3143" s="2">
        <v>9.0000000000000006E-5</v>
      </c>
      <c r="N3143" s="2">
        <v>9.0000000000000006E-5</v>
      </c>
      <c r="O3143">
        <v>0.09</v>
      </c>
      <c r="Y3143">
        <v>2014</v>
      </c>
      <c r="Z3143" s="1">
        <v>44232</v>
      </c>
      <c r="AG3143">
        <v>2455015.4561700001</v>
      </c>
      <c r="AH3143">
        <v>5.5799999999999999E-3</v>
      </c>
      <c r="AI3143">
        <v>5.5799999999999999E-3</v>
      </c>
      <c r="AS3143">
        <v>0.3</v>
      </c>
      <c r="AT3143">
        <v>0.21</v>
      </c>
      <c r="AU3143">
        <v>0.21</v>
      </c>
      <c r="BK3143" t="s">
        <v>157</v>
      </c>
      <c r="BL3143" t="s">
        <v>147</v>
      </c>
      <c r="BO3143" t="s">
        <v>9206</v>
      </c>
      <c r="BQ3143" t="s">
        <v>9207</v>
      </c>
      <c r="BR3143">
        <v>295.78515399999998</v>
      </c>
      <c r="BS3143">
        <v>40.439549999999997</v>
      </c>
      <c r="BV3143">
        <v>14.614000000000001</v>
      </c>
      <c r="BW3143">
        <v>14.153</v>
      </c>
      <c r="BX3143">
        <v>14.186999999999999</v>
      </c>
      <c r="BY3143">
        <v>1384.3</v>
      </c>
      <c r="BZ3143">
        <v>76.33</v>
      </c>
      <c r="CA3143">
        <v>76.33</v>
      </c>
      <c r="CB3143">
        <v>-0.112</v>
      </c>
      <c r="CH3143">
        <v>0.94</v>
      </c>
      <c r="CI3143">
        <v>0.45</v>
      </c>
      <c r="CJ3143">
        <v>0.45</v>
      </c>
      <c r="CO3143">
        <v>5895</v>
      </c>
      <c r="CP3143">
        <v>200</v>
      </c>
      <c r="CQ3143">
        <v>200</v>
      </c>
      <c r="CT3143" t="s">
        <v>9208</v>
      </c>
    </row>
    <row r="3144" spans="1:98" x14ac:dyDescent="0.25">
      <c r="A3144" t="s">
        <v>9209</v>
      </c>
      <c r="B3144" t="s">
        <v>99</v>
      </c>
      <c r="I3144">
        <v>0.193</v>
      </c>
      <c r="J3144">
        <v>9.2999999999999999E-2</v>
      </c>
      <c r="K3144">
        <v>9.2999999999999999E-2</v>
      </c>
      <c r="L3144">
        <v>15.38231</v>
      </c>
      <c r="M3144">
        <v>1.7100000000000001E-4</v>
      </c>
      <c r="N3144">
        <v>1.7100000000000001E-4</v>
      </c>
      <c r="O3144">
        <v>0.123</v>
      </c>
      <c r="Y3144">
        <v>2014</v>
      </c>
      <c r="Z3144" s="1">
        <v>44232</v>
      </c>
      <c r="AG3144">
        <v>2454972.0827700002</v>
      </c>
      <c r="AH3144">
        <v>6.2300000000000003E-3</v>
      </c>
      <c r="AI3144">
        <v>6.2300000000000003E-3</v>
      </c>
      <c r="AS3144">
        <v>0.19</v>
      </c>
      <c r="AT3144">
        <v>0.21</v>
      </c>
      <c r="AU3144">
        <v>0.21</v>
      </c>
      <c r="BK3144" t="s">
        <v>157</v>
      </c>
      <c r="BL3144" t="s">
        <v>147</v>
      </c>
      <c r="BO3144" t="s">
        <v>9210</v>
      </c>
      <c r="BQ3144" t="s">
        <v>9207</v>
      </c>
      <c r="BR3144">
        <v>295.78515399999998</v>
      </c>
      <c r="BS3144">
        <v>40.439549999999997</v>
      </c>
      <c r="BV3144">
        <v>14.614000000000001</v>
      </c>
      <c r="BW3144">
        <v>14.153</v>
      </c>
      <c r="BX3144">
        <v>14.186999999999999</v>
      </c>
      <c r="BY3144">
        <v>1384.3</v>
      </c>
      <c r="BZ3144">
        <v>76.33</v>
      </c>
      <c r="CA3144">
        <v>76.33</v>
      </c>
      <c r="CB3144">
        <v>-0.112</v>
      </c>
      <c r="CH3144">
        <v>0.94</v>
      </c>
      <c r="CI3144">
        <v>0.45</v>
      </c>
      <c r="CJ3144">
        <v>0.45</v>
      </c>
      <c r="CO3144">
        <v>5895</v>
      </c>
      <c r="CP3144">
        <v>200</v>
      </c>
      <c r="CQ3144">
        <v>200</v>
      </c>
      <c r="CT3144" t="s">
        <v>9208</v>
      </c>
    </row>
    <row r="3145" spans="1:98" x14ac:dyDescent="0.25">
      <c r="A3145" t="s">
        <v>9211</v>
      </c>
      <c r="B3145" t="s">
        <v>99</v>
      </c>
      <c r="I3145">
        <v>0.13900000000000001</v>
      </c>
      <c r="J3145">
        <v>1.2E-2</v>
      </c>
      <c r="K3145">
        <v>1.2E-2</v>
      </c>
      <c r="L3145">
        <v>5.9236529999999998</v>
      </c>
      <c r="M3145" s="2">
        <v>2.8E-5</v>
      </c>
      <c r="N3145" s="2">
        <v>2.8E-5</v>
      </c>
      <c r="O3145">
        <v>5.8999999999999997E-2</v>
      </c>
      <c r="Y3145">
        <v>2014</v>
      </c>
      <c r="Z3145" s="1">
        <v>44232</v>
      </c>
      <c r="AG3145">
        <v>2454967.6823900002</v>
      </c>
      <c r="AH3145">
        <v>2.4499999999999999E-3</v>
      </c>
      <c r="AI3145">
        <v>2.4499999999999999E-3</v>
      </c>
      <c r="AS3145">
        <v>0.81</v>
      </c>
      <c r="AT3145">
        <v>0.32</v>
      </c>
      <c r="AU3145">
        <v>0.32</v>
      </c>
      <c r="BK3145" t="s">
        <v>157</v>
      </c>
      <c r="BL3145" t="s">
        <v>147</v>
      </c>
      <c r="BO3145" t="s">
        <v>9212</v>
      </c>
      <c r="BQ3145" t="s">
        <v>9213</v>
      </c>
      <c r="BR3145">
        <v>297.50985100000003</v>
      </c>
      <c r="BS3145">
        <v>46.961281</v>
      </c>
      <c r="BV3145">
        <v>13.504</v>
      </c>
      <c r="BW3145">
        <v>12.930999999999999</v>
      </c>
      <c r="BX3145">
        <v>12.852</v>
      </c>
      <c r="BY3145">
        <v>553.20000000000005</v>
      </c>
      <c r="BZ3145">
        <v>6.02</v>
      </c>
      <c r="CA3145">
        <v>6.02</v>
      </c>
      <c r="CB3145">
        <v>0.41499999999999998</v>
      </c>
      <c r="CH3145">
        <v>0.72</v>
      </c>
      <c r="CI3145">
        <v>0.04</v>
      </c>
      <c r="CJ3145">
        <v>0.04</v>
      </c>
      <c r="CK3145" t="s">
        <v>3706</v>
      </c>
      <c r="CO3145">
        <v>4713</v>
      </c>
      <c r="CP3145">
        <v>100</v>
      </c>
      <c r="CQ3145">
        <v>100</v>
      </c>
      <c r="CT3145" t="s">
        <v>9214</v>
      </c>
    </row>
    <row r="3146" spans="1:98" x14ac:dyDescent="0.25">
      <c r="A3146" t="s">
        <v>9215</v>
      </c>
      <c r="B3146" t="s">
        <v>99</v>
      </c>
      <c r="I3146">
        <v>0.224</v>
      </c>
      <c r="J3146">
        <v>1.6E-2</v>
      </c>
      <c r="K3146">
        <v>1.6E-2</v>
      </c>
      <c r="L3146">
        <v>105.35638299999999</v>
      </c>
      <c r="M3146">
        <v>8.5700000000000001E-4</v>
      </c>
      <c r="N3146">
        <v>8.5700000000000001E-4</v>
      </c>
      <c r="O3146">
        <v>0.40100000000000002</v>
      </c>
      <c r="Y3146">
        <v>2014</v>
      </c>
      <c r="Z3146" s="1">
        <v>44232</v>
      </c>
      <c r="AG3146">
        <v>2454971.6839200002</v>
      </c>
      <c r="AH3146">
        <v>3.4499999999999999E-3</v>
      </c>
      <c r="AI3146">
        <v>3.4499999999999999E-3</v>
      </c>
      <c r="AS3146">
        <v>0.4</v>
      </c>
      <c r="AT3146">
        <v>0.24</v>
      </c>
      <c r="AU3146">
        <v>0.24</v>
      </c>
      <c r="BK3146" t="s">
        <v>157</v>
      </c>
      <c r="BL3146" t="s">
        <v>147</v>
      </c>
      <c r="BO3146" t="s">
        <v>9216</v>
      </c>
      <c r="BQ3146" t="s">
        <v>9213</v>
      </c>
      <c r="BR3146">
        <v>297.50985100000003</v>
      </c>
      <c r="BS3146">
        <v>46.961281</v>
      </c>
      <c r="BV3146">
        <v>13.504</v>
      </c>
      <c r="BW3146">
        <v>12.930999999999999</v>
      </c>
      <c r="BX3146">
        <v>12.852</v>
      </c>
      <c r="BY3146">
        <v>553.20000000000005</v>
      </c>
      <c r="BZ3146">
        <v>6.02</v>
      </c>
      <c r="CA3146">
        <v>6.02</v>
      </c>
      <c r="CB3146">
        <v>0.41499999999999998</v>
      </c>
      <c r="CH3146">
        <v>0.72</v>
      </c>
      <c r="CI3146">
        <v>0.04</v>
      </c>
      <c r="CJ3146">
        <v>0.04</v>
      </c>
      <c r="CK3146" t="s">
        <v>3706</v>
      </c>
      <c r="CO3146">
        <v>4713</v>
      </c>
      <c r="CP3146">
        <v>100</v>
      </c>
      <c r="CQ3146">
        <v>100</v>
      </c>
      <c r="CT3146" t="s">
        <v>9214</v>
      </c>
    </row>
    <row r="3147" spans="1:98" x14ac:dyDescent="0.25">
      <c r="A3147" t="s">
        <v>9217</v>
      </c>
      <c r="B3147" t="s">
        <v>99</v>
      </c>
      <c r="I3147">
        <v>0.49099999999999999</v>
      </c>
      <c r="J3147">
        <v>9.8000000000000004E-2</v>
      </c>
      <c r="K3147">
        <v>9.8000000000000004E-2</v>
      </c>
      <c r="L3147">
        <v>20.8613</v>
      </c>
      <c r="M3147">
        <v>2.0000000000000001E-4</v>
      </c>
      <c r="N3147">
        <v>2.0000000000000001E-4</v>
      </c>
      <c r="O3147">
        <v>0.16</v>
      </c>
      <c r="Y3147">
        <v>2011</v>
      </c>
      <c r="Z3147" s="1">
        <v>44232</v>
      </c>
      <c r="AG3147">
        <v>2454992.1409999998</v>
      </c>
      <c r="AH3147">
        <v>6.0000000000000001E-3</v>
      </c>
      <c r="AI3147">
        <v>6.0000000000000001E-3</v>
      </c>
      <c r="AJ3147">
        <v>2454992.1409999998</v>
      </c>
      <c r="AK3147">
        <v>6.0000000000000001E-3</v>
      </c>
      <c r="AL3147">
        <v>6.0000000000000001E-3</v>
      </c>
      <c r="BK3147" t="s">
        <v>100</v>
      </c>
      <c r="BL3147" t="s">
        <v>147</v>
      </c>
      <c r="BO3147" t="s">
        <v>9218</v>
      </c>
      <c r="BQ3147" t="s">
        <v>9219</v>
      </c>
      <c r="BR3147">
        <v>294.02301399999999</v>
      </c>
      <c r="BS3147">
        <v>45.853081000000003</v>
      </c>
      <c r="BT3147">
        <v>15.5</v>
      </c>
      <c r="BV3147">
        <v>14.233000000000001</v>
      </c>
      <c r="BW3147">
        <v>13.984</v>
      </c>
      <c r="BY3147">
        <v>1747.58</v>
      </c>
      <c r="BZ3147">
        <v>70.33</v>
      </c>
      <c r="CA3147">
        <v>70.33</v>
      </c>
      <c r="CB3147">
        <v>-7.5999999999999998E-2</v>
      </c>
      <c r="CC3147">
        <v>0.4</v>
      </c>
      <c r="CD3147">
        <v>0.4</v>
      </c>
      <c r="CE3147">
        <v>1.21</v>
      </c>
      <c r="CF3147">
        <v>0.17</v>
      </c>
      <c r="CG3147">
        <v>0.17</v>
      </c>
      <c r="CH3147">
        <v>1.22</v>
      </c>
      <c r="CI3147">
        <v>0.24</v>
      </c>
      <c r="CJ3147">
        <v>0.24</v>
      </c>
      <c r="CO3147">
        <v>6340</v>
      </c>
      <c r="CP3147">
        <v>200</v>
      </c>
      <c r="CQ3147">
        <v>200</v>
      </c>
      <c r="CT3147" t="s">
        <v>9220</v>
      </c>
    </row>
    <row r="3148" spans="1:98" x14ac:dyDescent="0.25">
      <c r="A3148" t="s">
        <v>9221</v>
      </c>
      <c r="B3148" t="s">
        <v>99</v>
      </c>
      <c r="C3148">
        <v>4.7</v>
      </c>
      <c r="D3148" t="s">
        <v>455</v>
      </c>
      <c r="E3148" t="s">
        <v>498</v>
      </c>
      <c r="I3148">
        <v>0.47299999999999998</v>
      </c>
      <c r="J3148">
        <v>9.8000000000000004E-2</v>
      </c>
      <c r="K3148">
        <v>9.8000000000000004E-2</v>
      </c>
      <c r="L3148">
        <v>42.631799999999998</v>
      </c>
      <c r="M3148">
        <v>5.0000000000000001E-4</v>
      </c>
      <c r="N3148">
        <v>5.0000000000000001E-4</v>
      </c>
      <c r="O3148">
        <v>0.26</v>
      </c>
      <c r="Y3148">
        <v>2011</v>
      </c>
      <c r="Z3148" s="1">
        <v>44232</v>
      </c>
      <c r="AG3148">
        <v>2454974.1910000001</v>
      </c>
      <c r="AH3148">
        <v>7.0000000000000001E-3</v>
      </c>
      <c r="AI3148">
        <v>7.0000000000000001E-3</v>
      </c>
      <c r="AJ3148">
        <v>2454974.1910000001</v>
      </c>
      <c r="AK3148">
        <v>7.0000000000000001E-3</v>
      </c>
      <c r="AL3148">
        <v>7.0000000000000001E-3</v>
      </c>
      <c r="BK3148" t="s">
        <v>100</v>
      </c>
      <c r="BL3148" t="s">
        <v>147</v>
      </c>
      <c r="BO3148" t="s">
        <v>9222</v>
      </c>
      <c r="BQ3148" t="s">
        <v>9219</v>
      </c>
      <c r="BR3148">
        <v>294.02301399999999</v>
      </c>
      <c r="BS3148">
        <v>45.853081000000003</v>
      </c>
      <c r="BT3148">
        <v>15.5</v>
      </c>
      <c r="BV3148">
        <v>14.233000000000001</v>
      </c>
      <c r="BW3148">
        <v>13.984</v>
      </c>
      <c r="BY3148">
        <v>1747.58</v>
      </c>
      <c r="BZ3148">
        <v>70.33</v>
      </c>
      <c r="CA3148">
        <v>70.33</v>
      </c>
      <c r="CB3148">
        <v>-7.5999999999999998E-2</v>
      </c>
      <c r="CC3148">
        <v>0.4</v>
      </c>
      <c r="CD3148">
        <v>0.4</v>
      </c>
      <c r="CE3148">
        <v>1.21</v>
      </c>
      <c r="CF3148">
        <v>0.17</v>
      </c>
      <c r="CG3148">
        <v>0.17</v>
      </c>
      <c r="CH3148">
        <v>1.22</v>
      </c>
      <c r="CI3148">
        <v>0.24</v>
      </c>
      <c r="CJ3148">
        <v>0.24</v>
      </c>
      <c r="CO3148">
        <v>6340</v>
      </c>
      <c r="CP3148">
        <v>200</v>
      </c>
      <c r="CQ3148">
        <v>200</v>
      </c>
      <c r="CT3148" t="s">
        <v>9220</v>
      </c>
    </row>
    <row r="3149" spans="1:98" x14ac:dyDescent="0.25">
      <c r="A3149" t="s">
        <v>9223</v>
      </c>
      <c r="B3149" t="s">
        <v>99</v>
      </c>
      <c r="C3149">
        <v>6.8</v>
      </c>
      <c r="I3149">
        <v>0.34799999999999998</v>
      </c>
      <c r="J3149">
        <v>7.0999999999999994E-2</v>
      </c>
      <c r="K3149">
        <v>7.0999999999999994E-2</v>
      </c>
      <c r="L3149">
        <v>87.645099999999999</v>
      </c>
      <c r="M3149">
        <v>1.4E-3</v>
      </c>
      <c r="N3149">
        <v>1.4E-3</v>
      </c>
      <c r="O3149">
        <v>0.4</v>
      </c>
      <c r="Y3149">
        <v>2014</v>
      </c>
      <c r="Z3149" s="1">
        <v>44232</v>
      </c>
      <c r="AG3149">
        <v>2454967.9419999998</v>
      </c>
      <c r="AH3149">
        <v>8.9999999999999993E-3</v>
      </c>
      <c r="AI3149">
        <v>8.9999999999999993E-3</v>
      </c>
      <c r="AS3149">
        <v>0.5</v>
      </c>
      <c r="AT3149">
        <v>0.5</v>
      </c>
      <c r="AU3149">
        <v>0.4</v>
      </c>
      <c r="BK3149" t="s">
        <v>157</v>
      </c>
      <c r="BL3149" t="s">
        <v>147</v>
      </c>
      <c r="BO3149" t="s">
        <v>9224</v>
      </c>
      <c r="BQ3149" t="s">
        <v>9219</v>
      </c>
      <c r="BR3149">
        <v>294.02301399999999</v>
      </c>
      <c r="BS3149">
        <v>45.853081000000003</v>
      </c>
      <c r="BT3149">
        <v>15.5</v>
      </c>
      <c r="BV3149">
        <v>14.233000000000001</v>
      </c>
      <c r="BW3149">
        <v>13.984</v>
      </c>
      <c r="BY3149">
        <v>1747.58</v>
      </c>
      <c r="BZ3149">
        <v>70.33</v>
      </c>
      <c r="CA3149">
        <v>70.33</v>
      </c>
      <c r="CB3149">
        <v>-7.5999999999999998E-2</v>
      </c>
      <c r="CC3149">
        <v>0.4</v>
      </c>
      <c r="CD3149">
        <v>0.4</v>
      </c>
      <c r="CE3149">
        <v>1.21</v>
      </c>
      <c r="CF3149">
        <v>0.17</v>
      </c>
      <c r="CG3149">
        <v>0.17</v>
      </c>
      <c r="CH3149">
        <v>1.22</v>
      </c>
      <c r="CI3149">
        <v>0.24</v>
      </c>
      <c r="CJ3149">
        <v>0.24</v>
      </c>
      <c r="CO3149">
        <v>6340</v>
      </c>
      <c r="CP3149">
        <v>200</v>
      </c>
      <c r="CQ3149">
        <v>200</v>
      </c>
      <c r="CT3149" t="s">
        <v>9220</v>
      </c>
    </row>
    <row r="3150" spans="1:98" x14ac:dyDescent="0.25">
      <c r="A3150" t="s">
        <v>9225</v>
      </c>
      <c r="B3150" t="s">
        <v>99</v>
      </c>
      <c r="I3150">
        <v>0.106</v>
      </c>
      <c r="J3150">
        <v>0.05</v>
      </c>
      <c r="K3150">
        <v>0.05</v>
      </c>
      <c r="L3150">
        <v>13.930698</v>
      </c>
      <c r="M3150">
        <v>1.08E-4</v>
      </c>
      <c r="N3150">
        <v>1.08E-4</v>
      </c>
      <c r="O3150">
        <v>0.111</v>
      </c>
      <c r="Y3150">
        <v>2014</v>
      </c>
      <c r="Z3150" s="1">
        <v>44232</v>
      </c>
      <c r="AG3150">
        <v>2454967.4267299999</v>
      </c>
      <c r="AH3150">
        <v>4.7000000000000002E-3</v>
      </c>
      <c r="AI3150">
        <v>4.7000000000000002E-3</v>
      </c>
      <c r="AS3150">
        <v>0.21</v>
      </c>
      <c r="AT3150">
        <v>0.23</v>
      </c>
      <c r="AU3150">
        <v>0.23</v>
      </c>
      <c r="BK3150" t="s">
        <v>157</v>
      </c>
      <c r="BL3150" t="s">
        <v>147</v>
      </c>
      <c r="BO3150" t="s">
        <v>9226</v>
      </c>
      <c r="BQ3150" t="s">
        <v>9227</v>
      </c>
      <c r="BR3150">
        <v>288.83936299999999</v>
      </c>
      <c r="BS3150">
        <v>46.986744000000002</v>
      </c>
      <c r="BV3150">
        <v>13.055999999999999</v>
      </c>
      <c r="BW3150">
        <v>12.69</v>
      </c>
      <c r="BX3150">
        <v>12.625999999999999</v>
      </c>
      <c r="BY3150">
        <v>612.87</v>
      </c>
      <c r="BZ3150">
        <v>7.14</v>
      </c>
      <c r="CA3150">
        <v>7.14</v>
      </c>
      <c r="CB3150">
        <v>-0.29899999999999999</v>
      </c>
      <c r="CE3150">
        <v>0.85</v>
      </c>
      <c r="CH3150">
        <v>0.88</v>
      </c>
      <c r="CI3150">
        <v>0.41</v>
      </c>
      <c r="CJ3150">
        <v>0.41</v>
      </c>
      <c r="CO3150">
        <v>5797</v>
      </c>
      <c r="CP3150">
        <v>200</v>
      </c>
      <c r="CQ3150">
        <v>200</v>
      </c>
      <c r="CT3150" t="s">
        <v>9228</v>
      </c>
    </row>
    <row r="3151" spans="1:98" x14ac:dyDescent="0.25">
      <c r="A3151" t="s">
        <v>9229</v>
      </c>
      <c r="B3151" t="s">
        <v>99</v>
      </c>
      <c r="I3151">
        <v>0.30199999999999999</v>
      </c>
      <c r="J3151">
        <v>0.14099999999999999</v>
      </c>
      <c r="K3151">
        <v>0.14099999999999999</v>
      </c>
      <c r="L3151">
        <v>56.47542</v>
      </c>
      <c r="M3151">
        <v>2.0699999999999999E-4</v>
      </c>
      <c r="N3151">
        <v>2.0699999999999999E-4</v>
      </c>
      <c r="O3151">
        <v>0.28100000000000003</v>
      </c>
      <c r="Y3151">
        <v>2014</v>
      </c>
      <c r="Z3151" s="1">
        <v>44232</v>
      </c>
      <c r="AG3151">
        <v>2454976.8130899998</v>
      </c>
      <c r="AH3151">
        <v>2.2100000000000002E-3</v>
      </c>
      <c r="AI3151">
        <v>2.2100000000000002E-3</v>
      </c>
      <c r="AS3151">
        <v>0.89</v>
      </c>
      <c r="AT3151">
        <v>0.32</v>
      </c>
      <c r="AU3151">
        <v>0.32</v>
      </c>
      <c r="BK3151" t="s">
        <v>157</v>
      </c>
      <c r="BL3151" t="s">
        <v>147</v>
      </c>
      <c r="BO3151" t="s">
        <v>9230</v>
      </c>
      <c r="BQ3151" t="s">
        <v>9227</v>
      </c>
      <c r="BR3151">
        <v>288.83936299999999</v>
      </c>
      <c r="BS3151">
        <v>46.986744000000002</v>
      </c>
      <c r="BV3151">
        <v>13.055999999999999</v>
      </c>
      <c r="BW3151">
        <v>12.69</v>
      </c>
      <c r="BX3151">
        <v>12.625999999999999</v>
      </c>
      <c r="BY3151">
        <v>612.87</v>
      </c>
      <c r="BZ3151">
        <v>7.14</v>
      </c>
      <c r="CA3151">
        <v>7.14</v>
      </c>
      <c r="CB3151">
        <v>-0.29899999999999999</v>
      </c>
      <c r="CE3151">
        <v>0.85</v>
      </c>
      <c r="CH3151">
        <v>0.88</v>
      </c>
      <c r="CI3151">
        <v>0.41</v>
      </c>
      <c r="CJ3151">
        <v>0.41</v>
      </c>
      <c r="CO3151">
        <v>5797</v>
      </c>
      <c r="CP3151">
        <v>200</v>
      </c>
      <c r="CQ3151">
        <v>200</v>
      </c>
      <c r="CT3151" t="s">
        <v>9228</v>
      </c>
    </row>
    <row r="3152" spans="1:98" x14ac:dyDescent="0.25">
      <c r="A3152" t="s">
        <v>9231</v>
      </c>
      <c r="B3152" t="s">
        <v>99</v>
      </c>
      <c r="I3152">
        <v>0.22</v>
      </c>
      <c r="J3152">
        <v>0.10299999999999999</v>
      </c>
      <c r="K3152">
        <v>0.10299999999999999</v>
      </c>
      <c r="L3152">
        <v>92.876125000000002</v>
      </c>
      <c r="M3152">
        <v>7.85E-4</v>
      </c>
      <c r="N3152">
        <v>7.85E-4</v>
      </c>
      <c r="O3152">
        <v>0.39200000000000002</v>
      </c>
      <c r="Y3152">
        <v>2014</v>
      </c>
      <c r="Z3152" s="1">
        <v>44232</v>
      </c>
      <c r="AG3152">
        <v>2454978.9256699998</v>
      </c>
      <c r="AH3152">
        <v>4.1900000000000001E-3</v>
      </c>
      <c r="AI3152">
        <v>4.1900000000000001E-3</v>
      </c>
      <c r="AS3152">
        <v>0.79</v>
      </c>
      <c r="AT3152">
        <v>0.3</v>
      </c>
      <c r="AU3152">
        <v>0.3</v>
      </c>
      <c r="BK3152" t="s">
        <v>157</v>
      </c>
      <c r="BL3152" t="s">
        <v>147</v>
      </c>
      <c r="BO3152" t="s">
        <v>9232</v>
      </c>
      <c r="BQ3152" t="s">
        <v>9227</v>
      </c>
      <c r="BR3152">
        <v>288.83936299999999</v>
      </c>
      <c r="BS3152">
        <v>46.986744000000002</v>
      </c>
      <c r="BV3152">
        <v>13.055999999999999</v>
      </c>
      <c r="BW3152">
        <v>12.69</v>
      </c>
      <c r="BX3152">
        <v>12.625999999999999</v>
      </c>
      <c r="BY3152">
        <v>612.87</v>
      </c>
      <c r="BZ3152">
        <v>7.14</v>
      </c>
      <c r="CA3152">
        <v>7.14</v>
      </c>
      <c r="CB3152">
        <v>-0.29899999999999999</v>
      </c>
      <c r="CE3152">
        <v>0.85</v>
      </c>
      <c r="CH3152">
        <v>0.88</v>
      </c>
      <c r="CI3152">
        <v>0.41</v>
      </c>
      <c r="CJ3152">
        <v>0.41</v>
      </c>
      <c r="CO3152">
        <v>5797</v>
      </c>
      <c r="CP3152">
        <v>200</v>
      </c>
      <c r="CQ3152">
        <v>200</v>
      </c>
      <c r="CT3152" t="s">
        <v>9228</v>
      </c>
    </row>
    <row r="3153" spans="1:98" x14ac:dyDescent="0.25">
      <c r="A3153" t="s">
        <v>9233</v>
      </c>
      <c r="B3153" t="s">
        <v>99</v>
      </c>
      <c r="I3153">
        <v>0.152</v>
      </c>
      <c r="J3153">
        <v>2.9000000000000001E-2</v>
      </c>
      <c r="K3153">
        <v>2.9000000000000001E-2</v>
      </c>
      <c r="L3153">
        <v>9.1760920000000006</v>
      </c>
      <c r="M3153" s="2">
        <v>5.7000000000000003E-5</v>
      </c>
      <c r="N3153" s="2">
        <v>5.7000000000000003E-5</v>
      </c>
      <c r="O3153">
        <v>8.6999999999999994E-2</v>
      </c>
      <c r="Y3153">
        <v>2014</v>
      </c>
      <c r="Z3153" s="1">
        <v>44232</v>
      </c>
      <c r="AG3153">
        <v>2454971.7174</v>
      </c>
      <c r="AH3153">
        <v>3.7399999999999998E-3</v>
      </c>
      <c r="AI3153">
        <v>3.7399999999999998E-3</v>
      </c>
      <c r="AS3153">
        <v>0.01</v>
      </c>
      <c r="AT3153">
        <v>0.21</v>
      </c>
      <c r="AU3153">
        <v>0.21</v>
      </c>
      <c r="BK3153" t="s">
        <v>157</v>
      </c>
      <c r="BL3153" t="s">
        <v>147</v>
      </c>
      <c r="BO3153" t="s">
        <v>9234</v>
      </c>
      <c r="BQ3153" t="s">
        <v>9235</v>
      </c>
      <c r="BR3153">
        <v>282.06128999999999</v>
      </c>
      <c r="BS3153">
        <v>47.085490999999998</v>
      </c>
      <c r="BV3153">
        <v>12.750999999999999</v>
      </c>
      <c r="BW3153">
        <v>12.47</v>
      </c>
      <c r="BX3153">
        <v>12.417999999999999</v>
      </c>
      <c r="BY3153">
        <v>796.53</v>
      </c>
      <c r="BZ3153">
        <v>9.57</v>
      </c>
      <c r="CA3153">
        <v>9.57</v>
      </c>
      <c r="CB3153">
        <v>-5.7000000000000002E-2</v>
      </c>
      <c r="CE3153">
        <v>1.06</v>
      </c>
      <c r="CH3153">
        <v>1.19</v>
      </c>
      <c r="CI3153">
        <v>0.23</v>
      </c>
      <c r="CJ3153">
        <v>0.23</v>
      </c>
      <c r="CO3153">
        <v>5905</v>
      </c>
      <c r="CP3153">
        <v>131</v>
      </c>
      <c r="CQ3153">
        <v>131</v>
      </c>
      <c r="CT3153" t="s">
        <v>9236</v>
      </c>
    </row>
    <row r="3154" spans="1:98" x14ac:dyDescent="0.25">
      <c r="A3154" t="s">
        <v>9237</v>
      </c>
      <c r="B3154" t="s">
        <v>99</v>
      </c>
      <c r="I3154">
        <v>0.128</v>
      </c>
      <c r="J3154">
        <v>2.5000000000000001E-2</v>
      </c>
      <c r="K3154">
        <v>2.5000000000000001E-2</v>
      </c>
      <c r="L3154">
        <v>19.738285999999999</v>
      </c>
      <c r="M3154">
        <v>2.05E-4</v>
      </c>
      <c r="N3154">
        <v>2.05E-4</v>
      </c>
      <c r="O3154">
        <v>0.14499999999999999</v>
      </c>
      <c r="Y3154">
        <v>2014</v>
      </c>
      <c r="Z3154" s="1">
        <v>44232</v>
      </c>
      <c r="AG3154">
        <v>2454966.28529</v>
      </c>
      <c r="AH3154">
        <v>6.4999999999999997E-3</v>
      </c>
      <c r="AI3154">
        <v>6.4999999999999997E-3</v>
      </c>
      <c r="AS3154">
        <v>0.42</v>
      </c>
      <c r="AT3154">
        <v>0.22</v>
      </c>
      <c r="AU3154">
        <v>0.22</v>
      </c>
      <c r="BK3154" t="s">
        <v>157</v>
      </c>
      <c r="BL3154" t="s">
        <v>147</v>
      </c>
      <c r="BO3154" t="s">
        <v>9238</v>
      </c>
      <c r="BQ3154" t="s">
        <v>9235</v>
      </c>
      <c r="BR3154">
        <v>282.06128999999999</v>
      </c>
      <c r="BS3154">
        <v>47.085490999999998</v>
      </c>
      <c r="BV3154">
        <v>12.750999999999999</v>
      </c>
      <c r="BW3154">
        <v>12.47</v>
      </c>
      <c r="BX3154">
        <v>12.417999999999999</v>
      </c>
      <c r="BY3154">
        <v>796.53</v>
      </c>
      <c r="BZ3154">
        <v>9.57</v>
      </c>
      <c r="CA3154">
        <v>9.57</v>
      </c>
      <c r="CB3154">
        <v>-5.7000000000000002E-2</v>
      </c>
      <c r="CE3154">
        <v>1.06</v>
      </c>
      <c r="CH3154">
        <v>1.19</v>
      </c>
      <c r="CI3154">
        <v>0.23</v>
      </c>
      <c r="CJ3154">
        <v>0.23</v>
      </c>
      <c r="CO3154">
        <v>5905</v>
      </c>
      <c r="CP3154">
        <v>131</v>
      </c>
      <c r="CQ3154">
        <v>131</v>
      </c>
      <c r="CT3154" t="s">
        <v>9236</v>
      </c>
    </row>
    <row r="3155" spans="1:98" x14ac:dyDescent="0.25">
      <c r="A3155" t="s">
        <v>9239</v>
      </c>
      <c r="B3155" t="s">
        <v>99</v>
      </c>
      <c r="I3155">
        <v>0.115</v>
      </c>
      <c r="J3155">
        <v>2.1999999999999999E-2</v>
      </c>
      <c r="K3155">
        <v>2.1999999999999999E-2</v>
      </c>
      <c r="L3155">
        <v>1.772419</v>
      </c>
      <c r="M3155" s="2">
        <v>1.2E-5</v>
      </c>
      <c r="N3155" s="2">
        <v>1.2E-5</v>
      </c>
      <c r="O3155">
        <v>3.1E-2</v>
      </c>
      <c r="Y3155">
        <v>2014</v>
      </c>
      <c r="Z3155" s="1">
        <v>44232</v>
      </c>
      <c r="AG3155">
        <v>2454965.0877800002</v>
      </c>
      <c r="AH3155">
        <v>3.81E-3</v>
      </c>
      <c r="AI3155">
        <v>3.81E-3</v>
      </c>
      <c r="AS3155">
        <v>0.36</v>
      </c>
      <c r="AT3155">
        <v>0.23</v>
      </c>
      <c r="AU3155">
        <v>0.23</v>
      </c>
      <c r="BK3155" t="s">
        <v>157</v>
      </c>
      <c r="BL3155" t="s">
        <v>147</v>
      </c>
      <c r="BO3155" t="s">
        <v>9240</v>
      </c>
      <c r="BQ3155" t="s">
        <v>9241</v>
      </c>
      <c r="BR3155">
        <v>298.39577200000002</v>
      </c>
      <c r="BS3155">
        <v>42.459755999999999</v>
      </c>
      <c r="BV3155">
        <v>11.901999999999999</v>
      </c>
      <c r="BW3155">
        <v>11.664</v>
      </c>
      <c r="BX3155">
        <v>11.596</v>
      </c>
      <c r="BY3155">
        <v>816.22</v>
      </c>
      <c r="BZ3155">
        <v>14.38</v>
      </c>
      <c r="CA3155">
        <v>14.38</v>
      </c>
      <c r="CB3155">
        <v>7.5999999999999998E-2</v>
      </c>
      <c r="CE3155">
        <v>1.23</v>
      </c>
      <c r="CH3155">
        <v>1.47</v>
      </c>
      <c r="CI3155">
        <v>0.28000000000000003</v>
      </c>
      <c r="CJ3155">
        <v>0.28000000000000003</v>
      </c>
      <c r="CO3155">
        <v>6115</v>
      </c>
      <c r="CP3155">
        <v>100</v>
      </c>
      <c r="CQ3155">
        <v>100</v>
      </c>
      <c r="CT3155" t="s">
        <v>9242</v>
      </c>
    </row>
    <row r="3156" spans="1:98" x14ac:dyDescent="0.25">
      <c r="A3156" t="s">
        <v>9243</v>
      </c>
      <c r="B3156" t="s">
        <v>99</v>
      </c>
      <c r="I3156">
        <v>0.28100000000000003</v>
      </c>
      <c r="J3156">
        <v>5.3999999999999999E-2</v>
      </c>
      <c r="K3156">
        <v>5.3999999999999999E-2</v>
      </c>
      <c r="L3156">
        <v>19.747412000000001</v>
      </c>
      <c r="M3156" s="2">
        <v>6.7999999999999999E-5</v>
      </c>
      <c r="N3156" s="2">
        <v>6.7999999999999999E-5</v>
      </c>
      <c r="O3156">
        <v>0.153</v>
      </c>
      <c r="Y3156">
        <v>2014</v>
      </c>
      <c r="Z3156" s="1">
        <v>44232</v>
      </c>
      <c r="AG3156">
        <v>2454980.1036</v>
      </c>
      <c r="AH3156">
        <v>1.91E-3</v>
      </c>
      <c r="AI3156">
        <v>1.91E-3</v>
      </c>
      <c r="AS3156">
        <v>0.18</v>
      </c>
      <c r="AT3156">
        <v>0.21</v>
      </c>
      <c r="AU3156">
        <v>0.21</v>
      </c>
      <c r="BK3156" t="s">
        <v>157</v>
      </c>
      <c r="BL3156" t="s">
        <v>147</v>
      </c>
      <c r="BO3156" t="s">
        <v>9244</v>
      </c>
      <c r="BQ3156" t="s">
        <v>9241</v>
      </c>
      <c r="BR3156">
        <v>298.39577200000002</v>
      </c>
      <c r="BS3156">
        <v>42.459755999999999</v>
      </c>
      <c r="BV3156">
        <v>11.901999999999999</v>
      </c>
      <c r="BW3156">
        <v>11.664</v>
      </c>
      <c r="BX3156">
        <v>11.596</v>
      </c>
      <c r="BY3156">
        <v>816.22</v>
      </c>
      <c r="BZ3156">
        <v>14.38</v>
      </c>
      <c r="CA3156">
        <v>14.38</v>
      </c>
      <c r="CB3156">
        <v>7.5999999999999998E-2</v>
      </c>
      <c r="CE3156">
        <v>1.23</v>
      </c>
      <c r="CH3156">
        <v>1.47</v>
      </c>
      <c r="CI3156">
        <v>0.28000000000000003</v>
      </c>
      <c r="CJ3156">
        <v>0.28000000000000003</v>
      </c>
      <c r="CO3156">
        <v>6115</v>
      </c>
      <c r="CP3156">
        <v>100</v>
      </c>
      <c r="CQ3156">
        <v>100</v>
      </c>
      <c r="CT3156" t="s">
        <v>9242</v>
      </c>
    </row>
    <row r="3157" spans="1:98" x14ac:dyDescent="0.25">
      <c r="A3157" t="s">
        <v>9245</v>
      </c>
      <c r="B3157" t="s">
        <v>99</v>
      </c>
      <c r="I3157">
        <v>0.22600000000000001</v>
      </c>
      <c r="J3157">
        <v>2.8000000000000001E-2</v>
      </c>
      <c r="K3157">
        <v>2.8000000000000001E-2</v>
      </c>
      <c r="L3157">
        <v>14.970418</v>
      </c>
      <c r="M3157">
        <v>1.1400000000000001E-4</v>
      </c>
      <c r="N3157">
        <v>1.1400000000000001E-4</v>
      </c>
      <c r="O3157">
        <v>0.125</v>
      </c>
      <c r="Y3157">
        <v>2014</v>
      </c>
      <c r="Z3157" s="1">
        <v>44232</v>
      </c>
      <c r="AG3157">
        <v>2454967.5005999999</v>
      </c>
      <c r="AH3157">
        <v>4.2900000000000004E-3</v>
      </c>
      <c r="AI3157">
        <v>4.2900000000000004E-3</v>
      </c>
      <c r="AS3157">
        <v>0.02</v>
      </c>
      <c r="AT3157">
        <v>0.24</v>
      </c>
      <c r="AU3157">
        <v>0.24</v>
      </c>
      <c r="BK3157" t="s">
        <v>157</v>
      </c>
      <c r="BL3157" t="s">
        <v>147</v>
      </c>
      <c r="BO3157" t="s">
        <v>9246</v>
      </c>
      <c r="BQ3157" t="s">
        <v>9247</v>
      </c>
      <c r="BR3157">
        <v>298.29493500000001</v>
      </c>
      <c r="BS3157">
        <v>48.775458999999998</v>
      </c>
      <c r="BV3157">
        <v>12.868</v>
      </c>
      <c r="BW3157">
        <v>12.551</v>
      </c>
      <c r="BX3157">
        <v>12.516999999999999</v>
      </c>
      <c r="BY3157">
        <v>1079.4000000000001</v>
      </c>
      <c r="BZ3157">
        <v>88.22</v>
      </c>
      <c r="CA3157">
        <v>88.22</v>
      </c>
      <c r="CB3157">
        <v>-0.112</v>
      </c>
      <c r="CE3157">
        <v>0.9</v>
      </c>
      <c r="CH3157">
        <v>1.54</v>
      </c>
      <c r="CI3157">
        <v>0.16</v>
      </c>
      <c r="CJ3157">
        <v>0.16</v>
      </c>
      <c r="CO3157">
        <v>5727</v>
      </c>
      <c r="CP3157">
        <v>100</v>
      </c>
      <c r="CQ3157">
        <v>100</v>
      </c>
      <c r="CT3157" t="s">
        <v>9248</v>
      </c>
    </row>
    <row r="3158" spans="1:98" x14ac:dyDescent="0.25">
      <c r="A3158" t="s">
        <v>9249</v>
      </c>
      <c r="B3158" t="s">
        <v>99</v>
      </c>
      <c r="I3158">
        <v>0.22900000000000001</v>
      </c>
      <c r="J3158">
        <v>3.6999999999999998E-2</v>
      </c>
      <c r="K3158">
        <v>3.6999999999999998E-2</v>
      </c>
      <c r="L3158">
        <v>32.273273000000003</v>
      </c>
      <c r="M3158">
        <v>8.1899999999999996E-4</v>
      </c>
      <c r="N3158">
        <v>8.1899999999999996E-4</v>
      </c>
      <c r="O3158">
        <v>0.20799999999999999</v>
      </c>
      <c r="Y3158">
        <v>2014</v>
      </c>
      <c r="Z3158" s="1">
        <v>44232</v>
      </c>
      <c r="AG3158">
        <v>2454982.1033100002</v>
      </c>
      <c r="AH3158">
        <v>1.367E-2</v>
      </c>
      <c r="AI3158">
        <v>1.367E-2</v>
      </c>
      <c r="AS3158">
        <v>0.74</v>
      </c>
      <c r="AT3158">
        <v>0.27</v>
      </c>
      <c r="AU3158">
        <v>0.27</v>
      </c>
      <c r="BK3158" t="s">
        <v>157</v>
      </c>
      <c r="BL3158" t="s">
        <v>147</v>
      </c>
      <c r="BO3158" t="s">
        <v>9250</v>
      </c>
      <c r="BQ3158" t="s">
        <v>9247</v>
      </c>
      <c r="BR3158">
        <v>298.29493500000001</v>
      </c>
      <c r="BS3158">
        <v>48.775458999999998</v>
      </c>
      <c r="BV3158">
        <v>12.868</v>
      </c>
      <c r="BW3158">
        <v>12.551</v>
      </c>
      <c r="BX3158">
        <v>12.516999999999999</v>
      </c>
      <c r="BY3158">
        <v>1079.4000000000001</v>
      </c>
      <c r="BZ3158">
        <v>88.22</v>
      </c>
      <c r="CA3158">
        <v>88.22</v>
      </c>
      <c r="CB3158">
        <v>-0.112</v>
      </c>
      <c r="CE3158">
        <v>0.9</v>
      </c>
      <c r="CH3158">
        <v>1.54</v>
      </c>
      <c r="CI3158">
        <v>0.16</v>
      </c>
      <c r="CJ3158">
        <v>0.16</v>
      </c>
      <c r="CO3158">
        <v>5727</v>
      </c>
      <c r="CP3158">
        <v>100</v>
      </c>
      <c r="CQ3158">
        <v>100</v>
      </c>
      <c r="CT3158" t="s">
        <v>9248</v>
      </c>
    </row>
    <row r="3159" spans="1:98" x14ac:dyDescent="0.25">
      <c r="A3159" t="s">
        <v>9251</v>
      </c>
      <c r="B3159" t="s">
        <v>99</v>
      </c>
      <c r="I3159">
        <v>7.3999999999999996E-2</v>
      </c>
      <c r="J3159">
        <v>1.0999999999999999E-2</v>
      </c>
      <c r="K3159">
        <v>1.0999999999999999E-2</v>
      </c>
      <c r="L3159">
        <v>2.4610690000000002</v>
      </c>
      <c r="M3159" s="2">
        <v>1.2999999999999999E-5</v>
      </c>
      <c r="N3159" s="2">
        <v>1.2999999999999999E-5</v>
      </c>
      <c r="O3159">
        <v>3.5000000000000003E-2</v>
      </c>
      <c r="Y3159">
        <v>2014</v>
      </c>
      <c r="Z3159" s="1">
        <v>44232</v>
      </c>
      <c r="AG3159">
        <v>2454966.3144100001</v>
      </c>
      <c r="AH3159">
        <v>3.4099999999999998E-3</v>
      </c>
      <c r="AI3159">
        <v>3.4099999999999998E-3</v>
      </c>
      <c r="AS3159">
        <v>0.21</v>
      </c>
      <c r="AT3159">
        <v>0.21</v>
      </c>
      <c r="AU3159">
        <v>0.21</v>
      </c>
      <c r="BK3159" t="s">
        <v>157</v>
      </c>
      <c r="BL3159" t="s">
        <v>147</v>
      </c>
      <c r="BO3159" t="s">
        <v>9252</v>
      </c>
      <c r="BQ3159" t="s">
        <v>9253</v>
      </c>
      <c r="BR3159">
        <v>294.67411399999997</v>
      </c>
      <c r="BS3159">
        <v>42.075588000000003</v>
      </c>
      <c r="BV3159">
        <v>11.242000000000001</v>
      </c>
      <c r="BW3159">
        <v>10.85</v>
      </c>
      <c r="BX3159">
        <v>10.778</v>
      </c>
      <c r="BY3159">
        <v>270.97000000000003</v>
      </c>
      <c r="BZ3159">
        <v>1.78</v>
      </c>
      <c r="CA3159">
        <v>1.78</v>
      </c>
      <c r="CB3159">
        <v>0.157</v>
      </c>
      <c r="CE3159">
        <v>1.02</v>
      </c>
      <c r="CH3159">
        <v>0.95</v>
      </c>
      <c r="CI3159">
        <v>0.14000000000000001</v>
      </c>
      <c r="CJ3159">
        <v>0.14000000000000001</v>
      </c>
      <c r="CO3159">
        <v>5378</v>
      </c>
      <c r="CP3159">
        <v>100</v>
      </c>
      <c r="CQ3159">
        <v>100</v>
      </c>
      <c r="CT3159" t="s">
        <v>9254</v>
      </c>
    </row>
    <row r="3160" spans="1:98" x14ac:dyDescent="0.25">
      <c r="A3160" t="s">
        <v>9255</v>
      </c>
      <c r="B3160" t="s">
        <v>99</v>
      </c>
      <c r="I3160">
        <v>0.25900000000000001</v>
      </c>
      <c r="J3160">
        <v>3.7999999999999999E-2</v>
      </c>
      <c r="K3160">
        <v>3.7999999999999999E-2</v>
      </c>
      <c r="L3160">
        <v>5.9603919999999997</v>
      </c>
      <c r="M3160" s="2">
        <v>5.0000000000000004E-6</v>
      </c>
      <c r="N3160" s="2">
        <v>5.0000000000000004E-6</v>
      </c>
      <c r="O3160">
        <v>6.4000000000000001E-2</v>
      </c>
      <c r="Y3160">
        <v>2014</v>
      </c>
      <c r="Z3160" s="1">
        <v>44232</v>
      </c>
      <c r="AG3160">
        <v>2454970.2648499999</v>
      </c>
      <c r="AH3160">
        <v>5.1000000000000004E-4</v>
      </c>
      <c r="AI3160">
        <v>5.1000000000000004E-4</v>
      </c>
      <c r="AS3160">
        <v>0.75</v>
      </c>
      <c r="AT3160">
        <v>0.28999999999999998</v>
      </c>
      <c r="AU3160">
        <v>0.28999999999999998</v>
      </c>
      <c r="BK3160" t="s">
        <v>157</v>
      </c>
      <c r="BL3160" t="s">
        <v>147</v>
      </c>
      <c r="BO3160" t="s">
        <v>9256</v>
      </c>
      <c r="BQ3160" t="s">
        <v>9253</v>
      </c>
      <c r="BR3160">
        <v>294.67411399999997</v>
      </c>
      <c r="BS3160">
        <v>42.075588000000003</v>
      </c>
      <c r="BV3160">
        <v>11.242000000000001</v>
      </c>
      <c r="BW3160">
        <v>10.85</v>
      </c>
      <c r="BX3160">
        <v>10.778</v>
      </c>
      <c r="BY3160">
        <v>270.97000000000003</v>
      </c>
      <c r="BZ3160">
        <v>1.78</v>
      </c>
      <c r="CA3160">
        <v>1.78</v>
      </c>
      <c r="CB3160">
        <v>0.157</v>
      </c>
      <c r="CE3160">
        <v>1.02</v>
      </c>
      <c r="CH3160">
        <v>0.95</v>
      </c>
      <c r="CI3160">
        <v>0.14000000000000001</v>
      </c>
      <c r="CJ3160">
        <v>0.14000000000000001</v>
      </c>
      <c r="CO3160">
        <v>5378</v>
      </c>
      <c r="CP3160">
        <v>100</v>
      </c>
      <c r="CQ3160">
        <v>100</v>
      </c>
      <c r="CT3160" t="s">
        <v>9254</v>
      </c>
    </row>
    <row r="3161" spans="1:98" x14ac:dyDescent="0.25">
      <c r="A3161" t="s">
        <v>9257</v>
      </c>
      <c r="B3161" t="s">
        <v>99</v>
      </c>
      <c r="I3161">
        <v>0.33600000000000002</v>
      </c>
      <c r="J3161">
        <v>7.0000000000000007E-2</v>
      </c>
      <c r="K3161">
        <v>7.0000000000000007E-2</v>
      </c>
      <c r="L3161">
        <v>96.101140999999998</v>
      </c>
      <c r="M3161">
        <v>9.1799999999999998E-4</v>
      </c>
      <c r="N3161">
        <v>9.1799999999999998E-4</v>
      </c>
      <c r="O3161">
        <v>0.40200000000000002</v>
      </c>
      <c r="Y3161">
        <v>2014</v>
      </c>
      <c r="Z3161" s="1">
        <v>44232</v>
      </c>
      <c r="AG3161">
        <v>2455020.73232</v>
      </c>
      <c r="AH3161">
        <v>5.1799999999999997E-3</v>
      </c>
      <c r="AI3161">
        <v>5.1799999999999997E-3</v>
      </c>
      <c r="AS3161">
        <v>0.74</v>
      </c>
      <c r="AT3161">
        <v>0.27</v>
      </c>
      <c r="AU3161">
        <v>0.27</v>
      </c>
      <c r="BK3161" t="s">
        <v>157</v>
      </c>
      <c r="BL3161" t="s">
        <v>147</v>
      </c>
      <c r="BO3161" t="s">
        <v>9258</v>
      </c>
      <c r="BQ3161" t="s">
        <v>9259</v>
      </c>
      <c r="BR3161">
        <v>298.02310399999999</v>
      </c>
      <c r="BS3161">
        <v>43.363522000000003</v>
      </c>
      <c r="BV3161">
        <v>13.981999999999999</v>
      </c>
      <c r="BW3161">
        <v>13.622</v>
      </c>
      <c r="BX3161">
        <v>13.581</v>
      </c>
      <c r="BY3161">
        <v>1199.5</v>
      </c>
      <c r="BZ3161">
        <v>37.5</v>
      </c>
      <c r="CA3161">
        <v>37.5</v>
      </c>
      <c r="CB3161">
        <v>-0.40300000000000002</v>
      </c>
      <c r="CE3161">
        <v>0.78</v>
      </c>
      <c r="CH3161">
        <v>1.04</v>
      </c>
      <c r="CI3161">
        <v>0.2</v>
      </c>
      <c r="CJ3161">
        <v>0.2</v>
      </c>
      <c r="CO3161">
        <v>5796</v>
      </c>
      <c r="CP3161">
        <v>108</v>
      </c>
      <c r="CQ3161">
        <v>108</v>
      </c>
      <c r="CT3161" t="s">
        <v>9260</v>
      </c>
    </row>
    <row r="3162" spans="1:98" x14ac:dyDescent="0.25">
      <c r="A3162" t="s">
        <v>9261</v>
      </c>
      <c r="B3162" t="s">
        <v>99</v>
      </c>
      <c r="I3162">
        <v>0.37</v>
      </c>
      <c r="J3162">
        <v>8.5999999999999993E-2</v>
      </c>
      <c r="K3162">
        <v>8.5999999999999993E-2</v>
      </c>
      <c r="L3162">
        <v>265.469335</v>
      </c>
      <c r="M3162">
        <v>6.2230000000000002E-3</v>
      </c>
      <c r="N3162">
        <v>6.2230000000000002E-3</v>
      </c>
      <c r="O3162">
        <v>0.79100000000000004</v>
      </c>
      <c r="Y3162">
        <v>2014</v>
      </c>
      <c r="Z3162" s="1">
        <v>44232</v>
      </c>
      <c r="AG3162">
        <v>2454984.0683800001</v>
      </c>
      <c r="AH3162">
        <v>1.0059999999999999E-2</v>
      </c>
      <c r="AI3162">
        <v>1.0059999999999999E-2</v>
      </c>
      <c r="AS3162">
        <v>0.94</v>
      </c>
      <c r="AT3162">
        <v>0.33</v>
      </c>
      <c r="AU3162">
        <v>0.33</v>
      </c>
      <c r="BK3162" t="s">
        <v>157</v>
      </c>
      <c r="BL3162" t="s">
        <v>147</v>
      </c>
      <c r="BO3162" t="s">
        <v>9262</v>
      </c>
      <c r="BQ3162" t="s">
        <v>9259</v>
      </c>
      <c r="BR3162">
        <v>298.02310399999999</v>
      </c>
      <c r="BS3162">
        <v>43.363522000000003</v>
      </c>
      <c r="BV3162">
        <v>13.981999999999999</v>
      </c>
      <c r="BW3162">
        <v>13.622</v>
      </c>
      <c r="BX3162">
        <v>13.581</v>
      </c>
      <c r="BY3162">
        <v>1199.5</v>
      </c>
      <c r="BZ3162">
        <v>37.5</v>
      </c>
      <c r="CA3162">
        <v>37.5</v>
      </c>
      <c r="CB3162">
        <v>-0.40300000000000002</v>
      </c>
      <c r="CE3162">
        <v>0.78</v>
      </c>
      <c r="CH3162">
        <v>1.04</v>
      </c>
      <c r="CI3162">
        <v>0.2</v>
      </c>
      <c r="CJ3162">
        <v>0.2</v>
      </c>
      <c r="CO3162">
        <v>5796</v>
      </c>
      <c r="CP3162">
        <v>108</v>
      </c>
      <c r="CQ3162">
        <v>108</v>
      </c>
      <c r="CT3162" t="s">
        <v>9260</v>
      </c>
    </row>
    <row r="3163" spans="1:98" x14ac:dyDescent="0.25">
      <c r="A3163" t="s">
        <v>9263</v>
      </c>
      <c r="B3163" t="s">
        <v>99</v>
      </c>
      <c r="I3163">
        <v>9.5000000000000001E-2</v>
      </c>
      <c r="J3163">
        <v>0.01</v>
      </c>
      <c r="K3163">
        <v>0.01</v>
      </c>
      <c r="L3163">
        <v>2.2405080000000002</v>
      </c>
      <c r="M3163" s="2">
        <v>6.0000000000000002E-6</v>
      </c>
      <c r="N3163" s="2">
        <v>6.0000000000000002E-6</v>
      </c>
      <c r="O3163">
        <v>2.7E-2</v>
      </c>
      <c r="Y3163">
        <v>2014</v>
      </c>
      <c r="Z3163" s="1">
        <v>44232</v>
      </c>
      <c r="AG3163">
        <v>2454970.8215600001</v>
      </c>
      <c r="AH3163">
        <v>1.64E-3</v>
      </c>
      <c r="AI3163">
        <v>1.64E-3</v>
      </c>
      <c r="AS3163">
        <v>0.14000000000000001</v>
      </c>
      <c r="AT3163">
        <v>0.23</v>
      </c>
      <c r="AU3163">
        <v>0.23</v>
      </c>
      <c r="BK3163" t="s">
        <v>157</v>
      </c>
      <c r="BL3163" t="s">
        <v>147</v>
      </c>
      <c r="BO3163" t="s">
        <v>9264</v>
      </c>
      <c r="BQ3163" t="s">
        <v>9265</v>
      </c>
      <c r="BR3163">
        <v>290.82602300000002</v>
      </c>
      <c r="BS3163">
        <v>44.184108999999999</v>
      </c>
      <c r="BV3163">
        <v>13.324</v>
      </c>
      <c r="BW3163">
        <v>12.680999999999999</v>
      </c>
      <c r="BX3163">
        <v>12.542</v>
      </c>
      <c r="BY3163">
        <v>389.22</v>
      </c>
      <c r="BZ3163">
        <v>3.93</v>
      </c>
      <c r="CA3163">
        <v>3.93</v>
      </c>
      <c r="CB3163">
        <v>-0.48</v>
      </c>
      <c r="CE3163">
        <v>0.53</v>
      </c>
      <c r="CH3163">
        <v>0.52</v>
      </c>
      <c r="CI3163">
        <v>0.05</v>
      </c>
      <c r="CJ3163">
        <v>0.05</v>
      </c>
      <c r="CO3163">
        <v>4204</v>
      </c>
      <c r="CP3163">
        <v>200</v>
      </c>
      <c r="CQ3163">
        <v>200</v>
      </c>
      <c r="CT3163" t="s">
        <v>9266</v>
      </c>
    </row>
    <row r="3164" spans="1:98" x14ac:dyDescent="0.25">
      <c r="A3164" t="s">
        <v>9267</v>
      </c>
      <c r="B3164" t="s">
        <v>99</v>
      </c>
      <c r="I3164">
        <v>0.10299999999999999</v>
      </c>
      <c r="J3164">
        <v>1.0999999999999999E-2</v>
      </c>
      <c r="K3164">
        <v>1.0999999999999999E-2</v>
      </c>
      <c r="L3164">
        <v>6.8277659999999996</v>
      </c>
      <c r="M3164" s="2">
        <v>3.4E-5</v>
      </c>
      <c r="N3164" s="2">
        <v>3.4E-5</v>
      </c>
      <c r="O3164">
        <v>5.8000000000000003E-2</v>
      </c>
      <c r="Y3164">
        <v>2014</v>
      </c>
      <c r="Z3164" s="1">
        <v>44232</v>
      </c>
      <c r="AG3164">
        <v>2454971.6140100001</v>
      </c>
      <c r="AH3164">
        <v>2.6800000000000001E-3</v>
      </c>
      <c r="AI3164">
        <v>2.6800000000000001E-3</v>
      </c>
      <c r="AS3164">
        <v>0.18</v>
      </c>
      <c r="AT3164">
        <v>0.22</v>
      </c>
      <c r="AU3164">
        <v>0.22</v>
      </c>
      <c r="BK3164" t="s">
        <v>157</v>
      </c>
      <c r="BL3164" t="s">
        <v>147</v>
      </c>
      <c r="BO3164" t="s">
        <v>9268</v>
      </c>
      <c r="BQ3164" t="s">
        <v>9265</v>
      </c>
      <c r="BR3164">
        <v>290.82602300000002</v>
      </c>
      <c r="BS3164">
        <v>44.184108999999999</v>
      </c>
      <c r="BV3164">
        <v>13.324</v>
      </c>
      <c r="BW3164">
        <v>12.680999999999999</v>
      </c>
      <c r="BX3164">
        <v>12.542</v>
      </c>
      <c r="BY3164">
        <v>389.22</v>
      </c>
      <c r="BZ3164">
        <v>3.93</v>
      </c>
      <c r="CA3164">
        <v>3.93</v>
      </c>
      <c r="CB3164">
        <v>-0.48</v>
      </c>
      <c r="CE3164">
        <v>0.53</v>
      </c>
      <c r="CH3164">
        <v>0.52</v>
      </c>
      <c r="CI3164">
        <v>0.05</v>
      </c>
      <c r="CJ3164">
        <v>0.05</v>
      </c>
      <c r="CO3164">
        <v>4204</v>
      </c>
      <c r="CP3164">
        <v>200</v>
      </c>
      <c r="CQ3164">
        <v>200</v>
      </c>
      <c r="CT3164" t="s">
        <v>9266</v>
      </c>
    </row>
    <row r="3165" spans="1:98" x14ac:dyDescent="0.25">
      <c r="A3165" t="s">
        <v>9269</v>
      </c>
      <c r="B3165" t="s">
        <v>99</v>
      </c>
      <c r="I3165">
        <v>0.186</v>
      </c>
      <c r="J3165">
        <v>8.5999999999999993E-2</v>
      </c>
      <c r="K3165">
        <v>8.5999999999999993E-2</v>
      </c>
      <c r="L3165">
        <v>5.5242420000000001</v>
      </c>
      <c r="M3165" s="2">
        <v>2.6999999999999999E-5</v>
      </c>
      <c r="N3165" s="2">
        <v>2.6999999999999999E-5</v>
      </c>
      <c r="O3165">
        <v>6.0999999999999999E-2</v>
      </c>
      <c r="Y3165">
        <v>2014</v>
      </c>
      <c r="Z3165" s="1">
        <v>44232</v>
      </c>
      <c r="AG3165">
        <v>2454968.61931</v>
      </c>
      <c r="AH3165">
        <v>3.0300000000000001E-3</v>
      </c>
      <c r="AI3165">
        <v>3.0300000000000001E-3</v>
      </c>
      <c r="AS3165">
        <v>0.3</v>
      </c>
      <c r="AT3165">
        <v>0.23</v>
      </c>
      <c r="AU3165">
        <v>0.23</v>
      </c>
      <c r="BK3165" t="s">
        <v>157</v>
      </c>
      <c r="BL3165" t="s">
        <v>147</v>
      </c>
      <c r="BO3165" t="s">
        <v>9270</v>
      </c>
      <c r="BQ3165" t="s">
        <v>9271</v>
      </c>
      <c r="BR3165">
        <v>294.94388500000002</v>
      </c>
      <c r="BS3165">
        <v>39.032062000000003</v>
      </c>
      <c r="BV3165">
        <v>14.095000000000001</v>
      </c>
      <c r="BW3165">
        <v>13.722</v>
      </c>
      <c r="BX3165">
        <v>13.667999999999999</v>
      </c>
      <c r="BY3165">
        <v>965.85</v>
      </c>
      <c r="BZ3165">
        <v>26.61</v>
      </c>
      <c r="CA3165">
        <v>26.61</v>
      </c>
      <c r="CB3165">
        <v>0.25800000000000001</v>
      </c>
      <c r="CE3165">
        <v>0.95</v>
      </c>
      <c r="CH3165">
        <v>0.94</v>
      </c>
      <c r="CI3165">
        <v>0.43</v>
      </c>
      <c r="CJ3165">
        <v>0.43</v>
      </c>
      <c r="CO3165">
        <v>5497</v>
      </c>
      <c r="CP3165">
        <v>200</v>
      </c>
      <c r="CQ3165">
        <v>200</v>
      </c>
      <c r="CT3165" t="s">
        <v>9272</v>
      </c>
    </row>
    <row r="3166" spans="1:98" x14ac:dyDescent="0.25">
      <c r="A3166" t="s">
        <v>9273</v>
      </c>
      <c r="B3166" t="s">
        <v>99</v>
      </c>
      <c r="I3166">
        <v>0.153</v>
      </c>
      <c r="J3166">
        <v>7.0000000000000007E-2</v>
      </c>
      <c r="K3166">
        <v>7.0000000000000007E-2</v>
      </c>
      <c r="L3166">
        <v>8.77501</v>
      </c>
      <c r="M3166">
        <v>1.13E-4</v>
      </c>
      <c r="N3166">
        <v>1.13E-4</v>
      </c>
      <c r="O3166">
        <v>8.3000000000000004E-2</v>
      </c>
      <c r="Y3166">
        <v>2014</v>
      </c>
      <c r="Z3166" s="1">
        <v>44232</v>
      </c>
      <c r="AG3166">
        <v>2454966.7097999998</v>
      </c>
      <c r="AH3166">
        <v>7.0699999999999999E-3</v>
      </c>
      <c r="AI3166">
        <v>7.0699999999999999E-3</v>
      </c>
      <c r="AS3166">
        <v>0.38</v>
      </c>
      <c r="AT3166">
        <v>0.23</v>
      </c>
      <c r="AU3166">
        <v>0.23</v>
      </c>
      <c r="BK3166" t="s">
        <v>157</v>
      </c>
      <c r="BL3166" t="s">
        <v>147</v>
      </c>
      <c r="BO3166" t="s">
        <v>9274</v>
      </c>
      <c r="BQ3166" t="s">
        <v>9271</v>
      </c>
      <c r="BR3166">
        <v>294.94388500000002</v>
      </c>
      <c r="BS3166">
        <v>39.032062000000003</v>
      </c>
      <c r="BV3166">
        <v>14.095000000000001</v>
      </c>
      <c r="BW3166">
        <v>13.722</v>
      </c>
      <c r="BX3166">
        <v>13.667999999999999</v>
      </c>
      <c r="BY3166">
        <v>965.85</v>
      </c>
      <c r="BZ3166">
        <v>26.61</v>
      </c>
      <c r="CA3166">
        <v>26.61</v>
      </c>
      <c r="CB3166">
        <v>0.25800000000000001</v>
      </c>
      <c r="CE3166">
        <v>0.95</v>
      </c>
      <c r="CH3166">
        <v>0.94</v>
      </c>
      <c r="CI3166">
        <v>0.43</v>
      </c>
      <c r="CJ3166">
        <v>0.43</v>
      </c>
      <c r="CO3166">
        <v>5497</v>
      </c>
      <c r="CP3166">
        <v>200</v>
      </c>
      <c r="CQ3166">
        <v>200</v>
      </c>
      <c r="CT3166" t="s">
        <v>9272</v>
      </c>
    </row>
    <row r="3167" spans="1:98" x14ac:dyDescent="0.25">
      <c r="A3167" t="s">
        <v>9275</v>
      </c>
      <c r="B3167" t="s">
        <v>99</v>
      </c>
      <c r="I3167">
        <v>0.42</v>
      </c>
      <c r="J3167">
        <v>7.3999999999999996E-2</v>
      </c>
      <c r="K3167">
        <v>7.3999999999999996E-2</v>
      </c>
      <c r="L3167">
        <v>4.6627150000000004</v>
      </c>
      <c r="M3167" s="2">
        <v>3.0000000000000001E-6</v>
      </c>
      <c r="N3167" s="2">
        <v>3.0000000000000001E-6</v>
      </c>
      <c r="O3167">
        <v>5.6000000000000001E-2</v>
      </c>
      <c r="Y3167">
        <v>2014</v>
      </c>
      <c r="Z3167" s="1">
        <v>44232</v>
      </c>
      <c r="AG3167">
        <v>2454967.0817900002</v>
      </c>
      <c r="AH3167">
        <v>3.4000000000000002E-4</v>
      </c>
      <c r="AI3167">
        <v>3.4000000000000002E-4</v>
      </c>
      <c r="AS3167">
        <v>7.0000000000000007E-2</v>
      </c>
      <c r="AT3167">
        <v>0.14000000000000001</v>
      </c>
      <c r="AU3167">
        <v>0.14000000000000001</v>
      </c>
      <c r="BK3167" t="s">
        <v>157</v>
      </c>
      <c r="BL3167" t="s">
        <v>147</v>
      </c>
      <c r="BO3167" t="s">
        <v>9276</v>
      </c>
      <c r="BQ3167" t="s">
        <v>9277</v>
      </c>
      <c r="BR3167">
        <v>298.48282799999998</v>
      </c>
      <c r="BS3167">
        <v>46.793616999999998</v>
      </c>
      <c r="BV3167">
        <v>12.148</v>
      </c>
      <c r="BW3167">
        <v>11.832000000000001</v>
      </c>
      <c r="BX3167">
        <v>11.766</v>
      </c>
      <c r="BY3167">
        <v>496.14</v>
      </c>
      <c r="BZ3167">
        <v>3.29</v>
      </c>
      <c r="CA3167">
        <v>3.29</v>
      </c>
      <c r="CB3167">
        <v>0.14499999999999999</v>
      </c>
      <c r="CE3167">
        <v>1.05</v>
      </c>
      <c r="CH3167">
        <v>1.19</v>
      </c>
      <c r="CI3167">
        <v>0.21</v>
      </c>
      <c r="CJ3167">
        <v>0.21</v>
      </c>
      <c r="CO3167">
        <v>5746</v>
      </c>
      <c r="CP3167">
        <v>100</v>
      </c>
      <c r="CQ3167">
        <v>100</v>
      </c>
      <c r="CT3167" t="s">
        <v>9278</v>
      </c>
    </row>
    <row r="3168" spans="1:98" x14ac:dyDescent="0.25">
      <c r="A3168" t="s">
        <v>9279</v>
      </c>
      <c r="B3168" t="s">
        <v>99</v>
      </c>
      <c r="I3168">
        <v>0.32800000000000001</v>
      </c>
      <c r="J3168">
        <v>5.8000000000000003E-2</v>
      </c>
      <c r="K3168">
        <v>5.8000000000000003E-2</v>
      </c>
      <c r="L3168">
        <v>11.815007</v>
      </c>
      <c r="M3168" s="2">
        <v>2.0000000000000002E-5</v>
      </c>
      <c r="N3168" s="2">
        <v>2.0000000000000002E-5</v>
      </c>
      <c r="O3168">
        <v>0.105</v>
      </c>
      <c r="Y3168">
        <v>2014</v>
      </c>
      <c r="Z3168" s="1">
        <v>44232</v>
      </c>
      <c r="AG3168">
        <v>2454966.08965</v>
      </c>
      <c r="AH3168">
        <v>9.1E-4</v>
      </c>
      <c r="AI3168">
        <v>9.1E-4</v>
      </c>
      <c r="AS3168">
        <v>0.01</v>
      </c>
      <c r="AT3168">
        <v>0.2</v>
      </c>
      <c r="AU3168">
        <v>0.2</v>
      </c>
      <c r="BK3168" t="s">
        <v>157</v>
      </c>
      <c r="BL3168" t="s">
        <v>147</v>
      </c>
      <c r="BO3168" t="s">
        <v>9280</v>
      </c>
      <c r="BQ3168" t="s">
        <v>9277</v>
      </c>
      <c r="BR3168">
        <v>298.48282799999998</v>
      </c>
      <c r="BS3168">
        <v>46.793616999999998</v>
      </c>
      <c r="BV3168">
        <v>12.148</v>
      </c>
      <c r="BW3168">
        <v>11.832000000000001</v>
      </c>
      <c r="BX3168">
        <v>11.766</v>
      </c>
      <c r="BY3168">
        <v>496.14</v>
      </c>
      <c r="BZ3168">
        <v>3.29</v>
      </c>
      <c r="CA3168">
        <v>3.29</v>
      </c>
      <c r="CB3168">
        <v>0.14499999999999999</v>
      </c>
      <c r="CE3168">
        <v>1.05</v>
      </c>
      <c r="CH3168">
        <v>1.19</v>
      </c>
      <c r="CI3168">
        <v>0.21</v>
      </c>
      <c r="CJ3168">
        <v>0.21</v>
      </c>
      <c r="CO3168">
        <v>5746</v>
      </c>
      <c r="CP3168">
        <v>100</v>
      </c>
      <c r="CQ3168">
        <v>100</v>
      </c>
      <c r="CT3168" t="s">
        <v>9278</v>
      </c>
    </row>
    <row r="3169" spans="1:98" x14ac:dyDescent="0.25">
      <c r="A3169" t="s">
        <v>9281</v>
      </c>
      <c r="B3169" t="s">
        <v>99</v>
      </c>
      <c r="I3169">
        <v>0.14499999999999999</v>
      </c>
      <c r="J3169">
        <v>2.1000000000000001E-2</v>
      </c>
      <c r="K3169">
        <v>2.1000000000000001E-2</v>
      </c>
      <c r="L3169">
        <v>4.3627050000000001</v>
      </c>
      <c r="M3169" s="2">
        <v>9.0000000000000002E-6</v>
      </c>
      <c r="N3169" s="2">
        <v>9.0000000000000002E-6</v>
      </c>
      <c r="O3169">
        <v>5.0999999999999997E-2</v>
      </c>
      <c r="Y3169">
        <v>2014</v>
      </c>
      <c r="Z3169" s="1">
        <v>44232</v>
      </c>
      <c r="AG3169">
        <v>2454968.23073</v>
      </c>
      <c r="AH3169">
        <v>1.34E-3</v>
      </c>
      <c r="AI3169">
        <v>1.34E-3</v>
      </c>
      <c r="AS3169">
        <v>0.26</v>
      </c>
      <c r="AT3169">
        <v>0.22</v>
      </c>
      <c r="AU3169">
        <v>0.22</v>
      </c>
      <c r="BK3169" t="s">
        <v>157</v>
      </c>
      <c r="BL3169" t="s">
        <v>147</v>
      </c>
      <c r="BO3169" t="s">
        <v>9282</v>
      </c>
      <c r="BQ3169" t="s">
        <v>9283</v>
      </c>
      <c r="BR3169">
        <v>288.81194299999999</v>
      </c>
      <c r="BS3169">
        <v>39.770657999999997</v>
      </c>
      <c r="BV3169">
        <v>12.631</v>
      </c>
      <c r="BW3169">
        <v>12.315</v>
      </c>
      <c r="BX3169">
        <v>12.208</v>
      </c>
      <c r="BY3169">
        <v>510.83</v>
      </c>
      <c r="BZ3169">
        <v>4.88</v>
      </c>
      <c r="CA3169">
        <v>4.88</v>
      </c>
      <c r="CB3169">
        <v>0.48699999999999999</v>
      </c>
      <c r="CE3169">
        <v>1.29</v>
      </c>
      <c r="CH3169">
        <v>0.9</v>
      </c>
      <c r="CI3169">
        <v>0.12</v>
      </c>
      <c r="CJ3169">
        <v>0.12</v>
      </c>
      <c r="CO3169">
        <v>5526</v>
      </c>
      <c r="CP3169">
        <v>100</v>
      </c>
      <c r="CQ3169">
        <v>100</v>
      </c>
      <c r="CT3169" t="s">
        <v>9284</v>
      </c>
    </row>
    <row r="3170" spans="1:98" x14ac:dyDescent="0.25">
      <c r="A3170" t="s">
        <v>9285</v>
      </c>
      <c r="B3170" t="s">
        <v>99</v>
      </c>
      <c r="I3170">
        <v>0.23499999999999999</v>
      </c>
      <c r="J3170">
        <v>3.3000000000000002E-2</v>
      </c>
      <c r="K3170">
        <v>3.3000000000000002E-2</v>
      </c>
      <c r="L3170">
        <v>6.941357</v>
      </c>
      <c r="M3170" s="2">
        <v>6.9999999999999999E-6</v>
      </c>
      <c r="N3170" s="2">
        <v>6.9999999999999999E-6</v>
      </c>
      <c r="O3170">
        <v>6.9000000000000006E-2</v>
      </c>
      <c r="Y3170">
        <v>2014</v>
      </c>
      <c r="Z3170" s="1">
        <v>44232</v>
      </c>
      <c r="AG3170">
        <v>2454970.5428499999</v>
      </c>
      <c r="AH3170">
        <v>6.0999999999999997E-4</v>
      </c>
      <c r="AI3170">
        <v>6.0999999999999997E-4</v>
      </c>
      <c r="AS3170">
        <v>0.13</v>
      </c>
      <c r="AT3170">
        <v>0.21</v>
      </c>
      <c r="AU3170">
        <v>0.21</v>
      </c>
      <c r="BK3170" t="s">
        <v>157</v>
      </c>
      <c r="BL3170" t="s">
        <v>147</v>
      </c>
      <c r="BO3170" t="s">
        <v>9286</v>
      </c>
      <c r="BQ3170" t="s">
        <v>9283</v>
      </c>
      <c r="BR3170">
        <v>288.81194299999999</v>
      </c>
      <c r="BS3170">
        <v>39.770657999999997</v>
      </c>
      <c r="BV3170">
        <v>12.631</v>
      </c>
      <c r="BW3170">
        <v>12.315</v>
      </c>
      <c r="BX3170">
        <v>12.208</v>
      </c>
      <c r="BY3170">
        <v>510.83</v>
      </c>
      <c r="BZ3170">
        <v>4.88</v>
      </c>
      <c r="CA3170">
        <v>4.88</v>
      </c>
      <c r="CB3170">
        <v>0.48699999999999999</v>
      </c>
      <c r="CE3170">
        <v>1.29</v>
      </c>
      <c r="CH3170">
        <v>0.9</v>
      </c>
      <c r="CI3170">
        <v>0.12</v>
      </c>
      <c r="CJ3170">
        <v>0.12</v>
      </c>
      <c r="CO3170">
        <v>5526</v>
      </c>
      <c r="CP3170">
        <v>100</v>
      </c>
      <c r="CQ3170">
        <v>100</v>
      </c>
      <c r="CT3170" t="s">
        <v>9284</v>
      </c>
    </row>
    <row r="3171" spans="1:98" x14ac:dyDescent="0.25">
      <c r="A3171" t="s">
        <v>9287</v>
      </c>
      <c r="B3171" t="s">
        <v>99</v>
      </c>
      <c r="I3171">
        <v>0.20399999999999999</v>
      </c>
      <c r="J3171">
        <v>3.1E-2</v>
      </c>
      <c r="K3171">
        <v>3.1E-2</v>
      </c>
      <c r="L3171">
        <v>31.781925000000001</v>
      </c>
      <c r="M3171">
        <v>1.05E-4</v>
      </c>
      <c r="N3171">
        <v>1.05E-4</v>
      </c>
      <c r="O3171">
        <v>0.191</v>
      </c>
      <c r="Y3171">
        <v>2014</v>
      </c>
      <c r="Z3171" s="1">
        <v>44232</v>
      </c>
      <c r="AG3171">
        <v>2454967.8666699999</v>
      </c>
      <c r="AH3171">
        <v>2.0500000000000002E-3</v>
      </c>
      <c r="AI3171">
        <v>2.0500000000000002E-3</v>
      </c>
      <c r="AS3171">
        <v>0.55000000000000004</v>
      </c>
      <c r="AT3171">
        <v>0.24</v>
      </c>
      <c r="AU3171">
        <v>0.24</v>
      </c>
      <c r="BK3171" t="s">
        <v>157</v>
      </c>
      <c r="BL3171" t="s">
        <v>147</v>
      </c>
      <c r="BO3171" t="s">
        <v>9288</v>
      </c>
      <c r="BQ3171" t="s">
        <v>9283</v>
      </c>
      <c r="BR3171">
        <v>288.81194299999999</v>
      </c>
      <c r="BS3171">
        <v>39.770657999999997</v>
      </c>
      <c r="BV3171">
        <v>12.631</v>
      </c>
      <c r="BW3171">
        <v>12.315</v>
      </c>
      <c r="BX3171">
        <v>12.208</v>
      </c>
      <c r="BY3171">
        <v>510.83</v>
      </c>
      <c r="BZ3171">
        <v>4.88</v>
      </c>
      <c r="CA3171">
        <v>4.88</v>
      </c>
      <c r="CB3171">
        <v>0.48699999999999999</v>
      </c>
      <c r="CE3171">
        <v>1.29</v>
      </c>
      <c r="CH3171">
        <v>0.9</v>
      </c>
      <c r="CI3171">
        <v>0.12</v>
      </c>
      <c r="CJ3171">
        <v>0.12</v>
      </c>
      <c r="CO3171">
        <v>5526</v>
      </c>
      <c r="CP3171">
        <v>100</v>
      </c>
      <c r="CQ3171">
        <v>100</v>
      </c>
      <c r="CT3171" t="s">
        <v>9284</v>
      </c>
    </row>
    <row r="3172" spans="1:98" x14ac:dyDescent="0.25">
      <c r="A3172" t="s">
        <v>9289</v>
      </c>
      <c r="B3172" t="s">
        <v>99</v>
      </c>
      <c r="C3172">
        <v>4.0999999999999996</v>
      </c>
      <c r="D3172" t="s">
        <v>455</v>
      </c>
      <c r="E3172" t="s">
        <v>498</v>
      </c>
      <c r="I3172">
        <v>0.19600000000000001</v>
      </c>
      <c r="J3172">
        <v>1.7999999999999999E-2</v>
      </c>
      <c r="K3172">
        <v>1.7999999999999999E-2</v>
      </c>
      <c r="L3172">
        <v>5.9012399999999996</v>
      </c>
      <c r="M3172">
        <v>1E-4</v>
      </c>
      <c r="N3172">
        <v>1E-4</v>
      </c>
      <c r="O3172">
        <v>0.05</v>
      </c>
      <c r="Y3172">
        <v>2011</v>
      </c>
      <c r="Z3172" s="1">
        <v>44232</v>
      </c>
      <c r="AG3172">
        <v>2454974.9019999998</v>
      </c>
      <c r="AH3172">
        <v>8.0000000000000002E-3</v>
      </c>
      <c r="AI3172">
        <v>8.0000000000000002E-3</v>
      </c>
      <c r="AJ3172">
        <v>2454974.9019999998</v>
      </c>
      <c r="AK3172">
        <v>8.0000000000000002E-3</v>
      </c>
      <c r="AL3172">
        <v>8.0000000000000002E-3</v>
      </c>
      <c r="BK3172" t="s">
        <v>100</v>
      </c>
      <c r="BL3172" t="s">
        <v>147</v>
      </c>
      <c r="BO3172" t="s">
        <v>9290</v>
      </c>
      <c r="BQ3172" t="s">
        <v>9291</v>
      </c>
      <c r="BR3172">
        <v>297.842398</v>
      </c>
      <c r="BS3172">
        <v>46.574280999999999</v>
      </c>
      <c r="BT3172">
        <v>16</v>
      </c>
      <c r="BV3172">
        <v>13.616</v>
      </c>
      <c r="BW3172">
        <v>12.901</v>
      </c>
      <c r="BY3172">
        <v>326.85000000000002</v>
      </c>
      <c r="BZ3172">
        <v>3.44</v>
      </c>
      <c r="CA3172">
        <v>3.44</v>
      </c>
      <c r="CB3172">
        <v>0</v>
      </c>
      <c r="CC3172">
        <v>0.4</v>
      </c>
      <c r="CD3172">
        <v>0.4</v>
      </c>
      <c r="CE3172">
        <v>0.57999999999999996</v>
      </c>
      <c r="CF3172">
        <v>0.05</v>
      </c>
      <c r="CG3172">
        <v>0.05</v>
      </c>
      <c r="CH3172">
        <v>0.53</v>
      </c>
      <c r="CI3172">
        <v>0.04</v>
      </c>
      <c r="CJ3172">
        <v>0.04</v>
      </c>
      <c r="CK3172" t="s">
        <v>806</v>
      </c>
      <c r="CO3172">
        <v>3900</v>
      </c>
      <c r="CP3172">
        <v>200</v>
      </c>
      <c r="CQ3172">
        <v>200</v>
      </c>
      <c r="CT3172" t="s">
        <v>9292</v>
      </c>
    </row>
    <row r="3173" spans="1:98" x14ac:dyDescent="0.25">
      <c r="A3173" t="s">
        <v>9293</v>
      </c>
      <c r="B3173" t="s">
        <v>99</v>
      </c>
      <c r="C3173">
        <v>0.5</v>
      </c>
      <c r="D3173" t="s">
        <v>455</v>
      </c>
      <c r="E3173" t="s">
        <v>498</v>
      </c>
      <c r="I3173">
        <v>0.17799999999999999</v>
      </c>
      <c r="J3173">
        <v>1.7999999999999999E-2</v>
      </c>
      <c r="K3173">
        <v>1.7999999999999999E-2</v>
      </c>
      <c r="L3173">
        <v>8.7522000000000002</v>
      </c>
      <c r="M3173">
        <v>2.9999999999999997E-4</v>
      </c>
      <c r="N3173">
        <v>2.9999999999999997E-4</v>
      </c>
      <c r="O3173">
        <v>0.09</v>
      </c>
      <c r="Y3173">
        <v>2011</v>
      </c>
      <c r="Z3173" s="1">
        <v>44232</v>
      </c>
      <c r="AG3173">
        <v>2454977.378</v>
      </c>
      <c r="AH3173">
        <v>1.2999999999999999E-2</v>
      </c>
      <c r="AI3173">
        <v>1.2999999999999999E-2</v>
      </c>
      <c r="AJ3173">
        <v>2454977.378</v>
      </c>
      <c r="AK3173">
        <v>1.2999999999999999E-2</v>
      </c>
      <c r="AL3173">
        <v>1.2999999999999999E-2</v>
      </c>
      <c r="BK3173" t="s">
        <v>100</v>
      </c>
      <c r="BL3173" t="s">
        <v>147</v>
      </c>
      <c r="BO3173" t="s">
        <v>9294</v>
      </c>
      <c r="BQ3173" t="s">
        <v>9291</v>
      </c>
      <c r="BR3173">
        <v>297.842398</v>
      </c>
      <c r="BS3173">
        <v>46.574280999999999</v>
      </c>
      <c r="BT3173">
        <v>16</v>
      </c>
      <c r="BV3173">
        <v>13.616</v>
      </c>
      <c r="BW3173">
        <v>12.901</v>
      </c>
      <c r="BY3173">
        <v>326.85000000000002</v>
      </c>
      <c r="BZ3173">
        <v>3.44</v>
      </c>
      <c r="CA3173">
        <v>3.44</v>
      </c>
      <c r="CB3173">
        <v>0</v>
      </c>
      <c r="CC3173">
        <v>0.4</v>
      </c>
      <c r="CD3173">
        <v>0.4</v>
      </c>
      <c r="CE3173">
        <v>0.57999999999999996</v>
      </c>
      <c r="CF3173">
        <v>0.05</v>
      </c>
      <c r="CG3173">
        <v>0.05</v>
      </c>
      <c r="CH3173">
        <v>0.53</v>
      </c>
      <c r="CI3173">
        <v>0.04</v>
      </c>
      <c r="CJ3173">
        <v>0.04</v>
      </c>
      <c r="CK3173" t="s">
        <v>806</v>
      </c>
      <c r="CO3173">
        <v>3900</v>
      </c>
      <c r="CP3173">
        <v>200</v>
      </c>
      <c r="CQ3173">
        <v>200</v>
      </c>
      <c r="CT3173" t="s">
        <v>9292</v>
      </c>
    </row>
    <row r="3174" spans="1:98" x14ac:dyDescent="0.25">
      <c r="A3174" t="s">
        <v>9295</v>
      </c>
      <c r="B3174" t="s">
        <v>99</v>
      </c>
      <c r="I3174">
        <v>0.24099999999999999</v>
      </c>
      <c r="J3174">
        <v>1.7999999999999999E-2</v>
      </c>
      <c r="K3174">
        <v>1.7999999999999999E-2</v>
      </c>
      <c r="L3174">
        <v>22.780200000000001</v>
      </c>
      <c r="M3174">
        <v>5.0000000000000001E-3</v>
      </c>
      <c r="N3174">
        <v>5.0000000000000001E-3</v>
      </c>
      <c r="O3174">
        <v>0.13</v>
      </c>
      <c r="Y3174">
        <v>2012</v>
      </c>
      <c r="Z3174" s="1">
        <v>44232</v>
      </c>
      <c r="AG3174">
        <v>2454988.2110000001</v>
      </c>
      <c r="AH3174">
        <v>1.0999999999999999E-2</v>
      </c>
      <c r="AI3174">
        <v>1.0999999999999999E-2</v>
      </c>
      <c r="AJ3174">
        <v>2454988.2110000001</v>
      </c>
      <c r="AK3174">
        <v>1.0999999999999999E-2</v>
      </c>
      <c r="AL3174">
        <v>1.0999999999999999E-2</v>
      </c>
      <c r="BK3174" t="s">
        <v>100</v>
      </c>
      <c r="BL3174" t="s">
        <v>147</v>
      </c>
      <c r="BO3174" t="s">
        <v>9296</v>
      </c>
      <c r="BQ3174" t="s">
        <v>9291</v>
      </c>
      <c r="BR3174">
        <v>297.842398</v>
      </c>
      <c r="BS3174">
        <v>46.574280999999999</v>
      </c>
      <c r="BT3174">
        <v>16</v>
      </c>
      <c r="BV3174">
        <v>13.616</v>
      </c>
      <c r="BW3174">
        <v>12.901</v>
      </c>
      <c r="BY3174">
        <v>326.85000000000002</v>
      </c>
      <c r="BZ3174">
        <v>3.44</v>
      </c>
      <c r="CA3174">
        <v>3.44</v>
      </c>
      <c r="CB3174">
        <v>0</v>
      </c>
      <c r="CC3174">
        <v>0.4</v>
      </c>
      <c r="CD3174">
        <v>0.4</v>
      </c>
      <c r="CE3174">
        <v>0.57999999999999996</v>
      </c>
      <c r="CF3174">
        <v>0.05</v>
      </c>
      <c r="CG3174">
        <v>0.05</v>
      </c>
      <c r="CH3174">
        <v>0.53</v>
      </c>
      <c r="CI3174">
        <v>0.04</v>
      </c>
      <c r="CJ3174">
        <v>0.04</v>
      </c>
      <c r="CK3174" t="s">
        <v>806</v>
      </c>
      <c r="CO3174">
        <v>3900</v>
      </c>
      <c r="CP3174">
        <v>200</v>
      </c>
      <c r="CQ3174">
        <v>200</v>
      </c>
      <c r="CT3174" t="s">
        <v>9292</v>
      </c>
    </row>
    <row r="3175" spans="1:98" x14ac:dyDescent="0.25">
      <c r="A3175" t="s">
        <v>9297</v>
      </c>
      <c r="B3175" t="s">
        <v>99</v>
      </c>
      <c r="I3175">
        <v>0.13400000000000001</v>
      </c>
      <c r="J3175">
        <v>8.9999999999999993E-3</v>
      </c>
      <c r="K3175">
        <v>8.9999999999999993E-3</v>
      </c>
      <c r="L3175">
        <v>2.8959999999999999</v>
      </c>
      <c r="M3175">
        <v>2.9999999999999997E-4</v>
      </c>
      <c r="N3175">
        <v>2.9999999999999997E-4</v>
      </c>
      <c r="O3175">
        <v>3.3000000000000002E-2</v>
      </c>
      <c r="Y3175">
        <v>2012</v>
      </c>
      <c r="Z3175" s="1">
        <v>44232</v>
      </c>
      <c r="AG3175">
        <v>2454966.61</v>
      </c>
      <c r="AH3175">
        <v>0.03</v>
      </c>
      <c r="AI3175">
        <v>0.03</v>
      </c>
      <c r="AJ3175">
        <v>2454966.61</v>
      </c>
      <c r="AK3175">
        <v>0.03</v>
      </c>
      <c r="AL3175">
        <v>0.03</v>
      </c>
      <c r="BK3175" t="s">
        <v>100</v>
      </c>
      <c r="BL3175" t="s">
        <v>147</v>
      </c>
      <c r="BO3175" t="s">
        <v>9298</v>
      </c>
      <c r="BQ3175" t="s">
        <v>9291</v>
      </c>
      <c r="BR3175">
        <v>297.842398</v>
      </c>
      <c r="BS3175">
        <v>46.574280999999999</v>
      </c>
      <c r="BT3175">
        <v>16</v>
      </c>
      <c r="BV3175">
        <v>13.616</v>
      </c>
      <c r="BW3175">
        <v>12.901</v>
      </c>
      <c r="BY3175">
        <v>326.85000000000002</v>
      </c>
      <c r="BZ3175">
        <v>3.44</v>
      </c>
      <c r="CA3175">
        <v>3.44</v>
      </c>
      <c r="CB3175">
        <v>0</v>
      </c>
      <c r="CC3175">
        <v>0.4</v>
      </c>
      <c r="CD3175">
        <v>0.4</v>
      </c>
      <c r="CE3175">
        <v>0.57999999999999996</v>
      </c>
      <c r="CF3175">
        <v>0.05</v>
      </c>
      <c r="CG3175">
        <v>0.05</v>
      </c>
      <c r="CH3175">
        <v>0.53</v>
      </c>
      <c r="CI3175">
        <v>0.04</v>
      </c>
      <c r="CJ3175">
        <v>0.04</v>
      </c>
      <c r="CK3175" t="s">
        <v>806</v>
      </c>
      <c r="CO3175">
        <v>3900</v>
      </c>
      <c r="CP3175">
        <v>200</v>
      </c>
      <c r="CQ3175">
        <v>200</v>
      </c>
      <c r="CT3175" t="s">
        <v>9292</v>
      </c>
    </row>
    <row r="3176" spans="1:98" x14ac:dyDescent="0.25">
      <c r="A3176" t="s">
        <v>9299</v>
      </c>
      <c r="B3176" t="s">
        <v>99</v>
      </c>
      <c r="I3176">
        <v>7.2999999999999995E-2</v>
      </c>
      <c r="J3176">
        <v>6.0000000000000001E-3</v>
      </c>
      <c r="K3176">
        <v>6.0000000000000001E-3</v>
      </c>
      <c r="L3176">
        <v>0.74295999999999995</v>
      </c>
      <c r="M3176" s="2">
        <v>6.9999999999999994E-5</v>
      </c>
      <c r="N3176" s="2">
        <v>6.9999999999999994E-5</v>
      </c>
      <c r="O3176">
        <v>1.2999999999999999E-2</v>
      </c>
      <c r="Y3176">
        <v>2012</v>
      </c>
      <c r="Z3176" s="1">
        <v>44232</v>
      </c>
      <c r="AG3176">
        <v>2454965.54</v>
      </c>
      <c r="AH3176">
        <v>0.04</v>
      </c>
      <c r="AI3176">
        <v>0.04</v>
      </c>
      <c r="AJ3176">
        <v>24549.05</v>
      </c>
      <c r="BK3176" t="s">
        <v>100</v>
      </c>
      <c r="BL3176" t="s">
        <v>147</v>
      </c>
      <c r="BO3176" t="s">
        <v>9300</v>
      </c>
      <c r="BQ3176" t="s">
        <v>9291</v>
      </c>
      <c r="BR3176">
        <v>297.842398</v>
      </c>
      <c r="BS3176">
        <v>46.574280999999999</v>
      </c>
      <c r="BT3176">
        <v>16</v>
      </c>
      <c r="BV3176">
        <v>13.616</v>
      </c>
      <c r="BW3176">
        <v>12.901</v>
      </c>
      <c r="BY3176">
        <v>326.85000000000002</v>
      </c>
      <c r="BZ3176">
        <v>3.44</v>
      </c>
      <c r="CA3176">
        <v>3.44</v>
      </c>
      <c r="CB3176">
        <v>0</v>
      </c>
      <c r="CC3176">
        <v>0.4</v>
      </c>
      <c r="CD3176">
        <v>0.4</v>
      </c>
      <c r="CE3176">
        <v>0.57999999999999996</v>
      </c>
      <c r="CF3176">
        <v>0.05</v>
      </c>
      <c r="CG3176">
        <v>0.05</v>
      </c>
      <c r="CH3176">
        <v>0.53</v>
      </c>
      <c r="CI3176">
        <v>0.04</v>
      </c>
      <c r="CJ3176">
        <v>0.04</v>
      </c>
      <c r="CK3176" t="s">
        <v>806</v>
      </c>
      <c r="CO3176">
        <v>3900</v>
      </c>
      <c r="CP3176">
        <v>200</v>
      </c>
      <c r="CQ3176">
        <v>200</v>
      </c>
      <c r="CT3176" t="s">
        <v>9292</v>
      </c>
    </row>
    <row r="3177" spans="1:98" x14ac:dyDescent="0.25">
      <c r="A3177" t="s">
        <v>9301</v>
      </c>
      <c r="B3177" t="s">
        <v>99</v>
      </c>
      <c r="I3177">
        <v>0.10199999999999999</v>
      </c>
      <c r="J3177">
        <v>4.8000000000000001E-2</v>
      </c>
      <c r="K3177">
        <v>4.8000000000000001E-2</v>
      </c>
      <c r="L3177">
        <v>8.3715539999999997</v>
      </c>
      <c r="M3177">
        <v>1.6200000000000001E-4</v>
      </c>
      <c r="N3177">
        <v>1.6200000000000001E-4</v>
      </c>
      <c r="O3177">
        <v>8.5000000000000006E-2</v>
      </c>
      <c r="Y3177">
        <v>2014</v>
      </c>
      <c r="Z3177" s="1">
        <v>44232</v>
      </c>
      <c r="AG3177">
        <v>2454970.67704</v>
      </c>
      <c r="AH3177">
        <v>1.257E-2</v>
      </c>
      <c r="AI3177">
        <v>1.257E-2</v>
      </c>
      <c r="AS3177">
        <v>0.67</v>
      </c>
      <c r="AT3177">
        <v>0.28999999999999998</v>
      </c>
      <c r="AU3177">
        <v>0.28999999999999998</v>
      </c>
      <c r="BK3177" t="s">
        <v>157</v>
      </c>
      <c r="BL3177" t="s">
        <v>147</v>
      </c>
      <c r="BO3177" t="s">
        <v>9302</v>
      </c>
      <c r="BQ3177" t="s">
        <v>9303</v>
      </c>
      <c r="BR3177">
        <v>293.213548</v>
      </c>
      <c r="BS3177">
        <v>46.175125000000001</v>
      </c>
      <c r="BV3177">
        <v>12.545999999999999</v>
      </c>
      <c r="BW3177">
        <v>12.282999999999999</v>
      </c>
      <c r="BX3177">
        <v>12.307</v>
      </c>
      <c r="BY3177">
        <v>846.74</v>
      </c>
      <c r="BZ3177">
        <v>11.03</v>
      </c>
      <c r="CA3177">
        <v>11.03</v>
      </c>
      <c r="CB3177">
        <v>-0.24399999999999999</v>
      </c>
      <c r="CH3177">
        <v>1.1100000000000001</v>
      </c>
      <c r="CI3177">
        <v>0.52</v>
      </c>
      <c r="CJ3177">
        <v>0.52</v>
      </c>
      <c r="CO3177">
        <v>6435</v>
      </c>
      <c r="CP3177">
        <v>200</v>
      </c>
      <c r="CQ3177">
        <v>200</v>
      </c>
      <c r="CT3177" t="s">
        <v>9304</v>
      </c>
    </row>
    <row r="3178" spans="1:98" x14ac:dyDescent="0.25">
      <c r="A3178" t="s">
        <v>9305</v>
      </c>
      <c r="B3178" t="s">
        <v>99</v>
      </c>
      <c r="I3178">
        <v>0.122</v>
      </c>
      <c r="J3178">
        <v>5.7000000000000002E-2</v>
      </c>
      <c r="K3178">
        <v>5.7000000000000002E-2</v>
      </c>
      <c r="L3178">
        <v>17.934937000000001</v>
      </c>
      <c r="M3178">
        <v>2.81E-4</v>
      </c>
      <c r="N3178">
        <v>2.81E-4</v>
      </c>
      <c r="O3178">
        <v>0.14199999999999999</v>
      </c>
      <c r="Y3178">
        <v>2014</v>
      </c>
      <c r="Z3178" s="1">
        <v>44232</v>
      </c>
      <c r="AG3178">
        <v>2454971.2182</v>
      </c>
      <c r="AH3178">
        <v>8.0099999999999998E-3</v>
      </c>
      <c r="AI3178">
        <v>8.0099999999999998E-3</v>
      </c>
      <c r="AS3178">
        <v>0.22</v>
      </c>
      <c r="AT3178">
        <v>0.22</v>
      </c>
      <c r="AU3178">
        <v>0.22</v>
      </c>
      <c r="BK3178" t="s">
        <v>157</v>
      </c>
      <c r="BL3178" t="s">
        <v>147</v>
      </c>
      <c r="BO3178" t="s">
        <v>9306</v>
      </c>
      <c r="BQ3178" t="s">
        <v>9303</v>
      </c>
      <c r="BR3178">
        <v>293.213548</v>
      </c>
      <c r="BS3178">
        <v>46.175125000000001</v>
      </c>
      <c r="BV3178">
        <v>12.545999999999999</v>
      </c>
      <c r="BW3178">
        <v>12.282999999999999</v>
      </c>
      <c r="BX3178">
        <v>12.307</v>
      </c>
      <c r="BY3178">
        <v>846.74</v>
      </c>
      <c r="BZ3178">
        <v>11.03</v>
      </c>
      <c r="CA3178">
        <v>11.03</v>
      </c>
      <c r="CB3178">
        <v>-0.24399999999999999</v>
      </c>
      <c r="CH3178">
        <v>1.1100000000000001</v>
      </c>
      <c r="CI3178">
        <v>0.52</v>
      </c>
      <c r="CJ3178">
        <v>0.52</v>
      </c>
      <c r="CO3178">
        <v>6435</v>
      </c>
      <c r="CP3178">
        <v>200</v>
      </c>
      <c r="CQ3178">
        <v>200</v>
      </c>
      <c r="CT3178" t="s">
        <v>9304</v>
      </c>
    </row>
    <row r="3179" spans="1:98" x14ac:dyDescent="0.25">
      <c r="A3179" t="s">
        <v>9307</v>
      </c>
      <c r="B3179" t="s">
        <v>99</v>
      </c>
      <c r="I3179">
        <v>0.158</v>
      </c>
      <c r="J3179">
        <v>0.03</v>
      </c>
      <c r="K3179">
        <v>0.03</v>
      </c>
      <c r="L3179">
        <v>4.9153789999999997</v>
      </c>
      <c r="M3179" s="2">
        <v>1.0000000000000001E-5</v>
      </c>
      <c r="N3179" s="2">
        <v>1.0000000000000001E-5</v>
      </c>
      <c r="O3179">
        <v>5.7000000000000002E-2</v>
      </c>
      <c r="Y3179">
        <v>2014</v>
      </c>
      <c r="Z3179" s="1">
        <v>44232</v>
      </c>
      <c r="AG3179">
        <v>2454965.6954299998</v>
      </c>
      <c r="AH3179">
        <v>1.2800000000000001E-3</v>
      </c>
      <c r="AI3179">
        <v>1.2800000000000001E-3</v>
      </c>
      <c r="AS3179">
        <v>0.06</v>
      </c>
      <c r="AT3179">
        <v>0.24</v>
      </c>
      <c r="AU3179">
        <v>0.24</v>
      </c>
      <c r="BK3179" t="s">
        <v>157</v>
      </c>
      <c r="BL3179" t="s">
        <v>147</v>
      </c>
      <c r="BO3179" t="s">
        <v>9308</v>
      </c>
      <c r="BQ3179" t="s">
        <v>9309</v>
      </c>
      <c r="BR3179">
        <v>294.45367399999998</v>
      </c>
      <c r="BS3179">
        <v>44.145755999999999</v>
      </c>
      <c r="BV3179">
        <v>11.621</v>
      </c>
      <c r="BW3179">
        <v>11.3</v>
      </c>
      <c r="BX3179">
        <v>11.249000000000001</v>
      </c>
      <c r="BY3179">
        <v>388.83</v>
      </c>
      <c r="BZ3179">
        <v>3.41</v>
      </c>
      <c r="CA3179">
        <v>3.41</v>
      </c>
      <c r="CE3179">
        <v>1.01</v>
      </c>
      <c r="CH3179">
        <v>1.19</v>
      </c>
      <c r="CI3179">
        <v>0.23</v>
      </c>
      <c r="CJ3179">
        <v>0.23</v>
      </c>
      <c r="CO3179">
        <v>5740</v>
      </c>
      <c r="CP3179">
        <v>100</v>
      </c>
      <c r="CQ3179">
        <v>100</v>
      </c>
      <c r="CT3179" t="s">
        <v>9310</v>
      </c>
    </row>
    <row r="3180" spans="1:98" x14ac:dyDescent="0.25">
      <c r="A3180" t="s">
        <v>9311</v>
      </c>
      <c r="B3180" t="s">
        <v>99</v>
      </c>
      <c r="I3180">
        <v>0.20699999999999999</v>
      </c>
      <c r="J3180">
        <v>0.04</v>
      </c>
      <c r="K3180">
        <v>0.04</v>
      </c>
      <c r="L3180">
        <v>13.093921</v>
      </c>
      <c r="M3180" s="2">
        <v>2.4000000000000001E-5</v>
      </c>
      <c r="N3180" s="2">
        <v>2.4000000000000001E-5</v>
      </c>
      <c r="O3180">
        <v>0.11</v>
      </c>
      <c r="Y3180">
        <v>2014</v>
      </c>
      <c r="Z3180" s="1">
        <v>44232</v>
      </c>
      <c r="AG3180">
        <v>2454977.5237400001</v>
      </c>
      <c r="AH3180">
        <v>1.09E-3</v>
      </c>
      <c r="AI3180">
        <v>1.09E-3</v>
      </c>
      <c r="AS3180">
        <v>0.01</v>
      </c>
      <c r="AT3180">
        <v>0.22</v>
      </c>
      <c r="AU3180">
        <v>0.22</v>
      </c>
      <c r="BK3180" t="s">
        <v>157</v>
      </c>
      <c r="BL3180" t="s">
        <v>147</v>
      </c>
      <c r="BO3180" t="s">
        <v>9312</v>
      </c>
      <c r="BQ3180" t="s">
        <v>9309</v>
      </c>
      <c r="BR3180">
        <v>294.45367399999998</v>
      </c>
      <c r="BS3180">
        <v>44.145755999999999</v>
      </c>
      <c r="BV3180">
        <v>11.621</v>
      </c>
      <c r="BW3180">
        <v>11.3</v>
      </c>
      <c r="BX3180">
        <v>11.249000000000001</v>
      </c>
      <c r="BY3180">
        <v>388.83</v>
      </c>
      <c r="BZ3180">
        <v>3.41</v>
      </c>
      <c r="CA3180">
        <v>3.41</v>
      </c>
      <c r="CE3180">
        <v>1.01</v>
      </c>
      <c r="CH3180">
        <v>1.19</v>
      </c>
      <c r="CI3180">
        <v>0.23</v>
      </c>
      <c r="CJ3180">
        <v>0.23</v>
      </c>
      <c r="CO3180">
        <v>5740</v>
      </c>
      <c r="CP3180">
        <v>100</v>
      </c>
      <c r="CQ3180">
        <v>100</v>
      </c>
      <c r="CT3180" t="s">
        <v>9310</v>
      </c>
    </row>
    <row r="3181" spans="1:98" x14ac:dyDescent="0.25">
      <c r="A3181" t="s">
        <v>9313</v>
      </c>
      <c r="B3181" t="s">
        <v>99</v>
      </c>
      <c r="I3181">
        <v>0.09</v>
      </c>
      <c r="J3181">
        <v>0.01</v>
      </c>
      <c r="K3181">
        <v>0.01</v>
      </c>
      <c r="L3181">
        <v>1.653888</v>
      </c>
      <c r="M3181" s="2">
        <v>6.0000000000000002E-6</v>
      </c>
      <c r="N3181" s="2">
        <v>6.0000000000000002E-6</v>
      </c>
      <c r="O3181">
        <v>2.7E-2</v>
      </c>
      <c r="Y3181">
        <v>2014</v>
      </c>
      <c r="Z3181" s="1">
        <v>44232</v>
      </c>
      <c r="AG3181">
        <v>2454965.1917099999</v>
      </c>
      <c r="AH3181">
        <v>2.3600000000000001E-3</v>
      </c>
      <c r="AI3181">
        <v>2.3600000000000001E-3</v>
      </c>
      <c r="AS3181">
        <v>0.38</v>
      </c>
      <c r="AT3181">
        <v>0.23</v>
      </c>
      <c r="AU3181">
        <v>0.23</v>
      </c>
      <c r="BK3181" t="s">
        <v>157</v>
      </c>
      <c r="BL3181" t="s">
        <v>147</v>
      </c>
      <c r="BO3181" t="s">
        <v>9314</v>
      </c>
      <c r="BQ3181" t="s">
        <v>9315</v>
      </c>
      <c r="BR3181">
        <v>281.34882399999998</v>
      </c>
      <c r="BS3181">
        <v>44.295242000000002</v>
      </c>
      <c r="BV3181">
        <v>12.246</v>
      </c>
      <c r="BW3181">
        <v>11.867000000000001</v>
      </c>
      <c r="BX3181">
        <v>11.837</v>
      </c>
      <c r="BY3181">
        <v>405.16</v>
      </c>
      <c r="BZ3181">
        <v>2.66</v>
      </c>
      <c r="CA3181">
        <v>2.66</v>
      </c>
      <c r="CB3181">
        <v>-0.06</v>
      </c>
      <c r="CE3181">
        <v>0.91</v>
      </c>
      <c r="CH3181">
        <v>0.89</v>
      </c>
      <c r="CI3181">
        <v>0.1</v>
      </c>
      <c r="CJ3181">
        <v>0.1</v>
      </c>
      <c r="CO3181">
        <v>5388</v>
      </c>
      <c r="CP3181">
        <v>100</v>
      </c>
      <c r="CQ3181">
        <v>100</v>
      </c>
      <c r="CT3181" t="s">
        <v>9316</v>
      </c>
    </row>
    <row r="3182" spans="1:98" x14ac:dyDescent="0.25">
      <c r="A3182" t="s">
        <v>9317</v>
      </c>
      <c r="B3182" t="s">
        <v>99</v>
      </c>
      <c r="I3182">
        <v>0.14899999999999999</v>
      </c>
      <c r="J3182">
        <v>1.6E-2</v>
      </c>
      <c r="K3182">
        <v>1.6E-2</v>
      </c>
      <c r="L3182">
        <v>4.3372339999999996</v>
      </c>
      <c r="M3182" s="2">
        <v>9.0000000000000002E-6</v>
      </c>
      <c r="N3182" s="2">
        <v>9.0000000000000002E-6</v>
      </c>
      <c r="O3182">
        <v>5.0999999999999997E-2</v>
      </c>
      <c r="Y3182">
        <v>2014</v>
      </c>
      <c r="Z3182" s="1">
        <v>44232</v>
      </c>
      <c r="AG3182">
        <v>2454965.8495900002</v>
      </c>
      <c r="AH3182">
        <v>1.23E-3</v>
      </c>
      <c r="AI3182">
        <v>1.23E-3</v>
      </c>
      <c r="AS3182">
        <v>0.23</v>
      </c>
      <c r="AT3182">
        <v>0.21</v>
      </c>
      <c r="AU3182">
        <v>0.21</v>
      </c>
      <c r="BK3182" t="s">
        <v>157</v>
      </c>
      <c r="BL3182" t="s">
        <v>147</v>
      </c>
      <c r="BO3182" t="s">
        <v>9318</v>
      </c>
      <c r="BQ3182" t="s">
        <v>9315</v>
      </c>
      <c r="BR3182">
        <v>281.34882399999998</v>
      </c>
      <c r="BS3182">
        <v>44.295242000000002</v>
      </c>
      <c r="BV3182">
        <v>12.246</v>
      </c>
      <c r="BW3182">
        <v>11.867000000000001</v>
      </c>
      <c r="BX3182">
        <v>11.837</v>
      </c>
      <c r="BY3182">
        <v>405.16</v>
      </c>
      <c r="BZ3182">
        <v>2.66</v>
      </c>
      <c r="CA3182">
        <v>2.66</v>
      </c>
      <c r="CB3182">
        <v>-0.06</v>
      </c>
      <c r="CE3182">
        <v>0.91</v>
      </c>
      <c r="CH3182">
        <v>0.89</v>
      </c>
      <c r="CI3182">
        <v>0.1</v>
      </c>
      <c r="CJ3182">
        <v>0.1</v>
      </c>
      <c r="CO3182">
        <v>5388</v>
      </c>
      <c r="CP3182">
        <v>100</v>
      </c>
      <c r="CQ3182">
        <v>100</v>
      </c>
      <c r="CT3182" t="s">
        <v>9316</v>
      </c>
    </row>
    <row r="3183" spans="1:98" x14ac:dyDescent="0.25">
      <c r="A3183" t="s">
        <v>9319</v>
      </c>
      <c r="B3183" t="s">
        <v>99</v>
      </c>
      <c r="I3183">
        <v>0.128</v>
      </c>
      <c r="J3183">
        <v>2.5000000000000001E-2</v>
      </c>
      <c r="K3183">
        <v>2.5000000000000001E-2</v>
      </c>
      <c r="L3183">
        <v>1.6783269999999999</v>
      </c>
      <c r="M3183" s="2">
        <v>3.0000000000000001E-6</v>
      </c>
      <c r="N3183" s="2">
        <v>3.0000000000000001E-6</v>
      </c>
      <c r="O3183">
        <v>2.8000000000000001E-2</v>
      </c>
      <c r="Y3183">
        <v>2014</v>
      </c>
      <c r="Z3183" s="1">
        <v>44232</v>
      </c>
      <c r="AG3183">
        <v>2454969.0530699999</v>
      </c>
      <c r="AH3183">
        <v>1.09E-3</v>
      </c>
      <c r="AI3183">
        <v>1.09E-3</v>
      </c>
      <c r="AS3183">
        <v>0.09</v>
      </c>
      <c r="AT3183">
        <v>0.22</v>
      </c>
      <c r="AU3183">
        <v>0.22</v>
      </c>
      <c r="BK3183" t="s">
        <v>157</v>
      </c>
      <c r="BL3183" t="s">
        <v>147</v>
      </c>
      <c r="BO3183" t="s">
        <v>9320</v>
      </c>
      <c r="BQ3183" t="s">
        <v>9321</v>
      </c>
      <c r="BR3183">
        <v>291.38224000000002</v>
      </c>
      <c r="BS3183">
        <v>38.127473000000002</v>
      </c>
      <c r="BV3183">
        <v>11.689</v>
      </c>
      <c r="BW3183">
        <v>11.423</v>
      </c>
      <c r="BX3183">
        <v>11.353999999999999</v>
      </c>
      <c r="BY3183">
        <v>460.8</v>
      </c>
      <c r="BZ3183">
        <v>6.66</v>
      </c>
      <c r="CA3183">
        <v>6.66</v>
      </c>
      <c r="CB3183">
        <v>-7.8E-2</v>
      </c>
      <c r="CE3183">
        <v>1.0900000000000001</v>
      </c>
      <c r="CH3183">
        <v>1.18</v>
      </c>
      <c r="CI3183">
        <v>0.23</v>
      </c>
      <c r="CJ3183">
        <v>0.23</v>
      </c>
      <c r="CO3183">
        <v>5987</v>
      </c>
      <c r="CP3183">
        <v>150</v>
      </c>
      <c r="CQ3183">
        <v>150</v>
      </c>
      <c r="CT3183" t="s">
        <v>9322</v>
      </c>
    </row>
    <row r="3184" spans="1:98" x14ac:dyDescent="0.25">
      <c r="A3184" t="s">
        <v>9323</v>
      </c>
      <c r="B3184" t="s">
        <v>99</v>
      </c>
      <c r="I3184">
        <v>0.14499999999999999</v>
      </c>
      <c r="J3184">
        <v>2.9000000000000001E-2</v>
      </c>
      <c r="K3184">
        <v>2.9000000000000001E-2</v>
      </c>
      <c r="L3184">
        <v>3.5538219999999998</v>
      </c>
      <c r="M3184" s="2">
        <v>7.9999999999999996E-6</v>
      </c>
      <c r="N3184" s="2">
        <v>7.9999999999999996E-6</v>
      </c>
      <c r="O3184">
        <v>4.5999999999999999E-2</v>
      </c>
      <c r="Y3184">
        <v>2014</v>
      </c>
      <c r="Z3184" s="1">
        <v>44232</v>
      </c>
      <c r="AG3184">
        <v>2454967.64078</v>
      </c>
      <c r="AH3184">
        <v>1.33E-3</v>
      </c>
      <c r="AI3184">
        <v>1.33E-3</v>
      </c>
      <c r="AS3184">
        <v>0.1</v>
      </c>
      <c r="AT3184">
        <v>0.22</v>
      </c>
      <c r="AU3184">
        <v>0.22</v>
      </c>
      <c r="BK3184" t="s">
        <v>157</v>
      </c>
      <c r="BL3184" t="s">
        <v>147</v>
      </c>
      <c r="BO3184" t="s">
        <v>9324</v>
      </c>
      <c r="BQ3184" t="s">
        <v>9321</v>
      </c>
      <c r="BR3184">
        <v>291.38224000000002</v>
      </c>
      <c r="BS3184">
        <v>38.127473000000002</v>
      </c>
      <c r="BV3184">
        <v>11.689</v>
      </c>
      <c r="BW3184">
        <v>11.423</v>
      </c>
      <c r="BX3184">
        <v>11.353999999999999</v>
      </c>
      <c r="BY3184">
        <v>460.8</v>
      </c>
      <c r="BZ3184">
        <v>6.66</v>
      </c>
      <c r="CA3184">
        <v>6.66</v>
      </c>
      <c r="CB3184">
        <v>-7.8E-2</v>
      </c>
      <c r="CE3184">
        <v>1.0900000000000001</v>
      </c>
      <c r="CH3184">
        <v>1.18</v>
      </c>
      <c r="CI3184">
        <v>0.23</v>
      </c>
      <c r="CJ3184">
        <v>0.23</v>
      </c>
      <c r="CO3184">
        <v>5987</v>
      </c>
      <c r="CP3184">
        <v>150</v>
      </c>
      <c r="CQ3184">
        <v>150</v>
      </c>
      <c r="CT3184" t="s">
        <v>9322</v>
      </c>
    </row>
    <row r="3185" spans="1:98" x14ac:dyDescent="0.25">
      <c r="A3185" t="s">
        <v>9325</v>
      </c>
      <c r="B3185" t="s">
        <v>99</v>
      </c>
      <c r="I3185">
        <v>0.10199999999999999</v>
      </c>
      <c r="J3185">
        <v>0.01</v>
      </c>
      <c r="K3185">
        <v>0.01</v>
      </c>
      <c r="L3185">
        <v>4.3853150000000003</v>
      </c>
      <c r="M3185" s="2">
        <v>2.5000000000000001E-5</v>
      </c>
      <c r="N3185" s="2">
        <v>2.5000000000000001E-5</v>
      </c>
      <c r="O3185">
        <v>0.05</v>
      </c>
      <c r="Y3185">
        <v>2014</v>
      </c>
      <c r="Z3185" s="1">
        <v>44232</v>
      </c>
      <c r="AG3185">
        <v>2454972.2265599999</v>
      </c>
      <c r="AH3185">
        <v>3.13E-3</v>
      </c>
      <c r="AI3185">
        <v>3.13E-3</v>
      </c>
      <c r="AS3185">
        <v>0.38</v>
      </c>
      <c r="AT3185">
        <v>0.24</v>
      </c>
      <c r="AU3185">
        <v>0.24</v>
      </c>
      <c r="BK3185" t="s">
        <v>157</v>
      </c>
      <c r="BL3185" t="s">
        <v>147</v>
      </c>
      <c r="BO3185" t="s">
        <v>9326</v>
      </c>
      <c r="BQ3185" t="s">
        <v>9327</v>
      </c>
      <c r="BR3185">
        <v>286.471473</v>
      </c>
      <c r="BS3185">
        <v>49.649020999999998</v>
      </c>
      <c r="BV3185">
        <v>12.782999999999999</v>
      </c>
      <c r="BW3185">
        <v>12.337</v>
      </c>
      <c r="BX3185">
        <v>12.291</v>
      </c>
      <c r="BY3185">
        <v>508.94</v>
      </c>
      <c r="BZ3185">
        <v>3.73</v>
      </c>
      <c r="CA3185">
        <v>3.73</v>
      </c>
      <c r="CB3185">
        <v>-8.9999999999999993E-3</v>
      </c>
      <c r="CE3185">
        <v>0.86</v>
      </c>
      <c r="CH3185">
        <v>0.84</v>
      </c>
      <c r="CI3185">
        <v>7.0000000000000007E-2</v>
      </c>
      <c r="CJ3185">
        <v>7.0000000000000007E-2</v>
      </c>
      <c r="CO3185">
        <v>5194</v>
      </c>
      <c r="CP3185">
        <v>100</v>
      </c>
      <c r="CQ3185">
        <v>100</v>
      </c>
      <c r="CT3185" t="s">
        <v>9328</v>
      </c>
    </row>
    <row r="3186" spans="1:98" x14ac:dyDescent="0.25">
      <c r="A3186" t="s">
        <v>9329</v>
      </c>
      <c r="B3186" t="s">
        <v>99</v>
      </c>
      <c r="I3186">
        <v>0.28100000000000003</v>
      </c>
      <c r="J3186">
        <v>2.9000000000000001E-2</v>
      </c>
      <c r="K3186">
        <v>2.9000000000000001E-2</v>
      </c>
      <c r="L3186">
        <v>51.805612000000004</v>
      </c>
      <c r="M3186">
        <v>3.1399999999999999E-4</v>
      </c>
      <c r="N3186">
        <v>3.1399999999999999E-4</v>
      </c>
      <c r="O3186">
        <v>0.26</v>
      </c>
      <c r="Y3186">
        <v>2014</v>
      </c>
      <c r="Z3186" s="1">
        <v>44232</v>
      </c>
      <c r="AG3186">
        <v>2455016.00049</v>
      </c>
      <c r="AH3186">
        <v>2.9099999999999998E-3</v>
      </c>
      <c r="AI3186">
        <v>2.9099999999999998E-3</v>
      </c>
      <c r="AS3186">
        <v>0.83</v>
      </c>
      <c r="AT3186">
        <v>0.28999999999999998</v>
      </c>
      <c r="AU3186">
        <v>0.28999999999999998</v>
      </c>
      <c r="BK3186" t="s">
        <v>157</v>
      </c>
      <c r="BL3186" t="s">
        <v>147</v>
      </c>
      <c r="BO3186" t="s">
        <v>9330</v>
      </c>
      <c r="BQ3186" t="s">
        <v>9327</v>
      </c>
      <c r="BR3186">
        <v>286.471473</v>
      </c>
      <c r="BS3186">
        <v>49.649020999999998</v>
      </c>
      <c r="BV3186">
        <v>12.782999999999999</v>
      </c>
      <c r="BW3186">
        <v>12.337</v>
      </c>
      <c r="BX3186">
        <v>12.291</v>
      </c>
      <c r="BY3186">
        <v>508.94</v>
      </c>
      <c r="BZ3186">
        <v>3.73</v>
      </c>
      <c r="CA3186">
        <v>3.73</v>
      </c>
      <c r="CB3186">
        <v>-8.9999999999999993E-3</v>
      </c>
      <c r="CE3186">
        <v>0.86</v>
      </c>
      <c r="CH3186">
        <v>0.84</v>
      </c>
      <c r="CI3186">
        <v>7.0000000000000007E-2</v>
      </c>
      <c r="CJ3186">
        <v>7.0000000000000007E-2</v>
      </c>
      <c r="CO3186">
        <v>5194</v>
      </c>
      <c r="CP3186">
        <v>100</v>
      </c>
      <c r="CQ3186">
        <v>100</v>
      </c>
      <c r="CT3186" t="s">
        <v>9328</v>
      </c>
    </row>
    <row r="3187" spans="1:98" x14ac:dyDescent="0.25">
      <c r="A3187" t="s">
        <v>9331</v>
      </c>
      <c r="B3187" t="s">
        <v>99</v>
      </c>
      <c r="I3187">
        <v>0.26</v>
      </c>
      <c r="J3187">
        <v>0.128</v>
      </c>
      <c r="K3187">
        <v>0.128</v>
      </c>
      <c r="L3187">
        <v>4.5444389999999997</v>
      </c>
      <c r="M3187" s="2">
        <v>7.9999999999999996E-6</v>
      </c>
      <c r="N3187" s="2">
        <v>7.9999999999999996E-6</v>
      </c>
      <c r="O3187">
        <v>5.2999999999999999E-2</v>
      </c>
      <c r="Y3187">
        <v>2014</v>
      </c>
      <c r="Z3187" s="1">
        <v>44232</v>
      </c>
      <c r="AG3187">
        <v>2454967.9001000002</v>
      </c>
      <c r="AH3187">
        <v>1.0399999999999999E-3</v>
      </c>
      <c r="AI3187">
        <v>1.0399999999999999E-3</v>
      </c>
      <c r="AS3187">
        <v>0.18</v>
      </c>
      <c r="AT3187">
        <v>0.2</v>
      </c>
      <c r="AU3187">
        <v>0.2</v>
      </c>
      <c r="BK3187" t="s">
        <v>157</v>
      </c>
      <c r="BL3187" t="s">
        <v>147</v>
      </c>
      <c r="BO3187" t="s">
        <v>9332</v>
      </c>
      <c r="BQ3187" t="s">
        <v>9333</v>
      </c>
      <c r="BR3187">
        <v>289.83543400000002</v>
      </c>
      <c r="BS3187">
        <v>49.825626</v>
      </c>
      <c r="BV3187">
        <v>13.805999999999999</v>
      </c>
      <c r="BW3187">
        <v>13.4</v>
      </c>
      <c r="BX3187">
        <v>13.351000000000001</v>
      </c>
      <c r="BY3187">
        <v>843.12</v>
      </c>
      <c r="BZ3187">
        <v>14.79</v>
      </c>
      <c r="CA3187">
        <v>14.79</v>
      </c>
      <c r="CB3187">
        <v>-0.17100000000000001</v>
      </c>
      <c r="CE3187">
        <v>0.87</v>
      </c>
      <c r="CH3187">
        <v>1</v>
      </c>
      <c r="CI3187">
        <v>0.5</v>
      </c>
      <c r="CJ3187">
        <v>0.5</v>
      </c>
      <c r="CO3187">
        <v>5752</v>
      </c>
      <c r="CP3187">
        <v>200</v>
      </c>
      <c r="CQ3187">
        <v>200</v>
      </c>
      <c r="CT3187" t="s">
        <v>9334</v>
      </c>
    </row>
    <row r="3188" spans="1:98" x14ac:dyDescent="0.25">
      <c r="A3188" t="s">
        <v>9335</v>
      </c>
      <c r="B3188" t="s">
        <v>99</v>
      </c>
      <c r="I3188">
        <v>0.22700000000000001</v>
      </c>
      <c r="J3188">
        <v>0.112</v>
      </c>
      <c r="K3188">
        <v>0.112</v>
      </c>
      <c r="L3188">
        <v>12.762172</v>
      </c>
      <c r="M3188" s="2">
        <v>6.3999999999999997E-5</v>
      </c>
      <c r="N3188" s="2">
        <v>6.3999999999999997E-5</v>
      </c>
      <c r="O3188">
        <v>0.105</v>
      </c>
      <c r="Y3188">
        <v>2014</v>
      </c>
      <c r="Z3188" s="1">
        <v>44232</v>
      </c>
      <c r="AG3188">
        <v>2454976.7301599998</v>
      </c>
      <c r="AH3188">
        <v>3.4199999999999999E-3</v>
      </c>
      <c r="AI3188">
        <v>3.4199999999999999E-3</v>
      </c>
      <c r="AS3188">
        <v>0.4</v>
      </c>
      <c r="AT3188">
        <v>0.24</v>
      </c>
      <c r="AU3188">
        <v>0.24</v>
      </c>
      <c r="BK3188" t="s">
        <v>157</v>
      </c>
      <c r="BL3188" t="s">
        <v>147</v>
      </c>
      <c r="BO3188" t="s">
        <v>9336</v>
      </c>
      <c r="BQ3188" t="s">
        <v>9333</v>
      </c>
      <c r="BR3188">
        <v>289.83543400000002</v>
      </c>
      <c r="BS3188">
        <v>49.825626</v>
      </c>
      <c r="BV3188">
        <v>13.805999999999999</v>
      </c>
      <c r="BW3188">
        <v>13.4</v>
      </c>
      <c r="BX3188">
        <v>13.351000000000001</v>
      </c>
      <c r="BY3188">
        <v>843.12</v>
      </c>
      <c r="BZ3188">
        <v>14.79</v>
      </c>
      <c r="CA3188">
        <v>14.79</v>
      </c>
      <c r="CB3188">
        <v>-0.17100000000000001</v>
      </c>
      <c r="CE3188">
        <v>0.87</v>
      </c>
      <c r="CH3188">
        <v>1</v>
      </c>
      <c r="CI3188">
        <v>0.5</v>
      </c>
      <c r="CJ3188">
        <v>0.5</v>
      </c>
      <c r="CO3188">
        <v>5752</v>
      </c>
      <c r="CP3188">
        <v>200</v>
      </c>
      <c r="CQ3188">
        <v>200</v>
      </c>
      <c r="CT3188" t="s">
        <v>9334</v>
      </c>
    </row>
    <row r="3189" spans="1:98" x14ac:dyDescent="0.25">
      <c r="A3189" t="s">
        <v>9337</v>
      </c>
      <c r="B3189" t="s">
        <v>99</v>
      </c>
      <c r="I3189">
        <v>0.249</v>
      </c>
      <c r="J3189">
        <v>0.124</v>
      </c>
      <c r="K3189">
        <v>0.124</v>
      </c>
      <c r="L3189">
        <v>38.715184999999998</v>
      </c>
      <c r="M3189">
        <v>2.2000000000000001E-4</v>
      </c>
      <c r="N3189">
        <v>2.2000000000000001E-4</v>
      </c>
      <c r="O3189">
        <v>0.22</v>
      </c>
      <c r="Y3189">
        <v>2014</v>
      </c>
      <c r="Z3189" s="1">
        <v>44232</v>
      </c>
      <c r="AG3189">
        <v>2454967.0309000001</v>
      </c>
      <c r="AH3189">
        <v>3.0699999999999998E-3</v>
      </c>
      <c r="AI3189">
        <v>3.0699999999999998E-3</v>
      </c>
      <c r="AS3189">
        <v>0.17</v>
      </c>
      <c r="AT3189">
        <v>0.23</v>
      </c>
      <c r="AU3189">
        <v>0.23</v>
      </c>
      <c r="BK3189" t="s">
        <v>157</v>
      </c>
      <c r="BL3189" t="s">
        <v>147</v>
      </c>
      <c r="BO3189" t="s">
        <v>9338</v>
      </c>
      <c r="BQ3189" t="s">
        <v>9333</v>
      </c>
      <c r="BR3189">
        <v>289.83543400000002</v>
      </c>
      <c r="BS3189">
        <v>49.825626</v>
      </c>
      <c r="BV3189">
        <v>13.805999999999999</v>
      </c>
      <c r="BW3189">
        <v>13.4</v>
      </c>
      <c r="BX3189">
        <v>13.351000000000001</v>
      </c>
      <c r="BY3189">
        <v>843.12</v>
      </c>
      <c r="BZ3189">
        <v>14.79</v>
      </c>
      <c r="CA3189">
        <v>14.79</v>
      </c>
      <c r="CB3189">
        <v>-0.17100000000000001</v>
      </c>
      <c r="CE3189">
        <v>0.87</v>
      </c>
      <c r="CH3189">
        <v>1</v>
      </c>
      <c r="CI3189">
        <v>0.5</v>
      </c>
      <c r="CJ3189">
        <v>0.5</v>
      </c>
      <c r="CO3189">
        <v>5752</v>
      </c>
      <c r="CP3189">
        <v>200</v>
      </c>
      <c r="CQ3189">
        <v>200</v>
      </c>
      <c r="CT3189" t="s">
        <v>9334</v>
      </c>
    </row>
    <row r="3190" spans="1:98" x14ac:dyDescent="0.25">
      <c r="A3190" t="s">
        <v>9339</v>
      </c>
      <c r="B3190" t="s">
        <v>99</v>
      </c>
      <c r="I3190">
        <v>0.13600000000000001</v>
      </c>
      <c r="J3190">
        <v>1.4E-2</v>
      </c>
      <c r="K3190">
        <v>1.4E-2</v>
      </c>
      <c r="L3190">
        <v>2.248329</v>
      </c>
      <c r="M3190" s="2">
        <v>3.9999999999999998E-6</v>
      </c>
      <c r="N3190" s="2">
        <v>3.9999999999999998E-6</v>
      </c>
      <c r="O3190">
        <v>3.2000000000000001E-2</v>
      </c>
      <c r="Y3190">
        <v>2014</v>
      </c>
      <c r="Z3190" s="1">
        <v>44232</v>
      </c>
      <c r="AG3190">
        <v>2454966.4242099999</v>
      </c>
      <c r="AH3190">
        <v>1.15E-3</v>
      </c>
      <c r="AI3190">
        <v>1.15E-3</v>
      </c>
      <c r="AS3190">
        <v>0.88</v>
      </c>
      <c r="AT3190">
        <v>0.31</v>
      </c>
      <c r="AU3190">
        <v>0.31</v>
      </c>
      <c r="BK3190" t="s">
        <v>157</v>
      </c>
      <c r="BL3190" t="s">
        <v>147</v>
      </c>
      <c r="BO3190" t="s">
        <v>9340</v>
      </c>
      <c r="BQ3190" t="s">
        <v>9341</v>
      </c>
      <c r="BR3190">
        <v>294.32554599999997</v>
      </c>
      <c r="BS3190">
        <v>46.002254000000001</v>
      </c>
      <c r="BV3190">
        <v>12.228999999999999</v>
      </c>
      <c r="BW3190">
        <v>11.782999999999999</v>
      </c>
      <c r="BX3190">
        <v>11.673</v>
      </c>
      <c r="BY3190">
        <v>494.3</v>
      </c>
      <c r="BZ3190">
        <v>10.89</v>
      </c>
      <c r="CA3190">
        <v>10.89</v>
      </c>
      <c r="CB3190">
        <v>0.13300000000000001</v>
      </c>
      <c r="CE3190">
        <v>0.98</v>
      </c>
      <c r="CH3190">
        <v>0.8</v>
      </c>
      <c r="CI3190">
        <v>0.05</v>
      </c>
      <c r="CJ3190">
        <v>0.05</v>
      </c>
      <c r="CO3190">
        <v>5105</v>
      </c>
      <c r="CP3190">
        <v>100</v>
      </c>
      <c r="CQ3190">
        <v>100</v>
      </c>
      <c r="CT3190" t="s">
        <v>9342</v>
      </c>
    </row>
    <row r="3191" spans="1:98" x14ac:dyDescent="0.25">
      <c r="A3191" t="s">
        <v>9343</v>
      </c>
      <c r="B3191" t="s">
        <v>99</v>
      </c>
      <c r="I3191">
        <v>0.125</v>
      </c>
      <c r="J3191">
        <v>8.9999999999999993E-3</v>
      </c>
      <c r="K3191">
        <v>8.9999999999999993E-3</v>
      </c>
      <c r="L3191">
        <v>4.5803580000000004</v>
      </c>
      <c r="M3191" s="2">
        <v>1.0000000000000001E-5</v>
      </c>
      <c r="N3191" s="2">
        <v>1.0000000000000001E-5</v>
      </c>
      <c r="O3191">
        <v>5.0999999999999997E-2</v>
      </c>
      <c r="Y3191">
        <v>2014</v>
      </c>
      <c r="Z3191" s="1">
        <v>44232</v>
      </c>
      <c r="AG3191">
        <v>2454967.0760499998</v>
      </c>
      <c r="AH3191">
        <v>1.34E-3</v>
      </c>
      <c r="AI3191">
        <v>1.34E-3</v>
      </c>
      <c r="AS3191">
        <v>0.26</v>
      </c>
      <c r="AT3191">
        <v>0.24</v>
      </c>
      <c r="AU3191">
        <v>0.24</v>
      </c>
      <c r="BK3191" t="s">
        <v>157</v>
      </c>
      <c r="BL3191" t="s">
        <v>147</v>
      </c>
      <c r="BO3191" t="s">
        <v>9344</v>
      </c>
      <c r="BQ3191" t="s">
        <v>9341</v>
      </c>
      <c r="BR3191">
        <v>294.32554599999997</v>
      </c>
      <c r="BS3191">
        <v>46.002254000000001</v>
      </c>
      <c r="BV3191">
        <v>12.228999999999999</v>
      </c>
      <c r="BW3191">
        <v>11.782999999999999</v>
      </c>
      <c r="BX3191">
        <v>11.673</v>
      </c>
      <c r="BY3191">
        <v>494.3</v>
      </c>
      <c r="BZ3191">
        <v>10.89</v>
      </c>
      <c r="CA3191">
        <v>10.89</v>
      </c>
      <c r="CB3191">
        <v>0.13300000000000001</v>
      </c>
      <c r="CE3191">
        <v>0.98</v>
      </c>
      <c r="CH3191">
        <v>0.8</v>
      </c>
      <c r="CI3191">
        <v>0.05</v>
      </c>
      <c r="CJ3191">
        <v>0.05</v>
      </c>
      <c r="CO3191">
        <v>5105</v>
      </c>
      <c r="CP3191">
        <v>100</v>
      </c>
      <c r="CQ3191">
        <v>100</v>
      </c>
      <c r="CT3191" t="s">
        <v>9342</v>
      </c>
    </row>
    <row r="3192" spans="1:98" x14ac:dyDescent="0.25">
      <c r="A3192" t="s">
        <v>9345</v>
      </c>
      <c r="B3192" t="s">
        <v>99</v>
      </c>
      <c r="I3192">
        <v>0.108</v>
      </c>
      <c r="J3192">
        <v>8.0000000000000002E-3</v>
      </c>
      <c r="K3192">
        <v>8.0000000000000002E-3</v>
      </c>
      <c r="L3192">
        <v>6.7668879999999998</v>
      </c>
      <c r="M3192" s="2">
        <v>2.3E-5</v>
      </c>
      <c r="N3192" s="2">
        <v>2.3E-5</v>
      </c>
      <c r="O3192">
        <v>6.6000000000000003E-2</v>
      </c>
      <c r="Y3192">
        <v>2014</v>
      </c>
      <c r="Z3192" s="1">
        <v>44232</v>
      </c>
      <c r="AG3192">
        <v>2454969.6160499998</v>
      </c>
      <c r="AH3192">
        <v>2.1900000000000001E-3</v>
      </c>
      <c r="AI3192">
        <v>2.1900000000000001E-3</v>
      </c>
      <c r="AS3192">
        <v>0.22</v>
      </c>
      <c r="AT3192">
        <v>0.23</v>
      </c>
      <c r="AU3192">
        <v>0.23</v>
      </c>
      <c r="BK3192" t="s">
        <v>157</v>
      </c>
      <c r="BL3192" t="s">
        <v>147</v>
      </c>
      <c r="BO3192" t="s">
        <v>9346</v>
      </c>
      <c r="BQ3192" t="s">
        <v>9341</v>
      </c>
      <c r="BR3192">
        <v>294.32554599999997</v>
      </c>
      <c r="BS3192">
        <v>46.002254000000001</v>
      </c>
      <c r="BV3192">
        <v>12.228999999999999</v>
      </c>
      <c r="BW3192">
        <v>11.782999999999999</v>
      </c>
      <c r="BX3192">
        <v>11.673</v>
      </c>
      <c r="BY3192">
        <v>494.3</v>
      </c>
      <c r="BZ3192">
        <v>10.89</v>
      </c>
      <c r="CA3192">
        <v>10.89</v>
      </c>
      <c r="CB3192">
        <v>0.13300000000000001</v>
      </c>
      <c r="CE3192">
        <v>0.98</v>
      </c>
      <c r="CH3192">
        <v>0.8</v>
      </c>
      <c r="CI3192">
        <v>0.05</v>
      </c>
      <c r="CJ3192">
        <v>0.05</v>
      </c>
      <c r="CO3192">
        <v>5105</v>
      </c>
      <c r="CP3192">
        <v>100</v>
      </c>
      <c r="CQ3192">
        <v>100</v>
      </c>
      <c r="CT3192" t="s">
        <v>9342</v>
      </c>
    </row>
    <row r="3193" spans="1:98" x14ac:dyDescent="0.25">
      <c r="A3193" t="s">
        <v>9347</v>
      </c>
      <c r="B3193" t="s">
        <v>99</v>
      </c>
      <c r="I3193">
        <v>9.9000000000000005E-2</v>
      </c>
      <c r="J3193">
        <v>4.0000000000000001E-3</v>
      </c>
      <c r="K3193">
        <v>4.0000000000000001E-3</v>
      </c>
      <c r="L3193">
        <v>2.5495749999999999</v>
      </c>
      <c r="M3193" s="2">
        <v>6.0000000000000002E-6</v>
      </c>
      <c r="N3193" s="2">
        <v>6.0000000000000002E-6</v>
      </c>
      <c r="O3193">
        <v>2.9000000000000001E-2</v>
      </c>
      <c r="Y3193">
        <v>2014</v>
      </c>
      <c r="Z3193" s="1">
        <v>44232</v>
      </c>
      <c r="AG3193">
        <v>2454965.60488</v>
      </c>
      <c r="AH3193">
        <v>1.2800000000000001E-3</v>
      </c>
      <c r="AI3193">
        <v>1.2800000000000001E-3</v>
      </c>
      <c r="AS3193">
        <v>0.03</v>
      </c>
      <c r="AT3193">
        <v>0.22</v>
      </c>
      <c r="AU3193">
        <v>0.22</v>
      </c>
      <c r="BK3193" t="s">
        <v>157</v>
      </c>
      <c r="BL3193" t="s">
        <v>147</v>
      </c>
      <c r="BO3193" t="s">
        <v>9348</v>
      </c>
      <c r="BQ3193" t="s">
        <v>9349</v>
      </c>
      <c r="BR3193">
        <v>292.64237200000002</v>
      </c>
      <c r="BS3193">
        <v>44.087673000000002</v>
      </c>
      <c r="BV3193">
        <v>12.794</v>
      </c>
      <c r="BW3193">
        <v>12.11</v>
      </c>
      <c r="BX3193">
        <v>11.956</v>
      </c>
      <c r="BY3193">
        <v>243.68</v>
      </c>
      <c r="BZ3193">
        <v>1.48</v>
      </c>
      <c r="CA3193">
        <v>1.48</v>
      </c>
      <c r="CB3193">
        <v>-4.2000000000000003E-2</v>
      </c>
      <c r="CE3193">
        <v>0.55000000000000004</v>
      </c>
      <c r="CH3193">
        <v>0.49</v>
      </c>
      <c r="CI3193">
        <v>0.02</v>
      </c>
      <c r="CJ3193">
        <v>0.02</v>
      </c>
      <c r="CO3193">
        <v>3799</v>
      </c>
      <c r="CP3193">
        <v>100</v>
      </c>
      <c r="CQ3193">
        <v>100</v>
      </c>
      <c r="CT3193" t="s">
        <v>9350</v>
      </c>
    </row>
    <row r="3194" spans="1:98" x14ac:dyDescent="0.25">
      <c r="A3194" t="s">
        <v>9351</v>
      </c>
      <c r="B3194" t="s">
        <v>99</v>
      </c>
      <c r="I3194">
        <v>9.1999999999999998E-2</v>
      </c>
      <c r="J3194">
        <v>4.0000000000000001E-3</v>
      </c>
      <c r="K3194">
        <v>4.0000000000000001E-3</v>
      </c>
      <c r="L3194">
        <v>5.2123330000000001</v>
      </c>
      <c r="M3194" s="2">
        <v>1.9000000000000001E-5</v>
      </c>
      <c r="N3194" s="2">
        <v>1.9000000000000001E-5</v>
      </c>
      <c r="O3194">
        <v>4.7E-2</v>
      </c>
      <c r="Y3194">
        <v>2014</v>
      </c>
      <c r="Z3194" s="1">
        <v>44232</v>
      </c>
      <c r="AG3194">
        <v>2454965.70664</v>
      </c>
      <c r="AH3194">
        <v>2.1900000000000001E-3</v>
      </c>
      <c r="AI3194">
        <v>2.1900000000000001E-3</v>
      </c>
      <c r="AS3194">
        <v>0.22</v>
      </c>
      <c r="AT3194">
        <v>0.22</v>
      </c>
      <c r="AU3194">
        <v>0.22</v>
      </c>
      <c r="BK3194" t="s">
        <v>157</v>
      </c>
      <c r="BL3194" t="s">
        <v>147</v>
      </c>
      <c r="BO3194" t="s">
        <v>9352</v>
      </c>
      <c r="BQ3194" t="s">
        <v>9349</v>
      </c>
      <c r="BR3194">
        <v>292.64237200000002</v>
      </c>
      <c r="BS3194">
        <v>44.087673000000002</v>
      </c>
      <c r="BV3194">
        <v>12.794</v>
      </c>
      <c r="BW3194">
        <v>12.11</v>
      </c>
      <c r="BX3194">
        <v>11.956</v>
      </c>
      <c r="BY3194">
        <v>243.68</v>
      </c>
      <c r="BZ3194">
        <v>1.48</v>
      </c>
      <c r="CA3194">
        <v>1.48</v>
      </c>
      <c r="CB3194">
        <v>-4.2000000000000003E-2</v>
      </c>
      <c r="CE3194">
        <v>0.55000000000000004</v>
      </c>
      <c r="CH3194">
        <v>0.49</v>
      </c>
      <c r="CI3194">
        <v>0.02</v>
      </c>
      <c r="CJ3194">
        <v>0.02</v>
      </c>
      <c r="CO3194">
        <v>3799</v>
      </c>
      <c r="CP3194">
        <v>100</v>
      </c>
      <c r="CQ3194">
        <v>100</v>
      </c>
      <c r="CT3194" t="s">
        <v>9350</v>
      </c>
    </row>
    <row r="3195" spans="1:98" x14ac:dyDescent="0.25">
      <c r="A3195" t="s">
        <v>9353</v>
      </c>
      <c r="B3195" t="s">
        <v>99</v>
      </c>
      <c r="I3195">
        <v>0.154</v>
      </c>
      <c r="J3195">
        <v>8.9999999999999993E-3</v>
      </c>
      <c r="K3195">
        <v>8.9999999999999993E-3</v>
      </c>
      <c r="L3195">
        <v>13.969457</v>
      </c>
      <c r="M3195" s="2">
        <v>3.1000000000000001E-5</v>
      </c>
      <c r="N3195" s="2">
        <v>3.1000000000000001E-5</v>
      </c>
      <c r="O3195">
        <v>0.09</v>
      </c>
      <c r="Y3195">
        <v>2014</v>
      </c>
      <c r="Z3195" s="1">
        <v>44232</v>
      </c>
      <c r="AG3195">
        <v>2454965.1710399999</v>
      </c>
      <c r="AH3195">
        <v>1.2600000000000001E-3</v>
      </c>
      <c r="AI3195">
        <v>1.2600000000000001E-3</v>
      </c>
      <c r="AS3195">
        <v>0.71</v>
      </c>
      <c r="AT3195">
        <v>0.09</v>
      </c>
      <c r="AU3195">
        <v>0.09</v>
      </c>
      <c r="BK3195" t="s">
        <v>157</v>
      </c>
      <c r="BL3195" t="s">
        <v>147</v>
      </c>
      <c r="BO3195" t="s">
        <v>9354</v>
      </c>
      <c r="BQ3195" t="s">
        <v>9349</v>
      </c>
      <c r="BR3195">
        <v>292.64237200000002</v>
      </c>
      <c r="BS3195">
        <v>44.087673000000002</v>
      </c>
      <c r="BV3195">
        <v>12.794</v>
      </c>
      <c r="BW3195">
        <v>12.11</v>
      </c>
      <c r="BX3195">
        <v>11.956</v>
      </c>
      <c r="BY3195">
        <v>243.68</v>
      </c>
      <c r="BZ3195">
        <v>1.48</v>
      </c>
      <c r="CA3195">
        <v>1.48</v>
      </c>
      <c r="CB3195">
        <v>-4.2000000000000003E-2</v>
      </c>
      <c r="CE3195">
        <v>0.55000000000000004</v>
      </c>
      <c r="CH3195">
        <v>0.49</v>
      </c>
      <c r="CI3195">
        <v>0.02</v>
      </c>
      <c r="CJ3195">
        <v>0.02</v>
      </c>
      <c r="CO3195">
        <v>3799</v>
      </c>
      <c r="CP3195">
        <v>100</v>
      </c>
      <c r="CQ3195">
        <v>100</v>
      </c>
      <c r="CT3195" t="s">
        <v>9350</v>
      </c>
    </row>
    <row r="3196" spans="1:98" x14ac:dyDescent="0.25">
      <c r="A3196" t="s">
        <v>9355</v>
      </c>
      <c r="B3196" t="s">
        <v>99</v>
      </c>
      <c r="C3196">
        <v>0.09</v>
      </c>
      <c r="D3196">
        <v>3.9E-2</v>
      </c>
      <c r="E3196">
        <v>4.1000000000000002E-2</v>
      </c>
      <c r="I3196">
        <v>0.20499999999999999</v>
      </c>
      <c r="J3196">
        <v>2.1000000000000001E-2</v>
      </c>
      <c r="K3196">
        <v>8.5999999999999993E-2</v>
      </c>
      <c r="L3196">
        <v>34.920999999999999</v>
      </c>
      <c r="Y3196">
        <v>2013</v>
      </c>
      <c r="Z3196" s="1">
        <v>44232</v>
      </c>
      <c r="BK3196" t="s">
        <v>100</v>
      </c>
      <c r="BL3196" t="s">
        <v>147</v>
      </c>
      <c r="BO3196" t="s">
        <v>9356</v>
      </c>
      <c r="BQ3196" t="s">
        <v>9357</v>
      </c>
      <c r="BR3196">
        <v>295.80928899999998</v>
      </c>
      <c r="BS3196">
        <v>40.008502999999997</v>
      </c>
      <c r="BV3196">
        <v>14.462999999999999</v>
      </c>
      <c r="BW3196">
        <v>14.194000000000001</v>
      </c>
      <c r="BY3196">
        <v>2354.42</v>
      </c>
      <c r="BZ3196">
        <v>167.35</v>
      </c>
      <c r="CA3196">
        <v>167.35</v>
      </c>
      <c r="CB3196">
        <v>-0.186</v>
      </c>
      <c r="CE3196">
        <v>1.1000000000000001</v>
      </c>
      <c r="CF3196">
        <v>1.6</v>
      </c>
      <c r="CG3196">
        <v>0.66</v>
      </c>
      <c r="CH3196">
        <v>1</v>
      </c>
      <c r="CI3196">
        <v>0.36</v>
      </c>
      <c r="CJ3196">
        <v>0.36</v>
      </c>
      <c r="CO3196">
        <v>5914</v>
      </c>
      <c r="CT3196" t="s">
        <v>9358</v>
      </c>
    </row>
    <row r="3197" spans="1:98" x14ac:dyDescent="0.25">
      <c r="A3197" t="s">
        <v>9359</v>
      </c>
      <c r="B3197" t="s">
        <v>99</v>
      </c>
      <c r="C3197">
        <v>0.124</v>
      </c>
      <c r="D3197">
        <v>0.04</v>
      </c>
      <c r="E3197">
        <v>4.2999999999999997E-2</v>
      </c>
      <c r="I3197">
        <v>0.48199999999999998</v>
      </c>
      <c r="J3197">
        <v>4.8000000000000001E-2</v>
      </c>
      <c r="K3197">
        <v>0.2</v>
      </c>
      <c r="L3197">
        <v>71.311999999999998</v>
      </c>
      <c r="Y3197">
        <v>2013</v>
      </c>
      <c r="Z3197" s="1">
        <v>44232</v>
      </c>
      <c r="BK3197" t="s">
        <v>100</v>
      </c>
      <c r="BL3197" t="s">
        <v>147</v>
      </c>
      <c r="BO3197" t="s">
        <v>9360</v>
      </c>
      <c r="BQ3197" t="s">
        <v>9357</v>
      </c>
      <c r="BR3197">
        <v>295.80928899999998</v>
      </c>
      <c r="BS3197">
        <v>40.008502999999997</v>
      </c>
      <c r="BV3197">
        <v>14.462999999999999</v>
      </c>
      <c r="BW3197">
        <v>14.194000000000001</v>
      </c>
      <c r="BY3197">
        <v>2354.42</v>
      </c>
      <c r="BZ3197">
        <v>167.35</v>
      </c>
      <c r="CA3197">
        <v>167.35</v>
      </c>
      <c r="CB3197">
        <v>-0.186</v>
      </c>
      <c r="CE3197">
        <v>1.1000000000000001</v>
      </c>
      <c r="CF3197">
        <v>1.6</v>
      </c>
      <c r="CG3197">
        <v>0.66</v>
      </c>
      <c r="CH3197">
        <v>1</v>
      </c>
      <c r="CI3197">
        <v>0.36</v>
      </c>
      <c r="CJ3197">
        <v>0.36</v>
      </c>
      <c r="CO3197">
        <v>5914</v>
      </c>
      <c r="CT3197" t="s">
        <v>9358</v>
      </c>
    </row>
    <row r="3198" spans="1:98" x14ac:dyDescent="0.25">
      <c r="A3198" t="s">
        <v>9361</v>
      </c>
      <c r="B3198" t="s">
        <v>99</v>
      </c>
      <c r="I3198">
        <v>0.125</v>
      </c>
      <c r="J3198">
        <v>2.1999999999999999E-2</v>
      </c>
      <c r="K3198">
        <v>2.1999999999999999E-2</v>
      </c>
      <c r="L3198">
        <v>7.4163969999999999</v>
      </c>
      <c r="M3198" s="2">
        <v>4.6E-5</v>
      </c>
      <c r="N3198" s="2">
        <v>4.6E-5</v>
      </c>
      <c r="O3198">
        <v>6.0999999999999999E-2</v>
      </c>
      <c r="Y3198">
        <v>2014</v>
      </c>
      <c r="Z3198" s="1">
        <v>44232</v>
      </c>
      <c r="AG3198">
        <v>2454968.85335</v>
      </c>
      <c r="AH3198">
        <v>4.0200000000000001E-3</v>
      </c>
      <c r="AI3198">
        <v>4.0200000000000001E-3</v>
      </c>
      <c r="AS3198">
        <v>0.89</v>
      </c>
      <c r="AT3198">
        <v>0.32</v>
      </c>
      <c r="AU3198">
        <v>0.32</v>
      </c>
      <c r="BK3198" t="s">
        <v>157</v>
      </c>
      <c r="BL3198" t="s">
        <v>147</v>
      </c>
      <c r="BO3198" t="s">
        <v>9362</v>
      </c>
      <c r="BQ3198" t="s">
        <v>9363</v>
      </c>
      <c r="BR3198">
        <v>299.26804199999998</v>
      </c>
      <c r="BS3198">
        <v>45.227428000000003</v>
      </c>
      <c r="BV3198">
        <v>13.513</v>
      </c>
      <c r="BW3198">
        <v>12.845000000000001</v>
      </c>
      <c r="BX3198">
        <v>12.693</v>
      </c>
      <c r="BY3198">
        <v>445.2</v>
      </c>
      <c r="BZ3198">
        <v>7.19</v>
      </c>
      <c r="CA3198">
        <v>7.19</v>
      </c>
      <c r="CB3198">
        <v>-0.57199999999999995</v>
      </c>
      <c r="CE3198">
        <v>0.53</v>
      </c>
      <c r="CH3198">
        <v>0.52</v>
      </c>
      <c r="CI3198">
        <v>0.05</v>
      </c>
      <c r="CJ3198">
        <v>0.05</v>
      </c>
      <c r="CO3198">
        <v>4257</v>
      </c>
      <c r="CP3198">
        <v>200</v>
      </c>
      <c r="CQ3198">
        <v>200</v>
      </c>
      <c r="CT3198" t="s">
        <v>9364</v>
      </c>
    </row>
    <row r="3199" spans="1:98" x14ac:dyDescent="0.25">
      <c r="A3199" t="s">
        <v>9365</v>
      </c>
      <c r="B3199" t="s">
        <v>99</v>
      </c>
      <c r="I3199">
        <v>0.17199999999999999</v>
      </c>
      <c r="J3199">
        <v>2.5999999999999999E-2</v>
      </c>
      <c r="K3199">
        <v>2.5999999999999999E-2</v>
      </c>
      <c r="L3199">
        <v>18.684736999999998</v>
      </c>
      <c r="M3199" s="2">
        <v>8.8999999999999995E-5</v>
      </c>
      <c r="N3199" s="2">
        <v>8.8999999999999995E-5</v>
      </c>
      <c r="O3199">
        <v>0.113</v>
      </c>
      <c r="Y3199">
        <v>2014</v>
      </c>
      <c r="Z3199" s="1">
        <v>44232</v>
      </c>
      <c r="AG3199">
        <v>2454969.1484099999</v>
      </c>
      <c r="AH3199">
        <v>2.7299999999999998E-3</v>
      </c>
      <c r="AI3199">
        <v>2.7299999999999998E-3</v>
      </c>
      <c r="AS3199">
        <v>0.64</v>
      </c>
      <c r="AT3199">
        <v>0.26</v>
      </c>
      <c r="AU3199">
        <v>0.26</v>
      </c>
      <c r="BK3199" t="s">
        <v>157</v>
      </c>
      <c r="BL3199" t="s">
        <v>147</v>
      </c>
      <c r="BO3199" t="s">
        <v>9366</v>
      </c>
      <c r="BQ3199" t="s">
        <v>9363</v>
      </c>
      <c r="BR3199">
        <v>299.26804199999998</v>
      </c>
      <c r="BS3199">
        <v>45.227428000000003</v>
      </c>
      <c r="BV3199">
        <v>13.513</v>
      </c>
      <c r="BW3199">
        <v>12.845000000000001</v>
      </c>
      <c r="BX3199">
        <v>12.693</v>
      </c>
      <c r="BY3199">
        <v>445.2</v>
      </c>
      <c r="BZ3199">
        <v>7.19</v>
      </c>
      <c r="CA3199">
        <v>7.19</v>
      </c>
      <c r="CB3199">
        <v>-0.57199999999999995</v>
      </c>
      <c r="CE3199">
        <v>0.53</v>
      </c>
      <c r="CH3199">
        <v>0.52</v>
      </c>
      <c r="CI3199">
        <v>0.05</v>
      </c>
      <c r="CJ3199">
        <v>0.05</v>
      </c>
      <c r="CO3199">
        <v>4257</v>
      </c>
      <c r="CP3199">
        <v>200</v>
      </c>
      <c r="CQ3199">
        <v>200</v>
      </c>
      <c r="CT3199" t="s">
        <v>9364</v>
      </c>
    </row>
    <row r="3200" spans="1:98" x14ac:dyDescent="0.25">
      <c r="A3200" t="s">
        <v>9367</v>
      </c>
      <c r="B3200" t="s">
        <v>99</v>
      </c>
      <c r="I3200">
        <v>0.155</v>
      </c>
      <c r="J3200">
        <v>1.6E-2</v>
      </c>
      <c r="K3200">
        <v>1.6E-2</v>
      </c>
      <c r="L3200">
        <v>5.6679300000000001</v>
      </c>
      <c r="M3200">
        <v>1.2E-4</v>
      </c>
      <c r="N3200">
        <v>1.2E-4</v>
      </c>
      <c r="O3200">
        <v>6.7699999999999996E-2</v>
      </c>
      <c r="P3200">
        <v>1.4E-3</v>
      </c>
      <c r="Q3200">
        <v>1.4E-3</v>
      </c>
      <c r="R3200">
        <v>0</v>
      </c>
      <c r="U3200">
        <v>86.39</v>
      </c>
      <c r="V3200">
        <v>1.17</v>
      </c>
      <c r="W3200">
        <v>1.17</v>
      </c>
      <c r="Y3200">
        <v>2011</v>
      </c>
      <c r="Z3200" s="1">
        <v>44232</v>
      </c>
      <c r="AG3200">
        <v>2454964.8980999999</v>
      </c>
      <c r="AH3200">
        <v>7.4999999999999997E-3</v>
      </c>
      <c r="AI3200">
        <v>7.4999999999999997E-3</v>
      </c>
      <c r="AJ3200">
        <v>2454964.8980999999</v>
      </c>
      <c r="AK3200">
        <v>7.4999999999999997E-3</v>
      </c>
      <c r="AL3200">
        <v>7.4999999999999997E-3</v>
      </c>
      <c r="AS3200">
        <v>0.5</v>
      </c>
      <c r="AT3200">
        <v>0.2</v>
      </c>
      <c r="AU3200">
        <v>0.16</v>
      </c>
      <c r="BK3200" t="s">
        <v>100</v>
      </c>
      <c r="BL3200" t="s">
        <v>147</v>
      </c>
      <c r="BO3200" t="s">
        <v>9368</v>
      </c>
      <c r="BQ3200" t="s">
        <v>9369</v>
      </c>
      <c r="BR3200">
        <v>289.07754799999998</v>
      </c>
      <c r="BS3200">
        <v>46.005222000000003</v>
      </c>
      <c r="BT3200">
        <v>14</v>
      </c>
      <c r="BV3200">
        <v>12.871</v>
      </c>
      <c r="BW3200">
        <v>12.62</v>
      </c>
      <c r="BY3200">
        <v>1252.8399999999999</v>
      </c>
      <c r="BZ3200">
        <v>23.64</v>
      </c>
      <c r="CA3200">
        <v>23.64</v>
      </c>
      <c r="CB3200">
        <v>2.5000000000000001E-2</v>
      </c>
      <c r="CC3200">
        <v>2E-3</v>
      </c>
      <c r="CD3200">
        <v>2E-3</v>
      </c>
      <c r="CE3200">
        <v>1.29</v>
      </c>
      <c r="CF3200">
        <v>0.12</v>
      </c>
      <c r="CG3200">
        <v>0.06</v>
      </c>
      <c r="CH3200">
        <v>1.82</v>
      </c>
      <c r="CI3200">
        <v>0.18</v>
      </c>
      <c r="CJ3200">
        <v>0.18</v>
      </c>
      <c r="CL3200">
        <v>4.2699999999999996</v>
      </c>
      <c r="CM3200">
        <v>0.87</v>
      </c>
      <c r="CN3200">
        <v>0.87</v>
      </c>
      <c r="CO3200">
        <v>5904</v>
      </c>
      <c r="CP3200">
        <v>47</v>
      </c>
      <c r="CQ3200">
        <v>47</v>
      </c>
      <c r="CT3200" t="s">
        <v>9370</v>
      </c>
    </row>
    <row r="3201" spans="1:98" x14ac:dyDescent="0.25">
      <c r="A3201" t="s">
        <v>9371</v>
      </c>
      <c r="B3201" t="s">
        <v>99</v>
      </c>
      <c r="I3201">
        <v>0.28499999999999998</v>
      </c>
      <c r="J3201">
        <v>2.7E-2</v>
      </c>
      <c r="K3201">
        <v>2.7E-2</v>
      </c>
      <c r="L3201">
        <v>13.17562</v>
      </c>
      <c r="M3201">
        <v>1.3999999999999999E-4</v>
      </c>
      <c r="N3201">
        <v>1.3999999999999999E-4</v>
      </c>
      <c r="O3201">
        <v>0.11890000000000001</v>
      </c>
      <c r="P3201">
        <v>2.5000000000000001E-3</v>
      </c>
      <c r="Q3201">
        <v>2.5000000000000001E-3</v>
      </c>
      <c r="R3201">
        <v>0</v>
      </c>
      <c r="U3201">
        <v>88.19</v>
      </c>
      <c r="V3201">
        <v>0.72</v>
      </c>
      <c r="W3201">
        <v>0.72</v>
      </c>
      <c r="Y3201">
        <v>2011</v>
      </c>
      <c r="Z3201" s="1">
        <v>44232</v>
      </c>
      <c r="AG3201">
        <v>2454976.6764000002</v>
      </c>
      <c r="AH3201">
        <v>4.1999999999999997E-3</v>
      </c>
      <c r="AI3201">
        <v>4.1999999999999997E-3</v>
      </c>
      <c r="AJ3201">
        <v>2454976.6764000002</v>
      </c>
      <c r="AK3201">
        <v>4.1999999999999997E-3</v>
      </c>
      <c r="AL3201">
        <v>4.1999999999999997E-3</v>
      </c>
      <c r="AS3201">
        <v>0.44</v>
      </c>
      <c r="AT3201">
        <v>0.21</v>
      </c>
      <c r="AU3201">
        <v>0.17</v>
      </c>
      <c r="BK3201" t="s">
        <v>100</v>
      </c>
      <c r="BL3201" t="s">
        <v>147</v>
      </c>
      <c r="BO3201" t="s">
        <v>9372</v>
      </c>
      <c r="BQ3201" t="s">
        <v>9369</v>
      </c>
      <c r="BR3201">
        <v>289.07754799999998</v>
      </c>
      <c r="BS3201">
        <v>46.005222000000003</v>
      </c>
      <c r="BT3201">
        <v>14</v>
      </c>
      <c r="BV3201">
        <v>12.871</v>
      </c>
      <c r="BW3201">
        <v>12.62</v>
      </c>
      <c r="BY3201">
        <v>1252.8399999999999</v>
      </c>
      <c r="BZ3201">
        <v>23.64</v>
      </c>
      <c r="CA3201">
        <v>23.64</v>
      </c>
      <c r="CB3201">
        <v>2.5000000000000001E-2</v>
      </c>
      <c r="CC3201">
        <v>2E-3</v>
      </c>
      <c r="CD3201">
        <v>2E-3</v>
      </c>
      <c r="CE3201">
        <v>1.29</v>
      </c>
      <c r="CF3201">
        <v>0.12</v>
      </c>
      <c r="CG3201">
        <v>0.06</v>
      </c>
      <c r="CH3201">
        <v>1.82</v>
      </c>
      <c r="CI3201">
        <v>0.18</v>
      </c>
      <c r="CJ3201">
        <v>0.18</v>
      </c>
      <c r="CL3201">
        <v>4.2699999999999996</v>
      </c>
      <c r="CM3201">
        <v>0.87</v>
      </c>
      <c r="CN3201">
        <v>0.87</v>
      </c>
      <c r="CO3201">
        <v>5904</v>
      </c>
      <c r="CP3201">
        <v>47</v>
      </c>
      <c r="CQ3201">
        <v>47</v>
      </c>
      <c r="CT3201" t="s">
        <v>9370</v>
      </c>
    </row>
    <row r="3202" spans="1:98" x14ac:dyDescent="0.25">
      <c r="A3202" t="s">
        <v>9373</v>
      </c>
      <c r="B3202" t="s">
        <v>99</v>
      </c>
      <c r="I3202">
        <v>0.47699999999999998</v>
      </c>
      <c r="J3202">
        <v>4.3999999999999997E-2</v>
      </c>
      <c r="K3202">
        <v>4.3999999999999997E-2</v>
      </c>
      <c r="L3202">
        <v>21.775960000000001</v>
      </c>
      <c r="M3202">
        <v>1.1E-4</v>
      </c>
      <c r="N3202">
        <v>1.1E-4</v>
      </c>
      <c r="O3202">
        <v>0.16619999999999999</v>
      </c>
      <c r="P3202">
        <v>3.5000000000000001E-3</v>
      </c>
      <c r="Q3202">
        <v>3.5000000000000001E-3</v>
      </c>
      <c r="R3202">
        <v>0</v>
      </c>
      <c r="U3202">
        <v>88.71</v>
      </c>
      <c r="V3202">
        <v>0.51</v>
      </c>
      <c r="W3202">
        <v>0.51</v>
      </c>
      <c r="Y3202">
        <v>2011</v>
      </c>
      <c r="Z3202" s="1">
        <v>44232</v>
      </c>
      <c r="AG3202">
        <v>2455022.6342000002</v>
      </c>
      <c r="AH3202">
        <v>1.8E-3</v>
      </c>
      <c r="AI3202">
        <v>1.8E-3</v>
      </c>
      <c r="AJ3202">
        <v>2454968.8714999999</v>
      </c>
      <c r="AK3202">
        <v>4.7999999999999996E-3</v>
      </c>
      <c r="AL3202">
        <v>4.7999999999999996E-3</v>
      </c>
      <c r="AS3202">
        <v>0.44</v>
      </c>
      <c r="AT3202">
        <v>0.23</v>
      </c>
      <c r="AU3202">
        <v>0.14000000000000001</v>
      </c>
      <c r="BK3202" t="s">
        <v>100</v>
      </c>
      <c r="BL3202" t="s">
        <v>147</v>
      </c>
      <c r="BO3202" t="s">
        <v>9374</v>
      </c>
      <c r="BQ3202" t="s">
        <v>9369</v>
      </c>
      <c r="BR3202">
        <v>289.07754799999998</v>
      </c>
      <c r="BS3202">
        <v>46.005222000000003</v>
      </c>
      <c r="BT3202">
        <v>14</v>
      </c>
      <c r="BV3202">
        <v>12.871</v>
      </c>
      <c r="BW3202">
        <v>12.62</v>
      </c>
      <c r="BY3202">
        <v>1252.8399999999999</v>
      </c>
      <c r="BZ3202">
        <v>23.64</v>
      </c>
      <c r="CA3202">
        <v>23.64</v>
      </c>
      <c r="CB3202">
        <v>2.5000000000000001E-2</v>
      </c>
      <c r="CC3202">
        <v>2E-3</v>
      </c>
      <c r="CD3202">
        <v>2E-3</v>
      </c>
      <c r="CE3202">
        <v>1.29</v>
      </c>
      <c r="CF3202">
        <v>0.12</v>
      </c>
      <c r="CG3202">
        <v>0.06</v>
      </c>
      <c r="CH3202">
        <v>1.82</v>
      </c>
      <c r="CI3202">
        <v>0.18</v>
      </c>
      <c r="CJ3202">
        <v>0.18</v>
      </c>
      <c r="CL3202">
        <v>4.2699999999999996</v>
      </c>
      <c r="CM3202">
        <v>0.87</v>
      </c>
      <c r="CN3202">
        <v>0.87</v>
      </c>
      <c r="CO3202">
        <v>5904</v>
      </c>
      <c r="CP3202">
        <v>47</v>
      </c>
      <c r="CQ3202">
        <v>47</v>
      </c>
      <c r="CT3202" t="s">
        <v>9370</v>
      </c>
    </row>
    <row r="3203" spans="1:98" x14ac:dyDescent="0.25">
      <c r="A3203" t="s">
        <v>9375</v>
      </c>
      <c r="B3203" t="s">
        <v>99</v>
      </c>
      <c r="I3203">
        <v>0.35899999999999999</v>
      </c>
      <c r="J3203">
        <v>3.4000000000000002E-2</v>
      </c>
      <c r="K3203">
        <v>3.4000000000000002E-2</v>
      </c>
      <c r="L3203">
        <v>31.784400000000002</v>
      </c>
      <c r="M3203">
        <v>3.8999999999999999E-4</v>
      </c>
      <c r="N3203">
        <v>3.8999999999999999E-4</v>
      </c>
      <c r="O3203">
        <v>0.21379999999999999</v>
      </c>
      <c r="P3203">
        <v>4.4999999999999997E-3</v>
      </c>
      <c r="Q3203">
        <v>4.4999999999999997E-3</v>
      </c>
      <c r="R3203">
        <v>0</v>
      </c>
      <c r="U3203">
        <v>88.94</v>
      </c>
      <c r="V3203">
        <v>0.37</v>
      </c>
      <c r="W3203">
        <v>0.37</v>
      </c>
      <c r="Y3203">
        <v>2011</v>
      </c>
      <c r="Z3203" s="1">
        <v>44232</v>
      </c>
      <c r="AG3203">
        <v>2454968.8714999999</v>
      </c>
      <c r="AH3203">
        <v>4.7999999999999996E-3</v>
      </c>
      <c r="AI3203">
        <v>4.7999999999999996E-3</v>
      </c>
      <c r="AJ3203">
        <v>2454968.8714999999</v>
      </c>
      <c r="AK3203">
        <v>4.7999999999999996E-3</v>
      </c>
      <c r="AL3203">
        <v>4.7999999999999996E-3</v>
      </c>
      <c r="AS3203">
        <v>0.47</v>
      </c>
      <c r="AT3203">
        <v>0.21</v>
      </c>
      <c r="AU3203">
        <v>0.14000000000000001</v>
      </c>
      <c r="BK3203" t="s">
        <v>100</v>
      </c>
      <c r="BL3203" t="s">
        <v>147</v>
      </c>
      <c r="BO3203" t="s">
        <v>9376</v>
      </c>
      <c r="BQ3203" t="s">
        <v>9369</v>
      </c>
      <c r="BR3203">
        <v>289.07754799999998</v>
      </c>
      <c r="BS3203">
        <v>46.005222000000003</v>
      </c>
      <c r="BT3203">
        <v>14</v>
      </c>
      <c r="BV3203">
        <v>12.871</v>
      </c>
      <c r="BW3203">
        <v>12.62</v>
      </c>
      <c r="BY3203">
        <v>1252.8399999999999</v>
      </c>
      <c r="BZ3203">
        <v>23.64</v>
      </c>
      <c r="CA3203">
        <v>23.64</v>
      </c>
      <c r="CB3203">
        <v>2.5000000000000001E-2</v>
      </c>
      <c r="CC3203">
        <v>2E-3</v>
      </c>
      <c r="CD3203">
        <v>2E-3</v>
      </c>
      <c r="CE3203">
        <v>1.29</v>
      </c>
      <c r="CF3203">
        <v>0.12</v>
      </c>
      <c r="CG3203">
        <v>0.06</v>
      </c>
      <c r="CH3203">
        <v>1.82</v>
      </c>
      <c r="CI3203">
        <v>0.18</v>
      </c>
      <c r="CJ3203">
        <v>0.18</v>
      </c>
      <c r="CL3203">
        <v>4.2699999999999996</v>
      </c>
      <c r="CM3203">
        <v>0.87</v>
      </c>
      <c r="CN3203">
        <v>0.87</v>
      </c>
      <c r="CO3203">
        <v>5904</v>
      </c>
      <c r="CP3203">
        <v>47</v>
      </c>
      <c r="CQ3203">
        <v>47</v>
      </c>
      <c r="CT3203" t="s">
        <v>9370</v>
      </c>
    </row>
    <row r="3204" spans="1:98" x14ac:dyDescent="0.25">
      <c r="A3204" t="s">
        <v>9377</v>
      </c>
      <c r="B3204" t="s">
        <v>99</v>
      </c>
      <c r="I3204">
        <v>0.39800000000000002</v>
      </c>
      <c r="J3204">
        <v>3.6999999999999998E-2</v>
      </c>
      <c r="K3204">
        <v>3.6999999999999998E-2</v>
      </c>
      <c r="L3204">
        <v>41.029020000000003</v>
      </c>
      <c r="M3204">
        <v>4.2000000000000002E-4</v>
      </c>
      <c r="N3204">
        <v>4.2000000000000002E-4</v>
      </c>
      <c r="O3204">
        <v>0.2535</v>
      </c>
      <c r="P3204">
        <v>5.4000000000000003E-3</v>
      </c>
      <c r="Q3204">
        <v>5.4000000000000003E-3</v>
      </c>
      <c r="R3204">
        <v>0</v>
      </c>
      <c r="U3204">
        <v>89.17</v>
      </c>
      <c r="V3204">
        <v>0.42</v>
      </c>
      <c r="W3204">
        <v>0.33</v>
      </c>
      <c r="Y3204">
        <v>2011</v>
      </c>
      <c r="Z3204" s="1">
        <v>44232</v>
      </c>
      <c r="AG3204">
        <v>2455005.5762999998</v>
      </c>
      <c r="AH3204">
        <v>4.0000000000000001E-3</v>
      </c>
      <c r="AI3204">
        <v>4.0000000000000001E-3</v>
      </c>
      <c r="AJ3204">
        <v>2455005.5762999998</v>
      </c>
      <c r="AK3204">
        <v>4.0000000000000001E-3</v>
      </c>
      <c r="AL3204">
        <v>4.0000000000000001E-3</v>
      </c>
      <c r="AS3204">
        <v>0.43</v>
      </c>
      <c r="AT3204">
        <v>0.23</v>
      </c>
      <c r="AU3204">
        <v>0.15</v>
      </c>
      <c r="BK3204" t="s">
        <v>100</v>
      </c>
      <c r="BL3204" t="s">
        <v>147</v>
      </c>
      <c r="BO3204" t="s">
        <v>9378</v>
      </c>
      <c r="BQ3204" t="s">
        <v>9369</v>
      </c>
      <c r="BR3204">
        <v>289.07754799999998</v>
      </c>
      <c r="BS3204">
        <v>46.005222000000003</v>
      </c>
      <c r="BT3204">
        <v>14</v>
      </c>
      <c r="BV3204">
        <v>12.871</v>
      </c>
      <c r="BW3204">
        <v>12.62</v>
      </c>
      <c r="BY3204">
        <v>1252.8399999999999</v>
      </c>
      <c r="BZ3204">
        <v>23.64</v>
      </c>
      <c r="CA3204">
        <v>23.64</v>
      </c>
      <c r="CB3204">
        <v>2.5000000000000001E-2</v>
      </c>
      <c r="CC3204">
        <v>2E-3</v>
      </c>
      <c r="CD3204">
        <v>2E-3</v>
      </c>
      <c r="CE3204">
        <v>1.29</v>
      </c>
      <c r="CF3204">
        <v>0.12</v>
      </c>
      <c r="CG3204">
        <v>0.06</v>
      </c>
      <c r="CH3204">
        <v>1.82</v>
      </c>
      <c r="CI3204">
        <v>0.18</v>
      </c>
      <c r="CJ3204">
        <v>0.18</v>
      </c>
      <c r="CL3204">
        <v>4.2699999999999996</v>
      </c>
      <c r="CM3204">
        <v>0.87</v>
      </c>
      <c r="CN3204">
        <v>0.87</v>
      </c>
      <c r="CO3204">
        <v>5904</v>
      </c>
      <c r="CP3204">
        <v>47</v>
      </c>
      <c r="CQ3204">
        <v>47</v>
      </c>
      <c r="CT3204" t="s">
        <v>9370</v>
      </c>
    </row>
    <row r="3205" spans="1:98" x14ac:dyDescent="0.25">
      <c r="A3205" t="s">
        <v>9379</v>
      </c>
      <c r="B3205" t="s">
        <v>99</v>
      </c>
      <c r="I3205">
        <v>0.12</v>
      </c>
      <c r="J3205">
        <v>4.7E-2</v>
      </c>
      <c r="K3205">
        <v>4.7E-2</v>
      </c>
      <c r="L3205">
        <v>8.2597799999999992</v>
      </c>
      <c r="M3205" s="2">
        <v>7.6000000000000004E-5</v>
      </c>
      <c r="N3205" s="2">
        <v>7.6000000000000004E-5</v>
      </c>
      <c r="O3205">
        <v>7.4999999999999997E-2</v>
      </c>
      <c r="Y3205">
        <v>2014</v>
      </c>
      <c r="Z3205" s="1">
        <v>44232</v>
      </c>
      <c r="AG3205">
        <v>2454986.9830900002</v>
      </c>
      <c r="AH3205">
        <v>6.6E-3</v>
      </c>
      <c r="AI3205">
        <v>6.6E-3</v>
      </c>
      <c r="AS3205">
        <v>0.64</v>
      </c>
      <c r="AT3205">
        <v>0.27</v>
      </c>
      <c r="AU3205">
        <v>0.27</v>
      </c>
      <c r="BK3205" t="s">
        <v>157</v>
      </c>
      <c r="BL3205" t="s">
        <v>147</v>
      </c>
      <c r="BO3205" t="s">
        <v>9380</v>
      </c>
      <c r="BQ3205" t="s">
        <v>9381</v>
      </c>
      <c r="BR3205">
        <v>288.44737500000002</v>
      </c>
      <c r="BS3205">
        <v>44.801684999999999</v>
      </c>
      <c r="BV3205">
        <v>13.86</v>
      </c>
      <c r="BW3205">
        <v>13.315</v>
      </c>
      <c r="BX3205">
        <v>13.259</v>
      </c>
      <c r="BY3205">
        <v>732.46</v>
      </c>
      <c r="BZ3205">
        <v>14.27</v>
      </c>
      <c r="CA3205">
        <v>14.27</v>
      </c>
      <c r="CB3205">
        <v>-9.7000000000000003E-2</v>
      </c>
      <c r="CE3205">
        <v>0.78</v>
      </c>
      <c r="CH3205">
        <v>0.72</v>
      </c>
      <c r="CI3205">
        <v>0.27</v>
      </c>
      <c r="CJ3205">
        <v>0.27</v>
      </c>
      <c r="CO3205">
        <v>5117</v>
      </c>
      <c r="CP3205">
        <v>200</v>
      </c>
      <c r="CQ3205">
        <v>200</v>
      </c>
      <c r="CT3205" t="s">
        <v>9382</v>
      </c>
    </row>
    <row r="3206" spans="1:98" x14ac:dyDescent="0.25">
      <c r="A3206" t="s">
        <v>9383</v>
      </c>
      <c r="B3206" t="s">
        <v>99</v>
      </c>
      <c r="I3206">
        <v>0.17399999999999999</v>
      </c>
      <c r="J3206">
        <v>6.4000000000000001E-2</v>
      </c>
      <c r="K3206">
        <v>6.4000000000000001E-2</v>
      </c>
      <c r="L3206">
        <v>15.955387</v>
      </c>
      <c r="M3206" s="2">
        <v>7.6000000000000004E-5</v>
      </c>
      <c r="N3206" s="2">
        <v>7.6000000000000004E-5</v>
      </c>
      <c r="O3206">
        <v>0.11600000000000001</v>
      </c>
      <c r="Y3206">
        <v>2014</v>
      </c>
      <c r="Z3206" s="1">
        <v>44232</v>
      </c>
      <c r="AG3206">
        <v>2454976.3037100001</v>
      </c>
      <c r="AH3206">
        <v>2.9099999999999998E-3</v>
      </c>
      <c r="AI3206">
        <v>2.9099999999999998E-3</v>
      </c>
      <c r="AS3206">
        <v>0.22</v>
      </c>
      <c r="AT3206">
        <v>0.21</v>
      </c>
      <c r="AU3206">
        <v>0.21</v>
      </c>
      <c r="BK3206" t="s">
        <v>157</v>
      </c>
      <c r="BL3206" t="s">
        <v>147</v>
      </c>
      <c r="BO3206" t="s">
        <v>9384</v>
      </c>
      <c r="BQ3206" t="s">
        <v>9381</v>
      </c>
      <c r="BR3206">
        <v>288.44737500000002</v>
      </c>
      <c r="BS3206">
        <v>44.801684999999999</v>
      </c>
      <c r="BV3206">
        <v>13.86</v>
      </c>
      <c r="BW3206">
        <v>13.315</v>
      </c>
      <c r="BX3206">
        <v>13.259</v>
      </c>
      <c r="BY3206">
        <v>732.46</v>
      </c>
      <c r="BZ3206">
        <v>14.27</v>
      </c>
      <c r="CA3206">
        <v>14.27</v>
      </c>
      <c r="CB3206">
        <v>-9.7000000000000003E-2</v>
      </c>
      <c r="CE3206">
        <v>0.78</v>
      </c>
      <c r="CH3206">
        <v>0.72</v>
      </c>
      <c r="CI3206">
        <v>0.27</v>
      </c>
      <c r="CJ3206">
        <v>0.27</v>
      </c>
      <c r="CO3206">
        <v>5117</v>
      </c>
      <c r="CP3206">
        <v>200</v>
      </c>
      <c r="CQ3206">
        <v>200</v>
      </c>
      <c r="CT3206" t="s">
        <v>9382</v>
      </c>
    </row>
    <row r="3207" spans="1:98" x14ac:dyDescent="0.25">
      <c r="A3207" t="s">
        <v>9385</v>
      </c>
      <c r="B3207" t="s">
        <v>99</v>
      </c>
      <c r="I3207">
        <v>0.16200000000000001</v>
      </c>
      <c r="J3207">
        <v>1.7000000000000001E-2</v>
      </c>
      <c r="K3207">
        <v>1.7000000000000001E-2</v>
      </c>
      <c r="L3207">
        <v>8.4574960000000008</v>
      </c>
      <c r="M3207" s="2">
        <v>2.4000000000000001E-5</v>
      </c>
      <c r="N3207" s="2">
        <v>2.4000000000000001E-5</v>
      </c>
      <c r="O3207">
        <v>6.5000000000000002E-2</v>
      </c>
      <c r="Y3207">
        <v>2014</v>
      </c>
      <c r="Z3207" s="1">
        <v>44232</v>
      </c>
      <c r="AG3207">
        <v>2454966.8695399999</v>
      </c>
      <c r="AH3207">
        <v>1.8500000000000001E-3</v>
      </c>
      <c r="AI3207">
        <v>1.8500000000000001E-3</v>
      </c>
      <c r="AS3207">
        <v>0.48</v>
      </c>
      <c r="AT3207">
        <v>0.24</v>
      </c>
      <c r="AU3207">
        <v>0.24</v>
      </c>
      <c r="BK3207" t="s">
        <v>157</v>
      </c>
      <c r="BL3207" t="s">
        <v>147</v>
      </c>
      <c r="BO3207" t="s">
        <v>9386</v>
      </c>
      <c r="BQ3207" t="s">
        <v>9387</v>
      </c>
      <c r="BR3207">
        <v>291.83432800000003</v>
      </c>
      <c r="BS3207">
        <v>39.307358000000001</v>
      </c>
      <c r="BV3207">
        <v>14.082000000000001</v>
      </c>
      <c r="BW3207">
        <v>13.512</v>
      </c>
      <c r="BX3207">
        <v>13.343</v>
      </c>
      <c r="BY3207">
        <v>589.63</v>
      </c>
      <c r="BZ3207">
        <v>12.55</v>
      </c>
      <c r="CA3207">
        <v>12.55</v>
      </c>
      <c r="CB3207">
        <v>-0.85</v>
      </c>
      <c r="CE3207">
        <v>0.51</v>
      </c>
      <c r="CH3207">
        <v>0.49</v>
      </c>
      <c r="CI3207">
        <v>0.05</v>
      </c>
      <c r="CJ3207">
        <v>0.05</v>
      </c>
      <c r="CO3207">
        <v>4347</v>
      </c>
      <c r="CP3207">
        <v>200</v>
      </c>
      <c r="CQ3207">
        <v>200</v>
      </c>
      <c r="CT3207" t="s">
        <v>9388</v>
      </c>
    </row>
    <row r="3208" spans="1:98" x14ac:dyDescent="0.25">
      <c r="A3208" t="s">
        <v>9389</v>
      </c>
      <c r="B3208" t="s">
        <v>99</v>
      </c>
      <c r="I3208">
        <v>0.16400000000000001</v>
      </c>
      <c r="J3208">
        <v>1.7000000000000001E-2</v>
      </c>
      <c r="K3208">
        <v>1.7000000000000001E-2</v>
      </c>
      <c r="L3208">
        <v>17.281110000000002</v>
      </c>
      <c r="M3208" s="2">
        <v>6.3999999999999997E-5</v>
      </c>
      <c r="N3208" s="2">
        <v>6.3999999999999997E-5</v>
      </c>
      <c r="O3208">
        <v>0.105</v>
      </c>
      <c r="Y3208">
        <v>2014</v>
      </c>
      <c r="Z3208" s="1">
        <v>44232</v>
      </c>
      <c r="AG3208">
        <v>2454969.0079800002</v>
      </c>
      <c r="AH3208">
        <v>2.16E-3</v>
      </c>
      <c r="AI3208">
        <v>2.16E-3</v>
      </c>
      <c r="AS3208">
        <v>0.08</v>
      </c>
      <c r="AT3208">
        <v>0.22</v>
      </c>
      <c r="AU3208">
        <v>0.22</v>
      </c>
      <c r="BK3208" t="s">
        <v>157</v>
      </c>
      <c r="BL3208" t="s">
        <v>147</v>
      </c>
      <c r="BO3208" t="s">
        <v>9390</v>
      </c>
      <c r="BQ3208" t="s">
        <v>9387</v>
      </c>
      <c r="BR3208">
        <v>291.83432800000003</v>
      </c>
      <c r="BS3208">
        <v>39.307358000000001</v>
      </c>
      <c r="BV3208">
        <v>14.082000000000001</v>
      </c>
      <c r="BW3208">
        <v>13.512</v>
      </c>
      <c r="BX3208">
        <v>13.343</v>
      </c>
      <c r="BY3208">
        <v>589.63</v>
      </c>
      <c r="BZ3208">
        <v>12.55</v>
      </c>
      <c r="CA3208">
        <v>12.55</v>
      </c>
      <c r="CB3208">
        <v>-0.85</v>
      </c>
      <c r="CE3208">
        <v>0.51</v>
      </c>
      <c r="CH3208">
        <v>0.49</v>
      </c>
      <c r="CI3208">
        <v>0.05</v>
      </c>
      <c r="CJ3208">
        <v>0.05</v>
      </c>
      <c r="CO3208">
        <v>4347</v>
      </c>
      <c r="CP3208">
        <v>200</v>
      </c>
      <c r="CQ3208">
        <v>200</v>
      </c>
      <c r="CT3208" t="s">
        <v>9388</v>
      </c>
    </row>
    <row r="3209" spans="1:98" x14ac:dyDescent="0.25">
      <c r="A3209" t="s">
        <v>9391</v>
      </c>
      <c r="B3209" t="s">
        <v>99</v>
      </c>
      <c r="I3209">
        <v>0.14599999999999999</v>
      </c>
      <c r="J3209">
        <v>1.4999999999999999E-2</v>
      </c>
      <c r="K3209">
        <v>1.4999999999999999E-2</v>
      </c>
      <c r="L3209">
        <v>32.134327999999996</v>
      </c>
      <c r="M3209">
        <v>2.1599999999999999E-4</v>
      </c>
      <c r="N3209">
        <v>2.1599999999999999E-4</v>
      </c>
      <c r="O3209">
        <v>0.159</v>
      </c>
      <c r="Y3209">
        <v>2014</v>
      </c>
      <c r="Z3209" s="1">
        <v>44232</v>
      </c>
      <c r="AG3209">
        <v>2454975.26823</v>
      </c>
      <c r="AH3209">
        <v>3.7499999999999999E-3</v>
      </c>
      <c r="AI3209">
        <v>3.7499999999999999E-3</v>
      </c>
      <c r="AS3209">
        <v>0.28999999999999998</v>
      </c>
      <c r="AT3209">
        <v>0.23</v>
      </c>
      <c r="AU3209">
        <v>0.23</v>
      </c>
      <c r="BK3209" t="s">
        <v>157</v>
      </c>
      <c r="BL3209" t="s">
        <v>147</v>
      </c>
      <c r="BO3209" t="s">
        <v>9392</v>
      </c>
      <c r="BQ3209" t="s">
        <v>9387</v>
      </c>
      <c r="BR3209">
        <v>291.83432800000003</v>
      </c>
      <c r="BS3209">
        <v>39.307358000000001</v>
      </c>
      <c r="BV3209">
        <v>14.082000000000001</v>
      </c>
      <c r="BW3209">
        <v>13.512</v>
      </c>
      <c r="BX3209">
        <v>13.343</v>
      </c>
      <c r="BY3209">
        <v>589.63</v>
      </c>
      <c r="BZ3209">
        <v>12.55</v>
      </c>
      <c r="CA3209">
        <v>12.55</v>
      </c>
      <c r="CB3209">
        <v>-0.85</v>
      </c>
      <c r="CE3209">
        <v>0.51</v>
      </c>
      <c r="CH3209">
        <v>0.49</v>
      </c>
      <c r="CI3209">
        <v>0.05</v>
      </c>
      <c r="CJ3209">
        <v>0.05</v>
      </c>
      <c r="CO3209">
        <v>4347</v>
      </c>
      <c r="CP3209">
        <v>200</v>
      </c>
      <c r="CQ3209">
        <v>200</v>
      </c>
      <c r="CT3209" t="s">
        <v>9388</v>
      </c>
    </row>
    <row r="3210" spans="1:98" x14ac:dyDescent="0.25">
      <c r="A3210" t="s">
        <v>9393</v>
      </c>
      <c r="B3210" t="s">
        <v>99</v>
      </c>
      <c r="I3210">
        <v>0.104</v>
      </c>
      <c r="J3210">
        <v>7.0000000000000001E-3</v>
      </c>
      <c r="K3210">
        <v>7.0000000000000001E-3</v>
      </c>
      <c r="L3210">
        <v>7.6263240000000003</v>
      </c>
      <c r="M3210" s="2">
        <v>2.8E-5</v>
      </c>
      <c r="N3210" s="2">
        <v>2.8E-5</v>
      </c>
      <c r="O3210">
        <v>7.0000000000000007E-2</v>
      </c>
      <c r="Y3210">
        <v>2014</v>
      </c>
      <c r="Z3210" s="1">
        <v>44232</v>
      </c>
      <c r="AG3210">
        <v>2454969.0167200002</v>
      </c>
      <c r="AH3210">
        <v>2.2100000000000002E-3</v>
      </c>
      <c r="AI3210">
        <v>2.2100000000000002E-3</v>
      </c>
      <c r="AS3210">
        <v>0.13</v>
      </c>
      <c r="AT3210">
        <v>0.23</v>
      </c>
      <c r="AU3210">
        <v>0.23</v>
      </c>
      <c r="BK3210" t="s">
        <v>157</v>
      </c>
      <c r="BL3210" t="s">
        <v>147</v>
      </c>
      <c r="BO3210" t="s">
        <v>9394</v>
      </c>
      <c r="BQ3210" t="s">
        <v>9395</v>
      </c>
      <c r="BR3210">
        <v>286.66296399999999</v>
      </c>
      <c r="BS3210">
        <v>47.413699999999999</v>
      </c>
      <c r="BV3210">
        <v>12.558</v>
      </c>
      <c r="BW3210">
        <v>12.073</v>
      </c>
      <c r="BX3210">
        <v>11.974</v>
      </c>
      <c r="BY3210">
        <v>347.65</v>
      </c>
      <c r="BZ3210">
        <v>1.83</v>
      </c>
      <c r="CA3210">
        <v>1.83</v>
      </c>
      <c r="CB3210">
        <v>0.05</v>
      </c>
      <c r="CE3210">
        <v>0.8</v>
      </c>
      <c r="CH3210">
        <v>0.72</v>
      </c>
      <c r="CI3210">
        <v>0.04</v>
      </c>
      <c r="CJ3210">
        <v>0.04</v>
      </c>
      <c r="CO3210">
        <v>4955</v>
      </c>
      <c r="CP3210">
        <v>100</v>
      </c>
      <c r="CQ3210">
        <v>100</v>
      </c>
      <c r="CT3210" t="s">
        <v>9396</v>
      </c>
    </row>
    <row r="3211" spans="1:98" x14ac:dyDescent="0.25">
      <c r="A3211" t="s">
        <v>9397</v>
      </c>
      <c r="B3211" t="s">
        <v>99</v>
      </c>
      <c r="I3211">
        <v>9.7000000000000003E-2</v>
      </c>
      <c r="J3211">
        <v>7.0000000000000001E-3</v>
      </c>
      <c r="K3211">
        <v>7.0000000000000001E-3</v>
      </c>
      <c r="L3211">
        <v>15.995621999999999</v>
      </c>
      <c r="M3211">
        <v>1.08E-4</v>
      </c>
      <c r="N3211">
        <v>1.08E-4</v>
      </c>
      <c r="O3211">
        <v>0.114</v>
      </c>
      <c r="Y3211">
        <v>2014</v>
      </c>
      <c r="Z3211" s="1">
        <v>44232</v>
      </c>
      <c r="AG3211">
        <v>2454977.2383400002</v>
      </c>
      <c r="AH3211">
        <v>4.2300000000000003E-3</v>
      </c>
      <c r="AI3211">
        <v>4.2300000000000003E-3</v>
      </c>
      <c r="AS3211">
        <v>0.08</v>
      </c>
      <c r="AT3211">
        <v>0.22</v>
      </c>
      <c r="AU3211">
        <v>0.22</v>
      </c>
      <c r="BK3211" t="s">
        <v>157</v>
      </c>
      <c r="BL3211" t="s">
        <v>147</v>
      </c>
      <c r="BO3211" t="s">
        <v>9398</v>
      </c>
      <c r="BQ3211" t="s">
        <v>9395</v>
      </c>
      <c r="BR3211">
        <v>286.66296399999999</v>
      </c>
      <c r="BS3211">
        <v>47.413699999999999</v>
      </c>
      <c r="BV3211">
        <v>12.558</v>
      </c>
      <c r="BW3211">
        <v>12.073</v>
      </c>
      <c r="BX3211">
        <v>11.974</v>
      </c>
      <c r="BY3211">
        <v>347.65</v>
      </c>
      <c r="BZ3211">
        <v>1.83</v>
      </c>
      <c r="CA3211">
        <v>1.83</v>
      </c>
      <c r="CB3211">
        <v>0.05</v>
      </c>
      <c r="CE3211">
        <v>0.8</v>
      </c>
      <c r="CH3211">
        <v>0.72</v>
      </c>
      <c r="CI3211">
        <v>0.04</v>
      </c>
      <c r="CJ3211">
        <v>0.04</v>
      </c>
      <c r="CO3211">
        <v>4955</v>
      </c>
      <c r="CP3211">
        <v>100</v>
      </c>
      <c r="CQ3211">
        <v>100</v>
      </c>
      <c r="CT3211" t="s">
        <v>9396</v>
      </c>
    </row>
    <row r="3212" spans="1:98" x14ac:dyDescent="0.25">
      <c r="A3212" t="s">
        <v>9399</v>
      </c>
      <c r="B3212" t="s">
        <v>99</v>
      </c>
      <c r="I3212">
        <v>0.105</v>
      </c>
      <c r="J3212">
        <v>7.0000000000000001E-3</v>
      </c>
      <c r="K3212">
        <v>7.0000000000000001E-3</v>
      </c>
      <c r="L3212">
        <v>34.211539999999999</v>
      </c>
      <c r="M3212">
        <v>3.2600000000000001E-4</v>
      </c>
      <c r="N3212">
        <v>3.2600000000000001E-4</v>
      </c>
      <c r="O3212">
        <v>0.189</v>
      </c>
      <c r="Y3212">
        <v>2014</v>
      </c>
      <c r="Z3212" s="1">
        <v>44232</v>
      </c>
      <c r="AG3212">
        <v>2454987.5773200002</v>
      </c>
      <c r="AH3212">
        <v>5.8399999999999997E-3</v>
      </c>
      <c r="AI3212">
        <v>5.8399999999999997E-3</v>
      </c>
      <c r="AS3212">
        <v>0.51</v>
      </c>
      <c r="AT3212">
        <v>0.24</v>
      </c>
      <c r="AU3212">
        <v>0.24</v>
      </c>
      <c r="BK3212" t="s">
        <v>157</v>
      </c>
      <c r="BL3212" t="s">
        <v>147</v>
      </c>
      <c r="BO3212" t="s">
        <v>9400</v>
      </c>
      <c r="BQ3212" t="s">
        <v>9395</v>
      </c>
      <c r="BR3212">
        <v>286.66296399999999</v>
      </c>
      <c r="BS3212">
        <v>47.413699999999999</v>
      </c>
      <c r="BV3212">
        <v>12.558</v>
      </c>
      <c r="BW3212">
        <v>12.073</v>
      </c>
      <c r="BX3212">
        <v>11.974</v>
      </c>
      <c r="BY3212">
        <v>347.65</v>
      </c>
      <c r="BZ3212">
        <v>1.83</v>
      </c>
      <c r="CA3212">
        <v>1.83</v>
      </c>
      <c r="CB3212">
        <v>0.05</v>
      </c>
      <c r="CE3212">
        <v>0.8</v>
      </c>
      <c r="CH3212">
        <v>0.72</v>
      </c>
      <c r="CI3212">
        <v>0.04</v>
      </c>
      <c r="CJ3212">
        <v>0.04</v>
      </c>
      <c r="CO3212">
        <v>4955</v>
      </c>
      <c r="CP3212">
        <v>100</v>
      </c>
      <c r="CQ3212">
        <v>100</v>
      </c>
      <c r="CT3212" t="s">
        <v>9396</v>
      </c>
    </row>
    <row r="3213" spans="1:98" x14ac:dyDescent="0.25">
      <c r="A3213" t="s">
        <v>9401</v>
      </c>
      <c r="B3213" t="s">
        <v>99</v>
      </c>
      <c r="I3213">
        <v>0.11799999999999999</v>
      </c>
      <c r="J3213">
        <v>1.4E-2</v>
      </c>
      <c r="K3213">
        <v>1.4E-2</v>
      </c>
      <c r="L3213">
        <v>12.551157999999999</v>
      </c>
      <c r="M3213" s="2">
        <v>4.3999999999999999E-5</v>
      </c>
      <c r="N3213" s="2">
        <v>4.3999999999999999E-5</v>
      </c>
      <c r="O3213">
        <v>8.6999999999999994E-2</v>
      </c>
      <c r="Y3213">
        <v>2014</v>
      </c>
      <c r="Z3213" s="1">
        <v>44232</v>
      </c>
      <c r="AG3213">
        <v>2454970.2614199999</v>
      </c>
      <c r="AH3213">
        <v>2.2599999999999999E-3</v>
      </c>
      <c r="AI3213">
        <v>2.2599999999999999E-3</v>
      </c>
      <c r="AS3213">
        <v>0.76</v>
      </c>
      <c r="AT3213">
        <v>0.28000000000000003</v>
      </c>
      <c r="AU3213">
        <v>0.28000000000000003</v>
      </c>
      <c r="BK3213" t="s">
        <v>157</v>
      </c>
      <c r="BL3213" t="s">
        <v>147</v>
      </c>
      <c r="BO3213" t="s">
        <v>9402</v>
      </c>
      <c r="BQ3213" t="s">
        <v>9403</v>
      </c>
      <c r="BR3213">
        <v>292.286069</v>
      </c>
      <c r="BS3213">
        <v>40.913584</v>
      </c>
      <c r="BV3213">
        <v>12.86</v>
      </c>
      <c r="BW3213">
        <v>12.227</v>
      </c>
      <c r="BX3213">
        <v>12.118</v>
      </c>
      <c r="BY3213">
        <v>327.47000000000003</v>
      </c>
      <c r="BZ3213">
        <v>2.17</v>
      </c>
      <c r="CA3213">
        <v>2.17</v>
      </c>
      <c r="CB3213">
        <v>-0.47199999999999998</v>
      </c>
      <c r="CE3213">
        <v>0.54</v>
      </c>
      <c r="CH3213">
        <v>0.53</v>
      </c>
      <c r="CI3213">
        <v>0.05</v>
      </c>
      <c r="CJ3213">
        <v>0.05</v>
      </c>
      <c r="CO3213">
        <v>4259</v>
      </c>
      <c r="CP3213">
        <v>200</v>
      </c>
      <c r="CQ3213">
        <v>200</v>
      </c>
      <c r="CT3213" t="s">
        <v>9404</v>
      </c>
    </row>
    <row r="3214" spans="1:98" x14ac:dyDescent="0.25">
      <c r="A3214" t="s">
        <v>9405</v>
      </c>
      <c r="B3214" t="s">
        <v>99</v>
      </c>
      <c r="I3214">
        <v>9.9000000000000005E-2</v>
      </c>
      <c r="J3214">
        <v>1.7999999999999999E-2</v>
      </c>
      <c r="K3214">
        <v>1.7999999999999999E-2</v>
      </c>
      <c r="L3214">
        <v>24.08821</v>
      </c>
      <c r="M3214">
        <v>2.0699999999999999E-4</v>
      </c>
      <c r="N3214">
        <v>2.0699999999999999E-4</v>
      </c>
      <c r="O3214">
        <v>0.13500000000000001</v>
      </c>
      <c r="Y3214">
        <v>2014</v>
      </c>
      <c r="Z3214" s="1">
        <v>44232</v>
      </c>
      <c r="AG3214">
        <v>2454967.4254700001</v>
      </c>
      <c r="AH3214">
        <v>5.0099999999999997E-3</v>
      </c>
      <c r="AI3214">
        <v>5.0099999999999997E-3</v>
      </c>
      <c r="AS3214">
        <v>0.74</v>
      </c>
      <c r="AT3214">
        <v>0.34</v>
      </c>
      <c r="AU3214">
        <v>0.34</v>
      </c>
      <c r="BK3214" t="s">
        <v>157</v>
      </c>
      <c r="BL3214" t="s">
        <v>147</v>
      </c>
      <c r="BO3214" t="s">
        <v>9406</v>
      </c>
      <c r="BQ3214" t="s">
        <v>9403</v>
      </c>
      <c r="BR3214">
        <v>292.286069</v>
      </c>
      <c r="BS3214">
        <v>40.913584</v>
      </c>
      <c r="BV3214">
        <v>12.86</v>
      </c>
      <c r="BW3214">
        <v>12.227</v>
      </c>
      <c r="BX3214">
        <v>12.118</v>
      </c>
      <c r="BY3214">
        <v>327.47000000000003</v>
      </c>
      <c r="BZ3214">
        <v>2.17</v>
      </c>
      <c r="CA3214">
        <v>2.17</v>
      </c>
      <c r="CB3214">
        <v>-0.47199999999999998</v>
      </c>
      <c r="CE3214">
        <v>0.54</v>
      </c>
      <c r="CH3214">
        <v>0.53</v>
      </c>
      <c r="CI3214">
        <v>0.05</v>
      </c>
      <c r="CJ3214">
        <v>0.05</v>
      </c>
      <c r="CO3214">
        <v>4259</v>
      </c>
      <c r="CP3214">
        <v>200</v>
      </c>
      <c r="CQ3214">
        <v>200</v>
      </c>
      <c r="CT3214" t="s">
        <v>9404</v>
      </c>
    </row>
    <row r="3215" spans="1:98" x14ac:dyDescent="0.25">
      <c r="A3215" t="s">
        <v>9407</v>
      </c>
      <c r="B3215" t="s">
        <v>99</v>
      </c>
      <c r="I3215">
        <v>0.1</v>
      </c>
      <c r="J3215">
        <v>1.9E-2</v>
      </c>
      <c r="K3215">
        <v>1.9E-2</v>
      </c>
      <c r="L3215">
        <v>5.4703189999999999</v>
      </c>
      <c r="M3215" s="2">
        <v>2.0999999999999999E-5</v>
      </c>
      <c r="N3215" s="2">
        <v>2.0999999999999999E-5</v>
      </c>
      <c r="O3215">
        <v>6.0999999999999999E-2</v>
      </c>
      <c r="Y3215">
        <v>2014</v>
      </c>
      <c r="Z3215" s="1">
        <v>44232</v>
      </c>
      <c r="AG3215">
        <v>2454964.4946699999</v>
      </c>
      <c r="AH3215">
        <v>2.1099999999999999E-3</v>
      </c>
      <c r="AI3215">
        <v>2.1099999999999999E-3</v>
      </c>
      <c r="AS3215">
        <v>0.11</v>
      </c>
      <c r="AT3215">
        <v>0.21</v>
      </c>
      <c r="AU3215">
        <v>0.21</v>
      </c>
      <c r="BK3215" t="s">
        <v>157</v>
      </c>
      <c r="BL3215" t="s">
        <v>147</v>
      </c>
      <c r="BO3215" t="s">
        <v>9408</v>
      </c>
      <c r="BQ3215" t="s">
        <v>9409</v>
      </c>
      <c r="BR3215">
        <v>287.14066800000001</v>
      </c>
      <c r="BS3215">
        <v>47.115195999999997</v>
      </c>
      <c r="BV3215">
        <v>11.71</v>
      </c>
      <c r="BW3215">
        <v>11.448</v>
      </c>
      <c r="BX3215">
        <v>11.409000000000001</v>
      </c>
      <c r="BY3215">
        <v>431.86</v>
      </c>
      <c r="BZ3215">
        <v>4.53</v>
      </c>
      <c r="CA3215">
        <v>4.53</v>
      </c>
      <c r="CB3215">
        <v>-7.3999999999999996E-2</v>
      </c>
      <c r="CE3215">
        <v>1</v>
      </c>
      <c r="CH3215">
        <v>1.07</v>
      </c>
      <c r="CI3215">
        <v>0.19</v>
      </c>
      <c r="CJ3215">
        <v>0.19</v>
      </c>
      <c r="CO3215">
        <v>5828</v>
      </c>
      <c r="CP3215">
        <v>100</v>
      </c>
      <c r="CQ3215">
        <v>100</v>
      </c>
      <c r="CT3215" t="s">
        <v>9410</v>
      </c>
    </row>
    <row r="3216" spans="1:98" x14ac:dyDescent="0.25">
      <c r="A3216" t="s">
        <v>9411</v>
      </c>
      <c r="B3216" t="s">
        <v>99</v>
      </c>
      <c r="I3216">
        <v>0.128</v>
      </c>
      <c r="J3216">
        <v>2.3E-2</v>
      </c>
      <c r="K3216">
        <v>2.3E-2</v>
      </c>
      <c r="L3216">
        <v>12.758005000000001</v>
      </c>
      <c r="M3216" s="2">
        <v>5.5000000000000002E-5</v>
      </c>
      <c r="N3216" s="2">
        <v>5.5000000000000002E-5</v>
      </c>
      <c r="O3216">
        <v>0.107</v>
      </c>
      <c r="Y3216">
        <v>2014</v>
      </c>
      <c r="Z3216" s="1">
        <v>44232</v>
      </c>
      <c r="AG3216">
        <v>2454966.9578999998</v>
      </c>
      <c r="AH3216">
        <v>2.5600000000000002E-3</v>
      </c>
      <c r="AI3216">
        <v>2.5600000000000002E-3</v>
      </c>
      <c r="AS3216">
        <v>0.03</v>
      </c>
      <c r="AT3216">
        <v>0.22</v>
      </c>
      <c r="AU3216">
        <v>0.22</v>
      </c>
      <c r="BK3216" t="s">
        <v>157</v>
      </c>
      <c r="BL3216" t="s">
        <v>147</v>
      </c>
      <c r="BO3216" t="s">
        <v>9412</v>
      </c>
      <c r="BQ3216" t="s">
        <v>9409</v>
      </c>
      <c r="BR3216">
        <v>287.14066800000001</v>
      </c>
      <c r="BS3216">
        <v>47.115195999999997</v>
      </c>
      <c r="BV3216">
        <v>11.71</v>
      </c>
      <c r="BW3216">
        <v>11.448</v>
      </c>
      <c r="BX3216">
        <v>11.409000000000001</v>
      </c>
      <c r="BY3216">
        <v>431.86</v>
      </c>
      <c r="BZ3216">
        <v>4.53</v>
      </c>
      <c r="CA3216">
        <v>4.53</v>
      </c>
      <c r="CB3216">
        <v>-7.3999999999999996E-2</v>
      </c>
      <c r="CE3216">
        <v>1</v>
      </c>
      <c r="CH3216">
        <v>1.07</v>
      </c>
      <c r="CI3216">
        <v>0.19</v>
      </c>
      <c r="CJ3216">
        <v>0.19</v>
      </c>
      <c r="CO3216">
        <v>5828</v>
      </c>
      <c r="CP3216">
        <v>100</v>
      </c>
      <c r="CQ3216">
        <v>100</v>
      </c>
      <c r="CT3216" t="s">
        <v>9410</v>
      </c>
    </row>
    <row r="3217" spans="1:98" x14ac:dyDescent="0.25">
      <c r="A3217" t="s">
        <v>9413</v>
      </c>
      <c r="B3217" t="s">
        <v>99</v>
      </c>
      <c r="I3217">
        <v>0.126</v>
      </c>
      <c r="J3217">
        <v>2.3E-2</v>
      </c>
      <c r="K3217">
        <v>2.3E-2</v>
      </c>
      <c r="L3217">
        <v>25.098490000000002</v>
      </c>
      <c r="M3217">
        <v>1.4200000000000001E-4</v>
      </c>
      <c r="N3217">
        <v>1.4200000000000001E-4</v>
      </c>
      <c r="O3217">
        <v>0.16800000000000001</v>
      </c>
      <c r="Y3217">
        <v>2014</v>
      </c>
      <c r="Z3217" s="1">
        <v>44232</v>
      </c>
      <c r="AG3217">
        <v>2454978.5694499998</v>
      </c>
      <c r="AH3217">
        <v>3.4499999999999999E-3</v>
      </c>
      <c r="AI3217">
        <v>3.4499999999999999E-3</v>
      </c>
      <c r="AS3217">
        <v>7.0000000000000007E-2</v>
      </c>
      <c r="AT3217">
        <v>0.22</v>
      </c>
      <c r="AU3217">
        <v>0.22</v>
      </c>
      <c r="BK3217" t="s">
        <v>157</v>
      </c>
      <c r="BL3217" t="s">
        <v>147</v>
      </c>
      <c r="BO3217" t="s">
        <v>9414</v>
      </c>
      <c r="BQ3217" t="s">
        <v>9409</v>
      </c>
      <c r="BR3217">
        <v>287.14066800000001</v>
      </c>
      <c r="BS3217">
        <v>47.115195999999997</v>
      </c>
      <c r="BV3217">
        <v>11.71</v>
      </c>
      <c r="BW3217">
        <v>11.448</v>
      </c>
      <c r="BX3217">
        <v>11.409000000000001</v>
      </c>
      <c r="BY3217">
        <v>431.86</v>
      </c>
      <c r="BZ3217">
        <v>4.53</v>
      </c>
      <c r="CA3217">
        <v>4.53</v>
      </c>
      <c r="CB3217">
        <v>-7.3999999999999996E-2</v>
      </c>
      <c r="CE3217">
        <v>1</v>
      </c>
      <c r="CH3217">
        <v>1.07</v>
      </c>
      <c r="CI3217">
        <v>0.19</v>
      </c>
      <c r="CJ3217">
        <v>0.19</v>
      </c>
      <c r="CO3217">
        <v>5828</v>
      </c>
      <c r="CP3217">
        <v>100</v>
      </c>
      <c r="CQ3217">
        <v>100</v>
      </c>
      <c r="CT3217" t="s">
        <v>9410</v>
      </c>
    </row>
    <row r="3218" spans="1:98" x14ac:dyDescent="0.25">
      <c r="A3218" t="s">
        <v>9415</v>
      </c>
      <c r="B3218" t="s">
        <v>99</v>
      </c>
      <c r="I3218">
        <v>0.30199999999999999</v>
      </c>
      <c r="J3218">
        <v>0.06</v>
      </c>
      <c r="K3218">
        <v>0.06</v>
      </c>
      <c r="L3218">
        <v>6.5623310000000004</v>
      </c>
      <c r="M3218" s="2">
        <v>3.1000000000000001E-5</v>
      </c>
      <c r="N3218" s="2">
        <v>3.1000000000000001E-5</v>
      </c>
      <c r="O3218">
        <v>7.4999999999999997E-2</v>
      </c>
      <c r="Y3218">
        <v>2014</v>
      </c>
      <c r="Z3218" s="1">
        <v>44232</v>
      </c>
      <c r="AG3218">
        <v>2454965.60635</v>
      </c>
      <c r="AH3218">
        <v>2.7799999999999999E-3</v>
      </c>
      <c r="AI3218">
        <v>2.7799999999999999E-3</v>
      </c>
      <c r="AS3218">
        <v>0.83</v>
      </c>
      <c r="AT3218">
        <v>0.3</v>
      </c>
      <c r="AU3218">
        <v>0.3</v>
      </c>
      <c r="BK3218" t="s">
        <v>157</v>
      </c>
      <c r="BL3218" t="s">
        <v>147</v>
      </c>
      <c r="BO3218" t="s">
        <v>9416</v>
      </c>
      <c r="BQ3218" t="s">
        <v>9417</v>
      </c>
      <c r="BR3218">
        <v>296.06431099999998</v>
      </c>
      <c r="BS3218">
        <v>45.428623000000002</v>
      </c>
      <c r="BV3218">
        <v>12.848000000000001</v>
      </c>
      <c r="BW3218">
        <v>12.574</v>
      </c>
      <c r="BX3218">
        <v>12.496</v>
      </c>
      <c r="BY3218">
        <v>1327.48</v>
      </c>
      <c r="BZ3218">
        <v>30.78</v>
      </c>
      <c r="CA3218">
        <v>30.78</v>
      </c>
      <c r="CB3218">
        <v>-0.106</v>
      </c>
      <c r="CE3218">
        <v>0.99</v>
      </c>
      <c r="CH3218">
        <v>1.85</v>
      </c>
      <c r="CI3218">
        <v>0.35</v>
      </c>
      <c r="CJ3218">
        <v>0.35</v>
      </c>
      <c r="CO3218">
        <v>5877</v>
      </c>
      <c r="CP3218">
        <v>112</v>
      </c>
      <c r="CQ3218">
        <v>112</v>
      </c>
      <c r="CT3218" t="s">
        <v>9418</v>
      </c>
    </row>
    <row r="3219" spans="1:98" x14ac:dyDescent="0.25">
      <c r="A3219" t="s">
        <v>9419</v>
      </c>
      <c r="B3219" t="s">
        <v>99</v>
      </c>
      <c r="I3219">
        <v>0.27400000000000002</v>
      </c>
      <c r="J3219">
        <v>5.8999999999999997E-2</v>
      </c>
      <c r="K3219">
        <v>5.8999999999999997E-2</v>
      </c>
      <c r="L3219">
        <v>67.844469000000004</v>
      </c>
      <c r="M3219">
        <v>1.423E-3</v>
      </c>
      <c r="N3219">
        <v>1.423E-3</v>
      </c>
      <c r="O3219">
        <v>0.35599999999999998</v>
      </c>
      <c r="Y3219">
        <v>2014</v>
      </c>
      <c r="Z3219" s="1">
        <v>44232</v>
      </c>
      <c r="AG3219">
        <v>2454982.4992800001</v>
      </c>
      <c r="AH3219">
        <v>1.285E-2</v>
      </c>
      <c r="AI3219">
        <v>1.285E-2</v>
      </c>
      <c r="AS3219">
        <v>0.77</v>
      </c>
      <c r="AT3219">
        <v>0.28999999999999998</v>
      </c>
      <c r="AU3219">
        <v>0.28999999999999998</v>
      </c>
      <c r="BK3219" t="s">
        <v>157</v>
      </c>
      <c r="BL3219" t="s">
        <v>147</v>
      </c>
      <c r="BO3219" t="s">
        <v>9420</v>
      </c>
      <c r="BQ3219" t="s">
        <v>9417</v>
      </c>
      <c r="BR3219">
        <v>296.06431099999998</v>
      </c>
      <c r="BS3219">
        <v>45.428623000000002</v>
      </c>
      <c r="BV3219">
        <v>12.848000000000001</v>
      </c>
      <c r="BW3219">
        <v>12.574</v>
      </c>
      <c r="BX3219">
        <v>12.496</v>
      </c>
      <c r="BY3219">
        <v>1327.48</v>
      </c>
      <c r="BZ3219">
        <v>30.78</v>
      </c>
      <c r="CA3219">
        <v>30.78</v>
      </c>
      <c r="CB3219">
        <v>-0.106</v>
      </c>
      <c r="CE3219">
        <v>0.99</v>
      </c>
      <c r="CH3219">
        <v>1.85</v>
      </c>
      <c r="CI3219">
        <v>0.35</v>
      </c>
      <c r="CJ3219">
        <v>0.35</v>
      </c>
      <c r="CO3219">
        <v>5877</v>
      </c>
      <c r="CP3219">
        <v>112</v>
      </c>
      <c r="CQ3219">
        <v>112</v>
      </c>
      <c r="CT3219" t="s">
        <v>9418</v>
      </c>
    </row>
    <row r="3220" spans="1:98" x14ac:dyDescent="0.25">
      <c r="A3220" t="s">
        <v>9421</v>
      </c>
      <c r="B3220" t="s">
        <v>99</v>
      </c>
      <c r="I3220">
        <v>9.0999999999999998E-2</v>
      </c>
      <c r="J3220">
        <v>1.7000000000000001E-2</v>
      </c>
      <c r="K3220">
        <v>1.7000000000000001E-2</v>
      </c>
      <c r="L3220">
        <v>2.024823</v>
      </c>
      <c r="M3220" s="2">
        <v>1.7E-5</v>
      </c>
      <c r="N3220" s="2">
        <v>1.7E-5</v>
      </c>
      <c r="O3220">
        <v>3.3000000000000002E-2</v>
      </c>
      <c r="Y3220">
        <v>2014</v>
      </c>
      <c r="Z3220" s="1">
        <v>44232</v>
      </c>
      <c r="AG3220">
        <v>2454965.3561100001</v>
      </c>
      <c r="AH3220">
        <v>4.7499999999999999E-3</v>
      </c>
      <c r="AI3220">
        <v>4.7499999999999999E-3</v>
      </c>
      <c r="AS3220">
        <v>0.06</v>
      </c>
      <c r="AT3220">
        <v>0.23</v>
      </c>
      <c r="AU3220">
        <v>0.23</v>
      </c>
      <c r="BK3220" t="s">
        <v>157</v>
      </c>
      <c r="BL3220" t="s">
        <v>147</v>
      </c>
      <c r="BO3220" t="s">
        <v>9422</v>
      </c>
      <c r="BQ3220" t="s">
        <v>9423</v>
      </c>
      <c r="BR3220">
        <v>290.23764299999999</v>
      </c>
      <c r="BS3220">
        <v>41.33137</v>
      </c>
      <c r="BV3220">
        <v>12.488</v>
      </c>
      <c r="BW3220">
        <v>12.194000000000001</v>
      </c>
      <c r="BX3220">
        <v>12.144</v>
      </c>
      <c r="BY3220">
        <v>2331.54</v>
      </c>
      <c r="BZ3220">
        <v>2067.64</v>
      </c>
      <c r="CA3220">
        <v>2067.64</v>
      </c>
      <c r="CB3220">
        <v>-0.40100000000000002</v>
      </c>
      <c r="CE3220">
        <v>0.89</v>
      </c>
      <c r="CH3220">
        <v>1.3</v>
      </c>
      <c r="CI3220">
        <v>0.23</v>
      </c>
      <c r="CJ3220">
        <v>0.23</v>
      </c>
      <c r="CO3220">
        <v>5867</v>
      </c>
      <c r="CP3220">
        <v>100</v>
      </c>
      <c r="CQ3220">
        <v>100</v>
      </c>
      <c r="CT3220" t="s">
        <v>9424</v>
      </c>
    </row>
    <row r="3221" spans="1:98" x14ac:dyDescent="0.25">
      <c r="A3221" t="s">
        <v>9425</v>
      </c>
      <c r="B3221" t="s">
        <v>99</v>
      </c>
      <c r="I3221">
        <v>0.187</v>
      </c>
      <c r="J3221">
        <v>3.3000000000000002E-2</v>
      </c>
      <c r="K3221">
        <v>3.3000000000000002E-2</v>
      </c>
      <c r="L3221">
        <v>9.6000010000000007</v>
      </c>
      <c r="M3221" s="2">
        <v>3.4999999999999997E-5</v>
      </c>
      <c r="N3221" s="2">
        <v>3.4999999999999997E-5</v>
      </c>
      <c r="O3221">
        <v>9.1999999999999998E-2</v>
      </c>
      <c r="Y3221">
        <v>2014</v>
      </c>
      <c r="Z3221" s="1">
        <v>44232</v>
      </c>
      <c r="AG3221">
        <v>2454969.58177</v>
      </c>
      <c r="AH3221">
        <v>1.9599999999999999E-3</v>
      </c>
      <c r="AI3221">
        <v>1.9599999999999999E-3</v>
      </c>
      <c r="AS3221">
        <v>0.05</v>
      </c>
      <c r="AT3221">
        <v>0.21</v>
      </c>
      <c r="AU3221">
        <v>0.21</v>
      </c>
      <c r="BK3221" t="s">
        <v>157</v>
      </c>
      <c r="BL3221" t="s">
        <v>147</v>
      </c>
      <c r="BO3221" t="s">
        <v>9426</v>
      </c>
      <c r="BQ3221" t="s">
        <v>9423</v>
      </c>
      <c r="BR3221">
        <v>290.23764299999999</v>
      </c>
      <c r="BS3221">
        <v>41.33137</v>
      </c>
      <c r="BV3221">
        <v>12.488</v>
      </c>
      <c r="BW3221">
        <v>12.194000000000001</v>
      </c>
      <c r="BX3221">
        <v>12.144</v>
      </c>
      <c r="BY3221">
        <v>2331.54</v>
      </c>
      <c r="BZ3221">
        <v>2067.64</v>
      </c>
      <c r="CA3221">
        <v>2067.64</v>
      </c>
      <c r="CB3221">
        <v>-0.40100000000000002</v>
      </c>
      <c r="CE3221">
        <v>0.89</v>
      </c>
      <c r="CH3221">
        <v>1.3</v>
      </c>
      <c r="CI3221">
        <v>0.23</v>
      </c>
      <c r="CJ3221">
        <v>0.23</v>
      </c>
      <c r="CO3221">
        <v>5867</v>
      </c>
      <c r="CP3221">
        <v>100</v>
      </c>
      <c r="CQ3221">
        <v>100</v>
      </c>
      <c r="CT3221" t="s">
        <v>9424</v>
      </c>
    </row>
    <row r="3222" spans="1:98" x14ac:dyDescent="0.25">
      <c r="A3222" t="s">
        <v>9427</v>
      </c>
      <c r="B3222" t="s">
        <v>99</v>
      </c>
      <c r="I3222">
        <v>0.21099999999999999</v>
      </c>
      <c r="J3222">
        <v>4.2999999999999997E-2</v>
      </c>
      <c r="K3222">
        <v>4.2999999999999997E-2</v>
      </c>
      <c r="L3222">
        <v>20.678771999999999</v>
      </c>
      <c r="M3222">
        <v>1.02E-4</v>
      </c>
      <c r="N3222">
        <v>1.02E-4</v>
      </c>
      <c r="O3222">
        <v>0.154</v>
      </c>
      <c r="Y3222">
        <v>2014</v>
      </c>
      <c r="Z3222" s="1">
        <v>44232</v>
      </c>
      <c r="AG3222">
        <v>2454984.6913899998</v>
      </c>
      <c r="AH3222">
        <v>2.8600000000000001E-3</v>
      </c>
      <c r="AI3222">
        <v>2.8600000000000001E-3</v>
      </c>
      <c r="AS3222">
        <v>0.5</v>
      </c>
      <c r="AT3222">
        <v>0.35</v>
      </c>
      <c r="AU3222">
        <v>0.35</v>
      </c>
      <c r="BK3222" t="s">
        <v>157</v>
      </c>
      <c r="BL3222" t="s">
        <v>147</v>
      </c>
      <c r="BO3222" t="s">
        <v>9428</v>
      </c>
      <c r="BQ3222" t="s">
        <v>9423</v>
      </c>
      <c r="BR3222">
        <v>290.23764299999999</v>
      </c>
      <c r="BS3222">
        <v>41.33137</v>
      </c>
      <c r="BV3222">
        <v>12.488</v>
      </c>
      <c r="BW3222">
        <v>12.194000000000001</v>
      </c>
      <c r="BX3222">
        <v>12.144</v>
      </c>
      <c r="BY3222">
        <v>2331.54</v>
      </c>
      <c r="BZ3222">
        <v>2067.64</v>
      </c>
      <c r="CA3222">
        <v>2067.64</v>
      </c>
      <c r="CB3222">
        <v>-0.40100000000000002</v>
      </c>
      <c r="CE3222">
        <v>0.89</v>
      </c>
      <c r="CH3222">
        <v>1.3</v>
      </c>
      <c r="CI3222">
        <v>0.23</v>
      </c>
      <c r="CJ3222">
        <v>0.23</v>
      </c>
      <c r="CO3222">
        <v>5867</v>
      </c>
      <c r="CP3222">
        <v>100</v>
      </c>
      <c r="CQ3222">
        <v>100</v>
      </c>
      <c r="CT3222" t="s">
        <v>9424</v>
      </c>
    </row>
    <row r="3223" spans="1:98" x14ac:dyDescent="0.25">
      <c r="A3223" t="s">
        <v>9429</v>
      </c>
      <c r="B3223" t="s">
        <v>99</v>
      </c>
      <c r="I3223">
        <v>0.13700000000000001</v>
      </c>
      <c r="J3223">
        <v>3.7999999999999999E-2</v>
      </c>
      <c r="K3223">
        <v>3.7999999999999999E-2</v>
      </c>
      <c r="L3223">
        <v>3.2927810000000002</v>
      </c>
      <c r="M3223" s="2">
        <v>1.9000000000000001E-5</v>
      </c>
      <c r="N3223" s="2">
        <v>1.9000000000000001E-5</v>
      </c>
      <c r="O3223">
        <v>4.4999999999999998E-2</v>
      </c>
      <c r="Y3223">
        <v>2014</v>
      </c>
      <c r="Z3223" s="1">
        <v>44232</v>
      </c>
      <c r="AG3223">
        <v>2454966.00966</v>
      </c>
      <c r="AH3223">
        <v>3.4499999999999999E-3</v>
      </c>
      <c r="AI3223">
        <v>3.4499999999999999E-3</v>
      </c>
      <c r="AS3223">
        <v>0.03</v>
      </c>
      <c r="AT3223">
        <v>0.24</v>
      </c>
      <c r="AU3223">
        <v>0.24</v>
      </c>
      <c r="BK3223" t="s">
        <v>157</v>
      </c>
      <c r="BL3223" t="s">
        <v>147</v>
      </c>
      <c r="BO3223" t="s">
        <v>9430</v>
      </c>
      <c r="BQ3223" t="s">
        <v>9431</v>
      </c>
      <c r="BR3223">
        <v>290.06049000000002</v>
      </c>
      <c r="BS3223">
        <v>47.163955999999999</v>
      </c>
      <c r="BV3223">
        <v>11.537000000000001</v>
      </c>
      <c r="BW3223">
        <v>11.257</v>
      </c>
      <c r="BX3223">
        <v>11.183</v>
      </c>
      <c r="BY3223">
        <v>691.41</v>
      </c>
      <c r="BZ3223">
        <v>9.59</v>
      </c>
      <c r="CA3223">
        <v>9.59</v>
      </c>
      <c r="CB3223">
        <v>-0.13100000000000001</v>
      </c>
      <c r="CE3223">
        <v>0.96</v>
      </c>
      <c r="CH3223">
        <v>1.76</v>
      </c>
      <c r="CI3223">
        <v>0.48</v>
      </c>
      <c r="CJ3223">
        <v>0.48</v>
      </c>
      <c r="CO3223">
        <v>5684</v>
      </c>
      <c r="CP3223">
        <v>175</v>
      </c>
      <c r="CQ3223">
        <v>175</v>
      </c>
      <c r="CT3223" t="s">
        <v>9432</v>
      </c>
    </row>
    <row r="3224" spans="1:98" x14ac:dyDescent="0.25">
      <c r="A3224" t="s">
        <v>9433</v>
      </c>
      <c r="B3224" t="s">
        <v>99</v>
      </c>
      <c r="I3224">
        <v>0.183</v>
      </c>
      <c r="J3224">
        <v>5.0999999999999997E-2</v>
      </c>
      <c r="K3224">
        <v>5.0999999999999997E-2</v>
      </c>
      <c r="L3224">
        <v>9.6932010000000002</v>
      </c>
      <c r="M3224" s="2">
        <v>4.6999999999999997E-5</v>
      </c>
      <c r="N3224" s="2">
        <v>4.6999999999999997E-5</v>
      </c>
      <c r="O3224">
        <v>9.2999999999999999E-2</v>
      </c>
      <c r="Y3224">
        <v>2014</v>
      </c>
      <c r="Z3224" s="1">
        <v>44232</v>
      </c>
      <c r="AG3224">
        <v>2454965.8114999998</v>
      </c>
      <c r="AH3224">
        <v>2.9099999999999998E-3</v>
      </c>
      <c r="AI3224">
        <v>2.9099999999999998E-3</v>
      </c>
      <c r="AS3224">
        <v>0</v>
      </c>
      <c r="AT3224">
        <v>0.2</v>
      </c>
      <c r="AU3224">
        <v>0.2</v>
      </c>
      <c r="BK3224" t="s">
        <v>157</v>
      </c>
      <c r="BL3224" t="s">
        <v>147</v>
      </c>
      <c r="BO3224" t="s">
        <v>9434</v>
      </c>
      <c r="BQ3224" t="s">
        <v>9431</v>
      </c>
      <c r="BR3224">
        <v>290.06049000000002</v>
      </c>
      <c r="BS3224">
        <v>47.163955999999999</v>
      </c>
      <c r="BV3224">
        <v>11.537000000000001</v>
      </c>
      <c r="BW3224">
        <v>11.257</v>
      </c>
      <c r="BX3224">
        <v>11.183</v>
      </c>
      <c r="BY3224">
        <v>691.41</v>
      </c>
      <c r="BZ3224">
        <v>9.59</v>
      </c>
      <c r="CA3224">
        <v>9.59</v>
      </c>
      <c r="CB3224">
        <v>-0.13100000000000001</v>
      </c>
      <c r="CE3224">
        <v>0.96</v>
      </c>
      <c r="CH3224">
        <v>1.76</v>
      </c>
      <c r="CI3224">
        <v>0.48</v>
      </c>
      <c r="CJ3224">
        <v>0.48</v>
      </c>
      <c r="CO3224">
        <v>5684</v>
      </c>
      <c r="CP3224">
        <v>175</v>
      </c>
      <c r="CQ3224">
        <v>175</v>
      </c>
      <c r="CT3224" t="s">
        <v>9432</v>
      </c>
    </row>
    <row r="3225" spans="1:98" x14ac:dyDescent="0.25">
      <c r="A3225" t="s">
        <v>9435</v>
      </c>
      <c r="B3225" t="s">
        <v>99</v>
      </c>
      <c r="C3225">
        <v>9.6299999999999997E-2</v>
      </c>
      <c r="D3225">
        <v>6.6400000000000001E-2</v>
      </c>
      <c r="E3225">
        <v>7.6100000000000001E-2</v>
      </c>
      <c r="I3225">
        <v>0.218</v>
      </c>
      <c r="J3225">
        <v>1.2E-2</v>
      </c>
      <c r="K3225">
        <v>1.2E-2</v>
      </c>
      <c r="L3225">
        <v>13.726976000000001</v>
      </c>
      <c r="M3225" s="2">
        <v>5.8999999999999998E-5</v>
      </c>
      <c r="N3225" s="2">
        <v>5.8999999999999998E-5</v>
      </c>
      <c r="O3225">
        <v>0.11700000000000001</v>
      </c>
      <c r="R3225">
        <v>0.04</v>
      </c>
      <c r="S3225">
        <v>0.04</v>
      </c>
      <c r="T3225">
        <v>0.27</v>
      </c>
      <c r="Y3225">
        <v>2014</v>
      </c>
      <c r="Z3225" s="1">
        <v>44232</v>
      </c>
      <c r="AG3225">
        <v>2454971.7483299999</v>
      </c>
      <c r="AH3225">
        <v>2.47E-3</v>
      </c>
      <c r="AI3225">
        <v>2.47E-3</v>
      </c>
      <c r="AS3225">
        <v>0.14000000000000001</v>
      </c>
      <c r="AT3225">
        <v>0.21</v>
      </c>
      <c r="AU3225">
        <v>0.21</v>
      </c>
      <c r="BK3225" t="s">
        <v>157</v>
      </c>
      <c r="BL3225" t="s">
        <v>147</v>
      </c>
      <c r="BO3225" t="s">
        <v>9436</v>
      </c>
      <c r="BQ3225" t="s">
        <v>9437</v>
      </c>
      <c r="BR3225">
        <v>282.97895599999998</v>
      </c>
      <c r="BS3225">
        <v>40.784346999999997</v>
      </c>
      <c r="BV3225">
        <v>11.098000000000001</v>
      </c>
      <c r="BW3225">
        <v>10.840999999999999</v>
      </c>
      <c r="BX3225">
        <v>10.756</v>
      </c>
      <c r="BY3225">
        <v>561.69000000000005</v>
      </c>
      <c r="BZ3225">
        <v>6.89</v>
      </c>
      <c r="CA3225">
        <v>6.89</v>
      </c>
      <c r="CB3225">
        <v>-0.106</v>
      </c>
      <c r="CE3225">
        <v>1.1000000000000001</v>
      </c>
      <c r="CH3225">
        <v>1.74</v>
      </c>
      <c r="CI3225">
        <v>0.08</v>
      </c>
      <c r="CJ3225">
        <v>0.08</v>
      </c>
      <c r="CO3225">
        <v>5923</v>
      </c>
      <c r="CP3225">
        <v>77</v>
      </c>
      <c r="CQ3225">
        <v>77</v>
      </c>
      <c r="CT3225" t="s">
        <v>9438</v>
      </c>
    </row>
    <row r="3226" spans="1:98" x14ac:dyDescent="0.25">
      <c r="A3226" t="s">
        <v>9439</v>
      </c>
      <c r="B3226" t="s">
        <v>99</v>
      </c>
      <c r="I3226">
        <v>0.20899999999999999</v>
      </c>
      <c r="J3226">
        <v>1.0999999999999999E-2</v>
      </c>
      <c r="K3226">
        <v>1.0999999999999999E-2</v>
      </c>
      <c r="L3226">
        <v>24.310856000000001</v>
      </c>
      <c r="M3226">
        <v>1.5799999999999999E-4</v>
      </c>
      <c r="N3226">
        <v>1.5799999999999999E-4</v>
      </c>
      <c r="O3226">
        <v>0.17199999999999999</v>
      </c>
      <c r="R3226">
        <v>0.03</v>
      </c>
      <c r="S3226">
        <v>0.03</v>
      </c>
      <c r="T3226">
        <v>0.24</v>
      </c>
      <c r="Y3226">
        <v>2014</v>
      </c>
      <c r="Z3226" s="1">
        <v>44232</v>
      </c>
      <c r="AG3226">
        <v>2454970.0414700001</v>
      </c>
      <c r="AH3226">
        <v>3.9699999999999996E-3</v>
      </c>
      <c r="AI3226">
        <v>3.9699999999999996E-3</v>
      </c>
      <c r="AS3226">
        <v>0.03</v>
      </c>
      <c r="AT3226">
        <v>0.22</v>
      </c>
      <c r="AU3226">
        <v>0.22</v>
      </c>
      <c r="BK3226" t="s">
        <v>157</v>
      </c>
      <c r="BL3226" t="s">
        <v>147</v>
      </c>
      <c r="BO3226" t="s">
        <v>9440</v>
      </c>
      <c r="BQ3226" t="s">
        <v>9437</v>
      </c>
      <c r="BR3226">
        <v>282.97895599999998</v>
      </c>
      <c r="BS3226">
        <v>40.784346999999997</v>
      </c>
      <c r="BV3226">
        <v>11.098000000000001</v>
      </c>
      <c r="BW3226">
        <v>10.840999999999999</v>
      </c>
      <c r="BX3226">
        <v>10.756</v>
      </c>
      <c r="BY3226">
        <v>561.69000000000005</v>
      </c>
      <c r="BZ3226">
        <v>6.89</v>
      </c>
      <c r="CA3226">
        <v>6.89</v>
      </c>
      <c r="CB3226">
        <v>-0.106</v>
      </c>
      <c r="CE3226">
        <v>1.1000000000000001</v>
      </c>
      <c r="CH3226">
        <v>1.74</v>
      </c>
      <c r="CI3226">
        <v>0.08</v>
      </c>
      <c r="CJ3226">
        <v>0.08</v>
      </c>
      <c r="CO3226">
        <v>5923</v>
      </c>
      <c r="CP3226">
        <v>77</v>
      </c>
      <c r="CQ3226">
        <v>77</v>
      </c>
      <c r="CT3226" t="s">
        <v>9438</v>
      </c>
    </row>
    <row r="3227" spans="1:98" x14ac:dyDescent="0.25">
      <c r="A3227" t="s">
        <v>9441</v>
      </c>
      <c r="B3227" t="s">
        <v>99</v>
      </c>
      <c r="I3227">
        <v>0.26800000000000002</v>
      </c>
      <c r="J3227">
        <v>2.5000000000000001E-2</v>
      </c>
      <c r="K3227">
        <v>2.5000000000000001E-2</v>
      </c>
      <c r="L3227">
        <v>44.431013999999998</v>
      </c>
      <c r="M3227">
        <v>3.68E-4</v>
      </c>
      <c r="N3227">
        <v>3.68E-4</v>
      </c>
      <c r="O3227">
        <v>0.25700000000000001</v>
      </c>
      <c r="R3227">
        <v>0.03</v>
      </c>
      <c r="S3227">
        <v>0.03</v>
      </c>
      <c r="T3227">
        <v>0.22</v>
      </c>
      <c r="Y3227">
        <v>2014</v>
      </c>
      <c r="Z3227" s="1">
        <v>44232</v>
      </c>
      <c r="AG3227">
        <v>2454976.5419800002</v>
      </c>
      <c r="AH3227">
        <v>4.7999999999999996E-3</v>
      </c>
      <c r="AI3227">
        <v>4.7999999999999996E-3</v>
      </c>
      <c r="AS3227">
        <v>0.79</v>
      </c>
      <c r="AT3227">
        <v>0.28000000000000003</v>
      </c>
      <c r="AU3227">
        <v>0.28000000000000003</v>
      </c>
      <c r="BK3227" t="s">
        <v>157</v>
      </c>
      <c r="BL3227" t="s">
        <v>147</v>
      </c>
      <c r="BO3227" t="s">
        <v>9442</v>
      </c>
      <c r="BQ3227" t="s">
        <v>9437</v>
      </c>
      <c r="BR3227">
        <v>282.97895599999998</v>
      </c>
      <c r="BS3227">
        <v>40.784346999999997</v>
      </c>
      <c r="BV3227">
        <v>11.098000000000001</v>
      </c>
      <c r="BW3227">
        <v>10.840999999999999</v>
      </c>
      <c r="BX3227">
        <v>10.756</v>
      </c>
      <c r="BY3227">
        <v>561.69000000000005</v>
      </c>
      <c r="BZ3227">
        <v>6.89</v>
      </c>
      <c r="CA3227">
        <v>6.89</v>
      </c>
      <c r="CB3227">
        <v>-0.106</v>
      </c>
      <c r="CE3227">
        <v>1.1000000000000001</v>
      </c>
      <c r="CH3227">
        <v>1.74</v>
      </c>
      <c r="CI3227">
        <v>0.08</v>
      </c>
      <c r="CJ3227">
        <v>0.08</v>
      </c>
      <c r="CO3227">
        <v>5923</v>
      </c>
      <c r="CP3227">
        <v>77</v>
      </c>
      <c r="CQ3227">
        <v>77</v>
      </c>
      <c r="CT3227" t="s">
        <v>9438</v>
      </c>
    </row>
    <row r="3228" spans="1:98" x14ac:dyDescent="0.25">
      <c r="A3228" t="s">
        <v>9443</v>
      </c>
      <c r="B3228" t="s">
        <v>99</v>
      </c>
      <c r="C3228">
        <v>2.7E-2</v>
      </c>
      <c r="D3228">
        <v>0.02</v>
      </c>
      <c r="E3228">
        <v>2.3E-2</v>
      </c>
      <c r="I3228">
        <v>0.13900000000000001</v>
      </c>
      <c r="J3228">
        <v>6.0000000000000001E-3</v>
      </c>
      <c r="K3228">
        <v>6.0000000000000001E-3</v>
      </c>
      <c r="L3228">
        <v>9.3409999999999993</v>
      </c>
      <c r="R3228">
        <v>0.05</v>
      </c>
      <c r="S3228">
        <v>0.05</v>
      </c>
      <c r="T3228">
        <v>0.23</v>
      </c>
      <c r="Y3228">
        <v>2014</v>
      </c>
      <c r="Z3228" s="1">
        <v>44232</v>
      </c>
      <c r="BK3228" t="s">
        <v>100</v>
      </c>
      <c r="BL3228" t="s">
        <v>581</v>
      </c>
      <c r="BO3228" t="s">
        <v>9444</v>
      </c>
      <c r="BQ3228" t="s">
        <v>9437</v>
      </c>
      <c r="BR3228">
        <v>282.97895599999998</v>
      </c>
      <c r="BS3228">
        <v>40.784346999999997</v>
      </c>
      <c r="BV3228">
        <v>11.098000000000001</v>
      </c>
      <c r="BW3228">
        <v>10.840999999999999</v>
      </c>
      <c r="BX3228">
        <v>10.756</v>
      </c>
      <c r="BY3228">
        <v>561.69000000000005</v>
      </c>
      <c r="BZ3228">
        <v>6.89</v>
      </c>
      <c r="CA3228">
        <v>6.89</v>
      </c>
      <c r="CB3228">
        <v>-0.106</v>
      </c>
      <c r="CE3228">
        <v>1.1000000000000001</v>
      </c>
      <c r="CH3228">
        <v>1.74</v>
      </c>
      <c r="CI3228">
        <v>0.08</v>
      </c>
      <c r="CJ3228">
        <v>0.08</v>
      </c>
      <c r="CO3228">
        <v>5923</v>
      </c>
      <c r="CP3228">
        <v>77</v>
      </c>
      <c r="CQ3228">
        <v>77</v>
      </c>
      <c r="CT3228" t="s">
        <v>9438</v>
      </c>
    </row>
    <row r="3229" spans="1:98" x14ac:dyDescent="0.25">
      <c r="A3229" t="s">
        <v>9445</v>
      </c>
      <c r="B3229" t="s">
        <v>99</v>
      </c>
      <c r="I3229">
        <v>0.127</v>
      </c>
      <c r="J3229">
        <v>5.8999999999999997E-2</v>
      </c>
      <c r="K3229">
        <v>5.8999999999999997E-2</v>
      </c>
      <c r="L3229">
        <v>4.9776559999999996</v>
      </c>
      <c r="M3229" s="2">
        <v>1.9000000000000001E-5</v>
      </c>
      <c r="N3229" s="2">
        <v>1.9000000000000001E-5</v>
      </c>
      <c r="O3229">
        <v>5.5E-2</v>
      </c>
      <c r="Y3229">
        <v>2014</v>
      </c>
      <c r="Z3229" s="1">
        <v>44232</v>
      </c>
      <c r="AG3229">
        <v>2454967.6715099998</v>
      </c>
      <c r="AH3229">
        <v>2.2699999999999999E-3</v>
      </c>
      <c r="AI3229">
        <v>2.2699999999999999E-3</v>
      </c>
      <c r="AS3229">
        <v>0.6</v>
      </c>
      <c r="AT3229">
        <v>0.35</v>
      </c>
      <c r="AU3229">
        <v>0.35</v>
      </c>
      <c r="BK3229" t="s">
        <v>157</v>
      </c>
      <c r="BL3229" t="s">
        <v>147</v>
      </c>
      <c r="BO3229" t="s">
        <v>9446</v>
      </c>
      <c r="BQ3229" t="s">
        <v>9447</v>
      </c>
      <c r="BR3229">
        <v>293.35171200000002</v>
      </c>
      <c r="BS3229">
        <v>48.444640999999997</v>
      </c>
      <c r="BV3229">
        <v>13.28</v>
      </c>
      <c r="BW3229">
        <v>12.895</v>
      </c>
      <c r="BX3229">
        <v>12.874000000000001</v>
      </c>
      <c r="BY3229">
        <v>627.66999999999996</v>
      </c>
      <c r="BZ3229">
        <v>9.6</v>
      </c>
      <c r="CA3229">
        <v>9.6</v>
      </c>
      <c r="CB3229">
        <v>-0.23699999999999999</v>
      </c>
      <c r="CE3229">
        <v>0.84</v>
      </c>
      <c r="CH3229">
        <v>0.8</v>
      </c>
      <c r="CI3229">
        <v>0.36</v>
      </c>
      <c r="CJ3229">
        <v>0.36</v>
      </c>
      <c r="CO3229">
        <v>5631</v>
      </c>
      <c r="CP3229">
        <v>200</v>
      </c>
      <c r="CQ3229">
        <v>200</v>
      </c>
      <c r="CT3229" t="s">
        <v>9448</v>
      </c>
    </row>
    <row r="3230" spans="1:98" x14ac:dyDescent="0.25">
      <c r="A3230" t="s">
        <v>9449</v>
      </c>
      <c r="B3230" t="s">
        <v>99</v>
      </c>
      <c r="I3230">
        <v>0.10299999999999999</v>
      </c>
      <c r="J3230">
        <v>4.5999999999999999E-2</v>
      </c>
      <c r="K3230">
        <v>4.5999999999999999E-2</v>
      </c>
      <c r="L3230">
        <v>6.9880550000000001</v>
      </c>
      <c r="M3230" s="2">
        <v>5.3000000000000001E-5</v>
      </c>
      <c r="N3230" s="2">
        <v>5.3000000000000001E-5</v>
      </c>
      <c r="O3230">
        <v>6.9000000000000006E-2</v>
      </c>
      <c r="Y3230">
        <v>2014</v>
      </c>
      <c r="Z3230" s="1">
        <v>44232</v>
      </c>
      <c r="AG3230">
        <v>2454965.5611</v>
      </c>
      <c r="AH3230">
        <v>4.4600000000000004E-3</v>
      </c>
      <c r="AI3230">
        <v>4.4600000000000004E-3</v>
      </c>
      <c r="AS3230">
        <v>0.46</v>
      </c>
      <c r="AT3230">
        <v>0.24</v>
      </c>
      <c r="AU3230">
        <v>0.24</v>
      </c>
      <c r="BK3230" t="s">
        <v>157</v>
      </c>
      <c r="BL3230" t="s">
        <v>147</v>
      </c>
      <c r="BO3230" t="s">
        <v>9450</v>
      </c>
      <c r="BQ3230" t="s">
        <v>9447</v>
      </c>
      <c r="BR3230">
        <v>293.35171200000002</v>
      </c>
      <c r="BS3230">
        <v>48.444640999999997</v>
      </c>
      <c r="BV3230">
        <v>13.28</v>
      </c>
      <c r="BW3230">
        <v>12.895</v>
      </c>
      <c r="BX3230">
        <v>12.874000000000001</v>
      </c>
      <c r="BY3230">
        <v>627.66999999999996</v>
      </c>
      <c r="BZ3230">
        <v>9.6</v>
      </c>
      <c r="CA3230">
        <v>9.6</v>
      </c>
      <c r="CB3230">
        <v>-0.23699999999999999</v>
      </c>
      <c r="CE3230">
        <v>0.84</v>
      </c>
      <c r="CH3230">
        <v>0.8</v>
      </c>
      <c r="CI3230">
        <v>0.36</v>
      </c>
      <c r="CJ3230">
        <v>0.36</v>
      </c>
      <c r="CO3230">
        <v>5631</v>
      </c>
      <c r="CP3230">
        <v>200</v>
      </c>
      <c r="CQ3230">
        <v>200</v>
      </c>
      <c r="CT3230" t="s">
        <v>9448</v>
      </c>
    </row>
    <row r="3231" spans="1:98" x14ac:dyDescent="0.25">
      <c r="A3231" t="s">
        <v>9451</v>
      </c>
      <c r="B3231" t="s">
        <v>99</v>
      </c>
      <c r="I3231">
        <v>0.104</v>
      </c>
      <c r="J3231">
        <v>4.7E-2</v>
      </c>
      <c r="K3231">
        <v>4.7E-2</v>
      </c>
      <c r="L3231">
        <v>10.558344999999999</v>
      </c>
      <c r="M3231" s="2">
        <v>8.1000000000000004E-5</v>
      </c>
      <c r="N3231" s="2">
        <v>8.1000000000000004E-5</v>
      </c>
      <c r="O3231">
        <v>9.0999999999999998E-2</v>
      </c>
      <c r="Y3231">
        <v>2014</v>
      </c>
      <c r="Z3231" s="1">
        <v>44232</v>
      </c>
      <c r="AG3231">
        <v>2454969.34663</v>
      </c>
      <c r="AH3231">
        <v>4.4999999999999997E-3</v>
      </c>
      <c r="AI3231">
        <v>4.4999999999999997E-3</v>
      </c>
      <c r="AS3231">
        <v>0.25</v>
      </c>
      <c r="AT3231">
        <v>0.21</v>
      </c>
      <c r="AU3231">
        <v>0.21</v>
      </c>
      <c r="BK3231" t="s">
        <v>157</v>
      </c>
      <c r="BL3231" t="s">
        <v>147</v>
      </c>
      <c r="BO3231" t="s">
        <v>9452</v>
      </c>
      <c r="BQ3231" t="s">
        <v>9447</v>
      </c>
      <c r="BR3231">
        <v>293.35171200000002</v>
      </c>
      <c r="BS3231">
        <v>48.444640999999997</v>
      </c>
      <c r="BV3231">
        <v>13.28</v>
      </c>
      <c r="BW3231">
        <v>12.895</v>
      </c>
      <c r="BX3231">
        <v>12.874000000000001</v>
      </c>
      <c r="BY3231">
        <v>627.66999999999996</v>
      </c>
      <c r="BZ3231">
        <v>9.6</v>
      </c>
      <c r="CA3231">
        <v>9.6</v>
      </c>
      <c r="CB3231">
        <v>-0.23699999999999999</v>
      </c>
      <c r="CE3231">
        <v>0.84</v>
      </c>
      <c r="CH3231">
        <v>0.8</v>
      </c>
      <c r="CI3231">
        <v>0.36</v>
      </c>
      <c r="CJ3231">
        <v>0.36</v>
      </c>
      <c r="CO3231">
        <v>5631</v>
      </c>
      <c r="CP3231">
        <v>200</v>
      </c>
      <c r="CQ3231">
        <v>200</v>
      </c>
      <c r="CT3231" t="s">
        <v>9448</v>
      </c>
    </row>
    <row r="3232" spans="1:98" x14ac:dyDescent="0.25">
      <c r="A3232" t="s">
        <v>9453</v>
      </c>
      <c r="B3232" t="s">
        <v>99</v>
      </c>
      <c r="C3232">
        <v>0.22</v>
      </c>
      <c r="D3232">
        <v>1.0999999999999999E-2</v>
      </c>
      <c r="E3232">
        <v>1.0999999999999999E-2</v>
      </c>
      <c r="I3232">
        <v>0.76370000000000005</v>
      </c>
      <c r="J3232">
        <v>1.34E-2</v>
      </c>
      <c r="K3232">
        <v>1.34E-2</v>
      </c>
      <c r="L3232">
        <v>288.822</v>
      </c>
      <c r="M3232">
        <v>8.1000000000000003E-2</v>
      </c>
      <c r="N3232">
        <v>8.1000000000000003E-2</v>
      </c>
      <c r="O3232">
        <v>1.0895999999999999</v>
      </c>
      <c r="P3232">
        <v>8.9999999999999998E-4</v>
      </c>
      <c r="Q3232">
        <v>8.9999999999999998E-4</v>
      </c>
      <c r="R3232">
        <v>0.182</v>
      </c>
      <c r="S3232">
        <v>0.02</v>
      </c>
      <c r="T3232">
        <v>0.02</v>
      </c>
      <c r="U3232">
        <v>90.355000000000004</v>
      </c>
      <c r="V3232">
        <v>1.7999999999999999E-2</v>
      </c>
      <c r="W3232">
        <v>1.7999999999999999E-2</v>
      </c>
      <c r="X3232">
        <v>7.27E-4</v>
      </c>
      <c r="Y3232">
        <v>2012</v>
      </c>
      <c r="Z3232" s="1">
        <v>44488</v>
      </c>
      <c r="AJ3232">
        <v>2454969.2000000002</v>
      </c>
      <c r="BK3232" t="s">
        <v>100</v>
      </c>
      <c r="BL3232" t="s">
        <v>147</v>
      </c>
      <c r="BO3232" t="s">
        <v>9454</v>
      </c>
      <c r="BQ3232" t="s">
        <v>9455</v>
      </c>
      <c r="BR3232">
        <v>296.4375</v>
      </c>
      <c r="BS3232">
        <v>44.641666700000002</v>
      </c>
      <c r="BT3232">
        <v>15</v>
      </c>
      <c r="BY3232">
        <v>1499</v>
      </c>
      <c r="BZ3232">
        <v>33</v>
      </c>
      <c r="CA3232">
        <v>33</v>
      </c>
      <c r="CB3232">
        <v>-7.0000000000000007E-2</v>
      </c>
      <c r="CC3232">
        <v>0.15</v>
      </c>
      <c r="CD3232">
        <v>0.15</v>
      </c>
      <c r="CE3232">
        <v>2.0687000000000002</v>
      </c>
      <c r="CF3232">
        <v>3.3E-3</v>
      </c>
      <c r="CG3232">
        <v>3.3E-3</v>
      </c>
      <c r="CH3232">
        <v>1.1000000000000001</v>
      </c>
      <c r="CI3232">
        <v>0</v>
      </c>
      <c r="CJ3232">
        <v>0</v>
      </c>
      <c r="CK3232" t="s">
        <v>407</v>
      </c>
      <c r="CO3232">
        <v>5913</v>
      </c>
      <c r="CP3232">
        <v>130</v>
      </c>
      <c r="CQ3232">
        <v>130</v>
      </c>
    </row>
    <row r="3233" spans="1:98" x14ac:dyDescent="0.25">
      <c r="A3233" t="s">
        <v>9456</v>
      </c>
      <c r="B3233" t="s">
        <v>99</v>
      </c>
      <c r="I3233">
        <v>0.22600000000000001</v>
      </c>
      <c r="J3233">
        <v>5.3999999999999999E-2</v>
      </c>
      <c r="K3233">
        <v>5.3999999999999999E-2</v>
      </c>
      <c r="L3233">
        <v>14.844386999999999</v>
      </c>
      <c r="M3233">
        <v>4.73E-4</v>
      </c>
      <c r="N3233">
        <v>4.73E-4</v>
      </c>
      <c r="O3233">
        <v>0.13400000000000001</v>
      </c>
      <c r="Y3233">
        <v>2014</v>
      </c>
      <c r="Z3233" s="1">
        <v>44232</v>
      </c>
      <c r="AG3233">
        <v>2454976.5828900002</v>
      </c>
      <c r="AH3233">
        <v>1.5949999999999999E-2</v>
      </c>
      <c r="AI3233">
        <v>1.5949999999999999E-2</v>
      </c>
      <c r="AS3233">
        <v>0.31</v>
      </c>
      <c r="AT3233">
        <v>0.23</v>
      </c>
      <c r="AU3233">
        <v>0.23</v>
      </c>
      <c r="BK3233" t="s">
        <v>157</v>
      </c>
      <c r="BL3233" t="s">
        <v>147</v>
      </c>
      <c r="BO3233" t="s">
        <v>9457</v>
      </c>
      <c r="BQ3233" t="s">
        <v>9458</v>
      </c>
      <c r="BR3233">
        <v>295.93347699999998</v>
      </c>
      <c r="BS3233">
        <v>40.30057</v>
      </c>
      <c r="BV3233">
        <v>11.725</v>
      </c>
      <c r="BW3233">
        <v>11.629</v>
      </c>
      <c r="BX3233">
        <v>11.583</v>
      </c>
      <c r="BY3233">
        <v>827.41</v>
      </c>
      <c r="BZ3233">
        <v>20.190000000000001</v>
      </c>
      <c r="CA3233">
        <v>20.190000000000001</v>
      </c>
      <c r="CB3233">
        <v>-9.4E-2</v>
      </c>
      <c r="CE3233">
        <v>2.11</v>
      </c>
      <c r="CH3233">
        <v>1.85</v>
      </c>
      <c r="CI3233">
        <v>0.42</v>
      </c>
      <c r="CJ3233">
        <v>0.42</v>
      </c>
      <c r="CO3233">
        <v>6620</v>
      </c>
      <c r="CP3233">
        <v>376</v>
      </c>
      <c r="CQ3233">
        <v>376</v>
      </c>
      <c r="CT3233" t="s">
        <v>9459</v>
      </c>
    </row>
    <row r="3234" spans="1:98" x14ac:dyDescent="0.25">
      <c r="A3234" t="s">
        <v>9460</v>
      </c>
      <c r="B3234" t="s">
        <v>99</v>
      </c>
      <c r="I3234">
        <v>0.30099999999999999</v>
      </c>
      <c r="J3234">
        <v>6.9000000000000006E-2</v>
      </c>
      <c r="K3234">
        <v>6.9000000000000006E-2</v>
      </c>
      <c r="L3234">
        <v>22.824669</v>
      </c>
      <c r="M3234">
        <v>4.8099999999999998E-4</v>
      </c>
      <c r="N3234">
        <v>4.8099999999999998E-4</v>
      </c>
      <c r="O3234">
        <v>0.17799999999999999</v>
      </c>
      <c r="Y3234">
        <v>2014</v>
      </c>
      <c r="Z3234" s="1">
        <v>44232</v>
      </c>
      <c r="AG3234">
        <v>2454977.4661599998</v>
      </c>
      <c r="AH3234">
        <v>9.4500000000000001E-3</v>
      </c>
      <c r="AI3234">
        <v>9.4500000000000001E-3</v>
      </c>
      <c r="AS3234">
        <v>0.12</v>
      </c>
      <c r="AT3234">
        <v>0.23</v>
      </c>
      <c r="AU3234">
        <v>0.23</v>
      </c>
      <c r="BK3234" t="s">
        <v>157</v>
      </c>
      <c r="BL3234" t="s">
        <v>147</v>
      </c>
      <c r="BO3234" t="s">
        <v>9461</v>
      </c>
      <c r="BQ3234" t="s">
        <v>9458</v>
      </c>
      <c r="BR3234">
        <v>295.93347699999998</v>
      </c>
      <c r="BS3234">
        <v>40.30057</v>
      </c>
      <c r="BV3234">
        <v>11.725</v>
      </c>
      <c r="BW3234">
        <v>11.629</v>
      </c>
      <c r="BX3234">
        <v>11.583</v>
      </c>
      <c r="BY3234">
        <v>827.41</v>
      </c>
      <c r="BZ3234">
        <v>20.190000000000001</v>
      </c>
      <c r="CA3234">
        <v>20.190000000000001</v>
      </c>
      <c r="CB3234">
        <v>-9.4E-2</v>
      </c>
      <c r="CE3234">
        <v>2.11</v>
      </c>
      <c r="CH3234">
        <v>1.85</v>
      </c>
      <c r="CI3234">
        <v>0.42</v>
      </c>
      <c r="CJ3234">
        <v>0.42</v>
      </c>
      <c r="CO3234">
        <v>6620</v>
      </c>
      <c r="CP3234">
        <v>376</v>
      </c>
      <c r="CQ3234">
        <v>376</v>
      </c>
      <c r="CT3234" t="s">
        <v>9459</v>
      </c>
    </row>
    <row r="3235" spans="1:98" x14ac:dyDescent="0.25">
      <c r="A3235" t="s">
        <v>9462</v>
      </c>
      <c r="B3235" t="s">
        <v>99</v>
      </c>
      <c r="I3235">
        <v>0.105</v>
      </c>
      <c r="J3235">
        <v>5.5E-2</v>
      </c>
      <c r="K3235">
        <v>5.5E-2</v>
      </c>
      <c r="L3235">
        <v>5.1955280000000004</v>
      </c>
      <c r="M3235" s="2">
        <v>5.3000000000000001E-5</v>
      </c>
      <c r="N3235" s="2">
        <v>5.3000000000000001E-5</v>
      </c>
      <c r="O3235">
        <v>0.06</v>
      </c>
      <c r="Y3235">
        <v>2014</v>
      </c>
      <c r="Z3235" s="1">
        <v>44232</v>
      </c>
      <c r="AG3235">
        <v>2454965.7352</v>
      </c>
      <c r="AH3235">
        <v>5.5700000000000003E-3</v>
      </c>
      <c r="AI3235">
        <v>5.5700000000000003E-3</v>
      </c>
      <c r="AS3235">
        <v>0.15</v>
      </c>
      <c r="AT3235">
        <v>0.22</v>
      </c>
      <c r="AU3235">
        <v>0.22</v>
      </c>
      <c r="BK3235" t="s">
        <v>157</v>
      </c>
      <c r="BL3235" t="s">
        <v>147</v>
      </c>
      <c r="BO3235" t="s">
        <v>9463</v>
      </c>
      <c r="BQ3235" t="s">
        <v>9464</v>
      </c>
      <c r="BR3235">
        <v>289.86157600000001</v>
      </c>
      <c r="BS3235">
        <v>43.472774999999999</v>
      </c>
      <c r="BV3235">
        <v>13.416</v>
      </c>
      <c r="BW3235">
        <v>13.112</v>
      </c>
      <c r="BX3235">
        <v>12.994</v>
      </c>
      <c r="BY3235">
        <v>1079.46</v>
      </c>
      <c r="BZ3235">
        <v>21.24</v>
      </c>
      <c r="CA3235">
        <v>21.24</v>
      </c>
      <c r="CB3235">
        <v>-0.13900000000000001</v>
      </c>
      <c r="CE3235">
        <v>0.94</v>
      </c>
      <c r="CH3235">
        <v>1.02</v>
      </c>
      <c r="CI3235">
        <v>0.52</v>
      </c>
      <c r="CJ3235">
        <v>0.52</v>
      </c>
      <c r="CO3235">
        <v>6012</v>
      </c>
      <c r="CP3235">
        <v>200</v>
      </c>
      <c r="CQ3235">
        <v>200</v>
      </c>
      <c r="CT3235" t="s">
        <v>9465</v>
      </c>
    </row>
    <row r="3236" spans="1:98" x14ac:dyDescent="0.25">
      <c r="A3236" t="s">
        <v>9466</v>
      </c>
      <c r="B3236" t="s">
        <v>99</v>
      </c>
      <c r="I3236">
        <v>0.152</v>
      </c>
      <c r="J3236">
        <v>7.6999999999999999E-2</v>
      </c>
      <c r="K3236">
        <v>7.6999999999999999E-2</v>
      </c>
      <c r="L3236">
        <v>8.0104100000000003</v>
      </c>
      <c r="M3236" s="2">
        <v>4.8999999999999998E-5</v>
      </c>
      <c r="N3236" s="2">
        <v>4.8999999999999998E-5</v>
      </c>
      <c r="O3236">
        <v>0.08</v>
      </c>
      <c r="Y3236">
        <v>2014</v>
      </c>
      <c r="Z3236" s="1">
        <v>44232</v>
      </c>
      <c r="AG3236">
        <v>2454968.3153400002</v>
      </c>
      <c r="AH3236">
        <v>3.6600000000000001E-3</v>
      </c>
      <c r="AI3236">
        <v>3.6600000000000001E-3</v>
      </c>
      <c r="AS3236">
        <v>0.21</v>
      </c>
      <c r="AT3236">
        <v>0.21</v>
      </c>
      <c r="AU3236">
        <v>0.21</v>
      </c>
      <c r="BK3236" t="s">
        <v>157</v>
      </c>
      <c r="BL3236" t="s">
        <v>147</v>
      </c>
      <c r="BO3236" t="s">
        <v>9467</v>
      </c>
      <c r="BQ3236" t="s">
        <v>9464</v>
      </c>
      <c r="BR3236">
        <v>289.86157600000001</v>
      </c>
      <c r="BS3236">
        <v>43.472774999999999</v>
      </c>
      <c r="BV3236">
        <v>13.416</v>
      </c>
      <c r="BW3236">
        <v>13.112</v>
      </c>
      <c r="BX3236">
        <v>12.994</v>
      </c>
      <c r="BY3236">
        <v>1079.46</v>
      </c>
      <c r="BZ3236">
        <v>21.24</v>
      </c>
      <c r="CA3236">
        <v>21.24</v>
      </c>
      <c r="CB3236">
        <v>-0.13900000000000001</v>
      </c>
      <c r="CE3236">
        <v>0.94</v>
      </c>
      <c r="CH3236">
        <v>1.02</v>
      </c>
      <c r="CI3236">
        <v>0.52</v>
      </c>
      <c r="CJ3236">
        <v>0.52</v>
      </c>
      <c r="CO3236">
        <v>6012</v>
      </c>
      <c r="CP3236">
        <v>200</v>
      </c>
      <c r="CQ3236">
        <v>200</v>
      </c>
      <c r="CT3236" t="s">
        <v>9465</v>
      </c>
    </row>
    <row r="3237" spans="1:98" x14ac:dyDescent="0.25">
      <c r="A3237" t="s">
        <v>9468</v>
      </c>
      <c r="B3237" t="s">
        <v>99</v>
      </c>
      <c r="I3237">
        <v>0.16500000000000001</v>
      </c>
      <c r="J3237">
        <v>8.4000000000000005E-2</v>
      </c>
      <c r="K3237">
        <v>8.4000000000000005E-2</v>
      </c>
      <c r="L3237">
        <v>27.666312999999999</v>
      </c>
      <c r="M3237">
        <v>2.9700000000000001E-4</v>
      </c>
      <c r="N3237">
        <v>2.9700000000000001E-4</v>
      </c>
      <c r="O3237">
        <v>0.182</v>
      </c>
      <c r="Y3237">
        <v>2014</v>
      </c>
      <c r="Z3237" s="1">
        <v>44232</v>
      </c>
      <c r="AG3237">
        <v>2454976.8682900001</v>
      </c>
      <c r="AH3237">
        <v>7.1000000000000004E-3</v>
      </c>
      <c r="AI3237">
        <v>7.1000000000000004E-3</v>
      </c>
      <c r="AS3237">
        <v>0.27</v>
      </c>
      <c r="AT3237">
        <v>0.24</v>
      </c>
      <c r="AU3237">
        <v>0.24</v>
      </c>
      <c r="BK3237" t="s">
        <v>157</v>
      </c>
      <c r="BL3237" t="s">
        <v>147</v>
      </c>
      <c r="BO3237" t="s">
        <v>9469</v>
      </c>
      <c r="BQ3237" t="s">
        <v>9464</v>
      </c>
      <c r="BR3237">
        <v>289.86157600000001</v>
      </c>
      <c r="BS3237">
        <v>43.472774999999999</v>
      </c>
      <c r="BV3237">
        <v>13.416</v>
      </c>
      <c r="BW3237">
        <v>13.112</v>
      </c>
      <c r="BX3237">
        <v>12.994</v>
      </c>
      <c r="BY3237">
        <v>1079.46</v>
      </c>
      <c r="BZ3237">
        <v>21.24</v>
      </c>
      <c r="CA3237">
        <v>21.24</v>
      </c>
      <c r="CB3237">
        <v>-0.13900000000000001</v>
      </c>
      <c r="CE3237">
        <v>0.94</v>
      </c>
      <c r="CH3237">
        <v>1.02</v>
      </c>
      <c r="CI3237">
        <v>0.52</v>
      </c>
      <c r="CJ3237">
        <v>0.52</v>
      </c>
      <c r="CO3237">
        <v>6012</v>
      </c>
      <c r="CP3237">
        <v>200</v>
      </c>
      <c r="CQ3237">
        <v>200</v>
      </c>
      <c r="CT3237" t="s">
        <v>9465</v>
      </c>
    </row>
    <row r="3238" spans="1:98" x14ac:dyDescent="0.25">
      <c r="A3238" t="s">
        <v>9470</v>
      </c>
      <c r="B3238" t="s">
        <v>99</v>
      </c>
      <c r="I3238">
        <v>0.17799999999999999</v>
      </c>
      <c r="J3238">
        <v>9.1999999999999998E-2</v>
      </c>
      <c r="K3238">
        <v>9.1999999999999998E-2</v>
      </c>
      <c r="L3238">
        <v>42.473269000000002</v>
      </c>
      <c r="M3238">
        <v>6.3299999999999999E-4</v>
      </c>
      <c r="N3238">
        <v>6.3299999999999999E-4</v>
      </c>
      <c r="O3238">
        <v>0.24199999999999999</v>
      </c>
      <c r="Y3238">
        <v>2014</v>
      </c>
      <c r="Z3238" s="1">
        <v>44232</v>
      </c>
      <c r="AG3238">
        <v>2454979.2781500001</v>
      </c>
      <c r="AH3238">
        <v>9.1699999999999993E-3</v>
      </c>
      <c r="AI3238">
        <v>9.1699999999999993E-3</v>
      </c>
      <c r="AS3238">
        <v>0.74</v>
      </c>
      <c r="AT3238">
        <v>0.28999999999999998</v>
      </c>
      <c r="AU3238">
        <v>0.28999999999999998</v>
      </c>
      <c r="BK3238" t="s">
        <v>157</v>
      </c>
      <c r="BL3238" t="s">
        <v>147</v>
      </c>
      <c r="BO3238" t="s">
        <v>9471</v>
      </c>
      <c r="BQ3238" t="s">
        <v>9464</v>
      </c>
      <c r="BR3238">
        <v>289.86157600000001</v>
      </c>
      <c r="BS3238">
        <v>43.472774999999999</v>
      </c>
      <c r="BV3238">
        <v>13.416</v>
      </c>
      <c r="BW3238">
        <v>13.112</v>
      </c>
      <c r="BX3238">
        <v>12.994</v>
      </c>
      <c r="BY3238">
        <v>1079.46</v>
      </c>
      <c r="BZ3238">
        <v>21.24</v>
      </c>
      <c r="CA3238">
        <v>21.24</v>
      </c>
      <c r="CB3238">
        <v>-0.13900000000000001</v>
      </c>
      <c r="CE3238">
        <v>0.94</v>
      </c>
      <c r="CH3238">
        <v>1.02</v>
      </c>
      <c r="CI3238">
        <v>0.52</v>
      </c>
      <c r="CJ3238">
        <v>0.52</v>
      </c>
      <c r="CO3238">
        <v>6012</v>
      </c>
      <c r="CP3238">
        <v>200</v>
      </c>
      <c r="CQ3238">
        <v>200</v>
      </c>
      <c r="CT3238" t="s">
        <v>9465</v>
      </c>
    </row>
    <row r="3239" spans="1:98" x14ac:dyDescent="0.25">
      <c r="A3239" t="s">
        <v>9472</v>
      </c>
      <c r="B3239" t="s">
        <v>99</v>
      </c>
      <c r="I3239">
        <v>0.20100000000000001</v>
      </c>
      <c r="J3239">
        <v>3.5999999999999997E-2</v>
      </c>
      <c r="K3239">
        <v>3.5999999999999997E-2</v>
      </c>
      <c r="L3239">
        <v>15.170318</v>
      </c>
      <c r="M3239" s="2">
        <v>5.8999999999999998E-5</v>
      </c>
      <c r="N3239" s="2">
        <v>5.8999999999999998E-5</v>
      </c>
      <c r="O3239">
        <v>0.128</v>
      </c>
      <c r="Y3239">
        <v>2014</v>
      </c>
      <c r="Z3239" s="1">
        <v>44232</v>
      </c>
      <c r="AG3239">
        <v>2454965.6628299998</v>
      </c>
      <c r="AH3239">
        <v>2.4299999999999999E-3</v>
      </c>
      <c r="AI3239">
        <v>2.4299999999999999E-3</v>
      </c>
      <c r="AS3239">
        <v>0.01</v>
      </c>
      <c r="AT3239">
        <v>0.19</v>
      </c>
      <c r="AU3239">
        <v>0.19</v>
      </c>
      <c r="BK3239" t="s">
        <v>157</v>
      </c>
      <c r="BL3239" t="s">
        <v>147</v>
      </c>
      <c r="BO3239" t="s">
        <v>9473</v>
      </c>
      <c r="BQ3239" t="s">
        <v>9474</v>
      </c>
      <c r="BR3239">
        <v>292.67808300000002</v>
      </c>
      <c r="BS3239">
        <v>46.726714999999999</v>
      </c>
      <c r="BV3239">
        <v>12.22</v>
      </c>
      <c r="BW3239">
        <v>11.999000000000001</v>
      </c>
      <c r="BX3239">
        <v>11.957000000000001</v>
      </c>
      <c r="BY3239">
        <v>799.59</v>
      </c>
      <c r="BZ3239">
        <v>9.98</v>
      </c>
      <c r="CA3239">
        <v>9.98</v>
      </c>
      <c r="CB3239">
        <v>-5.2999999999999999E-2</v>
      </c>
      <c r="CE3239">
        <v>1.1299999999999999</v>
      </c>
      <c r="CH3239">
        <v>1.47</v>
      </c>
      <c r="CI3239">
        <v>0.26</v>
      </c>
      <c r="CJ3239">
        <v>0.26</v>
      </c>
      <c r="CO3239">
        <v>6175</v>
      </c>
      <c r="CP3239">
        <v>100</v>
      </c>
      <c r="CQ3239">
        <v>100</v>
      </c>
      <c r="CT3239" t="s">
        <v>9475</v>
      </c>
    </row>
    <row r="3240" spans="1:98" x14ac:dyDescent="0.25">
      <c r="A3240" t="s">
        <v>9476</v>
      </c>
      <c r="B3240" t="s">
        <v>99</v>
      </c>
      <c r="I3240">
        <v>0.17499999999999999</v>
      </c>
      <c r="J3240">
        <v>3.1E-2</v>
      </c>
      <c r="K3240">
        <v>3.1E-2</v>
      </c>
      <c r="L3240">
        <v>26.234138000000002</v>
      </c>
      <c r="M3240">
        <v>1.63E-4</v>
      </c>
      <c r="N3240">
        <v>1.63E-4</v>
      </c>
      <c r="O3240">
        <v>0.185</v>
      </c>
      <c r="Y3240">
        <v>2014</v>
      </c>
      <c r="Z3240" s="1">
        <v>44232</v>
      </c>
      <c r="AG3240">
        <v>2454974.99866</v>
      </c>
      <c r="AH3240">
        <v>3.7699999999999999E-3</v>
      </c>
      <c r="AI3240">
        <v>3.7699999999999999E-3</v>
      </c>
      <c r="AS3240">
        <v>0.12</v>
      </c>
      <c r="AT3240">
        <v>0.23</v>
      </c>
      <c r="AU3240">
        <v>0.23</v>
      </c>
      <c r="BK3240" t="s">
        <v>157</v>
      </c>
      <c r="BL3240" t="s">
        <v>147</v>
      </c>
      <c r="BO3240" t="s">
        <v>9477</v>
      </c>
      <c r="BQ3240" t="s">
        <v>9474</v>
      </c>
      <c r="BR3240">
        <v>292.67808300000002</v>
      </c>
      <c r="BS3240">
        <v>46.726714999999999</v>
      </c>
      <c r="BV3240">
        <v>12.22</v>
      </c>
      <c r="BW3240">
        <v>11.999000000000001</v>
      </c>
      <c r="BX3240">
        <v>11.957000000000001</v>
      </c>
      <c r="BY3240">
        <v>799.59</v>
      </c>
      <c r="BZ3240">
        <v>9.98</v>
      </c>
      <c r="CA3240">
        <v>9.98</v>
      </c>
      <c r="CB3240">
        <v>-5.2999999999999999E-2</v>
      </c>
      <c r="CE3240">
        <v>1.1299999999999999</v>
      </c>
      <c r="CH3240">
        <v>1.47</v>
      </c>
      <c r="CI3240">
        <v>0.26</v>
      </c>
      <c r="CJ3240">
        <v>0.26</v>
      </c>
      <c r="CO3240">
        <v>6175</v>
      </c>
      <c r="CP3240">
        <v>100</v>
      </c>
      <c r="CQ3240">
        <v>100</v>
      </c>
      <c r="CT3240" t="s">
        <v>9475</v>
      </c>
    </row>
    <row r="3241" spans="1:98" x14ac:dyDescent="0.25">
      <c r="A3241" t="s">
        <v>9478</v>
      </c>
      <c r="B3241" t="s">
        <v>99</v>
      </c>
      <c r="I3241">
        <v>0.222</v>
      </c>
      <c r="J3241">
        <v>4.2999999999999997E-2</v>
      </c>
      <c r="K3241">
        <v>4.2999999999999997E-2</v>
      </c>
      <c r="L3241">
        <v>39.459356999999997</v>
      </c>
      <c r="M3241">
        <v>3.7500000000000001E-4</v>
      </c>
      <c r="N3241">
        <v>3.7500000000000001E-4</v>
      </c>
      <c r="O3241">
        <v>0.24199999999999999</v>
      </c>
      <c r="Y3241">
        <v>2014</v>
      </c>
      <c r="Z3241" s="1">
        <v>44232</v>
      </c>
      <c r="AG3241">
        <v>2454969.4615199999</v>
      </c>
      <c r="AH3241">
        <v>5.9699999999999996E-3</v>
      </c>
      <c r="AI3241">
        <v>5.9699999999999996E-3</v>
      </c>
      <c r="AS3241">
        <v>0.75</v>
      </c>
      <c r="AT3241">
        <v>0.28000000000000003</v>
      </c>
      <c r="AU3241">
        <v>0.28000000000000003</v>
      </c>
      <c r="BK3241" t="s">
        <v>157</v>
      </c>
      <c r="BL3241" t="s">
        <v>147</v>
      </c>
      <c r="BO3241" t="s">
        <v>9479</v>
      </c>
      <c r="BQ3241" t="s">
        <v>9474</v>
      </c>
      <c r="BR3241">
        <v>292.67808300000002</v>
      </c>
      <c r="BS3241">
        <v>46.726714999999999</v>
      </c>
      <c r="BV3241">
        <v>12.22</v>
      </c>
      <c r="BW3241">
        <v>11.999000000000001</v>
      </c>
      <c r="BX3241">
        <v>11.957000000000001</v>
      </c>
      <c r="BY3241">
        <v>799.59</v>
      </c>
      <c r="BZ3241">
        <v>9.98</v>
      </c>
      <c r="CA3241">
        <v>9.98</v>
      </c>
      <c r="CB3241">
        <v>-5.2999999999999999E-2</v>
      </c>
      <c r="CE3241">
        <v>1.1299999999999999</v>
      </c>
      <c r="CH3241">
        <v>1.47</v>
      </c>
      <c r="CI3241">
        <v>0.26</v>
      </c>
      <c r="CJ3241">
        <v>0.26</v>
      </c>
      <c r="CO3241">
        <v>6175</v>
      </c>
      <c r="CP3241">
        <v>100</v>
      </c>
      <c r="CQ3241">
        <v>100</v>
      </c>
      <c r="CT3241" t="s">
        <v>9475</v>
      </c>
    </row>
    <row r="3242" spans="1:98" x14ac:dyDescent="0.25">
      <c r="A3242" t="s">
        <v>9480</v>
      </c>
      <c r="B3242" t="s">
        <v>99</v>
      </c>
      <c r="I3242">
        <v>7.9000000000000001E-2</v>
      </c>
      <c r="J3242">
        <v>5.0000000000000001E-3</v>
      </c>
      <c r="K3242">
        <v>7.0000000000000001E-3</v>
      </c>
      <c r="L3242">
        <v>1.64422461</v>
      </c>
      <c r="M3242" s="2">
        <v>6.2099999999999998E-6</v>
      </c>
      <c r="N3242" s="2">
        <v>6.2099999999999998E-6</v>
      </c>
      <c r="Y3242">
        <v>2016</v>
      </c>
      <c r="Z3242" s="1">
        <v>44232</v>
      </c>
      <c r="AG3242">
        <v>2454964.7511300002</v>
      </c>
      <c r="AH3242">
        <v>3.0799999999999998E-3</v>
      </c>
      <c r="AI3242">
        <v>3.0799999999999998E-3</v>
      </c>
      <c r="BK3242" t="s">
        <v>157</v>
      </c>
      <c r="BL3242" t="s">
        <v>147</v>
      </c>
      <c r="BO3242" t="s">
        <v>9481</v>
      </c>
      <c r="BQ3242" t="s">
        <v>9474</v>
      </c>
      <c r="BR3242">
        <v>292.67808300000002</v>
      </c>
      <c r="BS3242">
        <v>46.726714999999999</v>
      </c>
      <c r="BV3242">
        <v>12.22</v>
      </c>
      <c r="BW3242">
        <v>11.999000000000001</v>
      </c>
      <c r="BX3242">
        <v>11.957000000000001</v>
      </c>
      <c r="BY3242">
        <v>799.59</v>
      </c>
      <c r="BZ3242">
        <v>9.98</v>
      </c>
      <c r="CA3242">
        <v>9.98</v>
      </c>
      <c r="CB3242">
        <v>-5.2999999999999999E-2</v>
      </c>
      <c r="CE3242">
        <v>1.1299999999999999</v>
      </c>
      <c r="CH3242">
        <v>1.47</v>
      </c>
      <c r="CI3242">
        <v>0.26</v>
      </c>
      <c r="CJ3242">
        <v>0.26</v>
      </c>
      <c r="CO3242">
        <v>6175</v>
      </c>
      <c r="CP3242">
        <v>100</v>
      </c>
      <c r="CQ3242">
        <v>100</v>
      </c>
      <c r="CT3242" t="s">
        <v>9475</v>
      </c>
    </row>
    <row r="3243" spans="1:98" x14ac:dyDescent="0.25">
      <c r="A3243" t="s">
        <v>9482</v>
      </c>
      <c r="B3243" t="s">
        <v>99</v>
      </c>
      <c r="I3243">
        <v>0.215</v>
      </c>
      <c r="J3243">
        <v>4.4999999999999998E-2</v>
      </c>
      <c r="K3243">
        <v>4.4999999999999998E-2</v>
      </c>
      <c r="L3243">
        <v>8.9685500000000005</v>
      </c>
      <c r="M3243" s="2">
        <v>5.8E-5</v>
      </c>
      <c r="N3243" s="2">
        <v>5.8E-5</v>
      </c>
      <c r="O3243">
        <v>8.7999999999999995E-2</v>
      </c>
      <c r="Y3243">
        <v>2014</v>
      </c>
      <c r="Z3243" s="1">
        <v>44232</v>
      </c>
      <c r="AG3243">
        <v>2454972.3899099999</v>
      </c>
      <c r="AH3243">
        <v>3.0799999999999998E-3</v>
      </c>
      <c r="AI3243">
        <v>3.0799999999999998E-3</v>
      </c>
      <c r="AS3243">
        <v>0.73</v>
      </c>
      <c r="AT3243">
        <v>0.27</v>
      </c>
      <c r="AU3243">
        <v>0.27</v>
      </c>
      <c r="BK3243" t="s">
        <v>157</v>
      </c>
      <c r="BL3243" t="s">
        <v>147</v>
      </c>
      <c r="BO3243" t="s">
        <v>9483</v>
      </c>
      <c r="BQ3243" t="s">
        <v>9484</v>
      </c>
      <c r="BR3243">
        <v>291.96068400000001</v>
      </c>
      <c r="BS3243">
        <v>42.433005999999999</v>
      </c>
      <c r="BV3243">
        <v>13.039</v>
      </c>
      <c r="BW3243">
        <v>12.722</v>
      </c>
      <c r="BX3243">
        <v>12.683</v>
      </c>
      <c r="BY3243">
        <v>952.34</v>
      </c>
      <c r="BZ3243">
        <v>19.68</v>
      </c>
      <c r="CA3243">
        <v>19.68</v>
      </c>
      <c r="CB3243">
        <v>-0.13800000000000001</v>
      </c>
      <c r="CE3243">
        <v>1.04</v>
      </c>
      <c r="CH3243">
        <v>1.43</v>
      </c>
      <c r="CI3243">
        <v>0.26</v>
      </c>
      <c r="CJ3243">
        <v>0.26</v>
      </c>
      <c r="CO3243">
        <v>5807</v>
      </c>
      <c r="CP3243">
        <v>100</v>
      </c>
      <c r="CQ3243">
        <v>100</v>
      </c>
      <c r="CT3243" t="s">
        <v>9485</v>
      </c>
    </row>
    <row r="3244" spans="1:98" x14ac:dyDescent="0.25">
      <c r="A3244" t="s">
        <v>9486</v>
      </c>
      <c r="B3244" t="s">
        <v>99</v>
      </c>
      <c r="I3244">
        <v>0.18</v>
      </c>
      <c r="J3244">
        <v>3.4000000000000002E-2</v>
      </c>
      <c r="K3244">
        <v>3.4000000000000002E-2</v>
      </c>
      <c r="L3244">
        <v>23.221820000000001</v>
      </c>
      <c r="M3244">
        <v>2.34E-4</v>
      </c>
      <c r="N3244">
        <v>2.34E-4</v>
      </c>
      <c r="O3244">
        <v>0.16700000000000001</v>
      </c>
      <c r="Y3244">
        <v>2014</v>
      </c>
      <c r="Z3244" s="1">
        <v>44232</v>
      </c>
      <c r="AG3244">
        <v>2454984.0663999999</v>
      </c>
      <c r="AH3244">
        <v>5.2900000000000004E-3</v>
      </c>
      <c r="AI3244">
        <v>5.2900000000000004E-3</v>
      </c>
      <c r="AS3244">
        <v>0</v>
      </c>
      <c r="AT3244">
        <v>0.23</v>
      </c>
      <c r="AU3244">
        <v>0.23</v>
      </c>
      <c r="BK3244" t="s">
        <v>157</v>
      </c>
      <c r="BL3244" t="s">
        <v>147</v>
      </c>
      <c r="BO3244" t="s">
        <v>9487</v>
      </c>
      <c r="BQ3244" t="s">
        <v>9484</v>
      </c>
      <c r="BR3244">
        <v>291.96068400000001</v>
      </c>
      <c r="BS3244">
        <v>42.433005999999999</v>
      </c>
      <c r="BV3244">
        <v>13.039</v>
      </c>
      <c r="BW3244">
        <v>12.722</v>
      </c>
      <c r="BX3244">
        <v>12.683</v>
      </c>
      <c r="BY3244">
        <v>952.34</v>
      </c>
      <c r="BZ3244">
        <v>19.68</v>
      </c>
      <c r="CA3244">
        <v>19.68</v>
      </c>
      <c r="CB3244">
        <v>-0.13800000000000001</v>
      </c>
      <c r="CE3244">
        <v>1.04</v>
      </c>
      <c r="CH3244">
        <v>1.43</v>
      </c>
      <c r="CI3244">
        <v>0.26</v>
      </c>
      <c r="CJ3244">
        <v>0.26</v>
      </c>
      <c r="CO3244">
        <v>5807</v>
      </c>
      <c r="CP3244">
        <v>100</v>
      </c>
      <c r="CQ3244">
        <v>100</v>
      </c>
      <c r="CT3244" t="s">
        <v>9485</v>
      </c>
    </row>
    <row r="3245" spans="1:98" x14ac:dyDescent="0.25">
      <c r="A3245" t="s">
        <v>9488</v>
      </c>
      <c r="B3245" t="s">
        <v>99</v>
      </c>
      <c r="I3245">
        <v>0.23300000000000001</v>
      </c>
      <c r="J3245">
        <v>0.109</v>
      </c>
      <c r="K3245">
        <v>0.109</v>
      </c>
      <c r="L3245">
        <v>21.963944999999999</v>
      </c>
      <c r="M3245">
        <v>1.08E-4</v>
      </c>
      <c r="N3245">
        <v>1.08E-4</v>
      </c>
      <c r="O3245">
        <v>0.153</v>
      </c>
      <c r="Y3245">
        <v>2014</v>
      </c>
      <c r="Z3245" s="1">
        <v>44232</v>
      </c>
      <c r="AG3245">
        <v>2454966.0364799998</v>
      </c>
      <c r="AH3245">
        <v>2.8700000000000002E-3</v>
      </c>
      <c r="AI3245">
        <v>2.8700000000000002E-3</v>
      </c>
      <c r="AS3245">
        <v>0.28999999999999998</v>
      </c>
      <c r="AT3245">
        <v>0.22</v>
      </c>
      <c r="AU3245">
        <v>0.22</v>
      </c>
      <c r="BK3245" t="s">
        <v>157</v>
      </c>
      <c r="BL3245" t="s">
        <v>147</v>
      </c>
      <c r="BO3245" t="s">
        <v>9489</v>
      </c>
      <c r="BQ3245" t="s">
        <v>9490</v>
      </c>
      <c r="BR3245">
        <v>292.49964499999999</v>
      </c>
      <c r="BS3245">
        <v>46.324406000000003</v>
      </c>
      <c r="BV3245">
        <v>14.082000000000001</v>
      </c>
      <c r="BW3245">
        <v>13.709</v>
      </c>
      <c r="BX3245">
        <v>13.66</v>
      </c>
      <c r="BY3245">
        <v>1032.08</v>
      </c>
      <c r="BZ3245">
        <v>31.23</v>
      </c>
      <c r="CA3245">
        <v>31.23</v>
      </c>
      <c r="CB3245">
        <v>-9.7000000000000003E-2</v>
      </c>
      <c r="CE3245">
        <v>0.9</v>
      </c>
      <c r="CH3245">
        <v>0.98</v>
      </c>
      <c r="CI3245">
        <v>0.45</v>
      </c>
      <c r="CJ3245">
        <v>0.45</v>
      </c>
      <c r="CO3245">
        <v>5774</v>
      </c>
      <c r="CP3245">
        <v>200</v>
      </c>
      <c r="CQ3245">
        <v>200</v>
      </c>
      <c r="CT3245" t="s">
        <v>9491</v>
      </c>
    </row>
    <row r="3246" spans="1:98" x14ac:dyDescent="0.25">
      <c r="A3246" t="s">
        <v>9492</v>
      </c>
      <c r="B3246" t="s">
        <v>99</v>
      </c>
      <c r="I3246">
        <v>0.26300000000000001</v>
      </c>
      <c r="J3246">
        <v>0.123</v>
      </c>
      <c r="K3246">
        <v>0.123</v>
      </c>
      <c r="L3246">
        <v>125.59680899999999</v>
      </c>
      <c r="M3246">
        <v>1.7279999999999999E-3</v>
      </c>
      <c r="N3246">
        <v>1.7279999999999999E-3</v>
      </c>
      <c r="O3246">
        <v>0.48799999999999999</v>
      </c>
      <c r="Y3246">
        <v>2014</v>
      </c>
      <c r="Z3246" s="1">
        <v>44232</v>
      </c>
      <c r="AG3246">
        <v>2455048.4416700001</v>
      </c>
      <c r="AH3246">
        <v>5.4599999999999996E-3</v>
      </c>
      <c r="AI3246">
        <v>5.4599999999999996E-3</v>
      </c>
      <c r="AS3246">
        <v>0.03</v>
      </c>
      <c r="AT3246">
        <v>0.22</v>
      </c>
      <c r="AU3246">
        <v>0.22</v>
      </c>
      <c r="BK3246" t="s">
        <v>157</v>
      </c>
      <c r="BL3246" t="s">
        <v>147</v>
      </c>
      <c r="BO3246" t="s">
        <v>9493</v>
      </c>
      <c r="BQ3246" t="s">
        <v>9490</v>
      </c>
      <c r="BR3246">
        <v>292.49964499999999</v>
      </c>
      <c r="BS3246">
        <v>46.324406000000003</v>
      </c>
      <c r="BV3246">
        <v>14.082000000000001</v>
      </c>
      <c r="BW3246">
        <v>13.709</v>
      </c>
      <c r="BX3246">
        <v>13.66</v>
      </c>
      <c r="BY3246">
        <v>1032.08</v>
      </c>
      <c r="BZ3246">
        <v>31.23</v>
      </c>
      <c r="CA3246">
        <v>31.23</v>
      </c>
      <c r="CB3246">
        <v>-9.7000000000000003E-2</v>
      </c>
      <c r="CE3246">
        <v>0.9</v>
      </c>
      <c r="CH3246">
        <v>0.98</v>
      </c>
      <c r="CI3246">
        <v>0.45</v>
      </c>
      <c r="CJ3246">
        <v>0.45</v>
      </c>
      <c r="CO3246">
        <v>5774</v>
      </c>
      <c r="CP3246">
        <v>200</v>
      </c>
      <c r="CQ3246">
        <v>200</v>
      </c>
      <c r="CT3246" t="s">
        <v>9491</v>
      </c>
    </row>
    <row r="3247" spans="1:98" x14ac:dyDescent="0.25">
      <c r="A3247" t="s">
        <v>9494</v>
      </c>
      <c r="B3247" t="s">
        <v>99</v>
      </c>
      <c r="I3247">
        <v>6.6000000000000003E-2</v>
      </c>
      <c r="J3247">
        <v>5.0000000000000001E-3</v>
      </c>
      <c r="K3247">
        <v>5.0000000000000001E-3</v>
      </c>
      <c r="L3247">
        <v>7.4155629999999997</v>
      </c>
      <c r="M3247" s="2">
        <v>5.3999999999999998E-5</v>
      </c>
      <c r="N3247" s="2">
        <v>5.3999999999999998E-5</v>
      </c>
      <c r="O3247">
        <v>6.6000000000000003E-2</v>
      </c>
      <c r="Y3247">
        <v>2014</v>
      </c>
      <c r="Z3247" s="1">
        <v>44232</v>
      </c>
      <c r="AG3247">
        <v>2454970.8150800001</v>
      </c>
      <c r="AH3247">
        <v>4.0899999999999999E-3</v>
      </c>
      <c r="AI3247">
        <v>4.0899999999999999E-3</v>
      </c>
      <c r="AS3247">
        <v>0.15</v>
      </c>
      <c r="AT3247">
        <v>0.24</v>
      </c>
      <c r="AU3247">
        <v>0.24</v>
      </c>
      <c r="BK3247" t="s">
        <v>157</v>
      </c>
      <c r="BL3247" t="s">
        <v>147</v>
      </c>
      <c r="BO3247" t="s">
        <v>9495</v>
      </c>
      <c r="BQ3247" t="s">
        <v>9496</v>
      </c>
      <c r="BR3247">
        <v>295.22880199999997</v>
      </c>
      <c r="BS3247">
        <v>45.971020000000003</v>
      </c>
      <c r="BV3247">
        <v>12.308999999999999</v>
      </c>
      <c r="BW3247">
        <v>11.664999999999999</v>
      </c>
      <c r="BX3247">
        <v>11.551</v>
      </c>
      <c r="BY3247">
        <v>362.46</v>
      </c>
      <c r="BZ3247">
        <v>17.12</v>
      </c>
      <c r="CA3247">
        <v>17.12</v>
      </c>
      <c r="CB3247">
        <v>-0.26600000000000001</v>
      </c>
      <c r="CE3247">
        <v>0.59</v>
      </c>
      <c r="CH3247">
        <v>0.62</v>
      </c>
      <c r="CI3247">
        <v>0.03</v>
      </c>
      <c r="CJ3247">
        <v>0.03</v>
      </c>
      <c r="CO3247">
        <v>4504</v>
      </c>
      <c r="CP3247">
        <v>100</v>
      </c>
      <c r="CQ3247">
        <v>100</v>
      </c>
      <c r="CT3247" t="s">
        <v>9497</v>
      </c>
    </row>
    <row r="3248" spans="1:98" x14ac:dyDescent="0.25">
      <c r="A3248" t="s">
        <v>9498</v>
      </c>
      <c r="B3248" t="s">
        <v>99</v>
      </c>
      <c r="I3248">
        <v>0.107</v>
      </c>
      <c r="J3248">
        <v>6.0000000000000001E-3</v>
      </c>
      <c r="K3248">
        <v>6.0000000000000001E-3</v>
      </c>
      <c r="L3248">
        <v>9.3874270000000006</v>
      </c>
      <c r="M3248" s="2">
        <v>2.8E-5</v>
      </c>
      <c r="N3248" s="2">
        <v>2.8E-5</v>
      </c>
      <c r="O3248">
        <v>7.6999999999999999E-2</v>
      </c>
      <c r="Y3248">
        <v>2014</v>
      </c>
      <c r="Z3248" s="1">
        <v>44232</v>
      </c>
      <c r="AG3248">
        <v>2454970.3808400002</v>
      </c>
      <c r="AH3248">
        <v>1.7099999999999999E-3</v>
      </c>
      <c r="AI3248">
        <v>1.7099999999999999E-3</v>
      </c>
      <c r="AS3248">
        <v>0.2</v>
      </c>
      <c r="AT3248">
        <v>0.23</v>
      </c>
      <c r="AU3248">
        <v>0.23</v>
      </c>
      <c r="BK3248" t="s">
        <v>157</v>
      </c>
      <c r="BL3248" t="s">
        <v>147</v>
      </c>
      <c r="BO3248" t="s">
        <v>9499</v>
      </c>
      <c r="BQ3248" t="s">
        <v>9496</v>
      </c>
      <c r="BR3248">
        <v>295.22880199999997</v>
      </c>
      <c r="BS3248">
        <v>45.971020000000003</v>
      </c>
      <c r="BV3248">
        <v>12.308999999999999</v>
      </c>
      <c r="BW3248">
        <v>11.664999999999999</v>
      </c>
      <c r="BX3248">
        <v>11.551</v>
      </c>
      <c r="BY3248">
        <v>362.46</v>
      </c>
      <c r="BZ3248">
        <v>17.12</v>
      </c>
      <c r="CA3248">
        <v>17.12</v>
      </c>
      <c r="CB3248">
        <v>-0.26600000000000001</v>
      </c>
      <c r="CE3248">
        <v>0.59</v>
      </c>
      <c r="CH3248">
        <v>0.62</v>
      </c>
      <c r="CI3248">
        <v>0.03</v>
      </c>
      <c r="CJ3248">
        <v>0.03</v>
      </c>
      <c r="CO3248">
        <v>4504</v>
      </c>
      <c r="CP3248">
        <v>100</v>
      </c>
      <c r="CQ3248">
        <v>100</v>
      </c>
      <c r="CT3248" t="s">
        <v>9497</v>
      </c>
    </row>
    <row r="3249" spans="1:98" x14ac:dyDescent="0.25">
      <c r="A3249" t="s">
        <v>9500</v>
      </c>
      <c r="B3249" t="s">
        <v>99</v>
      </c>
      <c r="I3249">
        <v>0.23699999999999999</v>
      </c>
      <c r="J3249">
        <v>0.111</v>
      </c>
      <c r="K3249">
        <v>0.111</v>
      </c>
      <c r="L3249">
        <v>6.5111270000000001</v>
      </c>
      <c r="M3249" s="2">
        <v>1.7E-5</v>
      </c>
      <c r="N3249" s="2">
        <v>1.7E-5</v>
      </c>
      <c r="O3249">
        <v>7.0999999999999994E-2</v>
      </c>
      <c r="Y3249">
        <v>2014</v>
      </c>
      <c r="Z3249" s="1">
        <v>44232</v>
      </c>
      <c r="AG3249">
        <v>2454964.7056999998</v>
      </c>
      <c r="AH3249">
        <v>1.66E-3</v>
      </c>
      <c r="AI3249">
        <v>1.66E-3</v>
      </c>
      <c r="AS3249">
        <v>0.32</v>
      </c>
      <c r="AT3249">
        <v>0.24</v>
      </c>
      <c r="AU3249">
        <v>0.24</v>
      </c>
      <c r="BK3249" t="s">
        <v>157</v>
      </c>
      <c r="BL3249" t="s">
        <v>147</v>
      </c>
      <c r="BO3249" t="s">
        <v>9501</v>
      </c>
      <c r="BQ3249" t="s">
        <v>9502</v>
      </c>
      <c r="BR3249">
        <v>288.011911</v>
      </c>
      <c r="BS3249">
        <v>46.117607</v>
      </c>
      <c r="BV3249">
        <v>13.968</v>
      </c>
      <c r="BW3249">
        <v>13.611000000000001</v>
      </c>
      <c r="BX3249">
        <v>13.582000000000001</v>
      </c>
      <c r="BY3249">
        <v>1012.42</v>
      </c>
      <c r="BZ3249">
        <v>27.39</v>
      </c>
      <c r="CA3249">
        <v>27.39</v>
      </c>
      <c r="CB3249">
        <v>-3.1E-2</v>
      </c>
      <c r="CE3249">
        <v>0.97</v>
      </c>
      <c r="CH3249">
        <v>1.02</v>
      </c>
      <c r="CI3249">
        <v>0.48</v>
      </c>
      <c r="CJ3249">
        <v>0.48</v>
      </c>
      <c r="CO3249">
        <v>6033</v>
      </c>
      <c r="CP3249">
        <v>200</v>
      </c>
      <c r="CQ3249">
        <v>200</v>
      </c>
      <c r="CT3249" t="s">
        <v>9503</v>
      </c>
    </row>
    <row r="3250" spans="1:98" x14ac:dyDescent="0.25">
      <c r="A3250" t="s">
        <v>9504</v>
      </c>
      <c r="B3250" t="s">
        <v>99</v>
      </c>
      <c r="I3250">
        <v>0.27400000000000002</v>
      </c>
      <c r="J3250">
        <v>0.13</v>
      </c>
      <c r="K3250">
        <v>0.13</v>
      </c>
      <c r="L3250">
        <v>23.851548999999999</v>
      </c>
      <c r="M3250" s="2">
        <v>9.7999999999999997E-5</v>
      </c>
      <c r="N3250" s="2">
        <v>9.7999999999999997E-5</v>
      </c>
      <c r="O3250">
        <v>0.16800000000000001</v>
      </c>
      <c r="Y3250">
        <v>2014</v>
      </c>
      <c r="Z3250" s="1">
        <v>44232</v>
      </c>
      <c r="AG3250">
        <v>2454980.61656</v>
      </c>
      <c r="AH3250">
        <v>2.7100000000000002E-3</v>
      </c>
      <c r="AI3250">
        <v>2.7100000000000002E-3</v>
      </c>
      <c r="AS3250">
        <v>0.63</v>
      </c>
      <c r="AT3250">
        <v>0.26</v>
      </c>
      <c r="AU3250">
        <v>0.26</v>
      </c>
      <c r="BK3250" t="s">
        <v>157</v>
      </c>
      <c r="BL3250" t="s">
        <v>147</v>
      </c>
      <c r="BO3250" t="s">
        <v>9505</v>
      </c>
      <c r="BQ3250" t="s">
        <v>9502</v>
      </c>
      <c r="BR3250">
        <v>288.011911</v>
      </c>
      <c r="BS3250">
        <v>46.117607</v>
      </c>
      <c r="BV3250">
        <v>13.968</v>
      </c>
      <c r="BW3250">
        <v>13.611000000000001</v>
      </c>
      <c r="BX3250">
        <v>13.582000000000001</v>
      </c>
      <c r="BY3250">
        <v>1012.42</v>
      </c>
      <c r="BZ3250">
        <v>27.39</v>
      </c>
      <c r="CA3250">
        <v>27.39</v>
      </c>
      <c r="CB3250">
        <v>-3.1E-2</v>
      </c>
      <c r="CE3250">
        <v>0.97</v>
      </c>
      <c r="CH3250">
        <v>1.02</v>
      </c>
      <c r="CI3250">
        <v>0.48</v>
      </c>
      <c r="CJ3250">
        <v>0.48</v>
      </c>
      <c r="CO3250">
        <v>6033</v>
      </c>
      <c r="CP3250">
        <v>200</v>
      </c>
      <c r="CQ3250">
        <v>200</v>
      </c>
      <c r="CT3250" t="s">
        <v>9503</v>
      </c>
    </row>
    <row r="3251" spans="1:98" x14ac:dyDescent="0.25">
      <c r="A3251" t="s">
        <v>9506</v>
      </c>
      <c r="B3251" t="s">
        <v>99</v>
      </c>
      <c r="I3251">
        <v>0.17599999999999999</v>
      </c>
      <c r="J3251">
        <v>8.4000000000000005E-2</v>
      </c>
      <c r="K3251">
        <v>8.4000000000000005E-2</v>
      </c>
      <c r="L3251">
        <v>12.798360000000001</v>
      </c>
      <c r="M3251">
        <v>1.06E-4</v>
      </c>
      <c r="N3251">
        <v>1.06E-4</v>
      </c>
      <c r="O3251">
        <v>0.11</v>
      </c>
      <c r="Y3251">
        <v>2014</v>
      </c>
      <c r="Z3251" s="1">
        <v>44232</v>
      </c>
      <c r="AG3251">
        <v>2454966.6481599999</v>
      </c>
      <c r="AH3251">
        <v>4.81E-3</v>
      </c>
      <c r="AI3251">
        <v>4.81E-3</v>
      </c>
      <c r="AS3251">
        <v>0.71</v>
      </c>
      <c r="AT3251">
        <v>0.27</v>
      </c>
      <c r="AU3251">
        <v>0.27</v>
      </c>
      <c r="BK3251" t="s">
        <v>157</v>
      </c>
      <c r="BL3251" t="s">
        <v>147</v>
      </c>
      <c r="BO3251" t="s">
        <v>9507</v>
      </c>
      <c r="BQ3251" t="s">
        <v>9508</v>
      </c>
      <c r="BR3251">
        <v>289.19959599999999</v>
      </c>
      <c r="BS3251">
        <v>49.305717000000001</v>
      </c>
      <c r="BV3251">
        <v>13.391</v>
      </c>
      <c r="BW3251">
        <v>13.076000000000001</v>
      </c>
      <c r="BX3251">
        <v>13.047000000000001</v>
      </c>
      <c r="BY3251">
        <v>1349.45</v>
      </c>
      <c r="BZ3251">
        <v>30.27</v>
      </c>
      <c r="CA3251">
        <v>30.27</v>
      </c>
      <c r="CB3251">
        <v>-6.8000000000000005E-2</v>
      </c>
      <c r="CE3251">
        <v>1.04</v>
      </c>
      <c r="CH3251">
        <v>1</v>
      </c>
      <c r="CI3251">
        <v>0.46</v>
      </c>
      <c r="CJ3251">
        <v>0.46</v>
      </c>
      <c r="CO3251">
        <v>6088</v>
      </c>
      <c r="CP3251">
        <v>200</v>
      </c>
      <c r="CQ3251">
        <v>200</v>
      </c>
      <c r="CT3251" t="s">
        <v>9509</v>
      </c>
    </row>
    <row r="3252" spans="1:98" x14ac:dyDescent="0.25">
      <c r="A3252" t="s">
        <v>9510</v>
      </c>
      <c r="B3252" t="s">
        <v>99</v>
      </c>
      <c r="I3252">
        <v>0.156</v>
      </c>
      <c r="J3252">
        <v>7.4999999999999997E-2</v>
      </c>
      <c r="K3252">
        <v>7.4999999999999997E-2</v>
      </c>
      <c r="L3252">
        <v>27.320871</v>
      </c>
      <c r="M3252">
        <v>4.57E-4</v>
      </c>
      <c r="N3252">
        <v>4.57E-4</v>
      </c>
      <c r="O3252">
        <v>0.183</v>
      </c>
      <c r="Y3252">
        <v>2014</v>
      </c>
      <c r="Z3252" s="1">
        <v>44232</v>
      </c>
      <c r="AG3252">
        <v>2454987.3061799998</v>
      </c>
      <c r="AH3252">
        <v>9.9100000000000004E-3</v>
      </c>
      <c r="AI3252">
        <v>9.9100000000000004E-3</v>
      </c>
      <c r="AS3252">
        <v>0.77</v>
      </c>
      <c r="AT3252">
        <v>0.3</v>
      </c>
      <c r="AU3252">
        <v>0.3</v>
      </c>
      <c r="BK3252" t="s">
        <v>157</v>
      </c>
      <c r="BL3252" t="s">
        <v>147</v>
      </c>
      <c r="BO3252" t="s">
        <v>9511</v>
      </c>
      <c r="BQ3252" t="s">
        <v>9508</v>
      </c>
      <c r="BR3252">
        <v>289.19959599999999</v>
      </c>
      <c r="BS3252">
        <v>49.305717000000001</v>
      </c>
      <c r="BV3252">
        <v>13.391</v>
      </c>
      <c r="BW3252">
        <v>13.076000000000001</v>
      </c>
      <c r="BX3252">
        <v>13.047000000000001</v>
      </c>
      <c r="BY3252">
        <v>1349.45</v>
      </c>
      <c r="BZ3252">
        <v>30.27</v>
      </c>
      <c r="CA3252">
        <v>30.27</v>
      </c>
      <c r="CB3252">
        <v>-6.8000000000000005E-2</v>
      </c>
      <c r="CE3252">
        <v>1.04</v>
      </c>
      <c r="CH3252">
        <v>1</v>
      </c>
      <c r="CI3252">
        <v>0.46</v>
      </c>
      <c r="CJ3252">
        <v>0.46</v>
      </c>
      <c r="CO3252">
        <v>6088</v>
      </c>
      <c r="CP3252">
        <v>200</v>
      </c>
      <c r="CQ3252">
        <v>200</v>
      </c>
      <c r="CT3252" t="s">
        <v>9509</v>
      </c>
    </row>
    <row r="3253" spans="1:98" x14ac:dyDescent="0.25">
      <c r="A3253" t="s">
        <v>9512</v>
      </c>
      <c r="B3253" t="s">
        <v>99</v>
      </c>
      <c r="I3253">
        <v>0.13600000000000001</v>
      </c>
      <c r="J3253">
        <v>2.5999999999999999E-2</v>
      </c>
      <c r="K3253">
        <v>2.5999999999999999E-2</v>
      </c>
      <c r="L3253">
        <v>7.0567700000000002</v>
      </c>
      <c r="M3253" s="2">
        <v>3.1000000000000001E-5</v>
      </c>
      <c r="N3253" s="2">
        <v>3.1000000000000001E-5</v>
      </c>
      <c r="O3253">
        <v>7.5999999999999998E-2</v>
      </c>
      <c r="Y3253">
        <v>2014</v>
      </c>
      <c r="Z3253" s="1">
        <v>44232</v>
      </c>
      <c r="AG3253">
        <v>2454965.5317799998</v>
      </c>
      <c r="AH3253">
        <v>2.3600000000000001E-3</v>
      </c>
      <c r="AI3253">
        <v>2.3600000000000001E-3</v>
      </c>
      <c r="AS3253">
        <v>0.05</v>
      </c>
      <c r="AT3253">
        <v>0.23</v>
      </c>
      <c r="AU3253">
        <v>0.23</v>
      </c>
      <c r="BK3253" t="s">
        <v>157</v>
      </c>
      <c r="BL3253" t="s">
        <v>147</v>
      </c>
      <c r="BO3253" t="s">
        <v>9513</v>
      </c>
      <c r="BQ3253" t="s">
        <v>9514</v>
      </c>
      <c r="BR3253">
        <v>297.25504999999998</v>
      </c>
      <c r="BS3253">
        <v>40.548372999999998</v>
      </c>
      <c r="BV3253">
        <v>11.708</v>
      </c>
      <c r="BW3253">
        <v>11.454000000000001</v>
      </c>
      <c r="BX3253">
        <v>11.377000000000001</v>
      </c>
      <c r="BY3253">
        <v>580.20000000000005</v>
      </c>
      <c r="BZ3253">
        <v>8.1300000000000008</v>
      </c>
      <c r="CA3253">
        <v>8.1300000000000008</v>
      </c>
      <c r="CB3253">
        <v>-3.9E-2</v>
      </c>
      <c r="CE3253">
        <v>1.1499999999999999</v>
      </c>
      <c r="CH3253">
        <v>1.36</v>
      </c>
      <c r="CI3253">
        <v>0.25</v>
      </c>
      <c r="CJ3253">
        <v>0.25</v>
      </c>
      <c r="CO3253">
        <v>6177</v>
      </c>
      <c r="CP3253">
        <v>100</v>
      </c>
      <c r="CQ3253">
        <v>100</v>
      </c>
      <c r="CT3253" t="s">
        <v>9515</v>
      </c>
    </row>
    <row r="3254" spans="1:98" x14ac:dyDescent="0.25">
      <c r="A3254" t="s">
        <v>9516</v>
      </c>
      <c r="B3254" t="s">
        <v>99</v>
      </c>
      <c r="I3254">
        <v>0.11899999999999999</v>
      </c>
      <c r="J3254">
        <v>2.1999999999999999E-2</v>
      </c>
      <c r="K3254">
        <v>2.1999999999999999E-2</v>
      </c>
      <c r="L3254">
        <v>17.265426999999999</v>
      </c>
      <c r="M3254">
        <v>1.7899999999999999E-4</v>
      </c>
      <c r="N3254">
        <v>1.7899999999999999E-4</v>
      </c>
      <c r="O3254">
        <v>0.13800000000000001</v>
      </c>
      <c r="Y3254">
        <v>2014</v>
      </c>
      <c r="Z3254" s="1">
        <v>44232</v>
      </c>
      <c r="AG3254">
        <v>2454968.3565799999</v>
      </c>
      <c r="AH3254">
        <v>6.3600000000000002E-3</v>
      </c>
      <c r="AI3254">
        <v>6.3600000000000002E-3</v>
      </c>
      <c r="AS3254">
        <v>0.62</v>
      </c>
      <c r="AT3254">
        <v>0.27</v>
      </c>
      <c r="AU3254">
        <v>0.27</v>
      </c>
      <c r="BK3254" t="s">
        <v>157</v>
      </c>
      <c r="BL3254" t="s">
        <v>147</v>
      </c>
      <c r="BO3254" t="s">
        <v>9517</v>
      </c>
      <c r="BQ3254" t="s">
        <v>9514</v>
      </c>
      <c r="BR3254">
        <v>297.25504999999998</v>
      </c>
      <c r="BS3254">
        <v>40.548372999999998</v>
      </c>
      <c r="BV3254">
        <v>11.708</v>
      </c>
      <c r="BW3254">
        <v>11.454000000000001</v>
      </c>
      <c r="BX3254">
        <v>11.377000000000001</v>
      </c>
      <c r="BY3254">
        <v>580.20000000000005</v>
      </c>
      <c r="BZ3254">
        <v>8.1300000000000008</v>
      </c>
      <c r="CA3254">
        <v>8.1300000000000008</v>
      </c>
      <c r="CB3254">
        <v>-3.9E-2</v>
      </c>
      <c r="CE3254">
        <v>1.1499999999999999</v>
      </c>
      <c r="CH3254">
        <v>1.36</v>
      </c>
      <c r="CI3254">
        <v>0.25</v>
      </c>
      <c r="CJ3254">
        <v>0.25</v>
      </c>
      <c r="CO3254">
        <v>6177</v>
      </c>
      <c r="CP3254">
        <v>100</v>
      </c>
      <c r="CQ3254">
        <v>100</v>
      </c>
      <c r="CT3254" t="s">
        <v>9515</v>
      </c>
    </row>
    <row r="3255" spans="1:98" x14ac:dyDescent="0.25">
      <c r="A3255" t="s">
        <v>9518</v>
      </c>
      <c r="B3255" t="s">
        <v>99</v>
      </c>
      <c r="I3255">
        <v>0.17</v>
      </c>
      <c r="J3255">
        <v>6.4000000000000001E-2</v>
      </c>
      <c r="K3255">
        <v>6.4000000000000001E-2</v>
      </c>
      <c r="L3255">
        <v>5.9297779999999998</v>
      </c>
      <c r="M3255" s="2">
        <v>2.0000000000000002E-5</v>
      </c>
      <c r="N3255" s="2">
        <v>2.0000000000000002E-5</v>
      </c>
      <c r="O3255">
        <v>6.5000000000000002E-2</v>
      </c>
      <c r="Y3255">
        <v>2014</v>
      </c>
      <c r="Z3255" s="1">
        <v>44232</v>
      </c>
      <c r="AG3255">
        <v>2454968.4911799999</v>
      </c>
      <c r="AH3255">
        <v>1.9300000000000001E-3</v>
      </c>
      <c r="AI3255">
        <v>1.9300000000000001E-3</v>
      </c>
      <c r="AS3255">
        <v>0.48</v>
      </c>
      <c r="AT3255">
        <v>0.23</v>
      </c>
      <c r="AU3255">
        <v>0.23</v>
      </c>
      <c r="BK3255" t="s">
        <v>157</v>
      </c>
      <c r="BL3255" t="s">
        <v>147</v>
      </c>
      <c r="BO3255" t="s">
        <v>9519</v>
      </c>
      <c r="BQ3255" t="s">
        <v>9520</v>
      </c>
      <c r="BR3255">
        <v>293.67648000000003</v>
      </c>
      <c r="BS3255">
        <v>44.615577999999999</v>
      </c>
      <c r="BV3255">
        <v>13.584</v>
      </c>
      <c r="BW3255">
        <v>13.282999999999999</v>
      </c>
      <c r="BX3255">
        <v>13.176</v>
      </c>
      <c r="BY3255">
        <v>966.63</v>
      </c>
      <c r="BZ3255">
        <v>19.68</v>
      </c>
      <c r="CA3255">
        <v>19.68</v>
      </c>
      <c r="CB3255">
        <v>-9.0999999999999998E-2</v>
      </c>
      <c r="CE3255">
        <v>0.97</v>
      </c>
      <c r="CH3255">
        <v>0.93</v>
      </c>
      <c r="CI3255">
        <v>0.35</v>
      </c>
      <c r="CJ3255">
        <v>0.35</v>
      </c>
      <c r="CO3255">
        <v>5956</v>
      </c>
      <c r="CP3255">
        <v>200</v>
      </c>
      <c r="CQ3255">
        <v>200</v>
      </c>
      <c r="CT3255" t="s">
        <v>9521</v>
      </c>
    </row>
    <row r="3256" spans="1:98" x14ac:dyDescent="0.25">
      <c r="A3256" t="s">
        <v>9522</v>
      </c>
      <c r="B3256" t="s">
        <v>99</v>
      </c>
      <c r="I3256">
        <v>0.17499999999999999</v>
      </c>
      <c r="J3256">
        <v>6.6000000000000003E-2</v>
      </c>
      <c r="K3256">
        <v>6.6000000000000003E-2</v>
      </c>
      <c r="L3256">
        <v>12.247629</v>
      </c>
      <c r="M3256" s="2">
        <v>6.3E-5</v>
      </c>
      <c r="N3256" s="2">
        <v>6.3E-5</v>
      </c>
      <c r="O3256">
        <v>0.105</v>
      </c>
      <c r="Y3256">
        <v>2014</v>
      </c>
      <c r="Z3256" s="1">
        <v>44232</v>
      </c>
      <c r="AG3256">
        <v>2454971.2170099998</v>
      </c>
      <c r="AH3256">
        <v>3.0400000000000002E-3</v>
      </c>
      <c r="AI3256">
        <v>3.0400000000000002E-3</v>
      </c>
      <c r="AS3256">
        <v>0.15</v>
      </c>
      <c r="AT3256">
        <v>0.24</v>
      </c>
      <c r="AU3256">
        <v>0.24</v>
      </c>
      <c r="BK3256" t="s">
        <v>157</v>
      </c>
      <c r="BL3256" t="s">
        <v>147</v>
      </c>
      <c r="BO3256" t="s">
        <v>9523</v>
      </c>
      <c r="BQ3256" t="s">
        <v>9520</v>
      </c>
      <c r="BR3256">
        <v>293.67648000000003</v>
      </c>
      <c r="BS3256">
        <v>44.615577999999999</v>
      </c>
      <c r="BV3256">
        <v>13.584</v>
      </c>
      <c r="BW3256">
        <v>13.282999999999999</v>
      </c>
      <c r="BX3256">
        <v>13.176</v>
      </c>
      <c r="BY3256">
        <v>966.63</v>
      </c>
      <c r="BZ3256">
        <v>19.68</v>
      </c>
      <c r="CA3256">
        <v>19.68</v>
      </c>
      <c r="CB3256">
        <v>-9.0999999999999998E-2</v>
      </c>
      <c r="CE3256">
        <v>0.97</v>
      </c>
      <c r="CH3256">
        <v>0.93</v>
      </c>
      <c r="CI3256">
        <v>0.35</v>
      </c>
      <c r="CJ3256">
        <v>0.35</v>
      </c>
      <c r="CO3256">
        <v>5956</v>
      </c>
      <c r="CP3256">
        <v>200</v>
      </c>
      <c r="CQ3256">
        <v>200</v>
      </c>
      <c r="CT3256" t="s">
        <v>9521</v>
      </c>
    </row>
    <row r="3257" spans="1:98" x14ac:dyDescent="0.25">
      <c r="A3257" t="s">
        <v>9524</v>
      </c>
      <c r="B3257" t="s">
        <v>99</v>
      </c>
      <c r="C3257">
        <v>0.1268</v>
      </c>
      <c r="D3257">
        <v>2.01E-2</v>
      </c>
      <c r="E3257">
        <v>2.01E-2</v>
      </c>
      <c r="I3257">
        <v>0.72799999999999998</v>
      </c>
      <c r="J3257">
        <v>1.34E-2</v>
      </c>
      <c r="K3257">
        <v>1.34E-2</v>
      </c>
      <c r="L3257">
        <v>131.458</v>
      </c>
      <c r="M3257">
        <v>0.105</v>
      </c>
      <c r="N3257">
        <v>0.105</v>
      </c>
      <c r="O3257">
        <v>0.60346999999999995</v>
      </c>
      <c r="P3257">
        <v>1.0300000000000001E-3</v>
      </c>
      <c r="Q3257">
        <v>1.0300000000000001E-3</v>
      </c>
      <c r="R3257">
        <v>4.2000000000000003E-2</v>
      </c>
      <c r="S3257">
        <v>4.0000000000000001E-3</v>
      </c>
      <c r="T3257">
        <v>4.0000000000000001E-3</v>
      </c>
      <c r="U3257">
        <v>90.76</v>
      </c>
      <c r="V3257">
        <v>0.09</v>
      </c>
      <c r="W3257">
        <v>0.09</v>
      </c>
      <c r="X3257">
        <v>3.6699999999999998E-4</v>
      </c>
      <c r="Y3257">
        <v>2012</v>
      </c>
      <c r="Z3257" s="1">
        <v>43423</v>
      </c>
      <c r="AJ3257">
        <v>2454965.85</v>
      </c>
      <c r="BK3257" t="s">
        <v>100</v>
      </c>
      <c r="BL3257" t="s">
        <v>147</v>
      </c>
      <c r="BQ3257" t="s">
        <v>9525</v>
      </c>
      <c r="BR3257">
        <v>294.49583330000002</v>
      </c>
      <c r="BS3257">
        <v>46.69</v>
      </c>
      <c r="BT3257">
        <v>16</v>
      </c>
      <c r="BY3257">
        <v>1645</v>
      </c>
      <c r="BZ3257">
        <v>43</v>
      </c>
      <c r="CA3257">
        <v>43</v>
      </c>
      <c r="CB3257">
        <v>-0.34</v>
      </c>
      <c r="CC3257">
        <v>0.2</v>
      </c>
      <c r="CD3257">
        <v>0.2</v>
      </c>
      <c r="CE3257">
        <v>1.6971000000000001</v>
      </c>
      <c r="CF3257">
        <v>7.0000000000000001E-3</v>
      </c>
      <c r="CG3257">
        <v>7.0000000000000001E-3</v>
      </c>
      <c r="CH3257">
        <v>1</v>
      </c>
      <c r="CI3257">
        <v>0</v>
      </c>
      <c r="CJ3257">
        <v>0</v>
      </c>
      <c r="CK3257" t="s">
        <v>407</v>
      </c>
      <c r="CO3257">
        <v>5606</v>
      </c>
      <c r="CP3257">
        <v>150</v>
      </c>
      <c r="CQ3257">
        <v>150</v>
      </c>
    </row>
    <row r="3258" spans="1:98" x14ac:dyDescent="0.25">
      <c r="A3258" t="s">
        <v>9526</v>
      </c>
      <c r="B3258" t="s">
        <v>99</v>
      </c>
      <c r="I3258">
        <v>0.16500000000000001</v>
      </c>
      <c r="J3258">
        <v>3.4000000000000002E-2</v>
      </c>
      <c r="K3258">
        <v>3.4000000000000002E-2</v>
      </c>
      <c r="L3258">
        <v>11.189562</v>
      </c>
      <c r="M3258">
        <v>1.1900000000000001E-4</v>
      </c>
      <c r="N3258">
        <v>1.1900000000000001E-4</v>
      </c>
      <c r="O3258">
        <v>0.104</v>
      </c>
      <c r="Y3258">
        <v>2014</v>
      </c>
      <c r="Z3258" s="1">
        <v>44232</v>
      </c>
      <c r="AG3258">
        <v>2454973.6310800002</v>
      </c>
      <c r="AH3258">
        <v>6.9899999999999997E-3</v>
      </c>
      <c r="AI3258">
        <v>6.9899999999999997E-3</v>
      </c>
      <c r="AS3258">
        <v>0.38</v>
      </c>
      <c r="AT3258">
        <v>0.24</v>
      </c>
      <c r="AU3258">
        <v>0.24</v>
      </c>
      <c r="BK3258" t="s">
        <v>157</v>
      </c>
      <c r="BL3258" t="s">
        <v>147</v>
      </c>
      <c r="BO3258" t="s">
        <v>9527</v>
      </c>
      <c r="BQ3258" t="s">
        <v>9528</v>
      </c>
      <c r="BR3258">
        <v>285.41960599999999</v>
      </c>
      <c r="BS3258">
        <v>39.706107000000003</v>
      </c>
      <c r="BT3258">
        <v>13.8</v>
      </c>
      <c r="BV3258">
        <v>12.718</v>
      </c>
      <c r="BW3258">
        <v>12.45</v>
      </c>
      <c r="BY3258">
        <v>983.79</v>
      </c>
      <c r="BZ3258">
        <v>20.78</v>
      </c>
      <c r="CA3258">
        <v>20.78</v>
      </c>
      <c r="CB3258">
        <v>-0.308</v>
      </c>
      <c r="CE3258">
        <v>1.03</v>
      </c>
      <c r="CF3258">
        <v>1.73</v>
      </c>
      <c r="CG3258">
        <v>0.69</v>
      </c>
      <c r="CH3258">
        <v>1.53</v>
      </c>
      <c r="CI3258">
        <v>0.31</v>
      </c>
      <c r="CJ3258">
        <v>0.31</v>
      </c>
      <c r="CO3258">
        <v>6186</v>
      </c>
      <c r="CP3258">
        <v>100</v>
      </c>
      <c r="CQ3258">
        <v>100</v>
      </c>
      <c r="CT3258" t="s">
        <v>9529</v>
      </c>
    </row>
    <row r="3259" spans="1:98" x14ac:dyDescent="0.25">
      <c r="A3259" t="s">
        <v>9530</v>
      </c>
      <c r="B3259" t="s">
        <v>99</v>
      </c>
      <c r="C3259">
        <v>1.9E-2</v>
      </c>
      <c r="D3259">
        <v>0.01</v>
      </c>
      <c r="E3259">
        <v>0.01</v>
      </c>
      <c r="I3259">
        <v>0.27700000000000002</v>
      </c>
      <c r="J3259">
        <v>0.125</v>
      </c>
      <c r="K3259">
        <v>0.125</v>
      </c>
      <c r="L3259">
        <v>17.849</v>
      </c>
      <c r="Y3259">
        <v>2013</v>
      </c>
      <c r="Z3259" s="1">
        <v>44232</v>
      </c>
      <c r="BK3259" t="s">
        <v>100</v>
      </c>
      <c r="BL3259" t="s">
        <v>147</v>
      </c>
      <c r="BO3259" t="s">
        <v>9531</v>
      </c>
      <c r="BQ3259" t="s">
        <v>9528</v>
      </c>
      <c r="BR3259">
        <v>285.41960599999999</v>
      </c>
      <c r="BS3259">
        <v>39.706107000000003</v>
      </c>
      <c r="BT3259">
        <v>13.8</v>
      </c>
      <c r="BV3259">
        <v>12.718</v>
      </c>
      <c r="BW3259">
        <v>12.45</v>
      </c>
      <c r="BY3259">
        <v>983.79</v>
      </c>
      <c r="BZ3259">
        <v>20.78</v>
      </c>
      <c r="CA3259">
        <v>20.78</v>
      </c>
      <c r="CB3259">
        <v>-0.308</v>
      </c>
      <c r="CE3259">
        <v>1.03</v>
      </c>
      <c r="CF3259">
        <v>1.73</v>
      </c>
      <c r="CG3259">
        <v>0.69</v>
      </c>
      <c r="CH3259">
        <v>1.53</v>
      </c>
      <c r="CI3259">
        <v>0.31</v>
      </c>
      <c r="CJ3259">
        <v>0.31</v>
      </c>
      <c r="CO3259">
        <v>6186</v>
      </c>
      <c r="CP3259">
        <v>100</v>
      </c>
      <c r="CQ3259">
        <v>100</v>
      </c>
      <c r="CT3259" t="s">
        <v>9529</v>
      </c>
    </row>
    <row r="3260" spans="1:98" x14ac:dyDescent="0.25">
      <c r="A3260" t="s">
        <v>9532</v>
      </c>
      <c r="B3260" t="s">
        <v>99</v>
      </c>
      <c r="C3260">
        <v>4.7E-2</v>
      </c>
      <c r="D3260">
        <v>1.4999999999999999E-2</v>
      </c>
      <c r="E3260">
        <v>1.7000000000000001E-2</v>
      </c>
      <c r="I3260">
        <v>0.25</v>
      </c>
      <c r="J3260">
        <v>9.1999999999999998E-2</v>
      </c>
      <c r="K3260">
        <v>9.1999999999999998E-2</v>
      </c>
      <c r="L3260">
        <v>26.135999999999999</v>
      </c>
      <c r="Y3260">
        <v>2013</v>
      </c>
      <c r="Z3260" s="1">
        <v>44232</v>
      </c>
      <c r="BK3260" t="s">
        <v>100</v>
      </c>
      <c r="BL3260" t="s">
        <v>147</v>
      </c>
      <c r="BO3260" t="s">
        <v>9533</v>
      </c>
      <c r="BQ3260" t="s">
        <v>9528</v>
      </c>
      <c r="BR3260">
        <v>285.41960599999999</v>
      </c>
      <c r="BS3260">
        <v>39.706107000000003</v>
      </c>
      <c r="BT3260">
        <v>13.8</v>
      </c>
      <c r="BV3260">
        <v>12.718</v>
      </c>
      <c r="BW3260">
        <v>12.45</v>
      </c>
      <c r="BY3260">
        <v>983.79</v>
      </c>
      <c r="BZ3260">
        <v>20.78</v>
      </c>
      <c r="CA3260">
        <v>20.78</v>
      </c>
      <c r="CB3260">
        <v>-0.308</v>
      </c>
      <c r="CE3260">
        <v>1.03</v>
      </c>
      <c r="CF3260">
        <v>1.73</v>
      </c>
      <c r="CG3260">
        <v>0.69</v>
      </c>
      <c r="CH3260">
        <v>1.53</v>
      </c>
      <c r="CI3260">
        <v>0.31</v>
      </c>
      <c r="CJ3260">
        <v>0.31</v>
      </c>
      <c r="CO3260">
        <v>6186</v>
      </c>
      <c r="CP3260">
        <v>100</v>
      </c>
      <c r="CQ3260">
        <v>100</v>
      </c>
      <c r="CT3260" t="s">
        <v>9529</v>
      </c>
    </row>
    <row r="3261" spans="1:98" x14ac:dyDescent="0.25">
      <c r="A3261" t="s">
        <v>9534</v>
      </c>
      <c r="B3261" t="s">
        <v>99</v>
      </c>
      <c r="I3261">
        <v>0.27300000000000002</v>
      </c>
      <c r="J3261">
        <v>0.13800000000000001</v>
      </c>
      <c r="K3261">
        <v>0.13800000000000001</v>
      </c>
      <c r="L3261">
        <v>37.054918999999998</v>
      </c>
      <c r="M3261">
        <v>4.84E-4</v>
      </c>
      <c r="N3261">
        <v>4.84E-4</v>
      </c>
      <c r="O3261">
        <v>0.214</v>
      </c>
      <c r="Y3261">
        <v>2014</v>
      </c>
      <c r="Z3261" s="1">
        <v>44232</v>
      </c>
      <c r="AG3261">
        <v>2455033.2003299999</v>
      </c>
      <c r="AH3261">
        <v>6.9800000000000001E-3</v>
      </c>
      <c r="AI3261">
        <v>6.9800000000000001E-3</v>
      </c>
      <c r="AS3261">
        <v>0.86</v>
      </c>
      <c r="AT3261">
        <v>0.33</v>
      </c>
      <c r="AU3261">
        <v>0.33</v>
      </c>
      <c r="BK3261" t="s">
        <v>157</v>
      </c>
      <c r="BL3261" t="s">
        <v>147</v>
      </c>
      <c r="BO3261" t="s">
        <v>9535</v>
      </c>
      <c r="BQ3261" t="s">
        <v>9536</v>
      </c>
      <c r="BR3261">
        <v>286.45270599999998</v>
      </c>
      <c r="BS3261">
        <v>42.657879000000001</v>
      </c>
      <c r="BV3261">
        <v>14.669</v>
      </c>
      <c r="BW3261">
        <v>14.205</v>
      </c>
      <c r="BX3261">
        <v>14.097</v>
      </c>
      <c r="BY3261">
        <v>1117.8499999999999</v>
      </c>
      <c r="BZ3261">
        <v>44.27</v>
      </c>
      <c r="CA3261">
        <v>44.27</v>
      </c>
      <c r="CB3261">
        <v>-0.13400000000000001</v>
      </c>
      <c r="CE3261">
        <v>0.89</v>
      </c>
      <c r="CH3261">
        <v>0.85</v>
      </c>
      <c r="CI3261">
        <v>0.41</v>
      </c>
      <c r="CJ3261">
        <v>0.41</v>
      </c>
      <c r="CO3261">
        <v>5643</v>
      </c>
      <c r="CP3261">
        <v>200</v>
      </c>
      <c r="CQ3261">
        <v>200</v>
      </c>
      <c r="CT3261" t="s">
        <v>9537</v>
      </c>
    </row>
    <row r="3262" spans="1:98" x14ac:dyDescent="0.25">
      <c r="A3262" t="s">
        <v>9538</v>
      </c>
      <c r="B3262" t="s">
        <v>99</v>
      </c>
      <c r="I3262">
        <v>0.28499999999999998</v>
      </c>
      <c r="J3262">
        <v>0.13800000000000001</v>
      </c>
      <c r="K3262">
        <v>0.13800000000000001</v>
      </c>
      <c r="L3262">
        <v>57.248089999999998</v>
      </c>
      <c r="M3262">
        <v>5.9900000000000003E-4</v>
      </c>
      <c r="N3262">
        <v>5.9900000000000003E-4</v>
      </c>
      <c r="O3262">
        <v>0.28699999999999998</v>
      </c>
      <c r="Y3262">
        <v>2014</v>
      </c>
      <c r="Z3262" s="1">
        <v>44232</v>
      </c>
      <c r="AG3262">
        <v>2455017.69417</v>
      </c>
      <c r="AH3262">
        <v>4.9199999999999999E-3</v>
      </c>
      <c r="AI3262">
        <v>4.9199999999999999E-3</v>
      </c>
      <c r="AS3262">
        <v>0.21</v>
      </c>
      <c r="AT3262">
        <v>0.21</v>
      </c>
      <c r="AU3262">
        <v>0.21</v>
      </c>
      <c r="BK3262" t="s">
        <v>157</v>
      </c>
      <c r="BL3262" t="s">
        <v>147</v>
      </c>
      <c r="BO3262" t="s">
        <v>9539</v>
      </c>
      <c r="BQ3262" t="s">
        <v>9536</v>
      </c>
      <c r="BR3262">
        <v>286.45270599999998</v>
      </c>
      <c r="BS3262">
        <v>42.657879000000001</v>
      </c>
      <c r="BV3262">
        <v>14.669</v>
      </c>
      <c r="BW3262">
        <v>14.205</v>
      </c>
      <c r="BX3262">
        <v>14.097</v>
      </c>
      <c r="BY3262">
        <v>1117.8499999999999</v>
      </c>
      <c r="BZ3262">
        <v>44.27</v>
      </c>
      <c r="CA3262">
        <v>44.27</v>
      </c>
      <c r="CB3262">
        <v>-0.13400000000000001</v>
      </c>
      <c r="CE3262">
        <v>0.89</v>
      </c>
      <c r="CH3262">
        <v>0.85</v>
      </c>
      <c r="CI3262">
        <v>0.41</v>
      </c>
      <c r="CJ3262">
        <v>0.41</v>
      </c>
      <c r="CO3262">
        <v>5643</v>
      </c>
      <c r="CP3262">
        <v>200</v>
      </c>
      <c r="CQ3262">
        <v>200</v>
      </c>
      <c r="CT3262" t="s">
        <v>9537</v>
      </c>
    </row>
    <row r="3263" spans="1:98" x14ac:dyDescent="0.25">
      <c r="A3263" t="s">
        <v>9540</v>
      </c>
      <c r="B3263" t="s">
        <v>99</v>
      </c>
      <c r="I3263">
        <v>0.24299999999999999</v>
      </c>
      <c r="J3263">
        <v>2.7E-2</v>
      </c>
      <c r="K3263">
        <v>1.7000000000000001E-2</v>
      </c>
      <c r="L3263">
        <v>142.54424700000001</v>
      </c>
      <c r="M3263">
        <v>2.3029999999999999E-3</v>
      </c>
      <c r="N3263">
        <v>2.3029999999999999E-3</v>
      </c>
      <c r="Y3263">
        <v>2016</v>
      </c>
      <c r="Z3263" s="1">
        <v>44232</v>
      </c>
      <c r="AG3263">
        <v>2455035.8851999999</v>
      </c>
      <c r="AH3263">
        <v>0.01</v>
      </c>
      <c r="AI3263">
        <v>0.01</v>
      </c>
      <c r="BK3263" t="s">
        <v>157</v>
      </c>
      <c r="BL3263" t="s">
        <v>147</v>
      </c>
      <c r="BO3263" t="s">
        <v>9541</v>
      </c>
      <c r="BQ3263" t="s">
        <v>9536</v>
      </c>
      <c r="BR3263">
        <v>286.45270599999998</v>
      </c>
      <c r="BS3263">
        <v>42.657879000000001</v>
      </c>
      <c r="BV3263">
        <v>14.669</v>
      </c>
      <c r="BW3263">
        <v>14.205</v>
      </c>
      <c r="BX3263">
        <v>14.097</v>
      </c>
      <c r="BY3263">
        <v>1117.8499999999999</v>
      </c>
      <c r="BZ3263">
        <v>44.27</v>
      </c>
      <c r="CA3263">
        <v>44.27</v>
      </c>
      <c r="CB3263">
        <v>-0.13400000000000001</v>
      </c>
      <c r="CE3263">
        <v>0.89</v>
      </c>
      <c r="CH3263">
        <v>0.85</v>
      </c>
      <c r="CI3263">
        <v>0.41</v>
      </c>
      <c r="CJ3263">
        <v>0.41</v>
      </c>
      <c r="CO3263">
        <v>5643</v>
      </c>
      <c r="CP3263">
        <v>200</v>
      </c>
      <c r="CQ3263">
        <v>200</v>
      </c>
      <c r="CT3263" t="s">
        <v>9537</v>
      </c>
    </row>
    <row r="3264" spans="1:98" x14ac:dyDescent="0.25">
      <c r="A3264" t="s">
        <v>9542</v>
      </c>
      <c r="B3264" t="s">
        <v>99</v>
      </c>
      <c r="I3264">
        <v>7.6999999999999999E-2</v>
      </c>
      <c r="J3264">
        <v>7.0000000000000001E-3</v>
      </c>
      <c r="K3264">
        <v>7.0000000000000001E-3</v>
      </c>
      <c r="L3264">
        <v>10.05537</v>
      </c>
      <c r="M3264">
        <v>1.94E-4</v>
      </c>
      <c r="N3264">
        <v>1.94E-4</v>
      </c>
      <c r="O3264">
        <v>8.5000000000000006E-2</v>
      </c>
      <c r="Y3264">
        <v>2014</v>
      </c>
      <c r="Z3264" s="1">
        <v>44232</v>
      </c>
      <c r="AG3264">
        <v>2455006.2330200002</v>
      </c>
      <c r="AH3264">
        <v>5.47E-3</v>
      </c>
      <c r="AI3264">
        <v>5.47E-3</v>
      </c>
      <c r="AS3264">
        <v>0.26</v>
      </c>
      <c r="AT3264">
        <v>0.23</v>
      </c>
      <c r="AU3264">
        <v>0.23</v>
      </c>
      <c r="BK3264" t="s">
        <v>157</v>
      </c>
      <c r="BL3264" t="s">
        <v>147</v>
      </c>
      <c r="BO3264" t="s">
        <v>9543</v>
      </c>
      <c r="BQ3264" t="s">
        <v>9544</v>
      </c>
      <c r="BR3264">
        <v>299.89652100000001</v>
      </c>
      <c r="BS3264">
        <v>46.051974999999999</v>
      </c>
      <c r="BV3264">
        <v>11.61</v>
      </c>
      <c r="BW3264">
        <v>11.178000000000001</v>
      </c>
      <c r="BX3264">
        <v>11.132</v>
      </c>
      <c r="BY3264">
        <v>254.59</v>
      </c>
      <c r="BZ3264">
        <v>1.4</v>
      </c>
      <c r="CA3264">
        <v>1.4</v>
      </c>
      <c r="CB3264">
        <v>-0.17499999999999999</v>
      </c>
      <c r="CE3264">
        <v>0.79</v>
      </c>
      <c r="CH3264">
        <v>0.78</v>
      </c>
      <c r="CI3264">
        <v>0.05</v>
      </c>
      <c r="CJ3264">
        <v>0.05</v>
      </c>
      <c r="CO3264">
        <v>5212</v>
      </c>
      <c r="CP3264">
        <v>100</v>
      </c>
      <c r="CQ3264">
        <v>100</v>
      </c>
      <c r="CT3264" t="s">
        <v>9545</v>
      </c>
    </row>
    <row r="3265" spans="1:98" x14ac:dyDescent="0.25">
      <c r="A3265" t="s">
        <v>9546</v>
      </c>
      <c r="B3265" t="s">
        <v>99</v>
      </c>
      <c r="I3265">
        <v>0.111</v>
      </c>
      <c r="J3265">
        <v>8.9999999999999993E-3</v>
      </c>
      <c r="K3265">
        <v>8.9999999999999993E-3</v>
      </c>
      <c r="L3265">
        <v>16.332995</v>
      </c>
      <c r="M3265">
        <v>2.72E-4</v>
      </c>
      <c r="N3265">
        <v>2.72E-4</v>
      </c>
      <c r="O3265">
        <v>0.11799999999999999</v>
      </c>
      <c r="Y3265">
        <v>2014</v>
      </c>
      <c r="Z3265" s="1">
        <v>44232</v>
      </c>
      <c r="AG3265">
        <v>2454969.9064799999</v>
      </c>
      <c r="AH3265">
        <v>5.1200000000000004E-3</v>
      </c>
      <c r="AI3265">
        <v>5.1200000000000004E-3</v>
      </c>
      <c r="AS3265">
        <v>0.12</v>
      </c>
      <c r="AT3265">
        <v>0.22</v>
      </c>
      <c r="AU3265">
        <v>0.22</v>
      </c>
      <c r="BK3265" t="s">
        <v>157</v>
      </c>
      <c r="BL3265" t="s">
        <v>147</v>
      </c>
      <c r="BO3265" t="s">
        <v>9547</v>
      </c>
      <c r="BQ3265" t="s">
        <v>9544</v>
      </c>
      <c r="BR3265">
        <v>299.89652100000001</v>
      </c>
      <c r="BS3265">
        <v>46.051974999999999</v>
      </c>
      <c r="BV3265">
        <v>11.61</v>
      </c>
      <c r="BW3265">
        <v>11.178000000000001</v>
      </c>
      <c r="BX3265">
        <v>11.132</v>
      </c>
      <c r="BY3265">
        <v>254.59</v>
      </c>
      <c r="BZ3265">
        <v>1.4</v>
      </c>
      <c r="CA3265">
        <v>1.4</v>
      </c>
      <c r="CB3265">
        <v>-0.17499999999999999</v>
      </c>
      <c r="CE3265">
        <v>0.79</v>
      </c>
      <c r="CH3265">
        <v>0.78</v>
      </c>
      <c r="CI3265">
        <v>0.05</v>
      </c>
      <c r="CJ3265">
        <v>0.05</v>
      </c>
      <c r="CO3265">
        <v>5212</v>
      </c>
      <c r="CP3265">
        <v>100</v>
      </c>
      <c r="CQ3265">
        <v>100</v>
      </c>
      <c r="CT3265" t="s">
        <v>9545</v>
      </c>
    </row>
    <row r="3266" spans="1:98" x14ac:dyDescent="0.25">
      <c r="A3266" t="s">
        <v>9548</v>
      </c>
      <c r="B3266" t="s">
        <v>99</v>
      </c>
      <c r="I3266">
        <v>7.9000000000000001E-2</v>
      </c>
      <c r="J3266">
        <v>5.0000000000000001E-3</v>
      </c>
      <c r="K3266">
        <v>5.0000000000000001E-3</v>
      </c>
      <c r="L3266">
        <v>5.7952779999999997</v>
      </c>
      <c r="M3266" s="2">
        <v>5.5000000000000002E-5</v>
      </c>
      <c r="N3266" s="2">
        <v>5.5000000000000002E-5</v>
      </c>
      <c r="O3266">
        <v>5.0999999999999997E-2</v>
      </c>
      <c r="Y3266">
        <v>2014</v>
      </c>
      <c r="Z3266" s="1">
        <v>44232</v>
      </c>
      <c r="AG3266">
        <v>2454969.7819699999</v>
      </c>
      <c r="AH3266">
        <v>5.6899999999999997E-3</v>
      </c>
      <c r="AI3266">
        <v>5.6899999999999997E-3</v>
      </c>
      <c r="AS3266">
        <v>0.27</v>
      </c>
      <c r="AT3266">
        <v>0.23</v>
      </c>
      <c r="AU3266">
        <v>0.23</v>
      </c>
      <c r="BK3266" t="s">
        <v>157</v>
      </c>
      <c r="BL3266" t="s">
        <v>147</v>
      </c>
      <c r="BO3266" t="s">
        <v>9549</v>
      </c>
      <c r="BQ3266" t="s">
        <v>9550</v>
      </c>
      <c r="BR3266">
        <v>296.85663299999999</v>
      </c>
      <c r="BS3266">
        <v>41.758180000000003</v>
      </c>
      <c r="BV3266">
        <v>13.601000000000001</v>
      </c>
      <c r="BW3266">
        <v>12.951000000000001</v>
      </c>
      <c r="BX3266">
        <v>12.808</v>
      </c>
      <c r="BY3266">
        <v>388.92</v>
      </c>
      <c r="BZ3266">
        <v>5.0199999999999996</v>
      </c>
      <c r="CA3266">
        <v>5.0199999999999996</v>
      </c>
      <c r="CB3266">
        <v>-0.19400000000000001</v>
      </c>
      <c r="CE3266">
        <v>0.54</v>
      </c>
      <c r="CH3266">
        <v>0.5</v>
      </c>
      <c r="CI3266">
        <v>0.02</v>
      </c>
      <c r="CJ3266">
        <v>0.02</v>
      </c>
      <c r="CO3266">
        <v>3903</v>
      </c>
      <c r="CP3266">
        <v>100</v>
      </c>
      <c r="CQ3266">
        <v>100</v>
      </c>
      <c r="CT3266" t="s">
        <v>9551</v>
      </c>
    </row>
    <row r="3267" spans="1:98" x14ac:dyDescent="0.25">
      <c r="A3267" t="s">
        <v>9552</v>
      </c>
      <c r="B3267" t="s">
        <v>99</v>
      </c>
      <c r="I3267">
        <v>0.123</v>
      </c>
      <c r="J3267">
        <v>6.0000000000000001E-3</v>
      </c>
      <c r="K3267">
        <v>6.0000000000000001E-3</v>
      </c>
      <c r="L3267">
        <v>8.4108940000000008</v>
      </c>
      <c r="M3267" s="2">
        <v>3.8999999999999999E-5</v>
      </c>
      <c r="N3267" s="2">
        <v>3.8999999999999999E-5</v>
      </c>
      <c r="O3267">
        <v>6.5000000000000002E-2</v>
      </c>
      <c r="Y3267">
        <v>2014</v>
      </c>
      <c r="Z3267" s="1">
        <v>44232</v>
      </c>
      <c r="AG3267">
        <v>2454966.8050500001</v>
      </c>
      <c r="AH3267">
        <v>2.65E-3</v>
      </c>
      <c r="AI3267">
        <v>2.65E-3</v>
      </c>
      <c r="AS3267">
        <v>0.46</v>
      </c>
      <c r="AT3267">
        <v>0.24</v>
      </c>
      <c r="AU3267">
        <v>0.24</v>
      </c>
      <c r="BK3267" t="s">
        <v>157</v>
      </c>
      <c r="BL3267" t="s">
        <v>147</v>
      </c>
      <c r="BO3267" t="s">
        <v>9553</v>
      </c>
      <c r="BQ3267" t="s">
        <v>9550</v>
      </c>
      <c r="BR3267">
        <v>296.85663299999999</v>
      </c>
      <c r="BS3267">
        <v>41.758180000000003</v>
      </c>
      <c r="BV3267">
        <v>13.601000000000001</v>
      </c>
      <c r="BW3267">
        <v>12.951000000000001</v>
      </c>
      <c r="BX3267">
        <v>12.808</v>
      </c>
      <c r="BY3267">
        <v>388.92</v>
      </c>
      <c r="BZ3267">
        <v>5.0199999999999996</v>
      </c>
      <c r="CA3267">
        <v>5.0199999999999996</v>
      </c>
      <c r="CB3267">
        <v>-0.19400000000000001</v>
      </c>
      <c r="CE3267">
        <v>0.54</v>
      </c>
      <c r="CH3267">
        <v>0.5</v>
      </c>
      <c r="CI3267">
        <v>0.02</v>
      </c>
      <c r="CJ3267">
        <v>0.02</v>
      </c>
      <c r="CO3267">
        <v>3903</v>
      </c>
      <c r="CP3267">
        <v>100</v>
      </c>
      <c r="CQ3267">
        <v>100</v>
      </c>
      <c r="CT3267" t="s">
        <v>9551</v>
      </c>
    </row>
    <row r="3268" spans="1:98" x14ac:dyDescent="0.25">
      <c r="A3268" t="s">
        <v>9554</v>
      </c>
      <c r="B3268" t="s">
        <v>99</v>
      </c>
      <c r="I3268">
        <v>0.16400000000000001</v>
      </c>
      <c r="J3268">
        <v>5.1999999999999998E-2</v>
      </c>
      <c r="K3268">
        <v>5.1999999999999998E-2</v>
      </c>
      <c r="L3268">
        <v>5.4766599999999999</v>
      </c>
      <c r="M3268" s="2">
        <v>2.4000000000000001E-5</v>
      </c>
      <c r="N3268" s="2">
        <v>2.4000000000000001E-5</v>
      </c>
      <c r="O3268">
        <v>5.3999999999999999E-2</v>
      </c>
      <c r="Y3268">
        <v>2014</v>
      </c>
      <c r="Z3268" s="1">
        <v>44232</v>
      </c>
      <c r="AG3268">
        <v>2454968.7020399999</v>
      </c>
      <c r="AH3268">
        <v>2.4099999999999998E-3</v>
      </c>
      <c r="AI3268">
        <v>2.4099999999999998E-3</v>
      </c>
      <c r="AS3268">
        <v>0.73</v>
      </c>
      <c r="AT3268">
        <v>0.28000000000000003</v>
      </c>
      <c r="AU3268">
        <v>0.28000000000000003</v>
      </c>
      <c r="BK3268" t="s">
        <v>157</v>
      </c>
      <c r="BL3268" t="s">
        <v>147</v>
      </c>
      <c r="BO3268" t="s">
        <v>9555</v>
      </c>
      <c r="BQ3268" t="s">
        <v>9556</v>
      </c>
      <c r="BR3268">
        <v>285.75145199999997</v>
      </c>
      <c r="BS3268">
        <v>41.335639999999998</v>
      </c>
      <c r="BV3268">
        <v>13.875</v>
      </c>
      <c r="BW3268">
        <v>13.255000000000001</v>
      </c>
      <c r="BX3268">
        <v>13.16</v>
      </c>
      <c r="BY3268">
        <v>562.96</v>
      </c>
      <c r="BZ3268">
        <v>8.08</v>
      </c>
      <c r="CA3268">
        <v>8.08</v>
      </c>
      <c r="CB3268">
        <v>-3.5999999999999997E-2</v>
      </c>
      <c r="CE3268">
        <v>0.65</v>
      </c>
      <c r="CH3268">
        <v>0.67</v>
      </c>
      <c r="CI3268">
        <v>0.21</v>
      </c>
      <c r="CJ3268">
        <v>0.21</v>
      </c>
      <c r="CO3268">
        <v>4648</v>
      </c>
      <c r="CP3268">
        <v>200</v>
      </c>
      <c r="CQ3268">
        <v>200</v>
      </c>
      <c r="CT3268" t="s">
        <v>9557</v>
      </c>
    </row>
    <row r="3269" spans="1:98" x14ac:dyDescent="0.25">
      <c r="A3269" t="s">
        <v>9558</v>
      </c>
      <c r="B3269" t="s">
        <v>99</v>
      </c>
      <c r="I3269">
        <v>0.11700000000000001</v>
      </c>
      <c r="J3269">
        <v>3.6999999999999998E-2</v>
      </c>
      <c r="K3269">
        <v>3.6999999999999998E-2</v>
      </c>
      <c r="L3269">
        <v>16.934401999999999</v>
      </c>
      <c r="M3269">
        <v>2.2800000000000001E-4</v>
      </c>
      <c r="N3269">
        <v>2.2800000000000001E-4</v>
      </c>
      <c r="O3269">
        <v>0.115</v>
      </c>
      <c r="Y3269">
        <v>2014</v>
      </c>
      <c r="Z3269" s="1">
        <v>44232</v>
      </c>
      <c r="AG3269">
        <v>2454970.2677199999</v>
      </c>
      <c r="AH3269">
        <v>8.3999999999999995E-3</v>
      </c>
      <c r="AI3269">
        <v>8.3999999999999995E-3</v>
      </c>
      <c r="AS3269">
        <v>0.63</v>
      </c>
      <c r="AT3269">
        <v>0.26</v>
      </c>
      <c r="AU3269">
        <v>0.26</v>
      </c>
      <c r="BK3269" t="s">
        <v>157</v>
      </c>
      <c r="BL3269" t="s">
        <v>147</v>
      </c>
      <c r="BO3269" t="s">
        <v>9559</v>
      </c>
      <c r="BQ3269" t="s">
        <v>9556</v>
      </c>
      <c r="BR3269">
        <v>285.75145199999997</v>
      </c>
      <c r="BS3269">
        <v>41.335639999999998</v>
      </c>
      <c r="BV3269">
        <v>13.875</v>
      </c>
      <c r="BW3269">
        <v>13.255000000000001</v>
      </c>
      <c r="BX3269">
        <v>13.16</v>
      </c>
      <c r="BY3269">
        <v>562.96</v>
      </c>
      <c r="BZ3269">
        <v>8.08</v>
      </c>
      <c r="CA3269">
        <v>8.08</v>
      </c>
      <c r="CB3269">
        <v>-3.5999999999999997E-2</v>
      </c>
      <c r="CE3269">
        <v>0.65</v>
      </c>
      <c r="CH3269">
        <v>0.67</v>
      </c>
      <c r="CI3269">
        <v>0.21</v>
      </c>
      <c r="CJ3269">
        <v>0.21</v>
      </c>
      <c r="CO3269">
        <v>4648</v>
      </c>
      <c r="CP3269">
        <v>200</v>
      </c>
      <c r="CQ3269">
        <v>200</v>
      </c>
      <c r="CT3269" t="s">
        <v>9557</v>
      </c>
    </row>
    <row r="3270" spans="1:98" x14ac:dyDescent="0.25">
      <c r="A3270" t="s">
        <v>9560</v>
      </c>
      <c r="B3270" t="s">
        <v>99</v>
      </c>
      <c r="I3270">
        <v>0.111</v>
      </c>
      <c r="J3270">
        <v>3.5999999999999997E-2</v>
      </c>
      <c r="K3270">
        <v>3.5999999999999997E-2</v>
      </c>
      <c r="L3270">
        <v>24.209841999999998</v>
      </c>
      <c r="M3270">
        <v>4.0299999999999998E-4</v>
      </c>
      <c r="N3270">
        <v>4.0299999999999998E-4</v>
      </c>
      <c r="O3270">
        <v>0.14599999999999999</v>
      </c>
      <c r="Y3270">
        <v>2014</v>
      </c>
      <c r="Z3270" s="1">
        <v>44232</v>
      </c>
      <c r="AG3270">
        <v>2454974.4763000002</v>
      </c>
      <c r="AH3270">
        <v>1.256E-2</v>
      </c>
      <c r="AI3270">
        <v>1.256E-2</v>
      </c>
      <c r="AS3270">
        <v>0.16</v>
      </c>
      <c r="AT3270">
        <v>0.23</v>
      </c>
      <c r="AU3270">
        <v>0.23</v>
      </c>
      <c r="BK3270" t="s">
        <v>157</v>
      </c>
      <c r="BL3270" t="s">
        <v>147</v>
      </c>
      <c r="BO3270" t="s">
        <v>9561</v>
      </c>
      <c r="BQ3270" t="s">
        <v>9556</v>
      </c>
      <c r="BR3270">
        <v>285.75145199999997</v>
      </c>
      <c r="BS3270">
        <v>41.335639999999998</v>
      </c>
      <c r="BV3270">
        <v>13.875</v>
      </c>
      <c r="BW3270">
        <v>13.255000000000001</v>
      </c>
      <c r="BX3270">
        <v>13.16</v>
      </c>
      <c r="BY3270">
        <v>562.96</v>
      </c>
      <c r="BZ3270">
        <v>8.08</v>
      </c>
      <c r="CA3270">
        <v>8.08</v>
      </c>
      <c r="CB3270">
        <v>-3.5999999999999997E-2</v>
      </c>
      <c r="CE3270">
        <v>0.65</v>
      </c>
      <c r="CH3270">
        <v>0.67</v>
      </c>
      <c r="CI3270">
        <v>0.21</v>
      </c>
      <c r="CJ3270">
        <v>0.21</v>
      </c>
      <c r="CO3270">
        <v>4648</v>
      </c>
      <c r="CP3270">
        <v>200</v>
      </c>
      <c r="CQ3270">
        <v>200</v>
      </c>
      <c r="CT3270" t="s">
        <v>9557</v>
      </c>
    </row>
    <row r="3271" spans="1:98" x14ac:dyDescent="0.25">
      <c r="A3271" t="s">
        <v>9562</v>
      </c>
      <c r="B3271" t="s">
        <v>99</v>
      </c>
      <c r="I3271">
        <v>0.13</v>
      </c>
      <c r="J3271">
        <v>5.8999999999999997E-2</v>
      </c>
      <c r="K3271">
        <v>5.8999999999999997E-2</v>
      </c>
      <c r="L3271">
        <v>11.031890000000001</v>
      </c>
      <c r="M3271">
        <v>3.3799999999999998E-4</v>
      </c>
      <c r="N3271">
        <v>3.3799999999999998E-4</v>
      </c>
      <c r="O3271">
        <v>0.10199999999999999</v>
      </c>
      <c r="Y3271">
        <v>2014</v>
      </c>
      <c r="Z3271" s="1">
        <v>44232</v>
      </c>
      <c r="AG3271">
        <v>2455195.3382000001</v>
      </c>
      <c r="AH3271">
        <v>1.661E-2</v>
      </c>
      <c r="AI3271">
        <v>1.661E-2</v>
      </c>
      <c r="AS3271">
        <v>0.38</v>
      </c>
      <c r="AT3271">
        <v>0.23</v>
      </c>
      <c r="AU3271">
        <v>0.23</v>
      </c>
      <c r="BK3271" t="s">
        <v>157</v>
      </c>
      <c r="BL3271" t="s">
        <v>147</v>
      </c>
      <c r="BO3271" t="s">
        <v>9563</v>
      </c>
      <c r="BQ3271" t="s">
        <v>9564</v>
      </c>
      <c r="BR3271">
        <v>285.79945700000002</v>
      </c>
      <c r="BS3271">
        <v>42.811782999999998</v>
      </c>
      <c r="BV3271">
        <v>14.007</v>
      </c>
      <c r="BW3271">
        <v>13.592000000000001</v>
      </c>
      <c r="BX3271">
        <v>13.673</v>
      </c>
      <c r="BY3271">
        <v>1493.7</v>
      </c>
      <c r="BZ3271">
        <v>51.11</v>
      </c>
      <c r="CA3271">
        <v>51.11</v>
      </c>
      <c r="CB3271">
        <v>-5.0999999999999997E-2</v>
      </c>
      <c r="CE3271">
        <v>1.05</v>
      </c>
      <c r="CH3271">
        <v>1.07</v>
      </c>
      <c r="CI3271">
        <v>0.48</v>
      </c>
      <c r="CJ3271">
        <v>0.48</v>
      </c>
      <c r="CO3271">
        <v>6184</v>
      </c>
      <c r="CP3271">
        <v>250</v>
      </c>
      <c r="CQ3271">
        <v>250</v>
      </c>
      <c r="CT3271" t="s">
        <v>9565</v>
      </c>
    </row>
    <row r="3272" spans="1:98" x14ac:dyDescent="0.25">
      <c r="A3272" t="s">
        <v>9566</v>
      </c>
      <c r="B3272" t="s">
        <v>99</v>
      </c>
      <c r="I3272">
        <v>0.24199999999999999</v>
      </c>
      <c r="J3272">
        <v>0.109</v>
      </c>
      <c r="K3272">
        <v>0.109</v>
      </c>
      <c r="L3272">
        <v>25.762294000000001</v>
      </c>
      <c r="M3272">
        <v>2.6699999999999998E-4</v>
      </c>
      <c r="N3272">
        <v>2.6699999999999998E-4</v>
      </c>
      <c r="O3272">
        <v>0.17899999999999999</v>
      </c>
      <c r="Y3272">
        <v>2014</v>
      </c>
      <c r="Z3272" s="1">
        <v>44232</v>
      </c>
      <c r="AG3272">
        <v>2454980.7045700001</v>
      </c>
      <c r="AH3272">
        <v>7.1399999999999996E-3</v>
      </c>
      <c r="AI3272">
        <v>7.1399999999999996E-3</v>
      </c>
      <c r="AS3272">
        <v>0.26</v>
      </c>
      <c r="AT3272">
        <v>0.24</v>
      </c>
      <c r="AU3272">
        <v>0.24</v>
      </c>
      <c r="BK3272" t="s">
        <v>157</v>
      </c>
      <c r="BL3272" t="s">
        <v>147</v>
      </c>
      <c r="BO3272" t="s">
        <v>9567</v>
      </c>
      <c r="BQ3272" t="s">
        <v>9564</v>
      </c>
      <c r="BR3272">
        <v>285.79945700000002</v>
      </c>
      <c r="BS3272">
        <v>42.811782999999998</v>
      </c>
      <c r="BV3272">
        <v>14.007</v>
      </c>
      <c r="BW3272">
        <v>13.592000000000001</v>
      </c>
      <c r="BX3272">
        <v>13.673</v>
      </c>
      <c r="BY3272">
        <v>1493.7</v>
      </c>
      <c r="BZ3272">
        <v>51.11</v>
      </c>
      <c r="CA3272">
        <v>51.11</v>
      </c>
      <c r="CB3272">
        <v>-5.0999999999999997E-2</v>
      </c>
      <c r="CE3272">
        <v>1.05</v>
      </c>
      <c r="CH3272">
        <v>1.07</v>
      </c>
      <c r="CI3272">
        <v>0.48</v>
      </c>
      <c r="CJ3272">
        <v>0.48</v>
      </c>
      <c r="CO3272">
        <v>6184</v>
      </c>
      <c r="CP3272">
        <v>250</v>
      </c>
      <c r="CQ3272">
        <v>250</v>
      </c>
      <c r="CT3272" t="s">
        <v>9565</v>
      </c>
    </row>
    <row r="3273" spans="1:98" x14ac:dyDescent="0.25">
      <c r="A3273" t="s">
        <v>9568</v>
      </c>
      <c r="B3273" t="s">
        <v>99</v>
      </c>
      <c r="I3273">
        <v>0.14000000000000001</v>
      </c>
      <c r="J3273">
        <v>2.5999999999999999E-2</v>
      </c>
      <c r="K3273">
        <v>2.5999999999999999E-2</v>
      </c>
      <c r="L3273">
        <v>4.6126959999999997</v>
      </c>
      <c r="M3273" s="2">
        <v>2.0999999999999999E-5</v>
      </c>
      <c r="N3273" s="2">
        <v>2.0999999999999999E-5</v>
      </c>
      <c r="O3273">
        <v>5.7000000000000002E-2</v>
      </c>
      <c r="Y3273">
        <v>2014</v>
      </c>
      <c r="Z3273" s="1">
        <v>44232</v>
      </c>
      <c r="AG3273">
        <v>2454965.7746299999</v>
      </c>
      <c r="AH3273">
        <v>2.6800000000000001E-3</v>
      </c>
      <c r="AI3273">
        <v>2.6800000000000001E-3</v>
      </c>
      <c r="AS3273">
        <v>0.26</v>
      </c>
      <c r="AT3273">
        <v>0.23</v>
      </c>
      <c r="AU3273">
        <v>0.23</v>
      </c>
      <c r="BK3273" t="s">
        <v>157</v>
      </c>
      <c r="BL3273" t="s">
        <v>147</v>
      </c>
      <c r="BO3273" t="s">
        <v>9569</v>
      </c>
      <c r="BQ3273" t="s">
        <v>9570</v>
      </c>
      <c r="BR3273">
        <v>292.42107700000003</v>
      </c>
      <c r="BS3273">
        <v>37.682819000000002</v>
      </c>
      <c r="BV3273">
        <v>12</v>
      </c>
      <c r="BW3273">
        <v>11.744999999999999</v>
      </c>
      <c r="BX3273">
        <v>11.704000000000001</v>
      </c>
      <c r="BY3273">
        <v>722.14</v>
      </c>
      <c r="BZ3273">
        <v>10.7</v>
      </c>
      <c r="CA3273">
        <v>10.7</v>
      </c>
      <c r="CB3273">
        <v>-0.32500000000000001</v>
      </c>
      <c r="CE3273">
        <v>0.97</v>
      </c>
      <c r="CH3273">
        <v>1.33</v>
      </c>
      <c r="CI3273">
        <v>0.24</v>
      </c>
      <c r="CJ3273">
        <v>0.24</v>
      </c>
      <c r="CO3273">
        <v>6133</v>
      </c>
      <c r="CP3273">
        <v>100</v>
      </c>
      <c r="CQ3273">
        <v>100</v>
      </c>
      <c r="CT3273" t="s">
        <v>9571</v>
      </c>
    </row>
    <row r="3274" spans="1:98" x14ac:dyDescent="0.25">
      <c r="A3274" t="s">
        <v>9572</v>
      </c>
      <c r="B3274" t="s">
        <v>99</v>
      </c>
      <c r="I3274">
        <v>0.161</v>
      </c>
      <c r="J3274">
        <v>2.9000000000000001E-2</v>
      </c>
      <c r="K3274">
        <v>2.9000000000000001E-2</v>
      </c>
      <c r="L3274">
        <v>13.121632</v>
      </c>
      <c r="M3274" s="2">
        <v>8.7999999999999998E-5</v>
      </c>
      <c r="N3274" s="2">
        <v>8.7999999999999998E-5</v>
      </c>
      <c r="O3274">
        <v>0.115</v>
      </c>
      <c r="Y3274">
        <v>2014</v>
      </c>
      <c r="Z3274" s="1">
        <v>44232</v>
      </c>
      <c r="AG3274">
        <v>2454966.3931</v>
      </c>
      <c r="AH3274">
        <v>4.0699999999999998E-3</v>
      </c>
      <c r="AI3274">
        <v>4.0699999999999998E-3</v>
      </c>
      <c r="AS3274">
        <v>0.16</v>
      </c>
      <c r="AT3274">
        <v>0.22</v>
      </c>
      <c r="AU3274">
        <v>0.22</v>
      </c>
      <c r="BK3274" t="s">
        <v>157</v>
      </c>
      <c r="BL3274" t="s">
        <v>147</v>
      </c>
      <c r="BO3274" t="s">
        <v>9573</v>
      </c>
      <c r="BQ3274" t="s">
        <v>9570</v>
      </c>
      <c r="BR3274">
        <v>292.42107700000003</v>
      </c>
      <c r="BS3274">
        <v>37.682819000000002</v>
      </c>
      <c r="BV3274">
        <v>12</v>
      </c>
      <c r="BW3274">
        <v>11.744999999999999</v>
      </c>
      <c r="BX3274">
        <v>11.704000000000001</v>
      </c>
      <c r="BY3274">
        <v>722.14</v>
      </c>
      <c r="BZ3274">
        <v>10.7</v>
      </c>
      <c r="CA3274">
        <v>10.7</v>
      </c>
      <c r="CB3274">
        <v>-0.32500000000000001</v>
      </c>
      <c r="CE3274">
        <v>0.97</v>
      </c>
      <c r="CH3274">
        <v>1.33</v>
      </c>
      <c r="CI3274">
        <v>0.24</v>
      </c>
      <c r="CJ3274">
        <v>0.24</v>
      </c>
      <c r="CO3274">
        <v>6133</v>
      </c>
      <c r="CP3274">
        <v>100</v>
      </c>
      <c r="CQ3274">
        <v>100</v>
      </c>
      <c r="CT3274" t="s">
        <v>9571</v>
      </c>
    </row>
    <row r="3275" spans="1:98" x14ac:dyDescent="0.25">
      <c r="A3275" t="s">
        <v>9574</v>
      </c>
      <c r="B3275" t="s">
        <v>99</v>
      </c>
      <c r="I3275">
        <v>0.16400000000000001</v>
      </c>
      <c r="J3275">
        <v>9.6000000000000002E-2</v>
      </c>
      <c r="K3275">
        <v>9.6000000000000002E-2</v>
      </c>
      <c r="L3275">
        <v>6.4754339999999999</v>
      </c>
      <c r="M3275" s="2">
        <v>3.4E-5</v>
      </c>
      <c r="N3275" s="2">
        <v>3.4E-5</v>
      </c>
      <c r="O3275">
        <v>6.3E-2</v>
      </c>
      <c r="Y3275">
        <v>2014</v>
      </c>
      <c r="Z3275" s="1">
        <v>44232</v>
      </c>
      <c r="AG3275">
        <v>2454970.5794099998</v>
      </c>
      <c r="AH3275">
        <v>3.2299999999999998E-3</v>
      </c>
      <c r="AI3275">
        <v>3.2299999999999998E-3</v>
      </c>
      <c r="AS3275">
        <v>0.27</v>
      </c>
      <c r="AT3275">
        <v>0.22</v>
      </c>
      <c r="AU3275">
        <v>0.22</v>
      </c>
      <c r="BK3275" t="s">
        <v>157</v>
      </c>
      <c r="BL3275" t="s">
        <v>147</v>
      </c>
      <c r="BO3275" t="s">
        <v>9575</v>
      </c>
      <c r="BQ3275" t="s">
        <v>9576</v>
      </c>
      <c r="BR3275">
        <v>291.24310400000002</v>
      </c>
      <c r="BS3275">
        <v>44.008719999999997</v>
      </c>
      <c r="BV3275">
        <v>13.991</v>
      </c>
      <c r="BW3275">
        <v>13.513999999999999</v>
      </c>
      <c r="BX3275">
        <v>13.407999999999999</v>
      </c>
      <c r="BY3275">
        <v>702.21</v>
      </c>
      <c r="BZ3275">
        <v>14.68</v>
      </c>
      <c r="CA3275">
        <v>14.68</v>
      </c>
      <c r="CB3275">
        <v>5.0999999999999997E-2</v>
      </c>
      <c r="CE3275">
        <v>0.78</v>
      </c>
      <c r="CH3275">
        <v>0.83</v>
      </c>
      <c r="CI3275">
        <v>0.49</v>
      </c>
      <c r="CJ3275">
        <v>0.49</v>
      </c>
      <c r="CO3275">
        <v>5036</v>
      </c>
      <c r="CP3275">
        <v>200</v>
      </c>
      <c r="CQ3275">
        <v>200</v>
      </c>
      <c r="CT3275" t="s">
        <v>9577</v>
      </c>
    </row>
    <row r="3276" spans="1:98" x14ac:dyDescent="0.25">
      <c r="A3276" t="s">
        <v>9578</v>
      </c>
      <c r="B3276" t="s">
        <v>99</v>
      </c>
      <c r="I3276">
        <v>0.23799999999999999</v>
      </c>
      <c r="J3276">
        <v>0.14000000000000001</v>
      </c>
      <c r="K3276">
        <v>0.14000000000000001</v>
      </c>
      <c r="L3276">
        <v>16.858370000000001</v>
      </c>
      <c r="M3276" s="2">
        <v>8.1000000000000004E-5</v>
      </c>
      <c r="N3276" s="2">
        <v>8.1000000000000004E-5</v>
      </c>
      <c r="O3276">
        <v>0.12</v>
      </c>
      <c r="Y3276">
        <v>2014</v>
      </c>
      <c r="Z3276" s="1">
        <v>44232</v>
      </c>
      <c r="AG3276">
        <v>2454975.3426399999</v>
      </c>
      <c r="AH3276">
        <v>2.99E-3</v>
      </c>
      <c r="AI3276">
        <v>2.99E-3</v>
      </c>
      <c r="AS3276">
        <v>0.82</v>
      </c>
      <c r="AT3276">
        <v>0.34</v>
      </c>
      <c r="AU3276">
        <v>0.34</v>
      </c>
      <c r="BK3276" t="s">
        <v>157</v>
      </c>
      <c r="BL3276" t="s">
        <v>147</v>
      </c>
      <c r="BO3276" t="s">
        <v>9579</v>
      </c>
      <c r="BQ3276" t="s">
        <v>9576</v>
      </c>
      <c r="BR3276">
        <v>291.24310400000002</v>
      </c>
      <c r="BS3276">
        <v>44.008719999999997</v>
      </c>
      <c r="BV3276">
        <v>13.991</v>
      </c>
      <c r="BW3276">
        <v>13.513999999999999</v>
      </c>
      <c r="BX3276">
        <v>13.407999999999999</v>
      </c>
      <c r="BY3276">
        <v>702.21</v>
      </c>
      <c r="BZ3276">
        <v>14.68</v>
      </c>
      <c r="CA3276">
        <v>14.68</v>
      </c>
      <c r="CB3276">
        <v>5.0999999999999997E-2</v>
      </c>
      <c r="CE3276">
        <v>0.78</v>
      </c>
      <c r="CH3276">
        <v>0.83</v>
      </c>
      <c r="CI3276">
        <v>0.49</v>
      </c>
      <c r="CJ3276">
        <v>0.49</v>
      </c>
      <c r="CO3276">
        <v>5036</v>
      </c>
      <c r="CP3276">
        <v>200</v>
      </c>
      <c r="CQ3276">
        <v>200</v>
      </c>
      <c r="CT3276" t="s">
        <v>9577</v>
      </c>
    </row>
    <row r="3277" spans="1:98" x14ac:dyDescent="0.25">
      <c r="A3277" t="s">
        <v>9580</v>
      </c>
      <c r="B3277" t="s">
        <v>99</v>
      </c>
      <c r="I3277">
        <v>0.30599999999999999</v>
      </c>
      <c r="J3277">
        <v>0.182</v>
      </c>
      <c r="K3277">
        <v>0.182</v>
      </c>
      <c r="L3277">
        <v>49.499875000000003</v>
      </c>
      <c r="M3277">
        <v>4.6000000000000001E-4</v>
      </c>
      <c r="N3277">
        <v>4.6000000000000001E-4</v>
      </c>
      <c r="O3277">
        <v>0.246</v>
      </c>
      <c r="Y3277">
        <v>2014</v>
      </c>
      <c r="Z3277" s="1">
        <v>44232</v>
      </c>
      <c r="AG3277">
        <v>2454972.0494599999</v>
      </c>
      <c r="AH3277">
        <v>5.3800000000000002E-3</v>
      </c>
      <c r="AI3277">
        <v>5.3800000000000002E-3</v>
      </c>
      <c r="AS3277">
        <v>0.91</v>
      </c>
      <c r="AT3277">
        <v>0.34</v>
      </c>
      <c r="AU3277">
        <v>0.34</v>
      </c>
      <c r="BK3277" t="s">
        <v>157</v>
      </c>
      <c r="BL3277" t="s">
        <v>147</v>
      </c>
      <c r="BO3277" t="s">
        <v>9581</v>
      </c>
      <c r="BQ3277" t="s">
        <v>9576</v>
      </c>
      <c r="BR3277">
        <v>291.24310400000002</v>
      </c>
      <c r="BS3277">
        <v>44.008719999999997</v>
      </c>
      <c r="BV3277">
        <v>13.991</v>
      </c>
      <c r="BW3277">
        <v>13.513999999999999</v>
      </c>
      <c r="BX3277">
        <v>13.407999999999999</v>
      </c>
      <c r="BY3277">
        <v>702.21</v>
      </c>
      <c r="BZ3277">
        <v>14.68</v>
      </c>
      <c r="CA3277">
        <v>14.68</v>
      </c>
      <c r="CB3277">
        <v>5.0999999999999997E-2</v>
      </c>
      <c r="CE3277">
        <v>0.78</v>
      </c>
      <c r="CH3277">
        <v>0.83</v>
      </c>
      <c r="CI3277">
        <v>0.49</v>
      </c>
      <c r="CJ3277">
        <v>0.49</v>
      </c>
      <c r="CO3277">
        <v>5036</v>
      </c>
      <c r="CP3277">
        <v>200</v>
      </c>
      <c r="CQ3277">
        <v>200</v>
      </c>
      <c r="CT3277" t="s">
        <v>9577</v>
      </c>
    </row>
    <row r="3278" spans="1:98" x14ac:dyDescent="0.25">
      <c r="A3278" t="s">
        <v>9582</v>
      </c>
      <c r="B3278" t="s">
        <v>99</v>
      </c>
      <c r="I3278">
        <v>0.24299999999999999</v>
      </c>
      <c r="J3278">
        <v>0.121</v>
      </c>
      <c r="K3278">
        <v>0.121</v>
      </c>
      <c r="L3278">
        <v>34.060467000000003</v>
      </c>
      <c r="M3278">
        <v>1.94E-4</v>
      </c>
      <c r="N3278">
        <v>1.94E-4</v>
      </c>
      <c r="O3278">
        <v>0.21</v>
      </c>
      <c r="Y3278">
        <v>2014</v>
      </c>
      <c r="Z3278" s="1">
        <v>44232</v>
      </c>
      <c r="AG3278">
        <v>2454974.3632700001</v>
      </c>
      <c r="AH3278">
        <v>3.32E-3</v>
      </c>
      <c r="AI3278">
        <v>3.32E-3</v>
      </c>
      <c r="AS3278">
        <v>0.38</v>
      </c>
      <c r="AT3278">
        <v>0.24</v>
      </c>
      <c r="AU3278">
        <v>0.24</v>
      </c>
      <c r="BK3278" t="s">
        <v>157</v>
      </c>
      <c r="BL3278" t="s">
        <v>147</v>
      </c>
      <c r="BO3278" t="s">
        <v>9583</v>
      </c>
      <c r="BQ3278" t="s">
        <v>9584</v>
      </c>
      <c r="BR3278">
        <v>293.23022500000002</v>
      </c>
      <c r="BS3278">
        <v>48.281376000000002</v>
      </c>
      <c r="BV3278">
        <v>14.106</v>
      </c>
      <c r="BW3278">
        <v>13.789</v>
      </c>
      <c r="BX3278">
        <v>13.651999999999999</v>
      </c>
      <c r="BY3278">
        <v>1136.0999999999999</v>
      </c>
      <c r="BZ3278">
        <v>42.47</v>
      </c>
      <c r="CA3278">
        <v>42.47</v>
      </c>
      <c r="CB3278">
        <v>-2.7E-2</v>
      </c>
      <c r="CE3278">
        <v>0.95</v>
      </c>
      <c r="CH3278">
        <v>0.95</v>
      </c>
      <c r="CI3278">
        <v>0.48</v>
      </c>
      <c r="CJ3278">
        <v>0.48</v>
      </c>
      <c r="CO3278">
        <v>5908</v>
      </c>
      <c r="CP3278">
        <v>200</v>
      </c>
      <c r="CQ3278">
        <v>200</v>
      </c>
      <c r="CT3278" t="s">
        <v>9585</v>
      </c>
    </row>
    <row r="3279" spans="1:98" x14ac:dyDescent="0.25">
      <c r="A3279" t="s">
        <v>9586</v>
      </c>
      <c r="B3279" t="s">
        <v>99</v>
      </c>
      <c r="I3279">
        <v>0.254</v>
      </c>
      <c r="J3279">
        <v>0.128</v>
      </c>
      <c r="K3279">
        <v>0.128</v>
      </c>
      <c r="L3279">
        <v>83.488369000000006</v>
      </c>
      <c r="M3279">
        <v>8.3000000000000001E-4</v>
      </c>
      <c r="N3279">
        <v>8.3000000000000001E-4</v>
      </c>
      <c r="O3279">
        <v>0.38100000000000001</v>
      </c>
      <c r="Y3279">
        <v>2014</v>
      </c>
      <c r="Z3279" s="1">
        <v>44232</v>
      </c>
      <c r="AG3279">
        <v>2455021.5381399998</v>
      </c>
      <c r="AH3279">
        <v>5.0400000000000002E-3</v>
      </c>
      <c r="AI3279">
        <v>5.0400000000000002E-3</v>
      </c>
      <c r="AS3279">
        <v>0.25</v>
      </c>
      <c r="AT3279">
        <v>0.24</v>
      </c>
      <c r="AU3279">
        <v>0.24</v>
      </c>
      <c r="BK3279" t="s">
        <v>157</v>
      </c>
      <c r="BL3279" t="s">
        <v>147</v>
      </c>
      <c r="BO3279" t="s">
        <v>9587</v>
      </c>
      <c r="BQ3279" t="s">
        <v>9584</v>
      </c>
      <c r="BR3279">
        <v>293.23022500000002</v>
      </c>
      <c r="BS3279">
        <v>48.281376000000002</v>
      </c>
      <c r="BV3279">
        <v>14.106</v>
      </c>
      <c r="BW3279">
        <v>13.789</v>
      </c>
      <c r="BX3279">
        <v>13.651999999999999</v>
      </c>
      <c r="BY3279">
        <v>1136.0999999999999</v>
      </c>
      <c r="BZ3279">
        <v>42.47</v>
      </c>
      <c r="CA3279">
        <v>42.47</v>
      </c>
      <c r="CB3279">
        <v>-2.7E-2</v>
      </c>
      <c r="CE3279">
        <v>0.95</v>
      </c>
      <c r="CH3279">
        <v>0.95</v>
      </c>
      <c r="CI3279">
        <v>0.48</v>
      </c>
      <c r="CJ3279">
        <v>0.48</v>
      </c>
      <c r="CO3279">
        <v>5908</v>
      </c>
      <c r="CP3279">
        <v>200</v>
      </c>
      <c r="CQ3279">
        <v>200</v>
      </c>
      <c r="CT3279" t="s">
        <v>9585</v>
      </c>
    </row>
    <row r="3280" spans="1:98" x14ac:dyDescent="0.25">
      <c r="A3280" t="s">
        <v>9588</v>
      </c>
      <c r="B3280" t="s">
        <v>99</v>
      </c>
      <c r="I3280">
        <v>0.315</v>
      </c>
      <c r="J3280">
        <v>0.14599999999999999</v>
      </c>
      <c r="K3280">
        <v>0.14599999999999999</v>
      </c>
      <c r="L3280">
        <v>25.563222</v>
      </c>
      <c r="M3280">
        <v>2.02E-4</v>
      </c>
      <c r="N3280">
        <v>2.02E-4</v>
      </c>
      <c r="O3280">
        <v>0.17799999999999999</v>
      </c>
      <c r="Y3280">
        <v>2014</v>
      </c>
      <c r="Z3280" s="1">
        <v>44232</v>
      </c>
      <c r="AG3280">
        <v>2455208.2843900002</v>
      </c>
      <c r="AH3280">
        <v>3.6900000000000001E-3</v>
      </c>
      <c r="AI3280">
        <v>3.6900000000000001E-3</v>
      </c>
      <c r="AS3280">
        <v>0.21</v>
      </c>
      <c r="AT3280">
        <v>0.22</v>
      </c>
      <c r="AU3280">
        <v>0.22</v>
      </c>
      <c r="BK3280" t="s">
        <v>157</v>
      </c>
      <c r="BL3280" t="s">
        <v>147</v>
      </c>
      <c r="BO3280" t="s">
        <v>9589</v>
      </c>
      <c r="BQ3280" t="s">
        <v>9590</v>
      </c>
      <c r="BR3280">
        <v>293.29363499999999</v>
      </c>
      <c r="BS3280">
        <v>42.196353999999999</v>
      </c>
      <c r="BV3280">
        <v>14.736000000000001</v>
      </c>
      <c r="BW3280">
        <v>14.43</v>
      </c>
      <c r="BX3280">
        <v>14.487</v>
      </c>
      <c r="BY3280">
        <v>1502.22</v>
      </c>
      <c r="BZ3280">
        <v>81.73</v>
      </c>
      <c r="CA3280">
        <v>81.73</v>
      </c>
      <c r="CB3280">
        <v>-3.9E-2</v>
      </c>
      <c r="CE3280">
        <v>1.07</v>
      </c>
      <c r="CH3280">
        <v>1.0900000000000001</v>
      </c>
      <c r="CI3280">
        <v>0.5</v>
      </c>
      <c r="CJ3280">
        <v>0.5</v>
      </c>
      <c r="CO3280">
        <v>6248</v>
      </c>
      <c r="CP3280">
        <v>250</v>
      </c>
      <c r="CQ3280">
        <v>250</v>
      </c>
      <c r="CT3280" t="s">
        <v>9591</v>
      </c>
    </row>
    <row r="3281" spans="1:98" x14ac:dyDescent="0.25">
      <c r="A3281" t="s">
        <v>9592</v>
      </c>
      <c r="B3281" t="s">
        <v>99</v>
      </c>
      <c r="I3281">
        <v>0.38400000000000001</v>
      </c>
      <c r="J3281">
        <v>0.17799999999999999</v>
      </c>
      <c r="K3281">
        <v>0.17799999999999999</v>
      </c>
      <c r="L3281">
        <v>57.688020000000002</v>
      </c>
      <c r="M3281">
        <v>5.4500000000000002E-4</v>
      </c>
      <c r="N3281">
        <v>5.4500000000000002E-4</v>
      </c>
      <c r="O3281">
        <v>0.307</v>
      </c>
      <c r="Y3281">
        <v>2014</v>
      </c>
      <c r="Z3281" s="1">
        <v>44232</v>
      </c>
      <c r="AG3281">
        <v>2454972.9413600001</v>
      </c>
      <c r="AH3281">
        <v>6.6699999999999997E-3</v>
      </c>
      <c r="AI3281">
        <v>6.6699999999999997E-3</v>
      </c>
      <c r="AS3281">
        <v>0.06</v>
      </c>
      <c r="AT3281">
        <v>0.22</v>
      </c>
      <c r="AU3281">
        <v>0.22</v>
      </c>
      <c r="BK3281" t="s">
        <v>157</v>
      </c>
      <c r="BL3281" t="s">
        <v>147</v>
      </c>
      <c r="BO3281" t="s">
        <v>9593</v>
      </c>
      <c r="BQ3281" t="s">
        <v>9590</v>
      </c>
      <c r="BR3281">
        <v>293.29363499999999</v>
      </c>
      <c r="BS3281">
        <v>42.196353999999999</v>
      </c>
      <c r="BV3281">
        <v>14.736000000000001</v>
      </c>
      <c r="BW3281">
        <v>14.43</v>
      </c>
      <c r="BX3281">
        <v>14.487</v>
      </c>
      <c r="BY3281">
        <v>1502.22</v>
      </c>
      <c r="BZ3281">
        <v>81.73</v>
      </c>
      <c r="CA3281">
        <v>81.73</v>
      </c>
      <c r="CB3281">
        <v>-3.9E-2</v>
      </c>
      <c r="CE3281">
        <v>1.07</v>
      </c>
      <c r="CH3281">
        <v>1.0900000000000001</v>
      </c>
      <c r="CI3281">
        <v>0.5</v>
      </c>
      <c r="CJ3281">
        <v>0.5</v>
      </c>
      <c r="CO3281">
        <v>6248</v>
      </c>
      <c r="CP3281">
        <v>250</v>
      </c>
      <c r="CQ3281">
        <v>250</v>
      </c>
      <c r="CT3281" t="s">
        <v>9591</v>
      </c>
    </row>
    <row r="3282" spans="1:98" x14ac:dyDescent="0.25">
      <c r="A3282" t="s">
        <v>9594</v>
      </c>
      <c r="B3282" t="s">
        <v>99</v>
      </c>
      <c r="I3282">
        <v>0.35799999999999998</v>
      </c>
      <c r="J3282">
        <v>0.17</v>
      </c>
      <c r="K3282">
        <v>0.17</v>
      </c>
      <c r="L3282">
        <v>77.095691000000002</v>
      </c>
      <c r="M3282">
        <v>1.4530000000000001E-3</v>
      </c>
      <c r="N3282">
        <v>1.4530000000000001E-3</v>
      </c>
      <c r="O3282">
        <v>0.372</v>
      </c>
      <c r="Y3282">
        <v>2014</v>
      </c>
      <c r="Z3282" s="1">
        <v>44232</v>
      </c>
      <c r="AG3282">
        <v>2455035.67392</v>
      </c>
      <c r="AH3282">
        <v>1.213E-2</v>
      </c>
      <c r="AI3282">
        <v>1.213E-2</v>
      </c>
      <c r="AS3282">
        <v>0.92</v>
      </c>
      <c r="AT3282">
        <v>0.32</v>
      </c>
      <c r="AU3282">
        <v>0.32</v>
      </c>
      <c r="BK3282" t="s">
        <v>157</v>
      </c>
      <c r="BL3282" t="s">
        <v>147</v>
      </c>
      <c r="BO3282" t="s">
        <v>9595</v>
      </c>
      <c r="BQ3282" t="s">
        <v>9590</v>
      </c>
      <c r="BR3282">
        <v>293.29363499999999</v>
      </c>
      <c r="BS3282">
        <v>42.196353999999999</v>
      </c>
      <c r="BV3282">
        <v>14.736000000000001</v>
      </c>
      <c r="BW3282">
        <v>14.43</v>
      </c>
      <c r="BX3282">
        <v>14.487</v>
      </c>
      <c r="BY3282">
        <v>1502.22</v>
      </c>
      <c r="BZ3282">
        <v>81.73</v>
      </c>
      <c r="CA3282">
        <v>81.73</v>
      </c>
      <c r="CB3282">
        <v>-3.9E-2</v>
      </c>
      <c r="CE3282">
        <v>1.07</v>
      </c>
      <c r="CH3282">
        <v>1.0900000000000001</v>
      </c>
      <c r="CI3282">
        <v>0.5</v>
      </c>
      <c r="CJ3282">
        <v>0.5</v>
      </c>
      <c r="CO3282">
        <v>6248</v>
      </c>
      <c r="CP3282">
        <v>250</v>
      </c>
      <c r="CQ3282">
        <v>250</v>
      </c>
      <c r="CT3282" t="s">
        <v>9591</v>
      </c>
    </row>
    <row r="3283" spans="1:98" x14ac:dyDescent="0.25">
      <c r="A3283" t="s">
        <v>9596</v>
      </c>
      <c r="B3283" t="s">
        <v>99</v>
      </c>
      <c r="C3283">
        <v>1.205E-2</v>
      </c>
      <c r="D3283">
        <v>3.1E-4</v>
      </c>
      <c r="E3283">
        <v>3.5E-4</v>
      </c>
      <c r="I3283">
        <v>0.13400000000000001</v>
      </c>
      <c r="J3283">
        <v>4.0000000000000001E-3</v>
      </c>
      <c r="K3283">
        <v>5.0000000000000001E-3</v>
      </c>
      <c r="L3283">
        <v>13.86825</v>
      </c>
      <c r="M3283">
        <v>5.0000000000000001E-4</v>
      </c>
      <c r="N3283">
        <v>5.0000000000000001E-4</v>
      </c>
      <c r="O3283">
        <v>0.1153</v>
      </c>
      <c r="P3283">
        <v>1.5E-3</v>
      </c>
      <c r="Q3283">
        <v>1.5E-3</v>
      </c>
      <c r="R3283">
        <v>0</v>
      </c>
      <c r="Y3283">
        <v>2012</v>
      </c>
      <c r="Z3283" s="1">
        <v>44232</v>
      </c>
      <c r="AJ3283">
        <v>2454960.9753</v>
      </c>
      <c r="AK3283">
        <v>5.7999999999999996E-3</v>
      </c>
      <c r="AL3283">
        <v>5.7999999999999996E-3</v>
      </c>
      <c r="BK3283" t="s">
        <v>100</v>
      </c>
      <c r="BL3283" t="s">
        <v>147</v>
      </c>
      <c r="BO3283" t="s">
        <v>9597</v>
      </c>
      <c r="BQ3283" t="s">
        <v>9598</v>
      </c>
      <c r="BR3283">
        <v>291.25019099999997</v>
      </c>
      <c r="BS3283">
        <v>49.231827000000003</v>
      </c>
      <c r="BT3283">
        <v>12</v>
      </c>
      <c r="BV3283">
        <v>11.124000000000001</v>
      </c>
      <c r="BW3283">
        <v>10.85</v>
      </c>
      <c r="BY3283">
        <v>470</v>
      </c>
      <c r="CB3283">
        <v>-0.18</v>
      </c>
      <c r="CC3283">
        <v>0.04</v>
      </c>
      <c r="CD3283">
        <v>0.04</v>
      </c>
      <c r="CE3283">
        <v>1.03</v>
      </c>
      <c r="CF3283">
        <v>0.02</v>
      </c>
      <c r="CG3283">
        <v>0.02</v>
      </c>
      <c r="CH3283">
        <v>1.63</v>
      </c>
      <c r="CI3283">
        <v>0.04</v>
      </c>
      <c r="CJ3283">
        <v>0.04</v>
      </c>
      <c r="CL3283">
        <v>6.923</v>
      </c>
      <c r="CM3283">
        <v>0.372</v>
      </c>
      <c r="CN3283">
        <v>0.372</v>
      </c>
      <c r="CO3283">
        <v>5979</v>
      </c>
      <c r="CP3283">
        <v>60</v>
      </c>
      <c r="CQ3283">
        <v>60</v>
      </c>
      <c r="CT3283" t="s">
        <v>9599</v>
      </c>
    </row>
    <row r="3284" spans="1:98" x14ac:dyDescent="0.25">
      <c r="A3284" t="s">
        <v>9600</v>
      </c>
      <c r="B3284" t="s">
        <v>99</v>
      </c>
      <c r="C3284">
        <v>2.2429999999999999E-2</v>
      </c>
      <c r="D3284">
        <v>5.6999999999999998E-4</v>
      </c>
      <c r="E3284">
        <v>5.6999999999999998E-4</v>
      </c>
      <c r="I3284">
        <v>0.32800000000000001</v>
      </c>
      <c r="J3284">
        <v>8.0000000000000002E-3</v>
      </c>
      <c r="K3284">
        <v>8.9999999999999993E-3</v>
      </c>
      <c r="L3284">
        <v>16.21865</v>
      </c>
      <c r="M3284">
        <v>1E-4</v>
      </c>
      <c r="N3284">
        <v>1E-4</v>
      </c>
      <c r="O3284">
        <v>0.1283</v>
      </c>
      <c r="P3284">
        <v>1.6000000000000001E-3</v>
      </c>
      <c r="Q3284">
        <v>1.6000000000000001E-3</v>
      </c>
      <c r="R3284">
        <v>0</v>
      </c>
      <c r="U3284">
        <v>89.36</v>
      </c>
      <c r="V3284">
        <v>0.28999999999999998</v>
      </c>
      <c r="W3284">
        <v>0.45</v>
      </c>
      <c r="Y3284">
        <v>2012</v>
      </c>
      <c r="Z3284" s="1">
        <v>44232</v>
      </c>
      <c r="AJ3284">
        <v>2454955.9131999998</v>
      </c>
      <c r="AK3284">
        <v>1.1000000000000001E-3</v>
      </c>
      <c r="AL3284">
        <v>1.1000000000000001E-3</v>
      </c>
      <c r="AS3284">
        <v>0.186</v>
      </c>
      <c r="AT3284">
        <v>0.13100000000000001</v>
      </c>
      <c r="AU3284">
        <v>0.08</v>
      </c>
      <c r="BK3284" t="s">
        <v>100</v>
      </c>
      <c r="BL3284" t="s">
        <v>147</v>
      </c>
      <c r="BO3284" t="s">
        <v>9601</v>
      </c>
      <c r="BQ3284" t="s">
        <v>9598</v>
      </c>
      <c r="BR3284">
        <v>291.25019099999997</v>
      </c>
      <c r="BS3284">
        <v>49.231827000000003</v>
      </c>
      <c r="BT3284">
        <v>12</v>
      </c>
      <c r="BV3284">
        <v>11.124000000000001</v>
      </c>
      <c r="BW3284">
        <v>10.85</v>
      </c>
      <c r="BY3284">
        <v>470</v>
      </c>
      <c r="CB3284">
        <v>-0.18</v>
      </c>
      <c r="CC3284">
        <v>0.04</v>
      </c>
      <c r="CD3284">
        <v>0.04</v>
      </c>
      <c r="CE3284">
        <v>1.03</v>
      </c>
      <c r="CF3284">
        <v>0.02</v>
      </c>
      <c r="CG3284">
        <v>0.02</v>
      </c>
      <c r="CH3284">
        <v>1.63</v>
      </c>
      <c r="CI3284">
        <v>0.04</v>
      </c>
      <c r="CJ3284">
        <v>0.04</v>
      </c>
      <c r="CL3284">
        <v>6.923</v>
      </c>
      <c r="CM3284">
        <v>0.372</v>
      </c>
      <c r="CN3284">
        <v>0.372</v>
      </c>
      <c r="CO3284">
        <v>5979</v>
      </c>
      <c r="CP3284">
        <v>60</v>
      </c>
      <c r="CQ3284">
        <v>60</v>
      </c>
      <c r="CT3284" t="s">
        <v>9599</v>
      </c>
    </row>
    <row r="3285" spans="1:98" x14ac:dyDescent="0.25">
      <c r="A3285" t="s">
        <v>9602</v>
      </c>
      <c r="B3285" t="s">
        <v>99</v>
      </c>
      <c r="I3285">
        <v>0.14699999999999999</v>
      </c>
      <c r="J3285">
        <v>7.0000000000000007E-2</v>
      </c>
      <c r="K3285">
        <v>7.0000000000000007E-2</v>
      </c>
      <c r="L3285">
        <v>3.2896719999999999</v>
      </c>
      <c r="M3285" s="2">
        <v>1.2E-5</v>
      </c>
      <c r="N3285" s="2">
        <v>1.2E-5</v>
      </c>
      <c r="O3285">
        <v>4.3999999999999997E-2</v>
      </c>
      <c r="Y3285">
        <v>2014</v>
      </c>
      <c r="Z3285" s="1">
        <v>44232</v>
      </c>
      <c r="AG3285">
        <v>2454964.7560299998</v>
      </c>
      <c r="AH3285">
        <v>2.1299999999999999E-3</v>
      </c>
      <c r="AI3285">
        <v>2.1299999999999999E-3</v>
      </c>
      <c r="AS3285">
        <v>7.0000000000000007E-2</v>
      </c>
      <c r="AT3285">
        <v>0.24</v>
      </c>
      <c r="AU3285">
        <v>0.24</v>
      </c>
      <c r="BK3285" t="s">
        <v>157</v>
      </c>
      <c r="BL3285" t="s">
        <v>147</v>
      </c>
      <c r="BO3285" t="s">
        <v>9603</v>
      </c>
      <c r="BQ3285" t="s">
        <v>9604</v>
      </c>
      <c r="BR3285">
        <v>286.28473100000002</v>
      </c>
      <c r="BS3285">
        <v>44.781554999999997</v>
      </c>
      <c r="BV3285">
        <v>13.641999999999999</v>
      </c>
      <c r="BW3285">
        <v>13.298999999999999</v>
      </c>
      <c r="BX3285">
        <v>13.228</v>
      </c>
      <c r="BY3285">
        <v>898.61</v>
      </c>
      <c r="BZ3285">
        <v>15.99</v>
      </c>
      <c r="CA3285">
        <v>15.99</v>
      </c>
      <c r="CB3285">
        <v>-0.12</v>
      </c>
      <c r="CE3285">
        <v>0.95</v>
      </c>
      <c r="CH3285">
        <v>1.06</v>
      </c>
      <c r="CI3285">
        <v>0.5</v>
      </c>
      <c r="CJ3285">
        <v>0.5</v>
      </c>
      <c r="CO3285">
        <v>6053</v>
      </c>
      <c r="CP3285">
        <v>200</v>
      </c>
      <c r="CQ3285">
        <v>200</v>
      </c>
      <c r="CT3285" t="s">
        <v>9605</v>
      </c>
    </row>
    <row r="3286" spans="1:98" x14ac:dyDescent="0.25">
      <c r="A3286" t="s">
        <v>9606</v>
      </c>
      <c r="B3286" t="s">
        <v>99</v>
      </c>
      <c r="I3286">
        <v>0.187</v>
      </c>
      <c r="J3286">
        <v>8.8999999999999996E-2</v>
      </c>
      <c r="K3286">
        <v>8.8999999999999996E-2</v>
      </c>
      <c r="L3286">
        <v>7.1864340000000002</v>
      </c>
      <c r="M3286" s="2">
        <v>2.9E-5</v>
      </c>
      <c r="N3286" s="2">
        <v>2.9E-5</v>
      </c>
      <c r="O3286">
        <v>7.4999999999999997E-2</v>
      </c>
      <c r="Y3286">
        <v>2014</v>
      </c>
      <c r="Z3286" s="1">
        <v>44232</v>
      </c>
      <c r="AG3286">
        <v>2454969.6227299999</v>
      </c>
      <c r="AH3286">
        <v>2.63E-3</v>
      </c>
      <c r="AI3286">
        <v>2.63E-3</v>
      </c>
      <c r="AS3286">
        <v>0.19</v>
      </c>
      <c r="AT3286">
        <v>0.26</v>
      </c>
      <c r="AU3286">
        <v>0.26</v>
      </c>
      <c r="BK3286" t="s">
        <v>157</v>
      </c>
      <c r="BL3286" t="s">
        <v>147</v>
      </c>
      <c r="BO3286" t="s">
        <v>9607</v>
      </c>
      <c r="BQ3286" t="s">
        <v>9604</v>
      </c>
      <c r="BR3286">
        <v>286.28473100000002</v>
      </c>
      <c r="BS3286">
        <v>44.781554999999997</v>
      </c>
      <c r="BV3286">
        <v>13.641999999999999</v>
      </c>
      <c r="BW3286">
        <v>13.298999999999999</v>
      </c>
      <c r="BX3286">
        <v>13.228</v>
      </c>
      <c r="BY3286">
        <v>898.61</v>
      </c>
      <c r="BZ3286">
        <v>15.99</v>
      </c>
      <c r="CA3286">
        <v>15.99</v>
      </c>
      <c r="CB3286">
        <v>-0.12</v>
      </c>
      <c r="CE3286">
        <v>0.95</v>
      </c>
      <c r="CH3286">
        <v>1.06</v>
      </c>
      <c r="CI3286">
        <v>0.5</v>
      </c>
      <c r="CJ3286">
        <v>0.5</v>
      </c>
      <c r="CO3286">
        <v>6053</v>
      </c>
      <c r="CP3286">
        <v>200</v>
      </c>
      <c r="CQ3286">
        <v>200</v>
      </c>
      <c r="CT3286" t="s">
        <v>9605</v>
      </c>
    </row>
    <row r="3287" spans="1:98" x14ac:dyDescent="0.25">
      <c r="A3287" t="s">
        <v>9608</v>
      </c>
      <c r="B3287" t="s">
        <v>99</v>
      </c>
      <c r="I3287">
        <v>0.129</v>
      </c>
      <c r="J3287">
        <v>2.5000000000000001E-2</v>
      </c>
      <c r="K3287">
        <v>2.5000000000000001E-2</v>
      </c>
      <c r="L3287">
        <v>8.4866159999999997</v>
      </c>
      <c r="M3287" s="2">
        <v>8.3999999999999995E-5</v>
      </c>
      <c r="N3287" s="2">
        <v>8.3999999999999995E-5</v>
      </c>
      <c r="O3287">
        <v>8.5999999999999993E-2</v>
      </c>
      <c r="Y3287">
        <v>2014</v>
      </c>
      <c r="Z3287" s="1">
        <v>44232</v>
      </c>
      <c r="AG3287">
        <v>2454971.0173399998</v>
      </c>
      <c r="AH3287">
        <v>4.64E-3</v>
      </c>
      <c r="AI3287">
        <v>4.64E-3</v>
      </c>
      <c r="AS3287">
        <v>0.27</v>
      </c>
      <c r="AT3287">
        <v>0.23</v>
      </c>
      <c r="AU3287">
        <v>0.23</v>
      </c>
      <c r="BK3287" t="s">
        <v>157</v>
      </c>
      <c r="BL3287" t="s">
        <v>147</v>
      </c>
      <c r="BO3287" t="s">
        <v>9609</v>
      </c>
      <c r="BQ3287" t="s">
        <v>9610</v>
      </c>
      <c r="BR3287">
        <v>296.80345299999999</v>
      </c>
      <c r="BS3287">
        <v>46.741154000000002</v>
      </c>
      <c r="BV3287">
        <v>12.526</v>
      </c>
      <c r="BW3287">
        <v>12.275</v>
      </c>
      <c r="BX3287">
        <v>12.198</v>
      </c>
      <c r="BY3287">
        <v>955.76</v>
      </c>
      <c r="BZ3287">
        <v>16.23</v>
      </c>
      <c r="CA3287">
        <v>16.23</v>
      </c>
      <c r="CB3287">
        <v>-0.13700000000000001</v>
      </c>
      <c r="CE3287">
        <v>1.07</v>
      </c>
      <c r="CH3287">
        <v>1.34</v>
      </c>
      <c r="CI3287">
        <v>0.26</v>
      </c>
      <c r="CJ3287">
        <v>0.26</v>
      </c>
      <c r="CO3287">
        <v>6169</v>
      </c>
      <c r="CP3287">
        <v>100</v>
      </c>
      <c r="CQ3287">
        <v>100</v>
      </c>
      <c r="CT3287" t="s">
        <v>9611</v>
      </c>
    </row>
    <row r="3288" spans="1:98" x14ac:dyDescent="0.25">
      <c r="A3288" t="s">
        <v>9612</v>
      </c>
      <c r="B3288" t="s">
        <v>99</v>
      </c>
      <c r="I3288">
        <v>0.22500000000000001</v>
      </c>
      <c r="J3288">
        <v>4.2999999999999997E-2</v>
      </c>
      <c r="K3288">
        <v>4.2999999999999997E-2</v>
      </c>
      <c r="L3288">
        <v>55.188023000000001</v>
      </c>
      <c r="M3288">
        <v>6.5499999999999998E-4</v>
      </c>
      <c r="N3288">
        <v>6.5499999999999998E-4</v>
      </c>
      <c r="O3288">
        <v>0.3</v>
      </c>
      <c r="Y3288">
        <v>2014</v>
      </c>
      <c r="Z3288" s="1">
        <v>44232</v>
      </c>
      <c r="AG3288">
        <v>2455013.75018</v>
      </c>
      <c r="AH3288">
        <v>5.7299999999999999E-3</v>
      </c>
      <c r="AI3288">
        <v>5.7299999999999999E-3</v>
      </c>
      <c r="AS3288">
        <v>0.05</v>
      </c>
      <c r="AT3288">
        <v>0.23</v>
      </c>
      <c r="AU3288">
        <v>0.23</v>
      </c>
      <c r="BK3288" t="s">
        <v>157</v>
      </c>
      <c r="BL3288" t="s">
        <v>147</v>
      </c>
      <c r="BO3288" t="s">
        <v>9613</v>
      </c>
      <c r="BQ3288" t="s">
        <v>9610</v>
      </c>
      <c r="BR3288">
        <v>296.80345299999999</v>
      </c>
      <c r="BS3288">
        <v>46.741154000000002</v>
      </c>
      <c r="BV3288">
        <v>12.526</v>
      </c>
      <c r="BW3288">
        <v>12.275</v>
      </c>
      <c r="BX3288">
        <v>12.198</v>
      </c>
      <c r="BY3288">
        <v>955.76</v>
      </c>
      <c r="BZ3288">
        <v>16.23</v>
      </c>
      <c r="CA3288">
        <v>16.23</v>
      </c>
      <c r="CB3288">
        <v>-0.13700000000000001</v>
      </c>
      <c r="CE3288">
        <v>1.07</v>
      </c>
      <c r="CH3288">
        <v>1.34</v>
      </c>
      <c r="CI3288">
        <v>0.26</v>
      </c>
      <c r="CJ3288">
        <v>0.26</v>
      </c>
      <c r="CO3288">
        <v>6169</v>
      </c>
      <c r="CP3288">
        <v>100</v>
      </c>
      <c r="CQ3288">
        <v>100</v>
      </c>
      <c r="CT3288" t="s">
        <v>9611</v>
      </c>
    </row>
    <row r="3289" spans="1:98" x14ac:dyDescent="0.25">
      <c r="A3289" t="s">
        <v>9614</v>
      </c>
      <c r="B3289" t="s">
        <v>99</v>
      </c>
      <c r="I3289">
        <v>7.9000000000000001E-2</v>
      </c>
      <c r="J3289">
        <v>3.4000000000000002E-2</v>
      </c>
      <c r="K3289">
        <v>3.4000000000000002E-2</v>
      </c>
      <c r="L3289">
        <v>10.327185999999999</v>
      </c>
      <c r="M3289">
        <v>1.01E-4</v>
      </c>
      <c r="N3289">
        <v>1.01E-4</v>
      </c>
      <c r="O3289">
        <v>8.6999999999999994E-2</v>
      </c>
      <c r="Y3289">
        <v>2014</v>
      </c>
      <c r="Z3289" s="1">
        <v>44232</v>
      </c>
      <c r="AG3289">
        <v>2454972.3793000001</v>
      </c>
      <c r="AH3289">
        <v>5.77E-3</v>
      </c>
      <c r="AI3289">
        <v>5.77E-3</v>
      </c>
      <c r="AS3289">
        <v>0.42</v>
      </c>
      <c r="AT3289">
        <v>0.23</v>
      </c>
      <c r="AU3289">
        <v>0.23</v>
      </c>
      <c r="BK3289" t="s">
        <v>157</v>
      </c>
      <c r="BL3289" t="s">
        <v>147</v>
      </c>
      <c r="BO3289" t="s">
        <v>9615</v>
      </c>
      <c r="BQ3289" t="s">
        <v>9616</v>
      </c>
      <c r="BR3289">
        <v>291.77163899999999</v>
      </c>
      <c r="BS3289">
        <v>47.529902999999997</v>
      </c>
      <c r="BV3289">
        <v>13.321999999999999</v>
      </c>
      <c r="BW3289">
        <v>12.920999999999999</v>
      </c>
      <c r="BX3289">
        <v>12.784000000000001</v>
      </c>
      <c r="BY3289">
        <v>1123.9100000000001</v>
      </c>
      <c r="BZ3289">
        <v>56.41</v>
      </c>
      <c r="CA3289">
        <v>56.41</v>
      </c>
      <c r="CB3289">
        <v>-0.71799999999999997</v>
      </c>
      <c r="CE3289">
        <v>0.77</v>
      </c>
      <c r="CH3289">
        <v>0.72</v>
      </c>
      <c r="CI3289">
        <v>0.3</v>
      </c>
      <c r="CJ3289">
        <v>0.3</v>
      </c>
      <c r="CO3289">
        <v>5788</v>
      </c>
      <c r="CP3289">
        <v>200</v>
      </c>
      <c r="CQ3289">
        <v>200</v>
      </c>
      <c r="CT3289" t="s">
        <v>9617</v>
      </c>
    </row>
    <row r="3290" spans="1:98" x14ac:dyDescent="0.25">
      <c r="A3290" t="s">
        <v>9618</v>
      </c>
      <c r="B3290" t="s">
        <v>99</v>
      </c>
      <c r="I3290">
        <v>0.129</v>
      </c>
      <c r="J3290">
        <v>5.3999999999999999E-2</v>
      </c>
      <c r="K3290">
        <v>5.3999999999999999E-2</v>
      </c>
      <c r="L3290">
        <v>37.866281000000001</v>
      </c>
      <c r="M3290">
        <v>2.9799999999999998E-4</v>
      </c>
      <c r="N3290">
        <v>2.9799999999999998E-4</v>
      </c>
      <c r="O3290">
        <v>0.20699999999999999</v>
      </c>
      <c r="Y3290">
        <v>2014</v>
      </c>
      <c r="Z3290" s="1">
        <v>44232</v>
      </c>
      <c r="AG3290">
        <v>2454967.3578300001</v>
      </c>
      <c r="AH3290">
        <v>4.5199999999999997E-3</v>
      </c>
      <c r="AI3290">
        <v>4.5199999999999997E-3</v>
      </c>
      <c r="AS3290">
        <v>0.32</v>
      </c>
      <c r="AT3290">
        <v>0.21</v>
      </c>
      <c r="AU3290">
        <v>0.21</v>
      </c>
      <c r="BK3290" t="s">
        <v>157</v>
      </c>
      <c r="BL3290" t="s">
        <v>147</v>
      </c>
      <c r="BO3290" t="s">
        <v>9619</v>
      </c>
      <c r="BQ3290" t="s">
        <v>9616</v>
      </c>
      <c r="BR3290">
        <v>291.77163899999999</v>
      </c>
      <c r="BS3290">
        <v>47.529902999999997</v>
      </c>
      <c r="BV3290">
        <v>13.321999999999999</v>
      </c>
      <c r="BW3290">
        <v>12.920999999999999</v>
      </c>
      <c r="BX3290">
        <v>12.784000000000001</v>
      </c>
      <c r="BY3290">
        <v>1123.9100000000001</v>
      </c>
      <c r="BZ3290">
        <v>56.41</v>
      </c>
      <c r="CA3290">
        <v>56.41</v>
      </c>
      <c r="CB3290">
        <v>-0.71799999999999997</v>
      </c>
      <c r="CE3290">
        <v>0.77</v>
      </c>
      <c r="CH3290">
        <v>0.72</v>
      </c>
      <c r="CI3290">
        <v>0.3</v>
      </c>
      <c r="CJ3290">
        <v>0.3</v>
      </c>
      <c r="CO3290">
        <v>5788</v>
      </c>
      <c r="CP3290">
        <v>200</v>
      </c>
      <c r="CQ3290">
        <v>200</v>
      </c>
      <c r="CT3290" t="s">
        <v>9617</v>
      </c>
    </row>
    <row r="3291" spans="1:98" x14ac:dyDescent="0.25">
      <c r="A3291" t="s">
        <v>9620</v>
      </c>
      <c r="B3291" t="s">
        <v>99</v>
      </c>
      <c r="I3291">
        <v>0.10299999999999999</v>
      </c>
      <c r="J3291">
        <v>1.7000000000000001E-2</v>
      </c>
      <c r="K3291">
        <v>1.7000000000000001E-2</v>
      </c>
      <c r="L3291">
        <v>3.6145679999999998</v>
      </c>
      <c r="M3291" s="2">
        <v>5.3000000000000001E-5</v>
      </c>
      <c r="N3291" s="2">
        <v>5.3000000000000001E-5</v>
      </c>
      <c r="O3291">
        <v>4.8000000000000001E-2</v>
      </c>
      <c r="Y3291">
        <v>2014</v>
      </c>
      <c r="Z3291" s="1">
        <v>44232</v>
      </c>
      <c r="AG3291">
        <v>2454967.6965600001</v>
      </c>
      <c r="AH3291">
        <v>8.5199999999999998E-3</v>
      </c>
      <c r="AI3291">
        <v>8.5199999999999998E-3</v>
      </c>
      <c r="AS3291">
        <v>0.06</v>
      </c>
      <c r="AT3291">
        <v>0.23</v>
      </c>
      <c r="AU3291">
        <v>0.23</v>
      </c>
      <c r="BK3291" t="s">
        <v>157</v>
      </c>
      <c r="BL3291" t="s">
        <v>147</v>
      </c>
      <c r="BO3291" t="s">
        <v>9621</v>
      </c>
      <c r="BQ3291" t="s">
        <v>9622</v>
      </c>
      <c r="BR3291">
        <v>283.19208099999997</v>
      </c>
      <c r="BS3291">
        <v>41.305393000000002</v>
      </c>
      <c r="BV3291">
        <v>12.111000000000001</v>
      </c>
      <c r="BW3291">
        <v>11.755000000000001</v>
      </c>
      <c r="BX3291">
        <v>11.696999999999999</v>
      </c>
      <c r="BY3291">
        <v>779.76</v>
      </c>
      <c r="BZ3291">
        <v>7.45</v>
      </c>
      <c r="CA3291">
        <v>7.45</v>
      </c>
      <c r="CB3291">
        <v>0.29899999999999999</v>
      </c>
      <c r="CE3291">
        <v>1.23</v>
      </c>
      <c r="CH3291">
        <v>1.49</v>
      </c>
      <c r="CI3291">
        <v>0.23</v>
      </c>
      <c r="CJ3291">
        <v>0.23</v>
      </c>
      <c r="CO3291">
        <v>5593</v>
      </c>
      <c r="CP3291">
        <v>100</v>
      </c>
      <c r="CQ3291">
        <v>100</v>
      </c>
      <c r="CT3291" t="s">
        <v>9623</v>
      </c>
    </row>
    <row r="3292" spans="1:98" x14ac:dyDescent="0.25">
      <c r="A3292" t="s">
        <v>9624</v>
      </c>
      <c r="B3292" t="s">
        <v>99</v>
      </c>
      <c r="I3292">
        <v>0.151</v>
      </c>
      <c r="J3292">
        <v>2.4E-2</v>
      </c>
      <c r="K3292">
        <v>2.4E-2</v>
      </c>
      <c r="L3292">
        <v>7.542427</v>
      </c>
      <c r="M3292" s="2">
        <v>5.8E-5</v>
      </c>
      <c r="N3292" s="2">
        <v>5.8E-5</v>
      </c>
      <c r="O3292">
        <v>7.9000000000000001E-2</v>
      </c>
      <c r="Y3292">
        <v>2014</v>
      </c>
      <c r="Z3292" s="1">
        <v>44232</v>
      </c>
      <c r="AG3292">
        <v>2454965.9542200002</v>
      </c>
      <c r="AH3292">
        <v>4.9199999999999999E-3</v>
      </c>
      <c r="AI3292">
        <v>4.9199999999999999E-3</v>
      </c>
      <c r="AS3292">
        <v>0.1</v>
      </c>
      <c r="AT3292">
        <v>0.22</v>
      </c>
      <c r="AU3292">
        <v>0.22</v>
      </c>
      <c r="BK3292" t="s">
        <v>157</v>
      </c>
      <c r="BL3292" t="s">
        <v>147</v>
      </c>
      <c r="BO3292" t="s">
        <v>9625</v>
      </c>
      <c r="BQ3292" t="s">
        <v>9622</v>
      </c>
      <c r="BR3292">
        <v>283.19208099999997</v>
      </c>
      <c r="BS3292">
        <v>41.305393000000002</v>
      </c>
      <c r="BV3292">
        <v>12.111000000000001</v>
      </c>
      <c r="BW3292">
        <v>11.755000000000001</v>
      </c>
      <c r="BX3292">
        <v>11.696999999999999</v>
      </c>
      <c r="BY3292">
        <v>779.76</v>
      </c>
      <c r="BZ3292">
        <v>7.45</v>
      </c>
      <c r="CA3292">
        <v>7.45</v>
      </c>
      <c r="CB3292">
        <v>0.29899999999999999</v>
      </c>
      <c r="CE3292">
        <v>1.23</v>
      </c>
      <c r="CH3292">
        <v>1.49</v>
      </c>
      <c r="CI3292">
        <v>0.23</v>
      </c>
      <c r="CJ3292">
        <v>0.23</v>
      </c>
      <c r="CO3292">
        <v>5593</v>
      </c>
      <c r="CP3292">
        <v>100</v>
      </c>
      <c r="CQ3292">
        <v>100</v>
      </c>
      <c r="CT3292" t="s">
        <v>9623</v>
      </c>
    </row>
    <row r="3293" spans="1:98" x14ac:dyDescent="0.25">
      <c r="A3293" t="s">
        <v>9626</v>
      </c>
      <c r="B3293" t="s">
        <v>99</v>
      </c>
      <c r="I3293">
        <v>0.183</v>
      </c>
      <c r="J3293">
        <v>3.5999999999999997E-2</v>
      </c>
      <c r="K3293">
        <v>3.5999999999999997E-2</v>
      </c>
      <c r="L3293">
        <v>11.932124999999999</v>
      </c>
      <c r="M3293" s="2">
        <v>9.2999999999999997E-5</v>
      </c>
      <c r="N3293" s="2">
        <v>9.2999999999999997E-5</v>
      </c>
      <c r="O3293">
        <v>0.107</v>
      </c>
      <c r="Y3293">
        <v>2014</v>
      </c>
      <c r="Z3293" s="1">
        <v>44232</v>
      </c>
      <c r="AG3293">
        <v>2454975.1053200001</v>
      </c>
      <c r="AH3293">
        <v>4.4299999999999999E-3</v>
      </c>
      <c r="AI3293">
        <v>4.4299999999999999E-3</v>
      </c>
      <c r="AS3293">
        <v>0.68</v>
      </c>
      <c r="AT3293">
        <v>0.28000000000000003</v>
      </c>
      <c r="AU3293">
        <v>0.28000000000000003</v>
      </c>
      <c r="BK3293" t="s">
        <v>157</v>
      </c>
      <c r="BL3293" t="s">
        <v>147</v>
      </c>
      <c r="BO3293" t="s">
        <v>9627</v>
      </c>
      <c r="BQ3293" t="s">
        <v>9622</v>
      </c>
      <c r="BR3293">
        <v>283.19208099999997</v>
      </c>
      <c r="BS3293">
        <v>41.305393000000002</v>
      </c>
      <c r="BV3293">
        <v>12.111000000000001</v>
      </c>
      <c r="BW3293">
        <v>11.755000000000001</v>
      </c>
      <c r="BX3293">
        <v>11.696999999999999</v>
      </c>
      <c r="BY3293">
        <v>779.76</v>
      </c>
      <c r="BZ3293">
        <v>7.45</v>
      </c>
      <c r="CA3293">
        <v>7.45</v>
      </c>
      <c r="CB3293">
        <v>0.29899999999999999</v>
      </c>
      <c r="CE3293">
        <v>1.23</v>
      </c>
      <c r="CH3293">
        <v>1.49</v>
      </c>
      <c r="CI3293">
        <v>0.23</v>
      </c>
      <c r="CJ3293">
        <v>0.23</v>
      </c>
      <c r="CO3293">
        <v>5593</v>
      </c>
      <c r="CP3293">
        <v>100</v>
      </c>
      <c r="CQ3293">
        <v>100</v>
      </c>
      <c r="CT3293" t="s">
        <v>9623</v>
      </c>
    </row>
    <row r="3294" spans="1:98" x14ac:dyDescent="0.25">
      <c r="A3294" t="s">
        <v>9628</v>
      </c>
      <c r="B3294" t="s">
        <v>99</v>
      </c>
      <c r="I3294">
        <v>0.13800000000000001</v>
      </c>
      <c r="J3294">
        <v>3.3000000000000002E-2</v>
      </c>
      <c r="K3294">
        <v>3.3000000000000002E-2</v>
      </c>
      <c r="L3294">
        <v>25.745718</v>
      </c>
      <c r="M3294">
        <v>5.4799999999999998E-4</v>
      </c>
      <c r="N3294">
        <v>5.4799999999999998E-4</v>
      </c>
      <c r="O3294">
        <v>0.17799999999999999</v>
      </c>
      <c r="Y3294">
        <v>2014</v>
      </c>
      <c r="Z3294" s="1">
        <v>44232</v>
      </c>
      <c r="AG3294">
        <v>2454968.9505799999</v>
      </c>
      <c r="AH3294">
        <v>1.321E-2</v>
      </c>
      <c r="AI3294">
        <v>1.321E-2</v>
      </c>
      <c r="AS3294">
        <v>0.68</v>
      </c>
      <c r="AT3294">
        <v>0.27</v>
      </c>
      <c r="AU3294">
        <v>0.27</v>
      </c>
      <c r="BK3294" t="s">
        <v>157</v>
      </c>
      <c r="BL3294" t="s">
        <v>147</v>
      </c>
      <c r="BO3294" t="s">
        <v>9629</v>
      </c>
      <c r="BQ3294" t="s">
        <v>9630</v>
      </c>
      <c r="BR3294">
        <v>281.56993299999999</v>
      </c>
      <c r="BS3294">
        <v>47.398696999999999</v>
      </c>
      <c r="BV3294">
        <v>12.676</v>
      </c>
      <c r="BW3294">
        <v>12.419</v>
      </c>
      <c r="BX3294">
        <v>12.388</v>
      </c>
      <c r="BY3294">
        <v>915.02</v>
      </c>
      <c r="BZ3294">
        <v>10.34</v>
      </c>
      <c r="CA3294">
        <v>10.34</v>
      </c>
      <c r="CB3294">
        <v>-2.5999999999999999E-2</v>
      </c>
      <c r="CE3294">
        <v>1.2</v>
      </c>
      <c r="CH3294">
        <v>1.28</v>
      </c>
      <c r="CI3294">
        <v>0.25</v>
      </c>
      <c r="CJ3294">
        <v>0.25</v>
      </c>
      <c r="CO3294">
        <v>6108</v>
      </c>
      <c r="CP3294">
        <v>125</v>
      </c>
      <c r="CQ3294">
        <v>125</v>
      </c>
      <c r="CT3294" t="s">
        <v>9631</v>
      </c>
    </row>
    <row r="3295" spans="1:98" x14ac:dyDescent="0.25">
      <c r="A3295" t="s">
        <v>9632</v>
      </c>
      <c r="B3295" t="s">
        <v>99</v>
      </c>
      <c r="I3295">
        <v>0.192</v>
      </c>
      <c r="J3295">
        <v>3.6999999999999998E-2</v>
      </c>
      <c r="K3295">
        <v>3.6999999999999998E-2</v>
      </c>
      <c r="L3295">
        <v>59.980626999999998</v>
      </c>
      <c r="M3295">
        <v>8.7900000000000001E-4</v>
      </c>
      <c r="N3295">
        <v>8.7900000000000001E-4</v>
      </c>
      <c r="O3295">
        <v>0.312</v>
      </c>
      <c r="Y3295">
        <v>2014</v>
      </c>
      <c r="Z3295" s="1">
        <v>44232</v>
      </c>
      <c r="AG3295">
        <v>2455009.1502499999</v>
      </c>
      <c r="AH3295">
        <v>6.9699999999999996E-3</v>
      </c>
      <c r="AI3295">
        <v>6.9699999999999996E-3</v>
      </c>
      <c r="AS3295">
        <v>0.27</v>
      </c>
      <c r="AT3295">
        <v>0.22</v>
      </c>
      <c r="AU3295">
        <v>0.22</v>
      </c>
      <c r="BK3295" t="s">
        <v>157</v>
      </c>
      <c r="BL3295" t="s">
        <v>147</v>
      </c>
      <c r="BO3295" t="s">
        <v>9633</v>
      </c>
      <c r="BQ3295" t="s">
        <v>9630</v>
      </c>
      <c r="BR3295">
        <v>281.56993299999999</v>
      </c>
      <c r="BS3295">
        <v>47.398696999999999</v>
      </c>
      <c r="BV3295">
        <v>12.676</v>
      </c>
      <c r="BW3295">
        <v>12.419</v>
      </c>
      <c r="BX3295">
        <v>12.388</v>
      </c>
      <c r="BY3295">
        <v>915.02</v>
      </c>
      <c r="BZ3295">
        <v>10.34</v>
      </c>
      <c r="CA3295">
        <v>10.34</v>
      </c>
      <c r="CB3295">
        <v>-2.5999999999999999E-2</v>
      </c>
      <c r="CE3295">
        <v>1.2</v>
      </c>
      <c r="CH3295">
        <v>1.28</v>
      </c>
      <c r="CI3295">
        <v>0.25</v>
      </c>
      <c r="CJ3295">
        <v>0.25</v>
      </c>
      <c r="CO3295">
        <v>6108</v>
      </c>
      <c r="CP3295">
        <v>125</v>
      </c>
      <c r="CQ3295">
        <v>125</v>
      </c>
      <c r="CT3295" t="s">
        <v>9631</v>
      </c>
    </row>
    <row r="3296" spans="1:98" x14ac:dyDescent="0.25">
      <c r="A3296" t="s">
        <v>9634</v>
      </c>
      <c r="B3296" t="s">
        <v>99</v>
      </c>
      <c r="I3296">
        <v>0.182</v>
      </c>
      <c r="J3296">
        <v>8.6999999999999994E-2</v>
      </c>
      <c r="K3296">
        <v>8.6999999999999994E-2</v>
      </c>
      <c r="L3296">
        <v>10.664903000000001</v>
      </c>
      <c r="M3296" s="2">
        <v>6.8999999999999997E-5</v>
      </c>
      <c r="N3296" s="2">
        <v>6.8999999999999997E-5</v>
      </c>
      <c r="O3296">
        <v>9.8000000000000004E-2</v>
      </c>
      <c r="Y3296">
        <v>2014</v>
      </c>
      <c r="Z3296" s="1">
        <v>44232</v>
      </c>
      <c r="AG3296">
        <v>2454965.0099399998</v>
      </c>
      <c r="AH3296">
        <v>4.0299999999999997E-3</v>
      </c>
      <c r="AI3296">
        <v>4.0299999999999997E-3</v>
      </c>
      <c r="AS3296">
        <v>0.87</v>
      </c>
      <c r="AT3296">
        <v>0.33</v>
      </c>
      <c r="AU3296">
        <v>0.33</v>
      </c>
      <c r="BK3296" t="s">
        <v>157</v>
      </c>
      <c r="BL3296" t="s">
        <v>147</v>
      </c>
      <c r="BO3296" t="s">
        <v>9635</v>
      </c>
      <c r="BQ3296" t="s">
        <v>9636</v>
      </c>
      <c r="BR3296">
        <v>295.626598</v>
      </c>
      <c r="BS3296">
        <v>49.130436000000003</v>
      </c>
      <c r="BV3296">
        <v>13.484</v>
      </c>
      <c r="BW3296">
        <v>13.154999999999999</v>
      </c>
      <c r="BX3296">
        <v>13.145</v>
      </c>
      <c r="BY3296">
        <v>950</v>
      </c>
      <c r="BZ3296">
        <v>93.5</v>
      </c>
      <c r="CA3296">
        <v>221.11</v>
      </c>
      <c r="CB3296">
        <v>-4.5999999999999999E-2</v>
      </c>
      <c r="CE3296">
        <v>0.99</v>
      </c>
      <c r="CH3296">
        <v>1.05</v>
      </c>
      <c r="CI3296">
        <v>0.49</v>
      </c>
      <c r="CJ3296">
        <v>0.49</v>
      </c>
      <c r="CO3296">
        <v>6012</v>
      </c>
      <c r="CP3296">
        <v>200</v>
      </c>
      <c r="CQ3296">
        <v>200</v>
      </c>
      <c r="CT3296" t="s">
        <v>9637</v>
      </c>
    </row>
    <row r="3297" spans="1:98" x14ac:dyDescent="0.25">
      <c r="A3297" t="s">
        <v>9638</v>
      </c>
      <c r="B3297" t="s">
        <v>99</v>
      </c>
      <c r="I3297">
        <v>0.14599999999999999</v>
      </c>
      <c r="J3297">
        <v>6.9000000000000006E-2</v>
      </c>
      <c r="K3297">
        <v>6.9000000000000006E-2</v>
      </c>
      <c r="L3297">
        <v>17.784129</v>
      </c>
      <c r="M3297">
        <v>2.1499999999999999E-4</v>
      </c>
      <c r="N3297">
        <v>2.1499999999999999E-4</v>
      </c>
      <c r="O3297">
        <v>0.13700000000000001</v>
      </c>
      <c r="Y3297">
        <v>2014</v>
      </c>
      <c r="Z3297" s="1">
        <v>44232</v>
      </c>
      <c r="AG3297">
        <v>2454979.9052400002</v>
      </c>
      <c r="AH3297">
        <v>7.7000000000000002E-3</v>
      </c>
      <c r="AI3297">
        <v>7.7000000000000002E-3</v>
      </c>
      <c r="AS3297">
        <v>0.22</v>
      </c>
      <c r="AT3297">
        <v>0.22</v>
      </c>
      <c r="AU3297">
        <v>0.22</v>
      </c>
      <c r="BK3297" t="s">
        <v>157</v>
      </c>
      <c r="BL3297" t="s">
        <v>147</v>
      </c>
      <c r="BO3297" t="s">
        <v>9639</v>
      </c>
      <c r="BQ3297" t="s">
        <v>9636</v>
      </c>
      <c r="BR3297">
        <v>295.626598</v>
      </c>
      <c r="BS3297">
        <v>49.130436000000003</v>
      </c>
      <c r="BV3297">
        <v>13.484</v>
      </c>
      <c r="BW3297">
        <v>13.154999999999999</v>
      </c>
      <c r="BX3297">
        <v>13.145</v>
      </c>
      <c r="BY3297">
        <v>950</v>
      </c>
      <c r="BZ3297">
        <v>93.5</v>
      </c>
      <c r="CA3297">
        <v>221.11</v>
      </c>
      <c r="CB3297">
        <v>-4.5999999999999999E-2</v>
      </c>
      <c r="CE3297">
        <v>0.99</v>
      </c>
      <c r="CH3297">
        <v>1.05</v>
      </c>
      <c r="CI3297">
        <v>0.49</v>
      </c>
      <c r="CJ3297">
        <v>0.49</v>
      </c>
      <c r="CO3297">
        <v>6012</v>
      </c>
      <c r="CP3297">
        <v>200</v>
      </c>
      <c r="CQ3297">
        <v>200</v>
      </c>
      <c r="CT3297" t="s">
        <v>9637</v>
      </c>
    </row>
    <row r="3298" spans="1:98" x14ac:dyDescent="0.25">
      <c r="A3298" t="s">
        <v>9640</v>
      </c>
      <c r="B3298" t="s">
        <v>99</v>
      </c>
      <c r="I3298">
        <v>0.13</v>
      </c>
      <c r="J3298">
        <v>5.8999999999999997E-2</v>
      </c>
      <c r="K3298">
        <v>5.8999999999999997E-2</v>
      </c>
      <c r="L3298">
        <v>3.2819590000000001</v>
      </c>
      <c r="M3298" s="2">
        <v>2.1999999999999999E-5</v>
      </c>
      <c r="N3298" s="2">
        <v>2.1999999999999999E-5</v>
      </c>
      <c r="O3298">
        <v>4.4999999999999998E-2</v>
      </c>
      <c r="Y3298">
        <v>2014</v>
      </c>
      <c r="Z3298" s="1">
        <v>44232</v>
      </c>
      <c r="AG3298">
        <v>2454965.41897</v>
      </c>
      <c r="AH3298">
        <v>3.7000000000000002E-3</v>
      </c>
      <c r="AI3298">
        <v>3.7000000000000002E-3</v>
      </c>
      <c r="AS3298">
        <v>0.33</v>
      </c>
      <c r="AT3298">
        <v>0.24</v>
      </c>
      <c r="AU3298">
        <v>0.24</v>
      </c>
      <c r="BK3298" t="s">
        <v>157</v>
      </c>
      <c r="BL3298" t="s">
        <v>147</v>
      </c>
      <c r="BO3298" t="s">
        <v>9641</v>
      </c>
      <c r="BQ3298" t="s">
        <v>9642</v>
      </c>
      <c r="BR3298">
        <v>296.85204199999998</v>
      </c>
      <c r="BS3298">
        <v>49.084446</v>
      </c>
      <c r="BV3298">
        <v>13.708</v>
      </c>
      <c r="BW3298">
        <v>13.385</v>
      </c>
      <c r="BX3298">
        <v>13.351000000000001</v>
      </c>
      <c r="BY3298">
        <v>1959.31</v>
      </c>
      <c r="BZ3298">
        <v>109.86</v>
      </c>
      <c r="CA3298">
        <v>109.86</v>
      </c>
      <c r="CB3298">
        <v>-8.1000000000000003E-2</v>
      </c>
      <c r="CE3298">
        <v>1.05</v>
      </c>
      <c r="CH3298">
        <v>1.05</v>
      </c>
      <c r="CI3298">
        <v>0.47</v>
      </c>
      <c r="CJ3298">
        <v>0.47</v>
      </c>
      <c r="CO3298">
        <v>6209</v>
      </c>
      <c r="CP3298">
        <v>200</v>
      </c>
      <c r="CQ3298">
        <v>200</v>
      </c>
      <c r="CT3298" t="s">
        <v>9643</v>
      </c>
    </row>
    <row r="3299" spans="1:98" x14ac:dyDescent="0.25">
      <c r="A3299" t="s">
        <v>9644</v>
      </c>
      <c r="B3299" t="s">
        <v>99</v>
      </c>
      <c r="I3299">
        <v>0.16</v>
      </c>
      <c r="J3299">
        <v>7.1999999999999995E-2</v>
      </c>
      <c r="K3299">
        <v>7.1999999999999995E-2</v>
      </c>
      <c r="L3299">
        <v>12.516159999999999</v>
      </c>
      <c r="M3299" s="2">
        <v>9.5000000000000005E-5</v>
      </c>
      <c r="N3299" s="2">
        <v>9.5000000000000005E-5</v>
      </c>
      <c r="O3299">
        <v>0.11</v>
      </c>
      <c r="Y3299">
        <v>2014</v>
      </c>
      <c r="Z3299" s="1">
        <v>44232</v>
      </c>
      <c r="AG3299">
        <v>2454968.0285999998</v>
      </c>
      <c r="AH3299">
        <v>5.4999999999999997E-3</v>
      </c>
      <c r="AI3299">
        <v>5.4999999999999997E-3</v>
      </c>
      <c r="AS3299">
        <v>0.2</v>
      </c>
      <c r="AT3299">
        <v>0.22</v>
      </c>
      <c r="AU3299">
        <v>0.22</v>
      </c>
      <c r="BK3299" t="s">
        <v>157</v>
      </c>
      <c r="BL3299" t="s">
        <v>147</v>
      </c>
      <c r="BO3299" t="s">
        <v>9645</v>
      </c>
      <c r="BQ3299" t="s">
        <v>9642</v>
      </c>
      <c r="BR3299">
        <v>296.85204199999998</v>
      </c>
      <c r="BS3299">
        <v>49.084446</v>
      </c>
      <c r="BV3299">
        <v>13.708</v>
      </c>
      <c r="BW3299">
        <v>13.385</v>
      </c>
      <c r="BX3299">
        <v>13.351000000000001</v>
      </c>
      <c r="BY3299">
        <v>1959.31</v>
      </c>
      <c r="BZ3299">
        <v>109.86</v>
      </c>
      <c r="CA3299">
        <v>109.86</v>
      </c>
      <c r="CB3299">
        <v>-8.1000000000000003E-2</v>
      </c>
      <c r="CE3299">
        <v>1.05</v>
      </c>
      <c r="CH3299">
        <v>1.05</v>
      </c>
      <c r="CI3299">
        <v>0.47</v>
      </c>
      <c r="CJ3299">
        <v>0.47</v>
      </c>
      <c r="CO3299">
        <v>6209</v>
      </c>
      <c r="CP3299">
        <v>200</v>
      </c>
      <c r="CQ3299">
        <v>200</v>
      </c>
      <c r="CT3299" t="s">
        <v>9643</v>
      </c>
    </row>
    <row r="3300" spans="1:98" x14ac:dyDescent="0.25">
      <c r="A3300" t="s">
        <v>9646</v>
      </c>
      <c r="B3300" t="s">
        <v>99</v>
      </c>
      <c r="I3300">
        <v>0.11600000000000001</v>
      </c>
      <c r="J3300">
        <v>1.4E-2</v>
      </c>
      <c r="K3300">
        <v>1.4E-2</v>
      </c>
      <c r="L3300">
        <v>37.815724000000003</v>
      </c>
      <c r="M3300">
        <v>2.7900000000000001E-4</v>
      </c>
      <c r="N3300">
        <v>2.7900000000000001E-4</v>
      </c>
      <c r="O3300">
        <v>0.20100000000000001</v>
      </c>
      <c r="Y3300">
        <v>2014</v>
      </c>
      <c r="Z3300" s="1">
        <v>44232</v>
      </c>
      <c r="AG3300">
        <v>2454974.0979800001</v>
      </c>
      <c r="AH3300">
        <v>4.5500000000000002E-3</v>
      </c>
      <c r="AI3300">
        <v>4.5500000000000002E-3</v>
      </c>
      <c r="AS3300">
        <v>0.9</v>
      </c>
      <c r="AT3300">
        <v>0.31</v>
      </c>
      <c r="AU3300">
        <v>0.31</v>
      </c>
      <c r="BK3300" t="s">
        <v>157</v>
      </c>
      <c r="BL3300" t="s">
        <v>147</v>
      </c>
      <c r="BO3300" t="s">
        <v>9647</v>
      </c>
      <c r="BQ3300" t="s">
        <v>9648</v>
      </c>
      <c r="BR3300">
        <v>297.292418</v>
      </c>
      <c r="BS3300">
        <v>49.981631999999998</v>
      </c>
      <c r="BV3300">
        <v>11.243</v>
      </c>
      <c r="BW3300">
        <v>10.752000000000001</v>
      </c>
      <c r="BX3300">
        <v>10.673999999999999</v>
      </c>
      <c r="BY3300">
        <v>189.05</v>
      </c>
      <c r="BZ3300">
        <v>0.86</v>
      </c>
      <c r="CA3300">
        <v>0.86</v>
      </c>
      <c r="CB3300">
        <v>0.247</v>
      </c>
      <c r="CE3300">
        <v>0.75</v>
      </c>
      <c r="CH3300">
        <v>0.69</v>
      </c>
      <c r="CI3300">
        <v>0.04</v>
      </c>
      <c r="CJ3300">
        <v>0.04</v>
      </c>
      <c r="CO3300">
        <v>4710</v>
      </c>
      <c r="CP3300">
        <v>100</v>
      </c>
      <c r="CQ3300">
        <v>100</v>
      </c>
      <c r="CT3300" t="s">
        <v>9649</v>
      </c>
    </row>
    <row r="3301" spans="1:98" x14ac:dyDescent="0.25">
      <c r="A3301" t="s">
        <v>9650</v>
      </c>
      <c r="B3301" t="s">
        <v>99</v>
      </c>
      <c r="I3301">
        <v>0.107</v>
      </c>
      <c r="J3301">
        <v>1.4E-2</v>
      </c>
      <c r="K3301">
        <v>1.4E-2</v>
      </c>
      <c r="L3301">
        <v>53.578637000000001</v>
      </c>
      <c r="M3301">
        <v>3.8200000000000002E-4</v>
      </c>
      <c r="N3301">
        <v>3.8200000000000002E-4</v>
      </c>
      <c r="O3301">
        <v>0.253</v>
      </c>
      <c r="Y3301">
        <v>2014</v>
      </c>
      <c r="Z3301" s="1">
        <v>44232</v>
      </c>
      <c r="AG3301">
        <v>2455004.1836199998</v>
      </c>
      <c r="AH3301">
        <v>4.3400000000000001E-3</v>
      </c>
      <c r="AI3301">
        <v>4.3400000000000001E-3</v>
      </c>
      <c r="AS3301">
        <v>0.75</v>
      </c>
      <c r="AT3301">
        <v>0.28999999999999998</v>
      </c>
      <c r="AU3301">
        <v>0.28999999999999998</v>
      </c>
      <c r="BK3301" t="s">
        <v>157</v>
      </c>
      <c r="BL3301" t="s">
        <v>147</v>
      </c>
      <c r="BO3301" t="s">
        <v>9651</v>
      </c>
      <c r="BQ3301" t="s">
        <v>9648</v>
      </c>
      <c r="BR3301">
        <v>297.292418</v>
      </c>
      <c r="BS3301">
        <v>49.981631999999998</v>
      </c>
      <c r="BV3301">
        <v>11.243</v>
      </c>
      <c r="BW3301">
        <v>10.752000000000001</v>
      </c>
      <c r="BX3301">
        <v>10.673999999999999</v>
      </c>
      <c r="BY3301">
        <v>189.05</v>
      </c>
      <c r="BZ3301">
        <v>0.86</v>
      </c>
      <c r="CA3301">
        <v>0.86</v>
      </c>
      <c r="CB3301">
        <v>0.247</v>
      </c>
      <c r="CE3301">
        <v>0.75</v>
      </c>
      <c r="CH3301">
        <v>0.69</v>
      </c>
      <c r="CI3301">
        <v>0.04</v>
      </c>
      <c r="CJ3301">
        <v>0.04</v>
      </c>
      <c r="CO3301">
        <v>4710</v>
      </c>
      <c r="CP3301">
        <v>100</v>
      </c>
      <c r="CQ3301">
        <v>100</v>
      </c>
      <c r="CT3301" t="s">
        <v>9649</v>
      </c>
    </row>
    <row r="3302" spans="1:98" x14ac:dyDescent="0.25">
      <c r="A3302" t="s">
        <v>9652</v>
      </c>
      <c r="B3302" t="s">
        <v>99</v>
      </c>
      <c r="I3302">
        <v>0.29099999999999998</v>
      </c>
      <c r="J3302">
        <v>8.1000000000000003E-2</v>
      </c>
      <c r="K3302">
        <v>8.1000000000000003E-2</v>
      </c>
      <c r="L3302">
        <v>26.84768</v>
      </c>
      <c r="M3302">
        <v>3.2600000000000001E-4</v>
      </c>
      <c r="N3302">
        <v>3.2600000000000001E-4</v>
      </c>
      <c r="O3302">
        <v>0.186</v>
      </c>
      <c r="Y3302">
        <v>2014</v>
      </c>
      <c r="Z3302" s="1">
        <v>44232</v>
      </c>
      <c r="AG3302">
        <v>2454975.1677600001</v>
      </c>
      <c r="AH3302">
        <v>6.6800000000000002E-3</v>
      </c>
      <c r="AI3302">
        <v>6.6800000000000002E-3</v>
      </c>
      <c r="AS3302">
        <v>0.28000000000000003</v>
      </c>
      <c r="AT3302">
        <v>0.22</v>
      </c>
      <c r="AU3302">
        <v>0.22</v>
      </c>
      <c r="BK3302" t="s">
        <v>157</v>
      </c>
      <c r="BL3302" t="s">
        <v>147</v>
      </c>
      <c r="BO3302" t="s">
        <v>9653</v>
      </c>
      <c r="BQ3302" t="s">
        <v>9654</v>
      </c>
      <c r="BR3302">
        <v>291.88004599999999</v>
      </c>
      <c r="BS3302">
        <v>45.387936000000003</v>
      </c>
      <c r="BV3302">
        <v>11.6</v>
      </c>
      <c r="BW3302">
        <v>11.228999999999999</v>
      </c>
      <c r="BX3302">
        <v>11.175000000000001</v>
      </c>
      <c r="BY3302">
        <v>788.3</v>
      </c>
      <c r="BZ3302">
        <v>14.16</v>
      </c>
      <c r="CA3302">
        <v>14.16</v>
      </c>
      <c r="CB3302">
        <v>-0.48899999999999999</v>
      </c>
      <c r="CE3302">
        <v>0.71</v>
      </c>
      <c r="CH3302">
        <v>2.02</v>
      </c>
      <c r="CI3302">
        <v>0.56000000000000005</v>
      </c>
      <c r="CJ3302">
        <v>0.56000000000000005</v>
      </c>
      <c r="CO3302">
        <v>5502</v>
      </c>
      <c r="CP3302">
        <v>206</v>
      </c>
      <c r="CQ3302">
        <v>206</v>
      </c>
      <c r="CT3302" t="s">
        <v>9655</v>
      </c>
    </row>
    <row r="3303" spans="1:98" x14ac:dyDescent="0.25">
      <c r="A3303" t="s">
        <v>9656</v>
      </c>
      <c r="B3303" t="s">
        <v>99</v>
      </c>
      <c r="I3303">
        <v>0.34599999999999997</v>
      </c>
      <c r="J3303">
        <v>9.6000000000000002E-2</v>
      </c>
      <c r="K3303">
        <v>9.6000000000000002E-2</v>
      </c>
      <c r="L3303">
        <v>72.379334</v>
      </c>
      <c r="M3303">
        <v>1.3699999999999999E-3</v>
      </c>
      <c r="N3303">
        <v>1.3699999999999999E-3</v>
      </c>
      <c r="O3303">
        <v>0.36</v>
      </c>
      <c r="Y3303">
        <v>2014</v>
      </c>
      <c r="Z3303" s="1">
        <v>44232</v>
      </c>
      <c r="AG3303">
        <v>2455012.5342000001</v>
      </c>
      <c r="AH3303">
        <v>1.2699999999999999E-2</v>
      </c>
      <c r="AI3303">
        <v>1.2699999999999999E-2</v>
      </c>
      <c r="AS3303">
        <v>0.46</v>
      </c>
      <c r="AT3303">
        <v>0.23</v>
      </c>
      <c r="AU3303">
        <v>0.23</v>
      </c>
      <c r="BK3303" t="s">
        <v>157</v>
      </c>
      <c r="BL3303" t="s">
        <v>147</v>
      </c>
      <c r="BO3303" t="s">
        <v>9657</v>
      </c>
      <c r="BQ3303" t="s">
        <v>9654</v>
      </c>
      <c r="BR3303">
        <v>291.88004599999999</v>
      </c>
      <c r="BS3303">
        <v>45.387936000000003</v>
      </c>
      <c r="BV3303">
        <v>11.6</v>
      </c>
      <c r="BW3303">
        <v>11.228999999999999</v>
      </c>
      <c r="BX3303">
        <v>11.175000000000001</v>
      </c>
      <c r="BY3303">
        <v>788.3</v>
      </c>
      <c r="BZ3303">
        <v>14.16</v>
      </c>
      <c r="CA3303">
        <v>14.16</v>
      </c>
      <c r="CB3303">
        <v>-0.48899999999999999</v>
      </c>
      <c r="CE3303">
        <v>0.71</v>
      </c>
      <c r="CH3303">
        <v>2.02</v>
      </c>
      <c r="CI3303">
        <v>0.56000000000000005</v>
      </c>
      <c r="CJ3303">
        <v>0.56000000000000005</v>
      </c>
      <c r="CO3303">
        <v>5502</v>
      </c>
      <c r="CP3303">
        <v>206</v>
      </c>
      <c r="CQ3303">
        <v>206</v>
      </c>
      <c r="CT3303" t="s">
        <v>9655</v>
      </c>
    </row>
    <row r="3304" spans="1:98" x14ac:dyDescent="0.25">
      <c r="A3304" t="s">
        <v>9658</v>
      </c>
      <c r="B3304" t="s">
        <v>99</v>
      </c>
      <c r="I3304">
        <v>0.10100000000000001</v>
      </c>
      <c r="J3304">
        <v>5.0000000000000001E-3</v>
      </c>
      <c r="K3304">
        <v>5.0000000000000001E-3</v>
      </c>
      <c r="L3304">
        <v>2.7327560000000002</v>
      </c>
      <c r="M3304" s="2">
        <v>9.0000000000000002E-6</v>
      </c>
      <c r="N3304" s="2">
        <v>9.0000000000000002E-6</v>
      </c>
      <c r="O3304">
        <v>0.03</v>
      </c>
      <c r="Y3304">
        <v>2014</v>
      </c>
      <c r="Z3304" s="1">
        <v>44232</v>
      </c>
      <c r="AG3304">
        <v>2455187.0955500002</v>
      </c>
      <c r="AH3304">
        <v>1.5100000000000001E-3</v>
      </c>
      <c r="AI3304">
        <v>1.5100000000000001E-3</v>
      </c>
      <c r="AS3304">
        <v>0.27</v>
      </c>
      <c r="AT3304">
        <v>0.25</v>
      </c>
      <c r="AU3304">
        <v>0.25</v>
      </c>
      <c r="BK3304" t="s">
        <v>157</v>
      </c>
      <c r="BL3304" t="s">
        <v>147</v>
      </c>
      <c r="BO3304" t="s">
        <v>9659</v>
      </c>
      <c r="BQ3304" t="s">
        <v>9660</v>
      </c>
      <c r="BR3304">
        <v>293.67423500000001</v>
      </c>
      <c r="BS3304">
        <v>47.908467000000002</v>
      </c>
      <c r="BV3304">
        <v>13.247</v>
      </c>
      <c r="BW3304">
        <v>12.593999999999999</v>
      </c>
      <c r="BX3304">
        <v>12.395</v>
      </c>
      <c r="BY3304">
        <v>260.32</v>
      </c>
      <c r="BZ3304">
        <v>39.049999999999997</v>
      </c>
      <c r="CA3304">
        <v>39.049999999999997</v>
      </c>
      <c r="CB3304">
        <v>0.20699999999999999</v>
      </c>
      <c r="CE3304">
        <v>0.54</v>
      </c>
      <c r="CH3304">
        <v>0.47</v>
      </c>
      <c r="CI3304">
        <v>0.01</v>
      </c>
      <c r="CJ3304">
        <v>0.01</v>
      </c>
      <c r="CO3304">
        <v>3591</v>
      </c>
      <c r="CP3304">
        <v>100</v>
      </c>
      <c r="CQ3304">
        <v>100</v>
      </c>
      <c r="CT3304" t="s">
        <v>9661</v>
      </c>
    </row>
    <row r="3305" spans="1:98" x14ac:dyDescent="0.25">
      <c r="A3305" t="s">
        <v>9662</v>
      </c>
      <c r="B3305" t="s">
        <v>99</v>
      </c>
      <c r="I3305">
        <v>0.126</v>
      </c>
      <c r="J3305">
        <v>5.0000000000000001E-3</v>
      </c>
      <c r="K3305">
        <v>5.0000000000000001E-3</v>
      </c>
      <c r="L3305">
        <v>14.871572</v>
      </c>
      <c r="M3305" s="2">
        <v>8.2999999999999998E-5</v>
      </c>
      <c r="N3305" s="2">
        <v>8.2999999999999998E-5</v>
      </c>
      <c r="O3305">
        <v>9.4E-2</v>
      </c>
      <c r="Y3305">
        <v>2014</v>
      </c>
      <c r="Z3305" s="1">
        <v>44232</v>
      </c>
      <c r="AG3305">
        <v>2454970.6911399998</v>
      </c>
      <c r="AH3305">
        <v>3.6700000000000001E-3</v>
      </c>
      <c r="AI3305">
        <v>3.6700000000000001E-3</v>
      </c>
      <c r="AS3305">
        <v>0.01</v>
      </c>
      <c r="AT3305">
        <v>0.22</v>
      </c>
      <c r="AU3305">
        <v>0.22</v>
      </c>
      <c r="BK3305" t="s">
        <v>157</v>
      </c>
      <c r="BL3305" t="s">
        <v>147</v>
      </c>
      <c r="BO3305" t="s">
        <v>9663</v>
      </c>
      <c r="BQ3305" t="s">
        <v>9660</v>
      </c>
      <c r="BR3305">
        <v>293.67423500000001</v>
      </c>
      <c r="BS3305">
        <v>47.908467000000002</v>
      </c>
      <c r="BV3305">
        <v>13.247</v>
      </c>
      <c r="BW3305">
        <v>12.593999999999999</v>
      </c>
      <c r="BX3305">
        <v>12.395</v>
      </c>
      <c r="BY3305">
        <v>260.32</v>
      </c>
      <c r="BZ3305">
        <v>39.049999999999997</v>
      </c>
      <c r="CA3305">
        <v>39.049999999999997</v>
      </c>
      <c r="CB3305">
        <v>0.20699999999999999</v>
      </c>
      <c r="CE3305">
        <v>0.54</v>
      </c>
      <c r="CH3305">
        <v>0.47</v>
      </c>
      <c r="CI3305">
        <v>0.01</v>
      </c>
      <c r="CJ3305">
        <v>0.01</v>
      </c>
      <c r="CO3305">
        <v>3591</v>
      </c>
      <c r="CP3305">
        <v>100</v>
      </c>
      <c r="CQ3305">
        <v>100</v>
      </c>
      <c r="CT3305" t="s">
        <v>9661</v>
      </c>
    </row>
    <row r="3306" spans="1:98" x14ac:dyDescent="0.25">
      <c r="A3306" t="s">
        <v>9664</v>
      </c>
      <c r="B3306" t="s">
        <v>99</v>
      </c>
      <c r="C3306">
        <v>0.01</v>
      </c>
      <c r="D3306">
        <v>0.01</v>
      </c>
      <c r="E3306">
        <v>0.01</v>
      </c>
      <c r="I3306">
        <v>2.5999999999999999E-2</v>
      </c>
      <c r="J3306">
        <v>3.0000000000000001E-3</v>
      </c>
      <c r="K3306">
        <v>3.0000000000000001E-3</v>
      </c>
      <c r="L3306">
        <v>13.36731</v>
      </c>
      <c r="M3306" s="2">
        <v>7.1000000000000005E-5</v>
      </c>
      <c r="N3306" s="2">
        <v>7.1000000000000005E-5</v>
      </c>
      <c r="O3306">
        <v>0.1003</v>
      </c>
      <c r="P3306">
        <v>1.1000000000000001E-3</v>
      </c>
      <c r="Q3306">
        <v>8.0000000000000004E-4</v>
      </c>
      <c r="R3306">
        <v>0</v>
      </c>
      <c r="U3306">
        <v>88.63</v>
      </c>
      <c r="V3306">
        <v>0.53</v>
      </c>
      <c r="W3306">
        <v>0.3</v>
      </c>
      <c r="Y3306">
        <v>2013</v>
      </c>
      <c r="Z3306" s="1">
        <v>44232</v>
      </c>
      <c r="AJ3306">
        <v>2455017.0327099999</v>
      </c>
      <c r="AK3306">
        <v>8.8999999999999995E-4</v>
      </c>
      <c r="AL3306">
        <v>3.4000000000000002E-4</v>
      </c>
      <c r="AY3306">
        <v>0.9</v>
      </c>
      <c r="AZ3306">
        <v>1.1000000000000001</v>
      </c>
      <c r="BA3306">
        <v>1.1000000000000001</v>
      </c>
      <c r="BK3306" t="s">
        <v>100</v>
      </c>
      <c r="BL3306" t="s">
        <v>147</v>
      </c>
      <c r="BO3306" t="s">
        <v>9665</v>
      </c>
      <c r="BQ3306" t="s">
        <v>9666</v>
      </c>
      <c r="BR3306">
        <v>284.05966000000001</v>
      </c>
      <c r="BS3306">
        <v>44.518130999999997</v>
      </c>
      <c r="BT3306">
        <v>10.3</v>
      </c>
      <c r="BV3306">
        <v>8.3559999999999999</v>
      </c>
      <c r="BW3306">
        <v>8</v>
      </c>
      <c r="BY3306">
        <v>64.040000000000006</v>
      </c>
      <c r="BZ3306">
        <v>0.12</v>
      </c>
      <c r="CA3306">
        <v>0.12</v>
      </c>
      <c r="CB3306">
        <v>-0.32</v>
      </c>
      <c r="CC3306">
        <v>7.0000000000000007E-2</v>
      </c>
      <c r="CD3306">
        <v>7.0000000000000007E-2</v>
      </c>
      <c r="CE3306">
        <v>0.87</v>
      </c>
      <c r="CF3306">
        <v>0.15</v>
      </c>
      <c r="CG3306">
        <v>0.15</v>
      </c>
      <c r="CH3306">
        <v>0.79</v>
      </c>
      <c r="CI3306">
        <v>0.03</v>
      </c>
      <c r="CJ3306">
        <v>0.03</v>
      </c>
      <c r="CL3306">
        <v>6</v>
      </c>
      <c r="CO3306">
        <v>5417</v>
      </c>
      <c r="CP3306">
        <v>75</v>
      </c>
      <c r="CQ3306">
        <v>75</v>
      </c>
      <c r="CT3306" t="s">
        <v>9667</v>
      </c>
    </row>
    <row r="3307" spans="1:98" x14ac:dyDescent="0.25">
      <c r="A3307" t="s">
        <v>9668</v>
      </c>
      <c r="B3307" t="s">
        <v>99</v>
      </c>
      <c r="C3307">
        <v>3.7760000000000002E-2</v>
      </c>
      <c r="I3307">
        <v>6.7000000000000004E-2</v>
      </c>
      <c r="J3307">
        <v>3.0000000000000001E-3</v>
      </c>
      <c r="K3307">
        <v>3.0000000000000001E-3</v>
      </c>
      <c r="L3307">
        <v>21.302</v>
      </c>
      <c r="O3307">
        <v>0.1368</v>
      </c>
      <c r="P3307">
        <v>1.4E-3</v>
      </c>
      <c r="Q3307">
        <v>1.1000000000000001E-3</v>
      </c>
      <c r="U3307">
        <v>89.07</v>
      </c>
      <c r="V3307">
        <v>0.33</v>
      </c>
      <c r="W3307">
        <v>0.19</v>
      </c>
      <c r="Y3307">
        <v>2013</v>
      </c>
      <c r="Z3307" s="1">
        <v>44232</v>
      </c>
      <c r="AG3307">
        <v>2455024.8368500001</v>
      </c>
      <c r="AJ3307">
        <v>2455024.8381599998</v>
      </c>
      <c r="AK3307">
        <v>7.7999999999999999E-4</v>
      </c>
      <c r="AL3307">
        <v>3.6000000000000002E-4</v>
      </c>
      <c r="AS3307">
        <v>0.43</v>
      </c>
      <c r="AT3307">
        <v>0.02</v>
      </c>
      <c r="AU3307">
        <v>0.02</v>
      </c>
      <c r="BK3307" t="s">
        <v>100</v>
      </c>
      <c r="BL3307" t="s">
        <v>147</v>
      </c>
      <c r="BO3307" t="s">
        <v>9669</v>
      </c>
      <c r="BQ3307" t="s">
        <v>9666</v>
      </c>
      <c r="BR3307">
        <v>284.05966000000001</v>
      </c>
      <c r="BS3307">
        <v>44.518130999999997</v>
      </c>
      <c r="BT3307">
        <v>10.3</v>
      </c>
      <c r="BV3307">
        <v>8.3559999999999999</v>
      </c>
      <c r="BW3307">
        <v>8</v>
      </c>
      <c r="BY3307">
        <v>64.040000000000006</v>
      </c>
      <c r="BZ3307">
        <v>0.12</v>
      </c>
      <c r="CA3307">
        <v>0.12</v>
      </c>
      <c r="CB3307">
        <v>-0.32</v>
      </c>
      <c r="CC3307">
        <v>7.0000000000000007E-2</v>
      </c>
      <c r="CD3307">
        <v>7.0000000000000007E-2</v>
      </c>
      <c r="CE3307">
        <v>0.87</v>
      </c>
      <c r="CF3307">
        <v>0.15</v>
      </c>
      <c r="CG3307">
        <v>0.15</v>
      </c>
      <c r="CH3307">
        <v>0.79</v>
      </c>
      <c r="CI3307">
        <v>0.03</v>
      </c>
      <c r="CJ3307">
        <v>0.03</v>
      </c>
      <c r="CL3307">
        <v>6</v>
      </c>
      <c r="CO3307">
        <v>5417</v>
      </c>
      <c r="CP3307">
        <v>75</v>
      </c>
      <c r="CQ3307">
        <v>75</v>
      </c>
      <c r="CT3307" t="s">
        <v>9667</v>
      </c>
    </row>
    <row r="3308" spans="1:98" x14ac:dyDescent="0.25">
      <c r="A3308" t="s">
        <v>9670</v>
      </c>
      <c r="B3308" t="s">
        <v>99</v>
      </c>
      <c r="C3308">
        <v>1.7000000000000001E-2</v>
      </c>
      <c r="D3308">
        <v>4.4000000000000003E-3</v>
      </c>
      <c r="E3308">
        <v>4.4000000000000003E-3</v>
      </c>
      <c r="I3308">
        <v>0.17299999999999999</v>
      </c>
      <c r="J3308">
        <v>5.0000000000000001E-3</v>
      </c>
      <c r="K3308">
        <v>5.0000000000000001E-3</v>
      </c>
      <c r="L3308">
        <v>39.792200000000001</v>
      </c>
      <c r="O3308">
        <v>0.2109</v>
      </c>
      <c r="P3308">
        <v>2.8999999999999998E-3</v>
      </c>
      <c r="Q3308">
        <v>2.8999999999999998E-3</v>
      </c>
      <c r="R3308">
        <v>0.14199999999999999</v>
      </c>
      <c r="S3308">
        <v>4.3999999999999997E-2</v>
      </c>
      <c r="T3308">
        <v>3.5999999999999997E-2</v>
      </c>
      <c r="U3308">
        <v>89.334999999999994</v>
      </c>
      <c r="V3308">
        <v>4.7E-2</v>
      </c>
      <c r="W3308">
        <v>4.2999999999999997E-2</v>
      </c>
      <c r="Y3308">
        <v>2013</v>
      </c>
      <c r="Z3308" s="1">
        <v>44407</v>
      </c>
      <c r="AG3308">
        <v>2455008.2494999999</v>
      </c>
      <c r="AJ3308">
        <v>2455008.2497899998</v>
      </c>
      <c r="AK3308">
        <v>4.8999999999999998E-4</v>
      </c>
      <c r="AL3308">
        <v>4.2999999999999999E-4</v>
      </c>
      <c r="AS3308">
        <v>0.53</v>
      </c>
      <c r="AT3308">
        <v>0.01</v>
      </c>
      <c r="AU3308">
        <v>0.01</v>
      </c>
      <c r="AY3308">
        <v>1.22</v>
      </c>
      <c r="AZ3308">
        <v>0.31</v>
      </c>
      <c r="BA3308">
        <v>0.31</v>
      </c>
      <c r="BK3308" t="s">
        <v>100</v>
      </c>
      <c r="BL3308" t="s">
        <v>147</v>
      </c>
      <c r="BM3308" t="s">
        <v>101</v>
      </c>
      <c r="BN3308" t="s">
        <v>147</v>
      </c>
      <c r="BO3308" t="s">
        <v>9671</v>
      </c>
      <c r="BQ3308" t="s">
        <v>9666</v>
      </c>
      <c r="BR3308">
        <v>284.05966000000001</v>
      </c>
      <c r="BS3308">
        <v>44.518130999999997</v>
      </c>
      <c r="BT3308">
        <v>10.3</v>
      </c>
      <c r="BV3308">
        <v>8.3559999999999999</v>
      </c>
      <c r="BW3308">
        <v>8</v>
      </c>
      <c r="BY3308">
        <v>64.040000000000006</v>
      </c>
      <c r="BZ3308">
        <v>0.12</v>
      </c>
      <c r="CA3308">
        <v>0.12</v>
      </c>
      <c r="CB3308">
        <v>-0.32</v>
      </c>
      <c r="CC3308">
        <v>7.0000000000000007E-2</v>
      </c>
      <c r="CD3308">
        <v>7.0000000000000007E-2</v>
      </c>
      <c r="CE3308">
        <v>0.87</v>
      </c>
      <c r="CF3308">
        <v>0.15</v>
      </c>
      <c r="CG3308">
        <v>0.15</v>
      </c>
      <c r="CH3308">
        <v>0.79</v>
      </c>
      <c r="CI3308">
        <v>0.03</v>
      </c>
      <c r="CJ3308">
        <v>0.03</v>
      </c>
      <c r="CL3308">
        <v>6</v>
      </c>
      <c r="CO3308">
        <v>5417</v>
      </c>
      <c r="CP3308">
        <v>75</v>
      </c>
      <c r="CQ3308">
        <v>75</v>
      </c>
      <c r="CT3308" t="s">
        <v>9667</v>
      </c>
    </row>
    <row r="3309" spans="1:98" x14ac:dyDescent="0.25">
      <c r="A3309" t="s">
        <v>9672</v>
      </c>
      <c r="B3309" t="s">
        <v>99</v>
      </c>
      <c r="L3309">
        <v>51.195999999999998</v>
      </c>
      <c r="Y3309">
        <v>2014</v>
      </c>
      <c r="Z3309" s="1">
        <v>44232</v>
      </c>
      <c r="BK3309" t="s">
        <v>100</v>
      </c>
      <c r="BL3309" t="s">
        <v>581</v>
      </c>
      <c r="BO3309" t="s">
        <v>9673</v>
      </c>
      <c r="BQ3309" t="s">
        <v>9666</v>
      </c>
      <c r="BR3309">
        <v>284.05966000000001</v>
      </c>
      <c r="BS3309">
        <v>44.518130999999997</v>
      </c>
      <c r="BT3309">
        <v>10.3</v>
      </c>
      <c r="BV3309">
        <v>8.3559999999999999</v>
      </c>
      <c r="BW3309">
        <v>8</v>
      </c>
      <c r="BY3309">
        <v>64.040000000000006</v>
      </c>
      <c r="BZ3309">
        <v>0.12</v>
      </c>
      <c r="CA3309">
        <v>0.12</v>
      </c>
      <c r="CB3309">
        <v>-0.32</v>
      </c>
      <c r="CC3309">
        <v>7.0000000000000007E-2</v>
      </c>
      <c r="CD3309">
        <v>7.0000000000000007E-2</v>
      </c>
      <c r="CE3309">
        <v>0.87</v>
      </c>
      <c r="CF3309">
        <v>0.15</v>
      </c>
      <c r="CG3309">
        <v>0.15</v>
      </c>
      <c r="CH3309">
        <v>0.79</v>
      </c>
      <c r="CI3309">
        <v>0.03</v>
      </c>
      <c r="CJ3309">
        <v>0.03</v>
      </c>
      <c r="CL3309">
        <v>6</v>
      </c>
      <c r="CO3309">
        <v>5417</v>
      </c>
      <c r="CP3309">
        <v>75</v>
      </c>
      <c r="CQ3309">
        <v>75</v>
      </c>
      <c r="CT3309" t="s">
        <v>9667</v>
      </c>
    </row>
    <row r="3310" spans="1:98" x14ac:dyDescent="0.25">
      <c r="A3310" t="s">
        <v>9674</v>
      </c>
      <c r="B3310" t="s">
        <v>99</v>
      </c>
      <c r="I3310">
        <v>0.14199999999999999</v>
      </c>
      <c r="J3310">
        <v>7.0000000000000007E-2</v>
      </c>
      <c r="K3310">
        <v>7.0000000000000007E-2</v>
      </c>
      <c r="L3310">
        <v>4.5795300000000001</v>
      </c>
      <c r="M3310" s="2">
        <v>4.1E-5</v>
      </c>
      <c r="N3310" s="2">
        <v>4.1E-5</v>
      </c>
      <c r="O3310">
        <v>5.3999999999999999E-2</v>
      </c>
      <c r="Y3310">
        <v>2014</v>
      </c>
      <c r="Z3310" s="1">
        <v>44232</v>
      </c>
      <c r="AG3310">
        <v>2454968.0972799999</v>
      </c>
      <c r="AH3310">
        <v>5.64E-3</v>
      </c>
      <c r="AI3310">
        <v>5.64E-3</v>
      </c>
      <c r="AS3310">
        <v>0.91</v>
      </c>
      <c r="AT3310">
        <v>0.35</v>
      </c>
      <c r="AU3310">
        <v>0.35</v>
      </c>
      <c r="BK3310" t="s">
        <v>157</v>
      </c>
      <c r="BL3310" t="s">
        <v>147</v>
      </c>
      <c r="BO3310" t="s">
        <v>9675</v>
      </c>
      <c r="BQ3310" t="s">
        <v>9676</v>
      </c>
      <c r="BR3310">
        <v>292.17112100000003</v>
      </c>
      <c r="BS3310">
        <v>40.916305999999999</v>
      </c>
      <c r="BV3310">
        <v>13.977</v>
      </c>
      <c r="BW3310">
        <v>13.65</v>
      </c>
      <c r="BX3310">
        <v>13.55</v>
      </c>
      <c r="BY3310">
        <v>1207.6400000000001</v>
      </c>
      <c r="BZ3310">
        <v>37.520000000000003</v>
      </c>
      <c r="CA3310">
        <v>37.520000000000003</v>
      </c>
      <c r="CB3310">
        <v>-0.124</v>
      </c>
      <c r="CE3310">
        <v>0.94</v>
      </c>
      <c r="CH3310">
        <v>0.9</v>
      </c>
      <c r="CI3310">
        <v>0.42</v>
      </c>
      <c r="CJ3310">
        <v>0.42</v>
      </c>
      <c r="CO3310">
        <v>5852</v>
      </c>
      <c r="CP3310">
        <v>200</v>
      </c>
      <c r="CQ3310">
        <v>200</v>
      </c>
      <c r="CT3310" t="s">
        <v>9677</v>
      </c>
    </row>
    <row r="3311" spans="1:98" x14ac:dyDescent="0.25">
      <c r="A3311" t="s">
        <v>9678</v>
      </c>
      <c r="B3311" t="s">
        <v>99</v>
      </c>
      <c r="I3311">
        <v>0.17</v>
      </c>
      <c r="J3311">
        <v>7.9000000000000001E-2</v>
      </c>
      <c r="K3311">
        <v>7.9000000000000001E-2</v>
      </c>
      <c r="L3311">
        <v>19.022929999999999</v>
      </c>
      <c r="M3311">
        <v>1.7699999999999999E-4</v>
      </c>
      <c r="N3311">
        <v>1.7699999999999999E-4</v>
      </c>
      <c r="O3311">
        <v>0.14000000000000001</v>
      </c>
      <c r="Y3311">
        <v>2014</v>
      </c>
      <c r="Z3311" s="1">
        <v>44232</v>
      </c>
      <c r="AG3311">
        <v>2454972.6616099998</v>
      </c>
      <c r="AH3311">
        <v>5.4000000000000003E-3</v>
      </c>
      <c r="AI3311">
        <v>5.4000000000000003E-3</v>
      </c>
      <c r="AS3311">
        <v>0.35</v>
      </c>
      <c r="AT3311">
        <v>0.24</v>
      </c>
      <c r="AU3311">
        <v>0.24</v>
      </c>
      <c r="BK3311" t="s">
        <v>157</v>
      </c>
      <c r="BL3311" t="s">
        <v>147</v>
      </c>
      <c r="BO3311" t="s">
        <v>9679</v>
      </c>
      <c r="BQ3311" t="s">
        <v>9676</v>
      </c>
      <c r="BR3311">
        <v>292.17112100000003</v>
      </c>
      <c r="BS3311">
        <v>40.916305999999999</v>
      </c>
      <c r="BV3311">
        <v>13.977</v>
      </c>
      <c r="BW3311">
        <v>13.65</v>
      </c>
      <c r="BX3311">
        <v>13.55</v>
      </c>
      <c r="BY3311">
        <v>1207.6400000000001</v>
      </c>
      <c r="BZ3311">
        <v>37.520000000000003</v>
      </c>
      <c r="CA3311">
        <v>37.520000000000003</v>
      </c>
      <c r="CB3311">
        <v>-0.124</v>
      </c>
      <c r="CE3311">
        <v>0.94</v>
      </c>
      <c r="CH3311">
        <v>0.9</v>
      </c>
      <c r="CI3311">
        <v>0.42</v>
      </c>
      <c r="CJ3311">
        <v>0.42</v>
      </c>
      <c r="CO3311">
        <v>5852</v>
      </c>
      <c r="CP3311">
        <v>200</v>
      </c>
      <c r="CQ3311">
        <v>200</v>
      </c>
      <c r="CT3311" t="s">
        <v>9677</v>
      </c>
    </row>
    <row r="3312" spans="1:98" x14ac:dyDescent="0.25">
      <c r="A3312" t="s">
        <v>9680</v>
      </c>
      <c r="B3312" t="s">
        <v>99</v>
      </c>
      <c r="I3312">
        <v>0.16900000000000001</v>
      </c>
      <c r="J3312">
        <v>4.5999999999999999E-2</v>
      </c>
      <c r="K3312">
        <v>4.5999999999999999E-2</v>
      </c>
      <c r="L3312">
        <v>34.763278</v>
      </c>
      <c r="M3312">
        <v>3.5100000000000002E-4</v>
      </c>
      <c r="N3312">
        <v>3.5100000000000002E-4</v>
      </c>
      <c r="O3312">
        <v>0.2</v>
      </c>
      <c r="Y3312">
        <v>2014</v>
      </c>
      <c r="Z3312" s="1">
        <v>44232</v>
      </c>
      <c r="AG3312">
        <v>2454994.73489</v>
      </c>
      <c r="AH3312">
        <v>6.4400000000000004E-3</v>
      </c>
      <c r="AI3312">
        <v>6.4400000000000004E-3</v>
      </c>
      <c r="AS3312">
        <v>0.62</v>
      </c>
      <c r="AT3312">
        <v>0.35</v>
      </c>
      <c r="AU3312">
        <v>0.35</v>
      </c>
      <c r="BK3312" t="s">
        <v>157</v>
      </c>
      <c r="BL3312" t="s">
        <v>147</v>
      </c>
      <c r="BO3312" t="s">
        <v>9681</v>
      </c>
      <c r="BQ3312" t="s">
        <v>9682</v>
      </c>
      <c r="BR3312">
        <v>292.32646399999999</v>
      </c>
      <c r="BS3312">
        <v>38.657587999999997</v>
      </c>
      <c r="BV3312">
        <v>12.701000000000001</v>
      </c>
      <c r="BW3312">
        <v>12.356</v>
      </c>
      <c r="BX3312">
        <v>12.343999999999999</v>
      </c>
      <c r="BY3312">
        <v>832.54</v>
      </c>
      <c r="BZ3312">
        <v>12.92</v>
      </c>
      <c r="CA3312">
        <v>12.92</v>
      </c>
      <c r="CB3312">
        <v>-0.223</v>
      </c>
      <c r="CE3312">
        <v>0.94</v>
      </c>
      <c r="CH3312">
        <v>0.99</v>
      </c>
      <c r="CI3312">
        <v>0.25</v>
      </c>
      <c r="CJ3312">
        <v>0.25</v>
      </c>
      <c r="CO3312">
        <v>5666</v>
      </c>
      <c r="CP3312">
        <v>146</v>
      </c>
      <c r="CQ3312">
        <v>146</v>
      </c>
      <c r="CT3312" t="s">
        <v>9683</v>
      </c>
    </row>
    <row r="3313" spans="1:98" x14ac:dyDescent="0.25">
      <c r="A3313" t="s">
        <v>9684</v>
      </c>
      <c r="B3313" t="s">
        <v>99</v>
      </c>
      <c r="I3313">
        <v>0.159</v>
      </c>
      <c r="J3313">
        <v>0.04</v>
      </c>
      <c r="K3313">
        <v>0.04</v>
      </c>
      <c r="L3313">
        <v>67.968014999999994</v>
      </c>
      <c r="M3313">
        <v>1.07E-3</v>
      </c>
      <c r="N3313">
        <v>1.07E-3</v>
      </c>
      <c r="O3313">
        <v>0.313</v>
      </c>
      <c r="Y3313">
        <v>2014</v>
      </c>
      <c r="Z3313" s="1">
        <v>44232</v>
      </c>
      <c r="AG3313">
        <v>2454996.5628999998</v>
      </c>
      <c r="AH3313">
        <v>9.4900000000000002E-3</v>
      </c>
      <c r="AI3313">
        <v>9.4900000000000002E-3</v>
      </c>
      <c r="AS3313">
        <v>0.1</v>
      </c>
      <c r="AT3313">
        <v>0.23</v>
      </c>
      <c r="AU3313">
        <v>0.23</v>
      </c>
      <c r="BK3313" t="s">
        <v>157</v>
      </c>
      <c r="BL3313" t="s">
        <v>147</v>
      </c>
      <c r="BO3313" t="s">
        <v>9685</v>
      </c>
      <c r="BQ3313" t="s">
        <v>9682</v>
      </c>
      <c r="BR3313">
        <v>292.32646399999999</v>
      </c>
      <c r="BS3313">
        <v>38.657587999999997</v>
      </c>
      <c r="BV3313">
        <v>12.701000000000001</v>
      </c>
      <c r="BW3313">
        <v>12.356</v>
      </c>
      <c r="BX3313">
        <v>12.343999999999999</v>
      </c>
      <c r="BY3313">
        <v>832.54</v>
      </c>
      <c r="BZ3313">
        <v>12.92</v>
      </c>
      <c r="CA3313">
        <v>12.92</v>
      </c>
      <c r="CB3313">
        <v>-0.223</v>
      </c>
      <c r="CE3313">
        <v>0.94</v>
      </c>
      <c r="CH3313">
        <v>0.99</v>
      </c>
      <c r="CI3313">
        <v>0.25</v>
      </c>
      <c r="CJ3313">
        <v>0.25</v>
      </c>
      <c r="CO3313">
        <v>5666</v>
      </c>
      <c r="CP3313">
        <v>146</v>
      </c>
      <c r="CQ3313">
        <v>146</v>
      </c>
      <c r="CT3313" t="s">
        <v>9683</v>
      </c>
    </row>
    <row r="3314" spans="1:98" x14ac:dyDescent="0.25">
      <c r="A3314" t="s">
        <v>9686</v>
      </c>
      <c r="B3314" t="s">
        <v>99</v>
      </c>
      <c r="I3314">
        <v>0.121</v>
      </c>
      <c r="J3314">
        <v>5.2999999999999999E-2</v>
      </c>
      <c r="K3314">
        <v>5.2999999999999999E-2</v>
      </c>
      <c r="L3314">
        <v>6.8496920000000001</v>
      </c>
      <c r="M3314">
        <v>1.34E-4</v>
      </c>
      <c r="N3314">
        <v>1.34E-4</v>
      </c>
      <c r="O3314">
        <v>7.4999999999999997E-2</v>
      </c>
      <c r="Y3314">
        <v>2014</v>
      </c>
      <c r="Z3314" s="1">
        <v>44232</v>
      </c>
      <c r="AG3314">
        <v>2454967.6806899998</v>
      </c>
      <c r="AH3314">
        <v>1.274E-2</v>
      </c>
      <c r="AI3314">
        <v>1.274E-2</v>
      </c>
      <c r="AS3314">
        <v>0.2</v>
      </c>
      <c r="AT3314">
        <v>0.22</v>
      </c>
      <c r="AU3314">
        <v>0.22</v>
      </c>
      <c r="BK3314" t="s">
        <v>157</v>
      </c>
      <c r="BL3314" t="s">
        <v>147</v>
      </c>
      <c r="BO3314" t="s">
        <v>9687</v>
      </c>
      <c r="BQ3314" t="s">
        <v>9688</v>
      </c>
      <c r="BR3314">
        <v>291.25619499999999</v>
      </c>
      <c r="BS3314">
        <v>49.258952999999998</v>
      </c>
      <c r="BV3314">
        <v>13.878</v>
      </c>
      <c r="BW3314">
        <v>13.563000000000001</v>
      </c>
      <c r="BX3314">
        <v>13.558999999999999</v>
      </c>
      <c r="BY3314">
        <v>1561.17</v>
      </c>
      <c r="BZ3314">
        <v>53.49</v>
      </c>
      <c r="CA3314">
        <v>53.49</v>
      </c>
      <c r="CB3314">
        <v>-0.13700000000000001</v>
      </c>
      <c r="CE3314">
        <v>1.1499999999999999</v>
      </c>
      <c r="CH3314">
        <v>1.1399999999999999</v>
      </c>
      <c r="CI3314">
        <v>0.49</v>
      </c>
      <c r="CJ3314">
        <v>0.49</v>
      </c>
      <c r="CO3314">
        <v>6509</v>
      </c>
      <c r="CP3314">
        <v>200</v>
      </c>
      <c r="CQ3314">
        <v>200</v>
      </c>
      <c r="CT3314" t="s">
        <v>9689</v>
      </c>
    </row>
    <row r="3315" spans="1:98" x14ac:dyDescent="0.25">
      <c r="A3315" t="s">
        <v>9690</v>
      </c>
      <c r="B3315" t="s">
        <v>99</v>
      </c>
      <c r="I3315">
        <v>0.186</v>
      </c>
      <c r="J3315">
        <v>0.08</v>
      </c>
      <c r="K3315">
        <v>0.08</v>
      </c>
      <c r="L3315">
        <v>20.053763</v>
      </c>
      <c r="M3315">
        <v>1.9000000000000001E-4</v>
      </c>
      <c r="N3315">
        <v>1.9000000000000001E-4</v>
      </c>
      <c r="O3315">
        <v>0.154</v>
      </c>
      <c r="Y3315">
        <v>2014</v>
      </c>
      <c r="Z3315" s="1">
        <v>44232</v>
      </c>
      <c r="AG3315">
        <v>2454969.5803499999</v>
      </c>
      <c r="AH3315">
        <v>5.9500000000000004E-3</v>
      </c>
      <c r="AI3315">
        <v>5.9500000000000004E-3</v>
      </c>
      <c r="AS3315">
        <v>0.23</v>
      </c>
      <c r="AT3315">
        <v>0.22</v>
      </c>
      <c r="AU3315">
        <v>0.22</v>
      </c>
      <c r="BK3315" t="s">
        <v>157</v>
      </c>
      <c r="BL3315" t="s">
        <v>147</v>
      </c>
      <c r="BO3315" t="s">
        <v>9691</v>
      </c>
      <c r="BQ3315" t="s">
        <v>9688</v>
      </c>
      <c r="BR3315">
        <v>291.25619499999999</v>
      </c>
      <c r="BS3315">
        <v>49.258952999999998</v>
      </c>
      <c r="BV3315">
        <v>13.878</v>
      </c>
      <c r="BW3315">
        <v>13.563000000000001</v>
      </c>
      <c r="BX3315">
        <v>13.558999999999999</v>
      </c>
      <c r="BY3315">
        <v>1561.17</v>
      </c>
      <c r="BZ3315">
        <v>53.49</v>
      </c>
      <c r="CA3315">
        <v>53.49</v>
      </c>
      <c r="CB3315">
        <v>-0.13700000000000001</v>
      </c>
      <c r="CE3315">
        <v>1.1499999999999999</v>
      </c>
      <c r="CH3315">
        <v>1.1399999999999999</v>
      </c>
      <c r="CI3315">
        <v>0.49</v>
      </c>
      <c r="CJ3315">
        <v>0.49</v>
      </c>
      <c r="CO3315">
        <v>6509</v>
      </c>
      <c r="CP3315">
        <v>200</v>
      </c>
      <c r="CQ3315">
        <v>200</v>
      </c>
      <c r="CT3315" t="s">
        <v>9689</v>
      </c>
    </row>
    <row r="3316" spans="1:98" x14ac:dyDescent="0.25">
      <c r="A3316" t="s">
        <v>9692</v>
      </c>
      <c r="B3316" t="s">
        <v>99</v>
      </c>
      <c r="I3316">
        <v>0.151</v>
      </c>
      <c r="J3316">
        <v>6.5000000000000002E-2</v>
      </c>
      <c r="K3316">
        <v>6.5000000000000002E-2</v>
      </c>
      <c r="L3316">
        <v>30.092568</v>
      </c>
      <c r="M3316">
        <v>6.8000000000000005E-4</v>
      </c>
      <c r="N3316">
        <v>6.8000000000000005E-4</v>
      </c>
      <c r="O3316">
        <v>0.20100000000000001</v>
      </c>
      <c r="Y3316">
        <v>2014</v>
      </c>
      <c r="Z3316" s="1">
        <v>44232</v>
      </c>
      <c r="AG3316">
        <v>2454982.0308300001</v>
      </c>
      <c r="AH3316">
        <v>1.474E-2</v>
      </c>
      <c r="AI3316">
        <v>1.474E-2</v>
      </c>
      <c r="AS3316">
        <v>0.3</v>
      </c>
      <c r="AT3316">
        <v>0.21</v>
      </c>
      <c r="AU3316">
        <v>0.21</v>
      </c>
      <c r="BK3316" t="s">
        <v>157</v>
      </c>
      <c r="BL3316" t="s">
        <v>147</v>
      </c>
      <c r="BO3316" t="s">
        <v>9693</v>
      </c>
      <c r="BQ3316" t="s">
        <v>9688</v>
      </c>
      <c r="BR3316">
        <v>291.25619499999999</v>
      </c>
      <c r="BS3316">
        <v>49.258952999999998</v>
      </c>
      <c r="BV3316">
        <v>13.878</v>
      </c>
      <c r="BW3316">
        <v>13.563000000000001</v>
      </c>
      <c r="BX3316">
        <v>13.558999999999999</v>
      </c>
      <c r="BY3316">
        <v>1561.17</v>
      </c>
      <c r="BZ3316">
        <v>53.49</v>
      </c>
      <c r="CA3316">
        <v>53.49</v>
      </c>
      <c r="CB3316">
        <v>-0.13700000000000001</v>
      </c>
      <c r="CE3316">
        <v>1.1499999999999999</v>
      </c>
      <c r="CH3316">
        <v>1.1399999999999999</v>
      </c>
      <c r="CI3316">
        <v>0.49</v>
      </c>
      <c r="CJ3316">
        <v>0.49</v>
      </c>
      <c r="CO3316">
        <v>6509</v>
      </c>
      <c r="CP3316">
        <v>200</v>
      </c>
      <c r="CQ3316">
        <v>200</v>
      </c>
      <c r="CT3316" t="s">
        <v>9689</v>
      </c>
    </row>
    <row r="3317" spans="1:98" x14ac:dyDescent="0.25">
      <c r="A3317" t="s">
        <v>9694</v>
      </c>
      <c r="B3317" t="s">
        <v>99</v>
      </c>
      <c r="I3317">
        <v>0.121</v>
      </c>
      <c r="J3317">
        <v>0.06</v>
      </c>
      <c r="K3317">
        <v>0.06</v>
      </c>
      <c r="L3317">
        <v>5.5353089999999998</v>
      </c>
      <c r="M3317" s="2">
        <v>2.9E-5</v>
      </c>
      <c r="N3317" s="2">
        <v>2.9E-5</v>
      </c>
      <c r="O3317">
        <v>0.06</v>
      </c>
      <c r="Y3317">
        <v>2014</v>
      </c>
      <c r="Z3317" s="1">
        <v>44232</v>
      </c>
      <c r="AG3317">
        <v>2454965.7604800002</v>
      </c>
      <c r="AH3317">
        <v>3.1800000000000001E-3</v>
      </c>
      <c r="AI3317">
        <v>3.1800000000000001E-3</v>
      </c>
      <c r="AS3317">
        <v>0.16</v>
      </c>
      <c r="AT3317">
        <v>0.23</v>
      </c>
      <c r="AU3317">
        <v>0.23</v>
      </c>
      <c r="BK3317" t="s">
        <v>157</v>
      </c>
      <c r="BL3317" t="s">
        <v>147</v>
      </c>
      <c r="BO3317" t="s">
        <v>9695</v>
      </c>
      <c r="BQ3317" t="s">
        <v>9696</v>
      </c>
      <c r="BR3317">
        <v>289.38799299999999</v>
      </c>
      <c r="BS3317">
        <v>50.597050000000003</v>
      </c>
      <c r="BV3317">
        <v>13.28</v>
      </c>
      <c r="BW3317">
        <v>12.896000000000001</v>
      </c>
      <c r="BX3317">
        <v>12.859</v>
      </c>
      <c r="BY3317">
        <v>1125.74</v>
      </c>
      <c r="BZ3317">
        <v>23.8</v>
      </c>
      <c r="CA3317">
        <v>23.8</v>
      </c>
      <c r="CB3317">
        <v>-0.27200000000000002</v>
      </c>
      <c r="CE3317">
        <v>0.87</v>
      </c>
      <c r="CH3317">
        <v>0.84</v>
      </c>
      <c r="CI3317">
        <v>0.42</v>
      </c>
      <c r="CJ3317">
        <v>0.42</v>
      </c>
      <c r="CO3317">
        <v>5787</v>
      </c>
      <c r="CP3317">
        <v>200</v>
      </c>
      <c r="CQ3317">
        <v>200</v>
      </c>
      <c r="CT3317" t="s">
        <v>9697</v>
      </c>
    </row>
    <row r="3318" spans="1:98" x14ac:dyDescent="0.25">
      <c r="A3318" t="s">
        <v>9698</v>
      </c>
      <c r="B3318" t="s">
        <v>99</v>
      </c>
      <c r="I3318">
        <v>0.111</v>
      </c>
      <c r="J3318">
        <v>5.5E-2</v>
      </c>
      <c r="K3318">
        <v>5.5E-2</v>
      </c>
      <c r="L3318">
        <v>16.725947999999999</v>
      </c>
      <c r="M3318">
        <v>2.2699999999999999E-4</v>
      </c>
      <c r="N3318">
        <v>2.2699999999999999E-4</v>
      </c>
      <c r="O3318">
        <v>0.126</v>
      </c>
      <c r="Y3318">
        <v>2014</v>
      </c>
      <c r="Z3318" s="1">
        <v>44232</v>
      </c>
      <c r="AG3318">
        <v>2454976.7486800002</v>
      </c>
      <c r="AH3318">
        <v>6.7099999999999998E-3</v>
      </c>
      <c r="AI3318">
        <v>6.7099999999999998E-3</v>
      </c>
      <c r="AS3318">
        <v>0.48</v>
      </c>
      <c r="AT3318">
        <v>0.35</v>
      </c>
      <c r="AU3318">
        <v>0.35</v>
      </c>
      <c r="BK3318" t="s">
        <v>157</v>
      </c>
      <c r="BL3318" t="s">
        <v>147</v>
      </c>
      <c r="BO3318" t="s">
        <v>9699</v>
      </c>
      <c r="BQ3318" t="s">
        <v>9696</v>
      </c>
      <c r="BR3318">
        <v>289.38799299999999</v>
      </c>
      <c r="BS3318">
        <v>50.597050000000003</v>
      </c>
      <c r="BV3318">
        <v>13.28</v>
      </c>
      <c r="BW3318">
        <v>12.896000000000001</v>
      </c>
      <c r="BX3318">
        <v>12.859</v>
      </c>
      <c r="BY3318">
        <v>1125.74</v>
      </c>
      <c r="BZ3318">
        <v>23.8</v>
      </c>
      <c r="CA3318">
        <v>23.8</v>
      </c>
      <c r="CB3318">
        <v>-0.27200000000000002</v>
      </c>
      <c r="CE3318">
        <v>0.87</v>
      </c>
      <c r="CH3318">
        <v>0.84</v>
      </c>
      <c r="CI3318">
        <v>0.42</v>
      </c>
      <c r="CJ3318">
        <v>0.42</v>
      </c>
      <c r="CO3318">
        <v>5787</v>
      </c>
      <c r="CP3318">
        <v>200</v>
      </c>
      <c r="CQ3318">
        <v>200</v>
      </c>
      <c r="CT3318" t="s">
        <v>9697</v>
      </c>
    </row>
    <row r="3319" spans="1:98" x14ac:dyDescent="0.25">
      <c r="A3319" t="s">
        <v>9700</v>
      </c>
      <c r="B3319" t="s">
        <v>99</v>
      </c>
      <c r="I3319">
        <v>9.1999999999999998E-2</v>
      </c>
      <c r="J3319">
        <v>4.8000000000000001E-2</v>
      </c>
      <c r="K3319">
        <v>4.8000000000000001E-2</v>
      </c>
      <c r="L3319">
        <v>1.8978060000000001</v>
      </c>
      <c r="M3319" s="2">
        <v>1.1E-5</v>
      </c>
      <c r="N3319" s="2">
        <v>1.1E-5</v>
      </c>
      <c r="O3319">
        <v>2.9000000000000001E-2</v>
      </c>
      <c r="Y3319">
        <v>2014</v>
      </c>
      <c r="Z3319" s="1">
        <v>44232</v>
      </c>
      <c r="AG3319">
        <v>2454965.6785400002</v>
      </c>
      <c r="AH3319">
        <v>4.0699999999999998E-3</v>
      </c>
      <c r="AI3319">
        <v>4.0699999999999998E-3</v>
      </c>
      <c r="AS3319">
        <v>0.05</v>
      </c>
      <c r="AT3319">
        <v>0.23</v>
      </c>
      <c r="AU3319">
        <v>0.23</v>
      </c>
      <c r="BK3319" t="s">
        <v>157</v>
      </c>
      <c r="BL3319" t="s">
        <v>147</v>
      </c>
      <c r="BO3319" t="s">
        <v>9701</v>
      </c>
      <c r="BQ3319" t="s">
        <v>9702</v>
      </c>
      <c r="BR3319">
        <v>294.13792999999998</v>
      </c>
      <c r="BS3319">
        <v>42.370502000000002</v>
      </c>
      <c r="BV3319">
        <v>13.503</v>
      </c>
      <c r="BW3319">
        <v>13.180999999999999</v>
      </c>
      <c r="BX3319">
        <v>13.135999999999999</v>
      </c>
      <c r="BY3319">
        <v>1312.67</v>
      </c>
      <c r="BZ3319">
        <v>37.17</v>
      </c>
      <c r="CA3319">
        <v>37.17</v>
      </c>
      <c r="CB3319">
        <v>-0.441</v>
      </c>
      <c r="CE3319">
        <v>0.84</v>
      </c>
      <c r="CH3319">
        <v>0.91</v>
      </c>
      <c r="CI3319">
        <v>0.47</v>
      </c>
      <c r="CJ3319">
        <v>0.47</v>
      </c>
      <c r="CO3319">
        <v>5977</v>
      </c>
      <c r="CP3319">
        <v>200</v>
      </c>
      <c r="CQ3319">
        <v>200</v>
      </c>
      <c r="CT3319" t="s">
        <v>9703</v>
      </c>
    </row>
    <row r="3320" spans="1:98" x14ac:dyDescent="0.25">
      <c r="A3320" t="s">
        <v>9704</v>
      </c>
      <c r="B3320" t="s">
        <v>99</v>
      </c>
      <c r="I3320">
        <v>9.8000000000000004E-2</v>
      </c>
      <c r="J3320">
        <v>5.0999999999999997E-2</v>
      </c>
      <c r="K3320">
        <v>5.0999999999999997E-2</v>
      </c>
      <c r="L3320">
        <v>3.282807</v>
      </c>
      <c r="M3320" s="2">
        <v>2.0000000000000002E-5</v>
      </c>
      <c r="N3320" s="2">
        <v>2.0000000000000002E-5</v>
      </c>
      <c r="O3320">
        <v>4.2000000000000003E-2</v>
      </c>
      <c r="Y3320">
        <v>2014</v>
      </c>
      <c r="Z3320" s="1">
        <v>44232</v>
      </c>
      <c r="AG3320">
        <v>2454964.8997200001</v>
      </c>
      <c r="AH3320">
        <v>3.7499999999999999E-3</v>
      </c>
      <c r="AI3320">
        <v>3.7499999999999999E-3</v>
      </c>
      <c r="AS3320">
        <v>0.28999999999999998</v>
      </c>
      <c r="AT3320">
        <v>0.22</v>
      </c>
      <c r="AU3320">
        <v>0.22</v>
      </c>
      <c r="BK3320" t="s">
        <v>157</v>
      </c>
      <c r="BL3320" t="s">
        <v>147</v>
      </c>
      <c r="BO3320" t="s">
        <v>9705</v>
      </c>
      <c r="BQ3320" t="s">
        <v>9702</v>
      </c>
      <c r="BR3320">
        <v>294.13792999999998</v>
      </c>
      <c r="BS3320">
        <v>42.370502000000002</v>
      </c>
      <c r="BV3320">
        <v>13.503</v>
      </c>
      <c r="BW3320">
        <v>13.180999999999999</v>
      </c>
      <c r="BX3320">
        <v>13.135999999999999</v>
      </c>
      <c r="BY3320">
        <v>1312.67</v>
      </c>
      <c r="BZ3320">
        <v>37.17</v>
      </c>
      <c r="CA3320">
        <v>37.17</v>
      </c>
      <c r="CB3320">
        <v>-0.441</v>
      </c>
      <c r="CE3320">
        <v>0.84</v>
      </c>
      <c r="CH3320">
        <v>0.91</v>
      </c>
      <c r="CI3320">
        <v>0.47</v>
      </c>
      <c r="CJ3320">
        <v>0.47</v>
      </c>
      <c r="CO3320">
        <v>5977</v>
      </c>
      <c r="CP3320">
        <v>200</v>
      </c>
      <c r="CQ3320">
        <v>200</v>
      </c>
      <c r="CT3320" t="s">
        <v>9703</v>
      </c>
    </row>
    <row r="3321" spans="1:98" x14ac:dyDescent="0.25">
      <c r="A3321" t="s">
        <v>9706</v>
      </c>
      <c r="B3321" t="s">
        <v>99</v>
      </c>
      <c r="I3321">
        <v>0.11700000000000001</v>
      </c>
      <c r="J3321">
        <v>6.2E-2</v>
      </c>
      <c r="K3321">
        <v>6.2E-2</v>
      </c>
      <c r="L3321">
        <v>5.028219</v>
      </c>
      <c r="M3321" s="2">
        <v>4.0000000000000003E-5</v>
      </c>
      <c r="N3321" s="2">
        <v>4.0000000000000003E-5</v>
      </c>
      <c r="O3321">
        <v>5.6000000000000001E-2</v>
      </c>
      <c r="Y3321">
        <v>2014</v>
      </c>
      <c r="Z3321" s="1">
        <v>44232</v>
      </c>
      <c r="AG3321">
        <v>2454967.1074100002</v>
      </c>
      <c r="AH3321">
        <v>4.47E-3</v>
      </c>
      <c r="AI3321">
        <v>4.47E-3</v>
      </c>
      <c r="AS3321">
        <v>0.69</v>
      </c>
      <c r="AT3321">
        <v>0.27</v>
      </c>
      <c r="AU3321">
        <v>0.27</v>
      </c>
      <c r="BK3321" t="s">
        <v>157</v>
      </c>
      <c r="BL3321" t="s">
        <v>147</v>
      </c>
      <c r="BO3321" t="s">
        <v>9707</v>
      </c>
      <c r="BQ3321" t="s">
        <v>9702</v>
      </c>
      <c r="BR3321">
        <v>294.13792999999998</v>
      </c>
      <c r="BS3321">
        <v>42.370502000000002</v>
      </c>
      <c r="BV3321">
        <v>13.503</v>
      </c>
      <c r="BW3321">
        <v>13.180999999999999</v>
      </c>
      <c r="BX3321">
        <v>13.135999999999999</v>
      </c>
      <c r="BY3321">
        <v>1312.67</v>
      </c>
      <c r="BZ3321">
        <v>37.17</v>
      </c>
      <c r="CA3321">
        <v>37.17</v>
      </c>
      <c r="CB3321">
        <v>-0.441</v>
      </c>
      <c r="CE3321">
        <v>0.84</v>
      </c>
      <c r="CH3321">
        <v>0.91</v>
      </c>
      <c r="CI3321">
        <v>0.47</v>
      </c>
      <c r="CJ3321">
        <v>0.47</v>
      </c>
      <c r="CO3321">
        <v>5977</v>
      </c>
      <c r="CP3321">
        <v>200</v>
      </c>
      <c r="CQ3321">
        <v>200</v>
      </c>
      <c r="CT3321" t="s">
        <v>9703</v>
      </c>
    </row>
    <row r="3322" spans="1:98" x14ac:dyDescent="0.25">
      <c r="A3322" t="s">
        <v>9708</v>
      </c>
      <c r="B3322" t="s">
        <v>99</v>
      </c>
      <c r="I3322">
        <v>0.129</v>
      </c>
      <c r="J3322">
        <v>4.4999999999999998E-2</v>
      </c>
      <c r="K3322">
        <v>4.4999999999999998E-2</v>
      </c>
      <c r="L3322">
        <v>12.125934000000001</v>
      </c>
      <c r="M3322">
        <v>2.04E-4</v>
      </c>
      <c r="N3322">
        <v>2.04E-4</v>
      </c>
      <c r="O3322">
        <v>0.10100000000000001</v>
      </c>
      <c r="Y3322">
        <v>2014</v>
      </c>
      <c r="Z3322" s="1">
        <v>44232</v>
      </c>
      <c r="AG3322">
        <v>2454975.10445</v>
      </c>
      <c r="AH3322">
        <v>6.9100000000000003E-3</v>
      </c>
      <c r="AI3322">
        <v>6.9100000000000003E-3</v>
      </c>
      <c r="AS3322">
        <v>0.32</v>
      </c>
      <c r="AT3322">
        <v>0.23</v>
      </c>
      <c r="AU3322">
        <v>0.23</v>
      </c>
      <c r="BK3322" t="s">
        <v>157</v>
      </c>
      <c r="BL3322" t="s">
        <v>147</v>
      </c>
      <c r="BO3322" t="s">
        <v>9709</v>
      </c>
      <c r="BQ3322" t="s">
        <v>9710</v>
      </c>
      <c r="BR3322">
        <v>288.617907</v>
      </c>
      <c r="BS3322">
        <v>48.098416</v>
      </c>
      <c r="BV3322">
        <v>14.536</v>
      </c>
      <c r="BW3322">
        <v>14.092000000000001</v>
      </c>
      <c r="BX3322">
        <v>14.081</v>
      </c>
      <c r="BY3322">
        <v>1283.8</v>
      </c>
      <c r="BZ3322">
        <v>55.69</v>
      </c>
      <c r="CA3322">
        <v>55.69</v>
      </c>
      <c r="CB3322">
        <v>-0.19700000000000001</v>
      </c>
      <c r="CE3322">
        <v>0.89</v>
      </c>
      <c r="CH3322">
        <v>0.84</v>
      </c>
      <c r="CI3322">
        <v>0.28999999999999998</v>
      </c>
      <c r="CJ3322">
        <v>0.28999999999999998</v>
      </c>
      <c r="CO3322">
        <v>5826</v>
      </c>
      <c r="CP3322">
        <v>200</v>
      </c>
      <c r="CQ3322">
        <v>200</v>
      </c>
      <c r="CT3322" t="s">
        <v>9711</v>
      </c>
    </row>
    <row r="3323" spans="1:98" x14ac:dyDescent="0.25">
      <c r="A3323" t="s">
        <v>9712</v>
      </c>
      <c r="B3323" t="s">
        <v>99</v>
      </c>
      <c r="I3323">
        <v>0.23599999999999999</v>
      </c>
      <c r="J3323">
        <v>8.5999999999999993E-2</v>
      </c>
      <c r="K3323">
        <v>8.5999999999999993E-2</v>
      </c>
      <c r="L3323">
        <v>19.986325999999998</v>
      </c>
      <c r="M3323">
        <v>1.84E-4</v>
      </c>
      <c r="N3323">
        <v>1.84E-4</v>
      </c>
      <c r="O3323">
        <v>0.14099999999999999</v>
      </c>
      <c r="Y3323">
        <v>2014</v>
      </c>
      <c r="Z3323" s="1">
        <v>44232</v>
      </c>
      <c r="AG3323">
        <v>2454968.52342</v>
      </c>
      <c r="AH3323">
        <v>5.45E-3</v>
      </c>
      <c r="AI3323">
        <v>5.45E-3</v>
      </c>
      <c r="AS3323">
        <v>0.93</v>
      </c>
      <c r="AT3323">
        <v>0.33</v>
      </c>
      <c r="AU3323">
        <v>0.33</v>
      </c>
      <c r="BK3323" t="s">
        <v>157</v>
      </c>
      <c r="BL3323" t="s">
        <v>147</v>
      </c>
      <c r="BO3323" t="s">
        <v>9713</v>
      </c>
      <c r="BQ3323" t="s">
        <v>9710</v>
      </c>
      <c r="BR3323">
        <v>288.617907</v>
      </c>
      <c r="BS3323">
        <v>48.098416</v>
      </c>
      <c r="BV3323">
        <v>14.536</v>
      </c>
      <c r="BW3323">
        <v>14.092000000000001</v>
      </c>
      <c r="BX3323">
        <v>14.081</v>
      </c>
      <c r="BY3323">
        <v>1283.8</v>
      </c>
      <c r="BZ3323">
        <v>55.69</v>
      </c>
      <c r="CA3323">
        <v>55.69</v>
      </c>
      <c r="CB3323">
        <v>-0.19700000000000001</v>
      </c>
      <c r="CE3323">
        <v>0.89</v>
      </c>
      <c r="CH3323">
        <v>0.84</v>
      </c>
      <c r="CI3323">
        <v>0.28999999999999998</v>
      </c>
      <c r="CJ3323">
        <v>0.28999999999999998</v>
      </c>
      <c r="CO3323">
        <v>5826</v>
      </c>
      <c r="CP3323">
        <v>200</v>
      </c>
      <c r="CQ3323">
        <v>200</v>
      </c>
      <c r="CT3323" t="s">
        <v>9711</v>
      </c>
    </row>
    <row r="3324" spans="1:98" x14ac:dyDescent="0.25">
      <c r="A3324" t="s">
        <v>9714</v>
      </c>
      <c r="B3324" t="s">
        <v>99</v>
      </c>
      <c r="I3324">
        <v>9.5000000000000001E-2</v>
      </c>
      <c r="J3324">
        <v>0.02</v>
      </c>
      <c r="K3324">
        <v>0.02</v>
      </c>
      <c r="L3324">
        <v>4.9201990000000002</v>
      </c>
      <c r="M3324" s="2">
        <v>7.2999999999999999E-5</v>
      </c>
      <c r="N3324" s="2">
        <v>7.2999999999999999E-5</v>
      </c>
      <c r="O3324">
        <v>5.7000000000000002E-2</v>
      </c>
      <c r="Y3324">
        <v>2014</v>
      </c>
      <c r="Z3324" s="1">
        <v>44232</v>
      </c>
      <c r="AG3324">
        <v>2454968.4079399998</v>
      </c>
      <c r="AH3324">
        <v>7.8799999999999999E-3</v>
      </c>
      <c r="AI3324">
        <v>7.8799999999999999E-3</v>
      </c>
      <c r="AS3324">
        <v>0.34</v>
      </c>
      <c r="AT3324">
        <v>0.23</v>
      </c>
      <c r="AU3324">
        <v>0.23</v>
      </c>
      <c r="BK3324" t="s">
        <v>157</v>
      </c>
      <c r="BL3324" t="s">
        <v>147</v>
      </c>
      <c r="BO3324" t="s">
        <v>9715</v>
      </c>
      <c r="BQ3324" t="s">
        <v>9716</v>
      </c>
      <c r="BR3324">
        <v>291.60716500000001</v>
      </c>
      <c r="BS3324">
        <v>38.410386000000003</v>
      </c>
      <c r="BV3324">
        <v>12.696999999999999</v>
      </c>
      <c r="BW3324">
        <v>12.384</v>
      </c>
      <c r="BX3324">
        <v>12.32</v>
      </c>
      <c r="BY3324">
        <v>948.06</v>
      </c>
      <c r="BZ3324">
        <v>16.940000000000001</v>
      </c>
      <c r="CA3324">
        <v>16.940000000000001</v>
      </c>
      <c r="CB3324">
        <v>-0.151</v>
      </c>
      <c r="CE3324">
        <v>1.05</v>
      </c>
      <c r="CH3324">
        <v>1.18</v>
      </c>
      <c r="CI3324">
        <v>0.23</v>
      </c>
      <c r="CJ3324">
        <v>0.23</v>
      </c>
      <c r="CO3324">
        <v>5900</v>
      </c>
      <c r="CP3324">
        <v>100</v>
      </c>
      <c r="CQ3324">
        <v>100</v>
      </c>
      <c r="CT3324" t="s">
        <v>9717</v>
      </c>
    </row>
    <row r="3325" spans="1:98" x14ac:dyDescent="0.25">
      <c r="A3325" t="s">
        <v>9718</v>
      </c>
      <c r="B3325" t="s">
        <v>99</v>
      </c>
      <c r="I3325">
        <v>0.16</v>
      </c>
      <c r="J3325">
        <v>3.2000000000000001E-2</v>
      </c>
      <c r="K3325">
        <v>3.2000000000000001E-2</v>
      </c>
      <c r="L3325">
        <v>14.172326999999999</v>
      </c>
      <c r="M3325">
        <v>1.08E-4</v>
      </c>
      <c r="N3325">
        <v>1.08E-4</v>
      </c>
      <c r="O3325">
        <v>0.115</v>
      </c>
      <c r="Y3325">
        <v>2014</v>
      </c>
      <c r="Z3325" s="1">
        <v>44232</v>
      </c>
      <c r="AG3325">
        <v>2454975.5979499999</v>
      </c>
      <c r="AH3325">
        <v>4.4400000000000004E-3</v>
      </c>
      <c r="AI3325">
        <v>4.4400000000000004E-3</v>
      </c>
      <c r="AS3325">
        <v>0.19</v>
      </c>
      <c r="AT3325">
        <v>0.23</v>
      </c>
      <c r="AU3325">
        <v>0.23</v>
      </c>
      <c r="BK3325" t="s">
        <v>157</v>
      </c>
      <c r="BL3325" t="s">
        <v>147</v>
      </c>
      <c r="BO3325" t="s">
        <v>9719</v>
      </c>
      <c r="BQ3325" t="s">
        <v>9716</v>
      </c>
      <c r="BR3325">
        <v>291.60716500000001</v>
      </c>
      <c r="BS3325">
        <v>38.410386000000003</v>
      </c>
      <c r="BV3325">
        <v>12.696999999999999</v>
      </c>
      <c r="BW3325">
        <v>12.384</v>
      </c>
      <c r="BX3325">
        <v>12.32</v>
      </c>
      <c r="BY3325">
        <v>948.06</v>
      </c>
      <c r="BZ3325">
        <v>16.940000000000001</v>
      </c>
      <c r="CA3325">
        <v>16.940000000000001</v>
      </c>
      <c r="CB3325">
        <v>-0.151</v>
      </c>
      <c r="CE3325">
        <v>1.05</v>
      </c>
      <c r="CH3325">
        <v>1.18</v>
      </c>
      <c r="CI3325">
        <v>0.23</v>
      </c>
      <c r="CJ3325">
        <v>0.23</v>
      </c>
      <c r="CO3325">
        <v>5900</v>
      </c>
      <c r="CP3325">
        <v>100</v>
      </c>
      <c r="CQ3325">
        <v>100</v>
      </c>
      <c r="CT3325" t="s">
        <v>9717</v>
      </c>
    </row>
    <row r="3326" spans="1:98" x14ac:dyDescent="0.25">
      <c r="A3326" t="s">
        <v>9720</v>
      </c>
      <c r="B3326" t="s">
        <v>99</v>
      </c>
      <c r="I3326">
        <v>0.124</v>
      </c>
      <c r="J3326">
        <v>2.4E-2</v>
      </c>
      <c r="K3326">
        <v>2.4E-2</v>
      </c>
      <c r="L3326">
        <v>12.509529000000001</v>
      </c>
      <c r="M3326">
        <v>2.5700000000000001E-4</v>
      </c>
      <c r="N3326">
        <v>2.5700000000000001E-4</v>
      </c>
      <c r="O3326">
        <v>0.109</v>
      </c>
      <c r="Y3326">
        <v>2014</v>
      </c>
      <c r="Z3326" s="1">
        <v>44232</v>
      </c>
      <c r="AG3326">
        <v>2454970.00758</v>
      </c>
      <c r="AH3326">
        <v>1.3480000000000001E-2</v>
      </c>
      <c r="AI3326">
        <v>1.3480000000000001E-2</v>
      </c>
      <c r="AS3326">
        <v>0.06</v>
      </c>
      <c r="AT3326">
        <v>0.24</v>
      </c>
      <c r="AU3326">
        <v>0.24</v>
      </c>
      <c r="BK3326" t="s">
        <v>157</v>
      </c>
      <c r="BL3326" t="s">
        <v>147</v>
      </c>
      <c r="BO3326" t="s">
        <v>9721</v>
      </c>
      <c r="BQ3326" t="s">
        <v>9722</v>
      </c>
      <c r="BR3326">
        <v>295.42200200000002</v>
      </c>
      <c r="BS3326">
        <v>38.735691000000003</v>
      </c>
      <c r="BV3326">
        <v>12.801</v>
      </c>
      <c r="BW3326">
        <v>12.474</v>
      </c>
      <c r="BX3326">
        <v>12.468999999999999</v>
      </c>
      <c r="BY3326">
        <v>843.65</v>
      </c>
      <c r="BZ3326">
        <v>12.9</v>
      </c>
      <c r="CA3326">
        <v>12.9</v>
      </c>
      <c r="CB3326">
        <v>-0.497</v>
      </c>
      <c r="CE3326">
        <v>0.88</v>
      </c>
      <c r="CH3326">
        <v>1.22</v>
      </c>
      <c r="CI3326">
        <v>0.23</v>
      </c>
      <c r="CJ3326">
        <v>0.23</v>
      </c>
      <c r="CO3326">
        <v>5949</v>
      </c>
      <c r="CP3326">
        <v>128</v>
      </c>
      <c r="CQ3326">
        <v>128</v>
      </c>
      <c r="CT3326" t="s">
        <v>9723</v>
      </c>
    </row>
    <row r="3327" spans="1:98" x14ac:dyDescent="0.25">
      <c r="A3327" t="s">
        <v>9724</v>
      </c>
      <c r="B3327" t="s">
        <v>99</v>
      </c>
      <c r="I3327">
        <v>0.184</v>
      </c>
      <c r="J3327">
        <v>3.5000000000000003E-2</v>
      </c>
      <c r="K3327">
        <v>3.5000000000000003E-2</v>
      </c>
      <c r="L3327">
        <v>27.014976000000001</v>
      </c>
      <c r="M3327">
        <v>3.4699999999999998E-4</v>
      </c>
      <c r="N3327">
        <v>3.4699999999999998E-4</v>
      </c>
      <c r="O3327">
        <v>0.182</v>
      </c>
      <c r="Y3327">
        <v>2014</v>
      </c>
      <c r="Z3327" s="1">
        <v>44232</v>
      </c>
      <c r="AG3327">
        <v>2454965.5084199999</v>
      </c>
      <c r="AH3327">
        <v>8.3700000000000007E-3</v>
      </c>
      <c r="AI3327">
        <v>8.3700000000000007E-3</v>
      </c>
      <c r="AS3327">
        <v>0.34</v>
      </c>
      <c r="AT3327">
        <v>0.22</v>
      </c>
      <c r="AU3327">
        <v>0.22</v>
      </c>
      <c r="BK3327" t="s">
        <v>157</v>
      </c>
      <c r="BL3327" t="s">
        <v>147</v>
      </c>
      <c r="BO3327" t="s">
        <v>9725</v>
      </c>
      <c r="BQ3327" t="s">
        <v>9722</v>
      </c>
      <c r="BR3327">
        <v>295.42200200000002</v>
      </c>
      <c r="BS3327">
        <v>38.735691000000003</v>
      </c>
      <c r="BV3327">
        <v>12.801</v>
      </c>
      <c r="BW3327">
        <v>12.474</v>
      </c>
      <c r="BX3327">
        <v>12.468999999999999</v>
      </c>
      <c r="BY3327">
        <v>843.65</v>
      </c>
      <c r="BZ3327">
        <v>12.9</v>
      </c>
      <c r="CA3327">
        <v>12.9</v>
      </c>
      <c r="CB3327">
        <v>-0.497</v>
      </c>
      <c r="CE3327">
        <v>0.88</v>
      </c>
      <c r="CH3327">
        <v>1.22</v>
      </c>
      <c r="CI3327">
        <v>0.23</v>
      </c>
      <c r="CJ3327">
        <v>0.23</v>
      </c>
      <c r="CO3327">
        <v>5949</v>
      </c>
      <c r="CP3327">
        <v>128</v>
      </c>
      <c r="CQ3327">
        <v>128</v>
      </c>
      <c r="CT3327" t="s">
        <v>9723</v>
      </c>
    </row>
    <row r="3328" spans="1:98" x14ac:dyDescent="0.25">
      <c r="A3328" t="s">
        <v>9726</v>
      </c>
      <c r="B3328" t="s">
        <v>99</v>
      </c>
      <c r="I3328">
        <v>6.7000000000000004E-2</v>
      </c>
      <c r="J3328">
        <v>1.2999999999999999E-2</v>
      </c>
      <c r="K3328">
        <v>1.2999999999999999E-2</v>
      </c>
      <c r="L3328">
        <v>16.092361</v>
      </c>
      <c r="M3328" s="2">
        <v>7.2999999999999999E-5</v>
      </c>
      <c r="N3328" s="2">
        <v>7.2999999999999999E-5</v>
      </c>
      <c r="O3328">
        <v>0.112</v>
      </c>
      <c r="Y3328">
        <v>2014</v>
      </c>
      <c r="Z3328" s="1">
        <v>44232</v>
      </c>
      <c r="AG3328">
        <v>2454975.5134899998</v>
      </c>
      <c r="AH3328">
        <v>2.96E-3</v>
      </c>
      <c r="AI3328">
        <v>2.96E-3</v>
      </c>
      <c r="AS3328">
        <v>0.54</v>
      </c>
      <c r="AT3328">
        <v>0.26</v>
      </c>
      <c r="AU3328">
        <v>0.26</v>
      </c>
      <c r="BK3328" t="s">
        <v>157</v>
      </c>
      <c r="BL3328" t="s">
        <v>147</v>
      </c>
      <c r="BO3328" t="s">
        <v>9727</v>
      </c>
      <c r="BQ3328" t="s">
        <v>9728</v>
      </c>
      <c r="BR3328">
        <v>294.94858799999997</v>
      </c>
      <c r="BS3328">
        <v>46.438640999999997</v>
      </c>
      <c r="BV3328">
        <v>10.846</v>
      </c>
      <c r="BW3328">
        <v>10.317</v>
      </c>
      <c r="BX3328">
        <v>10.201000000000001</v>
      </c>
      <c r="BY3328">
        <v>152.77000000000001</v>
      </c>
      <c r="BZ3328">
        <v>0.43</v>
      </c>
      <c r="CA3328">
        <v>0.43</v>
      </c>
      <c r="CB3328">
        <v>0.55300000000000005</v>
      </c>
      <c r="CE3328">
        <v>0.96</v>
      </c>
      <c r="CH3328">
        <v>0.67</v>
      </c>
      <c r="CI3328">
        <v>0.04</v>
      </c>
      <c r="CJ3328">
        <v>0.04</v>
      </c>
      <c r="CO3328">
        <v>4661</v>
      </c>
      <c r="CP3328">
        <v>100</v>
      </c>
      <c r="CQ3328">
        <v>100</v>
      </c>
      <c r="CT3328" t="s">
        <v>9729</v>
      </c>
    </row>
    <row r="3329" spans="1:98" x14ac:dyDescent="0.25">
      <c r="A3329" t="s">
        <v>9730</v>
      </c>
      <c r="B3329" t="s">
        <v>99</v>
      </c>
      <c r="I3329">
        <v>6.2E-2</v>
      </c>
      <c r="J3329">
        <v>4.0000000000000001E-3</v>
      </c>
      <c r="K3329">
        <v>4.0000000000000001E-3</v>
      </c>
      <c r="L3329">
        <v>28.906009000000001</v>
      </c>
      <c r="M3329">
        <v>2.1599999999999999E-4</v>
      </c>
      <c r="N3329">
        <v>2.1599999999999999E-4</v>
      </c>
      <c r="O3329">
        <v>0.16600000000000001</v>
      </c>
      <c r="Y3329">
        <v>2014</v>
      </c>
      <c r="Z3329" s="1">
        <v>44232</v>
      </c>
      <c r="AG3329">
        <v>2454991.8217199999</v>
      </c>
      <c r="AH3329">
        <v>4.4400000000000004E-3</v>
      </c>
      <c r="AI3329">
        <v>4.4400000000000004E-3</v>
      </c>
      <c r="AS3329">
        <v>0.35</v>
      </c>
      <c r="AT3329">
        <v>0.22</v>
      </c>
      <c r="AU3329">
        <v>0.22</v>
      </c>
      <c r="BK3329" t="s">
        <v>157</v>
      </c>
      <c r="BL3329" t="s">
        <v>147</v>
      </c>
      <c r="BO3329" t="s">
        <v>9731</v>
      </c>
      <c r="BQ3329" t="s">
        <v>9728</v>
      </c>
      <c r="BR3329">
        <v>294.94858799999997</v>
      </c>
      <c r="BS3329">
        <v>46.438640999999997</v>
      </c>
      <c r="BV3329">
        <v>10.846</v>
      </c>
      <c r="BW3329">
        <v>10.317</v>
      </c>
      <c r="BX3329">
        <v>10.201000000000001</v>
      </c>
      <c r="BY3329">
        <v>152.77000000000001</v>
      </c>
      <c r="BZ3329">
        <v>0.43</v>
      </c>
      <c r="CA3329">
        <v>0.43</v>
      </c>
      <c r="CB3329">
        <v>0.55300000000000005</v>
      </c>
      <c r="CE3329">
        <v>0.96</v>
      </c>
      <c r="CH3329">
        <v>0.67</v>
      </c>
      <c r="CI3329">
        <v>0.04</v>
      </c>
      <c r="CJ3329">
        <v>0.04</v>
      </c>
      <c r="CO3329">
        <v>4661</v>
      </c>
      <c r="CP3329">
        <v>100</v>
      </c>
      <c r="CQ3329">
        <v>100</v>
      </c>
      <c r="CT3329" t="s">
        <v>9729</v>
      </c>
    </row>
    <row r="3330" spans="1:98" x14ac:dyDescent="0.25">
      <c r="A3330" t="s">
        <v>9732</v>
      </c>
      <c r="B3330" t="s">
        <v>99</v>
      </c>
      <c r="I3330">
        <v>0.14799999999999999</v>
      </c>
      <c r="J3330">
        <v>2.8000000000000001E-2</v>
      </c>
      <c r="K3330">
        <v>2.8000000000000001E-2</v>
      </c>
      <c r="L3330">
        <v>20.098379999999999</v>
      </c>
      <c r="M3330">
        <v>1.8000000000000001E-4</v>
      </c>
      <c r="N3330">
        <v>1.8000000000000001E-4</v>
      </c>
      <c r="O3330">
        <v>0.152</v>
      </c>
      <c r="Y3330">
        <v>2014</v>
      </c>
      <c r="Z3330" s="1">
        <v>44232</v>
      </c>
      <c r="AG3330">
        <v>2455040.5759000001</v>
      </c>
      <c r="AH3330">
        <v>5.2900000000000004E-3</v>
      </c>
      <c r="AI3330">
        <v>5.2900000000000004E-3</v>
      </c>
      <c r="AS3330">
        <v>0</v>
      </c>
      <c r="AT3330">
        <v>0.23</v>
      </c>
      <c r="AU3330">
        <v>0.23</v>
      </c>
      <c r="BK3330" t="s">
        <v>157</v>
      </c>
      <c r="BL3330" t="s">
        <v>147</v>
      </c>
      <c r="BO3330" t="s">
        <v>9733</v>
      </c>
      <c r="BQ3330" t="s">
        <v>9734</v>
      </c>
      <c r="BR3330">
        <v>295.70110299999999</v>
      </c>
      <c r="BS3330">
        <v>38.945830999999998</v>
      </c>
      <c r="BV3330">
        <v>12.340999999999999</v>
      </c>
      <c r="BW3330">
        <v>12.092000000000001</v>
      </c>
      <c r="BX3330">
        <v>12.005000000000001</v>
      </c>
      <c r="BY3330">
        <v>747</v>
      </c>
      <c r="BZ3330">
        <v>7.45</v>
      </c>
      <c r="CA3330">
        <v>7.45</v>
      </c>
      <c r="CB3330">
        <v>-4.4999999999999998E-2</v>
      </c>
      <c r="CE3330">
        <v>1.08</v>
      </c>
      <c r="CH3330">
        <v>1.31</v>
      </c>
      <c r="CI3330">
        <v>0.24</v>
      </c>
      <c r="CJ3330">
        <v>0.24</v>
      </c>
      <c r="CO3330">
        <v>6054</v>
      </c>
      <c r="CP3330">
        <v>100</v>
      </c>
      <c r="CQ3330">
        <v>100</v>
      </c>
      <c r="CT3330" t="s">
        <v>9735</v>
      </c>
    </row>
    <row r="3331" spans="1:98" x14ac:dyDescent="0.25">
      <c r="A3331" t="s">
        <v>9736</v>
      </c>
      <c r="B3331" t="s">
        <v>99</v>
      </c>
      <c r="I3331">
        <v>0.20399999999999999</v>
      </c>
      <c r="J3331">
        <v>3.7999999999999999E-2</v>
      </c>
      <c r="K3331">
        <v>3.7999999999999999E-2</v>
      </c>
      <c r="L3331">
        <v>62.784697000000001</v>
      </c>
      <c r="M3331">
        <v>6.6100000000000002E-4</v>
      </c>
      <c r="N3331">
        <v>6.6100000000000002E-4</v>
      </c>
      <c r="O3331">
        <v>0.32600000000000001</v>
      </c>
      <c r="Y3331">
        <v>2014</v>
      </c>
      <c r="Z3331" s="1">
        <v>44232</v>
      </c>
      <c r="AG3331">
        <v>2454990.3035900001</v>
      </c>
      <c r="AH3331">
        <v>5.4400000000000004E-3</v>
      </c>
      <c r="AI3331">
        <v>5.4400000000000004E-3</v>
      </c>
      <c r="AS3331">
        <v>0.18</v>
      </c>
      <c r="AT3331">
        <v>0.23</v>
      </c>
      <c r="AU3331">
        <v>0.23</v>
      </c>
      <c r="BK3331" t="s">
        <v>157</v>
      </c>
      <c r="BL3331" t="s">
        <v>147</v>
      </c>
      <c r="BO3331" t="s">
        <v>9737</v>
      </c>
      <c r="BQ3331" t="s">
        <v>9734</v>
      </c>
      <c r="BR3331">
        <v>295.70110299999999</v>
      </c>
      <c r="BS3331">
        <v>38.945830999999998</v>
      </c>
      <c r="BV3331">
        <v>12.340999999999999</v>
      </c>
      <c r="BW3331">
        <v>12.092000000000001</v>
      </c>
      <c r="BX3331">
        <v>12.005000000000001</v>
      </c>
      <c r="BY3331">
        <v>747</v>
      </c>
      <c r="BZ3331">
        <v>7.45</v>
      </c>
      <c r="CA3331">
        <v>7.45</v>
      </c>
      <c r="CB3331">
        <v>-4.4999999999999998E-2</v>
      </c>
      <c r="CE3331">
        <v>1.08</v>
      </c>
      <c r="CH3331">
        <v>1.31</v>
      </c>
      <c r="CI3331">
        <v>0.24</v>
      </c>
      <c r="CJ3331">
        <v>0.24</v>
      </c>
      <c r="CO3331">
        <v>6054</v>
      </c>
      <c r="CP3331">
        <v>100</v>
      </c>
      <c r="CQ3331">
        <v>100</v>
      </c>
      <c r="CT3331" t="s">
        <v>9735</v>
      </c>
    </row>
    <row r="3332" spans="1:98" x14ac:dyDescent="0.25">
      <c r="A3332" t="s">
        <v>9738</v>
      </c>
      <c r="B3332" t="s">
        <v>99</v>
      </c>
      <c r="C3332">
        <v>0.38</v>
      </c>
      <c r="D3332">
        <v>0.38</v>
      </c>
      <c r="E3332">
        <v>0</v>
      </c>
      <c r="I3332">
        <v>0.39</v>
      </c>
      <c r="J3332">
        <v>0.01</v>
      </c>
      <c r="K3332">
        <v>0.01</v>
      </c>
      <c r="L3332">
        <v>105.595</v>
      </c>
      <c r="M3332">
        <v>3.7999999999999999E-2</v>
      </c>
      <c r="N3332">
        <v>3.7999999999999999E-2</v>
      </c>
      <c r="O3332">
        <v>0.46439999999999998</v>
      </c>
      <c r="P3332">
        <v>8.2000000000000007E-3</v>
      </c>
      <c r="Q3332">
        <v>8.2000000000000007E-3</v>
      </c>
      <c r="U3332">
        <v>89.445999999999998</v>
      </c>
      <c r="V3332">
        <v>2.5999999999999999E-2</v>
      </c>
      <c r="W3332">
        <v>2.5999999999999999E-2</v>
      </c>
      <c r="Y3332">
        <v>2012</v>
      </c>
      <c r="Z3332" s="1">
        <v>43304</v>
      </c>
      <c r="BK3332" t="s">
        <v>100</v>
      </c>
      <c r="BL3332" t="s">
        <v>147</v>
      </c>
      <c r="BQ3332" t="s">
        <v>9739</v>
      </c>
      <c r="BR3332">
        <v>286.82920000000001</v>
      </c>
      <c r="BS3332">
        <v>42.279200000000003</v>
      </c>
      <c r="BT3332">
        <v>14.3</v>
      </c>
      <c r="CB3332">
        <v>-0.158</v>
      </c>
      <c r="CE3332">
        <v>0.94899999999999995</v>
      </c>
      <c r="CF3332">
        <v>5.8999999999999997E-2</v>
      </c>
      <c r="CG3332">
        <v>5.8999999999999997E-2</v>
      </c>
      <c r="CH3332">
        <v>1.7569999999999999</v>
      </c>
      <c r="CI3332">
        <v>3.4000000000000002E-2</v>
      </c>
      <c r="CJ3332">
        <v>3.4000000000000002E-2</v>
      </c>
      <c r="CO3332">
        <v>5640</v>
      </c>
    </row>
    <row r="3333" spans="1:98" x14ac:dyDescent="0.25">
      <c r="A3333" t="s">
        <v>9740</v>
      </c>
      <c r="B3333" t="s">
        <v>99</v>
      </c>
      <c r="I3333">
        <v>0.106</v>
      </c>
      <c r="J3333">
        <v>2.1000000000000001E-2</v>
      </c>
      <c r="K3333">
        <v>2.1000000000000001E-2</v>
      </c>
      <c r="L3333">
        <v>3.9308209999999999</v>
      </c>
      <c r="M3333" s="2">
        <v>3.8000000000000002E-5</v>
      </c>
      <c r="N3333" s="2">
        <v>3.8000000000000002E-5</v>
      </c>
      <c r="O3333">
        <v>0.05</v>
      </c>
      <c r="Y3333">
        <v>2014</v>
      </c>
      <c r="Z3333" s="1">
        <v>44232</v>
      </c>
      <c r="AG3333">
        <v>2454968.1989600002</v>
      </c>
      <c r="AH3333">
        <v>6.43E-3</v>
      </c>
      <c r="AI3333">
        <v>6.43E-3</v>
      </c>
      <c r="AS3333">
        <v>0.19</v>
      </c>
      <c r="AT3333">
        <v>0.21</v>
      </c>
      <c r="AU3333">
        <v>0.21</v>
      </c>
      <c r="BK3333" t="s">
        <v>157</v>
      </c>
      <c r="BL3333" t="s">
        <v>147</v>
      </c>
      <c r="BO3333" t="s">
        <v>9741</v>
      </c>
      <c r="BQ3333" t="s">
        <v>9742</v>
      </c>
      <c r="BR3333">
        <v>282.39461599999998</v>
      </c>
      <c r="BS3333">
        <v>48.759140000000002</v>
      </c>
      <c r="BV3333">
        <v>12.614000000000001</v>
      </c>
      <c r="BW3333">
        <v>12.35</v>
      </c>
      <c r="BX3333">
        <v>12.289</v>
      </c>
      <c r="BY3333">
        <v>833.12</v>
      </c>
      <c r="BZ3333">
        <v>14.88</v>
      </c>
      <c r="CA3333">
        <v>14.88</v>
      </c>
      <c r="CB3333">
        <v>-0.14399999999999999</v>
      </c>
      <c r="CE3333">
        <v>1.05</v>
      </c>
      <c r="CH3333">
        <v>1.22</v>
      </c>
      <c r="CI3333">
        <v>0.24</v>
      </c>
      <c r="CJ3333">
        <v>0.24</v>
      </c>
      <c r="CO3333">
        <v>6045</v>
      </c>
      <c r="CP3333">
        <v>147</v>
      </c>
      <c r="CQ3333">
        <v>147</v>
      </c>
      <c r="CT3333" t="s">
        <v>9743</v>
      </c>
    </row>
    <row r="3334" spans="1:98" x14ac:dyDescent="0.25">
      <c r="A3334" t="s">
        <v>9744</v>
      </c>
      <c r="B3334" t="s">
        <v>99</v>
      </c>
      <c r="I3334">
        <v>0.113</v>
      </c>
      <c r="J3334">
        <v>2.5000000000000001E-2</v>
      </c>
      <c r="K3334">
        <v>2.5000000000000001E-2</v>
      </c>
      <c r="L3334">
        <v>7.6300039999999996</v>
      </c>
      <c r="M3334" s="2">
        <v>7.2999999999999999E-5</v>
      </c>
      <c r="N3334" s="2">
        <v>7.2999999999999999E-5</v>
      </c>
      <c r="O3334">
        <v>7.8E-2</v>
      </c>
      <c r="Y3334">
        <v>2014</v>
      </c>
      <c r="Z3334" s="1">
        <v>44232</v>
      </c>
      <c r="AG3334">
        <v>2454970.0807099999</v>
      </c>
      <c r="AH3334">
        <v>5.8500000000000002E-3</v>
      </c>
      <c r="AI3334">
        <v>5.8500000000000002E-3</v>
      </c>
      <c r="AS3334">
        <v>0.04</v>
      </c>
      <c r="AT3334">
        <v>0.23</v>
      </c>
      <c r="AU3334">
        <v>0.23</v>
      </c>
      <c r="BK3334" t="s">
        <v>157</v>
      </c>
      <c r="BL3334" t="s">
        <v>147</v>
      </c>
      <c r="BO3334" t="s">
        <v>9745</v>
      </c>
      <c r="BQ3334" t="s">
        <v>9742</v>
      </c>
      <c r="BR3334">
        <v>282.39461599999998</v>
      </c>
      <c r="BS3334">
        <v>48.759140000000002</v>
      </c>
      <c r="BV3334">
        <v>12.614000000000001</v>
      </c>
      <c r="BW3334">
        <v>12.35</v>
      </c>
      <c r="BX3334">
        <v>12.289</v>
      </c>
      <c r="BY3334">
        <v>833.12</v>
      </c>
      <c r="BZ3334">
        <v>14.88</v>
      </c>
      <c r="CA3334">
        <v>14.88</v>
      </c>
      <c r="CB3334">
        <v>-0.14399999999999999</v>
      </c>
      <c r="CE3334">
        <v>1.05</v>
      </c>
      <c r="CH3334">
        <v>1.22</v>
      </c>
      <c r="CI3334">
        <v>0.24</v>
      </c>
      <c r="CJ3334">
        <v>0.24</v>
      </c>
      <c r="CO3334">
        <v>6045</v>
      </c>
      <c r="CP3334">
        <v>147</v>
      </c>
      <c r="CQ3334">
        <v>147</v>
      </c>
      <c r="CT3334" t="s">
        <v>9743</v>
      </c>
    </row>
    <row r="3335" spans="1:98" x14ac:dyDescent="0.25">
      <c r="A3335" t="s">
        <v>9746</v>
      </c>
      <c r="B3335" t="s">
        <v>99</v>
      </c>
      <c r="I3335">
        <v>8.7999999999999995E-2</v>
      </c>
      <c r="J3335">
        <v>0.02</v>
      </c>
      <c r="K3335">
        <v>0.02</v>
      </c>
      <c r="L3335">
        <v>5.6290209999999998</v>
      </c>
      <c r="M3335" s="2">
        <v>2.8E-5</v>
      </c>
      <c r="N3335" s="2">
        <v>2.8E-5</v>
      </c>
      <c r="O3335">
        <v>6.6000000000000003E-2</v>
      </c>
      <c r="Y3335">
        <v>2014</v>
      </c>
      <c r="Z3335" s="1">
        <v>44232</v>
      </c>
      <c r="AG3335">
        <v>2454967.7461600001</v>
      </c>
      <c r="AH3335">
        <v>2.7699999999999999E-3</v>
      </c>
      <c r="AI3335">
        <v>2.7699999999999999E-3</v>
      </c>
      <c r="AS3335">
        <v>0.28999999999999998</v>
      </c>
      <c r="AT3335">
        <v>0.21</v>
      </c>
      <c r="AU3335">
        <v>0.21</v>
      </c>
      <c r="BK3335" t="s">
        <v>157</v>
      </c>
      <c r="BL3335" t="s">
        <v>147</v>
      </c>
      <c r="BO3335" t="s">
        <v>9747</v>
      </c>
      <c r="BQ3335" t="s">
        <v>9748</v>
      </c>
      <c r="BR3335">
        <v>285.18278700000002</v>
      </c>
      <c r="BS3335">
        <v>43.831088999999999</v>
      </c>
      <c r="BV3335">
        <v>9.7210000000000001</v>
      </c>
      <c r="BW3335">
        <v>9.5470000000000006</v>
      </c>
      <c r="BX3335">
        <v>9.5039999999999996</v>
      </c>
      <c r="BY3335">
        <v>269.39</v>
      </c>
      <c r="BZ3335">
        <v>1.71</v>
      </c>
      <c r="CA3335">
        <v>1.71</v>
      </c>
      <c r="CE3335">
        <v>1.34</v>
      </c>
      <c r="CH3335">
        <v>1.57</v>
      </c>
      <c r="CI3335">
        <v>0.35</v>
      </c>
      <c r="CJ3335">
        <v>0.35</v>
      </c>
      <c r="CO3335">
        <v>6152</v>
      </c>
      <c r="CP3335">
        <v>100</v>
      </c>
      <c r="CQ3335">
        <v>100</v>
      </c>
      <c r="CT3335" t="s">
        <v>9749</v>
      </c>
    </row>
    <row r="3336" spans="1:98" x14ac:dyDescent="0.25">
      <c r="A3336" t="s">
        <v>9750</v>
      </c>
      <c r="B3336" t="s">
        <v>99</v>
      </c>
      <c r="I3336">
        <v>0.1</v>
      </c>
      <c r="J3336">
        <v>2.1999999999999999E-2</v>
      </c>
      <c r="K3336">
        <v>2.1999999999999999E-2</v>
      </c>
      <c r="L3336">
        <v>13.391635000000001</v>
      </c>
      <c r="M3336">
        <v>1.2899999999999999E-4</v>
      </c>
      <c r="N3336">
        <v>1.2899999999999999E-4</v>
      </c>
      <c r="O3336">
        <v>0.11700000000000001</v>
      </c>
      <c r="Y3336">
        <v>2014</v>
      </c>
      <c r="Z3336" s="1">
        <v>44232</v>
      </c>
      <c r="AG3336">
        <v>2454966.0550600002</v>
      </c>
      <c r="AH3336">
        <v>4.2399999999999998E-3</v>
      </c>
      <c r="AI3336">
        <v>4.2399999999999998E-3</v>
      </c>
      <c r="AS3336">
        <v>0.49</v>
      </c>
      <c r="AT3336">
        <v>0.24</v>
      </c>
      <c r="AU3336">
        <v>0.24</v>
      </c>
      <c r="BK3336" t="s">
        <v>157</v>
      </c>
      <c r="BL3336" t="s">
        <v>147</v>
      </c>
      <c r="BO3336" t="s">
        <v>9751</v>
      </c>
      <c r="BQ3336" t="s">
        <v>9748</v>
      </c>
      <c r="BR3336">
        <v>285.18278700000002</v>
      </c>
      <c r="BS3336">
        <v>43.831088999999999</v>
      </c>
      <c r="BV3336">
        <v>9.7210000000000001</v>
      </c>
      <c r="BW3336">
        <v>9.5470000000000006</v>
      </c>
      <c r="BX3336">
        <v>9.5039999999999996</v>
      </c>
      <c r="BY3336">
        <v>269.39</v>
      </c>
      <c r="BZ3336">
        <v>1.71</v>
      </c>
      <c r="CA3336">
        <v>1.71</v>
      </c>
      <c r="CE3336">
        <v>1.34</v>
      </c>
      <c r="CH3336">
        <v>1.57</v>
      </c>
      <c r="CI3336">
        <v>0.35</v>
      </c>
      <c r="CJ3336">
        <v>0.35</v>
      </c>
      <c r="CO3336">
        <v>6152</v>
      </c>
      <c r="CP3336">
        <v>100</v>
      </c>
      <c r="CQ3336">
        <v>100</v>
      </c>
      <c r="CT3336" t="s">
        <v>9749</v>
      </c>
    </row>
    <row r="3337" spans="1:98" x14ac:dyDescent="0.25">
      <c r="A3337" t="s">
        <v>9752</v>
      </c>
      <c r="B3337" t="s">
        <v>99</v>
      </c>
      <c r="I3337">
        <v>0.11799999999999999</v>
      </c>
      <c r="J3337">
        <v>5.6000000000000001E-2</v>
      </c>
      <c r="K3337">
        <v>5.6000000000000001E-2</v>
      </c>
      <c r="L3337">
        <v>5.2621549999999999</v>
      </c>
      <c r="M3337" s="2">
        <v>4.6999999999999997E-5</v>
      </c>
      <c r="N3337" s="2">
        <v>4.6999999999999997E-5</v>
      </c>
      <c r="O3337">
        <v>5.5E-2</v>
      </c>
      <c r="Y3337">
        <v>2014</v>
      </c>
      <c r="Z3337" s="1">
        <v>44232</v>
      </c>
      <c r="AG3337">
        <v>2454969.3677400001</v>
      </c>
      <c r="AH3337">
        <v>5.7299999999999999E-3</v>
      </c>
      <c r="AI3337">
        <v>5.7299999999999999E-3</v>
      </c>
      <c r="AS3337">
        <v>0.6</v>
      </c>
      <c r="AT3337">
        <v>0.37</v>
      </c>
      <c r="AU3337">
        <v>0.37</v>
      </c>
      <c r="BK3337" t="s">
        <v>157</v>
      </c>
      <c r="BL3337" t="s">
        <v>147</v>
      </c>
      <c r="BO3337" t="s">
        <v>9753</v>
      </c>
      <c r="BQ3337" t="s">
        <v>9754</v>
      </c>
      <c r="BR3337">
        <v>299.136166</v>
      </c>
      <c r="BS3337">
        <v>45.869934000000001</v>
      </c>
      <c r="BV3337">
        <v>13.403</v>
      </c>
      <c r="BW3337">
        <v>12.952999999999999</v>
      </c>
      <c r="BX3337">
        <v>12.89</v>
      </c>
      <c r="BY3337">
        <v>960.89</v>
      </c>
      <c r="BZ3337">
        <v>20.9</v>
      </c>
      <c r="CA3337">
        <v>20.9</v>
      </c>
      <c r="CB3337">
        <v>-0.314</v>
      </c>
      <c r="CE3337">
        <v>0.8</v>
      </c>
      <c r="CH3337">
        <v>0.94</v>
      </c>
      <c r="CI3337">
        <v>0.45</v>
      </c>
      <c r="CJ3337">
        <v>0.45</v>
      </c>
      <c r="CO3337">
        <v>5600</v>
      </c>
      <c r="CP3337">
        <v>200</v>
      </c>
      <c r="CQ3337">
        <v>200</v>
      </c>
      <c r="CT3337" t="s">
        <v>9755</v>
      </c>
    </row>
    <row r="3338" spans="1:98" x14ac:dyDescent="0.25">
      <c r="A3338" t="s">
        <v>9756</v>
      </c>
      <c r="B3338" t="s">
        <v>99</v>
      </c>
      <c r="I3338">
        <v>0.14199999999999999</v>
      </c>
      <c r="J3338">
        <v>6.9000000000000006E-2</v>
      </c>
      <c r="K3338">
        <v>6.9000000000000006E-2</v>
      </c>
      <c r="L3338">
        <v>12.162701</v>
      </c>
      <c r="M3338">
        <v>1.0900000000000001E-4</v>
      </c>
      <c r="N3338">
        <v>1.0900000000000001E-4</v>
      </c>
      <c r="O3338">
        <v>9.7000000000000003E-2</v>
      </c>
      <c r="Y3338">
        <v>2014</v>
      </c>
      <c r="Z3338" s="1">
        <v>44232</v>
      </c>
      <c r="AG3338">
        <v>2454970.5326700001</v>
      </c>
      <c r="AH3338">
        <v>4.9300000000000004E-3</v>
      </c>
      <c r="AI3338">
        <v>4.9300000000000004E-3</v>
      </c>
      <c r="AS3338">
        <v>0.03</v>
      </c>
      <c r="AT3338">
        <v>0.23</v>
      </c>
      <c r="AU3338">
        <v>0.23</v>
      </c>
      <c r="BK3338" t="s">
        <v>157</v>
      </c>
      <c r="BL3338" t="s">
        <v>147</v>
      </c>
      <c r="BO3338" t="s">
        <v>9757</v>
      </c>
      <c r="BQ3338" t="s">
        <v>9754</v>
      </c>
      <c r="BR3338">
        <v>299.136166</v>
      </c>
      <c r="BS3338">
        <v>45.869934000000001</v>
      </c>
      <c r="BV3338">
        <v>13.403</v>
      </c>
      <c r="BW3338">
        <v>12.952999999999999</v>
      </c>
      <c r="BX3338">
        <v>12.89</v>
      </c>
      <c r="BY3338">
        <v>960.89</v>
      </c>
      <c r="BZ3338">
        <v>20.9</v>
      </c>
      <c r="CA3338">
        <v>20.9</v>
      </c>
      <c r="CB3338">
        <v>-0.314</v>
      </c>
      <c r="CE3338">
        <v>0.8</v>
      </c>
      <c r="CH3338">
        <v>0.94</v>
      </c>
      <c r="CI3338">
        <v>0.45</v>
      </c>
      <c r="CJ3338">
        <v>0.45</v>
      </c>
      <c r="CO3338">
        <v>5600</v>
      </c>
      <c r="CP3338">
        <v>200</v>
      </c>
      <c r="CQ3338">
        <v>200</v>
      </c>
      <c r="CT3338" t="s">
        <v>9755</v>
      </c>
    </row>
    <row r="3339" spans="1:98" x14ac:dyDescent="0.25">
      <c r="A3339" t="s">
        <v>9758</v>
      </c>
      <c r="B3339" t="s">
        <v>99</v>
      </c>
      <c r="I3339">
        <v>0.11799999999999999</v>
      </c>
      <c r="J3339">
        <v>4.5999999999999999E-2</v>
      </c>
      <c r="K3339">
        <v>4.5999999999999999E-2</v>
      </c>
      <c r="L3339">
        <v>12.904532</v>
      </c>
      <c r="M3339">
        <v>1.21E-4</v>
      </c>
      <c r="N3339">
        <v>1.21E-4</v>
      </c>
      <c r="O3339">
        <v>9.5000000000000001E-2</v>
      </c>
      <c r="Y3339">
        <v>2014</v>
      </c>
      <c r="Z3339" s="1">
        <v>44232</v>
      </c>
      <c r="AG3339">
        <v>2454977.3198500001</v>
      </c>
      <c r="AH3339">
        <v>5.5700000000000003E-3</v>
      </c>
      <c r="AI3339">
        <v>5.5700000000000003E-3</v>
      </c>
      <c r="AS3339">
        <v>0.33</v>
      </c>
      <c r="AT3339">
        <v>0.22</v>
      </c>
      <c r="AU3339">
        <v>0.22</v>
      </c>
      <c r="BK3339" t="s">
        <v>157</v>
      </c>
      <c r="BL3339" t="s">
        <v>147</v>
      </c>
      <c r="BO3339" t="s">
        <v>9759</v>
      </c>
      <c r="BQ3339" t="s">
        <v>9760</v>
      </c>
      <c r="BR3339">
        <v>291.34258399999999</v>
      </c>
      <c r="BS3339">
        <v>38.363134000000002</v>
      </c>
      <c r="BV3339">
        <v>13.367000000000001</v>
      </c>
      <c r="BW3339">
        <v>12.807</v>
      </c>
      <c r="BX3339">
        <v>12.673999999999999</v>
      </c>
      <c r="BY3339">
        <v>470</v>
      </c>
      <c r="BZ3339">
        <v>28.59</v>
      </c>
      <c r="CA3339">
        <v>22.93</v>
      </c>
      <c r="CB3339">
        <v>-0.157</v>
      </c>
      <c r="CE3339">
        <v>0.67</v>
      </c>
      <c r="CH3339">
        <v>0.67</v>
      </c>
      <c r="CI3339">
        <v>0.27</v>
      </c>
      <c r="CJ3339">
        <v>0.27</v>
      </c>
      <c r="CO3339">
        <v>4710</v>
      </c>
      <c r="CP3339">
        <v>200</v>
      </c>
      <c r="CQ3339">
        <v>200</v>
      </c>
      <c r="CT3339" t="s">
        <v>9761</v>
      </c>
    </row>
    <row r="3340" spans="1:98" x14ac:dyDescent="0.25">
      <c r="A3340" t="s">
        <v>9762</v>
      </c>
      <c r="B3340" t="s">
        <v>99</v>
      </c>
      <c r="I3340">
        <v>0.111</v>
      </c>
      <c r="J3340">
        <v>4.3999999999999997E-2</v>
      </c>
      <c r="K3340">
        <v>4.3999999999999997E-2</v>
      </c>
      <c r="L3340">
        <v>31.200751</v>
      </c>
      <c r="M3340">
        <v>3.5399999999999999E-4</v>
      </c>
      <c r="N3340">
        <v>3.5399999999999999E-4</v>
      </c>
      <c r="O3340">
        <v>0.17199999999999999</v>
      </c>
      <c r="Y3340">
        <v>2014</v>
      </c>
      <c r="Z3340" s="1">
        <v>44232</v>
      </c>
      <c r="AG3340">
        <v>2454973.0756799998</v>
      </c>
      <c r="AH3340">
        <v>7.1000000000000004E-3</v>
      </c>
      <c r="AI3340">
        <v>7.1000000000000004E-3</v>
      </c>
      <c r="AS3340">
        <v>0.36</v>
      </c>
      <c r="AT3340">
        <v>0.23</v>
      </c>
      <c r="AU3340">
        <v>0.23</v>
      </c>
      <c r="BK3340" t="s">
        <v>157</v>
      </c>
      <c r="BL3340" t="s">
        <v>147</v>
      </c>
      <c r="BO3340" t="s">
        <v>9763</v>
      </c>
      <c r="BQ3340" t="s">
        <v>9760</v>
      </c>
      <c r="BR3340">
        <v>291.34258399999999</v>
      </c>
      <c r="BS3340">
        <v>38.363134000000002</v>
      </c>
      <c r="BV3340">
        <v>13.367000000000001</v>
      </c>
      <c r="BW3340">
        <v>12.807</v>
      </c>
      <c r="BX3340">
        <v>12.673999999999999</v>
      </c>
      <c r="BY3340">
        <v>470</v>
      </c>
      <c r="BZ3340">
        <v>28.59</v>
      </c>
      <c r="CA3340">
        <v>22.93</v>
      </c>
      <c r="CB3340">
        <v>-0.157</v>
      </c>
      <c r="CE3340">
        <v>0.67</v>
      </c>
      <c r="CH3340">
        <v>0.67</v>
      </c>
      <c r="CI3340">
        <v>0.27</v>
      </c>
      <c r="CJ3340">
        <v>0.27</v>
      </c>
      <c r="CO3340">
        <v>4710</v>
      </c>
      <c r="CP3340">
        <v>200</v>
      </c>
      <c r="CQ3340">
        <v>200</v>
      </c>
      <c r="CT3340" t="s">
        <v>9761</v>
      </c>
    </row>
    <row r="3341" spans="1:98" x14ac:dyDescent="0.25">
      <c r="A3341" t="s">
        <v>9764</v>
      </c>
      <c r="B3341" t="s">
        <v>99</v>
      </c>
      <c r="I3341">
        <v>0.1</v>
      </c>
      <c r="J3341">
        <v>2.9000000000000001E-2</v>
      </c>
      <c r="K3341">
        <v>2.9000000000000001E-2</v>
      </c>
      <c r="L3341">
        <v>22.597052999999999</v>
      </c>
      <c r="M3341">
        <v>2.43E-4</v>
      </c>
      <c r="N3341">
        <v>2.43E-4</v>
      </c>
      <c r="O3341">
        <v>0.14799999999999999</v>
      </c>
      <c r="Y3341">
        <v>2014</v>
      </c>
      <c r="Z3341" s="1">
        <v>44232</v>
      </c>
      <c r="AG3341">
        <v>2454973.4199000001</v>
      </c>
      <c r="AH3341">
        <v>7.4799999999999997E-3</v>
      </c>
      <c r="AI3341">
        <v>7.4799999999999997E-3</v>
      </c>
      <c r="AS3341">
        <v>0.02</v>
      </c>
      <c r="AT3341">
        <v>0.21</v>
      </c>
      <c r="AU3341">
        <v>0.21</v>
      </c>
      <c r="BK3341" t="s">
        <v>157</v>
      </c>
      <c r="BL3341" t="s">
        <v>147</v>
      </c>
      <c r="BO3341" t="s">
        <v>9765</v>
      </c>
      <c r="BQ3341" t="s">
        <v>9766</v>
      </c>
      <c r="BR3341">
        <v>286.02611200000001</v>
      </c>
      <c r="BS3341">
        <v>44.782871</v>
      </c>
      <c r="BV3341">
        <v>12.419</v>
      </c>
      <c r="BW3341">
        <v>12.082000000000001</v>
      </c>
      <c r="BX3341">
        <v>12.038</v>
      </c>
      <c r="BY3341">
        <v>919.44</v>
      </c>
      <c r="BZ3341">
        <v>11.1</v>
      </c>
      <c r="CA3341">
        <v>11.1</v>
      </c>
      <c r="CB3341">
        <v>-0.56699999999999995</v>
      </c>
      <c r="CE3341">
        <v>0.76</v>
      </c>
      <c r="CH3341">
        <v>0.88</v>
      </c>
      <c r="CI3341">
        <v>0.25</v>
      </c>
      <c r="CJ3341">
        <v>0.25</v>
      </c>
      <c r="CO3341">
        <v>5577</v>
      </c>
      <c r="CP3341">
        <v>145</v>
      </c>
      <c r="CQ3341">
        <v>145</v>
      </c>
      <c r="CT3341" t="s">
        <v>9767</v>
      </c>
    </row>
    <row r="3342" spans="1:98" x14ac:dyDescent="0.25">
      <c r="A3342" t="s">
        <v>9768</v>
      </c>
      <c r="B3342" t="s">
        <v>99</v>
      </c>
      <c r="I3342">
        <v>0.10100000000000001</v>
      </c>
      <c r="J3342">
        <v>2.9000000000000001E-2</v>
      </c>
      <c r="K3342">
        <v>2.9000000000000001E-2</v>
      </c>
      <c r="L3342">
        <v>45.348269000000002</v>
      </c>
      <c r="M3342">
        <v>7.7899999999999996E-4</v>
      </c>
      <c r="N3342">
        <v>7.7899999999999996E-4</v>
      </c>
      <c r="O3342">
        <v>0.23599999999999999</v>
      </c>
      <c r="Y3342">
        <v>2014</v>
      </c>
      <c r="Z3342" s="1">
        <v>44232</v>
      </c>
      <c r="AG3342">
        <v>2454975.2508</v>
      </c>
      <c r="AH3342">
        <v>9.0699999999999999E-3</v>
      </c>
      <c r="AI3342">
        <v>9.0699999999999999E-3</v>
      </c>
      <c r="AS3342">
        <v>0.1</v>
      </c>
      <c r="AT3342">
        <v>0.22</v>
      </c>
      <c r="AU3342">
        <v>0.22</v>
      </c>
      <c r="BK3342" t="s">
        <v>157</v>
      </c>
      <c r="BL3342" t="s">
        <v>147</v>
      </c>
      <c r="BO3342" t="s">
        <v>9769</v>
      </c>
      <c r="BQ3342" t="s">
        <v>9766</v>
      </c>
      <c r="BR3342">
        <v>286.02611200000001</v>
      </c>
      <c r="BS3342">
        <v>44.782871</v>
      </c>
      <c r="BV3342">
        <v>12.419</v>
      </c>
      <c r="BW3342">
        <v>12.082000000000001</v>
      </c>
      <c r="BX3342">
        <v>12.038</v>
      </c>
      <c r="BY3342">
        <v>919.44</v>
      </c>
      <c r="BZ3342">
        <v>11.1</v>
      </c>
      <c r="CA3342">
        <v>11.1</v>
      </c>
      <c r="CB3342">
        <v>-0.56699999999999995</v>
      </c>
      <c r="CE3342">
        <v>0.76</v>
      </c>
      <c r="CH3342">
        <v>0.88</v>
      </c>
      <c r="CI3342">
        <v>0.25</v>
      </c>
      <c r="CJ3342">
        <v>0.25</v>
      </c>
      <c r="CO3342">
        <v>5577</v>
      </c>
      <c r="CP3342">
        <v>145</v>
      </c>
      <c r="CQ3342">
        <v>145</v>
      </c>
      <c r="CT3342" t="s">
        <v>9767</v>
      </c>
    </row>
    <row r="3343" spans="1:98" x14ac:dyDescent="0.25">
      <c r="A3343" t="s">
        <v>9770</v>
      </c>
      <c r="B3343" t="s">
        <v>99</v>
      </c>
      <c r="I3343">
        <v>0.24399999999999999</v>
      </c>
      <c r="J3343">
        <v>0.123</v>
      </c>
      <c r="K3343">
        <v>0.123</v>
      </c>
      <c r="L3343">
        <v>10.043685999999999</v>
      </c>
      <c r="M3343">
        <v>1.2799999999999999E-4</v>
      </c>
      <c r="N3343">
        <v>1.2799999999999999E-4</v>
      </c>
      <c r="O3343">
        <v>9.7000000000000003E-2</v>
      </c>
      <c r="Y3343">
        <v>2014</v>
      </c>
      <c r="Z3343" s="1">
        <v>44232</v>
      </c>
      <c r="AG3343">
        <v>2455186.6250300002</v>
      </c>
      <c r="AH3343">
        <v>5.3099999999999996E-3</v>
      </c>
      <c r="AI3343">
        <v>5.3099999999999996E-3</v>
      </c>
      <c r="AS3343">
        <v>0.84</v>
      </c>
      <c r="AT3343">
        <v>0.3</v>
      </c>
      <c r="AU3343">
        <v>0.3</v>
      </c>
      <c r="BK3343" t="s">
        <v>157</v>
      </c>
      <c r="BL3343" t="s">
        <v>147</v>
      </c>
      <c r="BO3343" t="s">
        <v>9771</v>
      </c>
      <c r="BQ3343" t="s">
        <v>9772</v>
      </c>
      <c r="BR3343">
        <v>294.338483</v>
      </c>
      <c r="BS3343">
        <v>50.336544000000004</v>
      </c>
      <c r="BV3343">
        <v>14.156000000000001</v>
      </c>
      <c r="BW3343">
        <v>13.851000000000001</v>
      </c>
      <c r="BX3343">
        <v>13.819000000000001</v>
      </c>
      <c r="BY3343">
        <v>1493.94</v>
      </c>
      <c r="BZ3343">
        <v>49.82</v>
      </c>
      <c r="CA3343">
        <v>49.82</v>
      </c>
      <c r="CB3343">
        <v>-3.4000000000000002E-2</v>
      </c>
      <c r="CE3343">
        <v>1.0900000000000001</v>
      </c>
      <c r="CH3343">
        <v>1.1299999999999999</v>
      </c>
      <c r="CI3343">
        <v>0.56000000000000005</v>
      </c>
      <c r="CJ3343">
        <v>0.56000000000000005</v>
      </c>
      <c r="CO3343">
        <v>6326</v>
      </c>
      <c r="CP3343">
        <v>250</v>
      </c>
      <c r="CQ3343">
        <v>250</v>
      </c>
      <c r="CT3343" t="s">
        <v>9773</v>
      </c>
    </row>
    <row r="3344" spans="1:98" x14ac:dyDescent="0.25">
      <c r="A3344" t="s">
        <v>9774</v>
      </c>
      <c r="B3344" t="s">
        <v>99</v>
      </c>
      <c r="I3344">
        <v>0.27100000000000002</v>
      </c>
      <c r="J3344">
        <v>0.13900000000000001</v>
      </c>
      <c r="K3344">
        <v>0.13900000000000001</v>
      </c>
      <c r="L3344">
        <v>15.163161000000001</v>
      </c>
      <c r="M3344">
        <v>2.6899999999999998E-4</v>
      </c>
      <c r="N3344">
        <v>2.6899999999999998E-4</v>
      </c>
      <c r="O3344">
        <v>0.127</v>
      </c>
      <c r="Y3344">
        <v>2014</v>
      </c>
      <c r="Z3344" s="1">
        <v>44232</v>
      </c>
      <c r="AG3344">
        <v>2454977.4574099998</v>
      </c>
      <c r="AH3344">
        <v>1.09E-2</v>
      </c>
      <c r="AI3344">
        <v>1.09E-2</v>
      </c>
      <c r="AS3344">
        <v>0.94</v>
      </c>
      <c r="AT3344">
        <v>0.33</v>
      </c>
      <c r="AU3344">
        <v>0.33</v>
      </c>
      <c r="BK3344" t="s">
        <v>157</v>
      </c>
      <c r="BL3344" t="s">
        <v>147</v>
      </c>
      <c r="BO3344" t="s">
        <v>9775</v>
      </c>
      <c r="BQ3344" t="s">
        <v>9772</v>
      </c>
      <c r="BR3344">
        <v>294.338483</v>
      </c>
      <c r="BS3344">
        <v>50.336544000000004</v>
      </c>
      <c r="BV3344">
        <v>14.156000000000001</v>
      </c>
      <c r="BW3344">
        <v>13.851000000000001</v>
      </c>
      <c r="BX3344">
        <v>13.819000000000001</v>
      </c>
      <c r="BY3344">
        <v>1493.94</v>
      </c>
      <c r="BZ3344">
        <v>49.82</v>
      </c>
      <c r="CA3344">
        <v>49.82</v>
      </c>
      <c r="CB3344">
        <v>-3.4000000000000002E-2</v>
      </c>
      <c r="CE3344">
        <v>1.0900000000000001</v>
      </c>
      <c r="CH3344">
        <v>1.1299999999999999</v>
      </c>
      <c r="CI3344">
        <v>0.56000000000000005</v>
      </c>
      <c r="CJ3344">
        <v>0.56000000000000005</v>
      </c>
      <c r="CO3344">
        <v>6326</v>
      </c>
      <c r="CP3344">
        <v>250</v>
      </c>
      <c r="CQ3344">
        <v>250</v>
      </c>
      <c r="CT3344" t="s">
        <v>9773</v>
      </c>
    </row>
    <row r="3345" spans="1:98" x14ac:dyDescent="0.25">
      <c r="A3345" t="s">
        <v>9776</v>
      </c>
      <c r="B3345" t="s">
        <v>99</v>
      </c>
      <c r="I3345">
        <v>0.23400000000000001</v>
      </c>
      <c r="L3345">
        <v>56.415900000000001</v>
      </c>
      <c r="Y3345">
        <v>2020</v>
      </c>
      <c r="Z3345" s="1">
        <v>44232</v>
      </c>
      <c r="BK3345" t="s">
        <v>100</v>
      </c>
      <c r="BL3345" t="s">
        <v>147</v>
      </c>
      <c r="BO3345" t="s">
        <v>9777</v>
      </c>
      <c r="BQ3345" t="s">
        <v>9772</v>
      </c>
      <c r="BR3345">
        <v>294.338483</v>
      </c>
      <c r="BS3345">
        <v>50.336544000000004</v>
      </c>
      <c r="BV3345">
        <v>14.156000000000001</v>
      </c>
      <c r="BW3345">
        <v>13.851000000000001</v>
      </c>
      <c r="BX3345">
        <v>13.819000000000001</v>
      </c>
      <c r="BY3345">
        <v>1493.94</v>
      </c>
      <c r="BZ3345">
        <v>49.82</v>
      </c>
      <c r="CA3345">
        <v>49.82</v>
      </c>
      <c r="CB3345">
        <v>-3.4000000000000002E-2</v>
      </c>
      <c r="CE3345">
        <v>1.0900000000000001</v>
      </c>
      <c r="CH3345">
        <v>1.1299999999999999</v>
      </c>
      <c r="CI3345">
        <v>0.56000000000000005</v>
      </c>
      <c r="CJ3345">
        <v>0.56000000000000005</v>
      </c>
      <c r="CO3345">
        <v>6326</v>
      </c>
      <c r="CP3345">
        <v>250</v>
      </c>
      <c r="CQ3345">
        <v>250</v>
      </c>
      <c r="CT3345" t="s">
        <v>9773</v>
      </c>
    </row>
    <row r="3346" spans="1:98" x14ac:dyDescent="0.25">
      <c r="A3346" t="s">
        <v>9778</v>
      </c>
      <c r="B3346" t="s">
        <v>99</v>
      </c>
      <c r="I3346">
        <v>0.124</v>
      </c>
      <c r="J3346">
        <v>7.2999999999999995E-2</v>
      </c>
      <c r="K3346">
        <v>7.2999999999999995E-2</v>
      </c>
      <c r="L3346">
        <v>12.31043</v>
      </c>
      <c r="M3346">
        <v>2.1800000000000001E-4</v>
      </c>
      <c r="N3346">
        <v>2.1800000000000001E-4</v>
      </c>
      <c r="O3346">
        <v>9.6000000000000002E-2</v>
      </c>
      <c r="Y3346">
        <v>2014</v>
      </c>
      <c r="Z3346" s="1">
        <v>44232</v>
      </c>
      <c r="AG3346">
        <v>2454974.8630499998</v>
      </c>
      <c r="AH3346">
        <v>1.048E-2</v>
      </c>
      <c r="AI3346">
        <v>1.048E-2</v>
      </c>
      <c r="AS3346">
        <v>0.8</v>
      </c>
      <c r="AT3346">
        <v>0.28999999999999998</v>
      </c>
      <c r="AU3346">
        <v>0.28999999999999998</v>
      </c>
      <c r="BK3346" t="s">
        <v>157</v>
      </c>
      <c r="BL3346" t="s">
        <v>147</v>
      </c>
      <c r="BO3346" t="s">
        <v>9779</v>
      </c>
      <c r="BQ3346" t="s">
        <v>9780</v>
      </c>
      <c r="BR3346">
        <v>289.85887100000002</v>
      </c>
      <c r="BS3346">
        <v>48.693854999999999</v>
      </c>
      <c r="BV3346">
        <v>14.183</v>
      </c>
      <c r="BW3346">
        <v>13.754</v>
      </c>
      <c r="BX3346">
        <v>13.605</v>
      </c>
      <c r="BY3346">
        <v>904.74</v>
      </c>
      <c r="BZ3346">
        <v>29.69</v>
      </c>
      <c r="CA3346">
        <v>29.69</v>
      </c>
      <c r="CB3346">
        <v>-0.22500000000000001</v>
      </c>
      <c r="CE3346">
        <v>0.74</v>
      </c>
      <c r="CH3346">
        <v>0.77</v>
      </c>
      <c r="CI3346">
        <v>0.43</v>
      </c>
      <c r="CJ3346">
        <v>0.43</v>
      </c>
      <c r="CO3346">
        <v>5178</v>
      </c>
      <c r="CP3346">
        <v>200</v>
      </c>
      <c r="CQ3346">
        <v>200</v>
      </c>
      <c r="CT3346" t="s">
        <v>9781</v>
      </c>
    </row>
    <row r="3347" spans="1:98" x14ac:dyDescent="0.25">
      <c r="A3347" t="s">
        <v>9782</v>
      </c>
      <c r="B3347" t="s">
        <v>99</v>
      </c>
      <c r="I3347">
        <v>0.14099999999999999</v>
      </c>
      <c r="J3347">
        <v>7.9000000000000001E-2</v>
      </c>
      <c r="K3347">
        <v>7.9000000000000001E-2</v>
      </c>
      <c r="L3347">
        <v>25.193458</v>
      </c>
      <c r="M3347">
        <v>3.4200000000000002E-4</v>
      </c>
      <c r="N3347">
        <v>3.4200000000000002E-4</v>
      </c>
      <c r="O3347">
        <v>0.155</v>
      </c>
      <c r="Y3347">
        <v>2014</v>
      </c>
      <c r="Z3347" s="1">
        <v>44232</v>
      </c>
      <c r="AG3347">
        <v>2454979.4320899998</v>
      </c>
      <c r="AH3347">
        <v>8.2000000000000007E-3</v>
      </c>
      <c r="AI3347">
        <v>8.2000000000000007E-3</v>
      </c>
      <c r="AS3347">
        <v>0</v>
      </c>
      <c r="AT3347">
        <v>0.22</v>
      </c>
      <c r="AU3347">
        <v>0.22</v>
      </c>
      <c r="BK3347" t="s">
        <v>157</v>
      </c>
      <c r="BL3347" t="s">
        <v>147</v>
      </c>
      <c r="BO3347" t="s">
        <v>9783</v>
      </c>
      <c r="BQ3347" t="s">
        <v>9780</v>
      </c>
      <c r="BR3347">
        <v>289.85887100000002</v>
      </c>
      <c r="BS3347">
        <v>48.693854999999999</v>
      </c>
      <c r="BV3347">
        <v>14.183</v>
      </c>
      <c r="BW3347">
        <v>13.754</v>
      </c>
      <c r="BX3347">
        <v>13.605</v>
      </c>
      <c r="BY3347">
        <v>904.74</v>
      </c>
      <c r="BZ3347">
        <v>29.69</v>
      </c>
      <c r="CA3347">
        <v>29.69</v>
      </c>
      <c r="CB3347">
        <v>-0.22500000000000001</v>
      </c>
      <c r="CE3347">
        <v>0.74</v>
      </c>
      <c r="CH3347">
        <v>0.77</v>
      </c>
      <c r="CI3347">
        <v>0.43</v>
      </c>
      <c r="CJ3347">
        <v>0.43</v>
      </c>
      <c r="CO3347">
        <v>5178</v>
      </c>
      <c r="CP3347">
        <v>200</v>
      </c>
      <c r="CQ3347">
        <v>200</v>
      </c>
      <c r="CT3347" t="s">
        <v>9781</v>
      </c>
    </row>
    <row r="3348" spans="1:98" x14ac:dyDescent="0.25">
      <c r="A3348" t="s">
        <v>9784</v>
      </c>
      <c r="B3348" t="s">
        <v>99</v>
      </c>
      <c r="I3348">
        <v>9.1999999999999998E-2</v>
      </c>
      <c r="J3348">
        <v>2.1000000000000001E-2</v>
      </c>
      <c r="K3348">
        <v>2.1000000000000001E-2</v>
      </c>
      <c r="L3348">
        <v>6.7916359999999996</v>
      </c>
      <c r="M3348" s="2">
        <v>9.3999999999999994E-5</v>
      </c>
      <c r="N3348" s="2">
        <v>9.3999999999999994E-5</v>
      </c>
      <c r="O3348">
        <v>6.8000000000000005E-2</v>
      </c>
      <c r="Y3348">
        <v>2014</v>
      </c>
      <c r="Z3348" s="1">
        <v>44232</v>
      </c>
      <c r="AG3348">
        <v>2454969.4873000002</v>
      </c>
      <c r="AH3348">
        <v>8.1700000000000002E-3</v>
      </c>
      <c r="AI3348">
        <v>8.1700000000000002E-3</v>
      </c>
      <c r="AS3348">
        <v>0.03</v>
      </c>
      <c r="AT3348">
        <v>0.22</v>
      </c>
      <c r="AU3348">
        <v>0.22</v>
      </c>
      <c r="BK3348" t="s">
        <v>157</v>
      </c>
      <c r="BL3348" t="s">
        <v>147</v>
      </c>
      <c r="BO3348" t="s">
        <v>9785</v>
      </c>
      <c r="BQ3348" t="s">
        <v>9786</v>
      </c>
      <c r="BR3348">
        <v>287.79818399999999</v>
      </c>
      <c r="BS3348">
        <v>45.656714999999998</v>
      </c>
      <c r="BV3348">
        <v>12.909000000000001</v>
      </c>
      <c r="BW3348">
        <v>12.608000000000001</v>
      </c>
      <c r="BX3348">
        <v>12.536</v>
      </c>
      <c r="BY3348">
        <v>819.95</v>
      </c>
      <c r="BZ3348">
        <v>11.21</v>
      </c>
      <c r="CA3348">
        <v>11.21</v>
      </c>
      <c r="CB3348">
        <v>-0.23300000000000001</v>
      </c>
      <c r="CE3348">
        <v>1.03</v>
      </c>
      <c r="CH3348">
        <v>1.05</v>
      </c>
      <c r="CI3348">
        <v>0.24</v>
      </c>
      <c r="CJ3348">
        <v>0.24</v>
      </c>
      <c r="CO3348">
        <v>5774</v>
      </c>
      <c r="CP3348">
        <v>154</v>
      </c>
      <c r="CQ3348">
        <v>154</v>
      </c>
      <c r="CT3348" t="s">
        <v>9787</v>
      </c>
    </row>
    <row r="3349" spans="1:98" x14ac:dyDescent="0.25">
      <c r="A3349" t="s">
        <v>9788</v>
      </c>
      <c r="B3349" t="s">
        <v>99</v>
      </c>
      <c r="I3349">
        <v>7.9000000000000001E-2</v>
      </c>
      <c r="J3349">
        <v>0.02</v>
      </c>
      <c r="K3349">
        <v>0.02</v>
      </c>
      <c r="L3349">
        <v>11.837548999999999</v>
      </c>
      <c r="M3349">
        <v>3.2899999999999997E-4</v>
      </c>
      <c r="N3349">
        <v>3.2899999999999997E-4</v>
      </c>
      <c r="O3349">
        <v>9.8000000000000004E-2</v>
      </c>
      <c r="Y3349">
        <v>2014</v>
      </c>
      <c r="Z3349" s="1">
        <v>44232</v>
      </c>
      <c r="AG3349">
        <v>2454975.2121000001</v>
      </c>
      <c r="AH3349">
        <v>1.677E-2</v>
      </c>
      <c r="AI3349">
        <v>1.677E-2</v>
      </c>
      <c r="AS3349">
        <v>0.13</v>
      </c>
      <c r="AT3349">
        <v>0.23</v>
      </c>
      <c r="AU3349">
        <v>0.23</v>
      </c>
      <c r="BK3349" t="s">
        <v>157</v>
      </c>
      <c r="BL3349" t="s">
        <v>147</v>
      </c>
      <c r="BO3349" t="s">
        <v>9789</v>
      </c>
      <c r="BQ3349" t="s">
        <v>9786</v>
      </c>
      <c r="BR3349">
        <v>287.79818399999999</v>
      </c>
      <c r="BS3349">
        <v>45.656714999999998</v>
      </c>
      <c r="BV3349">
        <v>12.909000000000001</v>
      </c>
      <c r="BW3349">
        <v>12.608000000000001</v>
      </c>
      <c r="BX3349">
        <v>12.536</v>
      </c>
      <c r="BY3349">
        <v>819.95</v>
      </c>
      <c r="BZ3349">
        <v>11.21</v>
      </c>
      <c r="CA3349">
        <v>11.21</v>
      </c>
      <c r="CB3349">
        <v>-0.23300000000000001</v>
      </c>
      <c r="CE3349">
        <v>1.03</v>
      </c>
      <c r="CH3349">
        <v>1.05</v>
      </c>
      <c r="CI3349">
        <v>0.24</v>
      </c>
      <c r="CJ3349">
        <v>0.24</v>
      </c>
      <c r="CO3349">
        <v>5774</v>
      </c>
      <c r="CP3349">
        <v>154</v>
      </c>
      <c r="CQ3349">
        <v>154</v>
      </c>
      <c r="CT3349" t="s">
        <v>9787</v>
      </c>
    </row>
    <row r="3350" spans="1:98" x14ac:dyDescent="0.25">
      <c r="A3350" t="s">
        <v>9790</v>
      </c>
      <c r="B3350" t="s">
        <v>99</v>
      </c>
      <c r="I3350">
        <v>7.1999999999999995E-2</v>
      </c>
      <c r="J3350">
        <v>8.9999999999999993E-3</v>
      </c>
      <c r="K3350">
        <v>8.9999999999999993E-3</v>
      </c>
      <c r="L3350">
        <v>3.1733150000000001</v>
      </c>
      <c r="M3350" s="2">
        <v>1.8E-5</v>
      </c>
      <c r="N3350" s="2">
        <v>1.8E-5</v>
      </c>
      <c r="O3350">
        <v>3.5999999999999997E-2</v>
      </c>
      <c r="Y3350">
        <v>2014</v>
      </c>
      <c r="Z3350" s="1">
        <v>44232</v>
      </c>
      <c r="AG3350">
        <v>2454966.6996499998</v>
      </c>
      <c r="AH3350">
        <v>3.5000000000000001E-3</v>
      </c>
      <c r="AI3350">
        <v>3.5000000000000001E-3</v>
      </c>
      <c r="AS3350">
        <v>0.2</v>
      </c>
      <c r="AT3350">
        <v>0.24</v>
      </c>
      <c r="AU3350">
        <v>0.24</v>
      </c>
      <c r="BK3350" t="s">
        <v>157</v>
      </c>
      <c r="BL3350" t="s">
        <v>147</v>
      </c>
      <c r="BO3350" t="s">
        <v>9791</v>
      </c>
      <c r="BQ3350" t="s">
        <v>9792</v>
      </c>
      <c r="BR3350">
        <v>284.82803799999999</v>
      </c>
      <c r="BS3350">
        <v>44.608730000000001</v>
      </c>
      <c r="BV3350">
        <v>13.260999999999999</v>
      </c>
      <c r="BW3350">
        <v>12.657</v>
      </c>
      <c r="BX3350">
        <v>12.544</v>
      </c>
      <c r="BY3350">
        <v>611.32000000000005</v>
      </c>
      <c r="BZ3350">
        <v>65.09</v>
      </c>
      <c r="CA3350">
        <v>65.09</v>
      </c>
      <c r="CB3350">
        <v>-0.32900000000000001</v>
      </c>
      <c r="CE3350">
        <v>0.59</v>
      </c>
      <c r="CH3350">
        <v>0.59</v>
      </c>
      <c r="CI3350">
        <v>7.0000000000000007E-2</v>
      </c>
      <c r="CJ3350">
        <v>7.0000000000000007E-2</v>
      </c>
      <c r="CO3350">
        <v>4498</v>
      </c>
      <c r="CP3350">
        <v>200</v>
      </c>
      <c r="CQ3350">
        <v>200</v>
      </c>
      <c r="CT3350" t="s">
        <v>9793</v>
      </c>
    </row>
    <row r="3351" spans="1:98" x14ac:dyDescent="0.25">
      <c r="A3351" t="s">
        <v>9794</v>
      </c>
      <c r="B3351" t="s">
        <v>99</v>
      </c>
      <c r="I3351">
        <v>7.6999999999999999E-2</v>
      </c>
      <c r="J3351">
        <v>0.01</v>
      </c>
      <c r="K3351">
        <v>0.01</v>
      </c>
      <c r="L3351">
        <v>13.297003999999999</v>
      </c>
      <c r="M3351">
        <v>1.85E-4</v>
      </c>
      <c r="N3351">
        <v>1.85E-4</v>
      </c>
      <c r="O3351">
        <v>9.2999999999999999E-2</v>
      </c>
      <c r="Y3351">
        <v>2014</v>
      </c>
      <c r="Z3351" s="1">
        <v>44232</v>
      </c>
      <c r="AG3351">
        <v>2454973.9478799999</v>
      </c>
      <c r="AH3351">
        <v>5.5900000000000004E-3</v>
      </c>
      <c r="AI3351">
        <v>5.5900000000000004E-3</v>
      </c>
      <c r="AS3351">
        <v>0.18</v>
      </c>
      <c r="AT3351">
        <v>0.23</v>
      </c>
      <c r="AU3351">
        <v>0.23</v>
      </c>
      <c r="BK3351" t="s">
        <v>157</v>
      </c>
      <c r="BL3351" t="s">
        <v>147</v>
      </c>
      <c r="BO3351" t="s">
        <v>9795</v>
      </c>
      <c r="BQ3351" t="s">
        <v>9792</v>
      </c>
      <c r="BR3351">
        <v>284.82803799999999</v>
      </c>
      <c r="BS3351">
        <v>44.608730000000001</v>
      </c>
      <c r="BV3351">
        <v>13.260999999999999</v>
      </c>
      <c r="BW3351">
        <v>12.657</v>
      </c>
      <c r="BX3351">
        <v>12.544</v>
      </c>
      <c r="BY3351">
        <v>611.32000000000005</v>
      </c>
      <c r="BZ3351">
        <v>65.09</v>
      </c>
      <c r="CA3351">
        <v>65.09</v>
      </c>
      <c r="CB3351">
        <v>-0.32900000000000001</v>
      </c>
      <c r="CE3351">
        <v>0.59</v>
      </c>
      <c r="CH3351">
        <v>0.59</v>
      </c>
      <c r="CI3351">
        <v>7.0000000000000007E-2</v>
      </c>
      <c r="CJ3351">
        <v>7.0000000000000007E-2</v>
      </c>
      <c r="CO3351">
        <v>4498</v>
      </c>
      <c r="CP3351">
        <v>200</v>
      </c>
      <c r="CQ3351">
        <v>200</v>
      </c>
      <c r="CT3351" t="s">
        <v>9793</v>
      </c>
    </row>
    <row r="3352" spans="1:98" x14ac:dyDescent="0.25">
      <c r="A3352" t="s">
        <v>9796</v>
      </c>
      <c r="B3352" t="s">
        <v>99</v>
      </c>
      <c r="I3352">
        <v>0.13500000000000001</v>
      </c>
      <c r="J3352">
        <v>6.9000000000000006E-2</v>
      </c>
      <c r="K3352">
        <v>6.9000000000000006E-2</v>
      </c>
      <c r="L3352">
        <v>3.2441070000000001</v>
      </c>
      <c r="M3352" s="2">
        <v>3.0000000000000001E-5</v>
      </c>
      <c r="N3352" s="2">
        <v>3.0000000000000001E-5</v>
      </c>
      <c r="O3352">
        <v>4.1000000000000002E-2</v>
      </c>
      <c r="Y3352">
        <v>2014</v>
      </c>
      <c r="Z3352" s="1">
        <v>44232</v>
      </c>
      <c r="AG3352">
        <v>2454965.9440799998</v>
      </c>
      <c r="AH3352">
        <v>6.4200000000000004E-3</v>
      </c>
      <c r="AI3352">
        <v>6.4200000000000004E-3</v>
      </c>
      <c r="AS3352">
        <v>0.25</v>
      </c>
      <c r="AT3352">
        <v>0.22</v>
      </c>
      <c r="AU3352">
        <v>0.22</v>
      </c>
      <c r="BK3352" t="s">
        <v>157</v>
      </c>
      <c r="BL3352" t="s">
        <v>147</v>
      </c>
      <c r="BO3352" t="s">
        <v>9797</v>
      </c>
      <c r="BQ3352" t="s">
        <v>9798</v>
      </c>
      <c r="BR3352">
        <v>291.96000500000002</v>
      </c>
      <c r="BS3352">
        <v>44.900024000000002</v>
      </c>
      <c r="BV3352">
        <v>14.417</v>
      </c>
      <c r="BW3352">
        <v>13.903</v>
      </c>
      <c r="BX3352">
        <v>13.896000000000001</v>
      </c>
      <c r="BY3352">
        <v>835.65</v>
      </c>
      <c r="BZ3352">
        <v>22.57</v>
      </c>
      <c r="CA3352">
        <v>22.57</v>
      </c>
      <c r="CB3352">
        <v>-0.191</v>
      </c>
      <c r="CE3352">
        <v>0.78</v>
      </c>
      <c r="CH3352">
        <v>0.79</v>
      </c>
      <c r="CI3352">
        <v>0.4</v>
      </c>
      <c r="CJ3352">
        <v>0.4</v>
      </c>
      <c r="CO3352">
        <v>5376</v>
      </c>
      <c r="CP3352">
        <v>250</v>
      </c>
      <c r="CQ3352">
        <v>250</v>
      </c>
      <c r="CT3352" t="s">
        <v>9799</v>
      </c>
    </row>
    <row r="3353" spans="1:98" x14ac:dyDescent="0.25">
      <c r="A3353" t="s">
        <v>9800</v>
      </c>
      <c r="B3353" t="s">
        <v>99</v>
      </c>
      <c r="I3353">
        <v>0.13</v>
      </c>
      <c r="J3353">
        <v>6.7000000000000004E-2</v>
      </c>
      <c r="K3353">
        <v>6.7000000000000004E-2</v>
      </c>
      <c r="L3353">
        <v>14.511430000000001</v>
      </c>
      <c r="M3353">
        <v>3.0499999999999999E-4</v>
      </c>
      <c r="N3353">
        <v>3.0499999999999999E-4</v>
      </c>
      <c r="O3353">
        <v>0.11</v>
      </c>
      <c r="Y3353">
        <v>2014</v>
      </c>
      <c r="Z3353" s="1">
        <v>44232</v>
      </c>
      <c r="AG3353">
        <v>2454976.86026</v>
      </c>
      <c r="AH3353">
        <v>1.341E-2</v>
      </c>
      <c r="AI3353">
        <v>1.341E-2</v>
      </c>
      <c r="AS3353">
        <v>0.31</v>
      </c>
      <c r="AT3353">
        <v>0.21</v>
      </c>
      <c r="AU3353">
        <v>0.21</v>
      </c>
      <c r="BK3353" t="s">
        <v>157</v>
      </c>
      <c r="BL3353" t="s">
        <v>147</v>
      </c>
      <c r="BO3353" t="s">
        <v>9801</v>
      </c>
      <c r="BQ3353" t="s">
        <v>9798</v>
      </c>
      <c r="BR3353">
        <v>291.96000500000002</v>
      </c>
      <c r="BS3353">
        <v>44.900024000000002</v>
      </c>
      <c r="BV3353">
        <v>14.417</v>
      </c>
      <c r="BW3353">
        <v>13.903</v>
      </c>
      <c r="BX3353">
        <v>13.896000000000001</v>
      </c>
      <c r="BY3353">
        <v>835.65</v>
      </c>
      <c r="BZ3353">
        <v>22.57</v>
      </c>
      <c r="CA3353">
        <v>22.57</v>
      </c>
      <c r="CB3353">
        <v>-0.191</v>
      </c>
      <c r="CE3353">
        <v>0.78</v>
      </c>
      <c r="CH3353">
        <v>0.79</v>
      </c>
      <c r="CI3353">
        <v>0.4</v>
      </c>
      <c r="CJ3353">
        <v>0.4</v>
      </c>
      <c r="CO3353">
        <v>5376</v>
      </c>
      <c r="CP3353">
        <v>250</v>
      </c>
      <c r="CQ3353">
        <v>250</v>
      </c>
      <c r="CT3353" t="s">
        <v>9799</v>
      </c>
    </row>
    <row r="3354" spans="1:98" x14ac:dyDescent="0.25">
      <c r="A3354" t="s">
        <v>9802</v>
      </c>
      <c r="B3354" t="s">
        <v>99</v>
      </c>
      <c r="C3354">
        <v>20.100000000000001</v>
      </c>
      <c r="D3354">
        <v>1.3</v>
      </c>
      <c r="E3354">
        <v>1.3</v>
      </c>
      <c r="I3354">
        <v>1.24</v>
      </c>
      <c r="J3354">
        <v>0.1</v>
      </c>
      <c r="K3354">
        <v>0.09</v>
      </c>
      <c r="L3354">
        <v>21.087209999999999</v>
      </c>
      <c r="M3354" s="2">
        <v>3.6999999999999998E-5</v>
      </c>
      <c r="N3354" s="2">
        <v>3.6999999999999998E-5</v>
      </c>
      <c r="O3354">
        <v>0.16400000000000001</v>
      </c>
      <c r="P3354">
        <v>3.0000000000000001E-3</v>
      </c>
      <c r="Q3354">
        <v>3.0000000000000001E-3</v>
      </c>
      <c r="R3354">
        <v>0.112</v>
      </c>
      <c r="S3354">
        <v>5.7000000000000002E-2</v>
      </c>
      <c r="T3354">
        <v>5.7000000000000002E-2</v>
      </c>
      <c r="U3354">
        <v>89.07</v>
      </c>
      <c r="V3354">
        <v>0.22</v>
      </c>
      <c r="W3354">
        <v>0.22</v>
      </c>
      <c r="Y3354">
        <v>2011</v>
      </c>
      <c r="Z3354" s="1">
        <v>44232</v>
      </c>
      <c r="AA3354">
        <v>99</v>
      </c>
      <c r="AB3354">
        <v>14</v>
      </c>
      <c r="AC3354">
        <v>22</v>
      </c>
      <c r="AG3354">
        <v>2455942.60708</v>
      </c>
      <c r="AH3354">
        <v>2.4000000000000001E-4</v>
      </c>
      <c r="AI3354">
        <v>2.4000000000000001E-4</v>
      </c>
      <c r="AJ3354">
        <v>2454972.5959000001</v>
      </c>
      <c r="AK3354">
        <v>5.9999999999999995E-4</v>
      </c>
      <c r="AL3354">
        <v>5.9999999999999995E-4</v>
      </c>
      <c r="AS3354">
        <v>0.36</v>
      </c>
      <c r="AT3354">
        <v>0.08</v>
      </c>
      <c r="AU3354">
        <v>0.05</v>
      </c>
      <c r="AY3354">
        <v>1257</v>
      </c>
      <c r="AZ3354">
        <v>64</v>
      </c>
      <c r="BA3354">
        <v>64</v>
      </c>
      <c r="BB3354">
        <v>897</v>
      </c>
      <c r="BC3354">
        <v>29</v>
      </c>
      <c r="BD3354">
        <v>29</v>
      </c>
      <c r="BK3354" t="s">
        <v>100</v>
      </c>
      <c r="BL3354" t="s">
        <v>147</v>
      </c>
      <c r="BO3354" t="s">
        <v>9803</v>
      </c>
      <c r="BQ3354" t="s">
        <v>9804</v>
      </c>
      <c r="BR3354">
        <v>296.96026499999999</v>
      </c>
      <c r="BS3354">
        <v>46.034298</v>
      </c>
      <c r="BT3354">
        <v>14.3</v>
      </c>
      <c r="BV3354">
        <v>13.236000000000001</v>
      </c>
      <c r="BW3354">
        <v>12.999000000000001</v>
      </c>
      <c r="BY3354">
        <v>1090.44</v>
      </c>
      <c r="BZ3354">
        <v>19.45</v>
      </c>
      <c r="CA3354">
        <v>19.45</v>
      </c>
      <c r="CB3354">
        <v>0.1</v>
      </c>
      <c r="CC3354">
        <v>0.14000000000000001</v>
      </c>
      <c r="CD3354">
        <v>0.14000000000000001</v>
      </c>
      <c r="CE3354">
        <v>1.29</v>
      </c>
      <c r="CF3354">
        <v>7.0000000000000007E-2</v>
      </c>
      <c r="CG3354">
        <v>0.06</v>
      </c>
      <c r="CH3354">
        <v>1.4</v>
      </c>
      <c r="CI3354">
        <v>0.1</v>
      </c>
      <c r="CJ3354">
        <v>0.1</v>
      </c>
      <c r="CK3354" t="s">
        <v>1914</v>
      </c>
      <c r="CL3354">
        <v>2.1</v>
      </c>
      <c r="CM3354">
        <v>-0.9</v>
      </c>
      <c r="CN3354">
        <v>0.8</v>
      </c>
      <c r="CO3354">
        <v>6350</v>
      </c>
      <c r="CP3354">
        <v>100</v>
      </c>
      <c r="CQ3354">
        <v>100</v>
      </c>
      <c r="CT3354" t="s">
        <v>9805</v>
      </c>
    </row>
    <row r="3355" spans="1:98" x14ac:dyDescent="0.25">
      <c r="A3355" t="s">
        <v>9806</v>
      </c>
      <c r="B3355" t="s">
        <v>99</v>
      </c>
      <c r="I3355">
        <v>7.2999999999999995E-2</v>
      </c>
      <c r="J3355">
        <v>6.0000000000000001E-3</v>
      </c>
      <c r="K3355">
        <v>6.0000000000000001E-3</v>
      </c>
      <c r="L3355">
        <v>6.7380880000000003</v>
      </c>
      <c r="M3355" s="2">
        <v>6.7000000000000002E-5</v>
      </c>
      <c r="N3355" s="2">
        <v>6.7000000000000002E-5</v>
      </c>
      <c r="O3355">
        <v>6.5000000000000002E-2</v>
      </c>
      <c r="Y3355">
        <v>2014</v>
      </c>
      <c r="Z3355" s="1">
        <v>44232</v>
      </c>
      <c r="AG3355">
        <v>2454966.3226899998</v>
      </c>
      <c r="AH3355">
        <v>6.3400000000000001E-3</v>
      </c>
      <c r="AI3355">
        <v>6.3400000000000001E-3</v>
      </c>
      <c r="AS3355">
        <v>0.37</v>
      </c>
      <c r="AT3355">
        <v>0.23</v>
      </c>
      <c r="AU3355">
        <v>0.23</v>
      </c>
      <c r="BK3355" t="s">
        <v>157</v>
      </c>
      <c r="BL3355" t="s">
        <v>147</v>
      </c>
      <c r="BO3355" t="s">
        <v>9807</v>
      </c>
      <c r="BQ3355" t="s">
        <v>9808</v>
      </c>
      <c r="BR3355">
        <v>291.62877700000001</v>
      </c>
      <c r="BS3355">
        <v>41.208602999999997</v>
      </c>
      <c r="BV3355">
        <v>12.584</v>
      </c>
      <c r="BW3355">
        <v>12.194000000000001</v>
      </c>
      <c r="BX3355">
        <v>12.074999999999999</v>
      </c>
      <c r="BY3355">
        <v>440.79</v>
      </c>
      <c r="BZ3355">
        <v>3.79</v>
      </c>
      <c r="CA3355">
        <v>3.79</v>
      </c>
      <c r="CB3355">
        <v>-0.53900000000000003</v>
      </c>
      <c r="CE3355">
        <v>0.67</v>
      </c>
      <c r="CH3355">
        <v>0.78</v>
      </c>
      <c r="CI3355">
        <v>0.05</v>
      </c>
      <c r="CJ3355">
        <v>0.05</v>
      </c>
      <c r="CO3355">
        <v>5166</v>
      </c>
      <c r="CP3355">
        <v>100</v>
      </c>
      <c r="CQ3355">
        <v>100</v>
      </c>
      <c r="CT3355" t="s">
        <v>9809</v>
      </c>
    </row>
    <row r="3356" spans="1:98" x14ac:dyDescent="0.25">
      <c r="A3356" t="s">
        <v>9810</v>
      </c>
      <c r="B3356" t="s">
        <v>99</v>
      </c>
      <c r="I3356">
        <v>7.0000000000000007E-2</v>
      </c>
      <c r="J3356">
        <v>7.0000000000000001E-3</v>
      </c>
      <c r="K3356">
        <v>7.0000000000000001E-3</v>
      </c>
      <c r="L3356">
        <v>13.060022</v>
      </c>
      <c r="M3356">
        <v>2.5700000000000001E-4</v>
      </c>
      <c r="N3356">
        <v>2.5700000000000001E-4</v>
      </c>
      <c r="O3356">
        <v>0.10100000000000001</v>
      </c>
      <c r="Y3356">
        <v>2014</v>
      </c>
      <c r="Z3356" s="1">
        <v>44232</v>
      </c>
      <c r="AG3356">
        <v>2454977.33121</v>
      </c>
      <c r="AH3356">
        <v>9.6900000000000007E-3</v>
      </c>
      <c r="AI3356">
        <v>9.6900000000000007E-3</v>
      </c>
      <c r="AS3356">
        <v>0.48</v>
      </c>
      <c r="AT3356">
        <v>0.24</v>
      </c>
      <c r="AU3356">
        <v>0.24</v>
      </c>
      <c r="BK3356" t="s">
        <v>157</v>
      </c>
      <c r="BL3356" t="s">
        <v>147</v>
      </c>
      <c r="BO3356" t="s">
        <v>9811</v>
      </c>
      <c r="BQ3356" t="s">
        <v>9808</v>
      </c>
      <c r="BR3356">
        <v>291.62877700000001</v>
      </c>
      <c r="BS3356">
        <v>41.208602999999997</v>
      </c>
      <c r="BV3356">
        <v>12.584</v>
      </c>
      <c r="BW3356">
        <v>12.194000000000001</v>
      </c>
      <c r="BX3356">
        <v>12.074999999999999</v>
      </c>
      <c r="BY3356">
        <v>440.79</v>
      </c>
      <c r="BZ3356">
        <v>3.79</v>
      </c>
      <c r="CA3356">
        <v>3.79</v>
      </c>
      <c r="CB3356">
        <v>-0.53900000000000003</v>
      </c>
      <c r="CE3356">
        <v>0.67</v>
      </c>
      <c r="CH3356">
        <v>0.78</v>
      </c>
      <c r="CI3356">
        <v>0.05</v>
      </c>
      <c r="CJ3356">
        <v>0.05</v>
      </c>
      <c r="CO3356">
        <v>5166</v>
      </c>
      <c r="CP3356">
        <v>100</v>
      </c>
      <c r="CQ3356">
        <v>100</v>
      </c>
      <c r="CT3356" t="s">
        <v>9809</v>
      </c>
    </row>
    <row r="3357" spans="1:98" x14ac:dyDescent="0.25">
      <c r="A3357" t="s">
        <v>9812</v>
      </c>
      <c r="B3357" t="s">
        <v>99</v>
      </c>
      <c r="I3357">
        <v>2.5430000000000001E-2</v>
      </c>
      <c r="J3357">
        <v>6.1999999999999998E-3</v>
      </c>
      <c r="K3357">
        <v>6.1999999999999998E-3</v>
      </c>
      <c r="L3357">
        <v>7.4167550000000002</v>
      </c>
      <c r="M3357">
        <v>1.2899999999999999E-4</v>
      </c>
      <c r="N3357">
        <v>1.2899999999999999E-4</v>
      </c>
      <c r="O3357">
        <v>8.2000000000000003E-2</v>
      </c>
      <c r="R3357">
        <v>0.46</v>
      </c>
      <c r="S3357">
        <v>0.46</v>
      </c>
      <c r="T3357">
        <v>0</v>
      </c>
      <c r="U3357">
        <v>85.5</v>
      </c>
      <c r="V3357">
        <v>1.7</v>
      </c>
      <c r="W3357">
        <v>2</v>
      </c>
      <c r="Y3357">
        <v>2014</v>
      </c>
      <c r="Z3357" s="1">
        <v>44232</v>
      </c>
      <c r="AA3357">
        <v>103</v>
      </c>
      <c r="AB3357">
        <v>46</v>
      </c>
      <c r="AC3357">
        <v>53</v>
      </c>
      <c r="AG3357">
        <v>2454970.9588899999</v>
      </c>
      <c r="AH3357">
        <v>1.172E-2</v>
      </c>
      <c r="AI3357">
        <v>1.172E-2</v>
      </c>
      <c r="AJ3357">
        <v>2455690.3958999999</v>
      </c>
      <c r="AK3357">
        <v>8.8999999999999999E-3</v>
      </c>
      <c r="AL3357">
        <v>1.2999999999999999E-2</v>
      </c>
      <c r="AS3357">
        <v>0.38</v>
      </c>
      <c r="AT3357">
        <v>0.26</v>
      </c>
      <c r="AU3357">
        <v>0.23</v>
      </c>
      <c r="BB3357">
        <v>930</v>
      </c>
      <c r="BC3357">
        <v>140</v>
      </c>
      <c r="BD3357">
        <v>37</v>
      </c>
      <c r="BK3357" t="s">
        <v>157</v>
      </c>
      <c r="BL3357" t="s">
        <v>147</v>
      </c>
      <c r="BM3357" t="s">
        <v>581</v>
      </c>
      <c r="BO3357" t="s">
        <v>9813</v>
      </c>
      <c r="BQ3357" t="s">
        <v>9814</v>
      </c>
      <c r="BR3357">
        <v>290.62181500000003</v>
      </c>
      <c r="BS3357">
        <v>51.057304000000002</v>
      </c>
      <c r="BV3357">
        <v>11.564</v>
      </c>
      <c r="BW3357">
        <v>11.071999999999999</v>
      </c>
      <c r="BX3357">
        <v>10.97</v>
      </c>
      <c r="BY3357">
        <v>891.53</v>
      </c>
      <c r="BZ3357">
        <v>13.32</v>
      </c>
      <c r="CA3357">
        <v>13.32</v>
      </c>
      <c r="CB3357">
        <v>0.02</v>
      </c>
      <c r="CE3357">
        <v>1.22</v>
      </c>
      <c r="CH3357">
        <v>3.57</v>
      </c>
      <c r="CI3357">
        <v>0.85</v>
      </c>
      <c r="CJ3357">
        <v>0.85</v>
      </c>
      <c r="CO3357">
        <v>4940</v>
      </c>
      <c r="CP3357">
        <v>100</v>
      </c>
      <c r="CQ3357">
        <v>100</v>
      </c>
      <c r="CT3357" t="s">
        <v>9815</v>
      </c>
    </row>
    <row r="3358" spans="1:98" x14ac:dyDescent="0.25">
      <c r="A3358" t="s">
        <v>9816</v>
      </c>
      <c r="B3358" t="s">
        <v>99</v>
      </c>
      <c r="C3358">
        <v>1.4159999999999999</v>
      </c>
      <c r="D3358">
        <v>1.413</v>
      </c>
      <c r="E3358">
        <v>0</v>
      </c>
      <c r="I3358">
        <v>0.316</v>
      </c>
      <c r="J3358">
        <v>7.6999999999999999E-2</v>
      </c>
      <c r="K3358">
        <v>7.6999999999999999E-2</v>
      </c>
      <c r="L3358">
        <v>20.485434999999999</v>
      </c>
      <c r="M3358">
        <v>3.9300000000000001E-4</v>
      </c>
      <c r="N3358">
        <v>3.9300000000000001E-4</v>
      </c>
      <c r="O3358">
        <v>0.161</v>
      </c>
      <c r="R3358">
        <v>0.27</v>
      </c>
      <c r="S3358">
        <v>0.27</v>
      </c>
      <c r="T3358">
        <v>0</v>
      </c>
      <c r="U3358">
        <v>87.27</v>
      </c>
      <c r="V3358">
        <v>0.48</v>
      </c>
      <c r="W3358">
        <v>0.72</v>
      </c>
      <c r="Y3358">
        <v>2014</v>
      </c>
      <c r="Z3358" s="1">
        <v>44232</v>
      </c>
      <c r="AA3358">
        <v>126</v>
      </c>
      <c r="AB3358">
        <v>63</v>
      </c>
      <c r="AC3358">
        <v>100</v>
      </c>
      <c r="AG3358">
        <v>2454979.9239099999</v>
      </c>
      <c r="AH3358">
        <v>1.078E-2</v>
      </c>
      <c r="AI3358">
        <v>1.078E-2</v>
      </c>
      <c r="AJ3358">
        <v>2455696.9123</v>
      </c>
      <c r="AK3358">
        <v>7.4000000000000003E-3</v>
      </c>
      <c r="AL3358">
        <v>8.5000000000000006E-3</v>
      </c>
      <c r="AS3358">
        <v>0.11</v>
      </c>
      <c r="AT3358">
        <v>0.23</v>
      </c>
      <c r="AU3358">
        <v>0.23</v>
      </c>
      <c r="BB3358">
        <v>662</v>
      </c>
      <c r="BC3358">
        <v>97</v>
      </c>
      <c r="BD3358">
        <v>89</v>
      </c>
      <c r="BK3358" t="s">
        <v>157</v>
      </c>
      <c r="BL3358" t="s">
        <v>147</v>
      </c>
      <c r="BM3358" t="s">
        <v>581</v>
      </c>
      <c r="BN3358" t="s">
        <v>147</v>
      </c>
      <c r="BO3358" t="s">
        <v>9817</v>
      </c>
      <c r="BQ3358" t="s">
        <v>9814</v>
      </c>
      <c r="BR3358">
        <v>290.62181500000003</v>
      </c>
      <c r="BS3358">
        <v>51.057304000000002</v>
      </c>
      <c r="BV3358">
        <v>11.564</v>
      </c>
      <c r="BW3358">
        <v>11.071999999999999</v>
      </c>
      <c r="BX3358">
        <v>10.97</v>
      </c>
      <c r="BY3358">
        <v>891.53</v>
      </c>
      <c r="BZ3358">
        <v>13.32</v>
      </c>
      <c r="CA3358">
        <v>13.32</v>
      </c>
      <c r="CB3358">
        <v>0.02</v>
      </c>
      <c r="CE3358">
        <v>1.22</v>
      </c>
      <c r="CH3358">
        <v>3.57</v>
      </c>
      <c r="CI3358">
        <v>0.85</v>
      </c>
      <c r="CJ3358">
        <v>0.85</v>
      </c>
      <c r="CO3358">
        <v>4940</v>
      </c>
      <c r="CP3358">
        <v>100</v>
      </c>
      <c r="CQ3358">
        <v>100</v>
      </c>
      <c r="CT3358" t="s">
        <v>9815</v>
      </c>
    </row>
    <row r="3359" spans="1:98" x14ac:dyDescent="0.25">
      <c r="A3359" t="s">
        <v>9818</v>
      </c>
      <c r="B3359" t="s">
        <v>99</v>
      </c>
      <c r="I3359">
        <v>8.8999999999999996E-2</v>
      </c>
      <c r="J3359">
        <v>1.9E-2</v>
      </c>
      <c r="K3359">
        <v>1.9E-2</v>
      </c>
      <c r="L3359">
        <v>5.3418530000000004</v>
      </c>
      <c r="M3359" s="2">
        <v>5.5000000000000002E-5</v>
      </c>
      <c r="N3359" s="2">
        <v>5.5000000000000002E-5</v>
      </c>
      <c r="O3359">
        <v>5.8999999999999997E-2</v>
      </c>
      <c r="Y3359">
        <v>2014</v>
      </c>
      <c r="Z3359" s="1">
        <v>44232</v>
      </c>
      <c r="AG3359">
        <v>2454969.3014099998</v>
      </c>
      <c r="AH3359">
        <v>7.5599999999999999E-3</v>
      </c>
      <c r="AI3359">
        <v>7.5599999999999999E-3</v>
      </c>
      <c r="AS3359">
        <v>0.24</v>
      </c>
      <c r="AT3359">
        <v>0.21</v>
      </c>
      <c r="AU3359">
        <v>0.21</v>
      </c>
      <c r="BK3359" t="s">
        <v>157</v>
      </c>
      <c r="BL3359" t="s">
        <v>147</v>
      </c>
      <c r="BO3359" t="s">
        <v>9819</v>
      </c>
      <c r="BQ3359" t="s">
        <v>9820</v>
      </c>
      <c r="BR3359">
        <v>288.66076500000003</v>
      </c>
      <c r="BS3359">
        <v>43.368084000000003</v>
      </c>
      <c r="BV3359">
        <v>12.414</v>
      </c>
      <c r="BW3359">
        <v>12.151</v>
      </c>
      <c r="BX3359">
        <v>12.121</v>
      </c>
      <c r="BY3359">
        <v>695.06</v>
      </c>
      <c r="BZ3359">
        <v>7.92</v>
      </c>
      <c r="CA3359">
        <v>7.92</v>
      </c>
      <c r="CB3359">
        <v>-0.29699999999999999</v>
      </c>
      <c r="CE3359">
        <v>1.1299999999999999</v>
      </c>
      <c r="CH3359">
        <v>1.1299999999999999</v>
      </c>
      <c r="CI3359">
        <v>0.23</v>
      </c>
      <c r="CJ3359">
        <v>0.23</v>
      </c>
      <c r="CO3359">
        <v>5938</v>
      </c>
      <c r="CP3359">
        <v>226</v>
      </c>
      <c r="CQ3359">
        <v>226</v>
      </c>
      <c r="CT3359" t="s">
        <v>9821</v>
      </c>
    </row>
    <row r="3360" spans="1:98" x14ac:dyDescent="0.25">
      <c r="A3360" t="s">
        <v>9822</v>
      </c>
      <c r="B3360" t="s">
        <v>99</v>
      </c>
      <c r="I3360">
        <v>9.8000000000000004E-2</v>
      </c>
      <c r="J3360">
        <v>2.1000000000000001E-2</v>
      </c>
      <c r="K3360">
        <v>2.1000000000000001E-2</v>
      </c>
      <c r="L3360">
        <v>10.423118000000001</v>
      </c>
      <c r="M3360" s="2">
        <v>8.7000000000000001E-5</v>
      </c>
      <c r="N3360" s="2">
        <v>8.7000000000000001E-5</v>
      </c>
      <c r="O3360">
        <v>9.2999999999999999E-2</v>
      </c>
      <c r="Y3360">
        <v>2014</v>
      </c>
      <c r="Z3360" s="1">
        <v>44232</v>
      </c>
      <c r="AG3360">
        <v>2454968.1528599998</v>
      </c>
      <c r="AH3360">
        <v>5.0099999999999997E-3</v>
      </c>
      <c r="AI3360">
        <v>5.0099999999999997E-3</v>
      </c>
      <c r="AS3360">
        <v>0.08</v>
      </c>
      <c r="AT3360">
        <v>0.24</v>
      </c>
      <c r="AU3360">
        <v>0.24</v>
      </c>
      <c r="BK3360" t="s">
        <v>157</v>
      </c>
      <c r="BL3360" t="s">
        <v>147</v>
      </c>
      <c r="BO3360" t="s">
        <v>9823</v>
      </c>
      <c r="BQ3360" t="s">
        <v>9820</v>
      </c>
      <c r="BR3360">
        <v>288.66076500000003</v>
      </c>
      <c r="BS3360">
        <v>43.368084000000003</v>
      </c>
      <c r="BV3360">
        <v>12.414</v>
      </c>
      <c r="BW3360">
        <v>12.151</v>
      </c>
      <c r="BX3360">
        <v>12.121</v>
      </c>
      <c r="BY3360">
        <v>695.06</v>
      </c>
      <c r="BZ3360">
        <v>7.92</v>
      </c>
      <c r="CA3360">
        <v>7.92</v>
      </c>
      <c r="CB3360">
        <v>-0.29699999999999999</v>
      </c>
      <c r="CE3360">
        <v>1.1299999999999999</v>
      </c>
      <c r="CH3360">
        <v>1.1299999999999999</v>
      </c>
      <c r="CI3360">
        <v>0.23</v>
      </c>
      <c r="CJ3360">
        <v>0.23</v>
      </c>
      <c r="CO3360">
        <v>5938</v>
      </c>
      <c r="CP3360">
        <v>226</v>
      </c>
      <c r="CQ3360">
        <v>226</v>
      </c>
      <c r="CT3360" t="s">
        <v>9821</v>
      </c>
    </row>
    <row r="3361" spans="1:98" x14ac:dyDescent="0.25">
      <c r="A3361" t="s">
        <v>9824</v>
      </c>
      <c r="B3361" t="s">
        <v>99</v>
      </c>
      <c r="I3361">
        <v>0.115</v>
      </c>
      <c r="J3361">
        <v>2.1999999999999999E-2</v>
      </c>
      <c r="K3361">
        <v>2.1999999999999999E-2</v>
      </c>
      <c r="L3361">
        <v>9.1824169999999992</v>
      </c>
      <c r="M3361" s="2">
        <v>9.6000000000000002E-5</v>
      </c>
      <c r="N3361" s="2">
        <v>9.6000000000000002E-5</v>
      </c>
      <c r="O3361">
        <v>9.0999999999999998E-2</v>
      </c>
      <c r="Y3361">
        <v>2014</v>
      </c>
      <c r="Z3361" s="1">
        <v>44232</v>
      </c>
      <c r="AG3361">
        <v>2454967.04813</v>
      </c>
      <c r="AH3361">
        <v>5.5999999999999999E-3</v>
      </c>
      <c r="AI3361">
        <v>5.5999999999999999E-3</v>
      </c>
      <c r="AS3361">
        <v>0.63</v>
      </c>
      <c r="AT3361">
        <v>0.26</v>
      </c>
      <c r="AU3361">
        <v>0.26</v>
      </c>
      <c r="BK3361" t="s">
        <v>157</v>
      </c>
      <c r="BL3361" t="s">
        <v>147</v>
      </c>
      <c r="BO3361" t="s">
        <v>9825</v>
      </c>
      <c r="BQ3361" t="s">
        <v>9826</v>
      </c>
      <c r="BR3361">
        <v>290.99525699999998</v>
      </c>
      <c r="BS3361">
        <v>45.192214999999997</v>
      </c>
      <c r="BV3361">
        <v>12.324999999999999</v>
      </c>
      <c r="BW3361">
        <v>12.087</v>
      </c>
      <c r="BX3361">
        <v>11.994999999999999</v>
      </c>
      <c r="BY3361">
        <v>904.28</v>
      </c>
      <c r="BZ3361">
        <v>14.42</v>
      </c>
      <c r="CA3361">
        <v>14.42</v>
      </c>
      <c r="CB3361">
        <v>-0.217</v>
      </c>
      <c r="CE3361">
        <v>1.32</v>
      </c>
      <c r="CH3361">
        <v>1.38</v>
      </c>
      <c r="CI3361">
        <v>0.26</v>
      </c>
      <c r="CJ3361">
        <v>0.26</v>
      </c>
      <c r="CO3361">
        <v>6189</v>
      </c>
      <c r="CP3361">
        <v>100</v>
      </c>
      <c r="CQ3361">
        <v>100</v>
      </c>
      <c r="CT3361" t="s">
        <v>9827</v>
      </c>
    </row>
    <row r="3362" spans="1:98" x14ac:dyDescent="0.25">
      <c r="A3362" t="s">
        <v>9828</v>
      </c>
      <c r="B3362" t="s">
        <v>99</v>
      </c>
      <c r="I3362">
        <v>0.11899999999999999</v>
      </c>
      <c r="J3362">
        <v>2.8000000000000001E-2</v>
      </c>
      <c r="K3362">
        <v>2.8000000000000001E-2</v>
      </c>
      <c r="L3362">
        <v>14.613612</v>
      </c>
      <c r="M3362">
        <v>2.31E-4</v>
      </c>
      <c r="N3362">
        <v>2.31E-4</v>
      </c>
      <c r="O3362">
        <v>0.124</v>
      </c>
      <c r="Y3362">
        <v>2014</v>
      </c>
      <c r="Z3362" s="1">
        <v>44232</v>
      </c>
      <c r="AG3362">
        <v>2454973.4123999998</v>
      </c>
      <c r="AH3362">
        <v>7.3600000000000002E-3</v>
      </c>
      <c r="AI3362">
        <v>7.3600000000000002E-3</v>
      </c>
      <c r="AS3362">
        <v>0.76</v>
      </c>
      <c r="AT3362">
        <v>0.28999999999999998</v>
      </c>
      <c r="AU3362">
        <v>0.28999999999999998</v>
      </c>
      <c r="BK3362" t="s">
        <v>157</v>
      </c>
      <c r="BL3362" t="s">
        <v>147</v>
      </c>
      <c r="BO3362" t="s">
        <v>9829</v>
      </c>
      <c r="BQ3362" t="s">
        <v>9826</v>
      </c>
      <c r="BR3362">
        <v>290.99525699999998</v>
      </c>
      <c r="BS3362">
        <v>45.192214999999997</v>
      </c>
      <c r="BV3362">
        <v>12.324999999999999</v>
      </c>
      <c r="BW3362">
        <v>12.087</v>
      </c>
      <c r="BX3362">
        <v>11.994999999999999</v>
      </c>
      <c r="BY3362">
        <v>904.28</v>
      </c>
      <c r="BZ3362">
        <v>14.42</v>
      </c>
      <c r="CA3362">
        <v>14.42</v>
      </c>
      <c r="CB3362">
        <v>-0.217</v>
      </c>
      <c r="CE3362">
        <v>1.32</v>
      </c>
      <c r="CH3362">
        <v>1.38</v>
      </c>
      <c r="CI3362">
        <v>0.26</v>
      </c>
      <c r="CJ3362">
        <v>0.26</v>
      </c>
      <c r="CO3362">
        <v>6189</v>
      </c>
      <c r="CP3362">
        <v>100</v>
      </c>
      <c r="CQ3362">
        <v>100</v>
      </c>
      <c r="CT3362" t="s">
        <v>9827</v>
      </c>
    </row>
    <row r="3363" spans="1:98" x14ac:dyDescent="0.25">
      <c r="A3363" t="s">
        <v>9830</v>
      </c>
      <c r="B3363" t="s">
        <v>99</v>
      </c>
      <c r="I3363">
        <v>0.14299999999999999</v>
      </c>
      <c r="J3363">
        <v>7.2999999999999995E-2</v>
      </c>
      <c r="K3363">
        <v>7.2999999999999995E-2</v>
      </c>
      <c r="L3363">
        <v>8.0050129999999999</v>
      </c>
      <c r="M3363" s="2">
        <v>9.0000000000000006E-5</v>
      </c>
      <c r="N3363" s="2">
        <v>9.0000000000000006E-5</v>
      </c>
      <c r="O3363">
        <v>8.3000000000000004E-2</v>
      </c>
      <c r="Y3363">
        <v>2014</v>
      </c>
      <c r="Z3363" s="1">
        <v>44232</v>
      </c>
      <c r="AG3363">
        <v>2454971.7106900001</v>
      </c>
      <c r="AH3363">
        <v>6.8700000000000002E-3</v>
      </c>
      <c r="AI3363">
        <v>6.8700000000000002E-3</v>
      </c>
      <c r="AS3363">
        <v>0.24</v>
      </c>
      <c r="AT3363">
        <v>0.24</v>
      </c>
      <c r="AU3363">
        <v>0.24</v>
      </c>
      <c r="BK3363" t="s">
        <v>157</v>
      </c>
      <c r="BL3363" t="s">
        <v>147</v>
      </c>
      <c r="BO3363" t="s">
        <v>9831</v>
      </c>
      <c r="BQ3363" t="s">
        <v>9832</v>
      </c>
      <c r="BR3363">
        <v>296.30195300000003</v>
      </c>
      <c r="BS3363">
        <v>50.672317999999997</v>
      </c>
      <c r="BV3363">
        <v>13.724</v>
      </c>
      <c r="BW3363">
        <v>13.436</v>
      </c>
      <c r="BX3363">
        <v>13.384</v>
      </c>
      <c r="BY3363">
        <v>1091.69</v>
      </c>
      <c r="BZ3363">
        <v>25.4</v>
      </c>
      <c r="CA3363">
        <v>25.4</v>
      </c>
      <c r="CB3363">
        <v>-0.129</v>
      </c>
      <c r="CE3363">
        <v>1.1100000000000001</v>
      </c>
      <c r="CH3363">
        <v>1.1299999999999999</v>
      </c>
      <c r="CI3363">
        <v>0.57999999999999996</v>
      </c>
      <c r="CJ3363">
        <v>0.57999999999999996</v>
      </c>
      <c r="CO3363">
        <v>6402</v>
      </c>
      <c r="CP3363">
        <v>200</v>
      </c>
      <c r="CQ3363">
        <v>200</v>
      </c>
      <c r="CT3363" t="s">
        <v>9833</v>
      </c>
    </row>
    <row r="3364" spans="1:98" x14ac:dyDescent="0.25">
      <c r="A3364" t="s">
        <v>9834</v>
      </c>
      <c r="B3364" t="s">
        <v>99</v>
      </c>
      <c r="I3364">
        <v>0.14799999999999999</v>
      </c>
      <c r="J3364">
        <v>7.6999999999999999E-2</v>
      </c>
      <c r="K3364">
        <v>7.6999999999999999E-2</v>
      </c>
      <c r="L3364">
        <v>12.130686000000001</v>
      </c>
      <c r="M3364">
        <v>1.8000000000000001E-4</v>
      </c>
      <c r="N3364">
        <v>1.8000000000000001E-4</v>
      </c>
      <c r="O3364">
        <v>0.11</v>
      </c>
      <c r="Y3364">
        <v>2014</v>
      </c>
      <c r="Z3364" s="1">
        <v>44232</v>
      </c>
      <c r="AG3364">
        <v>2454972.8972900002</v>
      </c>
      <c r="AH3364">
        <v>9.1800000000000007E-3</v>
      </c>
      <c r="AI3364">
        <v>9.1800000000000007E-3</v>
      </c>
      <c r="AS3364">
        <v>0.45</v>
      </c>
      <c r="AT3364">
        <v>0.24</v>
      </c>
      <c r="AU3364">
        <v>0.24</v>
      </c>
      <c r="BK3364" t="s">
        <v>157</v>
      </c>
      <c r="BL3364" t="s">
        <v>147</v>
      </c>
      <c r="BO3364" t="s">
        <v>9835</v>
      </c>
      <c r="BQ3364" t="s">
        <v>9832</v>
      </c>
      <c r="BR3364">
        <v>296.30195300000003</v>
      </c>
      <c r="BS3364">
        <v>50.672317999999997</v>
      </c>
      <c r="BV3364">
        <v>13.724</v>
      </c>
      <c r="BW3364">
        <v>13.436</v>
      </c>
      <c r="BX3364">
        <v>13.384</v>
      </c>
      <c r="BY3364">
        <v>1091.69</v>
      </c>
      <c r="BZ3364">
        <v>25.4</v>
      </c>
      <c r="CA3364">
        <v>25.4</v>
      </c>
      <c r="CB3364">
        <v>-0.129</v>
      </c>
      <c r="CE3364">
        <v>1.1100000000000001</v>
      </c>
      <c r="CH3364">
        <v>1.1299999999999999</v>
      </c>
      <c r="CI3364">
        <v>0.57999999999999996</v>
      </c>
      <c r="CJ3364">
        <v>0.57999999999999996</v>
      </c>
      <c r="CO3364">
        <v>6402</v>
      </c>
      <c r="CP3364">
        <v>200</v>
      </c>
      <c r="CQ3364">
        <v>200</v>
      </c>
      <c r="CT3364" t="s">
        <v>9833</v>
      </c>
    </row>
    <row r="3365" spans="1:98" x14ac:dyDescent="0.25">
      <c r="A3365" t="s">
        <v>9836</v>
      </c>
      <c r="B3365" t="s">
        <v>99</v>
      </c>
      <c r="I3365">
        <v>9.1999999999999998E-2</v>
      </c>
      <c r="J3365">
        <v>7.0000000000000001E-3</v>
      </c>
      <c r="K3365">
        <v>7.0000000000000001E-3</v>
      </c>
      <c r="L3365">
        <v>7.0543459999999998</v>
      </c>
      <c r="M3365" s="2">
        <v>6.9999999999999994E-5</v>
      </c>
      <c r="N3365" s="2">
        <v>6.9999999999999994E-5</v>
      </c>
      <c r="O3365">
        <v>6.0999999999999999E-2</v>
      </c>
      <c r="Y3365">
        <v>2014</v>
      </c>
      <c r="Z3365" s="1">
        <v>44232</v>
      </c>
      <c r="AG3365">
        <v>2454969.1913600001</v>
      </c>
      <c r="AH3365">
        <v>5.6600000000000001E-3</v>
      </c>
      <c r="AI3365">
        <v>5.6600000000000001E-3</v>
      </c>
      <c r="AS3365">
        <v>0.09</v>
      </c>
      <c r="AT3365">
        <v>0.24</v>
      </c>
      <c r="AU3365">
        <v>0.24</v>
      </c>
      <c r="BK3365" t="s">
        <v>157</v>
      </c>
      <c r="BL3365" t="s">
        <v>147</v>
      </c>
      <c r="BO3365" t="s">
        <v>9837</v>
      </c>
      <c r="BQ3365" t="s">
        <v>9838</v>
      </c>
      <c r="BR3365">
        <v>293.511099</v>
      </c>
      <c r="BS3365">
        <v>45.136597999999999</v>
      </c>
      <c r="BV3365">
        <v>13.818</v>
      </c>
      <c r="BW3365">
        <v>13.131</v>
      </c>
      <c r="BX3365">
        <v>12.948</v>
      </c>
      <c r="BY3365">
        <v>426.34</v>
      </c>
      <c r="BZ3365">
        <v>8.2200000000000006</v>
      </c>
      <c r="CA3365">
        <v>8.2200000000000006</v>
      </c>
      <c r="CB3365">
        <v>-0.16300000000000001</v>
      </c>
      <c r="CE3365">
        <v>0.53</v>
      </c>
      <c r="CH3365">
        <v>0.56000000000000005</v>
      </c>
      <c r="CI3365">
        <v>0.02</v>
      </c>
      <c r="CJ3365">
        <v>0.02</v>
      </c>
      <c r="CO3365">
        <v>4262</v>
      </c>
      <c r="CP3365">
        <v>100</v>
      </c>
      <c r="CQ3365">
        <v>100</v>
      </c>
      <c r="CT3365" t="s">
        <v>9839</v>
      </c>
    </row>
    <row r="3366" spans="1:98" x14ac:dyDescent="0.25">
      <c r="A3366" t="s">
        <v>9840</v>
      </c>
      <c r="B3366" t="s">
        <v>99</v>
      </c>
      <c r="I3366">
        <v>0.11799999999999999</v>
      </c>
      <c r="J3366">
        <v>8.0000000000000002E-3</v>
      </c>
      <c r="K3366">
        <v>8.0000000000000002E-3</v>
      </c>
      <c r="L3366">
        <v>34.989261999999997</v>
      </c>
      <c r="M3366">
        <v>5.4299999999999997E-4</v>
      </c>
      <c r="N3366">
        <v>5.4299999999999997E-4</v>
      </c>
      <c r="O3366">
        <v>0.17699999999999999</v>
      </c>
      <c r="Y3366">
        <v>2014</v>
      </c>
      <c r="Z3366" s="1">
        <v>44232</v>
      </c>
      <c r="AG3366">
        <v>2454977.2226499999</v>
      </c>
      <c r="AH3366">
        <v>9.0900000000000009E-3</v>
      </c>
      <c r="AI3366">
        <v>9.0900000000000009E-3</v>
      </c>
      <c r="AS3366">
        <v>0.4</v>
      </c>
      <c r="AT3366">
        <v>0.23</v>
      </c>
      <c r="AU3366">
        <v>0.23</v>
      </c>
      <c r="BK3366" t="s">
        <v>157</v>
      </c>
      <c r="BL3366" t="s">
        <v>147</v>
      </c>
      <c r="BO3366" t="s">
        <v>9841</v>
      </c>
      <c r="BQ3366" t="s">
        <v>9838</v>
      </c>
      <c r="BR3366">
        <v>293.511099</v>
      </c>
      <c r="BS3366">
        <v>45.136597999999999</v>
      </c>
      <c r="BV3366">
        <v>13.818</v>
      </c>
      <c r="BW3366">
        <v>13.131</v>
      </c>
      <c r="BX3366">
        <v>12.948</v>
      </c>
      <c r="BY3366">
        <v>426.34</v>
      </c>
      <c r="BZ3366">
        <v>8.2200000000000006</v>
      </c>
      <c r="CA3366">
        <v>8.2200000000000006</v>
      </c>
      <c r="CB3366">
        <v>-0.16300000000000001</v>
      </c>
      <c r="CE3366">
        <v>0.53</v>
      </c>
      <c r="CH3366">
        <v>0.56000000000000005</v>
      </c>
      <c r="CI3366">
        <v>0.02</v>
      </c>
      <c r="CJ3366">
        <v>0.02</v>
      </c>
      <c r="CO3366">
        <v>4262</v>
      </c>
      <c r="CP3366">
        <v>100</v>
      </c>
      <c r="CQ3366">
        <v>100</v>
      </c>
      <c r="CT3366" t="s">
        <v>9839</v>
      </c>
    </row>
    <row r="3367" spans="1:98" x14ac:dyDescent="0.25">
      <c r="A3367" t="s">
        <v>9842</v>
      </c>
      <c r="B3367" t="s">
        <v>99</v>
      </c>
      <c r="C3367">
        <v>0.23799999999999999</v>
      </c>
      <c r="D3367">
        <v>1.7999999999999999E-2</v>
      </c>
      <c r="E3367">
        <v>3.6999999999999998E-2</v>
      </c>
      <c r="I3367">
        <v>0.312</v>
      </c>
      <c r="J3367">
        <v>5.8000000000000003E-2</v>
      </c>
      <c r="K3367">
        <v>0.114</v>
      </c>
      <c r="L3367">
        <v>42.994</v>
      </c>
      <c r="O3367">
        <v>0.36709000000000003</v>
      </c>
      <c r="Y3367">
        <v>2013</v>
      </c>
      <c r="Z3367" s="1">
        <v>44232</v>
      </c>
      <c r="AJ3367">
        <v>2455015.6525900001</v>
      </c>
      <c r="BK3367" t="s">
        <v>100</v>
      </c>
      <c r="BL3367" t="s">
        <v>147</v>
      </c>
      <c r="BO3367" t="s">
        <v>9843</v>
      </c>
      <c r="BQ3367" t="s">
        <v>9844</v>
      </c>
      <c r="BR3367">
        <v>296.13281799999999</v>
      </c>
      <c r="BS3367">
        <v>48.977401999999998</v>
      </c>
      <c r="BV3367">
        <v>10.672000000000001</v>
      </c>
      <c r="BW3367">
        <v>10.356</v>
      </c>
      <c r="BY3367">
        <v>225.19</v>
      </c>
      <c r="BZ3367">
        <v>1.81</v>
      </c>
      <c r="CA3367">
        <v>1.81</v>
      </c>
      <c r="CB3367">
        <v>-0.129</v>
      </c>
      <c r="CE3367">
        <v>0.81</v>
      </c>
      <c r="CF3367">
        <v>1.3</v>
      </c>
      <c r="CG3367">
        <v>0.57999999999999996</v>
      </c>
      <c r="CH3367">
        <v>1.17</v>
      </c>
      <c r="CI3367">
        <v>0.41</v>
      </c>
      <c r="CJ3367">
        <v>0.41</v>
      </c>
      <c r="CO3367">
        <v>5384</v>
      </c>
      <c r="CT3367" t="s">
        <v>9845</v>
      </c>
    </row>
    <row r="3368" spans="1:98" x14ac:dyDescent="0.25">
      <c r="A3368" t="s">
        <v>9846</v>
      </c>
      <c r="B3368" t="s">
        <v>99</v>
      </c>
      <c r="C3368">
        <v>5.6000000000000001E-2</v>
      </c>
      <c r="D3368">
        <v>4.0000000000000001E-3</v>
      </c>
      <c r="E3368">
        <v>8.9999999999999993E-3</v>
      </c>
      <c r="I3368">
        <v>0.47299999999999998</v>
      </c>
      <c r="J3368">
        <v>8.7999999999999995E-2</v>
      </c>
      <c r="K3368">
        <v>0.17399999999999999</v>
      </c>
      <c r="L3368">
        <v>88.504999999999995</v>
      </c>
      <c r="O3368">
        <v>0.22661999999999999</v>
      </c>
      <c r="Y3368">
        <v>2013</v>
      </c>
      <c r="Z3368" s="1">
        <v>44232</v>
      </c>
      <c r="AJ3368">
        <v>2454995.5117600001</v>
      </c>
      <c r="BK3368" t="s">
        <v>100</v>
      </c>
      <c r="BL3368" t="s">
        <v>147</v>
      </c>
      <c r="BO3368" t="s">
        <v>9847</v>
      </c>
      <c r="BQ3368" t="s">
        <v>9844</v>
      </c>
      <c r="BR3368">
        <v>296.13281799999999</v>
      </c>
      <c r="BS3368">
        <v>48.977401999999998</v>
      </c>
      <c r="BV3368">
        <v>10.672000000000001</v>
      </c>
      <c r="BW3368">
        <v>10.356</v>
      </c>
      <c r="BY3368">
        <v>225.19</v>
      </c>
      <c r="BZ3368">
        <v>1.81</v>
      </c>
      <c r="CA3368">
        <v>1.81</v>
      </c>
      <c r="CB3368">
        <v>-0.129</v>
      </c>
      <c r="CE3368">
        <v>0.81</v>
      </c>
      <c r="CF3368">
        <v>1.3</v>
      </c>
      <c r="CG3368">
        <v>0.57999999999999996</v>
      </c>
      <c r="CH3368">
        <v>1.17</v>
      </c>
      <c r="CI3368">
        <v>0.41</v>
      </c>
      <c r="CJ3368">
        <v>0.41</v>
      </c>
      <c r="CO3368">
        <v>5384</v>
      </c>
      <c r="CT3368" t="s">
        <v>9845</v>
      </c>
    </row>
    <row r="3369" spans="1:98" x14ac:dyDescent="0.25">
      <c r="A3369" t="s">
        <v>9848</v>
      </c>
      <c r="B3369" t="s">
        <v>99</v>
      </c>
      <c r="I3369">
        <v>0.219</v>
      </c>
      <c r="J3369">
        <v>1.9019999999999999</v>
      </c>
      <c r="K3369">
        <v>1.9019999999999999</v>
      </c>
      <c r="L3369">
        <v>22.250948999999999</v>
      </c>
      <c r="M3369">
        <v>1.8599999999999999E-4</v>
      </c>
      <c r="N3369">
        <v>1.8599999999999999E-4</v>
      </c>
      <c r="O3369">
        <v>0.14399999999999999</v>
      </c>
      <c r="Y3369">
        <v>2014</v>
      </c>
      <c r="Z3369" s="1">
        <v>44232</v>
      </c>
      <c r="AG3369">
        <v>2454982.4306700001</v>
      </c>
      <c r="AH3369">
        <v>5.2399999999999999E-3</v>
      </c>
      <c r="AI3369">
        <v>5.2399999999999999E-3</v>
      </c>
      <c r="AS3369">
        <v>0.94</v>
      </c>
      <c r="AT3369">
        <v>0.42</v>
      </c>
      <c r="AU3369">
        <v>0.42</v>
      </c>
      <c r="BK3369" t="s">
        <v>157</v>
      </c>
      <c r="BL3369" t="s">
        <v>147</v>
      </c>
      <c r="BO3369" t="s">
        <v>9849</v>
      </c>
      <c r="BQ3369" t="s">
        <v>9850</v>
      </c>
      <c r="BR3369">
        <v>295.89410900000001</v>
      </c>
      <c r="BS3369">
        <v>42.380451000000001</v>
      </c>
      <c r="BV3369">
        <v>14.587</v>
      </c>
      <c r="BW3369">
        <v>14.122999999999999</v>
      </c>
      <c r="BX3369">
        <v>13.9</v>
      </c>
      <c r="BY3369">
        <v>969</v>
      </c>
      <c r="BZ3369">
        <v>41</v>
      </c>
      <c r="CA3369">
        <v>44.63</v>
      </c>
      <c r="CB3369">
        <v>-3.5000000000000003E-2</v>
      </c>
      <c r="CH3369">
        <v>0.77</v>
      </c>
      <c r="CI3369">
        <v>7.0000000000000007E-2</v>
      </c>
      <c r="CJ3369">
        <v>7.0000000000000007E-2</v>
      </c>
      <c r="CO3369">
        <v>5307</v>
      </c>
      <c r="CP3369">
        <v>100</v>
      </c>
      <c r="CQ3369">
        <v>100</v>
      </c>
      <c r="CT3369" t="s">
        <v>9851</v>
      </c>
    </row>
    <row r="3370" spans="1:98" x14ac:dyDescent="0.25">
      <c r="A3370" t="s">
        <v>9852</v>
      </c>
      <c r="B3370" t="s">
        <v>99</v>
      </c>
      <c r="I3370">
        <v>0.55100000000000005</v>
      </c>
      <c r="J3370">
        <v>0.05</v>
      </c>
      <c r="K3370">
        <v>0.05</v>
      </c>
      <c r="L3370">
        <v>135.498527</v>
      </c>
      <c r="M3370">
        <v>6.6799999999999997E-4</v>
      </c>
      <c r="N3370">
        <v>6.6799999999999997E-4</v>
      </c>
      <c r="O3370">
        <v>0.48</v>
      </c>
      <c r="Y3370">
        <v>2014</v>
      </c>
      <c r="Z3370" s="1">
        <v>44232</v>
      </c>
      <c r="AG3370">
        <v>2455066.69038</v>
      </c>
      <c r="AH3370">
        <v>2.4599999999999999E-3</v>
      </c>
      <c r="AI3370">
        <v>2.4599999999999999E-3</v>
      </c>
      <c r="AS3370">
        <v>0.84</v>
      </c>
      <c r="AT3370">
        <v>0.04</v>
      </c>
      <c r="AU3370">
        <v>0.04</v>
      </c>
      <c r="BK3370" t="s">
        <v>157</v>
      </c>
      <c r="BL3370" t="s">
        <v>147</v>
      </c>
      <c r="BO3370" t="s">
        <v>9853</v>
      </c>
      <c r="BQ3370" t="s">
        <v>9850</v>
      </c>
      <c r="BR3370">
        <v>295.89410900000001</v>
      </c>
      <c r="BS3370">
        <v>42.380451000000001</v>
      </c>
      <c r="BV3370">
        <v>14.587</v>
      </c>
      <c r="BW3370">
        <v>14.122999999999999</v>
      </c>
      <c r="BX3370">
        <v>13.9</v>
      </c>
      <c r="BY3370">
        <v>969</v>
      </c>
      <c r="BZ3370">
        <v>41</v>
      </c>
      <c r="CA3370">
        <v>44.63</v>
      </c>
      <c r="CB3370">
        <v>-3.5000000000000003E-2</v>
      </c>
      <c r="CH3370">
        <v>0.77</v>
      </c>
      <c r="CI3370">
        <v>7.0000000000000007E-2</v>
      </c>
      <c r="CJ3370">
        <v>7.0000000000000007E-2</v>
      </c>
      <c r="CO3370">
        <v>5307</v>
      </c>
      <c r="CP3370">
        <v>100</v>
      </c>
      <c r="CQ3370">
        <v>100</v>
      </c>
      <c r="CT3370" t="s">
        <v>9851</v>
      </c>
    </row>
    <row r="3371" spans="1:98" x14ac:dyDescent="0.25">
      <c r="A3371" t="s">
        <v>9854</v>
      </c>
      <c r="B3371" t="s">
        <v>99</v>
      </c>
      <c r="I3371">
        <v>8.3000000000000004E-2</v>
      </c>
      <c r="J3371">
        <v>8.9999999999999993E-3</v>
      </c>
      <c r="K3371">
        <v>8.9999999999999993E-3</v>
      </c>
      <c r="L3371">
        <v>4.081423</v>
      </c>
      <c r="M3371" s="2">
        <v>1.1E-5</v>
      </c>
      <c r="N3371" s="2">
        <v>1.1E-5</v>
      </c>
      <c r="O3371">
        <v>4.3999999999999997E-2</v>
      </c>
      <c r="Y3371">
        <v>2014</v>
      </c>
      <c r="Z3371" s="1">
        <v>44232</v>
      </c>
      <c r="AG3371">
        <v>2454966.8579500001</v>
      </c>
      <c r="AH3371">
        <v>1.7600000000000001E-3</v>
      </c>
      <c r="AI3371">
        <v>1.7600000000000001E-3</v>
      </c>
      <c r="AS3371">
        <v>0.87</v>
      </c>
      <c r="AT3371">
        <v>0.32</v>
      </c>
      <c r="AU3371">
        <v>0.32</v>
      </c>
      <c r="BK3371" t="s">
        <v>157</v>
      </c>
      <c r="BL3371" t="s">
        <v>147</v>
      </c>
      <c r="BO3371" t="s">
        <v>9855</v>
      </c>
      <c r="BQ3371" t="s">
        <v>9856</v>
      </c>
      <c r="BR3371">
        <v>291.46866199999999</v>
      </c>
      <c r="BS3371">
        <v>40.343853000000003</v>
      </c>
      <c r="BV3371">
        <v>11.513999999999999</v>
      </c>
      <c r="BW3371">
        <v>10.932</v>
      </c>
      <c r="BX3371">
        <v>10.794</v>
      </c>
      <c r="BY3371">
        <v>178.27</v>
      </c>
      <c r="BZ3371">
        <v>0.54</v>
      </c>
      <c r="CA3371">
        <v>0.54</v>
      </c>
      <c r="CB3371">
        <v>-4.5999999999999999E-2</v>
      </c>
      <c r="CH3371">
        <v>0.61</v>
      </c>
      <c r="CI3371">
        <v>0.03</v>
      </c>
      <c r="CJ3371">
        <v>0.03</v>
      </c>
      <c r="CO3371">
        <v>4493</v>
      </c>
      <c r="CP3371">
        <v>100</v>
      </c>
      <c r="CQ3371">
        <v>100</v>
      </c>
      <c r="CT3371" t="s">
        <v>9857</v>
      </c>
    </row>
    <row r="3372" spans="1:98" x14ac:dyDescent="0.25">
      <c r="A3372" t="s">
        <v>9858</v>
      </c>
      <c r="B3372" t="s">
        <v>99</v>
      </c>
      <c r="I3372">
        <v>0.09</v>
      </c>
      <c r="J3372">
        <v>0.01</v>
      </c>
      <c r="K3372">
        <v>0.01</v>
      </c>
      <c r="L3372">
        <v>11.419411999999999</v>
      </c>
      <c r="M3372" s="2">
        <v>4.6999999999999997E-5</v>
      </c>
      <c r="N3372" s="2">
        <v>4.6999999999999997E-5</v>
      </c>
      <c r="O3372">
        <v>8.6999999999999994E-2</v>
      </c>
      <c r="Y3372">
        <v>2014</v>
      </c>
      <c r="Z3372" s="1">
        <v>44232</v>
      </c>
      <c r="AG3372">
        <v>2454975.1176800001</v>
      </c>
      <c r="AH3372">
        <v>2.7100000000000002E-3</v>
      </c>
      <c r="AI3372">
        <v>2.7100000000000002E-3</v>
      </c>
      <c r="AS3372">
        <v>0.9</v>
      </c>
      <c r="AT3372">
        <v>0.34</v>
      </c>
      <c r="AU3372">
        <v>0.34</v>
      </c>
      <c r="BK3372" t="s">
        <v>157</v>
      </c>
      <c r="BL3372" t="s">
        <v>147</v>
      </c>
      <c r="BO3372" t="s">
        <v>9859</v>
      </c>
      <c r="BQ3372" t="s">
        <v>9856</v>
      </c>
      <c r="BR3372">
        <v>291.46866199999999</v>
      </c>
      <c r="BS3372">
        <v>40.343853000000003</v>
      </c>
      <c r="BV3372">
        <v>11.513999999999999</v>
      </c>
      <c r="BW3372">
        <v>10.932</v>
      </c>
      <c r="BX3372">
        <v>10.794</v>
      </c>
      <c r="BY3372">
        <v>178.27</v>
      </c>
      <c r="BZ3372">
        <v>0.54</v>
      </c>
      <c r="CA3372">
        <v>0.54</v>
      </c>
      <c r="CB3372">
        <v>-4.5999999999999999E-2</v>
      </c>
      <c r="CH3372">
        <v>0.61</v>
      </c>
      <c r="CI3372">
        <v>0.03</v>
      </c>
      <c r="CJ3372">
        <v>0.03</v>
      </c>
      <c r="CO3372">
        <v>4493</v>
      </c>
      <c r="CP3372">
        <v>100</v>
      </c>
      <c r="CQ3372">
        <v>100</v>
      </c>
      <c r="CT3372" t="s">
        <v>9857</v>
      </c>
    </row>
    <row r="3373" spans="1:98" x14ac:dyDescent="0.25">
      <c r="A3373" t="s">
        <v>9860</v>
      </c>
      <c r="B3373" t="s">
        <v>99</v>
      </c>
      <c r="I3373">
        <v>7.9000000000000001E-2</v>
      </c>
      <c r="J3373">
        <v>4.0000000000000001E-3</v>
      </c>
      <c r="K3373">
        <v>3.0000000000000001E-3</v>
      </c>
      <c r="L3373">
        <v>6.8343700099999998</v>
      </c>
      <c r="M3373" s="2">
        <v>1.518E-5</v>
      </c>
      <c r="N3373" s="2">
        <v>1.518E-5</v>
      </c>
      <c r="Y3373">
        <v>2016</v>
      </c>
      <c r="Z3373" s="1">
        <v>44232</v>
      </c>
      <c r="AG3373">
        <v>2454969.8634700002</v>
      </c>
      <c r="AH3373">
        <v>1.8E-3</v>
      </c>
      <c r="AI3373">
        <v>1.8E-3</v>
      </c>
      <c r="BK3373" t="s">
        <v>157</v>
      </c>
      <c r="BL3373" t="s">
        <v>147</v>
      </c>
      <c r="BO3373" t="s">
        <v>9861</v>
      </c>
      <c r="BQ3373" t="s">
        <v>9856</v>
      </c>
      <c r="BR3373">
        <v>291.46866199999999</v>
      </c>
      <c r="BS3373">
        <v>40.343853000000003</v>
      </c>
      <c r="BV3373">
        <v>11.513999999999999</v>
      </c>
      <c r="BW3373">
        <v>10.932</v>
      </c>
      <c r="BX3373">
        <v>10.794</v>
      </c>
      <c r="BY3373">
        <v>178.27</v>
      </c>
      <c r="BZ3373">
        <v>0.54</v>
      </c>
      <c r="CA3373">
        <v>0.54</v>
      </c>
      <c r="CB3373">
        <v>-4.5999999999999999E-2</v>
      </c>
      <c r="CH3373">
        <v>0.61</v>
      </c>
      <c r="CI3373">
        <v>0.03</v>
      </c>
      <c r="CJ3373">
        <v>0.03</v>
      </c>
      <c r="CO3373">
        <v>4493</v>
      </c>
      <c r="CP3373">
        <v>100</v>
      </c>
      <c r="CQ3373">
        <v>100</v>
      </c>
      <c r="CT3373" t="s">
        <v>9857</v>
      </c>
    </row>
    <row r="3374" spans="1:98" x14ac:dyDescent="0.25">
      <c r="A3374" t="s">
        <v>9862</v>
      </c>
      <c r="B3374" t="s">
        <v>99</v>
      </c>
      <c r="I3374">
        <v>8.5999999999999993E-2</v>
      </c>
      <c r="J3374">
        <v>4.4999999999999998E-2</v>
      </c>
      <c r="K3374">
        <v>4.4999999999999998E-2</v>
      </c>
      <c r="L3374">
        <v>14.425281</v>
      </c>
      <c r="M3374">
        <v>1.44E-4</v>
      </c>
      <c r="N3374">
        <v>1.44E-4</v>
      </c>
      <c r="O3374">
        <v>0.10299999999999999</v>
      </c>
      <c r="Y3374">
        <v>2014</v>
      </c>
      <c r="Z3374" s="1">
        <v>44232</v>
      </c>
      <c r="AG3374">
        <v>2454969.7519800002</v>
      </c>
      <c r="AH3374">
        <v>6.0600000000000003E-3</v>
      </c>
      <c r="AI3374">
        <v>6.0600000000000003E-3</v>
      </c>
      <c r="AS3374">
        <v>0.21</v>
      </c>
      <c r="AT3374">
        <v>0.23</v>
      </c>
      <c r="AU3374">
        <v>0.23</v>
      </c>
      <c r="BK3374" t="s">
        <v>157</v>
      </c>
      <c r="BL3374" t="s">
        <v>147</v>
      </c>
      <c r="BO3374" t="s">
        <v>9863</v>
      </c>
      <c r="BQ3374" t="s">
        <v>9864</v>
      </c>
      <c r="BR3374">
        <v>299.50173799999999</v>
      </c>
      <c r="BS3374">
        <v>40.670805999999999</v>
      </c>
      <c r="BV3374">
        <v>13.175000000000001</v>
      </c>
      <c r="BW3374">
        <v>12.779</v>
      </c>
      <c r="BX3374">
        <v>12.698</v>
      </c>
      <c r="BY3374">
        <v>1362.18</v>
      </c>
      <c r="BZ3374">
        <v>199.6</v>
      </c>
      <c r="CA3374">
        <v>199.6</v>
      </c>
      <c r="CB3374">
        <v>-0.82699999999999996</v>
      </c>
      <c r="CH3374">
        <v>0.68</v>
      </c>
      <c r="CI3374">
        <v>0.36</v>
      </c>
      <c r="CJ3374">
        <v>0.36</v>
      </c>
      <c r="CO3374">
        <v>5502</v>
      </c>
      <c r="CP3374">
        <v>200</v>
      </c>
      <c r="CQ3374">
        <v>200</v>
      </c>
      <c r="CT3374" t="s">
        <v>9865</v>
      </c>
    </row>
    <row r="3375" spans="1:98" x14ac:dyDescent="0.25">
      <c r="A3375" t="s">
        <v>9866</v>
      </c>
      <c r="B3375" t="s">
        <v>99</v>
      </c>
      <c r="I3375">
        <v>0.128</v>
      </c>
      <c r="J3375">
        <v>6.9000000000000006E-2</v>
      </c>
      <c r="K3375">
        <v>6.9000000000000006E-2</v>
      </c>
      <c r="L3375">
        <v>26.675689999999999</v>
      </c>
      <c r="M3375">
        <v>1.7100000000000001E-4</v>
      </c>
      <c r="N3375">
        <v>1.7100000000000001E-4</v>
      </c>
      <c r="O3375">
        <v>0.155</v>
      </c>
      <c r="Y3375">
        <v>2014</v>
      </c>
      <c r="Z3375" s="1">
        <v>44232</v>
      </c>
      <c r="AG3375">
        <v>2454982.99908</v>
      </c>
      <c r="AH3375">
        <v>4.3E-3</v>
      </c>
      <c r="AI3375">
        <v>4.3E-3</v>
      </c>
      <c r="AS3375">
        <v>0.18</v>
      </c>
      <c r="AT3375">
        <v>0.23</v>
      </c>
      <c r="AU3375">
        <v>0.23</v>
      </c>
      <c r="BK3375" t="s">
        <v>157</v>
      </c>
      <c r="BL3375" t="s">
        <v>147</v>
      </c>
      <c r="BO3375" t="s">
        <v>9867</v>
      </c>
      <c r="BQ3375" t="s">
        <v>9864</v>
      </c>
      <c r="BR3375">
        <v>299.50173799999999</v>
      </c>
      <c r="BS3375">
        <v>40.670805999999999</v>
      </c>
      <c r="BV3375">
        <v>13.175000000000001</v>
      </c>
      <c r="BW3375">
        <v>12.779</v>
      </c>
      <c r="BX3375">
        <v>12.698</v>
      </c>
      <c r="BY3375">
        <v>1362.18</v>
      </c>
      <c r="BZ3375">
        <v>199.6</v>
      </c>
      <c r="CA3375">
        <v>199.6</v>
      </c>
      <c r="CB3375">
        <v>-0.82699999999999996</v>
      </c>
      <c r="CH3375">
        <v>0.68</v>
      </c>
      <c r="CI3375">
        <v>0.36</v>
      </c>
      <c r="CJ3375">
        <v>0.36</v>
      </c>
      <c r="CO3375">
        <v>5502</v>
      </c>
      <c r="CP3375">
        <v>200</v>
      </c>
      <c r="CQ3375">
        <v>200</v>
      </c>
      <c r="CT3375" t="s">
        <v>9865</v>
      </c>
    </row>
    <row r="3376" spans="1:98" x14ac:dyDescent="0.25">
      <c r="A3376" t="s">
        <v>9868</v>
      </c>
      <c r="B3376" t="s">
        <v>99</v>
      </c>
      <c r="I3376">
        <v>0.16900000000000001</v>
      </c>
      <c r="J3376">
        <v>0.09</v>
      </c>
      <c r="K3376">
        <v>0.09</v>
      </c>
      <c r="L3376">
        <v>58.034616</v>
      </c>
      <c r="M3376">
        <v>3.6299999999999999E-4</v>
      </c>
      <c r="N3376">
        <v>3.6299999999999999E-4</v>
      </c>
      <c r="O3376">
        <v>0.26100000000000001</v>
      </c>
      <c r="Y3376">
        <v>2014</v>
      </c>
      <c r="Z3376" s="1">
        <v>44232</v>
      </c>
      <c r="AG3376">
        <v>2454971.7332299999</v>
      </c>
      <c r="AH3376">
        <v>4.1900000000000001E-3</v>
      </c>
      <c r="AI3376">
        <v>4.1900000000000001E-3</v>
      </c>
      <c r="AS3376">
        <v>0.19</v>
      </c>
      <c r="AT3376">
        <v>0.22</v>
      </c>
      <c r="AU3376">
        <v>0.22</v>
      </c>
      <c r="BK3376" t="s">
        <v>157</v>
      </c>
      <c r="BL3376" t="s">
        <v>147</v>
      </c>
      <c r="BO3376" t="s">
        <v>9869</v>
      </c>
      <c r="BQ3376" t="s">
        <v>9864</v>
      </c>
      <c r="BR3376">
        <v>299.50173799999999</v>
      </c>
      <c r="BS3376">
        <v>40.670805999999999</v>
      </c>
      <c r="BV3376">
        <v>13.175000000000001</v>
      </c>
      <c r="BW3376">
        <v>12.779</v>
      </c>
      <c r="BX3376">
        <v>12.698</v>
      </c>
      <c r="BY3376">
        <v>1362.18</v>
      </c>
      <c r="BZ3376">
        <v>199.6</v>
      </c>
      <c r="CA3376">
        <v>199.6</v>
      </c>
      <c r="CB3376">
        <v>-0.82699999999999996</v>
      </c>
      <c r="CH3376">
        <v>0.68</v>
      </c>
      <c r="CI3376">
        <v>0.36</v>
      </c>
      <c r="CJ3376">
        <v>0.36</v>
      </c>
      <c r="CO3376">
        <v>5502</v>
      </c>
      <c r="CP3376">
        <v>200</v>
      </c>
      <c r="CQ3376">
        <v>200</v>
      </c>
      <c r="CT3376" t="s">
        <v>9865</v>
      </c>
    </row>
    <row r="3377" spans="1:98" x14ac:dyDescent="0.25">
      <c r="A3377" t="s">
        <v>9870</v>
      </c>
      <c r="B3377" t="s">
        <v>99</v>
      </c>
      <c r="C3377">
        <v>7.6999999999999999E-2</v>
      </c>
      <c r="D3377">
        <v>1.2E-2</v>
      </c>
      <c r="E3377">
        <v>1.2E-2</v>
      </c>
      <c r="I3377">
        <v>0.35699999999999998</v>
      </c>
      <c r="J3377">
        <v>1.9E-2</v>
      </c>
      <c r="K3377">
        <v>1.9E-2</v>
      </c>
      <c r="L3377">
        <v>3.21346</v>
      </c>
      <c r="M3377">
        <v>2.2000000000000001E-4</v>
      </c>
      <c r="N3377">
        <v>2.2000000000000001E-4</v>
      </c>
      <c r="O3377">
        <v>4.5600000000000002E-2</v>
      </c>
      <c r="P3377">
        <v>8.9999999999999998E-4</v>
      </c>
      <c r="Q3377">
        <v>8.9999999999999998E-4</v>
      </c>
      <c r="R3377">
        <v>0</v>
      </c>
      <c r="U3377">
        <v>89.76</v>
      </c>
      <c r="V3377">
        <v>2.0499999999999998</v>
      </c>
      <c r="W3377">
        <v>2.0499999999999998</v>
      </c>
      <c r="X3377" s="2">
        <v>8.2999999999999998E-5</v>
      </c>
      <c r="Y3377">
        <v>2009</v>
      </c>
      <c r="Z3377" s="1">
        <v>44232</v>
      </c>
      <c r="AG3377">
        <v>2454956.6126999999</v>
      </c>
      <c r="AH3377">
        <v>1.5E-3</v>
      </c>
      <c r="AI3377">
        <v>1.5E-3</v>
      </c>
      <c r="AJ3377">
        <v>2454956.6126999999</v>
      </c>
      <c r="AK3377">
        <v>1.5E-3</v>
      </c>
      <c r="AL3377">
        <v>1.5E-3</v>
      </c>
      <c r="AS3377">
        <v>2.1999999999999999E-2</v>
      </c>
      <c r="AT3377">
        <v>2.1999999999999999E-2</v>
      </c>
      <c r="AU3377">
        <v>0.23400000000000001</v>
      </c>
      <c r="AY3377">
        <v>9.3000000000000007</v>
      </c>
      <c r="AZ3377">
        <v>1.9</v>
      </c>
      <c r="BA3377">
        <v>1.1000000000000001</v>
      </c>
      <c r="BB3377">
        <v>1650</v>
      </c>
      <c r="BC3377">
        <v>200</v>
      </c>
      <c r="BD3377">
        <v>200</v>
      </c>
      <c r="BK3377" t="s">
        <v>100</v>
      </c>
      <c r="BL3377" t="s">
        <v>147</v>
      </c>
      <c r="BO3377" t="s">
        <v>9871</v>
      </c>
      <c r="BQ3377" t="s">
        <v>9872</v>
      </c>
      <c r="BR3377">
        <v>285.61532199999999</v>
      </c>
      <c r="BS3377">
        <v>50.135753999999999</v>
      </c>
      <c r="BT3377">
        <v>12.7</v>
      </c>
      <c r="BV3377">
        <v>11.122</v>
      </c>
      <c r="BW3377">
        <v>10.836</v>
      </c>
      <c r="BY3377">
        <v>550</v>
      </c>
      <c r="BZ3377">
        <v>80</v>
      </c>
      <c r="CA3377">
        <v>80</v>
      </c>
      <c r="CB3377">
        <v>0.17</v>
      </c>
      <c r="CC3377">
        <v>0.06</v>
      </c>
      <c r="CD3377">
        <v>0.06</v>
      </c>
      <c r="CE3377">
        <v>1.22</v>
      </c>
      <c r="CF3377">
        <v>0.09</v>
      </c>
      <c r="CG3377">
        <v>0.05</v>
      </c>
      <c r="CH3377">
        <v>1.49</v>
      </c>
      <c r="CI3377">
        <v>0.08</v>
      </c>
      <c r="CJ3377">
        <v>7.0000000000000007E-2</v>
      </c>
      <c r="CK3377" t="s">
        <v>434</v>
      </c>
      <c r="CL3377">
        <v>4.5</v>
      </c>
      <c r="CM3377">
        <v>1.5</v>
      </c>
      <c r="CN3377">
        <v>1.5</v>
      </c>
      <c r="CO3377">
        <v>5857</v>
      </c>
      <c r="CP3377">
        <v>120</v>
      </c>
      <c r="CQ3377">
        <v>120</v>
      </c>
      <c r="CT3377" t="s">
        <v>9873</v>
      </c>
    </row>
    <row r="3378" spans="1:98" x14ac:dyDescent="0.25">
      <c r="A3378" t="s">
        <v>9874</v>
      </c>
      <c r="B3378" t="s">
        <v>99</v>
      </c>
      <c r="C3378">
        <v>2.2000000000000002</v>
      </c>
      <c r="D3378">
        <v>0.4</v>
      </c>
      <c r="E3378">
        <v>0.4</v>
      </c>
      <c r="I3378">
        <v>1.17</v>
      </c>
      <c r="J3378">
        <v>0.04</v>
      </c>
      <c r="K3378">
        <v>0.04</v>
      </c>
      <c r="L3378">
        <v>6.8734900000000003</v>
      </c>
      <c r="M3378">
        <v>6.4000000000000005E-4</v>
      </c>
      <c r="N3378">
        <v>6.4000000000000005E-4</v>
      </c>
      <c r="O3378">
        <v>0.08</v>
      </c>
      <c r="P3378">
        <v>3.0000000000000001E-3</v>
      </c>
      <c r="Q3378">
        <v>3.0000000000000001E-3</v>
      </c>
      <c r="R3378">
        <v>0</v>
      </c>
      <c r="U3378">
        <v>89.7</v>
      </c>
      <c r="V3378">
        <v>0.1</v>
      </c>
      <c r="W3378">
        <v>0.1</v>
      </c>
      <c r="X3378" s="2">
        <v>3.0000000000000001E-5</v>
      </c>
      <c r="Y3378">
        <v>2010</v>
      </c>
      <c r="Z3378" s="1">
        <v>44232</v>
      </c>
      <c r="AG3378">
        <v>2455005.5197999999</v>
      </c>
      <c r="AH3378">
        <v>2.3999999999999998E-3</v>
      </c>
      <c r="AI3378">
        <v>2.3999999999999998E-3</v>
      </c>
      <c r="AJ3378">
        <v>2455005.5197999999</v>
      </c>
      <c r="AK3378">
        <v>2.3999999999999998E-3</v>
      </c>
      <c r="AL3378">
        <v>2.3999999999999998E-3</v>
      </c>
      <c r="AS3378">
        <v>4.4999999999999998E-2</v>
      </c>
      <c r="AT3378">
        <v>3.6999999999999998E-2</v>
      </c>
      <c r="AU3378">
        <v>1.0999999999999999E-2</v>
      </c>
      <c r="AY3378">
        <v>179</v>
      </c>
      <c r="AZ3378">
        <v>21</v>
      </c>
      <c r="BA3378">
        <v>21</v>
      </c>
      <c r="BB3378">
        <v>1620</v>
      </c>
      <c r="BC3378">
        <v>30</v>
      </c>
      <c r="BD3378">
        <v>30</v>
      </c>
      <c r="BK3378" t="s">
        <v>100</v>
      </c>
      <c r="BL3378" t="s">
        <v>147</v>
      </c>
      <c r="BO3378" t="s">
        <v>9875</v>
      </c>
      <c r="BQ3378" t="s">
        <v>9876</v>
      </c>
      <c r="BR3378">
        <v>296.81369000000001</v>
      </c>
      <c r="BS3378">
        <v>47.526608000000003</v>
      </c>
      <c r="BT3378">
        <v>14.76</v>
      </c>
      <c r="BV3378">
        <v>13.536</v>
      </c>
      <c r="BW3378">
        <v>13.294</v>
      </c>
      <c r="BY3378">
        <v>2700</v>
      </c>
      <c r="BZ3378">
        <v>200</v>
      </c>
      <c r="CA3378">
        <v>200</v>
      </c>
      <c r="CB3378">
        <v>0.1</v>
      </c>
      <c r="CC3378">
        <v>0.1</v>
      </c>
      <c r="CD3378">
        <v>0.1</v>
      </c>
      <c r="CE3378">
        <v>1.48</v>
      </c>
      <c r="CF3378">
        <v>0.06</v>
      </c>
      <c r="CG3378">
        <v>0.06</v>
      </c>
      <c r="CH3378">
        <v>2.13</v>
      </c>
      <c r="CI3378">
        <v>0.06</v>
      </c>
      <c r="CJ3378">
        <v>0.06</v>
      </c>
      <c r="CK3378" t="s">
        <v>9877</v>
      </c>
      <c r="CL3378">
        <v>2.8</v>
      </c>
      <c r="CM3378">
        <v>0.3</v>
      </c>
      <c r="CN3378">
        <v>0.3</v>
      </c>
      <c r="CO3378">
        <v>6510</v>
      </c>
      <c r="CP3378">
        <v>100</v>
      </c>
      <c r="CQ3378">
        <v>100</v>
      </c>
      <c r="CT3378" t="s">
        <v>9878</v>
      </c>
    </row>
    <row r="3379" spans="1:98" x14ac:dyDescent="0.25">
      <c r="A3379" t="s">
        <v>9879</v>
      </c>
      <c r="B3379" t="s">
        <v>99</v>
      </c>
      <c r="I3379">
        <v>0.14699999999999999</v>
      </c>
      <c r="J3379">
        <v>2.7E-2</v>
      </c>
      <c r="K3379">
        <v>2.7E-2</v>
      </c>
      <c r="L3379">
        <v>9.0243889999999993</v>
      </c>
      <c r="M3379" s="2">
        <v>3.4E-5</v>
      </c>
      <c r="N3379" s="2">
        <v>3.4E-5</v>
      </c>
      <c r="O3379">
        <v>8.6999999999999994E-2</v>
      </c>
      <c r="Y3379">
        <v>2014</v>
      </c>
      <c r="Z3379" s="1">
        <v>44232</v>
      </c>
      <c r="AG3379">
        <v>2454966.5384800001</v>
      </c>
      <c r="AH3379">
        <v>2.3900000000000002E-3</v>
      </c>
      <c r="AI3379">
        <v>2.3900000000000002E-3</v>
      </c>
      <c r="AS3379">
        <v>0.01</v>
      </c>
      <c r="AT3379">
        <v>0.23</v>
      </c>
      <c r="AU3379">
        <v>0.23</v>
      </c>
      <c r="BK3379" t="s">
        <v>157</v>
      </c>
      <c r="BL3379" t="s">
        <v>147</v>
      </c>
      <c r="BO3379" t="s">
        <v>9880</v>
      </c>
      <c r="BQ3379" t="s">
        <v>9881</v>
      </c>
      <c r="BR3379">
        <v>290.944481</v>
      </c>
      <c r="BS3379">
        <v>40.480035000000001</v>
      </c>
      <c r="BV3379">
        <v>12.566000000000001</v>
      </c>
      <c r="BW3379">
        <v>12.289</v>
      </c>
      <c r="BX3379">
        <v>12.295999999999999</v>
      </c>
      <c r="BY3379">
        <v>709</v>
      </c>
      <c r="BZ3379">
        <v>54.5</v>
      </c>
      <c r="CA3379">
        <v>75.95</v>
      </c>
      <c r="CB3379">
        <v>8.9999999999999993E-3</v>
      </c>
      <c r="CH3379">
        <v>1.1499999999999999</v>
      </c>
      <c r="CI3379">
        <v>0.21</v>
      </c>
      <c r="CJ3379">
        <v>0.21</v>
      </c>
      <c r="CO3379">
        <v>5886</v>
      </c>
      <c r="CP3379">
        <v>100</v>
      </c>
      <c r="CQ3379">
        <v>100</v>
      </c>
      <c r="CT3379" t="s">
        <v>9882</v>
      </c>
    </row>
    <row r="3380" spans="1:98" x14ac:dyDescent="0.25">
      <c r="A3380" t="s">
        <v>9883</v>
      </c>
      <c r="B3380" t="s">
        <v>99</v>
      </c>
      <c r="I3380">
        <v>0.13300000000000001</v>
      </c>
      <c r="J3380">
        <v>2.5000000000000001E-2</v>
      </c>
      <c r="K3380">
        <v>2.5000000000000001E-2</v>
      </c>
      <c r="L3380">
        <v>17.340824000000001</v>
      </c>
      <c r="M3380">
        <v>1E-4</v>
      </c>
      <c r="N3380">
        <v>1E-4</v>
      </c>
      <c r="O3380">
        <v>0.13400000000000001</v>
      </c>
      <c r="Y3380">
        <v>2014</v>
      </c>
      <c r="Z3380" s="1">
        <v>44232</v>
      </c>
      <c r="AG3380">
        <v>2454971.96655</v>
      </c>
      <c r="AH3380">
        <v>4.1900000000000001E-3</v>
      </c>
      <c r="AI3380">
        <v>4.1900000000000001E-3</v>
      </c>
      <c r="AS3380">
        <v>0.17</v>
      </c>
      <c r="AT3380">
        <v>0.21</v>
      </c>
      <c r="AU3380">
        <v>0.21</v>
      </c>
      <c r="BK3380" t="s">
        <v>157</v>
      </c>
      <c r="BL3380" t="s">
        <v>147</v>
      </c>
      <c r="BO3380" t="s">
        <v>9884</v>
      </c>
      <c r="BQ3380" t="s">
        <v>9881</v>
      </c>
      <c r="BR3380">
        <v>290.944481</v>
      </c>
      <c r="BS3380">
        <v>40.480035000000001</v>
      </c>
      <c r="BV3380">
        <v>12.566000000000001</v>
      </c>
      <c r="BW3380">
        <v>12.289</v>
      </c>
      <c r="BX3380">
        <v>12.295999999999999</v>
      </c>
      <c r="BY3380">
        <v>709</v>
      </c>
      <c r="BZ3380">
        <v>54.5</v>
      </c>
      <c r="CA3380">
        <v>75.95</v>
      </c>
      <c r="CB3380">
        <v>8.9999999999999993E-3</v>
      </c>
      <c r="CH3380">
        <v>1.1499999999999999</v>
      </c>
      <c r="CI3380">
        <v>0.21</v>
      </c>
      <c r="CJ3380">
        <v>0.21</v>
      </c>
      <c r="CO3380">
        <v>5886</v>
      </c>
      <c r="CP3380">
        <v>100</v>
      </c>
      <c r="CQ3380">
        <v>100</v>
      </c>
      <c r="CT3380" t="s">
        <v>9882</v>
      </c>
    </row>
    <row r="3381" spans="1:98" x14ac:dyDescent="0.25">
      <c r="A3381" t="s">
        <v>9885</v>
      </c>
      <c r="B3381" t="s">
        <v>99</v>
      </c>
      <c r="I3381">
        <v>0.153</v>
      </c>
      <c r="J3381">
        <v>3.5999999999999997E-2</v>
      </c>
      <c r="K3381">
        <v>3.5999999999999997E-2</v>
      </c>
      <c r="L3381">
        <v>14.383035</v>
      </c>
      <c r="M3381">
        <v>2.1100000000000001E-4</v>
      </c>
      <c r="N3381">
        <v>2.1100000000000001E-4</v>
      </c>
      <c r="O3381">
        <v>0.122</v>
      </c>
      <c r="Y3381">
        <v>2014</v>
      </c>
      <c r="Z3381" s="1">
        <v>44232</v>
      </c>
      <c r="AG3381">
        <v>2454973.5596799999</v>
      </c>
      <c r="AH3381">
        <v>1.0059999999999999E-2</v>
      </c>
      <c r="AI3381">
        <v>1.0059999999999999E-2</v>
      </c>
      <c r="AS3381">
        <v>0.54</v>
      </c>
      <c r="AT3381">
        <v>0.25</v>
      </c>
      <c r="AU3381">
        <v>0.25</v>
      </c>
      <c r="BK3381" t="s">
        <v>157</v>
      </c>
      <c r="BL3381" t="s">
        <v>147</v>
      </c>
      <c r="BO3381" t="s">
        <v>9886</v>
      </c>
      <c r="BQ3381" t="s">
        <v>9887</v>
      </c>
      <c r="BR3381">
        <v>290.08274899999998</v>
      </c>
      <c r="BS3381">
        <v>50.863483000000002</v>
      </c>
      <c r="BV3381">
        <v>12.276999999999999</v>
      </c>
      <c r="BW3381">
        <v>12.065</v>
      </c>
      <c r="BX3381">
        <v>11.987</v>
      </c>
      <c r="BY3381">
        <v>993.14</v>
      </c>
      <c r="BZ3381">
        <v>17.37</v>
      </c>
      <c r="CA3381">
        <v>17.37</v>
      </c>
      <c r="CB3381">
        <v>-0.29699999999999999</v>
      </c>
      <c r="CH3381">
        <v>1.33</v>
      </c>
      <c r="CI3381">
        <v>0.24</v>
      </c>
      <c r="CJ3381">
        <v>0.24</v>
      </c>
      <c r="CO3381">
        <v>6117</v>
      </c>
      <c r="CP3381">
        <v>100</v>
      </c>
      <c r="CQ3381">
        <v>100</v>
      </c>
      <c r="CT3381" t="s">
        <v>9888</v>
      </c>
    </row>
    <row r="3382" spans="1:98" x14ac:dyDescent="0.25">
      <c r="A3382" t="s">
        <v>9889</v>
      </c>
      <c r="B3382" t="s">
        <v>99</v>
      </c>
      <c r="I3382">
        <v>0.192</v>
      </c>
      <c r="J3382">
        <v>3.5999999999999997E-2</v>
      </c>
      <c r="K3382">
        <v>3.5999999999999997E-2</v>
      </c>
      <c r="L3382">
        <v>47.318218000000002</v>
      </c>
      <c r="M3382">
        <v>6.9499999999999998E-4</v>
      </c>
      <c r="N3382">
        <v>6.9499999999999998E-4</v>
      </c>
      <c r="O3382">
        <v>0.26900000000000002</v>
      </c>
      <c r="Y3382">
        <v>2014</v>
      </c>
      <c r="Z3382" s="1">
        <v>44232</v>
      </c>
      <c r="AG3382">
        <v>2455003.0604099999</v>
      </c>
      <c r="AH3382">
        <v>8.9700000000000005E-3</v>
      </c>
      <c r="AI3382">
        <v>8.9700000000000005E-3</v>
      </c>
      <c r="AS3382">
        <v>0.24</v>
      </c>
      <c r="AT3382">
        <v>0.22</v>
      </c>
      <c r="AU3382">
        <v>0.22</v>
      </c>
      <c r="BK3382" t="s">
        <v>157</v>
      </c>
      <c r="BL3382" t="s">
        <v>147</v>
      </c>
      <c r="BO3382" t="s">
        <v>9890</v>
      </c>
      <c r="BQ3382" t="s">
        <v>9887</v>
      </c>
      <c r="BR3382">
        <v>290.08274899999998</v>
      </c>
      <c r="BS3382">
        <v>50.863483000000002</v>
      </c>
      <c r="BV3382">
        <v>12.276999999999999</v>
      </c>
      <c r="BW3382">
        <v>12.065</v>
      </c>
      <c r="BX3382">
        <v>11.987</v>
      </c>
      <c r="BY3382">
        <v>993.14</v>
      </c>
      <c r="BZ3382">
        <v>17.37</v>
      </c>
      <c r="CA3382">
        <v>17.37</v>
      </c>
      <c r="CB3382">
        <v>-0.29699999999999999</v>
      </c>
      <c r="CH3382">
        <v>1.33</v>
      </c>
      <c r="CI3382">
        <v>0.24</v>
      </c>
      <c r="CJ3382">
        <v>0.24</v>
      </c>
      <c r="CO3382">
        <v>6117</v>
      </c>
      <c r="CP3382">
        <v>100</v>
      </c>
      <c r="CQ3382">
        <v>100</v>
      </c>
      <c r="CT3382" t="s">
        <v>9888</v>
      </c>
    </row>
    <row r="3383" spans="1:98" x14ac:dyDescent="0.25">
      <c r="A3383" t="s">
        <v>9891</v>
      </c>
      <c r="B3383" t="s">
        <v>99</v>
      </c>
      <c r="I3383">
        <v>0.20300000000000001</v>
      </c>
      <c r="J3383">
        <v>2.3E-2</v>
      </c>
      <c r="K3383">
        <v>3.5999999999999997E-2</v>
      </c>
      <c r="L3383">
        <v>184.256405</v>
      </c>
      <c r="M3383">
        <v>3.1700000000000001E-3</v>
      </c>
      <c r="N3383">
        <v>3.1700000000000001E-3</v>
      </c>
      <c r="Y3383">
        <v>2016</v>
      </c>
      <c r="Z3383" s="1">
        <v>44232</v>
      </c>
      <c r="AG3383">
        <v>2455088.2581000002</v>
      </c>
      <c r="AH3383">
        <v>1.3299999999999999E-2</v>
      </c>
      <c r="AI3383">
        <v>1.3299999999999999E-2</v>
      </c>
      <c r="BK3383" t="s">
        <v>157</v>
      </c>
      <c r="BL3383" t="s">
        <v>147</v>
      </c>
      <c r="BO3383" t="s">
        <v>9892</v>
      </c>
      <c r="BQ3383" t="s">
        <v>9887</v>
      </c>
      <c r="BR3383">
        <v>290.08274899999998</v>
      </c>
      <c r="BS3383">
        <v>50.863483000000002</v>
      </c>
      <c r="BV3383">
        <v>12.276999999999999</v>
      </c>
      <c r="BW3383">
        <v>12.065</v>
      </c>
      <c r="BX3383">
        <v>11.987</v>
      </c>
      <c r="BY3383">
        <v>993.14</v>
      </c>
      <c r="BZ3383">
        <v>17.37</v>
      </c>
      <c r="CA3383">
        <v>17.37</v>
      </c>
      <c r="CB3383">
        <v>-0.29699999999999999</v>
      </c>
      <c r="CH3383">
        <v>1.33</v>
      </c>
      <c r="CI3383">
        <v>0.24</v>
      </c>
      <c r="CJ3383">
        <v>0.24</v>
      </c>
      <c r="CO3383">
        <v>6117</v>
      </c>
      <c r="CP3383">
        <v>100</v>
      </c>
      <c r="CQ3383">
        <v>100</v>
      </c>
      <c r="CT3383" t="s">
        <v>9888</v>
      </c>
    </row>
    <row r="3384" spans="1:98" x14ac:dyDescent="0.25">
      <c r="A3384" t="s">
        <v>9893</v>
      </c>
      <c r="B3384" t="s">
        <v>99</v>
      </c>
      <c r="I3384">
        <v>0.109</v>
      </c>
      <c r="J3384">
        <v>2.1000000000000001E-2</v>
      </c>
      <c r="K3384">
        <v>2.1000000000000001E-2</v>
      </c>
      <c r="L3384">
        <v>4.0287509999999997</v>
      </c>
      <c r="M3384" s="2">
        <v>1.9000000000000001E-5</v>
      </c>
      <c r="N3384" s="2">
        <v>1.9000000000000001E-5</v>
      </c>
      <c r="O3384">
        <v>5.0999999999999997E-2</v>
      </c>
      <c r="Y3384">
        <v>2014</v>
      </c>
      <c r="Z3384" s="1">
        <v>44232</v>
      </c>
      <c r="AG3384">
        <v>2454966.76902</v>
      </c>
      <c r="AH3384">
        <v>3.0999999999999999E-3</v>
      </c>
      <c r="AI3384">
        <v>3.0999999999999999E-3</v>
      </c>
      <c r="AS3384">
        <v>0.06</v>
      </c>
      <c r="AT3384">
        <v>0.23</v>
      </c>
      <c r="AU3384">
        <v>0.23</v>
      </c>
      <c r="BK3384" t="s">
        <v>157</v>
      </c>
      <c r="BL3384" t="s">
        <v>147</v>
      </c>
      <c r="BO3384" t="s">
        <v>9894</v>
      </c>
      <c r="BQ3384" t="s">
        <v>9895</v>
      </c>
      <c r="BR3384">
        <v>288.370225</v>
      </c>
      <c r="BS3384">
        <v>43.354610000000001</v>
      </c>
      <c r="BV3384">
        <v>12.303000000000001</v>
      </c>
      <c r="BW3384">
        <v>12.082000000000001</v>
      </c>
      <c r="BX3384">
        <v>11.993</v>
      </c>
      <c r="BY3384">
        <v>636.78</v>
      </c>
      <c r="BZ3384">
        <v>7.51</v>
      </c>
      <c r="CA3384">
        <v>7.51</v>
      </c>
      <c r="CB3384">
        <v>-0.22</v>
      </c>
      <c r="CH3384">
        <v>1.26</v>
      </c>
      <c r="CI3384">
        <v>0.24</v>
      </c>
      <c r="CJ3384">
        <v>0.24</v>
      </c>
      <c r="CO3384">
        <v>6090</v>
      </c>
      <c r="CP3384">
        <v>120</v>
      </c>
      <c r="CQ3384">
        <v>120</v>
      </c>
      <c r="CT3384" t="s">
        <v>9896</v>
      </c>
    </row>
    <row r="3385" spans="1:98" x14ac:dyDescent="0.25">
      <c r="A3385" t="s">
        <v>9897</v>
      </c>
      <c r="B3385" t="s">
        <v>99</v>
      </c>
      <c r="I3385">
        <v>0.13900000000000001</v>
      </c>
      <c r="J3385">
        <v>3.1E-2</v>
      </c>
      <c r="K3385">
        <v>3.1E-2</v>
      </c>
      <c r="L3385">
        <v>6.1248209999999998</v>
      </c>
      <c r="M3385" s="2">
        <v>2.5999999999999998E-5</v>
      </c>
      <c r="N3385" s="2">
        <v>2.5999999999999998E-5</v>
      </c>
      <c r="O3385">
        <v>6.8000000000000005E-2</v>
      </c>
      <c r="Y3385">
        <v>2014</v>
      </c>
      <c r="Z3385" s="1">
        <v>44232</v>
      </c>
      <c r="AG3385">
        <v>2454967.9360000002</v>
      </c>
      <c r="AH3385">
        <v>2.8500000000000001E-3</v>
      </c>
      <c r="AI3385">
        <v>2.8500000000000001E-3</v>
      </c>
      <c r="AS3385">
        <v>0.59</v>
      </c>
      <c r="AT3385">
        <v>0.25</v>
      </c>
      <c r="AU3385">
        <v>0.25</v>
      </c>
      <c r="BK3385" t="s">
        <v>157</v>
      </c>
      <c r="BL3385" t="s">
        <v>147</v>
      </c>
      <c r="BO3385" t="s">
        <v>9898</v>
      </c>
      <c r="BQ3385" t="s">
        <v>9895</v>
      </c>
      <c r="BR3385">
        <v>288.370225</v>
      </c>
      <c r="BS3385">
        <v>43.354610000000001</v>
      </c>
      <c r="BV3385">
        <v>12.303000000000001</v>
      </c>
      <c r="BW3385">
        <v>12.082000000000001</v>
      </c>
      <c r="BX3385">
        <v>11.993</v>
      </c>
      <c r="BY3385">
        <v>636.78</v>
      </c>
      <c r="BZ3385">
        <v>7.51</v>
      </c>
      <c r="CA3385">
        <v>7.51</v>
      </c>
      <c r="CB3385">
        <v>-0.22</v>
      </c>
      <c r="CH3385">
        <v>1.26</v>
      </c>
      <c r="CI3385">
        <v>0.24</v>
      </c>
      <c r="CJ3385">
        <v>0.24</v>
      </c>
      <c r="CO3385">
        <v>6090</v>
      </c>
      <c r="CP3385">
        <v>120</v>
      </c>
      <c r="CQ3385">
        <v>120</v>
      </c>
      <c r="CT3385" t="s">
        <v>9896</v>
      </c>
    </row>
    <row r="3386" spans="1:98" x14ac:dyDescent="0.25">
      <c r="A3386" t="s">
        <v>9899</v>
      </c>
      <c r="B3386" t="s">
        <v>99</v>
      </c>
      <c r="I3386">
        <v>0.123</v>
      </c>
      <c r="J3386">
        <v>2.4E-2</v>
      </c>
      <c r="K3386">
        <v>2.4E-2</v>
      </c>
      <c r="L3386">
        <v>8.9210989999999999</v>
      </c>
      <c r="M3386" s="2">
        <v>5.5999999999999999E-5</v>
      </c>
      <c r="N3386" s="2">
        <v>5.5999999999999999E-5</v>
      </c>
      <c r="O3386">
        <v>8.6999999999999994E-2</v>
      </c>
      <c r="Y3386">
        <v>2014</v>
      </c>
      <c r="Z3386" s="1">
        <v>44232</v>
      </c>
      <c r="AG3386">
        <v>2454970.49095</v>
      </c>
      <c r="AH3386">
        <v>4.2300000000000003E-3</v>
      </c>
      <c r="AI3386">
        <v>4.2300000000000003E-3</v>
      </c>
      <c r="AS3386">
        <v>0.11</v>
      </c>
      <c r="AT3386">
        <v>0.23</v>
      </c>
      <c r="AU3386">
        <v>0.23</v>
      </c>
      <c r="BK3386" t="s">
        <v>157</v>
      </c>
      <c r="BL3386" t="s">
        <v>147</v>
      </c>
      <c r="BO3386" t="s">
        <v>9900</v>
      </c>
      <c r="BQ3386" t="s">
        <v>9895</v>
      </c>
      <c r="BR3386">
        <v>288.370225</v>
      </c>
      <c r="BS3386">
        <v>43.354610000000001</v>
      </c>
      <c r="BV3386">
        <v>12.303000000000001</v>
      </c>
      <c r="BW3386">
        <v>12.082000000000001</v>
      </c>
      <c r="BX3386">
        <v>11.993</v>
      </c>
      <c r="BY3386">
        <v>636.78</v>
      </c>
      <c r="BZ3386">
        <v>7.51</v>
      </c>
      <c r="CA3386">
        <v>7.51</v>
      </c>
      <c r="CB3386">
        <v>-0.22</v>
      </c>
      <c r="CH3386">
        <v>1.26</v>
      </c>
      <c r="CI3386">
        <v>0.24</v>
      </c>
      <c r="CJ3386">
        <v>0.24</v>
      </c>
      <c r="CO3386">
        <v>6090</v>
      </c>
      <c r="CP3386">
        <v>120</v>
      </c>
      <c r="CQ3386">
        <v>120</v>
      </c>
      <c r="CT3386" t="s">
        <v>9896</v>
      </c>
    </row>
    <row r="3387" spans="1:98" x14ac:dyDescent="0.25">
      <c r="A3387" t="s">
        <v>9901</v>
      </c>
      <c r="B3387" t="s">
        <v>99</v>
      </c>
      <c r="I3387">
        <v>0.13</v>
      </c>
      <c r="J3387">
        <v>2.5999999999999999E-2</v>
      </c>
      <c r="K3387">
        <v>2.5999999999999999E-2</v>
      </c>
      <c r="L3387">
        <v>11.242861</v>
      </c>
      <c r="M3387" s="2">
        <v>5.8999999999999998E-5</v>
      </c>
      <c r="N3387" s="2">
        <v>5.8999999999999998E-5</v>
      </c>
      <c r="O3387">
        <v>0.10199999999999999</v>
      </c>
      <c r="Y3387">
        <v>2014</v>
      </c>
      <c r="Z3387" s="1">
        <v>44232</v>
      </c>
      <c r="AG3387">
        <v>2454969.3165500001</v>
      </c>
      <c r="AH3387">
        <v>3.5500000000000002E-3</v>
      </c>
      <c r="AI3387">
        <v>3.5500000000000002E-3</v>
      </c>
      <c r="AS3387">
        <v>0.21</v>
      </c>
      <c r="AT3387">
        <v>0.24</v>
      </c>
      <c r="AU3387">
        <v>0.24</v>
      </c>
      <c r="BK3387" t="s">
        <v>157</v>
      </c>
      <c r="BL3387" t="s">
        <v>147</v>
      </c>
      <c r="BO3387" t="s">
        <v>9902</v>
      </c>
      <c r="BQ3387" t="s">
        <v>9895</v>
      </c>
      <c r="BR3387">
        <v>288.370225</v>
      </c>
      <c r="BS3387">
        <v>43.354610000000001</v>
      </c>
      <c r="BV3387">
        <v>12.303000000000001</v>
      </c>
      <c r="BW3387">
        <v>12.082000000000001</v>
      </c>
      <c r="BX3387">
        <v>11.993</v>
      </c>
      <c r="BY3387">
        <v>636.78</v>
      </c>
      <c r="BZ3387">
        <v>7.51</v>
      </c>
      <c r="CA3387">
        <v>7.51</v>
      </c>
      <c r="CB3387">
        <v>-0.22</v>
      </c>
      <c r="CH3387">
        <v>1.26</v>
      </c>
      <c r="CI3387">
        <v>0.24</v>
      </c>
      <c r="CJ3387">
        <v>0.24</v>
      </c>
      <c r="CO3387">
        <v>6090</v>
      </c>
      <c r="CP3387">
        <v>120</v>
      </c>
      <c r="CQ3387">
        <v>120</v>
      </c>
      <c r="CT3387" t="s">
        <v>9896</v>
      </c>
    </row>
    <row r="3388" spans="1:98" x14ac:dyDescent="0.25">
      <c r="A3388" t="s">
        <v>9903</v>
      </c>
      <c r="B3388" t="s">
        <v>99</v>
      </c>
      <c r="I3388">
        <v>0.112</v>
      </c>
      <c r="J3388">
        <v>0.02</v>
      </c>
      <c r="K3388">
        <v>0.02</v>
      </c>
      <c r="L3388">
        <v>7.0314620000000003</v>
      </c>
      <c r="M3388" s="2">
        <v>5.1E-5</v>
      </c>
      <c r="N3388" s="2">
        <v>5.1E-5</v>
      </c>
      <c r="O3388">
        <v>7.5999999999999998E-2</v>
      </c>
      <c r="Y3388">
        <v>2014</v>
      </c>
      <c r="Z3388" s="1">
        <v>44232</v>
      </c>
      <c r="AG3388">
        <v>2454967.4516099999</v>
      </c>
      <c r="AH3388">
        <v>4.5300000000000002E-3</v>
      </c>
      <c r="AI3388">
        <v>4.5300000000000002E-3</v>
      </c>
      <c r="AS3388">
        <v>0.11</v>
      </c>
      <c r="AT3388">
        <v>0.22</v>
      </c>
      <c r="AU3388">
        <v>0.22</v>
      </c>
      <c r="BK3388" t="s">
        <v>157</v>
      </c>
      <c r="BL3388" t="s">
        <v>147</v>
      </c>
      <c r="BO3388" t="s">
        <v>9904</v>
      </c>
      <c r="BQ3388" t="s">
        <v>9905</v>
      </c>
      <c r="BR3388">
        <v>289.92146100000002</v>
      </c>
      <c r="BS3388">
        <v>46.74456</v>
      </c>
      <c r="BV3388">
        <v>11.83</v>
      </c>
      <c r="BW3388">
        <v>11.574999999999999</v>
      </c>
      <c r="BX3388">
        <v>11.537000000000001</v>
      </c>
      <c r="BY3388">
        <v>860.93</v>
      </c>
      <c r="BZ3388">
        <v>16.72</v>
      </c>
      <c r="CA3388">
        <v>16.72</v>
      </c>
      <c r="CB3388">
        <v>-0.14499999999999999</v>
      </c>
      <c r="CH3388">
        <v>1.33</v>
      </c>
      <c r="CI3388">
        <v>0.24</v>
      </c>
      <c r="CJ3388">
        <v>0.24</v>
      </c>
      <c r="CO3388">
        <v>6090</v>
      </c>
      <c r="CP3388">
        <v>100</v>
      </c>
      <c r="CQ3388">
        <v>100</v>
      </c>
      <c r="CT3388" t="s">
        <v>9906</v>
      </c>
    </row>
    <row r="3389" spans="1:98" x14ac:dyDescent="0.25">
      <c r="A3389" t="s">
        <v>9907</v>
      </c>
      <c r="B3389" t="s">
        <v>99</v>
      </c>
      <c r="I3389">
        <v>0.156</v>
      </c>
      <c r="J3389">
        <v>2.9000000000000001E-2</v>
      </c>
      <c r="K3389">
        <v>2.9000000000000001E-2</v>
      </c>
      <c r="L3389">
        <v>54.280749</v>
      </c>
      <c r="M3389">
        <v>5.62E-4</v>
      </c>
      <c r="N3389">
        <v>5.62E-4</v>
      </c>
      <c r="O3389">
        <v>0.29699999999999999</v>
      </c>
      <c r="Y3389">
        <v>2014</v>
      </c>
      <c r="Z3389" s="1">
        <v>44232</v>
      </c>
      <c r="AG3389">
        <v>2454973.7171999998</v>
      </c>
      <c r="AH3389">
        <v>6.4799999999999996E-3</v>
      </c>
      <c r="AI3389">
        <v>6.4799999999999996E-3</v>
      </c>
      <c r="AS3389">
        <v>0.53</v>
      </c>
      <c r="AT3389">
        <v>0.23</v>
      </c>
      <c r="AU3389">
        <v>0.23</v>
      </c>
      <c r="BK3389" t="s">
        <v>157</v>
      </c>
      <c r="BL3389" t="s">
        <v>147</v>
      </c>
      <c r="BO3389" t="s">
        <v>9908</v>
      </c>
      <c r="BQ3389" t="s">
        <v>9905</v>
      </c>
      <c r="BR3389">
        <v>289.92146100000002</v>
      </c>
      <c r="BS3389">
        <v>46.74456</v>
      </c>
      <c r="BV3389">
        <v>11.83</v>
      </c>
      <c r="BW3389">
        <v>11.574999999999999</v>
      </c>
      <c r="BX3389">
        <v>11.537000000000001</v>
      </c>
      <c r="BY3389">
        <v>860.93</v>
      </c>
      <c r="BZ3389">
        <v>16.72</v>
      </c>
      <c r="CA3389">
        <v>16.72</v>
      </c>
      <c r="CB3389">
        <v>-0.14499999999999999</v>
      </c>
      <c r="CH3389">
        <v>1.33</v>
      </c>
      <c r="CI3389">
        <v>0.24</v>
      </c>
      <c r="CJ3389">
        <v>0.24</v>
      </c>
      <c r="CO3389">
        <v>6090</v>
      </c>
      <c r="CP3389">
        <v>100</v>
      </c>
      <c r="CQ3389">
        <v>100</v>
      </c>
      <c r="CT3389" t="s">
        <v>9906</v>
      </c>
    </row>
    <row r="3390" spans="1:98" x14ac:dyDescent="0.25">
      <c r="A3390" t="s">
        <v>9909</v>
      </c>
      <c r="B3390" t="s">
        <v>99</v>
      </c>
      <c r="I3390">
        <v>0.127</v>
      </c>
      <c r="J3390">
        <v>1.7000000000000001E-2</v>
      </c>
      <c r="K3390">
        <v>2.7E-2</v>
      </c>
      <c r="L3390">
        <v>13.61159129</v>
      </c>
      <c r="M3390" s="2">
        <v>8.2880000000000006E-5</v>
      </c>
      <c r="N3390" s="2">
        <v>8.2880000000000006E-5</v>
      </c>
      <c r="Y3390">
        <v>2016</v>
      </c>
      <c r="Z3390" s="1">
        <v>44232</v>
      </c>
      <c r="AG3390">
        <v>2454977.17209</v>
      </c>
      <c r="AH3390">
        <v>4.4799999999999996E-3</v>
      </c>
      <c r="AI3390">
        <v>4.4799999999999996E-3</v>
      </c>
      <c r="BK3390" t="s">
        <v>157</v>
      </c>
      <c r="BL3390" t="s">
        <v>147</v>
      </c>
      <c r="BO3390" t="s">
        <v>9910</v>
      </c>
      <c r="BQ3390" t="s">
        <v>9905</v>
      </c>
      <c r="BR3390">
        <v>289.92146100000002</v>
      </c>
      <c r="BS3390">
        <v>46.74456</v>
      </c>
      <c r="BV3390">
        <v>11.83</v>
      </c>
      <c r="BW3390">
        <v>11.574999999999999</v>
      </c>
      <c r="BX3390">
        <v>11.537000000000001</v>
      </c>
      <c r="BY3390">
        <v>860.93</v>
      </c>
      <c r="BZ3390">
        <v>16.72</v>
      </c>
      <c r="CA3390">
        <v>16.72</v>
      </c>
      <c r="CB3390">
        <v>-0.14499999999999999</v>
      </c>
      <c r="CH3390">
        <v>1.33</v>
      </c>
      <c r="CI3390">
        <v>0.24</v>
      </c>
      <c r="CJ3390">
        <v>0.24</v>
      </c>
      <c r="CO3390">
        <v>6090</v>
      </c>
      <c r="CP3390">
        <v>100</v>
      </c>
      <c r="CQ3390">
        <v>100</v>
      </c>
      <c r="CT3390" t="s">
        <v>9906</v>
      </c>
    </row>
    <row r="3391" spans="1:98" x14ac:dyDescent="0.25">
      <c r="A3391" t="s">
        <v>9911</v>
      </c>
      <c r="B3391" t="s">
        <v>99</v>
      </c>
      <c r="I3391">
        <v>0.113</v>
      </c>
      <c r="J3391">
        <v>4.9000000000000002E-2</v>
      </c>
      <c r="K3391">
        <v>4.9000000000000002E-2</v>
      </c>
      <c r="L3391">
        <v>11.829851</v>
      </c>
      <c r="M3391">
        <v>2.0900000000000001E-4</v>
      </c>
      <c r="N3391">
        <v>2.0900000000000001E-4</v>
      </c>
      <c r="O3391">
        <v>0.10199999999999999</v>
      </c>
      <c r="Y3391">
        <v>2014</v>
      </c>
      <c r="Z3391" s="1">
        <v>44232</v>
      </c>
      <c r="AG3391">
        <v>2454970.6176399998</v>
      </c>
      <c r="AH3391">
        <v>1.179E-2</v>
      </c>
      <c r="AI3391">
        <v>1.179E-2</v>
      </c>
      <c r="AS3391">
        <v>0.56000000000000005</v>
      </c>
      <c r="AT3391">
        <v>0.38</v>
      </c>
      <c r="AU3391">
        <v>0.38</v>
      </c>
      <c r="BK3391" t="s">
        <v>157</v>
      </c>
      <c r="BL3391" t="s">
        <v>147</v>
      </c>
      <c r="BO3391" t="s">
        <v>9912</v>
      </c>
      <c r="BQ3391" t="s">
        <v>9913</v>
      </c>
      <c r="BR3391">
        <v>286.39863100000002</v>
      </c>
      <c r="BS3391">
        <v>45.343533000000001</v>
      </c>
      <c r="BV3391">
        <v>13.907999999999999</v>
      </c>
      <c r="BW3391">
        <v>13.526999999999999</v>
      </c>
      <c r="BX3391">
        <v>13.477</v>
      </c>
      <c r="BY3391">
        <v>831.86</v>
      </c>
      <c r="BZ3391">
        <v>14.98</v>
      </c>
      <c r="CA3391">
        <v>14.98</v>
      </c>
      <c r="CB3391">
        <v>-8.9999999999999993E-3</v>
      </c>
      <c r="CH3391">
        <v>0.88</v>
      </c>
      <c r="CI3391">
        <v>0.33</v>
      </c>
      <c r="CJ3391">
        <v>0.33</v>
      </c>
      <c r="CO3391">
        <v>5654</v>
      </c>
      <c r="CP3391">
        <v>200</v>
      </c>
      <c r="CQ3391">
        <v>200</v>
      </c>
      <c r="CT3391" t="s">
        <v>9914</v>
      </c>
    </row>
    <row r="3392" spans="1:98" x14ac:dyDescent="0.25">
      <c r="A3392" t="s">
        <v>9915</v>
      </c>
      <c r="B3392" t="s">
        <v>99</v>
      </c>
      <c r="I3392">
        <v>0.153</v>
      </c>
      <c r="J3392">
        <v>7.5999999999999998E-2</v>
      </c>
      <c r="K3392">
        <v>7.5999999999999998E-2</v>
      </c>
      <c r="L3392">
        <v>14.751166</v>
      </c>
      <c r="M3392">
        <v>2.61E-4</v>
      </c>
      <c r="N3392">
        <v>2.61E-4</v>
      </c>
      <c r="O3392">
        <v>0.11799999999999999</v>
      </c>
      <c r="Y3392">
        <v>2014</v>
      </c>
      <c r="Z3392" s="1">
        <v>44232</v>
      </c>
      <c r="AG3392">
        <v>2454970.1376</v>
      </c>
      <c r="AH3392">
        <v>1.059E-2</v>
      </c>
      <c r="AI3392">
        <v>1.059E-2</v>
      </c>
      <c r="AS3392">
        <v>0.85</v>
      </c>
      <c r="AT3392">
        <v>0.31</v>
      </c>
      <c r="AU3392">
        <v>0.31</v>
      </c>
      <c r="BK3392" t="s">
        <v>157</v>
      </c>
      <c r="BL3392" t="s">
        <v>147</v>
      </c>
      <c r="BO3392" t="s">
        <v>9916</v>
      </c>
      <c r="BQ3392" t="s">
        <v>9913</v>
      </c>
      <c r="BR3392">
        <v>286.39863100000002</v>
      </c>
      <c r="BS3392">
        <v>45.343533000000001</v>
      </c>
      <c r="BV3392">
        <v>13.907999999999999</v>
      </c>
      <c r="BW3392">
        <v>13.526999999999999</v>
      </c>
      <c r="BX3392">
        <v>13.477</v>
      </c>
      <c r="BY3392">
        <v>831.86</v>
      </c>
      <c r="BZ3392">
        <v>14.98</v>
      </c>
      <c r="CA3392">
        <v>14.98</v>
      </c>
      <c r="CB3392">
        <v>-8.9999999999999993E-3</v>
      </c>
      <c r="CH3392">
        <v>0.88</v>
      </c>
      <c r="CI3392">
        <v>0.33</v>
      </c>
      <c r="CJ3392">
        <v>0.33</v>
      </c>
      <c r="CO3392">
        <v>5654</v>
      </c>
      <c r="CP3392">
        <v>200</v>
      </c>
      <c r="CQ3392">
        <v>200</v>
      </c>
      <c r="CT3392" t="s">
        <v>9914</v>
      </c>
    </row>
    <row r="3393" spans="1:98" x14ac:dyDescent="0.25">
      <c r="A3393" t="s">
        <v>9917</v>
      </c>
      <c r="B3393" t="s">
        <v>99</v>
      </c>
      <c r="I3393">
        <v>0.186</v>
      </c>
      <c r="J3393">
        <v>8.7999999999999995E-2</v>
      </c>
      <c r="K3393">
        <v>8.7999999999999995E-2</v>
      </c>
      <c r="L3393">
        <v>10.613839</v>
      </c>
      <c r="M3393">
        <v>1.11E-4</v>
      </c>
      <c r="N3393">
        <v>1.11E-4</v>
      </c>
      <c r="O3393">
        <v>9.5000000000000001E-2</v>
      </c>
      <c r="Y3393">
        <v>2014</v>
      </c>
      <c r="Z3393" s="1">
        <v>44232</v>
      </c>
      <c r="AG3393">
        <v>2455196.7367600002</v>
      </c>
      <c r="AH3393">
        <v>4.5399999999999998E-3</v>
      </c>
      <c r="AI3393">
        <v>4.5399999999999998E-3</v>
      </c>
      <c r="AS3393">
        <v>0.45</v>
      </c>
      <c r="AT3393">
        <v>0.21</v>
      </c>
      <c r="AU3393">
        <v>0.21</v>
      </c>
      <c r="BK3393" t="s">
        <v>157</v>
      </c>
      <c r="BL3393" t="s">
        <v>147</v>
      </c>
      <c r="BO3393" t="s">
        <v>9918</v>
      </c>
      <c r="BQ3393" t="s">
        <v>9919</v>
      </c>
      <c r="BR3393">
        <v>291.40945799999997</v>
      </c>
      <c r="BS3393">
        <v>38.340029999999999</v>
      </c>
      <c r="BV3393">
        <v>14.542999999999999</v>
      </c>
      <c r="BW3393">
        <v>14.172000000000001</v>
      </c>
      <c r="BX3393">
        <v>14.055999999999999</v>
      </c>
      <c r="BY3393">
        <v>1096.92</v>
      </c>
      <c r="BZ3393">
        <v>43.86</v>
      </c>
      <c r="CA3393">
        <v>43.86</v>
      </c>
      <c r="CB3393">
        <v>-0.13100000000000001</v>
      </c>
      <c r="CH3393">
        <v>0.89</v>
      </c>
      <c r="CI3393">
        <v>0.42</v>
      </c>
      <c r="CJ3393">
        <v>0.42</v>
      </c>
      <c r="CO3393">
        <v>5818</v>
      </c>
      <c r="CP3393">
        <v>250</v>
      </c>
      <c r="CQ3393">
        <v>250</v>
      </c>
      <c r="CT3393" t="s">
        <v>9920</v>
      </c>
    </row>
    <row r="3394" spans="1:98" x14ac:dyDescent="0.25">
      <c r="A3394" t="s">
        <v>9921</v>
      </c>
      <c r="B3394" t="s">
        <v>99</v>
      </c>
      <c r="I3394">
        <v>0.41599999999999998</v>
      </c>
      <c r="J3394">
        <v>2.3780000000000001</v>
      </c>
      <c r="K3394">
        <v>2.3780000000000001</v>
      </c>
      <c r="L3394">
        <v>29.726682</v>
      </c>
      <c r="M3394">
        <v>1.1476999999999999E-2</v>
      </c>
      <c r="N3394">
        <v>1.1476999999999999E-2</v>
      </c>
      <c r="O3394">
        <v>0.188</v>
      </c>
      <c r="Y3394">
        <v>2014</v>
      </c>
      <c r="Z3394" s="1">
        <v>44232</v>
      </c>
      <c r="AG3394">
        <v>2456560.2039800002</v>
      </c>
      <c r="AH3394">
        <v>0.40096999999999999</v>
      </c>
      <c r="AI3394">
        <v>0.40096999999999999</v>
      </c>
      <c r="AS3394">
        <v>0.88</v>
      </c>
      <c r="AT3394">
        <v>0.39</v>
      </c>
      <c r="AU3394">
        <v>0.39</v>
      </c>
      <c r="BK3394" t="s">
        <v>157</v>
      </c>
      <c r="BL3394" t="s">
        <v>147</v>
      </c>
      <c r="BO3394" t="s">
        <v>9922</v>
      </c>
      <c r="BQ3394" t="s">
        <v>9919</v>
      </c>
      <c r="BR3394">
        <v>291.40945799999997</v>
      </c>
      <c r="BS3394">
        <v>38.340029999999999</v>
      </c>
      <c r="BV3394">
        <v>14.542999999999999</v>
      </c>
      <c r="BW3394">
        <v>14.172000000000001</v>
      </c>
      <c r="BX3394">
        <v>14.055999999999999</v>
      </c>
      <c r="BY3394">
        <v>1096.92</v>
      </c>
      <c r="BZ3394">
        <v>43.86</v>
      </c>
      <c r="CA3394">
        <v>43.86</v>
      </c>
      <c r="CB3394">
        <v>-0.13100000000000001</v>
      </c>
      <c r="CH3394">
        <v>0.89</v>
      </c>
      <c r="CI3394">
        <v>0.42</v>
      </c>
      <c r="CJ3394">
        <v>0.42</v>
      </c>
      <c r="CO3394">
        <v>5818</v>
      </c>
      <c r="CP3394">
        <v>250</v>
      </c>
      <c r="CQ3394">
        <v>250</v>
      </c>
      <c r="CT3394" t="s">
        <v>9920</v>
      </c>
    </row>
    <row r="3395" spans="1:98" x14ac:dyDescent="0.25">
      <c r="A3395" t="s">
        <v>9923</v>
      </c>
      <c r="B3395" t="s">
        <v>99</v>
      </c>
      <c r="C3395">
        <v>0.02</v>
      </c>
      <c r="D3395">
        <v>4.0000000000000001E-3</v>
      </c>
      <c r="E3395">
        <v>4.0000000000000001E-3</v>
      </c>
      <c r="F3395">
        <v>0.02</v>
      </c>
      <c r="G3395">
        <v>4.4000000000000003E-3</v>
      </c>
      <c r="H3395">
        <v>4.4000000000000003E-3</v>
      </c>
      <c r="I3395">
        <v>0.128</v>
      </c>
      <c r="J3395">
        <v>3.0000000000000001E-3</v>
      </c>
      <c r="K3395">
        <v>3.0000000000000001E-3</v>
      </c>
      <c r="L3395">
        <v>2.4262899999999998</v>
      </c>
      <c r="Y3395">
        <v>2014</v>
      </c>
      <c r="Z3395" s="1">
        <v>44232</v>
      </c>
      <c r="AG3395">
        <v>2455003.4567999998</v>
      </c>
      <c r="AS3395">
        <v>0.1</v>
      </c>
      <c r="AT3395">
        <v>0.06</v>
      </c>
      <c r="AU3395">
        <v>0.06</v>
      </c>
      <c r="AY3395">
        <v>2.89</v>
      </c>
      <c r="AZ3395">
        <v>0.6</v>
      </c>
      <c r="BA3395">
        <v>0.6</v>
      </c>
      <c r="BK3395" t="s">
        <v>100</v>
      </c>
      <c r="BL3395" t="s">
        <v>147</v>
      </c>
      <c r="BM3395" t="s">
        <v>101</v>
      </c>
      <c r="BN3395" t="s">
        <v>147</v>
      </c>
      <c r="BO3395" t="s">
        <v>9924</v>
      </c>
      <c r="BQ3395" t="s">
        <v>9925</v>
      </c>
      <c r="BR3395">
        <v>291.84804400000002</v>
      </c>
      <c r="BS3395">
        <v>44.968223999999999</v>
      </c>
      <c r="BT3395">
        <v>12.52</v>
      </c>
      <c r="BU3395">
        <v>12.311999999999999</v>
      </c>
      <c r="BV3395">
        <v>11.34</v>
      </c>
      <c r="BW3395">
        <v>11.035</v>
      </c>
      <c r="BX3395">
        <v>10.97</v>
      </c>
      <c r="BY3395">
        <v>367.86</v>
      </c>
      <c r="BZ3395">
        <v>3.42</v>
      </c>
      <c r="CA3395">
        <v>3.42</v>
      </c>
      <c r="CB3395">
        <v>0.18</v>
      </c>
      <c r="CC3395">
        <v>7.0000000000000007E-2</v>
      </c>
      <c r="CD3395">
        <v>7.0000000000000007E-2</v>
      </c>
      <c r="CE3395">
        <v>1.07</v>
      </c>
      <c r="CF3395">
        <v>0.06</v>
      </c>
      <c r="CG3395">
        <v>0.06</v>
      </c>
      <c r="CH3395">
        <v>1.07</v>
      </c>
      <c r="CI3395">
        <v>0.02</v>
      </c>
      <c r="CJ3395">
        <v>0.02</v>
      </c>
      <c r="CL3395">
        <v>5.84</v>
      </c>
      <c r="CO3395">
        <v>5538</v>
      </c>
      <c r="CP3395">
        <v>75</v>
      </c>
      <c r="CQ3395">
        <v>75</v>
      </c>
      <c r="CT3395" t="s">
        <v>9926</v>
      </c>
    </row>
    <row r="3396" spans="1:98" x14ac:dyDescent="0.25">
      <c r="A3396" t="s">
        <v>9927</v>
      </c>
      <c r="B3396" t="s">
        <v>99</v>
      </c>
      <c r="C3396">
        <v>8.9999999999999993E-3</v>
      </c>
      <c r="D3396">
        <v>6.0000000000000001E-3</v>
      </c>
      <c r="E3396">
        <v>6.0000000000000001E-3</v>
      </c>
      <c r="F3396">
        <v>8.5299999999999994E-3</v>
      </c>
      <c r="G3396">
        <v>5.7000000000000002E-3</v>
      </c>
      <c r="H3396">
        <v>5.7000000000000002E-3</v>
      </c>
      <c r="I3396">
        <v>7.5999999999999998E-2</v>
      </c>
      <c r="J3396">
        <v>3.0000000000000001E-3</v>
      </c>
      <c r="K3396">
        <v>3.0000000000000001E-3</v>
      </c>
      <c r="L3396">
        <v>4.6233199999999997</v>
      </c>
      <c r="Y3396">
        <v>2014</v>
      </c>
      <c r="Z3396" s="1">
        <v>44232</v>
      </c>
      <c r="AG3396">
        <v>2454965.3743799999</v>
      </c>
      <c r="AS3396">
        <v>0.36</v>
      </c>
      <c r="AT3396">
        <v>0.06</v>
      </c>
      <c r="AU3396">
        <v>0.06</v>
      </c>
      <c r="AY3396">
        <v>1</v>
      </c>
      <c r="AZ3396">
        <v>0.6</v>
      </c>
      <c r="BA3396">
        <v>0.6</v>
      </c>
      <c r="BK3396" t="s">
        <v>100</v>
      </c>
      <c r="BL3396" t="s">
        <v>147</v>
      </c>
      <c r="BM3396" t="s">
        <v>101</v>
      </c>
      <c r="BN3396" t="s">
        <v>147</v>
      </c>
      <c r="BO3396" t="s">
        <v>9928</v>
      </c>
      <c r="BQ3396" t="s">
        <v>9925</v>
      </c>
      <c r="BR3396">
        <v>291.84804400000002</v>
      </c>
      <c r="BS3396">
        <v>44.968223999999999</v>
      </c>
      <c r="BT3396">
        <v>12.52</v>
      </c>
      <c r="BU3396">
        <v>12.311999999999999</v>
      </c>
      <c r="BV3396">
        <v>11.34</v>
      </c>
      <c r="BW3396">
        <v>11.035</v>
      </c>
      <c r="BX3396">
        <v>10.97</v>
      </c>
      <c r="BY3396">
        <v>367.86</v>
      </c>
      <c r="BZ3396">
        <v>3.42</v>
      </c>
      <c r="CA3396">
        <v>3.42</v>
      </c>
      <c r="CB3396">
        <v>0.18</v>
      </c>
      <c r="CC3396">
        <v>7.0000000000000007E-2</v>
      </c>
      <c r="CD3396">
        <v>7.0000000000000007E-2</v>
      </c>
      <c r="CE3396">
        <v>1.07</v>
      </c>
      <c r="CF3396">
        <v>0.06</v>
      </c>
      <c r="CG3396">
        <v>0.06</v>
      </c>
      <c r="CH3396">
        <v>1.07</v>
      </c>
      <c r="CI3396">
        <v>0.02</v>
      </c>
      <c r="CJ3396">
        <v>0.02</v>
      </c>
      <c r="CL3396">
        <v>5.84</v>
      </c>
      <c r="CO3396">
        <v>5538</v>
      </c>
      <c r="CP3396">
        <v>75</v>
      </c>
      <c r="CQ3396">
        <v>75</v>
      </c>
      <c r="CT3396" t="s">
        <v>9926</v>
      </c>
    </row>
    <row r="3397" spans="1:98" x14ac:dyDescent="0.25">
      <c r="A3397" t="s">
        <v>9929</v>
      </c>
      <c r="B3397" t="s">
        <v>99</v>
      </c>
      <c r="C3397">
        <v>1.0070000000000001E-2</v>
      </c>
      <c r="I3397">
        <v>9.5000000000000001E-2</v>
      </c>
      <c r="J3397">
        <v>2E-3</v>
      </c>
      <c r="K3397">
        <v>2E-3</v>
      </c>
      <c r="L3397">
        <v>0.66930999999999996</v>
      </c>
      <c r="Y3397">
        <v>2014</v>
      </c>
      <c r="Z3397" s="1">
        <v>44232</v>
      </c>
      <c r="AG3397">
        <v>2454967.1316200001</v>
      </c>
      <c r="AS3397">
        <v>0.25</v>
      </c>
      <c r="AT3397">
        <v>0.15</v>
      </c>
      <c r="AU3397">
        <v>0.15</v>
      </c>
      <c r="BK3397" t="s">
        <v>100</v>
      </c>
      <c r="BL3397" t="s">
        <v>147</v>
      </c>
      <c r="BM3397" t="s">
        <v>101</v>
      </c>
      <c r="BN3397" t="s">
        <v>147</v>
      </c>
      <c r="BO3397" t="s">
        <v>9930</v>
      </c>
      <c r="BQ3397" t="s">
        <v>9931</v>
      </c>
      <c r="BR3397">
        <v>286.03634699999998</v>
      </c>
      <c r="BS3397">
        <v>49.614505999999999</v>
      </c>
      <c r="BV3397">
        <v>11.332000000000001</v>
      </c>
      <c r="BW3397">
        <v>10.983000000000001</v>
      </c>
      <c r="BX3397">
        <v>10.91</v>
      </c>
      <c r="BY3397">
        <v>341.69</v>
      </c>
      <c r="BZ3397">
        <v>2.54</v>
      </c>
      <c r="CA3397">
        <v>2.54</v>
      </c>
      <c r="CB3397">
        <v>0.33</v>
      </c>
      <c r="CC3397">
        <v>7.0000000000000007E-2</v>
      </c>
      <c r="CD3397">
        <v>7.0000000000000007E-2</v>
      </c>
      <c r="CE3397">
        <v>1</v>
      </c>
      <c r="CF3397">
        <v>0.06</v>
      </c>
      <c r="CG3397">
        <v>0.06</v>
      </c>
      <c r="CH3397">
        <v>1.01</v>
      </c>
      <c r="CI3397">
        <v>7.0000000000000007E-2</v>
      </c>
      <c r="CJ3397">
        <v>7.0000000000000007E-2</v>
      </c>
      <c r="CL3397">
        <v>7.47</v>
      </c>
      <c r="CO3397">
        <v>5476</v>
      </c>
      <c r="CP3397">
        <v>75</v>
      </c>
      <c r="CQ3397">
        <v>75</v>
      </c>
      <c r="CT3397" t="s">
        <v>9932</v>
      </c>
    </row>
    <row r="3398" spans="1:98" x14ac:dyDescent="0.25">
      <c r="A3398" t="s">
        <v>9933</v>
      </c>
      <c r="B3398" t="s">
        <v>99</v>
      </c>
      <c r="C3398">
        <v>12.6</v>
      </c>
      <c r="D3398">
        <v>6.3</v>
      </c>
      <c r="E3398">
        <v>6.3</v>
      </c>
      <c r="L3398">
        <v>3000</v>
      </c>
      <c r="M3398">
        <v>500</v>
      </c>
      <c r="N3398">
        <v>500</v>
      </c>
      <c r="Y3398">
        <v>2014</v>
      </c>
      <c r="Z3398" s="1">
        <v>44232</v>
      </c>
      <c r="AY3398">
        <v>164</v>
      </c>
      <c r="AZ3398">
        <v>20</v>
      </c>
      <c r="BA3398">
        <v>20</v>
      </c>
      <c r="BK3398" t="s">
        <v>100</v>
      </c>
      <c r="BL3398" t="s">
        <v>101</v>
      </c>
      <c r="BM3398" t="s">
        <v>101</v>
      </c>
      <c r="BO3398" t="s">
        <v>9934</v>
      </c>
      <c r="BQ3398" t="s">
        <v>9931</v>
      </c>
      <c r="BR3398">
        <v>286.03634699999998</v>
      </c>
      <c r="BS3398">
        <v>49.614505999999999</v>
      </c>
      <c r="BV3398">
        <v>11.332000000000001</v>
      </c>
      <c r="BW3398">
        <v>10.983000000000001</v>
      </c>
      <c r="BX3398">
        <v>10.91</v>
      </c>
      <c r="BY3398">
        <v>341.69</v>
      </c>
      <c r="BZ3398">
        <v>2.54</v>
      </c>
      <c r="CA3398">
        <v>2.54</v>
      </c>
      <c r="CB3398">
        <v>0.33</v>
      </c>
      <c r="CC3398">
        <v>7.0000000000000007E-2</v>
      </c>
      <c r="CD3398">
        <v>7.0000000000000007E-2</v>
      </c>
      <c r="CE3398">
        <v>1</v>
      </c>
      <c r="CF3398">
        <v>0.06</v>
      </c>
      <c r="CG3398">
        <v>0.06</v>
      </c>
      <c r="CH3398">
        <v>1.01</v>
      </c>
      <c r="CI3398">
        <v>7.0000000000000007E-2</v>
      </c>
      <c r="CJ3398">
        <v>7.0000000000000007E-2</v>
      </c>
      <c r="CL3398">
        <v>7.47</v>
      </c>
      <c r="CO3398">
        <v>5476</v>
      </c>
      <c r="CP3398">
        <v>75</v>
      </c>
      <c r="CQ3398">
        <v>75</v>
      </c>
      <c r="CT3398" t="s">
        <v>9932</v>
      </c>
    </row>
    <row r="3399" spans="1:98" x14ac:dyDescent="0.25">
      <c r="A3399" t="s">
        <v>9935</v>
      </c>
      <c r="B3399" t="s">
        <v>99</v>
      </c>
      <c r="C3399">
        <v>1.5730000000000001E-2</v>
      </c>
      <c r="F3399">
        <v>0.02</v>
      </c>
      <c r="I3399">
        <v>7.2999999999999995E-2</v>
      </c>
      <c r="J3399">
        <v>2.9999999999999997E-4</v>
      </c>
      <c r="K3399">
        <v>2.9999999999999997E-4</v>
      </c>
      <c r="L3399">
        <v>2.46502</v>
      </c>
      <c r="Y3399">
        <v>2014</v>
      </c>
      <c r="Z3399" s="1">
        <v>44232</v>
      </c>
      <c r="AG3399">
        <v>2454965.6792799998</v>
      </c>
      <c r="AJ3399">
        <v>2454965.6792799998</v>
      </c>
      <c r="AP3399">
        <v>42</v>
      </c>
      <c r="AQ3399">
        <v>4</v>
      </c>
      <c r="AR3399">
        <v>5</v>
      </c>
      <c r="AS3399">
        <v>0.92</v>
      </c>
      <c r="AT3399">
        <v>0.01</v>
      </c>
      <c r="AU3399">
        <v>0.01</v>
      </c>
      <c r="BK3399" t="s">
        <v>100</v>
      </c>
      <c r="BL3399" t="s">
        <v>147</v>
      </c>
      <c r="BM3399" t="s">
        <v>101</v>
      </c>
      <c r="BN3399" t="s">
        <v>147</v>
      </c>
      <c r="BO3399" t="s">
        <v>9936</v>
      </c>
      <c r="BQ3399" t="s">
        <v>9937</v>
      </c>
      <c r="BR3399">
        <v>284.78617500000001</v>
      </c>
      <c r="BS3399">
        <v>48.423233000000003</v>
      </c>
      <c r="BT3399">
        <v>9</v>
      </c>
      <c r="BV3399">
        <v>7.7839999999999998</v>
      </c>
      <c r="BW3399">
        <v>7.5389999999999997</v>
      </c>
      <c r="BY3399">
        <v>89.01</v>
      </c>
      <c r="BZ3399">
        <v>0.26</v>
      </c>
      <c r="CA3399">
        <v>0.26</v>
      </c>
      <c r="CB3399">
        <v>-0.2</v>
      </c>
      <c r="CC3399">
        <v>0.1</v>
      </c>
      <c r="CD3399">
        <v>0.1</v>
      </c>
      <c r="CE3399">
        <v>1.08</v>
      </c>
      <c r="CF3399">
        <v>7.0000000000000007E-2</v>
      </c>
      <c r="CG3399">
        <v>7.0000000000000007E-2</v>
      </c>
      <c r="CH3399">
        <v>1.23</v>
      </c>
      <c r="CI3399">
        <v>0.03</v>
      </c>
      <c r="CJ3399">
        <v>0.03</v>
      </c>
      <c r="CL3399">
        <v>6.68</v>
      </c>
      <c r="CO3399">
        <v>6104</v>
      </c>
      <c r="CP3399">
        <v>74</v>
      </c>
      <c r="CQ3399">
        <v>74</v>
      </c>
      <c r="CT3399" t="s">
        <v>9938</v>
      </c>
    </row>
    <row r="3400" spans="1:98" x14ac:dyDescent="0.25">
      <c r="A3400" t="s">
        <v>9939</v>
      </c>
      <c r="B3400" t="s">
        <v>99</v>
      </c>
      <c r="C3400">
        <v>6.9220000000000004E-2</v>
      </c>
      <c r="D3400">
        <v>6.9220000000000004E-2</v>
      </c>
      <c r="E3400">
        <v>0</v>
      </c>
      <c r="F3400">
        <v>6.9199999999999998E-2</v>
      </c>
      <c r="I3400">
        <v>0.106</v>
      </c>
      <c r="J3400">
        <v>3.0000000000000001E-3</v>
      </c>
      <c r="K3400">
        <v>3.0000000000000001E-3</v>
      </c>
      <c r="L3400">
        <v>68.958399999999997</v>
      </c>
      <c r="Y3400">
        <v>2014</v>
      </c>
      <c r="Z3400" s="1">
        <v>44286</v>
      </c>
      <c r="AG3400">
        <v>2455012.0815099999</v>
      </c>
      <c r="AJ3400">
        <v>2455012.0815099999</v>
      </c>
      <c r="AS3400">
        <v>0.9</v>
      </c>
      <c r="AT3400">
        <v>0.01</v>
      </c>
      <c r="AU3400">
        <v>0.01</v>
      </c>
      <c r="BK3400" t="s">
        <v>100</v>
      </c>
      <c r="BL3400" t="s">
        <v>147</v>
      </c>
      <c r="BM3400" t="s">
        <v>101</v>
      </c>
      <c r="BN3400" t="s">
        <v>147</v>
      </c>
      <c r="BO3400" t="s">
        <v>9940</v>
      </c>
      <c r="BQ3400" t="s">
        <v>9941</v>
      </c>
      <c r="BR3400">
        <v>293.67919000000001</v>
      </c>
      <c r="BS3400">
        <v>46.852764000000001</v>
      </c>
      <c r="BT3400">
        <v>9.4390000000000001</v>
      </c>
      <c r="BU3400">
        <v>9.2110000000000003</v>
      </c>
      <c r="BV3400">
        <v>8.1999999999999993</v>
      </c>
      <c r="BW3400">
        <v>7.8380000000000001</v>
      </c>
      <c r="BX3400">
        <v>7.7679999999999998</v>
      </c>
      <c r="BY3400">
        <v>68.31</v>
      </c>
      <c r="BZ3400">
        <v>0.1</v>
      </c>
      <c r="CA3400">
        <v>0.1</v>
      </c>
      <c r="CB3400">
        <v>0.08</v>
      </c>
      <c r="CC3400">
        <v>0.1</v>
      </c>
      <c r="CD3400">
        <v>0.1</v>
      </c>
      <c r="CE3400">
        <v>0.92</v>
      </c>
      <c r="CF3400">
        <v>0.06</v>
      </c>
      <c r="CG3400">
        <v>0.06</v>
      </c>
      <c r="CH3400">
        <v>0.89</v>
      </c>
      <c r="CI3400">
        <v>0.02</v>
      </c>
      <c r="CJ3400">
        <v>0.02</v>
      </c>
      <c r="CL3400">
        <v>6.8</v>
      </c>
      <c r="CM3400">
        <v>0.5</v>
      </c>
      <c r="CN3400">
        <v>0.4</v>
      </c>
      <c r="CO3400">
        <v>5460</v>
      </c>
      <c r="CP3400">
        <v>75</v>
      </c>
      <c r="CQ3400">
        <v>75</v>
      </c>
      <c r="CT3400" t="s">
        <v>9942</v>
      </c>
    </row>
    <row r="3401" spans="1:98" x14ac:dyDescent="0.25">
      <c r="A3401" t="s">
        <v>9943</v>
      </c>
      <c r="B3401" t="s">
        <v>99</v>
      </c>
      <c r="C3401">
        <v>0.56000000000000005</v>
      </c>
      <c r="D3401">
        <v>0.08</v>
      </c>
      <c r="E3401">
        <v>0.08</v>
      </c>
      <c r="I3401">
        <v>1.29</v>
      </c>
      <c r="J3401">
        <v>0.02</v>
      </c>
      <c r="K3401">
        <v>0.02</v>
      </c>
      <c r="L3401">
        <v>1.8555581999999999</v>
      </c>
      <c r="M3401" s="2">
        <v>5.2E-7</v>
      </c>
      <c r="N3401" s="2">
        <v>5.2E-7</v>
      </c>
      <c r="O3401">
        <v>3.1009999999999999E-2</v>
      </c>
      <c r="P3401">
        <v>4.0000000000000002E-4</v>
      </c>
      <c r="Q3401">
        <v>4.0000000000000002E-4</v>
      </c>
      <c r="R3401">
        <v>0</v>
      </c>
      <c r="U3401">
        <v>82.51</v>
      </c>
      <c r="V3401">
        <v>0.09</v>
      </c>
      <c r="W3401">
        <v>0.09</v>
      </c>
      <c r="X3401" s="2">
        <v>4.0000000000000003E-5</v>
      </c>
      <c r="Y3401">
        <v>2011</v>
      </c>
      <c r="Z3401" s="1">
        <v>44232</v>
      </c>
      <c r="AG3401">
        <v>2455187.2804820002</v>
      </c>
      <c r="AH3401" s="2">
        <v>5.1E-5</v>
      </c>
      <c r="AI3401" s="2">
        <v>5.1E-5</v>
      </c>
      <c r="AJ3401">
        <v>2454970.1803000001</v>
      </c>
      <c r="AK3401">
        <v>2.9999999999999997E-4</v>
      </c>
      <c r="AL3401">
        <v>2.9999999999999997E-4</v>
      </c>
      <c r="AS3401">
        <v>0.67200000000000004</v>
      </c>
      <c r="AT3401">
        <v>5.0000000000000001E-3</v>
      </c>
      <c r="AU3401">
        <v>5.0000000000000001E-3</v>
      </c>
      <c r="AY3401">
        <v>84</v>
      </c>
      <c r="AZ3401">
        <v>11</v>
      </c>
      <c r="BA3401">
        <v>11</v>
      </c>
      <c r="BB3401">
        <v>1790</v>
      </c>
      <c r="BC3401">
        <v>31</v>
      </c>
      <c r="BD3401">
        <v>31</v>
      </c>
      <c r="BK3401" t="s">
        <v>100</v>
      </c>
      <c r="BL3401" t="s">
        <v>147</v>
      </c>
      <c r="BO3401" t="s">
        <v>9944</v>
      </c>
      <c r="BQ3401" t="s">
        <v>9945</v>
      </c>
      <c r="BR3401">
        <v>294.51322900000002</v>
      </c>
      <c r="BS3401">
        <v>45.981644000000003</v>
      </c>
      <c r="BT3401">
        <v>14.5</v>
      </c>
      <c r="BV3401">
        <v>13.262</v>
      </c>
      <c r="BW3401">
        <v>12.938000000000001</v>
      </c>
      <c r="BY3401">
        <v>1128.1099999999999</v>
      </c>
      <c r="BZ3401">
        <v>28.52</v>
      </c>
      <c r="CA3401">
        <v>28.52</v>
      </c>
      <c r="CB3401">
        <v>0.38</v>
      </c>
      <c r="CC3401">
        <v>0.11</v>
      </c>
      <c r="CD3401">
        <v>0.11</v>
      </c>
      <c r="CE3401">
        <v>1.1499999999999999</v>
      </c>
      <c r="CF3401">
        <v>0.04</v>
      </c>
      <c r="CG3401">
        <v>0.04</v>
      </c>
      <c r="CH3401">
        <v>1.29</v>
      </c>
      <c r="CI3401">
        <v>0.02</v>
      </c>
      <c r="CJ3401">
        <v>0.02</v>
      </c>
      <c r="CK3401" t="s">
        <v>1615</v>
      </c>
      <c r="CL3401">
        <v>4.4000000000000004</v>
      </c>
      <c r="CM3401">
        <v>-1.1000000000000001</v>
      </c>
      <c r="CN3401">
        <v>1.3</v>
      </c>
      <c r="CO3401">
        <v>5750</v>
      </c>
      <c r="CP3401">
        <v>100</v>
      </c>
      <c r="CQ3401">
        <v>100</v>
      </c>
      <c r="CT3401" t="s">
        <v>9946</v>
      </c>
    </row>
    <row r="3402" spans="1:98" x14ac:dyDescent="0.25">
      <c r="A3402" t="s">
        <v>9947</v>
      </c>
      <c r="B3402" t="s">
        <v>99</v>
      </c>
      <c r="I3402">
        <v>0.253</v>
      </c>
      <c r="J3402">
        <v>5.0000000000000001E-3</v>
      </c>
      <c r="K3402">
        <v>5.0000000000000001E-3</v>
      </c>
      <c r="L3402">
        <v>17.833648</v>
      </c>
      <c r="M3402" s="2">
        <v>5.3999999999999998E-5</v>
      </c>
      <c r="N3402" s="2">
        <v>5.3999999999999998E-5</v>
      </c>
      <c r="O3402">
        <v>0.1226</v>
      </c>
      <c r="P3402">
        <v>4.7000000000000002E-3</v>
      </c>
      <c r="Q3402">
        <v>4.7000000000000002E-3</v>
      </c>
      <c r="R3402">
        <v>0.17</v>
      </c>
      <c r="S3402">
        <v>0.32</v>
      </c>
      <c r="T3402">
        <v>0.32</v>
      </c>
      <c r="U3402">
        <v>87.72</v>
      </c>
      <c r="V3402">
        <v>0.15</v>
      </c>
      <c r="W3402">
        <v>0.15</v>
      </c>
      <c r="Y3402">
        <v>2013</v>
      </c>
      <c r="Z3402" s="1">
        <v>44232</v>
      </c>
      <c r="AA3402">
        <v>270</v>
      </c>
      <c r="AB3402">
        <v>60</v>
      </c>
      <c r="AC3402">
        <v>60</v>
      </c>
      <c r="AJ3402">
        <v>2455014.2223200002</v>
      </c>
      <c r="AK3402">
        <v>5.8E-4</v>
      </c>
      <c r="AL3402">
        <v>5.8E-4</v>
      </c>
      <c r="BK3402" t="s">
        <v>100</v>
      </c>
      <c r="BL3402" t="s">
        <v>147</v>
      </c>
      <c r="BO3402" t="s">
        <v>9948</v>
      </c>
      <c r="BQ3402" t="s">
        <v>9949</v>
      </c>
      <c r="BR3402">
        <v>283.15069799999998</v>
      </c>
      <c r="BS3402">
        <v>45.139831999999998</v>
      </c>
      <c r="BT3402">
        <v>9.5</v>
      </c>
      <c r="BV3402">
        <v>8.4169999999999998</v>
      </c>
      <c r="BW3402">
        <v>8.1910000000000007</v>
      </c>
      <c r="BY3402">
        <v>132</v>
      </c>
      <c r="BZ3402">
        <v>6.9</v>
      </c>
      <c r="CA3402">
        <v>6.9</v>
      </c>
      <c r="CB3402">
        <v>0.01</v>
      </c>
      <c r="CC3402">
        <v>0.1</v>
      </c>
      <c r="CD3402">
        <v>0.1</v>
      </c>
      <c r="CE3402">
        <v>1.21</v>
      </c>
      <c r="CF3402">
        <v>0.03</v>
      </c>
      <c r="CG3402">
        <v>0.03</v>
      </c>
      <c r="CH3402">
        <v>1.35</v>
      </c>
      <c r="CI3402">
        <v>0.01</v>
      </c>
      <c r="CJ3402">
        <v>0.01</v>
      </c>
      <c r="CL3402">
        <v>2.76</v>
      </c>
      <c r="CM3402">
        <v>0.54</v>
      </c>
      <c r="CN3402">
        <v>0.54</v>
      </c>
      <c r="CO3402">
        <v>6273</v>
      </c>
      <c r="CP3402">
        <v>140</v>
      </c>
      <c r="CQ3402">
        <v>140</v>
      </c>
      <c r="CT3402" t="s">
        <v>9950</v>
      </c>
    </row>
    <row r="3403" spans="1:98" x14ac:dyDescent="0.25">
      <c r="A3403" t="s">
        <v>9951</v>
      </c>
      <c r="B3403" t="s">
        <v>99</v>
      </c>
      <c r="C3403">
        <v>8.0549999999999997E-2</v>
      </c>
      <c r="D3403">
        <v>8.1799999999999998E-3</v>
      </c>
      <c r="E3403">
        <v>8.1799999999999998E-3</v>
      </c>
      <c r="I3403">
        <v>0.214</v>
      </c>
      <c r="J3403">
        <v>5.0000000000000001E-3</v>
      </c>
      <c r="K3403">
        <v>5.0000000000000001E-3</v>
      </c>
      <c r="L3403">
        <v>3.0051559999999999</v>
      </c>
      <c r="M3403" s="2">
        <v>1.9999999999999999E-6</v>
      </c>
      <c r="N3403" s="2">
        <v>1.9999999999999999E-6</v>
      </c>
      <c r="O3403">
        <v>3.7499999999999999E-2</v>
      </c>
      <c r="P3403">
        <v>8.0000000000000004E-4</v>
      </c>
      <c r="Q3403">
        <v>8.0000000000000004E-4</v>
      </c>
      <c r="R3403">
        <v>0.14599999999999999</v>
      </c>
      <c r="S3403">
        <v>4.0000000000000001E-3</v>
      </c>
      <c r="T3403">
        <v>5.0000000000000001E-3</v>
      </c>
      <c r="U3403">
        <v>87.4</v>
      </c>
      <c r="V3403">
        <v>0.1</v>
      </c>
      <c r="W3403">
        <v>0.1</v>
      </c>
      <c r="Y3403">
        <v>2013</v>
      </c>
      <c r="Z3403" s="1">
        <v>44232</v>
      </c>
      <c r="AA3403">
        <v>41.5</v>
      </c>
      <c r="AB3403">
        <v>3.1</v>
      </c>
      <c r="AC3403">
        <v>3.8</v>
      </c>
      <c r="AG3403">
        <v>2455135.3873999999</v>
      </c>
      <c r="AH3403">
        <v>2.9999999999999997E-4</v>
      </c>
      <c r="AI3403">
        <v>2.9999999999999997E-4</v>
      </c>
      <c r="AS3403">
        <v>0.57399999999999995</v>
      </c>
      <c r="AT3403">
        <v>1.4999999999999999E-2</v>
      </c>
      <c r="AU3403">
        <v>1.2E-2</v>
      </c>
      <c r="BB3403">
        <v>1138</v>
      </c>
      <c r="BC3403">
        <v>17</v>
      </c>
      <c r="BD3403">
        <v>17</v>
      </c>
      <c r="BK3403" t="s">
        <v>100</v>
      </c>
      <c r="BL3403" t="s">
        <v>147</v>
      </c>
      <c r="BO3403" t="s">
        <v>9952</v>
      </c>
      <c r="BQ3403" t="s">
        <v>9953</v>
      </c>
      <c r="BR3403">
        <v>287.60558200000003</v>
      </c>
      <c r="BS3403">
        <v>49.523262000000003</v>
      </c>
      <c r="BT3403">
        <v>12.5</v>
      </c>
      <c r="BV3403">
        <v>10.641</v>
      </c>
      <c r="BW3403">
        <v>10.161</v>
      </c>
      <c r="BY3403">
        <v>153.59</v>
      </c>
      <c r="BZ3403">
        <v>0.48</v>
      </c>
      <c r="CA3403">
        <v>0.48</v>
      </c>
      <c r="CB3403">
        <v>0.23</v>
      </c>
      <c r="CC3403">
        <v>0.48</v>
      </c>
      <c r="CD3403">
        <v>0.37</v>
      </c>
      <c r="CE3403">
        <v>0.87</v>
      </c>
      <c r="CF3403">
        <v>0.04</v>
      </c>
      <c r="CG3403">
        <v>0.04</v>
      </c>
      <c r="CH3403">
        <v>0.82</v>
      </c>
      <c r="CI3403">
        <v>0.02</v>
      </c>
      <c r="CJ3403">
        <v>0.02</v>
      </c>
      <c r="CK3403" t="s">
        <v>370</v>
      </c>
      <c r="CL3403">
        <v>0.21199999999999999</v>
      </c>
      <c r="CM3403">
        <v>-3.1E-2</v>
      </c>
      <c r="CN3403">
        <v>3.1E-2</v>
      </c>
      <c r="CO3403">
        <v>4974</v>
      </c>
      <c r="CP3403">
        <v>51</v>
      </c>
      <c r="CQ3403">
        <v>46</v>
      </c>
      <c r="CT3403" t="s">
        <v>9954</v>
      </c>
    </row>
    <row r="3404" spans="1:98" x14ac:dyDescent="0.25">
      <c r="A3404" t="s">
        <v>9955</v>
      </c>
      <c r="B3404" t="s">
        <v>99</v>
      </c>
      <c r="C3404">
        <v>8.3059999999999995E-2</v>
      </c>
      <c r="D3404">
        <v>1.856E-2</v>
      </c>
      <c r="E3404">
        <v>1.856E-2</v>
      </c>
      <c r="I3404">
        <v>0.39400000000000002</v>
      </c>
      <c r="J3404">
        <v>6.0000000000000001E-3</v>
      </c>
      <c r="K3404">
        <v>6.0000000000000001E-3</v>
      </c>
      <c r="L3404">
        <v>7.834435</v>
      </c>
      <c r="M3404" s="2">
        <v>1.9999999999999999E-6</v>
      </c>
      <c r="N3404" s="2">
        <v>1.9999999999999999E-6</v>
      </c>
      <c r="O3404">
        <v>7.3899999999999993E-2</v>
      </c>
      <c r="P3404">
        <v>1E-3</v>
      </c>
      <c r="Q3404">
        <v>1E-3</v>
      </c>
      <c r="R3404">
        <v>0.108</v>
      </c>
      <c r="S3404">
        <v>4.0000000000000001E-3</v>
      </c>
      <c r="T3404">
        <v>3.0000000000000001E-3</v>
      </c>
      <c r="U3404">
        <v>88.61</v>
      </c>
      <c r="V3404">
        <v>0.04</v>
      </c>
      <c r="W3404">
        <v>0.04</v>
      </c>
      <c r="Y3404">
        <v>2016</v>
      </c>
      <c r="Z3404" s="1">
        <v>44232</v>
      </c>
      <c r="AA3404">
        <v>103</v>
      </c>
      <c r="AB3404">
        <v>1.7</v>
      </c>
      <c r="AC3404">
        <v>1.6</v>
      </c>
      <c r="AG3404">
        <v>2454968.2223999999</v>
      </c>
      <c r="AH3404">
        <v>2.0000000000000001E-4</v>
      </c>
      <c r="AI3404">
        <v>2.0000000000000001E-4</v>
      </c>
      <c r="AS3404">
        <v>0.62</v>
      </c>
      <c r="AT3404">
        <v>8.9999999999999993E-3</v>
      </c>
      <c r="AU3404">
        <v>7.0000000000000001E-3</v>
      </c>
      <c r="BB3404">
        <v>838</v>
      </c>
      <c r="BC3404">
        <v>10</v>
      </c>
      <c r="BD3404">
        <v>10</v>
      </c>
      <c r="BK3404" t="s">
        <v>157</v>
      </c>
      <c r="BL3404" t="s">
        <v>147</v>
      </c>
      <c r="BO3404" t="s">
        <v>9956</v>
      </c>
      <c r="BQ3404" t="s">
        <v>9953</v>
      </c>
      <c r="BR3404">
        <v>287.60558200000003</v>
      </c>
      <c r="BS3404">
        <v>49.523262000000003</v>
      </c>
      <c r="BT3404">
        <v>12.5</v>
      </c>
      <c r="BV3404">
        <v>10.641</v>
      </c>
      <c r="BW3404">
        <v>10.161</v>
      </c>
      <c r="BY3404">
        <v>153.59</v>
      </c>
      <c r="BZ3404">
        <v>0.48</v>
      </c>
      <c r="CA3404">
        <v>0.48</v>
      </c>
      <c r="CB3404">
        <v>0.23</v>
      </c>
      <c r="CC3404">
        <v>0.48</v>
      </c>
      <c r="CD3404">
        <v>0.37</v>
      </c>
      <c r="CE3404">
        <v>0.87</v>
      </c>
      <c r="CF3404">
        <v>0.04</v>
      </c>
      <c r="CG3404">
        <v>0.04</v>
      </c>
      <c r="CH3404">
        <v>0.82</v>
      </c>
      <c r="CI3404">
        <v>0.02</v>
      </c>
      <c r="CJ3404">
        <v>0.02</v>
      </c>
      <c r="CK3404" t="s">
        <v>370</v>
      </c>
      <c r="CL3404">
        <v>0.21199999999999999</v>
      </c>
      <c r="CM3404">
        <v>-3.1E-2</v>
      </c>
      <c r="CN3404">
        <v>3.1E-2</v>
      </c>
      <c r="CO3404">
        <v>4974</v>
      </c>
      <c r="CP3404">
        <v>51</v>
      </c>
      <c r="CQ3404">
        <v>46</v>
      </c>
      <c r="CT3404" t="s">
        <v>9954</v>
      </c>
    </row>
    <row r="3405" spans="1:98" x14ac:dyDescent="0.25">
      <c r="A3405" t="s">
        <v>9957</v>
      </c>
      <c r="B3405" t="s">
        <v>99</v>
      </c>
      <c r="C3405">
        <v>4.7820000000000001E-2</v>
      </c>
      <c r="D3405">
        <v>1.6049999999999998E-2</v>
      </c>
      <c r="E3405">
        <v>1.6049999999999998E-2</v>
      </c>
      <c r="I3405">
        <v>0.29599999999999999</v>
      </c>
      <c r="J3405">
        <v>8.9999999999999993E-3</v>
      </c>
      <c r="K3405">
        <v>8.9999999999999993E-3</v>
      </c>
      <c r="L3405">
        <v>58.020350000000001</v>
      </c>
      <c r="M3405">
        <v>5.5999999999999995E-4</v>
      </c>
      <c r="N3405">
        <v>5.5999999999999995E-4</v>
      </c>
      <c r="O3405">
        <v>0.27900000000000003</v>
      </c>
      <c r="P3405">
        <v>4.0000000000000001E-3</v>
      </c>
      <c r="Q3405">
        <v>4.0000000000000001E-3</v>
      </c>
      <c r="R3405">
        <v>0.128</v>
      </c>
      <c r="S3405">
        <v>3.0000000000000001E-3</v>
      </c>
      <c r="T3405">
        <v>3.0000000000000001E-3</v>
      </c>
      <c r="U3405">
        <v>89.43</v>
      </c>
      <c r="V3405">
        <v>0.02</v>
      </c>
      <c r="W3405">
        <v>0.02</v>
      </c>
      <c r="Y3405">
        <v>2018</v>
      </c>
      <c r="Z3405" s="1">
        <v>44232</v>
      </c>
      <c r="AA3405">
        <v>30.5</v>
      </c>
      <c r="AB3405">
        <v>1.1000000000000001</v>
      </c>
      <c r="AC3405">
        <v>1.1000000000000001</v>
      </c>
      <c r="AG3405">
        <v>2454984.8484</v>
      </c>
      <c r="AH3405">
        <v>6.1000000000000004E-3</v>
      </c>
      <c r="AI3405">
        <v>6.1000000000000004E-3</v>
      </c>
      <c r="AJ3405">
        <v>2454984.8484</v>
      </c>
      <c r="AK3405">
        <v>6.1000000000000004E-3</v>
      </c>
      <c r="AL3405">
        <v>6.1000000000000004E-3</v>
      </c>
      <c r="AS3405">
        <v>0.71930000000000005</v>
      </c>
      <c r="AT3405">
        <v>1.2E-2</v>
      </c>
      <c r="AU3405">
        <v>1.4E-2</v>
      </c>
      <c r="BB3405">
        <v>410</v>
      </c>
      <c r="BC3405">
        <v>10</v>
      </c>
      <c r="BD3405">
        <v>10</v>
      </c>
      <c r="BK3405" t="s">
        <v>100</v>
      </c>
      <c r="BL3405" t="s">
        <v>147</v>
      </c>
      <c r="BN3405" t="s">
        <v>147</v>
      </c>
      <c r="BO3405" t="s">
        <v>9958</v>
      </c>
      <c r="BQ3405" t="s">
        <v>9953</v>
      </c>
      <c r="BR3405">
        <v>287.60558200000003</v>
      </c>
      <c r="BS3405">
        <v>49.523262000000003</v>
      </c>
      <c r="BT3405">
        <v>12.5</v>
      </c>
      <c r="BV3405">
        <v>10.641</v>
      </c>
      <c r="BW3405">
        <v>10.161</v>
      </c>
      <c r="BY3405">
        <v>153.59</v>
      </c>
      <c r="BZ3405">
        <v>0.48</v>
      </c>
      <c r="CA3405">
        <v>0.48</v>
      </c>
      <c r="CB3405">
        <v>0.23</v>
      </c>
      <c r="CC3405">
        <v>0.48</v>
      </c>
      <c r="CD3405">
        <v>0.37</v>
      </c>
      <c r="CE3405">
        <v>0.87</v>
      </c>
      <c r="CF3405">
        <v>0.04</v>
      </c>
      <c r="CG3405">
        <v>0.04</v>
      </c>
      <c r="CH3405">
        <v>0.82</v>
      </c>
      <c r="CI3405">
        <v>0.02</v>
      </c>
      <c r="CJ3405">
        <v>0.02</v>
      </c>
      <c r="CK3405" t="s">
        <v>370</v>
      </c>
      <c r="CL3405">
        <v>0.21199999999999999</v>
      </c>
      <c r="CM3405">
        <v>-3.1E-2</v>
      </c>
      <c r="CN3405">
        <v>3.1E-2</v>
      </c>
      <c r="CO3405">
        <v>4974</v>
      </c>
      <c r="CP3405">
        <v>51</v>
      </c>
      <c r="CQ3405">
        <v>46</v>
      </c>
      <c r="CT3405" t="s">
        <v>9954</v>
      </c>
    </row>
    <row r="3406" spans="1:98" x14ac:dyDescent="0.25">
      <c r="A3406" t="s">
        <v>9959</v>
      </c>
      <c r="B3406" t="s">
        <v>99</v>
      </c>
      <c r="C3406">
        <v>3.3980000000000003E-2</v>
      </c>
      <c r="D3406">
        <v>3.46E-3</v>
      </c>
      <c r="E3406">
        <v>3.46E-3</v>
      </c>
      <c r="L3406">
        <v>31.509727999999999</v>
      </c>
      <c r="M3406" s="2">
        <v>8.5000000000000006E-5</v>
      </c>
      <c r="N3406" s="2">
        <v>8.5000000000000006E-5</v>
      </c>
      <c r="O3406">
        <v>0.186</v>
      </c>
      <c r="P3406">
        <v>3.0000000000000001E-3</v>
      </c>
      <c r="Q3406">
        <v>3.0000000000000001E-3</v>
      </c>
      <c r="R3406">
        <v>1.6E-2</v>
      </c>
      <c r="S3406">
        <v>1E-3</v>
      </c>
      <c r="T3406">
        <v>2E-3</v>
      </c>
      <c r="U3406">
        <v>88.04</v>
      </c>
      <c r="V3406">
        <v>0.02</v>
      </c>
      <c r="W3406">
        <v>0.02</v>
      </c>
      <c r="Y3406">
        <v>2018</v>
      </c>
      <c r="Z3406" s="1">
        <v>44232</v>
      </c>
      <c r="AA3406">
        <v>-103.3</v>
      </c>
      <c r="AB3406">
        <v>1.5</v>
      </c>
      <c r="AC3406">
        <v>1.5</v>
      </c>
      <c r="AS3406">
        <v>1.6879999999999999</v>
      </c>
      <c r="AT3406">
        <v>6.0000000000000001E-3</v>
      </c>
      <c r="AU3406">
        <v>6.0000000000000001E-3</v>
      </c>
      <c r="BB3406">
        <v>503</v>
      </c>
      <c r="BC3406">
        <v>9</v>
      </c>
      <c r="BD3406">
        <v>9</v>
      </c>
      <c r="BK3406" t="s">
        <v>100</v>
      </c>
      <c r="BL3406" t="s">
        <v>581</v>
      </c>
      <c r="BM3406" t="s">
        <v>581</v>
      </c>
      <c r="BO3406" t="s">
        <v>9960</v>
      </c>
      <c r="BQ3406" t="s">
        <v>9953</v>
      </c>
      <c r="BR3406">
        <v>287.60558200000003</v>
      </c>
      <c r="BS3406">
        <v>49.523262000000003</v>
      </c>
      <c r="BT3406">
        <v>12.5</v>
      </c>
      <c r="BV3406">
        <v>10.641</v>
      </c>
      <c r="BW3406">
        <v>10.161</v>
      </c>
      <c r="BY3406">
        <v>153.59</v>
      </c>
      <c r="BZ3406">
        <v>0.48</v>
      </c>
      <c r="CA3406">
        <v>0.48</v>
      </c>
      <c r="CB3406">
        <v>0.23</v>
      </c>
      <c r="CC3406">
        <v>0.48</v>
      </c>
      <c r="CD3406">
        <v>0.37</v>
      </c>
      <c r="CE3406">
        <v>0.87</v>
      </c>
      <c r="CF3406">
        <v>0.04</v>
      </c>
      <c r="CG3406">
        <v>0.04</v>
      </c>
      <c r="CH3406">
        <v>0.82</v>
      </c>
      <c r="CI3406">
        <v>0.02</v>
      </c>
      <c r="CJ3406">
        <v>0.02</v>
      </c>
      <c r="CK3406" t="s">
        <v>370</v>
      </c>
      <c r="CL3406">
        <v>0.21199999999999999</v>
      </c>
      <c r="CM3406">
        <v>-3.1E-2</v>
      </c>
      <c r="CN3406">
        <v>3.1E-2</v>
      </c>
      <c r="CO3406">
        <v>4974</v>
      </c>
      <c r="CP3406">
        <v>51</v>
      </c>
      <c r="CQ3406">
        <v>46</v>
      </c>
      <c r="CT3406" t="s">
        <v>9954</v>
      </c>
    </row>
    <row r="3407" spans="1:98" x14ac:dyDescent="0.25">
      <c r="A3407" t="s">
        <v>9961</v>
      </c>
      <c r="B3407" t="s">
        <v>99</v>
      </c>
      <c r="C3407">
        <v>0.94099999999999995</v>
      </c>
      <c r="D3407">
        <v>1.9E-2</v>
      </c>
      <c r="E3407">
        <v>0.125</v>
      </c>
      <c r="I3407">
        <v>1.341</v>
      </c>
      <c r="J3407">
        <v>4.5999999999999999E-2</v>
      </c>
      <c r="K3407">
        <v>4.3999999999999997E-2</v>
      </c>
      <c r="L3407">
        <v>1.7208604000000001</v>
      </c>
      <c r="M3407" s="2">
        <v>2.9999999999999999E-7</v>
      </c>
      <c r="N3407" s="2">
        <v>2.9999999999999999E-7</v>
      </c>
      <c r="O3407">
        <v>2.8969999999999999E-2</v>
      </c>
      <c r="P3407">
        <v>9.2000000000000003E-4</v>
      </c>
      <c r="Q3407">
        <v>9.3000000000000005E-4</v>
      </c>
      <c r="R3407">
        <v>3.8E-3</v>
      </c>
      <c r="S3407">
        <v>3.2000000000000002E-3</v>
      </c>
      <c r="T3407">
        <v>8.6999999999999994E-3</v>
      </c>
      <c r="U3407">
        <v>80.558999999999997</v>
      </c>
      <c r="V3407">
        <v>7.9000000000000001E-2</v>
      </c>
      <c r="W3407">
        <v>8.4000000000000005E-2</v>
      </c>
      <c r="Y3407">
        <v>2014</v>
      </c>
      <c r="Z3407" s="1">
        <v>44232</v>
      </c>
      <c r="AA3407">
        <v>125</v>
      </c>
      <c r="AB3407">
        <v>150</v>
      </c>
      <c r="AC3407">
        <v>49</v>
      </c>
      <c r="AG3407">
        <v>2454966.02122</v>
      </c>
      <c r="AH3407" s="2">
        <v>2.0000000000000002E-5</v>
      </c>
      <c r="AI3407" s="2">
        <v>2.0000000000000002E-5</v>
      </c>
      <c r="AJ3407">
        <v>2454966.0210299999</v>
      </c>
      <c r="AK3407" s="2">
        <v>2.3E-5</v>
      </c>
      <c r="AL3407" s="2">
        <v>2.3E-5</v>
      </c>
      <c r="AS3407">
        <v>0.79420000000000002</v>
      </c>
      <c r="AT3407">
        <v>3.2000000000000002E-3</v>
      </c>
      <c r="AU3407">
        <v>2.8E-3</v>
      </c>
      <c r="AY3407">
        <v>142</v>
      </c>
      <c r="AZ3407">
        <v>11</v>
      </c>
      <c r="BA3407">
        <v>11</v>
      </c>
      <c r="BB3407">
        <v>1850</v>
      </c>
      <c r="BC3407">
        <v>30</v>
      </c>
      <c r="BD3407">
        <v>30</v>
      </c>
      <c r="BK3407" t="s">
        <v>100</v>
      </c>
      <c r="BL3407" t="s">
        <v>147</v>
      </c>
      <c r="BO3407" t="s">
        <v>9962</v>
      </c>
      <c r="BQ3407" t="s">
        <v>9963</v>
      </c>
      <c r="BR3407">
        <v>286.11032699999998</v>
      </c>
      <c r="BS3407">
        <v>43.680957999999997</v>
      </c>
      <c r="BT3407">
        <v>13.73</v>
      </c>
      <c r="BV3407">
        <v>13.19</v>
      </c>
      <c r="BW3407">
        <v>12.932</v>
      </c>
      <c r="BY3407">
        <v>1121.32</v>
      </c>
      <c r="BZ3407">
        <v>20.260000000000002</v>
      </c>
      <c r="CA3407">
        <v>20.260000000000002</v>
      </c>
      <c r="CB3407">
        <v>0.27</v>
      </c>
      <c r="CC3407">
        <v>0.12</v>
      </c>
      <c r="CD3407">
        <v>0.12</v>
      </c>
      <c r="CE3407">
        <v>1.17</v>
      </c>
      <c r="CF3407">
        <v>0.09</v>
      </c>
      <c r="CG3407">
        <v>0.09</v>
      </c>
      <c r="CH3407">
        <v>1.29</v>
      </c>
      <c r="CI3407">
        <v>0.04</v>
      </c>
      <c r="CJ3407">
        <v>0.04</v>
      </c>
      <c r="CK3407" t="s">
        <v>1565</v>
      </c>
      <c r="CL3407">
        <v>5.0999999999999996</v>
      </c>
      <c r="CM3407">
        <v>1.7</v>
      </c>
      <c r="CN3407">
        <v>1.7</v>
      </c>
      <c r="CO3407">
        <v>5750</v>
      </c>
      <c r="CP3407">
        <v>90</v>
      </c>
      <c r="CQ3407">
        <v>90</v>
      </c>
      <c r="CT3407" t="s">
        <v>9964</v>
      </c>
    </row>
    <row r="3408" spans="1:98" x14ac:dyDescent="0.25">
      <c r="A3408" t="s">
        <v>9965</v>
      </c>
      <c r="B3408" t="s">
        <v>99</v>
      </c>
      <c r="C3408">
        <v>0.21099999999999999</v>
      </c>
      <c r="D3408">
        <v>6.6000000000000003E-2</v>
      </c>
      <c r="E3408">
        <v>6.6000000000000003E-2</v>
      </c>
      <c r="I3408">
        <v>0.3881</v>
      </c>
      <c r="J3408">
        <v>8.9999999999999993E-3</v>
      </c>
      <c r="K3408">
        <v>8.9999999999999993E-3</v>
      </c>
      <c r="L3408">
        <v>66.262</v>
      </c>
      <c r="O3408">
        <v>0.3553</v>
      </c>
      <c r="R3408">
        <v>0.1181</v>
      </c>
      <c r="U3408">
        <v>89.929000000000002</v>
      </c>
      <c r="Y3408">
        <v>2013</v>
      </c>
      <c r="Z3408" s="1">
        <v>43423</v>
      </c>
      <c r="AA3408">
        <v>94.6</v>
      </c>
      <c r="BK3408" t="s">
        <v>100</v>
      </c>
      <c r="BL3408" t="s">
        <v>147</v>
      </c>
      <c r="BQ3408" t="s">
        <v>9966</v>
      </c>
      <c r="BR3408">
        <v>288.51249999999999</v>
      </c>
      <c r="BS3408">
        <v>51.162500000000001</v>
      </c>
      <c r="CE3408">
        <v>1.3623000000000001</v>
      </c>
      <c r="CH3408">
        <v>0.77610000000000001</v>
      </c>
      <c r="CO3408">
        <v>4700</v>
      </c>
    </row>
    <row r="3409" spans="1:98" x14ac:dyDescent="0.25">
      <c r="A3409" t="s">
        <v>9967</v>
      </c>
      <c r="B3409" t="s">
        <v>99</v>
      </c>
      <c r="C3409">
        <v>1.0999999999999999E-2</v>
      </c>
      <c r="D3409">
        <v>8.9999999999999993E-3</v>
      </c>
      <c r="E3409">
        <v>1.0999999999999999E-2</v>
      </c>
      <c r="I3409">
        <v>0.153</v>
      </c>
      <c r="J3409">
        <v>1.2E-2</v>
      </c>
      <c r="K3409">
        <v>2.8000000000000001E-2</v>
      </c>
      <c r="L3409">
        <v>4.7</v>
      </c>
      <c r="Y3409">
        <v>2014</v>
      </c>
      <c r="Z3409" s="1">
        <v>44232</v>
      </c>
      <c r="BK3409" t="s">
        <v>100</v>
      </c>
      <c r="BL3409" t="s">
        <v>581</v>
      </c>
      <c r="BM3409" t="s">
        <v>581</v>
      </c>
      <c r="BN3409" t="s">
        <v>147</v>
      </c>
      <c r="BO3409" t="s">
        <v>9968</v>
      </c>
      <c r="BQ3409" t="s">
        <v>9969</v>
      </c>
      <c r="BR3409">
        <v>297.961566</v>
      </c>
      <c r="BS3409">
        <v>48.244362000000002</v>
      </c>
      <c r="BV3409">
        <v>12.087</v>
      </c>
      <c r="BW3409">
        <v>11.75</v>
      </c>
      <c r="BX3409">
        <v>11.7</v>
      </c>
      <c r="BY3409">
        <v>418.44</v>
      </c>
      <c r="CB3409">
        <v>0.05</v>
      </c>
      <c r="CC3409">
        <v>0.10199999999999999</v>
      </c>
      <c r="CD3409">
        <v>0.10199999999999999</v>
      </c>
      <c r="CE3409">
        <v>0.89</v>
      </c>
      <c r="CF3409">
        <v>3.9E-2</v>
      </c>
      <c r="CG3409">
        <v>3.7999999999999999E-2</v>
      </c>
      <c r="CH3409">
        <v>0.95</v>
      </c>
      <c r="CI3409">
        <v>3.5999999999999997E-2</v>
      </c>
      <c r="CJ3409">
        <v>3.7999999999999999E-2</v>
      </c>
      <c r="CL3409">
        <v>5.5</v>
      </c>
      <c r="CM3409">
        <v>3.28</v>
      </c>
      <c r="CN3409">
        <v>3.6</v>
      </c>
      <c r="CO3409">
        <v>5567</v>
      </c>
      <c r="CP3409">
        <v>111</v>
      </c>
      <c r="CQ3409">
        <v>111</v>
      </c>
      <c r="CT3409" t="s">
        <v>9970</v>
      </c>
    </row>
    <row r="3410" spans="1:98" x14ac:dyDescent="0.25">
      <c r="A3410" t="s">
        <v>9971</v>
      </c>
      <c r="B3410" t="s">
        <v>99</v>
      </c>
      <c r="C3410">
        <v>9.4E-2</v>
      </c>
      <c r="D3410">
        <v>3.3000000000000002E-2</v>
      </c>
      <c r="E3410">
        <v>3.9E-2</v>
      </c>
      <c r="I3410">
        <v>0.26900000000000002</v>
      </c>
      <c r="J3410">
        <v>2.1999999999999999E-2</v>
      </c>
      <c r="K3410">
        <v>4.8000000000000001E-2</v>
      </c>
      <c r="L3410">
        <v>7.1710000000000003</v>
      </c>
      <c r="Y3410">
        <v>2014</v>
      </c>
      <c r="Z3410" s="1">
        <v>44232</v>
      </c>
      <c r="BK3410" t="s">
        <v>100</v>
      </c>
      <c r="BL3410" t="s">
        <v>581</v>
      </c>
      <c r="BM3410" t="s">
        <v>581</v>
      </c>
      <c r="BN3410" t="s">
        <v>147</v>
      </c>
      <c r="BO3410" t="s">
        <v>9972</v>
      </c>
      <c r="BQ3410" t="s">
        <v>9969</v>
      </c>
      <c r="BR3410">
        <v>297.961566</v>
      </c>
      <c r="BS3410">
        <v>48.244362000000002</v>
      </c>
      <c r="BV3410">
        <v>12.087</v>
      </c>
      <c r="BW3410">
        <v>11.75</v>
      </c>
      <c r="BX3410">
        <v>11.7</v>
      </c>
      <c r="BY3410">
        <v>418.44</v>
      </c>
      <c r="CB3410">
        <v>0.05</v>
      </c>
      <c r="CC3410">
        <v>0.10199999999999999</v>
      </c>
      <c r="CD3410">
        <v>0.10199999999999999</v>
      </c>
      <c r="CE3410">
        <v>0.89</v>
      </c>
      <c r="CF3410">
        <v>3.9E-2</v>
      </c>
      <c r="CG3410">
        <v>3.7999999999999999E-2</v>
      </c>
      <c r="CH3410">
        <v>0.95</v>
      </c>
      <c r="CI3410">
        <v>3.5999999999999997E-2</v>
      </c>
      <c r="CJ3410">
        <v>3.7999999999999999E-2</v>
      </c>
      <c r="CL3410">
        <v>5.5</v>
      </c>
      <c r="CM3410">
        <v>3.28</v>
      </c>
      <c r="CN3410">
        <v>3.6</v>
      </c>
      <c r="CO3410">
        <v>5567</v>
      </c>
      <c r="CP3410">
        <v>111</v>
      </c>
      <c r="CQ3410">
        <v>111</v>
      </c>
      <c r="CT3410" t="s">
        <v>9970</v>
      </c>
    </row>
    <row r="3411" spans="1:98" x14ac:dyDescent="0.25">
      <c r="A3411" t="s">
        <v>9973</v>
      </c>
      <c r="B3411" t="s">
        <v>99</v>
      </c>
      <c r="C3411">
        <v>0.377</v>
      </c>
      <c r="D3411">
        <v>0.27500000000000002</v>
      </c>
      <c r="E3411">
        <v>0.32100000000000001</v>
      </c>
      <c r="I3411">
        <v>0.108</v>
      </c>
      <c r="J3411">
        <v>8.9999999999999993E-3</v>
      </c>
      <c r="K3411">
        <v>1.2E-2</v>
      </c>
      <c r="L3411">
        <v>4.1760000000000002</v>
      </c>
      <c r="Y3411">
        <v>2014</v>
      </c>
      <c r="Z3411" s="1">
        <v>44232</v>
      </c>
      <c r="BK3411" t="s">
        <v>100</v>
      </c>
      <c r="BL3411" t="s">
        <v>581</v>
      </c>
      <c r="BM3411" t="s">
        <v>581</v>
      </c>
      <c r="BN3411" t="s">
        <v>147</v>
      </c>
      <c r="BO3411" t="s">
        <v>9974</v>
      </c>
      <c r="BQ3411" t="s">
        <v>9975</v>
      </c>
      <c r="BR3411">
        <v>293.80443400000001</v>
      </c>
      <c r="BS3411">
        <v>38.639130999999999</v>
      </c>
      <c r="BV3411">
        <v>14.090999999999999</v>
      </c>
      <c r="BW3411">
        <v>13.433999999999999</v>
      </c>
      <c r="BY3411">
        <v>538.39</v>
      </c>
      <c r="CE3411">
        <v>0.67</v>
      </c>
      <c r="CH3411">
        <v>0.64</v>
      </c>
      <c r="CT3411" t="s">
        <v>9976</v>
      </c>
    </row>
    <row r="3412" spans="1:98" x14ac:dyDescent="0.25">
      <c r="A3412" t="s">
        <v>9977</v>
      </c>
      <c r="B3412" t="s">
        <v>99</v>
      </c>
      <c r="I3412">
        <v>0.25069999999999998</v>
      </c>
      <c r="J3412">
        <v>1.1599999999999999E-2</v>
      </c>
      <c r="K3412">
        <v>1.52E-2</v>
      </c>
      <c r="L3412">
        <v>8.7080000000000002</v>
      </c>
      <c r="Y3412">
        <v>2014</v>
      </c>
      <c r="Z3412" s="1">
        <v>44650</v>
      </c>
      <c r="BK3412" t="s">
        <v>100</v>
      </c>
      <c r="BL3412" t="s">
        <v>581</v>
      </c>
      <c r="BN3412" t="s">
        <v>147</v>
      </c>
      <c r="BO3412" t="s">
        <v>9978</v>
      </c>
      <c r="BQ3412" t="s">
        <v>9975</v>
      </c>
      <c r="BR3412">
        <v>293.80443400000001</v>
      </c>
      <c r="BS3412">
        <v>38.639130999999999</v>
      </c>
      <c r="BV3412">
        <v>14.090999999999999</v>
      </c>
      <c r="BW3412">
        <v>13.433999999999999</v>
      </c>
      <c r="BY3412">
        <v>538.39</v>
      </c>
      <c r="CE3412">
        <v>0.67</v>
      </c>
      <c r="CH3412">
        <v>0.64</v>
      </c>
      <c r="CT3412" t="s">
        <v>9976</v>
      </c>
    </row>
    <row r="3413" spans="1:98" x14ac:dyDescent="0.25">
      <c r="A3413" t="s">
        <v>9979</v>
      </c>
      <c r="B3413" t="s">
        <v>99</v>
      </c>
      <c r="C3413">
        <v>0.183</v>
      </c>
      <c r="D3413">
        <v>0.124</v>
      </c>
      <c r="E3413">
        <v>0.16800000000000001</v>
      </c>
      <c r="I3413">
        <v>0.221</v>
      </c>
      <c r="J3413">
        <v>2.9000000000000001E-2</v>
      </c>
      <c r="K3413">
        <v>8.7999999999999995E-2</v>
      </c>
      <c r="L3413">
        <v>6.319</v>
      </c>
      <c r="Y3413">
        <v>2014</v>
      </c>
      <c r="Z3413" s="1">
        <v>44232</v>
      </c>
      <c r="BK3413" t="s">
        <v>100</v>
      </c>
      <c r="BL3413" t="s">
        <v>581</v>
      </c>
      <c r="BM3413" t="s">
        <v>581</v>
      </c>
      <c r="BN3413" t="s">
        <v>147</v>
      </c>
      <c r="BO3413" t="s">
        <v>9980</v>
      </c>
      <c r="BQ3413" t="s">
        <v>9981</v>
      </c>
      <c r="BR3413">
        <v>291.55696499999999</v>
      </c>
      <c r="BS3413">
        <v>39.227286999999997</v>
      </c>
      <c r="BV3413">
        <v>12.874000000000001</v>
      </c>
      <c r="BW3413">
        <v>12.576000000000001</v>
      </c>
      <c r="BY3413">
        <v>704.76</v>
      </c>
      <c r="CE3413">
        <v>1</v>
      </c>
      <c r="CH3413">
        <v>1.07</v>
      </c>
      <c r="CT3413" t="s">
        <v>9982</v>
      </c>
    </row>
    <row r="3414" spans="1:98" x14ac:dyDescent="0.25">
      <c r="A3414" t="s">
        <v>9983</v>
      </c>
      <c r="B3414" t="s">
        <v>99</v>
      </c>
      <c r="I3414">
        <v>0.21859999999999999</v>
      </c>
      <c r="J3414">
        <v>1.43E-2</v>
      </c>
      <c r="K3414">
        <v>2.3199999999999998E-2</v>
      </c>
      <c r="L3414">
        <v>12.209</v>
      </c>
      <c r="Y3414">
        <v>2014</v>
      </c>
      <c r="Z3414" s="1">
        <v>44232</v>
      </c>
      <c r="BK3414" t="s">
        <v>100</v>
      </c>
      <c r="BL3414" t="s">
        <v>581</v>
      </c>
      <c r="BO3414" t="s">
        <v>9984</v>
      </c>
      <c r="BQ3414" t="s">
        <v>9981</v>
      </c>
      <c r="BR3414">
        <v>291.55696499999999</v>
      </c>
      <c r="BS3414">
        <v>39.227286999999997</v>
      </c>
      <c r="BV3414">
        <v>12.874000000000001</v>
      </c>
      <c r="BW3414">
        <v>12.576000000000001</v>
      </c>
      <c r="BY3414">
        <v>704.76</v>
      </c>
      <c r="CE3414">
        <v>1</v>
      </c>
      <c r="CH3414">
        <v>1.07</v>
      </c>
      <c r="CT3414" t="s">
        <v>9982</v>
      </c>
    </row>
    <row r="3415" spans="1:98" x14ac:dyDescent="0.25">
      <c r="A3415" t="s">
        <v>9985</v>
      </c>
      <c r="B3415" t="s">
        <v>99</v>
      </c>
      <c r="C3415">
        <v>3.5000000000000003E-2</v>
      </c>
      <c r="D3415">
        <v>2.5000000000000001E-2</v>
      </c>
      <c r="E3415">
        <v>2.9000000000000001E-2</v>
      </c>
      <c r="I3415">
        <v>0.20599999999999999</v>
      </c>
      <c r="J3415">
        <v>1.4999999999999999E-2</v>
      </c>
      <c r="K3415">
        <v>7.6999999999999999E-2</v>
      </c>
      <c r="L3415">
        <v>12.331</v>
      </c>
      <c r="Y3415">
        <v>2014</v>
      </c>
      <c r="Z3415" s="1">
        <v>44232</v>
      </c>
      <c r="BK3415" t="s">
        <v>100</v>
      </c>
      <c r="BL3415" t="s">
        <v>581</v>
      </c>
      <c r="BM3415" t="s">
        <v>581</v>
      </c>
      <c r="BN3415" t="s">
        <v>147</v>
      </c>
      <c r="BO3415" t="s">
        <v>9986</v>
      </c>
      <c r="BQ3415" t="s">
        <v>9987</v>
      </c>
      <c r="BR3415">
        <v>293.82431400000002</v>
      </c>
      <c r="BS3415">
        <v>42.779705</v>
      </c>
      <c r="BV3415">
        <v>14.426</v>
      </c>
      <c r="BW3415">
        <v>13.958</v>
      </c>
      <c r="BX3415">
        <v>13.9</v>
      </c>
      <c r="BY3415">
        <v>999.47</v>
      </c>
      <c r="CE3415">
        <v>0.9</v>
      </c>
      <c r="CH3415">
        <v>0.81</v>
      </c>
      <c r="CT3415" t="s">
        <v>9988</v>
      </c>
    </row>
    <row r="3416" spans="1:98" x14ac:dyDescent="0.25">
      <c r="A3416" t="s">
        <v>9989</v>
      </c>
      <c r="B3416" t="s">
        <v>99</v>
      </c>
      <c r="I3416">
        <v>0.24</v>
      </c>
      <c r="J3416">
        <v>1.2500000000000001E-2</v>
      </c>
      <c r="K3416">
        <v>1.7000000000000001E-2</v>
      </c>
      <c r="L3416">
        <v>15.943</v>
      </c>
      <c r="Y3416">
        <v>2014</v>
      </c>
      <c r="Z3416" s="1">
        <v>44232</v>
      </c>
      <c r="BK3416" t="s">
        <v>100</v>
      </c>
      <c r="BL3416" t="s">
        <v>581</v>
      </c>
      <c r="BO3416" t="s">
        <v>9990</v>
      </c>
      <c r="BQ3416" t="s">
        <v>9987</v>
      </c>
      <c r="BR3416">
        <v>293.82431400000002</v>
      </c>
      <c r="BS3416">
        <v>42.779705</v>
      </c>
      <c r="BV3416">
        <v>14.426</v>
      </c>
      <c r="BW3416">
        <v>13.958</v>
      </c>
      <c r="BX3416">
        <v>13.9</v>
      </c>
      <c r="BY3416">
        <v>999.47</v>
      </c>
      <c r="CE3416">
        <v>0.9</v>
      </c>
      <c r="CH3416">
        <v>0.81</v>
      </c>
      <c r="CT3416" t="s">
        <v>9988</v>
      </c>
    </row>
    <row r="3417" spans="1:98" x14ac:dyDescent="0.25">
      <c r="A3417" t="s">
        <v>9991</v>
      </c>
      <c r="B3417" t="s">
        <v>99</v>
      </c>
      <c r="C3417">
        <v>1.1000000000000001</v>
      </c>
      <c r="D3417">
        <v>0</v>
      </c>
      <c r="E3417">
        <v>1.1000000000000001</v>
      </c>
      <c r="I3417">
        <v>1.2</v>
      </c>
      <c r="J3417">
        <v>0.16</v>
      </c>
      <c r="K3417">
        <v>0.16</v>
      </c>
      <c r="L3417">
        <v>86.678560000000004</v>
      </c>
      <c r="M3417" s="2">
        <v>6.9999999999999994E-5</v>
      </c>
      <c r="N3417" s="2">
        <v>6.9999999999999994E-5</v>
      </c>
      <c r="R3417">
        <v>0.2</v>
      </c>
      <c r="S3417">
        <v>0.11</v>
      </c>
      <c r="T3417">
        <v>0.11</v>
      </c>
      <c r="U3417">
        <v>89.951999999999998</v>
      </c>
      <c r="V3417">
        <v>4.1000000000000002E-2</v>
      </c>
      <c r="W3417">
        <v>4.1000000000000002E-2</v>
      </c>
      <c r="Y3417">
        <v>2014</v>
      </c>
      <c r="Z3417" s="1">
        <v>44232</v>
      </c>
      <c r="AA3417">
        <v>4.3499999999999996</v>
      </c>
      <c r="AB3417">
        <v>0.41</v>
      </c>
      <c r="AC3417">
        <v>0.41</v>
      </c>
      <c r="AG3417">
        <v>2455008.5975000001</v>
      </c>
      <c r="AH3417">
        <v>6.6E-4</v>
      </c>
      <c r="AI3417">
        <v>6.6E-4</v>
      </c>
      <c r="AJ3417">
        <v>2455008.5975000001</v>
      </c>
      <c r="AK3417">
        <v>6.6E-4</v>
      </c>
      <c r="AL3417">
        <v>6.6E-4</v>
      </c>
      <c r="AS3417">
        <v>0.23</v>
      </c>
      <c r="AY3417">
        <v>50</v>
      </c>
      <c r="BK3417" t="s">
        <v>100</v>
      </c>
      <c r="BL3417" t="s">
        <v>147</v>
      </c>
      <c r="BO3417" t="s">
        <v>9992</v>
      </c>
      <c r="BQ3417" t="s">
        <v>9993</v>
      </c>
      <c r="BR3417">
        <v>294.43351200000001</v>
      </c>
      <c r="BS3417">
        <v>38.355449999999998</v>
      </c>
      <c r="BT3417">
        <v>15</v>
      </c>
      <c r="BV3417">
        <v>13.493</v>
      </c>
      <c r="BW3417">
        <v>13.243</v>
      </c>
      <c r="BY3417">
        <v>1031.92</v>
      </c>
      <c r="BZ3417">
        <v>21.15</v>
      </c>
      <c r="CA3417">
        <v>21.15</v>
      </c>
      <c r="CB3417">
        <v>-0.05</v>
      </c>
      <c r="CC3417">
        <v>0.1</v>
      </c>
      <c r="CD3417">
        <v>0.1</v>
      </c>
      <c r="CE3417">
        <v>0.98</v>
      </c>
      <c r="CF3417">
        <v>0.08</v>
      </c>
      <c r="CG3417">
        <v>0.08</v>
      </c>
      <c r="CH3417">
        <v>1.0900000000000001</v>
      </c>
      <c r="CI3417">
        <v>0.14000000000000001</v>
      </c>
      <c r="CJ3417">
        <v>0.14000000000000001</v>
      </c>
      <c r="CL3417">
        <v>7</v>
      </c>
      <c r="CM3417">
        <v>3</v>
      </c>
      <c r="CN3417">
        <v>4</v>
      </c>
      <c r="CO3417">
        <v>5820</v>
      </c>
      <c r="CP3417">
        <v>100</v>
      </c>
      <c r="CQ3417">
        <v>100</v>
      </c>
      <c r="CT3417" t="s">
        <v>9994</v>
      </c>
    </row>
    <row r="3418" spans="1:98" x14ac:dyDescent="0.25">
      <c r="A3418" t="s">
        <v>9995</v>
      </c>
      <c r="B3418" t="s">
        <v>99</v>
      </c>
      <c r="C3418">
        <v>2.5</v>
      </c>
      <c r="D3418">
        <v>0.3</v>
      </c>
      <c r="E3418">
        <v>0.3</v>
      </c>
      <c r="I3418">
        <v>0.96</v>
      </c>
      <c r="J3418">
        <v>0.12</v>
      </c>
      <c r="K3418">
        <v>0.12</v>
      </c>
      <c r="L3418">
        <v>69.754599999999996</v>
      </c>
      <c r="M3418">
        <v>8.9999999999999998E-4</v>
      </c>
      <c r="N3418">
        <v>6.9999999999999999E-4</v>
      </c>
      <c r="O3418">
        <v>0.37</v>
      </c>
      <c r="P3418">
        <v>6.0000000000000001E-3</v>
      </c>
      <c r="Q3418">
        <v>7.0000000000000001E-3</v>
      </c>
      <c r="R3418">
        <v>0.83299999999999996</v>
      </c>
      <c r="S3418">
        <v>1.2999999999999999E-2</v>
      </c>
      <c r="T3418">
        <v>1.2999999999999999E-2</v>
      </c>
      <c r="U3418">
        <v>88.95</v>
      </c>
      <c r="V3418">
        <v>0.17</v>
      </c>
      <c r="W3418">
        <v>0.14000000000000001</v>
      </c>
      <c r="Y3418">
        <v>2014</v>
      </c>
      <c r="Z3418" s="1">
        <v>44232</v>
      </c>
      <c r="AA3418">
        <v>95.2</v>
      </c>
      <c r="AB3418">
        <v>1.2</v>
      </c>
      <c r="AC3418">
        <v>1</v>
      </c>
      <c r="AJ3418">
        <v>2454959.33177</v>
      </c>
      <c r="AK3418">
        <v>5.4000000000000001E-4</v>
      </c>
      <c r="AL3418">
        <v>5.4000000000000001E-4</v>
      </c>
      <c r="AY3418">
        <v>186</v>
      </c>
      <c r="AZ3418">
        <v>12</v>
      </c>
      <c r="BA3418">
        <v>12</v>
      </c>
      <c r="BK3418" t="s">
        <v>100</v>
      </c>
      <c r="BL3418" t="s">
        <v>147</v>
      </c>
      <c r="BM3418" t="s">
        <v>101</v>
      </c>
      <c r="BN3418" t="s">
        <v>147</v>
      </c>
      <c r="BO3418" t="s">
        <v>9996</v>
      </c>
      <c r="BQ3418" t="s">
        <v>9997</v>
      </c>
      <c r="BR3418">
        <v>295.41789899999998</v>
      </c>
      <c r="BS3418">
        <v>51.184764999999999</v>
      </c>
      <c r="BT3418">
        <v>14</v>
      </c>
      <c r="BV3418">
        <v>12.087999999999999</v>
      </c>
      <c r="BW3418">
        <v>11.898999999999999</v>
      </c>
      <c r="BY3418">
        <v>1041.31</v>
      </c>
      <c r="BZ3418">
        <v>26.1</v>
      </c>
      <c r="CA3418">
        <v>26.1</v>
      </c>
      <c r="CB3418">
        <v>0.17599999999999999</v>
      </c>
      <c r="CC3418">
        <v>7.0000000000000007E-2</v>
      </c>
      <c r="CD3418">
        <v>7.0000000000000007E-2</v>
      </c>
      <c r="CE3418">
        <v>1.39</v>
      </c>
      <c r="CF3418">
        <v>7.0000000000000007E-2</v>
      </c>
      <c r="CG3418">
        <v>0.08</v>
      </c>
      <c r="CH3418">
        <v>1.74</v>
      </c>
      <c r="CI3418">
        <v>7.0000000000000007E-2</v>
      </c>
      <c r="CJ3418">
        <v>7.0000000000000007E-2</v>
      </c>
      <c r="CL3418">
        <v>2.8</v>
      </c>
      <c r="CM3418">
        <v>1.3</v>
      </c>
      <c r="CN3418">
        <v>1.3</v>
      </c>
      <c r="CO3418">
        <v>6430</v>
      </c>
      <c r="CP3418">
        <v>79</v>
      </c>
      <c r="CQ3418">
        <v>79</v>
      </c>
      <c r="CT3418" t="s">
        <v>9998</v>
      </c>
    </row>
    <row r="3419" spans="1:98" x14ac:dyDescent="0.25">
      <c r="A3419" t="s">
        <v>9999</v>
      </c>
      <c r="B3419" t="s">
        <v>99</v>
      </c>
      <c r="C3419">
        <v>7.3</v>
      </c>
      <c r="D3419">
        <v>0.4</v>
      </c>
      <c r="E3419">
        <v>0.4</v>
      </c>
      <c r="L3419">
        <v>675.47</v>
      </c>
      <c r="M3419">
        <v>0.11</v>
      </c>
      <c r="N3419">
        <v>0.11</v>
      </c>
      <c r="O3419">
        <v>1.68</v>
      </c>
      <c r="P3419">
        <v>0.18</v>
      </c>
      <c r="Q3419">
        <v>0.18</v>
      </c>
      <c r="R3419">
        <v>0.184</v>
      </c>
      <c r="S3419">
        <v>2E-3</v>
      </c>
      <c r="T3419">
        <v>2E-3</v>
      </c>
      <c r="U3419">
        <v>88</v>
      </c>
      <c r="V3419">
        <v>2</v>
      </c>
      <c r="W3419">
        <v>3</v>
      </c>
      <c r="Y3419">
        <v>2014</v>
      </c>
      <c r="Z3419" s="1">
        <v>44232</v>
      </c>
      <c r="AA3419">
        <v>275.3</v>
      </c>
      <c r="AB3419">
        <v>1</v>
      </c>
      <c r="AC3419">
        <v>1.2</v>
      </c>
      <c r="AY3419">
        <v>140</v>
      </c>
      <c r="AZ3419">
        <v>15</v>
      </c>
      <c r="BA3419">
        <v>15</v>
      </c>
      <c r="BK3419" t="s">
        <v>100</v>
      </c>
      <c r="BL3419" t="s">
        <v>581</v>
      </c>
      <c r="BM3419" t="s">
        <v>101</v>
      </c>
      <c r="BO3419" t="s">
        <v>10000</v>
      </c>
      <c r="BQ3419" t="s">
        <v>9997</v>
      </c>
      <c r="BR3419">
        <v>295.41789899999998</v>
      </c>
      <c r="BS3419">
        <v>51.184764999999999</v>
      </c>
      <c r="BT3419">
        <v>14</v>
      </c>
      <c r="BV3419">
        <v>12.087999999999999</v>
      </c>
      <c r="BW3419">
        <v>11.898999999999999</v>
      </c>
      <c r="BY3419">
        <v>1041.31</v>
      </c>
      <c r="BZ3419">
        <v>26.1</v>
      </c>
      <c r="CA3419">
        <v>26.1</v>
      </c>
      <c r="CB3419">
        <v>0.17599999999999999</v>
      </c>
      <c r="CC3419">
        <v>7.0000000000000007E-2</v>
      </c>
      <c r="CD3419">
        <v>7.0000000000000007E-2</v>
      </c>
      <c r="CE3419">
        <v>1.39</v>
      </c>
      <c r="CF3419">
        <v>7.0000000000000007E-2</v>
      </c>
      <c r="CG3419">
        <v>0.08</v>
      </c>
      <c r="CH3419">
        <v>1.74</v>
      </c>
      <c r="CI3419">
        <v>7.0000000000000007E-2</v>
      </c>
      <c r="CJ3419">
        <v>7.0000000000000007E-2</v>
      </c>
      <c r="CL3419">
        <v>2.8</v>
      </c>
      <c r="CM3419">
        <v>1.3</v>
      </c>
      <c r="CN3419">
        <v>1.3</v>
      </c>
      <c r="CO3419">
        <v>6430</v>
      </c>
      <c r="CP3419">
        <v>79</v>
      </c>
      <c r="CQ3419">
        <v>79</v>
      </c>
      <c r="CT3419" t="s">
        <v>9998</v>
      </c>
    </row>
    <row r="3420" spans="1:98" x14ac:dyDescent="0.25">
      <c r="A3420" t="s">
        <v>10001</v>
      </c>
      <c r="B3420" t="s">
        <v>99</v>
      </c>
      <c r="C3420">
        <v>8.9999999999999993E-3</v>
      </c>
      <c r="D3420" t="s">
        <v>455</v>
      </c>
      <c r="E3420" t="s">
        <v>498</v>
      </c>
      <c r="I3420">
        <v>7.0000000000000007E-2</v>
      </c>
      <c r="J3420">
        <v>0.02</v>
      </c>
      <c r="K3420">
        <v>0.02</v>
      </c>
      <c r="L3420">
        <v>1.2137671999999999</v>
      </c>
      <c r="M3420" s="2">
        <v>4.6E-6</v>
      </c>
      <c r="N3420" s="2">
        <v>4.6E-6</v>
      </c>
      <c r="O3420">
        <v>1.1599999999999999E-2</v>
      </c>
      <c r="X3420">
        <v>2.9999999999999997E-4</v>
      </c>
      <c r="Y3420">
        <v>2011</v>
      </c>
      <c r="Z3420" s="1">
        <v>44232</v>
      </c>
      <c r="AG3420">
        <v>2455003.4832899999</v>
      </c>
      <c r="AH3420">
        <v>5.4000000000000001E-4</v>
      </c>
      <c r="AI3420">
        <v>5.4000000000000001E-4</v>
      </c>
      <c r="AS3420">
        <v>0.71099999999999997</v>
      </c>
      <c r="AT3420">
        <v>4.9000000000000002E-2</v>
      </c>
      <c r="AU3420">
        <v>4.9000000000000002E-2</v>
      </c>
      <c r="BB3420">
        <v>519</v>
      </c>
      <c r="BC3420">
        <v>52</v>
      </c>
      <c r="BD3420">
        <v>52</v>
      </c>
      <c r="BK3420" t="s">
        <v>100</v>
      </c>
      <c r="BL3420" t="s">
        <v>147</v>
      </c>
      <c r="BO3420" t="s">
        <v>10002</v>
      </c>
      <c r="BQ3420" t="s">
        <v>10003</v>
      </c>
      <c r="BR3420">
        <v>292.21903300000002</v>
      </c>
      <c r="BS3420">
        <v>44.619160000000001</v>
      </c>
      <c r="BT3420">
        <v>16.12</v>
      </c>
      <c r="BV3420">
        <v>12.177</v>
      </c>
      <c r="BW3420">
        <v>11.685</v>
      </c>
      <c r="BY3420">
        <v>38.700000000000003</v>
      </c>
      <c r="BZ3420">
        <v>6.3</v>
      </c>
      <c r="CA3420">
        <v>6.3</v>
      </c>
      <c r="CB3420">
        <v>-0.33</v>
      </c>
      <c r="CC3420">
        <v>0.12</v>
      </c>
      <c r="CD3420">
        <v>0.12</v>
      </c>
      <c r="CE3420">
        <v>0.13</v>
      </c>
      <c r="CF3420">
        <v>0.05</v>
      </c>
      <c r="CG3420">
        <v>0.05</v>
      </c>
      <c r="CH3420">
        <v>0.17</v>
      </c>
      <c r="CI3420">
        <v>0.05</v>
      </c>
      <c r="CJ3420">
        <v>0.05</v>
      </c>
      <c r="CK3420" t="s">
        <v>163</v>
      </c>
      <c r="CL3420">
        <v>4.5</v>
      </c>
      <c r="CM3420">
        <v>-1</v>
      </c>
      <c r="CN3420">
        <v>0.5</v>
      </c>
      <c r="CO3420">
        <v>3068</v>
      </c>
      <c r="CP3420">
        <v>174</v>
      </c>
      <c r="CQ3420">
        <v>174</v>
      </c>
      <c r="CT3420" t="s">
        <v>10004</v>
      </c>
    </row>
    <row r="3421" spans="1:98" x14ac:dyDescent="0.25">
      <c r="A3421" t="s">
        <v>10005</v>
      </c>
      <c r="B3421" t="s">
        <v>99</v>
      </c>
      <c r="C3421">
        <v>6.0000000000000001E-3</v>
      </c>
      <c r="D3421" t="s">
        <v>455</v>
      </c>
      <c r="E3421" t="s">
        <v>498</v>
      </c>
      <c r="I3421">
        <v>6.5000000000000002E-2</v>
      </c>
      <c r="J3421">
        <v>1.7999999999999999E-2</v>
      </c>
      <c r="K3421">
        <v>1.7999999999999999E-2</v>
      </c>
      <c r="L3421">
        <v>0.45328509</v>
      </c>
      <c r="M3421" s="2">
        <v>9.7000000000000003E-7</v>
      </c>
      <c r="N3421" s="2">
        <v>9.7000000000000003E-7</v>
      </c>
      <c r="O3421">
        <v>6.0000000000000001E-3</v>
      </c>
      <c r="X3421">
        <v>1.55E-4</v>
      </c>
      <c r="Y3421">
        <v>2011</v>
      </c>
      <c r="Z3421" s="1">
        <v>44232</v>
      </c>
      <c r="AG3421">
        <v>2454966.8695200002</v>
      </c>
      <c r="AH3421">
        <v>4.2000000000000002E-4</v>
      </c>
      <c r="AI3421">
        <v>4.2000000000000002E-4</v>
      </c>
      <c r="AS3421">
        <v>0.52</v>
      </c>
      <c r="AT3421">
        <v>6.8000000000000005E-2</v>
      </c>
      <c r="AU3421">
        <v>6.8000000000000005E-2</v>
      </c>
      <c r="BB3421">
        <v>720</v>
      </c>
      <c r="BC3421">
        <v>73</v>
      </c>
      <c r="BD3421">
        <v>73</v>
      </c>
      <c r="BK3421" t="s">
        <v>100</v>
      </c>
      <c r="BL3421" t="s">
        <v>147</v>
      </c>
      <c r="BO3421" t="s">
        <v>10006</v>
      </c>
      <c r="BQ3421" t="s">
        <v>10003</v>
      </c>
      <c r="BR3421">
        <v>292.21903300000002</v>
      </c>
      <c r="BS3421">
        <v>44.619160000000001</v>
      </c>
      <c r="BT3421">
        <v>16.12</v>
      </c>
      <c r="BV3421">
        <v>12.177</v>
      </c>
      <c r="BW3421">
        <v>11.685</v>
      </c>
      <c r="BY3421">
        <v>38.700000000000003</v>
      </c>
      <c r="BZ3421">
        <v>6.3</v>
      </c>
      <c r="CA3421">
        <v>6.3</v>
      </c>
      <c r="CB3421">
        <v>-0.33</v>
      </c>
      <c r="CC3421">
        <v>0.12</v>
      </c>
      <c r="CD3421">
        <v>0.12</v>
      </c>
      <c r="CE3421">
        <v>0.13</v>
      </c>
      <c r="CF3421">
        <v>0.05</v>
      </c>
      <c r="CG3421">
        <v>0.05</v>
      </c>
      <c r="CH3421">
        <v>0.17</v>
      </c>
      <c r="CI3421">
        <v>0.05</v>
      </c>
      <c r="CJ3421">
        <v>0.05</v>
      </c>
      <c r="CK3421" t="s">
        <v>163</v>
      </c>
      <c r="CL3421">
        <v>4.5</v>
      </c>
      <c r="CM3421">
        <v>-1</v>
      </c>
      <c r="CN3421">
        <v>0.5</v>
      </c>
      <c r="CO3421">
        <v>3068</v>
      </c>
      <c r="CP3421">
        <v>174</v>
      </c>
      <c r="CQ3421">
        <v>174</v>
      </c>
      <c r="CT3421" t="s">
        <v>10004</v>
      </c>
    </row>
    <row r="3422" spans="1:98" x14ac:dyDescent="0.25">
      <c r="A3422" t="s">
        <v>10007</v>
      </c>
      <c r="B3422" t="s">
        <v>99</v>
      </c>
      <c r="C3422">
        <v>3.0000000000000001E-3</v>
      </c>
      <c r="D3422" t="s">
        <v>455</v>
      </c>
      <c r="E3422" t="s">
        <v>498</v>
      </c>
      <c r="I3422">
        <v>5.0999999999999997E-2</v>
      </c>
      <c r="J3422">
        <v>1.6E-2</v>
      </c>
      <c r="K3422">
        <v>1.6E-2</v>
      </c>
      <c r="L3422">
        <v>1.8651690000000001</v>
      </c>
      <c r="M3422" s="2">
        <v>1.4E-5</v>
      </c>
      <c r="N3422" s="2">
        <v>1.4E-5</v>
      </c>
      <c r="O3422">
        <v>1.54E-2</v>
      </c>
      <c r="X3422">
        <v>3.9800000000000002E-4</v>
      </c>
      <c r="Y3422">
        <v>2011</v>
      </c>
      <c r="Z3422" s="1">
        <v>44232</v>
      </c>
      <c r="AG3422">
        <v>2454966.7847000002</v>
      </c>
      <c r="AH3422">
        <v>1.2999999999999999E-3</v>
      </c>
      <c r="AI3422">
        <v>1.2999999999999999E-3</v>
      </c>
      <c r="AS3422">
        <v>0.68100000000000005</v>
      </c>
      <c r="AT3422">
        <v>8.5000000000000006E-2</v>
      </c>
      <c r="AU3422">
        <v>8.5000000000000006E-2</v>
      </c>
      <c r="BB3422">
        <v>450</v>
      </c>
      <c r="BC3422">
        <v>45</v>
      </c>
      <c r="BD3422">
        <v>45</v>
      </c>
      <c r="BK3422" t="s">
        <v>100</v>
      </c>
      <c r="BL3422" t="s">
        <v>147</v>
      </c>
      <c r="BO3422" t="s">
        <v>10008</v>
      </c>
      <c r="BQ3422" t="s">
        <v>10003</v>
      </c>
      <c r="BR3422">
        <v>292.21903300000002</v>
      </c>
      <c r="BS3422">
        <v>44.619160000000001</v>
      </c>
      <c r="BT3422">
        <v>16.12</v>
      </c>
      <c r="BV3422">
        <v>12.177</v>
      </c>
      <c r="BW3422">
        <v>11.685</v>
      </c>
      <c r="BY3422">
        <v>38.700000000000003</v>
      </c>
      <c r="BZ3422">
        <v>6.3</v>
      </c>
      <c r="CA3422">
        <v>6.3</v>
      </c>
      <c r="CB3422">
        <v>-0.33</v>
      </c>
      <c r="CC3422">
        <v>0.12</v>
      </c>
      <c r="CD3422">
        <v>0.12</v>
      </c>
      <c r="CE3422">
        <v>0.13</v>
      </c>
      <c r="CF3422">
        <v>0.05</v>
      </c>
      <c r="CG3422">
        <v>0.05</v>
      </c>
      <c r="CH3422">
        <v>0.17</v>
      </c>
      <c r="CI3422">
        <v>0.05</v>
      </c>
      <c r="CJ3422">
        <v>0.05</v>
      </c>
      <c r="CK3422" t="s">
        <v>163</v>
      </c>
      <c r="CL3422">
        <v>4.5</v>
      </c>
      <c r="CM3422">
        <v>-1</v>
      </c>
      <c r="CN3422">
        <v>0.5</v>
      </c>
      <c r="CO3422">
        <v>3068</v>
      </c>
      <c r="CP3422">
        <v>174</v>
      </c>
      <c r="CQ3422">
        <v>174</v>
      </c>
      <c r="CT3422" t="s">
        <v>10004</v>
      </c>
    </row>
    <row r="3423" spans="1:98" x14ac:dyDescent="0.25">
      <c r="A3423" t="s">
        <v>10009</v>
      </c>
      <c r="B3423" t="s">
        <v>99</v>
      </c>
      <c r="I3423">
        <v>0.371</v>
      </c>
      <c r="J3423">
        <v>1.4E-2</v>
      </c>
      <c r="K3423">
        <v>1.7000000000000001E-2</v>
      </c>
      <c r="L3423">
        <v>704.19839999999999</v>
      </c>
      <c r="M3423">
        <v>1.6000000000000001E-3</v>
      </c>
      <c r="N3423">
        <v>1.6000000000000001E-3</v>
      </c>
      <c r="O3423">
        <v>1.2190000000000001</v>
      </c>
      <c r="P3423">
        <v>0.106</v>
      </c>
      <c r="Q3423">
        <v>8.8999999999999996E-2</v>
      </c>
      <c r="R3423">
        <v>4.1000000000000002E-2</v>
      </c>
      <c r="S3423">
        <v>3.4000000000000002E-2</v>
      </c>
      <c r="T3423">
        <v>9.5000000000000001E-2</v>
      </c>
      <c r="U3423">
        <v>89.965000000000003</v>
      </c>
      <c r="V3423">
        <v>3.1E-2</v>
      </c>
      <c r="W3423">
        <v>2.4E-2</v>
      </c>
      <c r="Y3423">
        <v>2014</v>
      </c>
      <c r="Z3423" s="1">
        <v>44232</v>
      </c>
      <c r="AA3423">
        <v>160</v>
      </c>
      <c r="AB3423">
        <v>120</v>
      </c>
      <c r="AC3423">
        <v>150</v>
      </c>
      <c r="AG3423">
        <v>2455325.7673999998</v>
      </c>
      <c r="AH3423">
        <v>1.1999999999999999E-3</v>
      </c>
      <c r="AI3423">
        <v>1.1999999999999999E-3</v>
      </c>
      <c r="AS3423">
        <v>0.21</v>
      </c>
      <c r="AT3423">
        <v>0.14000000000000001</v>
      </c>
      <c r="AU3423">
        <v>0.17</v>
      </c>
      <c r="BB3423">
        <v>185</v>
      </c>
      <c r="BC3423">
        <v>5</v>
      </c>
      <c r="BD3423">
        <v>9</v>
      </c>
      <c r="BK3423" t="s">
        <v>100</v>
      </c>
      <c r="BL3423" t="s">
        <v>147</v>
      </c>
      <c r="BO3423" t="s">
        <v>10010</v>
      </c>
      <c r="BQ3423" t="s">
        <v>10011</v>
      </c>
      <c r="BR3423">
        <v>283.256822</v>
      </c>
      <c r="BS3423">
        <v>45.087775999999998</v>
      </c>
      <c r="BV3423">
        <v>12.009</v>
      </c>
      <c r="BW3423">
        <v>11.619</v>
      </c>
      <c r="BY3423">
        <v>320</v>
      </c>
      <c r="BZ3423">
        <v>20</v>
      </c>
      <c r="CA3423">
        <v>20</v>
      </c>
      <c r="CB3423">
        <v>-0.25</v>
      </c>
      <c r="CC3423">
        <v>0.08</v>
      </c>
      <c r="CD3423">
        <v>0.08</v>
      </c>
      <c r="CE3423">
        <v>0.79</v>
      </c>
      <c r="CF3423">
        <v>0.03</v>
      </c>
      <c r="CG3423">
        <v>0.03</v>
      </c>
      <c r="CH3423">
        <v>0.76</v>
      </c>
      <c r="CI3423">
        <v>0.03</v>
      </c>
      <c r="CJ3423">
        <v>0.03</v>
      </c>
      <c r="CK3423" t="s">
        <v>10012</v>
      </c>
      <c r="CL3423">
        <v>4</v>
      </c>
      <c r="CM3423">
        <v>0.8</v>
      </c>
      <c r="CN3423">
        <v>0.8</v>
      </c>
      <c r="CO3423">
        <v>5308</v>
      </c>
      <c r="CP3423">
        <v>50</v>
      </c>
      <c r="CQ3423">
        <v>50</v>
      </c>
      <c r="CT3423" t="s">
        <v>10013</v>
      </c>
    </row>
    <row r="3424" spans="1:98" x14ac:dyDescent="0.25">
      <c r="A3424" t="s">
        <v>10014</v>
      </c>
      <c r="B3424" t="s">
        <v>99</v>
      </c>
      <c r="C3424">
        <v>0.43</v>
      </c>
      <c r="D3424">
        <v>0.13</v>
      </c>
      <c r="E3424">
        <v>0.13</v>
      </c>
      <c r="F3424">
        <v>0.43</v>
      </c>
      <c r="G3424">
        <v>0.13</v>
      </c>
      <c r="H3424">
        <v>0.13</v>
      </c>
      <c r="I3424">
        <v>1.1499999999999999</v>
      </c>
      <c r="J3424">
        <v>0.11</v>
      </c>
      <c r="K3424">
        <v>0.11</v>
      </c>
      <c r="L3424">
        <v>7.8914483000000004</v>
      </c>
      <c r="M3424" s="2">
        <v>5.0999999999999999E-7</v>
      </c>
      <c r="N3424" s="2">
        <v>4.9999999999999998E-7</v>
      </c>
      <c r="O3424">
        <v>8.2000000000000003E-2</v>
      </c>
      <c r="P3424">
        <v>0.01</v>
      </c>
      <c r="Q3424">
        <v>1.0999999999999999E-2</v>
      </c>
      <c r="Y3424">
        <v>2014</v>
      </c>
      <c r="Z3424" s="1">
        <v>44232</v>
      </c>
      <c r="AG3424">
        <v>2455010.2500499999</v>
      </c>
      <c r="AH3424" s="2">
        <v>9.3999999999999994E-5</v>
      </c>
      <c r="AI3424">
        <v>1.1E-4</v>
      </c>
      <c r="AJ3424">
        <v>2455010.2500499999</v>
      </c>
      <c r="AK3424" s="2">
        <v>9.3999999999999994E-5</v>
      </c>
      <c r="AL3424">
        <v>1.1E-4</v>
      </c>
      <c r="AS3424">
        <v>0.41599999999999998</v>
      </c>
      <c r="AT3424">
        <v>4.4999999999999998E-2</v>
      </c>
      <c r="AU3424">
        <v>4.4999999999999998E-2</v>
      </c>
      <c r="AY3424">
        <v>40</v>
      </c>
      <c r="AZ3424">
        <v>10</v>
      </c>
      <c r="BA3424">
        <v>11</v>
      </c>
      <c r="BK3424" t="s">
        <v>100</v>
      </c>
      <c r="BL3424" t="s">
        <v>147</v>
      </c>
      <c r="BM3424" t="s">
        <v>101</v>
      </c>
      <c r="BN3424" t="s">
        <v>147</v>
      </c>
      <c r="BO3424" t="s">
        <v>10015</v>
      </c>
      <c r="BQ3424" t="s">
        <v>10016</v>
      </c>
      <c r="BR3424">
        <v>282.62965600000001</v>
      </c>
      <c r="BS3424">
        <v>46.323357000000001</v>
      </c>
      <c r="BT3424">
        <v>13.641999999999999</v>
      </c>
      <c r="BV3424">
        <v>12.356999999999999</v>
      </c>
      <c r="BW3424">
        <v>12.125999999999999</v>
      </c>
      <c r="BY3424">
        <v>738.2</v>
      </c>
      <c r="BZ3424">
        <v>6.82</v>
      </c>
      <c r="CA3424">
        <v>6.82</v>
      </c>
      <c r="CB3424">
        <v>0.23</v>
      </c>
      <c r="CC3424">
        <v>0.09</v>
      </c>
      <c r="CD3424">
        <v>0.09</v>
      </c>
      <c r="CE3424">
        <v>1.1499999999999999</v>
      </c>
      <c r="CF3424">
        <v>0.06</v>
      </c>
      <c r="CG3424">
        <v>0.06</v>
      </c>
      <c r="CH3424">
        <v>1.24</v>
      </c>
      <c r="CI3424">
        <v>0.12</v>
      </c>
      <c r="CJ3424">
        <v>0.12</v>
      </c>
      <c r="CO3424">
        <v>5972</v>
      </c>
      <c r="CP3424">
        <v>84</v>
      </c>
      <c r="CQ3424">
        <v>84</v>
      </c>
      <c r="CT3424" t="s">
        <v>10017</v>
      </c>
    </row>
    <row r="3425" spans="1:98" x14ac:dyDescent="0.25">
      <c r="A3425" t="s">
        <v>10018</v>
      </c>
      <c r="B3425" t="s">
        <v>99</v>
      </c>
      <c r="C3425">
        <v>0.59499999999999997</v>
      </c>
      <c r="D3425">
        <v>8.1000000000000003E-2</v>
      </c>
      <c r="E3425">
        <v>8.1000000000000003E-2</v>
      </c>
      <c r="F3425">
        <v>0.59499999999999997</v>
      </c>
      <c r="G3425">
        <v>8.1000000000000003E-2</v>
      </c>
      <c r="H3425">
        <v>8.1000000000000003E-2</v>
      </c>
      <c r="I3425">
        <v>1.1919999999999999</v>
      </c>
      <c r="J3425">
        <v>5.1999999999999998E-2</v>
      </c>
      <c r="K3425">
        <v>5.1999999999999998E-2</v>
      </c>
      <c r="L3425">
        <v>2.6843284999999999</v>
      </c>
      <c r="M3425" s="2">
        <v>8.2000000000000006E-8</v>
      </c>
      <c r="N3425" s="2">
        <v>8.2000000000000006E-8</v>
      </c>
      <c r="O3425">
        <v>3.585E-2</v>
      </c>
      <c r="P3425">
        <v>1.14E-3</v>
      </c>
      <c r="Q3425">
        <v>5.1999999999999995E-4</v>
      </c>
      <c r="R3425">
        <v>1.9E-2</v>
      </c>
      <c r="S3425">
        <v>1.4E-2</v>
      </c>
      <c r="T3425">
        <v>2.8000000000000001E-2</v>
      </c>
      <c r="U3425">
        <v>87.828000000000003</v>
      </c>
      <c r="V3425">
        <v>0.126</v>
      </c>
      <c r="W3425">
        <v>0.126</v>
      </c>
      <c r="Y3425">
        <v>2014</v>
      </c>
      <c r="Z3425" s="1">
        <v>44232</v>
      </c>
      <c r="AA3425">
        <v>120.26</v>
      </c>
      <c r="AB3425">
        <v>33.880000000000003</v>
      </c>
      <c r="AC3425">
        <v>77.010000000000005</v>
      </c>
      <c r="AG3425">
        <v>2454966.3548099999</v>
      </c>
      <c r="AH3425" s="2">
        <v>2.0999999999999999E-5</v>
      </c>
      <c r="AI3425" s="2">
        <v>2.0999999999999999E-5</v>
      </c>
      <c r="AJ3425">
        <v>2454966.3548099999</v>
      </c>
      <c r="AK3425" s="2">
        <v>2.124E-5</v>
      </c>
      <c r="AL3425" s="2">
        <v>2.124E-5</v>
      </c>
      <c r="AS3425">
        <v>0.30059999999999998</v>
      </c>
      <c r="AT3425">
        <v>0.01</v>
      </c>
      <c r="AU3425">
        <v>0.01</v>
      </c>
      <c r="AY3425">
        <v>96.7</v>
      </c>
      <c r="AZ3425">
        <v>11.8</v>
      </c>
      <c r="BA3425">
        <v>11.8</v>
      </c>
      <c r="BB3425">
        <v>1605</v>
      </c>
      <c r="BK3425" t="s">
        <v>100</v>
      </c>
      <c r="BL3425" t="s">
        <v>147</v>
      </c>
      <c r="BM3425" t="s">
        <v>101</v>
      </c>
      <c r="BN3425" t="s">
        <v>147</v>
      </c>
      <c r="BO3425" t="s">
        <v>10019</v>
      </c>
      <c r="BQ3425" t="s">
        <v>10020</v>
      </c>
      <c r="BR3425">
        <v>292.85574200000002</v>
      </c>
      <c r="BS3425">
        <v>46.391177999999996</v>
      </c>
      <c r="BT3425">
        <v>14.499000000000001</v>
      </c>
      <c r="BV3425">
        <v>13.141999999999999</v>
      </c>
      <c r="BW3425">
        <v>12.847</v>
      </c>
      <c r="BY3425">
        <v>725</v>
      </c>
      <c r="BZ3425">
        <v>75</v>
      </c>
      <c r="CA3425">
        <v>75</v>
      </c>
      <c r="CB3425">
        <v>-0.1</v>
      </c>
      <c r="CC3425">
        <v>0.05</v>
      </c>
      <c r="CD3425">
        <v>0.05</v>
      </c>
      <c r="CE3425">
        <v>0.85</v>
      </c>
      <c r="CF3425">
        <v>0.04</v>
      </c>
      <c r="CG3425">
        <v>0.04</v>
      </c>
      <c r="CH3425">
        <v>0.95</v>
      </c>
      <c r="CI3425">
        <v>0.04</v>
      </c>
      <c r="CJ3425">
        <v>0.04</v>
      </c>
      <c r="CK3425" t="s">
        <v>348</v>
      </c>
      <c r="CL3425">
        <v>11</v>
      </c>
      <c r="CM3425">
        <v>-2</v>
      </c>
      <c r="CN3425">
        <v>2</v>
      </c>
      <c r="CO3425">
        <v>5560</v>
      </c>
      <c r="CP3425">
        <v>80</v>
      </c>
      <c r="CQ3425">
        <v>80</v>
      </c>
      <c r="CT3425" t="s">
        <v>10021</v>
      </c>
    </row>
    <row r="3426" spans="1:98" x14ac:dyDescent="0.25">
      <c r="A3426" t="s">
        <v>10022</v>
      </c>
      <c r="B3426" t="s">
        <v>99</v>
      </c>
      <c r="C3426">
        <v>1.03</v>
      </c>
      <c r="D3426">
        <v>0.13</v>
      </c>
      <c r="E3426">
        <v>0.13</v>
      </c>
      <c r="F3426">
        <v>1.03</v>
      </c>
      <c r="G3426">
        <v>0.13</v>
      </c>
      <c r="H3426">
        <v>0.13</v>
      </c>
      <c r="I3426">
        <v>0.89</v>
      </c>
      <c r="J3426">
        <v>0.06</v>
      </c>
      <c r="K3426">
        <v>0.08</v>
      </c>
      <c r="L3426">
        <v>3.3118644000000002</v>
      </c>
      <c r="M3426" s="2">
        <v>3.9000000000000002E-7</v>
      </c>
      <c r="N3426" s="2">
        <v>3.9000000000000002E-7</v>
      </c>
      <c r="O3426">
        <v>4.3999999999999997E-2</v>
      </c>
      <c r="P3426">
        <v>4.0000000000000001E-3</v>
      </c>
      <c r="Q3426">
        <v>5.0000000000000001E-3</v>
      </c>
      <c r="Y3426">
        <v>2014</v>
      </c>
      <c r="Z3426" s="1">
        <v>44232</v>
      </c>
      <c r="AG3426">
        <v>2454964.7426999998</v>
      </c>
      <c r="AH3426">
        <v>1.7000000000000001E-4</v>
      </c>
      <c r="AI3426">
        <v>2.3000000000000001E-4</v>
      </c>
      <c r="AJ3426">
        <v>2454964.7426999998</v>
      </c>
      <c r="AK3426">
        <v>1.7000000000000001E-4</v>
      </c>
      <c r="AL3426">
        <v>2.3000000000000001E-4</v>
      </c>
      <c r="AS3426">
        <v>0.93400000000000005</v>
      </c>
      <c r="AT3426">
        <v>5.2999999999999999E-2</v>
      </c>
      <c r="AU3426">
        <v>6.5000000000000002E-2</v>
      </c>
      <c r="AY3426">
        <v>140</v>
      </c>
      <c r="AZ3426">
        <v>13</v>
      </c>
      <c r="BA3426">
        <v>12</v>
      </c>
      <c r="BK3426" t="s">
        <v>100</v>
      </c>
      <c r="BL3426" t="s">
        <v>147</v>
      </c>
      <c r="BM3426" t="s">
        <v>101</v>
      </c>
      <c r="BN3426" t="s">
        <v>147</v>
      </c>
      <c r="BO3426" t="s">
        <v>10023</v>
      </c>
      <c r="BQ3426" t="s">
        <v>10024</v>
      </c>
      <c r="BR3426">
        <v>298.62488999999999</v>
      </c>
      <c r="BS3426">
        <v>48.577454000000003</v>
      </c>
      <c r="BT3426">
        <v>14.497</v>
      </c>
      <c r="BV3426">
        <v>12.904999999999999</v>
      </c>
      <c r="BW3426">
        <v>12.6</v>
      </c>
      <c r="BY3426">
        <v>712.87</v>
      </c>
      <c r="BZ3426">
        <v>10.31</v>
      </c>
      <c r="CA3426">
        <v>10.31</v>
      </c>
      <c r="CB3426">
        <v>0.44</v>
      </c>
      <c r="CC3426">
        <v>0.14000000000000001</v>
      </c>
      <c r="CD3426">
        <v>0.14000000000000001</v>
      </c>
      <c r="CE3426">
        <v>1.01</v>
      </c>
      <c r="CF3426">
        <v>5.3999999999999999E-2</v>
      </c>
      <c r="CG3426">
        <v>5.3999999999999999E-2</v>
      </c>
      <c r="CH3426">
        <v>0.94</v>
      </c>
      <c r="CI3426">
        <v>5.6000000000000001E-2</v>
      </c>
      <c r="CJ3426">
        <v>5.6000000000000001E-2</v>
      </c>
      <c r="CO3426">
        <v>5460</v>
      </c>
      <c r="CP3426">
        <v>81</v>
      </c>
      <c r="CQ3426">
        <v>81</v>
      </c>
      <c r="CT3426" t="s">
        <v>10025</v>
      </c>
    </row>
    <row r="3427" spans="1:98" x14ac:dyDescent="0.25">
      <c r="A3427" t="s">
        <v>10026</v>
      </c>
      <c r="B3427" t="s">
        <v>99</v>
      </c>
      <c r="F3427">
        <v>6.97</v>
      </c>
      <c r="G3427">
        <v>0.62</v>
      </c>
      <c r="H3427">
        <v>0.62</v>
      </c>
      <c r="L3427">
        <v>223.3</v>
      </c>
      <c r="M3427">
        <v>2.1</v>
      </c>
      <c r="N3427">
        <v>2.1</v>
      </c>
      <c r="O3427">
        <v>0.73</v>
      </c>
      <c r="P3427">
        <v>7.0000000000000007E-2</v>
      </c>
      <c r="Q3427">
        <v>0.08</v>
      </c>
      <c r="Y3427">
        <v>2014</v>
      </c>
      <c r="Z3427" s="1">
        <v>44232</v>
      </c>
      <c r="AD3427">
        <v>2455403.4</v>
      </c>
      <c r="AE3427">
        <v>2</v>
      </c>
      <c r="AF3427">
        <v>2.1</v>
      </c>
      <c r="AG3427">
        <v>2455403.4</v>
      </c>
      <c r="AH3427">
        <v>2</v>
      </c>
      <c r="AI3427">
        <v>2.1</v>
      </c>
      <c r="AY3427">
        <v>246</v>
      </c>
      <c r="AZ3427">
        <v>17</v>
      </c>
      <c r="BA3427">
        <v>17</v>
      </c>
      <c r="BK3427" t="s">
        <v>100</v>
      </c>
      <c r="BL3427" t="s">
        <v>101</v>
      </c>
      <c r="BM3427" t="s">
        <v>101</v>
      </c>
      <c r="BO3427" t="s">
        <v>10027</v>
      </c>
      <c r="BQ3427" t="s">
        <v>10024</v>
      </c>
      <c r="BR3427">
        <v>298.62488999999999</v>
      </c>
      <c r="BS3427">
        <v>48.577454000000003</v>
      </c>
      <c r="BT3427">
        <v>14.497</v>
      </c>
      <c r="BV3427">
        <v>12.904999999999999</v>
      </c>
      <c r="BW3427">
        <v>12.6</v>
      </c>
      <c r="BY3427">
        <v>712.87</v>
      </c>
      <c r="BZ3427">
        <v>10.31</v>
      </c>
      <c r="CA3427">
        <v>10.31</v>
      </c>
      <c r="CB3427">
        <v>0.44</v>
      </c>
      <c r="CC3427">
        <v>0.14000000000000001</v>
      </c>
      <c r="CD3427">
        <v>0.14000000000000001</v>
      </c>
      <c r="CE3427">
        <v>1.01</v>
      </c>
      <c r="CF3427">
        <v>5.3999999999999999E-2</v>
      </c>
      <c r="CG3427">
        <v>5.3999999999999999E-2</v>
      </c>
      <c r="CH3427">
        <v>0.94</v>
      </c>
      <c r="CI3427">
        <v>5.6000000000000001E-2</v>
      </c>
      <c r="CJ3427">
        <v>5.6000000000000001E-2</v>
      </c>
      <c r="CO3427">
        <v>5460</v>
      </c>
      <c r="CP3427">
        <v>81</v>
      </c>
      <c r="CQ3427">
        <v>81</v>
      </c>
      <c r="CT3427" t="s">
        <v>10025</v>
      </c>
    </row>
    <row r="3428" spans="1:98" x14ac:dyDescent="0.25">
      <c r="A3428" t="s">
        <v>10028</v>
      </c>
      <c r="B3428" t="s">
        <v>99</v>
      </c>
      <c r="C3428">
        <v>0.25</v>
      </c>
      <c r="D3428">
        <v>0.08</v>
      </c>
      <c r="E3428">
        <v>0.08</v>
      </c>
      <c r="F3428">
        <v>0.25</v>
      </c>
      <c r="G3428">
        <v>0.08</v>
      </c>
      <c r="H3428">
        <v>0.08</v>
      </c>
      <c r="I3428">
        <v>0.97799999999999998</v>
      </c>
      <c r="J3428">
        <v>2.1999999999999999E-2</v>
      </c>
      <c r="K3428">
        <v>2.1999999999999999E-2</v>
      </c>
      <c r="L3428">
        <v>3.7970181599999999</v>
      </c>
      <c r="M3428" s="2">
        <v>1.9000000000000001E-7</v>
      </c>
      <c r="N3428" s="2">
        <v>1.9000000000000001E-7</v>
      </c>
      <c r="O3428">
        <v>4.6399999999999997E-2</v>
      </c>
      <c r="P3428">
        <v>8.0000000000000004E-4</v>
      </c>
      <c r="Q3428">
        <v>8.0000000000000004E-4</v>
      </c>
      <c r="R3428">
        <v>0.33</v>
      </c>
      <c r="S3428">
        <v>0</v>
      </c>
      <c r="T3428">
        <v>0.33</v>
      </c>
      <c r="U3428">
        <v>87.02</v>
      </c>
      <c r="V3428">
        <v>0.08</v>
      </c>
      <c r="W3428">
        <v>0.08</v>
      </c>
      <c r="Y3428">
        <v>2014</v>
      </c>
      <c r="Z3428" s="1">
        <v>44232</v>
      </c>
      <c r="AG3428">
        <v>2454966.5087850001</v>
      </c>
      <c r="AH3428" s="2">
        <v>3.8999999999999999E-5</v>
      </c>
      <c r="AI3428" s="2">
        <v>3.8999999999999999E-5</v>
      </c>
      <c r="AJ3428">
        <v>2454966.5087899999</v>
      </c>
      <c r="AK3428" s="2">
        <v>3.8999999999999999E-5</v>
      </c>
      <c r="AL3428" s="2">
        <v>3.8999999999999999E-5</v>
      </c>
      <c r="AS3428">
        <v>0.60199999999999998</v>
      </c>
      <c r="AY3428">
        <v>34</v>
      </c>
      <c r="AZ3428">
        <v>10</v>
      </c>
      <c r="BA3428">
        <v>10</v>
      </c>
      <c r="BB3428">
        <v>1070</v>
      </c>
      <c r="BK3428" t="s">
        <v>100</v>
      </c>
      <c r="BL3428" t="s">
        <v>147</v>
      </c>
      <c r="BM3428" t="s">
        <v>101</v>
      </c>
      <c r="BN3428" t="s">
        <v>147</v>
      </c>
      <c r="BO3428" t="s">
        <v>10029</v>
      </c>
      <c r="BQ3428" t="s">
        <v>10030</v>
      </c>
      <c r="BR3428">
        <v>290.35800899999998</v>
      </c>
      <c r="BS3428">
        <v>40.567737999999999</v>
      </c>
      <c r="BT3428">
        <v>15</v>
      </c>
      <c r="BV3428">
        <v>13.375999999999999</v>
      </c>
      <c r="BW3428">
        <v>12.930999999999999</v>
      </c>
      <c r="BY3428">
        <v>650</v>
      </c>
      <c r="BZ3428">
        <v>20</v>
      </c>
      <c r="CA3428">
        <v>20</v>
      </c>
      <c r="CB3428">
        <v>0.24</v>
      </c>
      <c r="CC3428">
        <v>0.11</v>
      </c>
      <c r="CD3428">
        <v>0.11</v>
      </c>
      <c r="CE3428">
        <v>0.93</v>
      </c>
      <c r="CF3428">
        <v>0.05</v>
      </c>
      <c r="CG3428">
        <v>0.05</v>
      </c>
      <c r="CH3428">
        <v>0.86</v>
      </c>
      <c r="CI3428">
        <v>2.5000000000000001E-2</v>
      </c>
      <c r="CJ3428">
        <v>2.5000000000000001E-2</v>
      </c>
      <c r="CK3428" t="s">
        <v>1424</v>
      </c>
      <c r="CL3428">
        <v>5</v>
      </c>
      <c r="CM3428">
        <v>4</v>
      </c>
      <c r="CN3428">
        <v>4</v>
      </c>
      <c r="CO3428">
        <v>5170</v>
      </c>
      <c r="CP3428">
        <v>70</v>
      </c>
      <c r="CQ3428">
        <v>70</v>
      </c>
      <c r="CT3428" t="s">
        <v>10031</v>
      </c>
    </row>
    <row r="3429" spans="1:98" x14ac:dyDescent="0.25">
      <c r="A3429" t="s">
        <v>10032</v>
      </c>
      <c r="B3429" t="s">
        <v>99</v>
      </c>
      <c r="C3429">
        <v>0.34</v>
      </c>
      <c r="D3429">
        <v>0.08</v>
      </c>
      <c r="E3429">
        <v>0.08</v>
      </c>
      <c r="F3429">
        <v>0.34</v>
      </c>
      <c r="G3429">
        <v>0.08</v>
      </c>
      <c r="H3429">
        <v>0.08</v>
      </c>
      <c r="I3429">
        <v>1.0900000000000001</v>
      </c>
      <c r="J3429">
        <v>0.03</v>
      </c>
      <c r="K3429">
        <v>0.03</v>
      </c>
      <c r="L3429">
        <v>3.2175188299999999</v>
      </c>
      <c r="M3429" s="2">
        <v>1.9000000000000001E-7</v>
      </c>
      <c r="N3429" s="2">
        <v>1.9000000000000001E-7</v>
      </c>
      <c r="O3429">
        <v>4.1399999999999999E-2</v>
      </c>
      <c r="P3429">
        <v>1E-3</v>
      </c>
      <c r="Q3429">
        <v>1E-3</v>
      </c>
      <c r="R3429">
        <v>0.18</v>
      </c>
      <c r="S3429">
        <v>0</v>
      </c>
      <c r="T3429">
        <v>0.18</v>
      </c>
      <c r="U3429">
        <v>85.74</v>
      </c>
      <c r="V3429">
        <v>0.06</v>
      </c>
      <c r="W3429">
        <v>0.06</v>
      </c>
      <c r="Y3429">
        <v>2014</v>
      </c>
      <c r="Z3429" s="1">
        <v>44232</v>
      </c>
      <c r="AG3429">
        <v>2454966.6319639999</v>
      </c>
      <c r="AH3429" s="2">
        <v>4.6999999999999997E-5</v>
      </c>
      <c r="AI3429" s="2">
        <v>4.6999999999999997E-5</v>
      </c>
      <c r="AJ3429">
        <v>2454966.6319599999</v>
      </c>
      <c r="AK3429" s="2">
        <v>4.6999999999999997E-5</v>
      </c>
      <c r="AL3429" s="2">
        <v>4.6999999999999997E-5</v>
      </c>
      <c r="AS3429">
        <v>0.71799999999999997</v>
      </c>
      <c r="AT3429">
        <v>7.0000000000000001E-3</v>
      </c>
      <c r="AU3429">
        <v>7.0000000000000001E-3</v>
      </c>
      <c r="AY3429">
        <v>50</v>
      </c>
      <c r="AZ3429">
        <v>10</v>
      </c>
      <c r="BA3429">
        <v>10</v>
      </c>
      <c r="BB3429">
        <v>1300</v>
      </c>
      <c r="BK3429" t="s">
        <v>100</v>
      </c>
      <c r="BL3429" t="s">
        <v>147</v>
      </c>
      <c r="BM3429" t="s">
        <v>101</v>
      </c>
      <c r="BN3429" t="s">
        <v>147</v>
      </c>
      <c r="BO3429" t="s">
        <v>10033</v>
      </c>
      <c r="BQ3429" t="s">
        <v>10034</v>
      </c>
      <c r="BR3429">
        <v>289.43462799999998</v>
      </c>
      <c r="BS3429">
        <v>49.473399999999998</v>
      </c>
      <c r="BT3429">
        <v>15</v>
      </c>
      <c r="BV3429">
        <v>13.624000000000001</v>
      </c>
      <c r="BW3429">
        <v>13.23</v>
      </c>
      <c r="BY3429">
        <v>880</v>
      </c>
      <c r="BZ3429">
        <v>30</v>
      </c>
      <c r="CA3429">
        <v>30</v>
      </c>
      <c r="CB3429">
        <v>-0.21</v>
      </c>
      <c r="CC3429">
        <v>0.08</v>
      </c>
      <c r="CD3429">
        <v>0.08</v>
      </c>
      <c r="CE3429">
        <v>0.91</v>
      </c>
      <c r="CF3429">
        <v>0.06</v>
      </c>
      <c r="CG3429">
        <v>0.06</v>
      </c>
      <c r="CH3429">
        <v>0.92</v>
      </c>
      <c r="CI3429">
        <v>2.5000000000000001E-2</v>
      </c>
      <c r="CJ3429">
        <v>2.5000000000000001E-2</v>
      </c>
      <c r="CK3429" t="s">
        <v>1754</v>
      </c>
      <c r="CL3429">
        <v>6</v>
      </c>
      <c r="CM3429">
        <v>4</v>
      </c>
      <c r="CN3429">
        <v>4</v>
      </c>
      <c r="CO3429">
        <v>5725</v>
      </c>
      <c r="CP3429">
        <v>90</v>
      </c>
      <c r="CQ3429">
        <v>90</v>
      </c>
      <c r="CT3429" t="s">
        <v>10035</v>
      </c>
    </row>
    <row r="3430" spans="1:98" x14ac:dyDescent="0.25">
      <c r="A3430" t="s">
        <v>10036</v>
      </c>
      <c r="B3430" t="s">
        <v>99</v>
      </c>
      <c r="C3430">
        <v>0.28999999999999998</v>
      </c>
      <c r="D3430">
        <v>0.09</v>
      </c>
      <c r="E3430">
        <v>0.09</v>
      </c>
      <c r="F3430">
        <v>0.28999999999999998</v>
      </c>
      <c r="G3430">
        <v>0.09</v>
      </c>
      <c r="H3430">
        <v>0.09</v>
      </c>
      <c r="I3430">
        <v>1.23</v>
      </c>
      <c r="J3430">
        <v>0.21</v>
      </c>
      <c r="K3430">
        <v>0.21</v>
      </c>
      <c r="L3430">
        <v>10.290994</v>
      </c>
      <c r="M3430" s="2">
        <v>1.1000000000000001E-6</v>
      </c>
      <c r="N3430" s="2">
        <v>1.1000000000000001E-6</v>
      </c>
      <c r="O3430">
        <v>9.0999999999999998E-2</v>
      </c>
      <c r="P3430">
        <v>0.01</v>
      </c>
      <c r="Q3430">
        <v>0.01</v>
      </c>
      <c r="R3430">
        <v>0.56999999999999995</v>
      </c>
      <c r="S3430">
        <v>0</v>
      </c>
      <c r="T3430">
        <v>0.56999999999999995</v>
      </c>
      <c r="U3430">
        <v>89.5</v>
      </c>
      <c r="V3430">
        <v>0.45</v>
      </c>
      <c r="W3430">
        <v>0.45</v>
      </c>
      <c r="Y3430">
        <v>2014</v>
      </c>
      <c r="Z3430" s="1">
        <v>44232</v>
      </c>
      <c r="AG3430">
        <v>2454970.0220699999</v>
      </c>
      <c r="AH3430" s="2">
        <v>9.0000000000000006E-5</v>
      </c>
      <c r="AI3430" s="2">
        <v>9.0000000000000006E-5</v>
      </c>
      <c r="AJ3430">
        <v>2454970.0220699999</v>
      </c>
      <c r="AK3430" s="2">
        <v>9.0000000000000006E-5</v>
      </c>
      <c r="AL3430" s="2">
        <v>9.0000000000000006E-5</v>
      </c>
      <c r="AS3430">
        <v>0.09</v>
      </c>
      <c r="AT3430">
        <v>7.0000000000000007E-2</v>
      </c>
      <c r="AU3430">
        <v>7.0000000000000007E-2</v>
      </c>
      <c r="AY3430">
        <v>29.8</v>
      </c>
      <c r="AZ3430">
        <v>9.1</v>
      </c>
      <c r="BA3430">
        <v>9.1</v>
      </c>
      <c r="BB3430">
        <v>1100</v>
      </c>
      <c r="BK3430" t="s">
        <v>100</v>
      </c>
      <c r="BL3430" t="s">
        <v>147</v>
      </c>
      <c r="BM3430" t="s">
        <v>101</v>
      </c>
      <c r="BN3430" t="s">
        <v>147</v>
      </c>
      <c r="BO3430" t="s">
        <v>10037</v>
      </c>
      <c r="BQ3430" t="s">
        <v>10038</v>
      </c>
      <c r="BR3430">
        <v>288.25457999999998</v>
      </c>
      <c r="BS3430">
        <v>43.704867999999998</v>
      </c>
      <c r="BT3430">
        <v>14.5</v>
      </c>
      <c r="BV3430">
        <v>13.161</v>
      </c>
      <c r="BW3430">
        <v>12.814</v>
      </c>
      <c r="BY3430">
        <v>1100</v>
      </c>
      <c r="BZ3430">
        <v>150</v>
      </c>
      <c r="CA3430">
        <v>150</v>
      </c>
      <c r="CB3430">
        <v>-0.19</v>
      </c>
      <c r="CC3430">
        <v>7.0000000000000007E-2</v>
      </c>
      <c r="CD3430">
        <v>7.0000000000000007E-2</v>
      </c>
      <c r="CE3430">
        <v>0.96</v>
      </c>
      <c r="CF3430">
        <v>0.06</v>
      </c>
      <c r="CG3430">
        <v>0.06</v>
      </c>
      <c r="CH3430">
        <v>1.35</v>
      </c>
      <c r="CI3430">
        <v>0.2</v>
      </c>
      <c r="CJ3430">
        <v>0.2</v>
      </c>
      <c r="CK3430" t="s">
        <v>1615</v>
      </c>
      <c r="CL3430">
        <v>7</v>
      </c>
      <c r="CM3430">
        <v>4</v>
      </c>
      <c r="CN3430">
        <v>4</v>
      </c>
      <c r="CO3430">
        <v>5800</v>
      </c>
      <c r="CP3430">
        <v>70</v>
      </c>
      <c r="CQ3430">
        <v>70</v>
      </c>
      <c r="CT3430" t="s">
        <v>10039</v>
      </c>
    </row>
    <row r="3431" spans="1:98" x14ac:dyDescent="0.25">
      <c r="A3431" t="s">
        <v>10040</v>
      </c>
      <c r="B3431" t="s">
        <v>99</v>
      </c>
      <c r="C3431">
        <v>1.27</v>
      </c>
      <c r="D3431">
        <v>0.19</v>
      </c>
      <c r="E3431">
        <v>0.19</v>
      </c>
      <c r="I3431">
        <v>1.08</v>
      </c>
      <c r="J3431">
        <v>0.03</v>
      </c>
      <c r="K3431">
        <v>0.03</v>
      </c>
      <c r="L3431">
        <v>3.5256325400000001</v>
      </c>
      <c r="M3431" s="2">
        <v>1.4999999999999999E-7</v>
      </c>
      <c r="N3431" s="2">
        <v>1.4999999999999999E-7</v>
      </c>
      <c r="O3431">
        <v>4.3299999999999998E-2</v>
      </c>
      <c r="P3431">
        <v>8.9999999999999998E-4</v>
      </c>
      <c r="Q3431">
        <v>8.9999999999999998E-4</v>
      </c>
      <c r="R3431">
        <v>0.22</v>
      </c>
      <c r="S3431">
        <v>0</v>
      </c>
      <c r="T3431">
        <v>0.22</v>
      </c>
      <c r="U3431">
        <v>89.36</v>
      </c>
      <c r="V3431">
        <v>4.2999999999999997E-2</v>
      </c>
      <c r="W3431">
        <v>4.2999999999999997E-2</v>
      </c>
      <c r="Y3431">
        <v>2014</v>
      </c>
      <c r="Z3431" s="1">
        <v>44232</v>
      </c>
      <c r="AG3431">
        <v>2455003.048008</v>
      </c>
      <c r="AH3431" s="2">
        <v>3.1999999999999999E-5</v>
      </c>
      <c r="AI3431" s="2">
        <v>3.1999999999999999E-5</v>
      </c>
      <c r="AJ3431">
        <v>2455003.04801</v>
      </c>
      <c r="AK3431" s="2">
        <v>3.1999999999999999E-5</v>
      </c>
      <c r="AL3431" s="2">
        <v>3.1999999999999999E-5</v>
      </c>
      <c r="AS3431">
        <v>0.13</v>
      </c>
      <c r="AY3431">
        <v>188</v>
      </c>
      <c r="AZ3431">
        <v>26</v>
      </c>
      <c r="BA3431">
        <v>26</v>
      </c>
      <c r="BB3431">
        <v>1070</v>
      </c>
      <c r="BK3431" t="s">
        <v>100</v>
      </c>
      <c r="BL3431" t="s">
        <v>147</v>
      </c>
      <c r="BM3431" t="s">
        <v>101</v>
      </c>
      <c r="BN3431" t="s">
        <v>147</v>
      </c>
      <c r="BO3431" t="s">
        <v>10041</v>
      </c>
      <c r="BQ3431" t="s">
        <v>10042</v>
      </c>
      <c r="BR3431">
        <v>290.58172200000001</v>
      </c>
      <c r="BS3431">
        <v>40.577399999999997</v>
      </c>
      <c r="BT3431">
        <v>15.5</v>
      </c>
      <c r="BV3431">
        <v>13.766999999999999</v>
      </c>
      <c r="BW3431">
        <v>13.295</v>
      </c>
      <c r="BY3431">
        <v>720</v>
      </c>
      <c r="BZ3431">
        <v>25</v>
      </c>
      <c r="CA3431">
        <v>25</v>
      </c>
      <c r="CB3431">
        <v>0.09</v>
      </c>
      <c r="CC3431">
        <v>0.17</v>
      </c>
      <c r="CD3431">
        <v>0.17</v>
      </c>
      <c r="CE3431">
        <v>0.87</v>
      </c>
      <c r="CF3431">
        <v>0.05</v>
      </c>
      <c r="CG3431">
        <v>0.05</v>
      </c>
      <c r="CH3431">
        <v>0.8</v>
      </c>
      <c r="CI3431">
        <v>0.02</v>
      </c>
      <c r="CJ3431">
        <v>0.02</v>
      </c>
      <c r="CK3431" t="s">
        <v>1424</v>
      </c>
      <c r="CL3431">
        <v>5</v>
      </c>
      <c r="CM3431">
        <v>4</v>
      </c>
      <c r="CN3431">
        <v>4</v>
      </c>
      <c r="CO3431">
        <v>5150</v>
      </c>
      <c r="CP3431">
        <v>100</v>
      </c>
      <c r="CQ3431">
        <v>100</v>
      </c>
      <c r="CT3431" t="s">
        <v>10043</v>
      </c>
    </row>
    <row r="3432" spans="1:98" x14ac:dyDescent="0.25">
      <c r="A3432" t="s">
        <v>10044</v>
      </c>
      <c r="B3432" t="s">
        <v>99</v>
      </c>
      <c r="C3432">
        <v>3.23</v>
      </c>
      <c r="D3432">
        <v>0.19</v>
      </c>
      <c r="E3432">
        <v>0.19</v>
      </c>
      <c r="I3432">
        <v>1.2190000000000001</v>
      </c>
      <c r="J3432">
        <v>6.4000000000000001E-2</v>
      </c>
      <c r="K3432">
        <v>6.5000000000000002E-2</v>
      </c>
      <c r="L3432">
        <v>3.0240949000000001</v>
      </c>
      <c r="M3432" s="2">
        <v>5.9999999999999997E-7</v>
      </c>
      <c r="N3432" s="2">
        <v>5.9999999999999997E-7</v>
      </c>
      <c r="O3432">
        <v>4.5999999999999999E-2</v>
      </c>
      <c r="P3432">
        <v>2.5000000000000001E-3</v>
      </c>
      <c r="Q3432">
        <v>2.5999999999999999E-3</v>
      </c>
      <c r="R3432">
        <v>2.5000000000000001E-2</v>
      </c>
      <c r="S3432" t="s">
        <v>455</v>
      </c>
      <c r="T3432" t="s">
        <v>498</v>
      </c>
      <c r="U3432">
        <v>84.646000000000001</v>
      </c>
      <c r="V3432">
        <v>9.0999999999999998E-2</v>
      </c>
      <c r="W3432">
        <v>0.107</v>
      </c>
      <c r="X3432" s="2">
        <v>2.3E-5</v>
      </c>
      <c r="Y3432">
        <v>2011</v>
      </c>
      <c r="Z3432" s="1">
        <v>44232</v>
      </c>
      <c r="AG3432">
        <v>2454965.4162400002</v>
      </c>
      <c r="AH3432" s="2">
        <v>2.0000000000000002E-5</v>
      </c>
      <c r="AI3432" s="2">
        <v>2.0000000000000002E-5</v>
      </c>
      <c r="AJ3432">
        <v>2454965.4158999999</v>
      </c>
      <c r="AK3432">
        <v>5.9999999999999995E-4</v>
      </c>
      <c r="AL3432">
        <v>5.9999999999999995E-4</v>
      </c>
      <c r="AS3432">
        <v>0.65080000000000005</v>
      </c>
      <c r="AT3432">
        <v>8.6999999999999994E-3</v>
      </c>
      <c r="AU3432">
        <v>7.1000000000000004E-3</v>
      </c>
      <c r="AY3432">
        <v>375</v>
      </c>
      <c r="AZ3432">
        <v>13</v>
      </c>
      <c r="BA3432">
        <v>13</v>
      </c>
      <c r="BB3432">
        <v>1620</v>
      </c>
      <c r="BC3432">
        <v>40</v>
      </c>
      <c r="BD3432">
        <v>40</v>
      </c>
      <c r="BK3432" t="s">
        <v>100</v>
      </c>
      <c r="BL3432" t="s">
        <v>147</v>
      </c>
      <c r="BO3432" t="s">
        <v>10045</v>
      </c>
      <c r="BQ3432" t="s">
        <v>10046</v>
      </c>
      <c r="BR3432">
        <v>285.24085600000001</v>
      </c>
      <c r="BS3432">
        <v>46.668255000000002</v>
      </c>
      <c r="BT3432">
        <v>14</v>
      </c>
      <c r="BV3432">
        <v>12.858000000000001</v>
      </c>
      <c r="BW3432">
        <v>12.605</v>
      </c>
      <c r="BY3432">
        <v>1035.9000000000001</v>
      </c>
      <c r="BZ3432">
        <v>14.94</v>
      </c>
      <c r="CA3432">
        <v>14.94</v>
      </c>
      <c r="CB3432">
        <v>0.33</v>
      </c>
      <c r="CC3432">
        <v>0.11</v>
      </c>
      <c r="CD3432">
        <v>0.11</v>
      </c>
      <c r="CE3432">
        <v>1.32</v>
      </c>
      <c r="CF3432">
        <v>0.09</v>
      </c>
      <c r="CG3432">
        <v>0.09</v>
      </c>
      <c r="CH3432">
        <v>1.42</v>
      </c>
      <c r="CI3432">
        <v>7.0000000000000007E-2</v>
      </c>
      <c r="CJ3432">
        <v>7.0000000000000007E-2</v>
      </c>
      <c r="CK3432" t="s">
        <v>1931</v>
      </c>
      <c r="CL3432">
        <v>2.8</v>
      </c>
      <c r="CM3432">
        <v>0.8</v>
      </c>
      <c r="CN3432">
        <v>1</v>
      </c>
      <c r="CO3432">
        <v>6041</v>
      </c>
      <c r="CP3432">
        <v>143</v>
      </c>
      <c r="CQ3432">
        <v>143</v>
      </c>
      <c r="CT3432" t="s">
        <v>10047</v>
      </c>
    </row>
    <row r="3433" spans="1:98" x14ac:dyDescent="0.25">
      <c r="A3433" t="s">
        <v>10048</v>
      </c>
      <c r="B3433" t="s">
        <v>99</v>
      </c>
      <c r="I3433">
        <v>0.28999999999999998</v>
      </c>
      <c r="L3433">
        <v>35.968000000000004</v>
      </c>
      <c r="O3433">
        <v>0.22439999999999999</v>
      </c>
      <c r="Y3433">
        <v>2015</v>
      </c>
      <c r="Z3433" s="1">
        <v>42496</v>
      </c>
      <c r="BB3433">
        <v>667</v>
      </c>
      <c r="BK3433" t="s">
        <v>100</v>
      </c>
      <c r="BL3433" t="s">
        <v>147</v>
      </c>
      <c r="BN3433" t="s">
        <v>147</v>
      </c>
      <c r="BO3433" t="s">
        <v>10049</v>
      </c>
      <c r="BQ3433" t="s">
        <v>10050</v>
      </c>
      <c r="BR3433">
        <v>292.80863599999998</v>
      </c>
      <c r="BS3433">
        <v>49.579445</v>
      </c>
      <c r="BV3433">
        <v>12.743</v>
      </c>
      <c r="BW3433">
        <v>12.486000000000001</v>
      </c>
      <c r="BY3433">
        <v>942.26</v>
      </c>
      <c r="BZ3433">
        <v>16.98</v>
      </c>
      <c r="CA3433">
        <v>16.98</v>
      </c>
      <c r="CB3433">
        <v>0.2</v>
      </c>
      <c r="CC3433">
        <v>0.1</v>
      </c>
      <c r="CD3433">
        <v>0.1</v>
      </c>
      <c r="CE3433">
        <v>1.17</v>
      </c>
      <c r="CF3433">
        <v>0.1</v>
      </c>
      <c r="CG3433">
        <v>0.13</v>
      </c>
      <c r="CH3433">
        <v>1.49</v>
      </c>
      <c r="CI3433">
        <v>0.23</v>
      </c>
      <c r="CJ3433">
        <v>0.27</v>
      </c>
      <c r="CO3433">
        <v>5884</v>
      </c>
      <c r="CP3433">
        <v>75</v>
      </c>
      <c r="CQ3433">
        <v>75</v>
      </c>
      <c r="CT3433" t="s">
        <v>10051</v>
      </c>
    </row>
    <row r="3434" spans="1:98" x14ac:dyDescent="0.25">
      <c r="A3434" t="s">
        <v>10052</v>
      </c>
      <c r="B3434" t="s">
        <v>99</v>
      </c>
      <c r="I3434">
        <v>0.16</v>
      </c>
      <c r="L3434">
        <v>110.979</v>
      </c>
      <c r="O3434">
        <v>0.47570000000000001</v>
      </c>
      <c r="Y3434">
        <v>2015</v>
      </c>
      <c r="Z3434" s="1">
        <v>44232</v>
      </c>
      <c r="BB3434">
        <v>458</v>
      </c>
      <c r="BK3434" t="s">
        <v>100</v>
      </c>
      <c r="BL3434" t="s">
        <v>147</v>
      </c>
      <c r="BN3434" t="s">
        <v>147</v>
      </c>
      <c r="BO3434" t="s">
        <v>10053</v>
      </c>
      <c r="BQ3434" t="s">
        <v>10050</v>
      </c>
      <c r="BR3434">
        <v>292.80863599999998</v>
      </c>
      <c r="BS3434">
        <v>49.579445</v>
      </c>
      <c r="BV3434">
        <v>12.743</v>
      </c>
      <c r="BW3434">
        <v>12.486000000000001</v>
      </c>
      <c r="BY3434">
        <v>942.26</v>
      </c>
      <c r="BZ3434">
        <v>16.98</v>
      </c>
      <c r="CA3434">
        <v>16.98</v>
      </c>
      <c r="CB3434">
        <v>0.2</v>
      </c>
      <c r="CC3434">
        <v>0.1</v>
      </c>
      <c r="CD3434">
        <v>0.1</v>
      </c>
      <c r="CE3434">
        <v>1.17</v>
      </c>
      <c r="CF3434">
        <v>0.1</v>
      </c>
      <c r="CG3434">
        <v>0.13</v>
      </c>
      <c r="CH3434">
        <v>1.49</v>
      </c>
      <c r="CI3434">
        <v>0.23</v>
      </c>
      <c r="CJ3434">
        <v>0.27</v>
      </c>
      <c r="CO3434">
        <v>5884</v>
      </c>
      <c r="CP3434">
        <v>75</v>
      </c>
      <c r="CQ3434">
        <v>75</v>
      </c>
      <c r="CT3434" t="s">
        <v>10051</v>
      </c>
    </row>
    <row r="3435" spans="1:98" x14ac:dyDescent="0.25">
      <c r="A3435" t="s">
        <v>10054</v>
      </c>
      <c r="B3435" t="s">
        <v>99</v>
      </c>
      <c r="I3435">
        <v>6.8000000000000005E-2</v>
      </c>
      <c r="L3435">
        <v>6.8029999999999999</v>
      </c>
      <c r="O3435">
        <v>7.1900000000000006E-2</v>
      </c>
      <c r="Y3435">
        <v>2015</v>
      </c>
      <c r="Z3435" s="1">
        <v>44232</v>
      </c>
      <c r="BB3435">
        <v>1032</v>
      </c>
      <c r="BK3435" t="s">
        <v>100</v>
      </c>
      <c r="BL3435" t="s">
        <v>147</v>
      </c>
      <c r="BN3435" t="s">
        <v>147</v>
      </c>
      <c r="BO3435" t="s">
        <v>10055</v>
      </c>
      <c r="BQ3435" t="s">
        <v>10056</v>
      </c>
      <c r="BR3435">
        <v>281.11233499999997</v>
      </c>
      <c r="BS3435">
        <v>43.227789000000001</v>
      </c>
      <c r="BV3435">
        <v>10.945</v>
      </c>
      <c r="BW3435">
        <v>10.678000000000001</v>
      </c>
      <c r="BY3435">
        <v>493.44</v>
      </c>
      <c r="BZ3435">
        <v>4.82</v>
      </c>
      <c r="CA3435">
        <v>4.82</v>
      </c>
      <c r="CB3435">
        <v>7.0000000000000007E-2</v>
      </c>
      <c r="CC3435">
        <v>0.1</v>
      </c>
      <c r="CD3435">
        <v>0.1</v>
      </c>
      <c r="CE3435">
        <v>1.07</v>
      </c>
      <c r="CF3435">
        <v>0.04</v>
      </c>
      <c r="CG3435">
        <v>0.06</v>
      </c>
      <c r="CH3435">
        <v>1.0900000000000001</v>
      </c>
      <c r="CI3435">
        <v>0.11</v>
      </c>
      <c r="CJ3435">
        <v>0.19</v>
      </c>
      <c r="CO3435">
        <v>6004</v>
      </c>
      <c r="CP3435">
        <v>75</v>
      </c>
      <c r="CQ3435">
        <v>75</v>
      </c>
      <c r="CT3435" t="s">
        <v>10057</v>
      </c>
    </row>
    <row r="3436" spans="1:98" x14ac:dyDescent="0.25">
      <c r="A3436" t="s">
        <v>10058</v>
      </c>
      <c r="B3436" t="s">
        <v>99</v>
      </c>
      <c r="I3436">
        <v>0.06</v>
      </c>
      <c r="L3436">
        <v>8.7029999999999994</v>
      </c>
      <c r="O3436">
        <v>8.4699999999999998E-2</v>
      </c>
      <c r="Y3436">
        <v>2015</v>
      </c>
      <c r="Z3436" s="1">
        <v>44232</v>
      </c>
      <c r="BB3436">
        <v>951</v>
      </c>
      <c r="BK3436" t="s">
        <v>100</v>
      </c>
      <c r="BL3436" t="s">
        <v>147</v>
      </c>
      <c r="BO3436" t="s">
        <v>10059</v>
      </c>
      <c r="BQ3436" t="s">
        <v>10056</v>
      </c>
      <c r="BR3436">
        <v>281.11233499999997</v>
      </c>
      <c r="BS3436">
        <v>43.227789000000001</v>
      </c>
      <c r="BV3436">
        <v>10.945</v>
      </c>
      <c r="BW3436">
        <v>10.678000000000001</v>
      </c>
      <c r="BY3436">
        <v>493.44</v>
      </c>
      <c r="BZ3436">
        <v>4.82</v>
      </c>
      <c r="CA3436">
        <v>4.82</v>
      </c>
      <c r="CB3436">
        <v>7.0000000000000007E-2</v>
      </c>
      <c r="CC3436">
        <v>0.1</v>
      </c>
      <c r="CD3436">
        <v>0.1</v>
      </c>
      <c r="CE3436">
        <v>1.07</v>
      </c>
      <c r="CF3436">
        <v>0.04</v>
      </c>
      <c r="CG3436">
        <v>0.06</v>
      </c>
      <c r="CH3436">
        <v>1.0900000000000001</v>
      </c>
      <c r="CI3436">
        <v>0.11</v>
      </c>
      <c r="CJ3436">
        <v>0.19</v>
      </c>
      <c r="CO3436">
        <v>6004</v>
      </c>
      <c r="CP3436">
        <v>75</v>
      </c>
      <c r="CQ3436">
        <v>75</v>
      </c>
      <c r="CT3436" t="s">
        <v>10057</v>
      </c>
    </row>
    <row r="3437" spans="1:98" x14ac:dyDescent="0.25">
      <c r="A3437" t="s">
        <v>10060</v>
      </c>
      <c r="B3437" t="s">
        <v>99</v>
      </c>
      <c r="I3437">
        <v>0.1</v>
      </c>
      <c r="L3437">
        <v>11.922000000000001</v>
      </c>
      <c r="O3437">
        <v>0.1045</v>
      </c>
      <c r="Y3437">
        <v>2015</v>
      </c>
      <c r="Z3437" s="1">
        <v>44232</v>
      </c>
      <c r="BB3437">
        <v>856</v>
      </c>
      <c r="BK3437" t="s">
        <v>100</v>
      </c>
      <c r="BL3437" t="s">
        <v>147</v>
      </c>
      <c r="BO3437" t="s">
        <v>10061</v>
      </c>
      <c r="BQ3437" t="s">
        <v>10056</v>
      </c>
      <c r="BR3437">
        <v>281.11233499999997</v>
      </c>
      <c r="BS3437">
        <v>43.227789000000001</v>
      </c>
      <c r="BV3437">
        <v>10.945</v>
      </c>
      <c r="BW3437">
        <v>10.678000000000001</v>
      </c>
      <c r="BY3437">
        <v>493.44</v>
      </c>
      <c r="BZ3437">
        <v>4.82</v>
      </c>
      <c r="CA3437">
        <v>4.82</v>
      </c>
      <c r="CB3437">
        <v>7.0000000000000007E-2</v>
      </c>
      <c r="CC3437">
        <v>0.1</v>
      </c>
      <c r="CD3437">
        <v>0.1</v>
      </c>
      <c r="CE3437">
        <v>1.07</v>
      </c>
      <c r="CF3437">
        <v>0.04</v>
      </c>
      <c r="CG3437">
        <v>0.06</v>
      </c>
      <c r="CH3437">
        <v>1.0900000000000001</v>
      </c>
      <c r="CI3437">
        <v>0.11</v>
      </c>
      <c r="CJ3437">
        <v>0.19</v>
      </c>
      <c r="CO3437">
        <v>6004</v>
      </c>
      <c r="CP3437">
        <v>75</v>
      </c>
      <c r="CQ3437">
        <v>75</v>
      </c>
      <c r="CT3437" t="s">
        <v>10057</v>
      </c>
    </row>
    <row r="3438" spans="1:98" x14ac:dyDescent="0.25">
      <c r="A3438" t="s">
        <v>10062</v>
      </c>
      <c r="B3438" t="s">
        <v>99</v>
      </c>
      <c r="C3438">
        <v>5.41</v>
      </c>
      <c r="D3438">
        <v>0.18</v>
      </c>
      <c r="E3438">
        <v>0.32</v>
      </c>
      <c r="F3438">
        <v>5.41</v>
      </c>
      <c r="G3438">
        <v>0.3</v>
      </c>
      <c r="H3438">
        <v>0.19</v>
      </c>
      <c r="I3438">
        <v>1.145</v>
      </c>
      <c r="J3438">
        <v>3.9E-2</v>
      </c>
      <c r="K3438">
        <v>3.5999999999999997E-2</v>
      </c>
      <c r="L3438">
        <v>52.501128999999999</v>
      </c>
      <c r="M3438" s="2">
        <v>5.3000000000000001E-5</v>
      </c>
      <c r="N3438" s="2">
        <v>6.7000000000000002E-5</v>
      </c>
      <c r="O3438">
        <v>0.30099999999999999</v>
      </c>
      <c r="P3438">
        <v>1.6E-2</v>
      </c>
      <c r="Q3438">
        <v>1.0999999999999999E-2</v>
      </c>
      <c r="R3438">
        <v>0.51339999999999997</v>
      </c>
      <c r="S3438">
        <v>8.8999999999999999E-3</v>
      </c>
      <c r="T3438">
        <v>9.7999999999999997E-3</v>
      </c>
      <c r="U3438">
        <v>88.17</v>
      </c>
      <c r="V3438">
        <v>0.61</v>
      </c>
      <c r="W3438">
        <v>0.33</v>
      </c>
      <c r="Y3438">
        <v>2015</v>
      </c>
      <c r="Z3438" s="1">
        <v>44232</v>
      </c>
      <c r="AA3438">
        <v>64.099999999999994</v>
      </c>
      <c r="AB3438">
        <v>1.5</v>
      </c>
      <c r="AC3438">
        <v>1.6</v>
      </c>
      <c r="AG3438">
        <v>2455949.5373999998</v>
      </c>
      <c r="AH3438">
        <v>1.1999999999999999E-3</v>
      </c>
      <c r="AI3438">
        <v>1.1000000000000001E-3</v>
      </c>
      <c r="AJ3438">
        <v>2455949.5373999998</v>
      </c>
      <c r="AK3438">
        <v>1.8E-3</v>
      </c>
      <c r="AL3438">
        <v>1.8E-3</v>
      </c>
      <c r="AS3438">
        <v>0.503</v>
      </c>
      <c r="AT3438">
        <v>0.16800000000000001</v>
      </c>
      <c r="AU3438">
        <v>0.09</v>
      </c>
      <c r="AY3438">
        <v>286.8</v>
      </c>
      <c r="AZ3438">
        <v>4</v>
      </c>
      <c r="BA3438">
        <v>4.7</v>
      </c>
      <c r="BK3438" t="s">
        <v>100</v>
      </c>
      <c r="BL3438" t="s">
        <v>147</v>
      </c>
      <c r="BM3438" t="s">
        <v>101</v>
      </c>
      <c r="BN3438" t="s">
        <v>147</v>
      </c>
      <c r="BO3438" t="s">
        <v>10063</v>
      </c>
      <c r="BQ3438" t="s">
        <v>10064</v>
      </c>
      <c r="BR3438">
        <v>293.28220599999997</v>
      </c>
      <c r="BS3438">
        <v>48.285899999999998</v>
      </c>
      <c r="BT3438">
        <v>13</v>
      </c>
      <c r="BV3438">
        <v>10.683999999999999</v>
      </c>
      <c r="BW3438">
        <v>10.221</v>
      </c>
      <c r="BY3438">
        <v>870</v>
      </c>
      <c r="BZ3438">
        <v>20</v>
      </c>
      <c r="CA3438">
        <v>20</v>
      </c>
      <c r="CB3438">
        <v>-7.0000000000000007E-2</v>
      </c>
      <c r="CC3438">
        <v>0.1</v>
      </c>
      <c r="CD3438">
        <v>0.1</v>
      </c>
      <c r="CE3438">
        <v>1.32</v>
      </c>
      <c r="CF3438">
        <v>7.0000000000000007E-2</v>
      </c>
      <c r="CG3438">
        <v>0.1</v>
      </c>
      <c r="CH3438">
        <v>4.0599999999999996</v>
      </c>
      <c r="CI3438">
        <v>0.08</v>
      </c>
      <c r="CJ3438">
        <v>0.12</v>
      </c>
      <c r="CK3438" t="s">
        <v>1531</v>
      </c>
      <c r="CL3438">
        <v>4.2</v>
      </c>
      <c r="CM3438">
        <v>-1</v>
      </c>
      <c r="CN3438">
        <v>0.8</v>
      </c>
      <c r="CO3438">
        <v>4995</v>
      </c>
      <c r="CP3438">
        <v>78</v>
      </c>
      <c r="CQ3438">
        <v>78</v>
      </c>
      <c r="CT3438" t="s">
        <v>10065</v>
      </c>
    </row>
    <row r="3439" spans="1:98" x14ac:dyDescent="0.25">
      <c r="A3439" t="s">
        <v>10066</v>
      </c>
      <c r="B3439" t="s">
        <v>99</v>
      </c>
      <c r="F3439">
        <v>2.4300000000000002</v>
      </c>
      <c r="G3439">
        <v>0.24</v>
      </c>
      <c r="H3439">
        <v>0.22</v>
      </c>
      <c r="L3439">
        <v>406.2</v>
      </c>
      <c r="M3439">
        <v>2.5</v>
      </c>
      <c r="N3439">
        <v>3.9</v>
      </c>
      <c r="O3439">
        <v>1.1879999999999999</v>
      </c>
      <c r="P3439">
        <v>0.06</v>
      </c>
      <c r="Q3439">
        <v>0.04</v>
      </c>
      <c r="R3439">
        <v>0.498</v>
      </c>
      <c r="S3439">
        <v>5.8999999999999997E-2</v>
      </c>
      <c r="T3439">
        <v>2.9000000000000001E-2</v>
      </c>
      <c r="Y3439">
        <v>2015</v>
      </c>
      <c r="Z3439" s="1">
        <v>44232</v>
      </c>
      <c r="AA3439">
        <v>60.8</v>
      </c>
      <c r="AB3439">
        <v>11.2</v>
      </c>
      <c r="AC3439">
        <v>7</v>
      </c>
      <c r="AD3439">
        <v>2456134.9</v>
      </c>
      <c r="AE3439">
        <v>3</v>
      </c>
      <c r="AF3439">
        <v>2</v>
      </c>
      <c r="AY3439">
        <v>62.1</v>
      </c>
      <c r="AZ3439">
        <v>5.8</v>
      </c>
      <c r="BA3439">
        <v>6.1</v>
      </c>
      <c r="BK3439" t="s">
        <v>100</v>
      </c>
      <c r="BL3439" t="s">
        <v>101</v>
      </c>
      <c r="BM3439" t="s">
        <v>101</v>
      </c>
      <c r="BO3439" t="s">
        <v>10067</v>
      </c>
      <c r="BQ3439" t="s">
        <v>10064</v>
      </c>
      <c r="BR3439">
        <v>293.28220599999997</v>
      </c>
      <c r="BS3439">
        <v>48.285899999999998</v>
      </c>
      <c r="BT3439">
        <v>13</v>
      </c>
      <c r="BV3439">
        <v>10.683999999999999</v>
      </c>
      <c r="BW3439">
        <v>10.221</v>
      </c>
      <c r="BY3439">
        <v>870</v>
      </c>
      <c r="BZ3439">
        <v>20</v>
      </c>
      <c r="CA3439">
        <v>20</v>
      </c>
      <c r="CB3439">
        <v>-7.0000000000000007E-2</v>
      </c>
      <c r="CC3439">
        <v>0.1</v>
      </c>
      <c r="CD3439">
        <v>0.1</v>
      </c>
      <c r="CE3439">
        <v>1.32</v>
      </c>
      <c r="CF3439">
        <v>7.0000000000000007E-2</v>
      </c>
      <c r="CG3439">
        <v>0.1</v>
      </c>
      <c r="CH3439">
        <v>4.0599999999999996</v>
      </c>
      <c r="CI3439">
        <v>0.08</v>
      </c>
      <c r="CJ3439">
        <v>0.12</v>
      </c>
      <c r="CK3439" t="s">
        <v>1531</v>
      </c>
      <c r="CL3439">
        <v>4.2</v>
      </c>
      <c r="CM3439">
        <v>-1</v>
      </c>
      <c r="CN3439">
        <v>0.8</v>
      </c>
      <c r="CO3439">
        <v>4995</v>
      </c>
      <c r="CP3439">
        <v>78</v>
      </c>
      <c r="CQ3439">
        <v>78</v>
      </c>
      <c r="CT3439" t="s">
        <v>10065</v>
      </c>
    </row>
    <row r="3440" spans="1:98" x14ac:dyDescent="0.25">
      <c r="A3440" t="s">
        <v>10068</v>
      </c>
      <c r="B3440" t="s">
        <v>99</v>
      </c>
      <c r="C3440">
        <v>2.82</v>
      </c>
      <c r="D3440">
        <v>0.52</v>
      </c>
      <c r="E3440">
        <v>0.52</v>
      </c>
      <c r="I3440">
        <v>1.45</v>
      </c>
      <c r="J3440">
        <v>0.16</v>
      </c>
      <c r="K3440">
        <v>0.16</v>
      </c>
      <c r="L3440">
        <v>5.3340838399999999</v>
      </c>
      <c r="M3440" s="2">
        <v>1.1000000000000001E-6</v>
      </c>
      <c r="N3440" s="2">
        <v>1.1000000000000001E-6</v>
      </c>
      <c r="O3440">
        <v>6.7900000000000002E-2</v>
      </c>
      <c r="P3440">
        <v>2.7000000000000001E-3</v>
      </c>
      <c r="Q3440">
        <v>2.7000000000000001E-3</v>
      </c>
      <c r="R3440">
        <v>0.11899999999999999</v>
      </c>
      <c r="S3440">
        <v>7.9000000000000001E-2</v>
      </c>
      <c r="T3440">
        <v>7.9000000000000001E-2</v>
      </c>
      <c r="U3440">
        <v>89.21</v>
      </c>
      <c r="V3440">
        <v>0.9</v>
      </c>
      <c r="W3440">
        <v>0.52</v>
      </c>
      <c r="Y3440">
        <v>2015</v>
      </c>
      <c r="Z3440" s="1">
        <v>44232</v>
      </c>
      <c r="AA3440">
        <v>68</v>
      </c>
      <c r="AB3440">
        <v>36</v>
      </c>
      <c r="AC3440">
        <v>67</v>
      </c>
      <c r="AG3440">
        <v>2454964.9815199999</v>
      </c>
      <c r="AH3440">
        <v>1.4999999999999999E-4</v>
      </c>
      <c r="AI3440">
        <v>1.4999999999999999E-4</v>
      </c>
      <c r="AJ3440">
        <v>2454964.9815199999</v>
      </c>
      <c r="AK3440">
        <v>1.4999999999999999E-4</v>
      </c>
      <c r="AL3440">
        <v>1.4999999999999999E-4</v>
      </c>
      <c r="AS3440">
        <v>8.2000000000000003E-2</v>
      </c>
      <c r="AT3440">
        <v>8.1000000000000003E-2</v>
      </c>
      <c r="AU3440">
        <v>8.1000000000000003E-2</v>
      </c>
      <c r="AY3440">
        <v>259</v>
      </c>
      <c r="AZ3440">
        <v>44</v>
      </c>
      <c r="BA3440">
        <v>44</v>
      </c>
      <c r="BB3440">
        <v>1776</v>
      </c>
      <c r="BC3440">
        <v>87</v>
      </c>
      <c r="BD3440">
        <v>87</v>
      </c>
      <c r="BK3440" t="s">
        <v>100</v>
      </c>
      <c r="BL3440" t="s">
        <v>147</v>
      </c>
      <c r="BM3440" t="s">
        <v>101</v>
      </c>
      <c r="BN3440" t="s">
        <v>147</v>
      </c>
      <c r="BO3440" t="s">
        <v>10069</v>
      </c>
      <c r="BQ3440" t="s">
        <v>10070</v>
      </c>
      <c r="BR3440">
        <v>297.59365100000002</v>
      </c>
      <c r="BS3440">
        <v>40.977268000000002</v>
      </c>
      <c r="BT3440">
        <v>14.5</v>
      </c>
      <c r="BV3440">
        <v>13.201000000000001</v>
      </c>
      <c r="BW3440">
        <v>12.948</v>
      </c>
      <c r="BY3440">
        <v>1870</v>
      </c>
      <c r="BZ3440">
        <v>210</v>
      </c>
      <c r="CA3440">
        <v>210</v>
      </c>
      <c r="CB3440">
        <v>-0.01</v>
      </c>
      <c r="CC3440">
        <v>0.2</v>
      </c>
      <c r="CD3440">
        <v>0.2</v>
      </c>
      <c r="CE3440">
        <v>1.46</v>
      </c>
      <c r="CF3440">
        <v>0.17</v>
      </c>
      <c r="CG3440">
        <v>0.17</v>
      </c>
      <c r="CH3440">
        <v>2.2599999999999998</v>
      </c>
      <c r="CI3440">
        <v>0.25</v>
      </c>
      <c r="CJ3440">
        <v>0.25</v>
      </c>
      <c r="CL3440">
        <v>2.67</v>
      </c>
      <c r="CM3440">
        <v>0.91</v>
      </c>
      <c r="CN3440">
        <v>0.91</v>
      </c>
      <c r="CO3440">
        <v>6360</v>
      </c>
      <c r="CP3440">
        <v>140</v>
      </c>
      <c r="CQ3440">
        <v>140</v>
      </c>
      <c r="CT3440" t="s">
        <v>10071</v>
      </c>
    </row>
    <row r="3441" spans="1:98" x14ac:dyDescent="0.25">
      <c r="A3441" t="s">
        <v>10072</v>
      </c>
      <c r="B3441" t="s">
        <v>99</v>
      </c>
      <c r="C3441">
        <v>2.86</v>
      </c>
      <c r="D3441">
        <v>0.35</v>
      </c>
      <c r="E3441">
        <v>0.35</v>
      </c>
      <c r="I3441">
        <v>1.1299999999999999</v>
      </c>
      <c r="J3441">
        <v>0.18</v>
      </c>
      <c r="K3441">
        <v>0.26</v>
      </c>
      <c r="L3441">
        <v>12.874709899999999</v>
      </c>
      <c r="M3441" s="2">
        <v>5.0000000000000004E-6</v>
      </c>
      <c r="N3441" s="2">
        <v>5.0000000000000004E-6</v>
      </c>
      <c r="O3441">
        <v>0.1143</v>
      </c>
      <c r="P3441">
        <v>3.0000000000000001E-3</v>
      </c>
      <c r="Q3441">
        <v>3.0000000000000001E-3</v>
      </c>
      <c r="R3441">
        <v>0.13100000000000001</v>
      </c>
      <c r="S3441">
        <v>7.1999999999999995E-2</v>
      </c>
      <c r="T3441">
        <v>7.1999999999999995E-2</v>
      </c>
      <c r="U3441">
        <v>86.46</v>
      </c>
      <c r="V3441">
        <v>0.74</v>
      </c>
      <c r="W3441">
        <v>0.38</v>
      </c>
      <c r="Y3441">
        <v>2015</v>
      </c>
      <c r="Z3441" s="1">
        <v>44232</v>
      </c>
      <c r="AA3441">
        <v>82</v>
      </c>
      <c r="AB3441">
        <v>33</v>
      </c>
      <c r="AC3441">
        <v>33</v>
      </c>
      <c r="AG3441">
        <v>2455003.0228300001</v>
      </c>
      <c r="AH3441">
        <v>4.2000000000000002E-4</v>
      </c>
      <c r="AI3441">
        <v>4.2000000000000002E-4</v>
      </c>
      <c r="AJ3441">
        <v>2455003.0228300001</v>
      </c>
      <c r="AK3441">
        <v>4.2000000000000002E-4</v>
      </c>
      <c r="AL3441">
        <v>4.2000000000000002E-4</v>
      </c>
      <c r="AS3441">
        <v>0.97899999999999998</v>
      </c>
      <c r="AT3441">
        <v>3.1E-2</v>
      </c>
      <c r="AU3441">
        <v>3.1E-2</v>
      </c>
      <c r="AY3441">
        <v>221</v>
      </c>
      <c r="AZ3441">
        <v>23</v>
      </c>
      <c r="BA3441">
        <v>23</v>
      </c>
      <c r="BB3441">
        <v>1000</v>
      </c>
      <c r="BC3441">
        <v>45</v>
      </c>
      <c r="BD3441">
        <v>45</v>
      </c>
      <c r="BK3441" t="s">
        <v>100</v>
      </c>
      <c r="BL3441" t="s">
        <v>147</v>
      </c>
      <c r="BM3441" t="s">
        <v>101</v>
      </c>
      <c r="BN3441" t="s">
        <v>147</v>
      </c>
      <c r="BO3441" t="s">
        <v>10073</v>
      </c>
      <c r="BQ3441" t="s">
        <v>10074</v>
      </c>
      <c r="BR3441">
        <v>293.58638100000002</v>
      </c>
      <c r="BS3441">
        <v>42.928913000000001</v>
      </c>
      <c r="BV3441">
        <v>13.4</v>
      </c>
      <c r="BW3441">
        <v>13.035</v>
      </c>
      <c r="BY3441">
        <v>1240</v>
      </c>
      <c r="BZ3441">
        <v>120</v>
      </c>
      <c r="CA3441">
        <v>120</v>
      </c>
      <c r="CB3441">
        <v>0.25</v>
      </c>
      <c r="CC3441">
        <v>0.14000000000000001</v>
      </c>
      <c r="CD3441">
        <v>0.14000000000000001</v>
      </c>
      <c r="CE3441">
        <v>1.2</v>
      </c>
      <c r="CF3441">
        <v>0.09</v>
      </c>
      <c r="CG3441">
        <v>0.09</v>
      </c>
      <c r="CH3441">
        <v>1.38</v>
      </c>
      <c r="CI3441">
        <v>0.13</v>
      </c>
      <c r="CJ3441">
        <v>0.13</v>
      </c>
      <c r="CL3441">
        <v>4</v>
      </c>
      <c r="CM3441">
        <v>1.7</v>
      </c>
      <c r="CN3441">
        <v>1.7</v>
      </c>
      <c r="CO3441">
        <v>5977</v>
      </c>
      <c r="CP3441">
        <v>95</v>
      </c>
      <c r="CQ3441">
        <v>95</v>
      </c>
      <c r="CT3441" t="s">
        <v>10075</v>
      </c>
    </row>
    <row r="3442" spans="1:98" x14ac:dyDescent="0.25">
      <c r="A3442" t="s">
        <v>10076</v>
      </c>
      <c r="B3442" t="s">
        <v>99</v>
      </c>
      <c r="C3442">
        <v>0.84</v>
      </c>
      <c r="D3442">
        <v>0.15</v>
      </c>
      <c r="E3442">
        <v>0.15</v>
      </c>
      <c r="I3442">
        <v>1.99</v>
      </c>
      <c r="J3442">
        <v>0.18</v>
      </c>
      <c r="K3442">
        <v>0.18</v>
      </c>
      <c r="L3442">
        <v>8.6001536000000005</v>
      </c>
      <c r="M3442" s="2">
        <v>1.7999999999999999E-6</v>
      </c>
      <c r="N3442" s="2">
        <v>1.7999999999999999E-6</v>
      </c>
      <c r="O3442">
        <v>9.4799999999999995E-2</v>
      </c>
      <c r="P3442">
        <v>1.8E-3</v>
      </c>
      <c r="Q3442">
        <v>1.8E-3</v>
      </c>
      <c r="R3442">
        <v>0.114</v>
      </c>
      <c r="S3442">
        <v>7.6999999999999999E-2</v>
      </c>
      <c r="T3442">
        <v>7.6999999999999999E-2</v>
      </c>
      <c r="U3442">
        <v>85.51</v>
      </c>
      <c r="V3442">
        <v>0.52</v>
      </c>
      <c r="W3442">
        <v>0.52</v>
      </c>
      <c r="Y3442">
        <v>2015</v>
      </c>
      <c r="Z3442" s="1">
        <v>44232</v>
      </c>
      <c r="AA3442">
        <v>104</v>
      </c>
      <c r="AB3442">
        <v>36</v>
      </c>
      <c r="AC3442">
        <v>36</v>
      </c>
      <c r="AG3442">
        <v>2455010.6424099999</v>
      </c>
      <c r="AH3442">
        <v>4.0000000000000002E-4</v>
      </c>
      <c r="AI3442">
        <v>4.0000000000000002E-4</v>
      </c>
      <c r="AJ3442">
        <v>2455010.6424099999</v>
      </c>
      <c r="AK3442">
        <v>4.0000000000000002E-4</v>
      </c>
      <c r="AL3442">
        <v>4.0000000000000002E-4</v>
      </c>
      <c r="AS3442">
        <v>0.44800000000000001</v>
      </c>
      <c r="AT3442">
        <v>2.4E-2</v>
      </c>
      <c r="AU3442">
        <v>2.4E-2</v>
      </c>
      <c r="AY3442">
        <v>64</v>
      </c>
      <c r="AZ3442">
        <v>12</v>
      </c>
      <c r="BA3442">
        <v>12</v>
      </c>
      <c r="BB3442">
        <v>1729</v>
      </c>
      <c r="BC3442">
        <v>70</v>
      </c>
      <c r="BD3442">
        <v>70</v>
      </c>
      <c r="BK3442" t="s">
        <v>100</v>
      </c>
      <c r="BL3442" t="s">
        <v>147</v>
      </c>
      <c r="BM3442" t="s">
        <v>101</v>
      </c>
      <c r="BN3442" t="s">
        <v>147</v>
      </c>
      <c r="BO3442" t="s">
        <v>10077</v>
      </c>
      <c r="BQ3442" t="s">
        <v>10078</v>
      </c>
      <c r="BR3442">
        <v>292.287328</v>
      </c>
      <c r="BS3442">
        <v>43.197280999999997</v>
      </c>
      <c r="BT3442">
        <v>14</v>
      </c>
      <c r="BV3442">
        <v>12.593</v>
      </c>
      <c r="BW3442">
        <v>12.345000000000001</v>
      </c>
      <c r="BY3442">
        <v>2070</v>
      </c>
      <c r="BZ3442">
        <v>200</v>
      </c>
      <c r="CA3442">
        <v>200</v>
      </c>
      <c r="CB3442">
        <v>-0.18</v>
      </c>
      <c r="CC3442">
        <v>0.11</v>
      </c>
      <c r="CD3442">
        <v>0.11</v>
      </c>
      <c r="CE3442">
        <v>1.54</v>
      </c>
      <c r="CF3442">
        <v>0.09</v>
      </c>
      <c r="CG3442">
        <v>0.09</v>
      </c>
      <c r="CH3442">
        <v>3.21</v>
      </c>
      <c r="CI3442">
        <v>0.3</v>
      </c>
      <c r="CJ3442">
        <v>0.3</v>
      </c>
      <c r="CL3442">
        <v>2.25</v>
      </c>
      <c r="CM3442">
        <v>0.42</v>
      </c>
      <c r="CN3442">
        <v>0.42</v>
      </c>
      <c r="CO3442">
        <v>6161</v>
      </c>
      <c r="CP3442">
        <v>94</v>
      </c>
      <c r="CQ3442">
        <v>94</v>
      </c>
      <c r="CT3442" t="s">
        <v>10079</v>
      </c>
    </row>
    <row r="3443" spans="1:98" x14ac:dyDescent="0.25">
      <c r="A3443" t="s">
        <v>10080</v>
      </c>
      <c r="B3443" t="s">
        <v>99</v>
      </c>
      <c r="I3443">
        <v>0.24</v>
      </c>
      <c r="J3443">
        <v>0.02</v>
      </c>
      <c r="K3443">
        <v>0.02</v>
      </c>
      <c r="L3443">
        <v>64.002049999999997</v>
      </c>
      <c r="M3443">
        <v>7.2000000000000005E-4</v>
      </c>
      <c r="N3443">
        <v>5.2999999999999998E-4</v>
      </c>
      <c r="O3443">
        <v>0.33900000000000002</v>
      </c>
      <c r="P3443">
        <v>0.13400000000000001</v>
      </c>
      <c r="Q3443">
        <v>5.2999999999999999E-2</v>
      </c>
      <c r="R3443">
        <v>0.19</v>
      </c>
      <c r="S3443">
        <v>0.11</v>
      </c>
      <c r="T3443">
        <v>0.11</v>
      </c>
      <c r="U3443">
        <v>89.93</v>
      </c>
      <c r="V3443">
        <v>7.0000000000000007E-2</v>
      </c>
      <c r="W3443">
        <v>0.18</v>
      </c>
      <c r="Y3443">
        <v>2015</v>
      </c>
      <c r="Z3443" s="1">
        <v>44232</v>
      </c>
      <c r="AG3443">
        <v>2455477.6307000001</v>
      </c>
      <c r="AH3443">
        <v>4.8999999999999998E-3</v>
      </c>
      <c r="AI3443">
        <v>4.1999999999999997E-3</v>
      </c>
      <c r="AJ3443">
        <v>2455477.6307000001</v>
      </c>
      <c r="AK3443">
        <v>4.8999999999999998E-3</v>
      </c>
      <c r="AL3443">
        <v>4.8999999999999998E-3</v>
      </c>
      <c r="AS3443">
        <v>0.09</v>
      </c>
      <c r="AT3443">
        <v>0.09</v>
      </c>
      <c r="AU3443">
        <v>0.28999999999999998</v>
      </c>
      <c r="BK3443" t="s">
        <v>100</v>
      </c>
      <c r="BL3443" t="s">
        <v>147</v>
      </c>
      <c r="BN3443" t="s">
        <v>147</v>
      </c>
      <c r="BO3443" t="s">
        <v>10081</v>
      </c>
      <c r="BQ3443" t="s">
        <v>10082</v>
      </c>
      <c r="BR3443">
        <v>301.720753</v>
      </c>
      <c r="BS3443">
        <v>44.412063000000003</v>
      </c>
      <c r="BT3443">
        <v>16.3</v>
      </c>
      <c r="BU3443">
        <v>0.25</v>
      </c>
      <c r="BV3443">
        <v>14.083</v>
      </c>
      <c r="BW3443">
        <v>13.49</v>
      </c>
      <c r="BY3443">
        <v>618</v>
      </c>
      <c r="BZ3443">
        <v>30</v>
      </c>
      <c r="CA3443">
        <v>30</v>
      </c>
      <c r="CB3443">
        <v>0.01</v>
      </c>
      <c r="CC3443">
        <v>0.1</v>
      </c>
      <c r="CD3443">
        <v>0.1</v>
      </c>
      <c r="CE3443">
        <v>0.73</v>
      </c>
      <c r="CF3443">
        <v>0.03</v>
      </c>
      <c r="CG3443">
        <v>0.03</v>
      </c>
      <c r="CH3443">
        <v>0.7</v>
      </c>
      <c r="CI3443">
        <v>0.02</v>
      </c>
      <c r="CJ3443">
        <v>0.03</v>
      </c>
      <c r="CL3443">
        <v>3</v>
      </c>
      <c r="CM3443">
        <v>7.7</v>
      </c>
      <c r="CN3443">
        <v>0.3</v>
      </c>
      <c r="CO3443">
        <v>4651</v>
      </c>
      <c r="CP3443">
        <v>100</v>
      </c>
      <c r="CQ3443">
        <v>100</v>
      </c>
      <c r="CT3443" t="s">
        <v>10083</v>
      </c>
    </row>
    <row r="3444" spans="1:98" x14ac:dyDescent="0.25">
      <c r="A3444" t="s">
        <v>10084</v>
      </c>
      <c r="B3444" t="s">
        <v>99</v>
      </c>
      <c r="I3444">
        <v>0.20799999999999999</v>
      </c>
      <c r="J3444">
        <v>1.2E-2</v>
      </c>
      <c r="K3444">
        <v>1.7000000000000001E-2</v>
      </c>
      <c r="L3444">
        <v>16.797138740000001</v>
      </c>
      <c r="M3444" s="2">
        <v>8.5610000000000002E-5</v>
      </c>
      <c r="N3444" s="2">
        <v>8.5610000000000002E-5</v>
      </c>
      <c r="Y3444">
        <v>2016</v>
      </c>
      <c r="Z3444" s="1">
        <v>44232</v>
      </c>
      <c r="AG3444">
        <v>2454967.0422100001</v>
      </c>
      <c r="AH3444">
        <v>4.0400000000000002E-3</v>
      </c>
      <c r="AI3444">
        <v>4.0400000000000002E-3</v>
      </c>
      <c r="BK3444" t="s">
        <v>157</v>
      </c>
      <c r="BL3444" t="s">
        <v>147</v>
      </c>
      <c r="BO3444" t="s">
        <v>10085</v>
      </c>
      <c r="BQ3444" t="s">
        <v>10082</v>
      </c>
      <c r="BR3444">
        <v>301.720753</v>
      </c>
      <c r="BS3444">
        <v>44.412063000000003</v>
      </c>
      <c r="BT3444">
        <v>16.3</v>
      </c>
      <c r="BU3444">
        <v>0.25</v>
      </c>
      <c r="BV3444">
        <v>14.083</v>
      </c>
      <c r="BW3444">
        <v>13.49</v>
      </c>
      <c r="BY3444">
        <v>618</v>
      </c>
      <c r="BZ3444">
        <v>30</v>
      </c>
      <c r="CA3444">
        <v>30</v>
      </c>
      <c r="CB3444">
        <v>0.01</v>
      </c>
      <c r="CC3444">
        <v>0.1</v>
      </c>
      <c r="CD3444">
        <v>0.1</v>
      </c>
      <c r="CE3444">
        <v>0.73</v>
      </c>
      <c r="CF3444">
        <v>0.03</v>
      </c>
      <c r="CG3444">
        <v>0.03</v>
      </c>
      <c r="CH3444">
        <v>0.7</v>
      </c>
      <c r="CI3444">
        <v>0.02</v>
      </c>
      <c r="CJ3444">
        <v>0.03</v>
      </c>
      <c r="CL3444">
        <v>3</v>
      </c>
      <c r="CM3444">
        <v>7.7</v>
      </c>
      <c r="CN3444">
        <v>0.3</v>
      </c>
      <c r="CO3444">
        <v>4651</v>
      </c>
      <c r="CP3444">
        <v>100</v>
      </c>
      <c r="CQ3444">
        <v>100</v>
      </c>
      <c r="CT3444" t="s">
        <v>10083</v>
      </c>
    </row>
    <row r="3445" spans="1:98" x14ac:dyDescent="0.25">
      <c r="A3445" t="s">
        <v>10086</v>
      </c>
      <c r="B3445" t="s">
        <v>99</v>
      </c>
      <c r="I3445">
        <v>0.19</v>
      </c>
      <c r="J3445">
        <v>0.02</v>
      </c>
      <c r="K3445">
        <v>0.02</v>
      </c>
      <c r="L3445">
        <v>66.650620000000004</v>
      </c>
      <c r="M3445">
        <v>3.3E-4</v>
      </c>
      <c r="N3445">
        <v>3.3E-4</v>
      </c>
      <c r="O3445">
        <v>0.28799999999999998</v>
      </c>
      <c r="P3445">
        <v>6.8000000000000005E-2</v>
      </c>
      <c r="Q3445">
        <v>0.04</v>
      </c>
      <c r="R3445">
        <v>0.02</v>
      </c>
      <c r="S3445">
        <v>0.08</v>
      </c>
      <c r="T3445">
        <v>0.02</v>
      </c>
      <c r="U3445">
        <v>89.9</v>
      </c>
      <c r="V3445">
        <v>0.1</v>
      </c>
      <c r="W3445">
        <v>0.23</v>
      </c>
      <c r="Y3445">
        <v>2015</v>
      </c>
      <c r="Z3445" s="1">
        <v>44232</v>
      </c>
      <c r="AG3445">
        <v>2455670.6875999998</v>
      </c>
      <c r="AH3445">
        <v>2.3E-3</v>
      </c>
      <c r="AI3445">
        <v>2.3E-3</v>
      </c>
      <c r="AJ3445">
        <v>2455670.6875999998</v>
      </c>
      <c r="AK3445">
        <v>2.3E-3</v>
      </c>
      <c r="AL3445">
        <v>2.3E-3</v>
      </c>
      <c r="AS3445">
        <v>0.56000000000000005</v>
      </c>
      <c r="AT3445">
        <v>0.31</v>
      </c>
      <c r="AU3445">
        <v>0.3</v>
      </c>
      <c r="BK3445" t="s">
        <v>100</v>
      </c>
      <c r="BL3445" t="s">
        <v>147</v>
      </c>
      <c r="BN3445" t="s">
        <v>147</v>
      </c>
      <c r="BO3445" t="s">
        <v>10087</v>
      </c>
      <c r="BQ3445" t="s">
        <v>10088</v>
      </c>
      <c r="BR3445">
        <v>297.34739300000001</v>
      </c>
      <c r="BS3445">
        <v>44.026947</v>
      </c>
      <c r="BT3445">
        <v>14.8</v>
      </c>
      <c r="BV3445">
        <v>12.564</v>
      </c>
      <c r="BW3445">
        <v>11.965</v>
      </c>
      <c r="BY3445">
        <v>417</v>
      </c>
      <c r="BZ3445">
        <v>24</v>
      </c>
      <c r="CA3445">
        <v>24</v>
      </c>
      <c r="CB3445">
        <v>0</v>
      </c>
      <c r="CC3445">
        <v>0.1</v>
      </c>
      <c r="CD3445">
        <v>0.1</v>
      </c>
      <c r="CE3445">
        <v>0.71</v>
      </c>
      <c r="CF3445">
        <v>0.03</v>
      </c>
      <c r="CG3445">
        <v>0.03</v>
      </c>
      <c r="CH3445">
        <v>0.68</v>
      </c>
      <c r="CI3445">
        <v>2.5000000000000001E-2</v>
      </c>
      <c r="CJ3445">
        <v>2.5000000000000001E-2</v>
      </c>
      <c r="CL3445">
        <v>2.9</v>
      </c>
      <c r="CM3445">
        <v>7.5</v>
      </c>
      <c r="CN3445">
        <v>0.3</v>
      </c>
      <c r="CO3445">
        <v>4551</v>
      </c>
      <c r="CP3445">
        <v>100</v>
      </c>
      <c r="CQ3445">
        <v>100</v>
      </c>
      <c r="CT3445" t="s">
        <v>10089</v>
      </c>
    </row>
    <row r="3446" spans="1:98" x14ac:dyDescent="0.25">
      <c r="A3446" t="s">
        <v>10090</v>
      </c>
      <c r="B3446" t="s">
        <v>99</v>
      </c>
      <c r="I3446">
        <v>0.1</v>
      </c>
      <c r="J3446">
        <v>0.02</v>
      </c>
      <c r="K3446">
        <v>0.01</v>
      </c>
      <c r="L3446">
        <v>35.23319</v>
      </c>
      <c r="M3446">
        <v>2.9E-4</v>
      </c>
      <c r="N3446">
        <v>2.9E-4</v>
      </c>
      <c r="O3446">
        <v>0.16600000000000001</v>
      </c>
      <c r="P3446">
        <v>5.0999999999999997E-2</v>
      </c>
      <c r="Q3446">
        <v>4.2000000000000003E-2</v>
      </c>
      <c r="R3446">
        <v>0.03</v>
      </c>
      <c r="S3446">
        <v>0.1</v>
      </c>
      <c r="T3446">
        <v>0.03</v>
      </c>
      <c r="U3446">
        <v>89.86</v>
      </c>
      <c r="V3446">
        <v>0.14000000000000001</v>
      </c>
      <c r="W3446">
        <v>0.32</v>
      </c>
      <c r="Y3446">
        <v>2015</v>
      </c>
      <c r="Z3446" s="1">
        <v>44232</v>
      </c>
      <c r="AG3446">
        <v>2455673.0307</v>
      </c>
      <c r="AH3446">
        <v>3.2000000000000002E-3</v>
      </c>
      <c r="AI3446">
        <v>4.4000000000000003E-3</v>
      </c>
      <c r="AJ3446">
        <v>2455673.0307</v>
      </c>
      <c r="AK3446">
        <v>4.4000000000000003E-3</v>
      </c>
      <c r="AL3446">
        <v>3.2000000000000002E-3</v>
      </c>
      <c r="AS3446">
        <v>0.9</v>
      </c>
      <c r="AT3446">
        <v>0.34</v>
      </c>
      <c r="AU3446">
        <v>0.08</v>
      </c>
      <c r="BK3446" t="s">
        <v>100</v>
      </c>
      <c r="BL3446" t="s">
        <v>147</v>
      </c>
      <c r="BN3446" t="s">
        <v>147</v>
      </c>
      <c r="BO3446" t="s">
        <v>10091</v>
      </c>
      <c r="BQ3446" t="s">
        <v>10092</v>
      </c>
      <c r="BR3446">
        <v>281.64580599999999</v>
      </c>
      <c r="BS3446">
        <v>41.951092000000003</v>
      </c>
      <c r="BT3446">
        <v>15</v>
      </c>
      <c r="BV3446">
        <v>12.13</v>
      </c>
      <c r="BW3446">
        <v>11.449</v>
      </c>
      <c r="BY3446">
        <v>145</v>
      </c>
      <c r="BZ3446">
        <v>23</v>
      </c>
      <c r="CA3446">
        <v>23</v>
      </c>
      <c r="CB3446">
        <v>0.16</v>
      </c>
      <c r="CC3446">
        <v>0.14000000000000001</v>
      </c>
      <c r="CD3446">
        <v>0.14000000000000001</v>
      </c>
      <c r="CE3446">
        <v>0.54</v>
      </c>
      <c r="CF3446">
        <v>0.06</v>
      </c>
      <c r="CG3446">
        <v>0.04</v>
      </c>
      <c r="CH3446">
        <v>0.52</v>
      </c>
      <c r="CI3446">
        <v>3.7999999999999999E-2</v>
      </c>
      <c r="CJ3446">
        <v>6.0999999999999999E-2</v>
      </c>
      <c r="CL3446">
        <v>4.4000000000000004</v>
      </c>
      <c r="CM3446">
        <v>0.8</v>
      </c>
      <c r="CN3446">
        <v>0.7</v>
      </c>
      <c r="CO3446">
        <v>3748</v>
      </c>
      <c r="CP3446">
        <v>112</v>
      </c>
      <c r="CQ3446">
        <v>112</v>
      </c>
      <c r="CT3446" t="s">
        <v>10093</v>
      </c>
    </row>
    <row r="3447" spans="1:98" x14ac:dyDescent="0.25">
      <c r="A3447" t="s">
        <v>10094</v>
      </c>
      <c r="B3447" t="s">
        <v>99</v>
      </c>
      <c r="I3447">
        <v>0.2</v>
      </c>
      <c r="J3447">
        <v>1.4E-2</v>
      </c>
      <c r="K3447">
        <v>0.04</v>
      </c>
      <c r="L3447">
        <v>178.1396</v>
      </c>
      <c r="M3447">
        <v>1.8E-3</v>
      </c>
      <c r="N3447">
        <v>1.8E-3</v>
      </c>
      <c r="O3447">
        <v>0.56299999999999994</v>
      </c>
      <c r="P3447">
        <v>0.16500000000000001</v>
      </c>
      <c r="Q3447">
        <v>0.08</v>
      </c>
      <c r="R3447">
        <v>0.03</v>
      </c>
      <c r="S3447">
        <v>0.08</v>
      </c>
      <c r="T3447">
        <v>0.03</v>
      </c>
      <c r="U3447">
        <v>89.95</v>
      </c>
      <c r="V3447">
        <v>0.05</v>
      </c>
      <c r="W3447">
        <v>0.12</v>
      </c>
      <c r="Y3447">
        <v>2015</v>
      </c>
      <c r="Z3447" s="1">
        <v>44232</v>
      </c>
      <c r="AG3447">
        <v>2455399.3986999998</v>
      </c>
      <c r="AH3447">
        <v>5.4000000000000003E-3</v>
      </c>
      <c r="AI3447">
        <v>3.8999999999999998E-3</v>
      </c>
      <c r="AJ3447">
        <v>2455399.3986999998</v>
      </c>
      <c r="AK3447">
        <v>3.8999999999999998E-3</v>
      </c>
      <c r="AL3447">
        <v>5.4000000000000003E-3</v>
      </c>
      <c r="AS3447">
        <v>0.1</v>
      </c>
      <c r="AT3447">
        <v>0.1</v>
      </c>
      <c r="AU3447">
        <v>0.28000000000000003</v>
      </c>
      <c r="BK3447" t="s">
        <v>100</v>
      </c>
      <c r="BL3447" t="s">
        <v>147</v>
      </c>
      <c r="BN3447" t="s">
        <v>147</v>
      </c>
      <c r="BO3447" t="s">
        <v>10095</v>
      </c>
      <c r="BQ3447" t="s">
        <v>10096</v>
      </c>
      <c r="BR3447">
        <v>280.80156599999998</v>
      </c>
      <c r="BS3447">
        <v>44.033994</v>
      </c>
      <c r="BT3447">
        <v>15</v>
      </c>
      <c r="BV3447">
        <v>13.343999999999999</v>
      </c>
      <c r="BW3447">
        <v>12.955</v>
      </c>
      <c r="BY3447">
        <v>693</v>
      </c>
      <c r="BZ3447">
        <v>66</v>
      </c>
      <c r="CA3447">
        <v>38</v>
      </c>
      <c r="CB3447">
        <v>0.02</v>
      </c>
      <c r="CC3447">
        <v>0.1</v>
      </c>
      <c r="CD3447">
        <v>0.1</v>
      </c>
      <c r="CE3447">
        <v>0.88</v>
      </c>
      <c r="CF3447">
        <v>0.04</v>
      </c>
      <c r="CG3447">
        <v>0.04</v>
      </c>
      <c r="CH3447">
        <v>0.87</v>
      </c>
      <c r="CI3447">
        <v>0.04</v>
      </c>
      <c r="CJ3447">
        <v>0.08</v>
      </c>
      <c r="CL3447">
        <v>7.2</v>
      </c>
      <c r="CM3447">
        <v>3.9</v>
      </c>
      <c r="CN3447">
        <v>3.9</v>
      </c>
      <c r="CO3447">
        <v>5431</v>
      </c>
      <c r="CP3447">
        <v>100</v>
      </c>
      <c r="CQ3447">
        <v>100</v>
      </c>
      <c r="CT3447" t="s">
        <v>10097</v>
      </c>
    </row>
    <row r="3448" spans="1:98" x14ac:dyDescent="0.25">
      <c r="A3448" t="s">
        <v>10098</v>
      </c>
      <c r="B3448" t="s">
        <v>99</v>
      </c>
      <c r="C3448">
        <v>1</v>
      </c>
      <c r="D3448">
        <v>0.1</v>
      </c>
      <c r="E3448">
        <v>0.1</v>
      </c>
      <c r="I3448">
        <v>1.0900000000000001</v>
      </c>
      <c r="J3448">
        <v>7.0000000000000007E-2</v>
      </c>
      <c r="K3448">
        <v>7.0000000000000007E-2</v>
      </c>
      <c r="L3448">
        <v>3.2467293000000002</v>
      </c>
      <c r="M3448" s="2">
        <v>3.0000000000000001E-6</v>
      </c>
      <c r="N3448" s="2">
        <v>3.0000000000000001E-6</v>
      </c>
      <c r="O3448">
        <v>4.4600000000000001E-2</v>
      </c>
      <c r="P3448">
        <v>1.1000000000000001E-3</v>
      </c>
      <c r="Q3448">
        <v>1.1000000000000001E-3</v>
      </c>
      <c r="R3448">
        <v>6.6000000000000003E-2</v>
      </c>
      <c r="U3448">
        <v>84.96</v>
      </c>
      <c r="V3448">
        <v>0.62</v>
      </c>
      <c r="W3448">
        <v>0.5</v>
      </c>
      <c r="X3448" s="2">
        <v>2.0000000000000002E-5</v>
      </c>
      <c r="Y3448">
        <v>2011</v>
      </c>
      <c r="Z3448" s="1">
        <v>44232</v>
      </c>
      <c r="AG3448">
        <v>2455187.1564000002</v>
      </c>
      <c r="AH3448">
        <v>2.1000000000000001E-4</v>
      </c>
      <c r="AI3448">
        <v>2.1000000000000001E-4</v>
      </c>
      <c r="AJ3448">
        <v>2454966.3780999999</v>
      </c>
      <c r="AK3448">
        <v>4.0000000000000002E-4</v>
      </c>
      <c r="AL3448">
        <v>4.0000000000000002E-4</v>
      </c>
      <c r="AS3448">
        <v>0.62</v>
      </c>
      <c r="AT3448">
        <v>0.02</v>
      </c>
      <c r="AU3448">
        <v>0.02</v>
      </c>
      <c r="AY3448">
        <v>125</v>
      </c>
      <c r="AZ3448">
        <v>11</v>
      </c>
      <c r="BA3448">
        <v>11</v>
      </c>
      <c r="BB3448">
        <v>1544</v>
      </c>
      <c r="BC3448">
        <v>47</v>
      </c>
      <c r="BD3448">
        <v>47</v>
      </c>
      <c r="BK3448" t="s">
        <v>100</v>
      </c>
      <c r="BL3448" t="s">
        <v>147</v>
      </c>
      <c r="BO3448" t="s">
        <v>10099</v>
      </c>
      <c r="BQ3448" t="s">
        <v>10100</v>
      </c>
      <c r="BR3448">
        <v>300.102352</v>
      </c>
      <c r="BS3448">
        <v>45.762141999999997</v>
      </c>
      <c r="BT3448">
        <v>15</v>
      </c>
      <c r="BV3448">
        <v>13.34</v>
      </c>
      <c r="BW3448">
        <v>12.968999999999999</v>
      </c>
      <c r="BY3448">
        <v>1229.1500000000001</v>
      </c>
      <c r="BZ3448">
        <v>34.65</v>
      </c>
      <c r="CA3448">
        <v>34.65</v>
      </c>
      <c r="CB3448">
        <v>0.15</v>
      </c>
      <c r="CC3448">
        <v>0.1</v>
      </c>
      <c r="CD3448">
        <v>0.1</v>
      </c>
      <c r="CE3448">
        <v>1.1200000000000001</v>
      </c>
      <c r="CF3448">
        <v>0.08</v>
      </c>
      <c r="CG3448">
        <v>0.08</v>
      </c>
      <c r="CH3448">
        <v>1.35</v>
      </c>
      <c r="CI3448">
        <v>0.08</v>
      </c>
      <c r="CJ3448">
        <v>0.08</v>
      </c>
      <c r="CK3448" t="s">
        <v>323</v>
      </c>
      <c r="CL3448">
        <v>5.8</v>
      </c>
      <c r="CM3448">
        <v>-1.5</v>
      </c>
      <c r="CN3448">
        <v>2.4</v>
      </c>
      <c r="CO3448">
        <v>5800</v>
      </c>
      <c r="CP3448">
        <v>100</v>
      </c>
      <c r="CQ3448">
        <v>100</v>
      </c>
      <c r="CT3448" t="s">
        <v>10101</v>
      </c>
    </row>
    <row r="3449" spans="1:98" x14ac:dyDescent="0.25">
      <c r="A3449" t="s">
        <v>10102</v>
      </c>
      <c r="B3449" t="s">
        <v>99</v>
      </c>
      <c r="I3449">
        <v>0.17</v>
      </c>
      <c r="J3449">
        <v>0.02</v>
      </c>
      <c r="K3449">
        <v>0.02</v>
      </c>
      <c r="L3449">
        <v>101.11141000000001</v>
      </c>
      <c r="M3449">
        <v>8.7000000000000001E-4</v>
      </c>
      <c r="N3449">
        <v>6.8000000000000005E-4</v>
      </c>
      <c r="O3449">
        <v>0.24199999999999999</v>
      </c>
      <c r="P3449">
        <v>6.6000000000000003E-2</v>
      </c>
      <c r="Q3449">
        <v>4.1000000000000002E-2</v>
      </c>
      <c r="R3449">
        <v>0.34</v>
      </c>
      <c r="S3449">
        <v>0.12</v>
      </c>
      <c r="T3449">
        <v>0.19</v>
      </c>
      <c r="U3449">
        <v>89.93</v>
      </c>
      <c r="V3449">
        <v>7.0000000000000007E-2</v>
      </c>
      <c r="W3449">
        <v>0.18</v>
      </c>
      <c r="Y3449">
        <v>2015</v>
      </c>
      <c r="Z3449" s="1">
        <v>44232</v>
      </c>
      <c r="AG3449">
        <v>2455756.2985999999</v>
      </c>
      <c r="AH3449">
        <v>2.7000000000000001E-3</v>
      </c>
      <c r="AI3449">
        <v>2.8E-3</v>
      </c>
      <c r="AJ3449">
        <v>2455756.2985999999</v>
      </c>
      <c r="AK3449">
        <v>2.8E-3</v>
      </c>
      <c r="AL3449">
        <v>2.8E-3</v>
      </c>
      <c r="AS3449">
        <v>0.09</v>
      </c>
      <c r="AT3449">
        <v>0.09</v>
      </c>
      <c r="AU3449">
        <v>0.27</v>
      </c>
      <c r="BK3449" t="s">
        <v>100</v>
      </c>
      <c r="BL3449" t="s">
        <v>147</v>
      </c>
      <c r="BN3449" t="s">
        <v>147</v>
      </c>
      <c r="BO3449" t="s">
        <v>10103</v>
      </c>
      <c r="BQ3449" t="s">
        <v>10104</v>
      </c>
      <c r="BR3449">
        <v>285.34995199999997</v>
      </c>
      <c r="BS3449">
        <v>41.452205999999997</v>
      </c>
      <c r="BT3449">
        <v>15.5</v>
      </c>
      <c r="BV3449">
        <v>12.96</v>
      </c>
      <c r="BW3449">
        <v>12.323</v>
      </c>
      <c r="BY3449">
        <v>261</v>
      </c>
      <c r="BZ3449">
        <v>16</v>
      </c>
      <c r="CA3449">
        <v>46</v>
      </c>
      <c r="CB3449">
        <v>-0.3</v>
      </c>
      <c r="CC3449">
        <v>0.15</v>
      </c>
      <c r="CD3449">
        <v>0.15</v>
      </c>
      <c r="CE3449">
        <v>0.56999999999999995</v>
      </c>
      <c r="CF3449">
        <v>0.05</v>
      </c>
      <c r="CG3449">
        <v>0.04</v>
      </c>
      <c r="CH3449">
        <v>0.56000000000000005</v>
      </c>
      <c r="CI3449">
        <v>0.05</v>
      </c>
      <c r="CJ3449">
        <v>0.03</v>
      </c>
      <c r="CL3449">
        <v>1.3</v>
      </c>
      <c r="CM3449">
        <v>0.6</v>
      </c>
      <c r="CN3449">
        <v>0.2</v>
      </c>
      <c r="CO3449">
        <v>4134</v>
      </c>
      <c r="CP3449">
        <v>154</v>
      </c>
      <c r="CQ3449">
        <v>154</v>
      </c>
      <c r="CT3449" t="s">
        <v>10105</v>
      </c>
    </row>
    <row r="3450" spans="1:98" x14ac:dyDescent="0.25">
      <c r="A3450" t="s">
        <v>10106</v>
      </c>
      <c r="B3450" t="s">
        <v>99</v>
      </c>
      <c r="I3450">
        <v>0.15</v>
      </c>
      <c r="J3450">
        <v>0.02</v>
      </c>
      <c r="K3450">
        <v>0.02</v>
      </c>
      <c r="L3450">
        <v>207.2482</v>
      </c>
      <c r="M3450">
        <v>2.2000000000000001E-3</v>
      </c>
      <c r="N3450">
        <v>2.2000000000000001E-3</v>
      </c>
      <c r="O3450">
        <v>0.64</v>
      </c>
      <c r="P3450">
        <v>0.32</v>
      </c>
      <c r="Q3450">
        <v>0.13</v>
      </c>
      <c r="R3450">
        <v>0.1</v>
      </c>
      <c r="S3450">
        <v>0.11</v>
      </c>
      <c r="T3450">
        <v>0.1</v>
      </c>
      <c r="U3450">
        <v>89.97</v>
      </c>
      <c r="V3450">
        <v>0.03</v>
      </c>
      <c r="W3450">
        <v>7.0000000000000007E-2</v>
      </c>
      <c r="Y3450">
        <v>2015</v>
      </c>
      <c r="Z3450" s="1">
        <v>44232</v>
      </c>
      <c r="AG3450">
        <v>2455667.7763999999</v>
      </c>
      <c r="AH3450">
        <v>6.4999999999999997E-3</v>
      </c>
      <c r="AI3450">
        <v>4.0000000000000001E-3</v>
      </c>
      <c r="AJ3450">
        <v>2455667.7763999999</v>
      </c>
      <c r="AK3450">
        <v>4.0000000000000001E-3</v>
      </c>
      <c r="AL3450">
        <v>6.4999999999999997E-3</v>
      </c>
      <c r="AS3450">
        <v>0.25</v>
      </c>
      <c r="AT3450">
        <v>0.25</v>
      </c>
      <c r="AU3450">
        <v>0.3</v>
      </c>
      <c r="BK3450" t="s">
        <v>100</v>
      </c>
      <c r="BL3450" t="s">
        <v>147</v>
      </c>
      <c r="BN3450" t="s">
        <v>147</v>
      </c>
      <c r="BO3450" t="s">
        <v>10107</v>
      </c>
      <c r="BQ3450" t="s">
        <v>10108</v>
      </c>
      <c r="BR3450">
        <v>284.56690400000002</v>
      </c>
      <c r="BS3450">
        <v>49.012546</v>
      </c>
      <c r="BT3450">
        <v>15.5</v>
      </c>
      <c r="BV3450">
        <v>13.04</v>
      </c>
      <c r="BW3450">
        <v>12.403</v>
      </c>
      <c r="BY3450">
        <v>284</v>
      </c>
      <c r="BZ3450">
        <v>28</v>
      </c>
      <c r="CA3450">
        <v>48</v>
      </c>
      <c r="CB3450">
        <v>-0.56999999999999995</v>
      </c>
      <c r="CC3450">
        <v>0.18</v>
      </c>
      <c r="CD3450">
        <v>0.18</v>
      </c>
      <c r="CE3450">
        <v>0.56999999999999995</v>
      </c>
      <c r="CF3450">
        <v>0.05</v>
      </c>
      <c r="CG3450">
        <v>0.05</v>
      </c>
      <c r="CH3450">
        <v>0.55000000000000004</v>
      </c>
      <c r="CI3450">
        <v>3.7999999999999999E-2</v>
      </c>
      <c r="CJ3450">
        <v>5.3999999999999999E-2</v>
      </c>
      <c r="CL3450">
        <v>1.9</v>
      </c>
      <c r="CM3450">
        <v>0.5</v>
      </c>
      <c r="CN3450">
        <v>0.5</v>
      </c>
      <c r="CO3450">
        <v>4340</v>
      </c>
      <c r="CP3450">
        <v>177</v>
      </c>
      <c r="CQ3450">
        <v>177</v>
      </c>
      <c r="CT3450" t="s">
        <v>10109</v>
      </c>
    </row>
    <row r="3451" spans="1:98" x14ac:dyDescent="0.25">
      <c r="A3451" t="s">
        <v>10110</v>
      </c>
      <c r="B3451" t="s">
        <v>99</v>
      </c>
      <c r="I3451">
        <v>0.12</v>
      </c>
      <c r="J3451">
        <v>9.7999999999999997E-3</v>
      </c>
      <c r="K3451">
        <v>1.6E-2</v>
      </c>
      <c r="L3451">
        <v>112.3053</v>
      </c>
      <c r="M3451">
        <v>2.8E-3</v>
      </c>
      <c r="N3451">
        <v>2.8E-3</v>
      </c>
      <c r="O3451">
        <v>0.40899999999999997</v>
      </c>
      <c r="P3451">
        <v>0.20899999999999999</v>
      </c>
      <c r="Q3451">
        <v>0.06</v>
      </c>
      <c r="R3451">
        <v>0.04</v>
      </c>
      <c r="S3451">
        <v>0.08</v>
      </c>
      <c r="T3451">
        <v>0.04</v>
      </c>
      <c r="U3451">
        <v>89.94</v>
      </c>
      <c r="V3451">
        <v>0.06</v>
      </c>
      <c r="W3451">
        <v>0.12</v>
      </c>
      <c r="Y3451">
        <v>2015</v>
      </c>
      <c r="Z3451" s="1">
        <v>44232</v>
      </c>
      <c r="AG3451">
        <v>2455849.5578000001</v>
      </c>
      <c r="AH3451">
        <v>5.5999999999999999E-3</v>
      </c>
      <c r="AI3451">
        <v>6.7000000000000002E-3</v>
      </c>
      <c r="AJ3451">
        <v>2455849.5578000001</v>
      </c>
      <c r="AK3451">
        <v>6.7000000000000002E-3</v>
      </c>
      <c r="AL3451">
        <v>5.5999999999999999E-3</v>
      </c>
      <c r="AS3451">
        <v>0.22</v>
      </c>
      <c r="AT3451">
        <v>0.22</v>
      </c>
      <c r="AU3451">
        <v>0.28999999999999998</v>
      </c>
      <c r="BK3451" t="s">
        <v>100</v>
      </c>
      <c r="BL3451" t="s">
        <v>147</v>
      </c>
      <c r="BN3451" t="s">
        <v>147</v>
      </c>
      <c r="BO3451" t="s">
        <v>10111</v>
      </c>
      <c r="BQ3451" t="s">
        <v>10112</v>
      </c>
      <c r="BR3451">
        <v>285.36658899999998</v>
      </c>
      <c r="BS3451">
        <v>39.280081000000003</v>
      </c>
      <c r="BT3451">
        <v>15.3</v>
      </c>
      <c r="BV3451">
        <v>13.233000000000001</v>
      </c>
      <c r="BW3451">
        <v>12.581</v>
      </c>
      <c r="BY3451">
        <v>342</v>
      </c>
      <c r="BZ3451">
        <v>22</v>
      </c>
      <c r="CA3451">
        <v>22</v>
      </c>
      <c r="CB3451">
        <v>-0.37</v>
      </c>
      <c r="CC3451">
        <v>0.1</v>
      </c>
      <c r="CD3451">
        <v>0.1</v>
      </c>
      <c r="CE3451">
        <v>0.61</v>
      </c>
      <c r="CF3451">
        <v>0.03</v>
      </c>
      <c r="CG3451">
        <v>0.03</v>
      </c>
      <c r="CH3451">
        <v>0.6</v>
      </c>
      <c r="CI3451">
        <v>0.02</v>
      </c>
      <c r="CJ3451">
        <v>0.02</v>
      </c>
      <c r="CL3451">
        <v>2.9</v>
      </c>
      <c r="CM3451">
        <v>8.1</v>
      </c>
      <c r="CN3451">
        <v>0.2</v>
      </c>
      <c r="CO3451">
        <v>4402</v>
      </c>
      <c r="CP3451">
        <v>100</v>
      </c>
      <c r="CQ3451">
        <v>100</v>
      </c>
      <c r="CT3451" t="s">
        <v>10113</v>
      </c>
    </row>
    <row r="3452" spans="1:98" x14ac:dyDescent="0.25">
      <c r="A3452" t="s">
        <v>10114</v>
      </c>
      <c r="B3452" t="s">
        <v>99</v>
      </c>
      <c r="I3452">
        <v>0.21</v>
      </c>
      <c r="J3452">
        <v>0.02</v>
      </c>
      <c r="K3452">
        <v>0.02</v>
      </c>
      <c r="L3452">
        <v>177.66929999999999</v>
      </c>
      <c r="M3452">
        <v>3.0999999999999999E-3</v>
      </c>
      <c r="N3452">
        <v>3.0999999999999999E-3</v>
      </c>
      <c r="O3452">
        <v>0.495</v>
      </c>
      <c r="P3452">
        <v>0.186</v>
      </c>
      <c r="Q3452">
        <v>7.4999999999999997E-2</v>
      </c>
      <c r="R3452">
        <v>0.11</v>
      </c>
      <c r="S3452">
        <v>0.15</v>
      </c>
      <c r="T3452">
        <v>0.11</v>
      </c>
      <c r="U3452">
        <v>89.94</v>
      </c>
      <c r="V3452">
        <v>0.06</v>
      </c>
      <c r="W3452">
        <v>0.13</v>
      </c>
      <c r="Y3452">
        <v>2015</v>
      </c>
      <c r="Z3452" s="1">
        <v>44232</v>
      </c>
      <c r="AG3452">
        <v>2455630.2459999998</v>
      </c>
      <c r="AH3452">
        <v>7.7000000000000002E-3</v>
      </c>
      <c r="AI3452">
        <v>7.6E-3</v>
      </c>
      <c r="AJ3452">
        <v>2455630.2459999998</v>
      </c>
      <c r="AK3452">
        <v>7.7000000000000002E-3</v>
      </c>
      <c r="AL3452">
        <v>7.7000000000000002E-3</v>
      </c>
      <c r="AS3452">
        <v>0.26</v>
      </c>
      <c r="AT3452">
        <v>0.26</v>
      </c>
      <c r="AU3452">
        <v>0.32</v>
      </c>
      <c r="BK3452" t="s">
        <v>100</v>
      </c>
      <c r="BL3452" t="s">
        <v>147</v>
      </c>
      <c r="BN3452" t="s">
        <v>147</v>
      </c>
      <c r="BO3452" t="s">
        <v>10115</v>
      </c>
      <c r="BQ3452" t="s">
        <v>10116</v>
      </c>
      <c r="BR3452">
        <v>288.610544</v>
      </c>
      <c r="BS3452">
        <v>49.968631999999999</v>
      </c>
      <c r="BT3452">
        <v>16.2</v>
      </c>
      <c r="BV3452">
        <v>14.365</v>
      </c>
      <c r="BW3452">
        <v>13.802</v>
      </c>
      <c r="BY3452">
        <v>779</v>
      </c>
      <c r="BZ3452">
        <v>45</v>
      </c>
      <c r="CA3452">
        <v>38</v>
      </c>
      <c r="CB3452">
        <v>-0.01</v>
      </c>
      <c r="CC3452">
        <v>0.1</v>
      </c>
      <c r="CD3452">
        <v>0.1</v>
      </c>
      <c r="CE3452">
        <v>0.74</v>
      </c>
      <c r="CF3452">
        <v>0.03</v>
      </c>
      <c r="CG3452">
        <v>0.03</v>
      </c>
      <c r="CH3452">
        <v>0.71</v>
      </c>
      <c r="CI3452">
        <v>0.02</v>
      </c>
      <c r="CJ3452">
        <v>0.03</v>
      </c>
      <c r="CL3452">
        <v>3.2</v>
      </c>
      <c r="CM3452">
        <v>7.3</v>
      </c>
      <c r="CN3452">
        <v>0.4</v>
      </c>
      <c r="CO3452">
        <v>4723</v>
      </c>
      <c r="CP3452">
        <v>100</v>
      </c>
      <c r="CQ3452">
        <v>100</v>
      </c>
      <c r="CT3452" t="s">
        <v>10117</v>
      </c>
    </row>
    <row r="3453" spans="1:98" x14ac:dyDescent="0.25">
      <c r="A3453" t="s">
        <v>10118</v>
      </c>
      <c r="B3453" t="s">
        <v>99</v>
      </c>
      <c r="I3453">
        <v>3.5950000000000003E-2</v>
      </c>
      <c r="J3453">
        <v>3.5999999999999999E-3</v>
      </c>
      <c r="K3453">
        <v>1.4300000000000001E-3</v>
      </c>
      <c r="L3453">
        <v>3.6001053000000001</v>
      </c>
      <c r="M3453" s="2">
        <v>7.9999999999999996E-6</v>
      </c>
      <c r="N3453" s="2">
        <v>8.3000000000000002E-6</v>
      </c>
      <c r="O3453">
        <v>4.1779999999999998E-2</v>
      </c>
      <c r="P3453">
        <v>7.9000000000000001E-4</v>
      </c>
      <c r="Q3453">
        <v>7.9000000000000001E-4</v>
      </c>
      <c r="R3453">
        <v>0.16</v>
      </c>
      <c r="S3453">
        <v>0.1</v>
      </c>
      <c r="T3453">
        <v>0.21</v>
      </c>
      <c r="U3453">
        <v>88</v>
      </c>
      <c r="V3453">
        <v>1.2</v>
      </c>
      <c r="W3453">
        <v>0.6</v>
      </c>
      <c r="Y3453">
        <v>2015</v>
      </c>
      <c r="Z3453" s="1">
        <v>44286</v>
      </c>
      <c r="AG3453">
        <v>2454966.2598999999</v>
      </c>
      <c r="AH3453">
        <v>1.8E-3</v>
      </c>
      <c r="AI3453">
        <v>1.8E-3</v>
      </c>
      <c r="AJ3453">
        <v>2454966.2598999999</v>
      </c>
      <c r="AK3453">
        <v>1.8E-3</v>
      </c>
      <c r="AL3453">
        <v>1.8E-3</v>
      </c>
      <c r="AS3453">
        <v>0.4</v>
      </c>
      <c r="AT3453">
        <v>0.25</v>
      </c>
      <c r="AU3453">
        <v>0.17</v>
      </c>
      <c r="BK3453" t="s">
        <v>100</v>
      </c>
      <c r="BL3453" t="s">
        <v>147</v>
      </c>
      <c r="BN3453" t="s">
        <v>147</v>
      </c>
      <c r="BO3453" t="s">
        <v>10119</v>
      </c>
      <c r="BQ3453" t="s">
        <v>10120</v>
      </c>
      <c r="BR3453">
        <v>289.75228900000002</v>
      </c>
      <c r="BS3453">
        <v>41.634605000000001</v>
      </c>
      <c r="BT3453">
        <v>9</v>
      </c>
      <c r="BU3453">
        <v>7.96</v>
      </c>
      <c r="BV3453">
        <v>7.2439999999999998</v>
      </c>
      <c r="BW3453">
        <v>6.7720000000000002</v>
      </c>
      <c r="BY3453">
        <v>36.479999999999997</v>
      </c>
      <c r="BZ3453">
        <v>0.04</v>
      </c>
      <c r="CA3453">
        <v>0.04</v>
      </c>
      <c r="CB3453">
        <v>-0.55000000000000004</v>
      </c>
      <c r="CC3453">
        <v>7.0000000000000007E-2</v>
      </c>
      <c r="CD3453">
        <v>7.0000000000000007E-2</v>
      </c>
      <c r="CE3453">
        <v>0.76</v>
      </c>
      <c r="CF3453">
        <v>0.04</v>
      </c>
      <c r="CG3453">
        <v>0.04</v>
      </c>
      <c r="CH3453">
        <v>0.75</v>
      </c>
      <c r="CI3453">
        <v>0.01</v>
      </c>
      <c r="CJ3453">
        <v>0.01</v>
      </c>
      <c r="CK3453" t="s">
        <v>1073</v>
      </c>
      <c r="CL3453">
        <v>11.23</v>
      </c>
      <c r="CM3453">
        <v>0.99</v>
      </c>
      <c r="CN3453">
        <v>0.99</v>
      </c>
      <c r="CO3453">
        <v>5046</v>
      </c>
      <c r="CP3453">
        <v>74</v>
      </c>
      <c r="CQ3453">
        <v>74</v>
      </c>
      <c r="CT3453" t="s">
        <v>10121</v>
      </c>
    </row>
    <row r="3454" spans="1:98" x14ac:dyDescent="0.25">
      <c r="A3454" t="s">
        <v>10122</v>
      </c>
      <c r="B3454" t="s">
        <v>99</v>
      </c>
      <c r="I3454">
        <v>4.3999999999999997E-2</v>
      </c>
      <c r="J3454">
        <v>2E-3</v>
      </c>
      <c r="K3454">
        <v>2E-3</v>
      </c>
      <c r="L3454">
        <v>4.5458841000000003</v>
      </c>
      <c r="M3454" s="2">
        <v>6.9999999999999999E-6</v>
      </c>
      <c r="N3454" s="2">
        <v>6.9999999999999999E-6</v>
      </c>
      <c r="O3454">
        <v>4.8809999999999999E-2</v>
      </c>
      <c r="P3454">
        <v>9.3000000000000005E-4</v>
      </c>
      <c r="Q3454">
        <v>9.3000000000000005E-4</v>
      </c>
      <c r="R3454">
        <v>0.31</v>
      </c>
      <c r="S3454">
        <v>0.15</v>
      </c>
      <c r="T3454">
        <v>0.12</v>
      </c>
      <c r="U3454">
        <v>88.2</v>
      </c>
      <c r="V3454">
        <v>1.2</v>
      </c>
      <c r="W3454">
        <v>1.2</v>
      </c>
      <c r="Y3454">
        <v>2015</v>
      </c>
      <c r="Z3454" s="1">
        <v>44232</v>
      </c>
      <c r="AG3454">
        <v>2454964.5219999999</v>
      </c>
      <c r="AH3454">
        <v>1.2999999999999999E-3</v>
      </c>
      <c r="AI3454">
        <v>1.2999999999999999E-3</v>
      </c>
      <c r="AJ3454">
        <v>2454964.5219999999</v>
      </c>
      <c r="AK3454">
        <v>1.2999999999999999E-3</v>
      </c>
      <c r="AL3454">
        <v>1.2999999999999999E-3</v>
      </c>
      <c r="AS3454">
        <v>0.42</v>
      </c>
      <c r="AT3454">
        <v>0.27</v>
      </c>
      <c r="AU3454">
        <v>0.22</v>
      </c>
      <c r="BK3454" t="s">
        <v>100</v>
      </c>
      <c r="BL3454" t="s">
        <v>147</v>
      </c>
      <c r="BN3454" t="s">
        <v>147</v>
      </c>
      <c r="BO3454" t="s">
        <v>10123</v>
      </c>
      <c r="BQ3454" t="s">
        <v>10120</v>
      </c>
      <c r="BR3454">
        <v>289.75228900000002</v>
      </c>
      <c r="BS3454">
        <v>41.634605000000001</v>
      </c>
      <c r="BT3454">
        <v>9</v>
      </c>
      <c r="BU3454">
        <v>7.96</v>
      </c>
      <c r="BV3454">
        <v>7.2439999999999998</v>
      </c>
      <c r="BW3454">
        <v>6.7720000000000002</v>
      </c>
      <c r="BY3454">
        <v>36.479999999999997</v>
      </c>
      <c r="BZ3454">
        <v>0.04</v>
      </c>
      <c r="CA3454">
        <v>0.04</v>
      </c>
      <c r="CB3454">
        <v>-0.55000000000000004</v>
      </c>
      <c r="CC3454">
        <v>7.0000000000000007E-2</v>
      </c>
      <c r="CD3454">
        <v>7.0000000000000007E-2</v>
      </c>
      <c r="CE3454">
        <v>0.76</v>
      </c>
      <c r="CF3454">
        <v>0.04</v>
      </c>
      <c r="CG3454">
        <v>0.04</v>
      </c>
      <c r="CH3454">
        <v>0.75</v>
      </c>
      <c r="CI3454">
        <v>0.01</v>
      </c>
      <c r="CJ3454">
        <v>0.01</v>
      </c>
      <c r="CK3454" t="s">
        <v>1073</v>
      </c>
      <c r="CL3454">
        <v>11.23</v>
      </c>
      <c r="CM3454">
        <v>0.99</v>
      </c>
      <c r="CN3454">
        <v>0.99</v>
      </c>
      <c r="CO3454">
        <v>5046</v>
      </c>
      <c r="CP3454">
        <v>74</v>
      </c>
      <c r="CQ3454">
        <v>74</v>
      </c>
      <c r="CT3454" t="s">
        <v>10121</v>
      </c>
    </row>
    <row r="3455" spans="1:98" x14ac:dyDescent="0.25">
      <c r="A3455" t="s">
        <v>10124</v>
      </c>
      <c r="B3455" t="s">
        <v>99</v>
      </c>
      <c r="I3455">
        <v>4.7E-2</v>
      </c>
      <c r="J3455">
        <v>2E-3</v>
      </c>
      <c r="K3455">
        <v>2E-3</v>
      </c>
      <c r="L3455">
        <v>6.1893919999999998</v>
      </c>
      <c r="M3455" s="2">
        <v>1.2E-5</v>
      </c>
      <c r="N3455" s="2">
        <v>1.2E-5</v>
      </c>
      <c r="O3455">
        <v>0.06</v>
      </c>
      <c r="P3455">
        <v>1.1000000000000001E-3</v>
      </c>
      <c r="Q3455">
        <v>1.1000000000000001E-3</v>
      </c>
      <c r="R3455">
        <v>0.18</v>
      </c>
      <c r="S3455">
        <v>0.18</v>
      </c>
      <c r="T3455">
        <v>0.16</v>
      </c>
      <c r="U3455">
        <v>88.16</v>
      </c>
      <c r="V3455">
        <v>0.81</v>
      </c>
      <c r="W3455">
        <v>0.55000000000000004</v>
      </c>
      <c r="Y3455">
        <v>2015</v>
      </c>
      <c r="Z3455" s="1">
        <v>44232</v>
      </c>
      <c r="AG3455">
        <v>2454967.7869000002</v>
      </c>
      <c r="AH3455">
        <v>1.5E-3</v>
      </c>
      <c r="AI3455">
        <v>1.5E-3</v>
      </c>
      <c r="AJ3455">
        <v>2454967.7869000002</v>
      </c>
      <c r="AK3455">
        <v>1.5E-3</v>
      </c>
      <c r="AL3455">
        <v>1.5E-3</v>
      </c>
      <c r="AS3455">
        <v>0.53</v>
      </c>
      <c r="AT3455">
        <v>0.23</v>
      </c>
      <c r="AU3455">
        <v>0.13</v>
      </c>
      <c r="BK3455" t="s">
        <v>100</v>
      </c>
      <c r="BL3455" t="s">
        <v>147</v>
      </c>
      <c r="BN3455" t="s">
        <v>147</v>
      </c>
      <c r="BO3455" t="s">
        <v>10125</v>
      </c>
      <c r="BQ3455" t="s">
        <v>10120</v>
      </c>
      <c r="BR3455">
        <v>289.75228900000002</v>
      </c>
      <c r="BS3455">
        <v>41.634605000000001</v>
      </c>
      <c r="BT3455">
        <v>9</v>
      </c>
      <c r="BU3455">
        <v>7.96</v>
      </c>
      <c r="BV3455">
        <v>7.2439999999999998</v>
      </c>
      <c r="BW3455">
        <v>6.7720000000000002</v>
      </c>
      <c r="BY3455">
        <v>36.479999999999997</v>
      </c>
      <c r="BZ3455">
        <v>0.04</v>
      </c>
      <c r="CA3455">
        <v>0.04</v>
      </c>
      <c r="CB3455">
        <v>-0.55000000000000004</v>
      </c>
      <c r="CC3455">
        <v>7.0000000000000007E-2</v>
      </c>
      <c r="CD3455">
        <v>7.0000000000000007E-2</v>
      </c>
      <c r="CE3455">
        <v>0.76</v>
      </c>
      <c r="CF3455">
        <v>0.04</v>
      </c>
      <c r="CG3455">
        <v>0.04</v>
      </c>
      <c r="CH3455">
        <v>0.75</v>
      </c>
      <c r="CI3455">
        <v>0.01</v>
      </c>
      <c r="CJ3455">
        <v>0.01</v>
      </c>
      <c r="CK3455" t="s">
        <v>1073</v>
      </c>
      <c r="CL3455">
        <v>11.23</v>
      </c>
      <c r="CM3455">
        <v>0.99</v>
      </c>
      <c r="CN3455">
        <v>0.99</v>
      </c>
      <c r="CO3455">
        <v>5046</v>
      </c>
      <c r="CP3455">
        <v>74</v>
      </c>
      <c r="CQ3455">
        <v>74</v>
      </c>
      <c r="CT3455" t="s">
        <v>10121</v>
      </c>
    </row>
    <row r="3456" spans="1:98" x14ac:dyDescent="0.25">
      <c r="A3456" t="s">
        <v>10126</v>
      </c>
      <c r="B3456" t="s">
        <v>99</v>
      </c>
      <c r="I3456">
        <v>4.9000000000000002E-2</v>
      </c>
      <c r="J3456">
        <v>1E-3</v>
      </c>
      <c r="K3456">
        <v>2E-3</v>
      </c>
      <c r="L3456">
        <v>7.743493</v>
      </c>
      <c r="M3456" s="2">
        <v>1.7E-5</v>
      </c>
      <c r="N3456" s="2">
        <v>1.7E-5</v>
      </c>
      <c r="O3456">
        <v>6.9599999999999995E-2</v>
      </c>
      <c r="P3456">
        <v>1.2999999999999999E-3</v>
      </c>
      <c r="Q3456">
        <v>1.2999999999999999E-3</v>
      </c>
      <c r="R3456">
        <v>0.1</v>
      </c>
      <c r="S3456">
        <v>7.0000000000000007E-2</v>
      </c>
      <c r="T3456">
        <v>0.2</v>
      </c>
      <c r="U3456">
        <v>89.13</v>
      </c>
      <c r="V3456">
        <v>0.54</v>
      </c>
      <c r="W3456">
        <v>0.54</v>
      </c>
      <c r="Y3456">
        <v>2015</v>
      </c>
      <c r="Z3456" s="1">
        <v>44232</v>
      </c>
      <c r="AG3456">
        <v>2454968.0926999999</v>
      </c>
      <c r="AH3456">
        <v>1.8E-3</v>
      </c>
      <c r="AI3456">
        <v>1.8E-3</v>
      </c>
      <c r="AJ3456">
        <v>2454968.0926999999</v>
      </c>
      <c r="AK3456">
        <v>1.8E-3</v>
      </c>
      <c r="AL3456">
        <v>1.8E-3</v>
      </c>
      <c r="AS3456">
        <v>0.28999999999999998</v>
      </c>
      <c r="AT3456">
        <v>0.17</v>
      </c>
      <c r="AU3456">
        <v>0.16</v>
      </c>
      <c r="BK3456" t="s">
        <v>100</v>
      </c>
      <c r="BL3456" t="s">
        <v>147</v>
      </c>
      <c r="BN3456" t="s">
        <v>147</v>
      </c>
      <c r="BO3456" t="s">
        <v>10127</v>
      </c>
      <c r="BQ3456" t="s">
        <v>10120</v>
      </c>
      <c r="BR3456">
        <v>289.75228900000002</v>
      </c>
      <c r="BS3456">
        <v>41.634605000000001</v>
      </c>
      <c r="BT3456">
        <v>9</v>
      </c>
      <c r="BU3456">
        <v>7.96</v>
      </c>
      <c r="BV3456">
        <v>7.2439999999999998</v>
      </c>
      <c r="BW3456">
        <v>6.7720000000000002</v>
      </c>
      <c r="BY3456">
        <v>36.479999999999997</v>
      </c>
      <c r="BZ3456">
        <v>0.04</v>
      </c>
      <c r="CA3456">
        <v>0.04</v>
      </c>
      <c r="CB3456">
        <v>-0.55000000000000004</v>
      </c>
      <c r="CC3456">
        <v>7.0000000000000007E-2</v>
      </c>
      <c r="CD3456">
        <v>7.0000000000000007E-2</v>
      </c>
      <c r="CE3456">
        <v>0.76</v>
      </c>
      <c r="CF3456">
        <v>0.04</v>
      </c>
      <c r="CG3456">
        <v>0.04</v>
      </c>
      <c r="CH3456">
        <v>0.75</v>
      </c>
      <c r="CI3456">
        <v>0.01</v>
      </c>
      <c r="CJ3456">
        <v>0.01</v>
      </c>
      <c r="CK3456" t="s">
        <v>1073</v>
      </c>
      <c r="CL3456">
        <v>11.23</v>
      </c>
      <c r="CM3456">
        <v>0.99</v>
      </c>
      <c r="CN3456">
        <v>0.99</v>
      </c>
      <c r="CO3456">
        <v>5046</v>
      </c>
      <c r="CP3456">
        <v>74</v>
      </c>
      <c r="CQ3456">
        <v>74</v>
      </c>
      <c r="CT3456" t="s">
        <v>10121</v>
      </c>
    </row>
    <row r="3457" spans="1:98" x14ac:dyDescent="0.25">
      <c r="A3457" t="s">
        <v>10128</v>
      </c>
      <c r="B3457" t="s">
        <v>99</v>
      </c>
      <c r="I3457">
        <v>6.6000000000000003E-2</v>
      </c>
      <c r="J3457">
        <v>4.0000000000000001E-3</v>
      </c>
      <c r="K3457">
        <v>4.0000000000000001E-3</v>
      </c>
      <c r="L3457">
        <v>9.7404860000000006</v>
      </c>
      <c r="M3457" s="2">
        <v>1.2999999999999999E-5</v>
      </c>
      <c r="N3457" s="2">
        <v>1.2999999999999999E-5</v>
      </c>
      <c r="O3457">
        <v>8.1100000000000005E-2</v>
      </c>
      <c r="P3457">
        <v>1.5E-3</v>
      </c>
      <c r="Q3457">
        <v>1.5E-3</v>
      </c>
      <c r="R3457">
        <v>0.28999999999999998</v>
      </c>
      <c r="S3457">
        <v>0.19</v>
      </c>
      <c r="T3457">
        <v>0.2</v>
      </c>
      <c r="U3457">
        <v>87.96</v>
      </c>
      <c r="V3457">
        <v>0.36</v>
      </c>
      <c r="W3457">
        <v>0.36</v>
      </c>
      <c r="Y3457">
        <v>2015</v>
      </c>
      <c r="Z3457" s="1">
        <v>44232</v>
      </c>
      <c r="AG3457">
        <v>2454967.8791</v>
      </c>
      <c r="AH3457">
        <v>1.1000000000000001E-3</v>
      </c>
      <c r="AI3457">
        <v>1.1000000000000001E-3</v>
      </c>
      <c r="AJ3457">
        <v>2454967.8791</v>
      </c>
      <c r="AK3457">
        <v>1.1000000000000001E-3</v>
      </c>
      <c r="AL3457">
        <v>1.1000000000000001E-3</v>
      </c>
      <c r="AS3457">
        <v>0.79</v>
      </c>
      <c r="AT3457">
        <v>0.13</v>
      </c>
      <c r="AU3457">
        <v>7.0000000000000007E-2</v>
      </c>
      <c r="BK3457" t="s">
        <v>100</v>
      </c>
      <c r="BL3457" t="s">
        <v>147</v>
      </c>
      <c r="BN3457" t="s">
        <v>147</v>
      </c>
      <c r="BO3457" t="s">
        <v>10129</v>
      </c>
      <c r="BQ3457" t="s">
        <v>10120</v>
      </c>
      <c r="BR3457">
        <v>289.75228900000002</v>
      </c>
      <c r="BS3457">
        <v>41.634605000000001</v>
      </c>
      <c r="BT3457">
        <v>9</v>
      </c>
      <c r="BU3457">
        <v>7.96</v>
      </c>
      <c r="BV3457">
        <v>7.2439999999999998</v>
      </c>
      <c r="BW3457">
        <v>6.7720000000000002</v>
      </c>
      <c r="BY3457">
        <v>36.479999999999997</v>
      </c>
      <c r="BZ3457">
        <v>0.04</v>
      </c>
      <c r="CA3457">
        <v>0.04</v>
      </c>
      <c r="CB3457">
        <v>-0.55000000000000004</v>
      </c>
      <c r="CC3457">
        <v>7.0000000000000007E-2</v>
      </c>
      <c r="CD3457">
        <v>7.0000000000000007E-2</v>
      </c>
      <c r="CE3457">
        <v>0.76</v>
      </c>
      <c r="CF3457">
        <v>0.04</v>
      </c>
      <c r="CG3457">
        <v>0.04</v>
      </c>
      <c r="CH3457">
        <v>0.75</v>
      </c>
      <c r="CI3457">
        <v>0.01</v>
      </c>
      <c r="CJ3457">
        <v>0.01</v>
      </c>
      <c r="CK3457" t="s">
        <v>1073</v>
      </c>
      <c r="CL3457">
        <v>11.23</v>
      </c>
      <c r="CM3457">
        <v>0.99</v>
      </c>
      <c r="CN3457">
        <v>0.99</v>
      </c>
      <c r="CO3457">
        <v>5046</v>
      </c>
      <c r="CP3457">
        <v>74</v>
      </c>
      <c r="CQ3457">
        <v>74</v>
      </c>
      <c r="CT3457" t="s">
        <v>10121</v>
      </c>
    </row>
    <row r="3458" spans="1:98" x14ac:dyDescent="0.25">
      <c r="A3458" t="s">
        <v>10130</v>
      </c>
      <c r="B3458" t="s">
        <v>99</v>
      </c>
      <c r="C3458">
        <v>0.02</v>
      </c>
      <c r="D3458">
        <v>3.0000000000000001E-3</v>
      </c>
      <c r="E3458">
        <v>3.0000000000000001E-3</v>
      </c>
      <c r="I3458">
        <v>0.14000000000000001</v>
      </c>
      <c r="J3458">
        <v>0.02</v>
      </c>
      <c r="K3458">
        <v>0.02</v>
      </c>
      <c r="L3458">
        <v>2.9841510000000002</v>
      </c>
      <c r="M3458" s="2">
        <v>1.1E-5</v>
      </c>
      <c r="N3458" s="2">
        <v>1.1E-5</v>
      </c>
      <c r="R3458">
        <v>0</v>
      </c>
      <c r="U3458">
        <v>89.74</v>
      </c>
      <c r="V3458">
        <v>0.18</v>
      </c>
      <c r="W3458">
        <v>0.28000000000000003</v>
      </c>
      <c r="Y3458">
        <v>2015</v>
      </c>
      <c r="Z3458" s="1">
        <v>44232</v>
      </c>
      <c r="AG3458">
        <v>2454966.1194000002</v>
      </c>
      <c r="AH3458">
        <v>3.3E-3</v>
      </c>
      <c r="AI3458">
        <v>3.3E-3</v>
      </c>
      <c r="AJ3458">
        <v>2454699.8805999998</v>
      </c>
      <c r="AK3458">
        <v>3.3E-3</v>
      </c>
      <c r="AL3458">
        <v>3.3E-3</v>
      </c>
      <c r="AS3458">
        <v>1E-3</v>
      </c>
      <c r="AT3458">
        <v>1E-3</v>
      </c>
      <c r="AU3458">
        <v>0.20300000000000001</v>
      </c>
      <c r="AY3458">
        <v>7</v>
      </c>
      <c r="AZ3458">
        <v>1</v>
      </c>
      <c r="BA3458">
        <v>1</v>
      </c>
      <c r="BK3458" t="s">
        <v>100</v>
      </c>
      <c r="BL3458" t="s">
        <v>147</v>
      </c>
      <c r="BM3458" t="s">
        <v>133</v>
      </c>
      <c r="BN3458" t="s">
        <v>147</v>
      </c>
      <c r="BO3458" t="s">
        <v>10131</v>
      </c>
      <c r="BQ3458" t="s">
        <v>10132</v>
      </c>
      <c r="BR3458">
        <v>298.73606699999999</v>
      </c>
      <c r="BS3458">
        <v>46.498551999999997</v>
      </c>
      <c r="BT3458">
        <v>18</v>
      </c>
      <c r="BV3458">
        <v>13.542</v>
      </c>
      <c r="BW3458">
        <v>12.929</v>
      </c>
      <c r="BY3458">
        <v>90</v>
      </c>
      <c r="CB3458">
        <v>0.27</v>
      </c>
      <c r="CC3458">
        <v>0.13</v>
      </c>
      <c r="CD3458">
        <v>0.13</v>
      </c>
      <c r="CE3458">
        <v>0.18</v>
      </c>
      <c r="CF3458">
        <v>0.04</v>
      </c>
      <c r="CG3458">
        <v>0.04</v>
      </c>
      <c r="CH3458">
        <v>0.21</v>
      </c>
      <c r="CI3458">
        <v>0.03</v>
      </c>
      <c r="CJ3458">
        <v>0.03</v>
      </c>
      <c r="CK3458" t="s">
        <v>848</v>
      </c>
      <c r="CO3458">
        <v>3157</v>
      </c>
      <c r="CP3458">
        <v>60</v>
      </c>
      <c r="CQ3458">
        <v>60</v>
      </c>
      <c r="CT3458" t="s">
        <v>10133</v>
      </c>
    </row>
    <row r="3459" spans="1:98" x14ac:dyDescent="0.25">
      <c r="A3459" t="s">
        <v>10134</v>
      </c>
      <c r="B3459" t="s">
        <v>99</v>
      </c>
      <c r="C3459">
        <v>2.7E-2</v>
      </c>
      <c r="D3459">
        <v>2E-3</v>
      </c>
      <c r="E3459">
        <v>2E-3</v>
      </c>
      <c r="I3459">
        <v>0.22</v>
      </c>
      <c r="J3459">
        <v>0.03</v>
      </c>
      <c r="K3459">
        <v>0.03</v>
      </c>
      <c r="L3459">
        <v>4.8712289999999996</v>
      </c>
      <c r="M3459" s="2">
        <v>1.1E-5</v>
      </c>
      <c r="N3459" s="2">
        <v>1.1E-5</v>
      </c>
      <c r="R3459">
        <v>0</v>
      </c>
      <c r="U3459">
        <v>89.91</v>
      </c>
      <c r="V3459">
        <v>7.0000000000000007E-2</v>
      </c>
      <c r="W3459">
        <v>0.1</v>
      </c>
      <c r="Y3459">
        <v>2015</v>
      </c>
      <c r="Z3459" s="1">
        <v>44232</v>
      </c>
      <c r="AG3459">
        <v>2454966.6408000002</v>
      </c>
      <c r="AH3459">
        <v>1.9E-3</v>
      </c>
      <c r="AI3459">
        <v>1.9E-3</v>
      </c>
      <c r="AJ3459">
        <v>2454132.3692000001</v>
      </c>
      <c r="AK3459">
        <v>1.9E-3</v>
      </c>
      <c r="AL3459">
        <v>1.9E-3</v>
      </c>
      <c r="AS3459">
        <v>0</v>
      </c>
      <c r="AT3459">
        <v>0</v>
      </c>
      <c r="AU3459">
        <v>0.10100000000000001</v>
      </c>
      <c r="AY3459">
        <v>9.5</v>
      </c>
      <c r="AZ3459">
        <v>0.5</v>
      </c>
      <c r="BA3459">
        <v>0.5</v>
      </c>
      <c r="BK3459" t="s">
        <v>100</v>
      </c>
      <c r="BL3459" t="s">
        <v>147</v>
      </c>
      <c r="BM3459" t="s">
        <v>133</v>
      </c>
      <c r="BN3459" t="s">
        <v>147</v>
      </c>
      <c r="BO3459" t="s">
        <v>10135</v>
      </c>
      <c r="BQ3459" t="s">
        <v>10132</v>
      </c>
      <c r="BR3459">
        <v>298.73606699999999</v>
      </c>
      <c r="BS3459">
        <v>46.498551999999997</v>
      </c>
      <c r="BT3459">
        <v>18</v>
      </c>
      <c r="BV3459">
        <v>13.542</v>
      </c>
      <c r="BW3459">
        <v>12.929</v>
      </c>
      <c r="BY3459">
        <v>90</v>
      </c>
      <c r="CB3459">
        <v>0.27</v>
      </c>
      <c r="CC3459">
        <v>0.13</v>
      </c>
      <c r="CD3459">
        <v>0.13</v>
      </c>
      <c r="CE3459">
        <v>0.18</v>
      </c>
      <c r="CF3459">
        <v>0.04</v>
      </c>
      <c r="CG3459">
        <v>0.04</v>
      </c>
      <c r="CH3459">
        <v>0.21</v>
      </c>
      <c r="CI3459">
        <v>0.03</v>
      </c>
      <c r="CJ3459">
        <v>0.03</v>
      </c>
      <c r="CK3459" t="s">
        <v>848</v>
      </c>
      <c r="CO3459">
        <v>3157</v>
      </c>
      <c r="CP3459">
        <v>60</v>
      </c>
      <c r="CQ3459">
        <v>60</v>
      </c>
      <c r="CT3459" t="s">
        <v>10133</v>
      </c>
    </row>
    <row r="3460" spans="1:98" x14ac:dyDescent="0.25">
      <c r="A3460" t="s">
        <v>10136</v>
      </c>
      <c r="B3460" t="s">
        <v>99</v>
      </c>
      <c r="C3460">
        <v>1.0999999999999999E-2</v>
      </c>
      <c r="D3460">
        <v>2E-3</v>
      </c>
      <c r="E3460">
        <v>2E-3</v>
      </c>
      <c r="I3460">
        <v>0.11</v>
      </c>
      <c r="J3460">
        <v>0.02</v>
      </c>
      <c r="K3460">
        <v>0.02</v>
      </c>
      <c r="L3460">
        <v>8.1527499999999993</v>
      </c>
      <c r="M3460">
        <v>4.0000000000000002E-4</v>
      </c>
      <c r="N3460">
        <v>4.0000000000000002E-4</v>
      </c>
      <c r="R3460">
        <v>0</v>
      </c>
      <c r="U3460">
        <v>89.61</v>
      </c>
      <c r="V3460">
        <v>0.27</v>
      </c>
      <c r="W3460">
        <v>0.27</v>
      </c>
      <c r="Y3460">
        <v>2015</v>
      </c>
      <c r="Z3460" s="1">
        <v>44232</v>
      </c>
      <c r="AG3460">
        <v>2454836.7512230002</v>
      </c>
      <c r="AH3460">
        <v>0.05</v>
      </c>
      <c r="AI3460">
        <v>0.05</v>
      </c>
      <c r="AJ3460">
        <v>2454829.24878</v>
      </c>
      <c r="AK3460">
        <v>0.05</v>
      </c>
      <c r="AL3460">
        <v>0.05</v>
      </c>
      <c r="AS3460">
        <v>1.0999999999999999E-2</v>
      </c>
      <c r="AT3460">
        <v>0.01</v>
      </c>
      <c r="AU3460">
        <v>0.47</v>
      </c>
      <c r="AY3460">
        <v>3</v>
      </c>
      <c r="AZ3460">
        <v>1</v>
      </c>
      <c r="BA3460">
        <v>1</v>
      </c>
      <c r="BK3460" t="s">
        <v>100</v>
      </c>
      <c r="BL3460" t="s">
        <v>147</v>
      </c>
      <c r="BM3460" t="s">
        <v>133</v>
      </c>
      <c r="BN3460" t="s">
        <v>147</v>
      </c>
      <c r="BO3460" t="s">
        <v>10137</v>
      </c>
      <c r="BQ3460" t="s">
        <v>10132</v>
      </c>
      <c r="BR3460">
        <v>298.73606699999999</v>
      </c>
      <c r="BS3460">
        <v>46.498551999999997</v>
      </c>
      <c r="BT3460">
        <v>18</v>
      </c>
      <c r="BV3460">
        <v>13.542</v>
      </c>
      <c r="BW3460">
        <v>12.929</v>
      </c>
      <c r="BY3460">
        <v>90</v>
      </c>
      <c r="CB3460">
        <v>0.27</v>
      </c>
      <c r="CC3460">
        <v>0.13</v>
      </c>
      <c r="CD3460">
        <v>0.13</v>
      </c>
      <c r="CE3460">
        <v>0.18</v>
      </c>
      <c r="CF3460">
        <v>0.04</v>
      </c>
      <c r="CG3460">
        <v>0.04</v>
      </c>
      <c r="CH3460">
        <v>0.21</v>
      </c>
      <c r="CI3460">
        <v>0.03</v>
      </c>
      <c r="CJ3460">
        <v>0.03</v>
      </c>
      <c r="CK3460" t="s">
        <v>848</v>
      </c>
      <c r="CO3460">
        <v>3157</v>
      </c>
      <c r="CP3460">
        <v>60</v>
      </c>
      <c r="CQ3460">
        <v>60</v>
      </c>
      <c r="CT3460" t="s">
        <v>10133</v>
      </c>
    </row>
    <row r="3461" spans="1:98" x14ac:dyDescent="0.25">
      <c r="A3461" t="s">
        <v>10138</v>
      </c>
      <c r="B3461" t="s">
        <v>99</v>
      </c>
      <c r="C3461">
        <v>1.4E-2</v>
      </c>
      <c r="D3461">
        <v>2E-3</v>
      </c>
      <c r="E3461">
        <v>2E-3</v>
      </c>
      <c r="I3461">
        <v>0.13</v>
      </c>
      <c r="J3461">
        <v>0.02</v>
      </c>
      <c r="K3461">
        <v>0.02</v>
      </c>
      <c r="L3461">
        <v>1.5654090000000001</v>
      </c>
      <c r="M3461" s="2">
        <v>3.3000000000000002E-6</v>
      </c>
      <c r="N3461" s="2">
        <v>3.3000000000000002E-6</v>
      </c>
      <c r="R3461">
        <v>0</v>
      </c>
      <c r="U3461">
        <v>87.42</v>
      </c>
      <c r="V3461">
        <v>0.62</v>
      </c>
      <c r="W3461">
        <v>0.37</v>
      </c>
      <c r="Y3461">
        <v>2015</v>
      </c>
      <c r="Z3461" s="1">
        <v>44232</v>
      </c>
      <c r="AG3461">
        <v>2454965.9134999998</v>
      </c>
      <c r="AH3461">
        <v>1.9E-3</v>
      </c>
      <c r="AI3461">
        <v>1.9E-3</v>
      </c>
      <c r="AJ3461">
        <v>2454965.0019</v>
      </c>
      <c r="AK3461">
        <v>1.9E-3</v>
      </c>
      <c r="AL3461">
        <v>1.9E-3</v>
      </c>
      <c r="AS3461">
        <v>0.60099999999999998</v>
      </c>
      <c r="AY3461">
        <v>7</v>
      </c>
      <c r="AZ3461">
        <v>1</v>
      </c>
      <c r="BA3461">
        <v>1</v>
      </c>
      <c r="BK3461" t="s">
        <v>100</v>
      </c>
      <c r="BL3461" t="s">
        <v>147</v>
      </c>
      <c r="BM3461" t="s">
        <v>133</v>
      </c>
      <c r="BN3461" t="s">
        <v>147</v>
      </c>
      <c r="BO3461" t="s">
        <v>10139</v>
      </c>
      <c r="BQ3461" t="s">
        <v>10140</v>
      </c>
      <c r="BR3461">
        <v>282.25020699999999</v>
      </c>
      <c r="BS3461">
        <v>44.921101999999998</v>
      </c>
      <c r="BT3461">
        <v>16.5</v>
      </c>
      <c r="BV3461">
        <v>13.590999999999999</v>
      </c>
      <c r="BW3461">
        <v>13.074999999999999</v>
      </c>
      <c r="BY3461">
        <v>120</v>
      </c>
      <c r="CB3461">
        <v>-0.3</v>
      </c>
      <c r="CC3461">
        <v>0.12</v>
      </c>
      <c r="CD3461">
        <v>0.12</v>
      </c>
      <c r="CE3461">
        <v>0.22</v>
      </c>
      <c r="CF3461">
        <v>0.05</v>
      </c>
      <c r="CG3461">
        <v>0.05</v>
      </c>
      <c r="CH3461">
        <v>0.24</v>
      </c>
      <c r="CI3461">
        <v>0.04</v>
      </c>
      <c r="CJ3461">
        <v>0.04</v>
      </c>
      <c r="CK3461" t="s">
        <v>848</v>
      </c>
      <c r="CO3461">
        <v>3359</v>
      </c>
      <c r="CP3461">
        <v>60</v>
      </c>
      <c r="CQ3461">
        <v>60</v>
      </c>
      <c r="CT3461" t="s">
        <v>10141</v>
      </c>
    </row>
    <row r="3462" spans="1:98" x14ac:dyDescent="0.25">
      <c r="A3462" t="s">
        <v>10142</v>
      </c>
      <c r="B3462" t="s">
        <v>99</v>
      </c>
      <c r="C3462">
        <v>8.9999999999999993E-3</v>
      </c>
      <c r="D3462">
        <v>3.0000000000000001E-3</v>
      </c>
      <c r="E3462">
        <v>3.0000000000000001E-3</v>
      </c>
      <c r="I3462">
        <v>0.1</v>
      </c>
      <c r="J3462">
        <v>0.02</v>
      </c>
      <c r="K3462">
        <v>0.02</v>
      </c>
      <c r="L3462">
        <v>3.0361790000000002</v>
      </c>
      <c r="M3462" s="2">
        <v>5.4999999999999999E-6</v>
      </c>
      <c r="N3462" s="2">
        <v>5.4999999999999999E-6</v>
      </c>
      <c r="R3462">
        <v>0</v>
      </c>
      <c r="U3462">
        <v>88.97</v>
      </c>
      <c r="V3462">
        <v>0.56999999999999995</v>
      </c>
      <c r="W3462">
        <v>0.46</v>
      </c>
      <c r="Y3462">
        <v>2015</v>
      </c>
      <c r="Z3462" s="1">
        <v>44232</v>
      </c>
      <c r="AG3462">
        <v>2454967.0695730001</v>
      </c>
      <c r="AH3462">
        <v>9.4499999999999998E-4</v>
      </c>
      <c r="AI3462">
        <v>9.4499999999999998E-4</v>
      </c>
      <c r="AJ3462">
        <v>2454100.9304300002</v>
      </c>
      <c r="AK3462">
        <v>9.4499999999999998E-4</v>
      </c>
      <c r="AL3462">
        <v>9.4499999999999998E-4</v>
      </c>
      <c r="AS3462">
        <v>2.5000000000000001E-2</v>
      </c>
      <c r="AT3462">
        <v>2.5000000000000001E-2</v>
      </c>
      <c r="AU3462">
        <v>0.52900000000000003</v>
      </c>
      <c r="AY3462">
        <v>3.5</v>
      </c>
      <c r="AZ3462">
        <v>1.5</v>
      </c>
      <c r="BA3462">
        <v>1.5</v>
      </c>
      <c r="BK3462" t="s">
        <v>100</v>
      </c>
      <c r="BL3462" t="s">
        <v>147</v>
      </c>
      <c r="BM3462" t="s">
        <v>133</v>
      </c>
      <c r="BN3462" t="s">
        <v>147</v>
      </c>
      <c r="BO3462" t="s">
        <v>10143</v>
      </c>
      <c r="BQ3462" t="s">
        <v>10140</v>
      </c>
      <c r="BR3462">
        <v>282.25020699999999</v>
      </c>
      <c r="BS3462">
        <v>44.921101999999998</v>
      </c>
      <c r="BT3462">
        <v>16.5</v>
      </c>
      <c r="BV3462">
        <v>13.590999999999999</v>
      </c>
      <c r="BW3462">
        <v>13.074999999999999</v>
      </c>
      <c r="BY3462">
        <v>120</v>
      </c>
      <c r="CB3462">
        <v>-0.3</v>
      </c>
      <c r="CC3462">
        <v>0.12</v>
      </c>
      <c r="CD3462">
        <v>0.12</v>
      </c>
      <c r="CE3462">
        <v>0.22</v>
      </c>
      <c r="CF3462">
        <v>0.05</v>
      </c>
      <c r="CG3462">
        <v>0.05</v>
      </c>
      <c r="CH3462">
        <v>0.24</v>
      </c>
      <c r="CI3462">
        <v>0.04</v>
      </c>
      <c r="CJ3462">
        <v>0.04</v>
      </c>
      <c r="CK3462" t="s">
        <v>848</v>
      </c>
      <c r="CO3462">
        <v>3359</v>
      </c>
      <c r="CP3462">
        <v>60</v>
      </c>
      <c r="CQ3462">
        <v>60</v>
      </c>
      <c r="CT3462" t="s">
        <v>10141</v>
      </c>
    </row>
    <row r="3463" spans="1:98" x14ac:dyDescent="0.25">
      <c r="A3463" t="s">
        <v>10144</v>
      </c>
      <c r="B3463" t="s">
        <v>99</v>
      </c>
      <c r="C3463">
        <v>0.01</v>
      </c>
      <c r="D3463">
        <v>3.0000000000000001E-3</v>
      </c>
      <c r="E3463">
        <v>3.0000000000000001E-3</v>
      </c>
      <c r="I3463">
        <v>0.12</v>
      </c>
      <c r="J3463">
        <v>0.02</v>
      </c>
      <c r="K3463">
        <v>0.02</v>
      </c>
      <c r="L3463">
        <v>5.1489209999999996</v>
      </c>
      <c r="M3463" s="2">
        <v>2.1999999999999999E-5</v>
      </c>
      <c r="N3463" s="2">
        <v>2.1999999999999999E-5</v>
      </c>
      <c r="R3463">
        <v>0</v>
      </c>
      <c r="U3463">
        <v>88.72</v>
      </c>
      <c r="V3463">
        <v>0.19</v>
      </c>
      <c r="W3463">
        <v>0.19</v>
      </c>
      <c r="Y3463">
        <v>2015</v>
      </c>
      <c r="Z3463" s="1">
        <v>44232</v>
      </c>
      <c r="AG3463">
        <v>2454966.3196</v>
      </c>
      <c r="AH3463">
        <v>4.1999999999999997E-3</v>
      </c>
      <c r="AI3463">
        <v>4.1999999999999997E-3</v>
      </c>
      <c r="AJ3463">
        <v>2454699.6804</v>
      </c>
      <c r="AK3463">
        <v>4.1999999999999997E-3</v>
      </c>
      <c r="AL3463">
        <v>4.1999999999999997E-3</v>
      </c>
      <c r="AS3463">
        <v>0.70499999999999996</v>
      </c>
      <c r="AT3463">
        <v>6.6000000000000003E-2</v>
      </c>
      <c r="AU3463">
        <v>5.7000000000000002E-2</v>
      </c>
      <c r="AY3463">
        <v>4</v>
      </c>
      <c r="AZ3463">
        <v>1</v>
      </c>
      <c r="BA3463">
        <v>1</v>
      </c>
      <c r="BK3463" t="s">
        <v>100</v>
      </c>
      <c r="BL3463" t="s">
        <v>147</v>
      </c>
      <c r="BM3463" t="s">
        <v>133</v>
      </c>
      <c r="BN3463" t="s">
        <v>147</v>
      </c>
      <c r="BO3463" t="s">
        <v>10145</v>
      </c>
      <c r="BQ3463" t="s">
        <v>10140</v>
      </c>
      <c r="BR3463">
        <v>282.25020699999999</v>
      </c>
      <c r="BS3463">
        <v>44.921101999999998</v>
      </c>
      <c r="BT3463">
        <v>16.5</v>
      </c>
      <c r="BV3463">
        <v>13.590999999999999</v>
      </c>
      <c r="BW3463">
        <v>13.074999999999999</v>
      </c>
      <c r="BY3463">
        <v>120</v>
      </c>
      <c r="CB3463">
        <v>-0.3</v>
      </c>
      <c r="CC3463">
        <v>0.12</v>
      </c>
      <c r="CD3463">
        <v>0.12</v>
      </c>
      <c r="CE3463">
        <v>0.22</v>
      </c>
      <c r="CF3463">
        <v>0.05</v>
      </c>
      <c r="CG3463">
        <v>0.05</v>
      </c>
      <c r="CH3463">
        <v>0.24</v>
      </c>
      <c r="CI3463">
        <v>0.04</v>
      </c>
      <c r="CJ3463">
        <v>0.04</v>
      </c>
      <c r="CK3463" t="s">
        <v>848</v>
      </c>
      <c r="CO3463">
        <v>3359</v>
      </c>
      <c r="CP3463">
        <v>60</v>
      </c>
      <c r="CQ3463">
        <v>60</v>
      </c>
      <c r="CT3463" t="s">
        <v>10141</v>
      </c>
    </row>
    <row r="3464" spans="1:98" x14ac:dyDescent="0.25">
      <c r="A3464" t="s">
        <v>10146</v>
      </c>
      <c r="B3464" t="s">
        <v>99</v>
      </c>
      <c r="C3464">
        <v>1.37</v>
      </c>
      <c r="D3464">
        <v>0.46</v>
      </c>
      <c r="E3464">
        <v>0.48</v>
      </c>
      <c r="F3464">
        <v>1.37</v>
      </c>
      <c r="G3464">
        <v>0.48</v>
      </c>
      <c r="H3464">
        <v>0.48</v>
      </c>
      <c r="I3464">
        <v>1.65</v>
      </c>
      <c r="J3464">
        <v>0.59</v>
      </c>
      <c r="K3464">
        <v>0.59</v>
      </c>
      <c r="L3464">
        <v>7.7943013199999998</v>
      </c>
      <c r="M3464" s="2">
        <v>1.8199999999999999E-6</v>
      </c>
      <c r="N3464" s="2">
        <v>1.8199999999999999E-6</v>
      </c>
      <c r="O3464">
        <v>7.6899999999999996E-2</v>
      </c>
      <c r="P3464">
        <v>6.1999999999999998E-3</v>
      </c>
      <c r="Q3464">
        <v>7.9000000000000008E-3</v>
      </c>
      <c r="R3464">
        <v>0.123</v>
      </c>
      <c r="S3464">
        <v>3.5999999999999997E-2</v>
      </c>
      <c r="T3464">
        <v>3.6999999999999998E-2</v>
      </c>
      <c r="U3464">
        <v>86.55</v>
      </c>
      <c r="V3464">
        <v>0.24</v>
      </c>
      <c r="W3464">
        <v>0.32</v>
      </c>
      <c r="Y3464">
        <v>2015</v>
      </c>
      <c r="Z3464" s="1">
        <v>44232</v>
      </c>
      <c r="AA3464">
        <v>98.3</v>
      </c>
      <c r="AB3464">
        <v>11</v>
      </c>
      <c r="AC3464">
        <v>1.1000000000000001</v>
      </c>
      <c r="AG3464">
        <v>2454970.2597779999</v>
      </c>
      <c r="AS3464">
        <v>1.0760000000000001</v>
      </c>
      <c r="AT3464">
        <v>8.5999999999999993E-2</v>
      </c>
      <c r="AU3464">
        <v>0.112</v>
      </c>
      <c r="AY3464">
        <v>141</v>
      </c>
      <c r="AZ3464">
        <v>42</v>
      </c>
      <c r="BA3464">
        <v>42</v>
      </c>
      <c r="BK3464" t="s">
        <v>100</v>
      </c>
      <c r="BL3464" t="s">
        <v>147</v>
      </c>
      <c r="BM3464" t="s">
        <v>101</v>
      </c>
      <c r="BN3464" t="s">
        <v>147</v>
      </c>
      <c r="BO3464" t="s">
        <v>10147</v>
      </c>
      <c r="BQ3464" t="s">
        <v>10148</v>
      </c>
      <c r="BR3464">
        <v>285.26858600000003</v>
      </c>
      <c r="BS3464">
        <v>48.560012999999998</v>
      </c>
      <c r="BT3464">
        <v>12.5</v>
      </c>
      <c r="BV3464">
        <v>11.211</v>
      </c>
      <c r="BW3464">
        <v>10.879</v>
      </c>
      <c r="BY3464">
        <v>270.12</v>
      </c>
      <c r="BZ3464">
        <v>1.85</v>
      </c>
      <c r="CA3464">
        <v>1.85</v>
      </c>
      <c r="CB3464">
        <v>7.0000000000000007E-2</v>
      </c>
      <c r="CC3464">
        <v>0.05</v>
      </c>
      <c r="CD3464">
        <v>0.05</v>
      </c>
      <c r="CE3464">
        <v>1</v>
      </c>
      <c r="CF3464">
        <v>0.21</v>
      </c>
      <c r="CG3464">
        <v>0.21</v>
      </c>
      <c r="CH3464">
        <v>1.05</v>
      </c>
      <c r="CI3464">
        <v>0.19</v>
      </c>
      <c r="CJ3464">
        <v>0.19</v>
      </c>
      <c r="CK3464" t="s">
        <v>2085</v>
      </c>
      <c r="CO3464">
        <v>5493</v>
      </c>
      <c r="CP3464">
        <v>62</v>
      </c>
      <c r="CQ3464">
        <v>62</v>
      </c>
      <c r="CT3464" t="s">
        <v>10149</v>
      </c>
    </row>
    <row r="3465" spans="1:98" x14ac:dyDescent="0.25">
      <c r="A3465" t="s">
        <v>10150</v>
      </c>
      <c r="B3465" t="s">
        <v>99</v>
      </c>
      <c r="C3465">
        <v>22</v>
      </c>
      <c r="D3465">
        <v>5</v>
      </c>
      <c r="E3465">
        <v>7</v>
      </c>
      <c r="L3465">
        <v>2500</v>
      </c>
      <c r="M3465">
        <v>700</v>
      </c>
      <c r="N3465">
        <v>2400</v>
      </c>
      <c r="O3465">
        <v>4.2</v>
      </c>
      <c r="P3465">
        <v>0.9</v>
      </c>
      <c r="Q3465">
        <v>2.4</v>
      </c>
      <c r="R3465">
        <v>0.65</v>
      </c>
      <c r="S3465">
        <v>0.09</v>
      </c>
      <c r="T3465">
        <v>0.13</v>
      </c>
      <c r="Y3465">
        <v>2017</v>
      </c>
      <c r="Z3465" s="1">
        <v>44232</v>
      </c>
      <c r="AA3465">
        <v>-89</v>
      </c>
      <c r="AB3465">
        <v>6</v>
      </c>
      <c r="AC3465">
        <v>5</v>
      </c>
      <c r="AD3465">
        <v>2455911</v>
      </c>
      <c r="AE3465">
        <v>11</v>
      </c>
      <c r="AF3465">
        <v>10</v>
      </c>
      <c r="BK3465" t="s">
        <v>100</v>
      </c>
      <c r="BL3465" t="s">
        <v>581</v>
      </c>
      <c r="BM3465" t="s">
        <v>581</v>
      </c>
      <c r="BO3465" t="s">
        <v>10151</v>
      </c>
      <c r="BQ3465" t="s">
        <v>4633</v>
      </c>
      <c r="BR3465">
        <v>297.453731</v>
      </c>
      <c r="BS3465">
        <v>41.010990999999997</v>
      </c>
      <c r="BT3465">
        <v>11.51</v>
      </c>
      <c r="BV3465">
        <v>10.461</v>
      </c>
      <c r="BW3465">
        <v>10.287000000000001</v>
      </c>
      <c r="BY3465">
        <v>403.99</v>
      </c>
      <c r="BZ3465">
        <v>4.42</v>
      </c>
      <c r="CA3465">
        <v>4.42</v>
      </c>
      <c r="CE3465">
        <v>1.5</v>
      </c>
      <c r="CF3465">
        <v>0.1</v>
      </c>
      <c r="CG3465">
        <v>0.1</v>
      </c>
      <c r="CH3465">
        <v>1.4</v>
      </c>
      <c r="CI3465">
        <v>0.06</v>
      </c>
      <c r="CJ3465">
        <v>7.0000000000000007E-2</v>
      </c>
      <c r="CL3465">
        <v>1.5</v>
      </c>
      <c r="CM3465">
        <v>0.5</v>
      </c>
      <c r="CN3465">
        <v>0.5</v>
      </c>
      <c r="CO3465">
        <v>6820</v>
      </c>
      <c r="CP3465">
        <v>120</v>
      </c>
      <c r="CQ3465">
        <v>120</v>
      </c>
      <c r="CT3465" t="s">
        <v>4634</v>
      </c>
    </row>
    <row r="3466" spans="1:98" x14ac:dyDescent="0.25">
      <c r="A3466" t="s">
        <v>10152</v>
      </c>
      <c r="B3466" t="s">
        <v>99</v>
      </c>
      <c r="I3466">
        <v>0.183</v>
      </c>
      <c r="J3466">
        <v>6.0000000000000001E-3</v>
      </c>
      <c r="K3466">
        <v>6.0000000000000001E-3</v>
      </c>
      <c r="L3466">
        <v>12.582420000000001</v>
      </c>
      <c r="M3466">
        <v>2.7E-4</v>
      </c>
      <c r="N3466">
        <v>2.7E-4</v>
      </c>
      <c r="R3466">
        <v>0.03</v>
      </c>
      <c r="S3466">
        <v>0.03</v>
      </c>
      <c r="T3466">
        <v>0.28000000000000003</v>
      </c>
      <c r="Y3466">
        <v>2015</v>
      </c>
      <c r="Z3466" s="1">
        <v>44232</v>
      </c>
      <c r="BK3466" t="s">
        <v>100</v>
      </c>
      <c r="BL3466" t="s">
        <v>147</v>
      </c>
      <c r="BO3466" t="s">
        <v>10153</v>
      </c>
      <c r="BQ3466" t="s">
        <v>10154</v>
      </c>
      <c r="BR3466">
        <v>293.732821</v>
      </c>
      <c r="BS3466">
        <v>41.900829000000002</v>
      </c>
      <c r="BT3466">
        <v>11.411</v>
      </c>
      <c r="BV3466">
        <v>10.087999999999999</v>
      </c>
      <c r="BW3466">
        <v>9.77</v>
      </c>
      <c r="BX3466">
        <v>9.7010000000000005</v>
      </c>
      <c r="BY3466">
        <v>279</v>
      </c>
      <c r="BZ3466">
        <v>7.68</v>
      </c>
      <c r="CA3466">
        <v>7.98</v>
      </c>
      <c r="CE3466">
        <v>0.97</v>
      </c>
      <c r="CF3466">
        <v>0.05</v>
      </c>
      <c r="CG3466">
        <v>0.05</v>
      </c>
      <c r="CH3466">
        <v>1.47</v>
      </c>
      <c r="CI3466">
        <v>0.03</v>
      </c>
      <c r="CJ3466">
        <v>0.03</v>
      </c>
      <c r="CO3466">
        <v>5552</v>
      </c>
      <c r="CT3466" t="s">
        <v>10155</v>
      </c>
    </row>
    <row r="3467" spans="1:98" x14ac:dyDescent="0.25">
      <c r="A3467" t="s">
        <v>10156</v>
      </c>
      <c r="B3467" t="s">
        <v>99</v>
      </c>
      <c r="I3467">
        <v>0.247</v>
      </c>
      <c r="J3467">
        <v>8.0000000000000002E-3</v>
      </c>
      <c r="K3467">
        <v>8.0000000000000002E-3</v>
      </c>
      <c r="L3467">
        <v>33.672699999999999</v>
      </c>
      <c r="M3467">
        <v>1E-3</v>
      </c>
      <c r="N3467">
        <v>1E-3</v>
      </c>
      <c r="R3467">
        <v>0.05</v>
      </c>
      <c r="S3467">
        <v>0.05</v>
      </c>
      <c r="T3467">
        <v>0.24</v>
      </c>
      <c r="Y3467">
        <v>2015</v>
      </c>
      <c r="Z3467" s="1">
        <v>44232</v>
      </c>
      <c r="BK3467" t="s">
        <v>100</v>
      </c>
      <c r="BL3467" t="s">
        <v>147</v>
      </c>
      <c r="BO3467" t="s">
        <v>10157</v>
      </c>
      <c r="BQ3467" t="s">
        <v>10154</v>
      </c>
      <c r="BR3467">
        <v>293.732821</v>
      </c>
      <c r="BS3467">
        <v>41.900829000000002</v>
      </c>
      <c r="BT3467">
        <v>11.411</v>
      </c>
      <c r="BV3467">
        <v>10.087999999999999</v>
      </c>
      <c r="BW3467">
        <v>9.77</v>
      </c>
      <c r="BX3467">
        <v>9.7010000000000005</v>
      </c>
      <c r="BY3467">
        <v>279</v>
      </c>
      <c r="BZ3467">
        <v>7.68</v>
      </c>
      <c r="CA3467">
        <v>7.98</v>
      </c>
      <c r="CE3467">
        <v>0.97</v>
      </c>
      <c r="CF3467">
        <v>0.05</v>
      </c>
      <c r="CG3467">
        <v>0.05</v>
      </c>
      <c r="CH3467">
        <v>1.47</v>
      </c>
      <c r="CI3467">
        <v>0.03</v>
      </c>
      <c r="CJ3467">
        <v>0.03</v>
      </c>
      <c r="CO3467">
        <v>5552</v>
      </c>
      <c r="CT3467" t="s">
        <v>10155</v>
      </c>
    </row>
    <row r="3468" spans="1:98" x14ac:dyDescent="0.25">
      <c r="A3468" t="s">
        <v>10158</v>
      </c>
      <c r="B3468" t="s">
        <v>99</v>
      </c>
      <c r="C3468">
        <v>0.505</v>
      </c>
      <c r="D3468">
        <v>0.09</v>
      </c>
      <c r="E3468">
        <v>0.09</v>
      </c>
      <c r="I3468">
        <v>0.96</v>
      </c>
      <c r="J3468">
        <v>0.11</v>
      </c>
      <c r="K3468">
        <v>0.11</v>
      </c>
      <c r="L3468">
        <v>2.4552390000000002</v>
      </c>
      <c r="M3468" s="2">
        <v>5.0000000000000004E-6</v>
      </c>
      <c r="N3468" s="2">
        <v>5.0000000000000004E-6</v>
      </c>
      <c r="O3468">
        <v>0.03</v>
      </c>
      <c r="R3468">
        <v>0.11</v>
      </c>
      <c r="S3468">
        <v>0.1</v>
      </c>
      <c r="T3468">
        <v>0.1</v>
      </c>
      <c r="U3468">
        <v>87</v>
      </c>
      <c r="V3468">
        <v>0.7</v>
      </c>
      <c r="W3468">
        <v>0.7</v>
      </c>
      <c r="X3468" s="2">
        <v>8.1000000000000004E-5</v>
      </c>
      <c r="Y3468">
        <v>2011</v>
      </c>
      <c r="Z3468" s="1">
        <v>44232</v>
      </c>
      <c r="AA3468">
        <v>230</v>
      </c>
      <c r="AB3468">
        <v>68</v>
      </c>
      <c r="AC3468">
        <v>68</v>
      </c>
      <c r="AS3468">
        <v>0.6</v>
      </c>
      <c r="AT3468">
        <v>0.2</v>
      </c>
      <c r="AU3468">
        <v>0.2</v>
      </c>
      <c r="AY3468">
        <v>110</v>
      </c>
      <c r="AZ3468">
        <v>10</v>
      </c>
      <c r="BA3468">
        <v>10</v>
      </c>
      <c r="BB3468">
        <v>1000</v>
      </c>
      <c r="BC3468">
        <v>20</v>
      </c>
      <c r="BD3468">
        <v>20</v>
      </c>
      <c r="BK3468" t="s">
        <v>100</v>
      </c>
      <c r="BL3468" t="s">
        <v>147</v>
      </c>
      <c r="BO3468" t="s">
        <v>10159</v>
      </c>
      <c r="BQ3468" t="s">
        <v>10160</v>
      </c>
      <c r="BR3468">
        <v>292.87290000000002</v>
      </c>
      <c r="BS3468">
        <v>41.064261000000002</v>
      </c>
      <c r="BT3468">
        <v>16.88</v>
      </c>
      <c r="BV3468">
        <v>13.749000000000001</v>
      </c>
      <c r="BW3468">
        <v>13.077</v>
      </c>
      <c r="BY3468">
        <v>333</v>
      </c>
      <c r="BZ3468">
        <v>33</v>
      </c>
      <c r="CA3468">
        <v>33</v>
      </c>
      <c r="CB3468">
        <v>0.28000000000000003</v>
      </c>
      <c r="CC3468">
        <v>0.14000000000000001</v>
      </c>
      <c r="CD3468">
        <v>0.14000000000000001</v>
      </c>
      <c r="CE3468">
        <v>0.59</v>
      </c>
      <c r="CF3468">
        <v>0.06</v>
      </c>
      <c r="CG3468">
        <v>0.06</v>
      </c>
      <c r="CH3468">
        <v>0.55000000000000004</v>
      </c>
      <c r="CI3468">
        <v>0.11</v>
      </c>
      <c r="CJ3468">
        <v>0.11</v>
      </c>
      <c r="CK3468" t="s">
        <v>163</v>
      </c>
      <c r="CL3468">
        <v>0.5</v>
      </c>
      <c r="CO3468">
        <v>3820</v>
      </c>
      <c r="CP3468">
        <v>90</v>
      </c>
      <c r="CQ3468">
        <v>90</v>
      </c>
      <c r="CT3468" t="s">
        <v>10161</v>
      </c>
    </row>
    <row r="3469" spans="1:98" x14ac:dyDescent="0.25">
      <c r="A3469" t="s">
        <v>10162</v>
      </c>
      <c r="B3469" t="s">
        <v>99</v>
      </c>
      <c r="I3469">
        <v>0.54800000000000004</v>
      </c>
      <c r="J3469">
        <v>2.9000000000000001E-2</v>
      </c>
      <c r="K3469">
        <v>2.9000000000000001E-2</v>
      </c>
      <c r="L3469">
        <v>28.454851000000001</v>
      </c>
      <c r="M3469" s="2">
        <v>2.5000000000000001E-5</v>
      </c>
      <c r="N3469" s="2">
        <v>2.5000000000000001E-5</v>
      </c>
      <c r="R3469">
        <v>0.02</v>
      </c>
      <c r="S3469">
        <v>0.02</v>
      </c>
      <c r="T3469">
        <v>0.14000000000000001</v>
      </c>
      <c r="Y3469">
        <v>2015</v>
      </c>
      <c r="Z3469" s="1">
        <v>42381</v>
      </c>
      <c r="BK3469" t="s">
        <v>100</v>
      </c>
      <c r="BL3469" t="s">
        <v>147</v>
      </c>
      <c r="BO3469" t="s">
        <v>10163</v>
      </c>
      <c r="BQ3469" t="s">
        <v>10164</v>
      </c>
      <c r="BR3469">
        <v>295.48650900000001</v>
      </c>
      <c r="BS3469">
        <v>51.013500000000001</v>
      </c>
      <c r="BT3469">
        <v>11.683999999999999</v>
      </c>
      <c r="BU3469">
        <v>11.56</v>
      </c>
      <c r="BV3469">
        <v>10.708</v>
      </c>
      <c r="BW3469">
        <v>10.472</v>
      </c>
      <c r="BX3469">
        <v>10.429</v>
      </c>
      <c r="BY3469">
        <v>462</v>
      </c>
      <c r="BZ3469">
        <v>5.23</v>
      </c>
      <c r="CA3469">
        <v>5.23</v>
      </c>
      <c r="CB3469">
        <v>-0.34200000000000003</v>
      </c>
      <c r="CE3469">
        <v>1.35</v>
      </c>
      <c r="CF3469">
        <v>0.08</v>
      </c>
      <c r="CG3469">
        <v>0.08</v>
      </c>
      <c r="CH3469">
        <v>1.57</v>
      </c>
      <c r="CI3469">
        <v>8.5000000000000006E-2</v>
      </c>
      <c r="CJ3469">
        <v>8.5000000000000006E-2</v>
      </c>
      <c r="CO3469">
        <v>6152</v>
      </c>
      <c r="CT3469" t="s">
        <v>10165</v>
      </c>
    </row>
    <row r="3470" spans="1:98" x14ac:dyDescent="0.25">
      <c r="A3470" t="s">
        <v>10166</v>
      </c>
      <c r="B3470" t="s">
        <v>99</v>
      </c>
      <c r="I3470">
        <v>0.23400000000000001</v>
      </c>
      <c r="J3470">
        <v>1.2E-2</v>
      </c>
      <c r="K3470">
        <v>1.2E-2</v>
      </c>
      <c r="L3470">
        <v>15.413135</v>
      </c>
      <c r="M3470" s="2">
        <v>8.5000000000000006E-5</v>
      </c>
      <c r="N3470" s="2">
        <v>8.5000000000000006E-5</v>
      </c>
      <c r="R3470">
        <v>0.02</v>
      </c>
      <c r="S3470">
        <v>0.02</v>
      </c>
      <c r="T3470">
        <v>0.17</v>
      </c>
      <c r="Y3470">
        <v>2015</v>
      </c>
      <c r="Z3470" s="1">
        <v>42381</v>
      </c>
      <c r="BK3470" t="s">
        <v>100</v>
      </c>
      <c r="BL3470" t="s">
        <v>147</v>
      </c>
      <c r="BO3470" t="s">
        <v>10167</v>
      </c>
      <c r="BQ3470" t="s">
        <v>10164</v>
      </c>
      <c r="BR3470">
        <v>295.48650900000001</v>
      </c>
      <c r="BS3470">
        <v>51.013500000000001</v>
      </c>
      <c r="BT3470">
        <v>11.683999999999999</v>
      </c>
      <c r="BU3470">
        <v>11.56</v>
      </c>
      <c r="BV3470">
        <v>10.708</v>
      </c>
      <c r="BW3470">
        <v>10.472</v>
      </c>
      <c r="BX3470">
        <v>10.429</v>
      </c>
      <c r="BY3470">
        <v>462</v>
      </c>
      <c r="BZ3470">
        <v>5.23</v>
      </c>
      <c r="CA3470">
        <v>5.23</v>
      </c>
      <c r="CB3470">
        <v>-0.34200000000000003</v>
      </c>
      <c r="CE3470">
        <v>1.35</v>
      </c>
      <c r="CF3470">
        <v>0.08</v>
      </c>
      <c r="CG3470">
        <v>0.08</v>
      </c>
      <c r="CH3470">
        <v>1.57</v>
      </c>
      <c r="CI3470">
        <v>8.5000000000000006E-2</v>
      </c>
      <c r="CJ3470">
        <v>8.5000000000000006E-2</v>
      </c>
      <c r="CO3470">
        <v>6152</v>
      </c>
      <c r="CT3470" t="s">
        <v>10165</v>
      </c>
    </row>
    <row r="3471" spans="1:98" x14ac:dyDescent="0.25">
      <c r="A3471" t="s">
        <v>10168</v>
      </c>
      <c r="B3471" t="s">
        <v>99</v>
      </c>
      <c r="I3471">
        <v>7.4999999999999997E-2</v>
      </c>
      <c r="J3471">
        <v>6.0000000000000001E-3</v>
      </c>
      <c r="K3471">
        <v>6.0000000000000001E-3</v>
      </c>
      <c r="L3471">
        <v>7.51464</v>
      </c>
      <c r="M3471">
        <v>2.3000000000000001E-4</v>
      </c>
      <c r="N3471">
        <v>2.3000000000000001E-4</v>
      </c>
      <c r="R3471">
        <v>0.14000000000000001</v>
      </c>
      <c r="S3471">
        <v>0.14000000000000001</v>
      </c>
      <c r="T3471">
        <v>0.24</v>
      </c>
      <c r="Y3471">
        <v>2015</v>
      </c>
      <c r="Z3471" s="1">
        <v>44232</v>
      </c>
      <c r="BK3471" t="s">
        <v>100</v>
      </c>
      <c r="BL3471" t="s">
        <v>147</v>
      </c>
      <c r="BO3471" t="s">
        <v>10169</v>
      </c>
      <c r="BQ3471" t="s">
        <v>10164</v>
      </c>
      <c r="BR3471">
        <v>295.48650900000001</v>
      </c>
      <c r="BS3471">
        <v>51.013500000000001</v>
      </c>
      <c r="BT3471">
        <v>11.683999999999999</v>
      </c>
      <c r="BU3471">
        <v>11.56</v>
      </c>
      <c r="BV3471">
        <v>10.708</v>
      </c>
      <c r="BW3471">
        <v>10.472</v>
      </c>
      <c r="BX3471">
        <v>10.429</v>
      </c>
      <c r="BY3471">
        <v>462</v>
      </c>
      <c r="BZ3471">
        <v>5.23</v>
      </c>
      <c r="CA3471">
        <v>5.23</v>
      </c>
      <c r="CB3471">
        <v>-0.34200000000000003</v>
      </c>
      <c r="CE3471">
        <v>1.35</v>
      </c>
      <c r="CF3471">
        <v>0.08</v>
      </c>
      <c r="CG3471">
        <v>0.08</v>
      </c>
      <c r="CH3471">
        <v>1.57</v>
      </c>
      <c r="CI3471">
        <v>8.5000000000000006E-2</v>
      </c>
      <c r="CJ3471">
        <v>8.5000000000000006E-2</v>
      </c>
      <c r="CO3471">
        <v>6152</v>
      </c>
      <c r="CT3471" t="s">
        <v>10165</v>
      </c>
    </row>
    <row r="3472" spans="1:98" x14ac:dyDescent="0.25">
      <c r="A3472" t="s">
        <v>10170</v>
      </c>
      <c r="B3472" t="s">
        <v>99</v>
      </c>
      <c r="F3472">
        <v>1.86</v>
      </c>
      <c r="G3472">
        <v>3</v>
      </c>
      <c r="H3472">
        <v>3</v>
      </c>
      <c r="L3472">
        <v>406</v>
      </c>
      <c r="M3472">
        <v>4</v>
      </c>
      <c r="N3472">
        <v>4</v>
      </c>
      <c r="O3472">
        <v>0.9</v>
      </c>
      <c r="P3472">
        <v>0.04</v>
      </c>
      <c r="Q3472">
        <v>0.04</v>
      </c>
      <c r="R3472">
        <v>0.33</v>
      </c>
      <c r="S3472">
        <v>0.05</v>
      </c>
      <c r="T3472">
        <v>0.05</v>
      </c>
      <c r="Y3472">
        <v>2015</v>
      </c>
      <c r="Z3472" s="1">
        <v>44606</v>
      </c>
      <c r="AA3472">
        <v>302</v>
      </c>
      <c r="AB3472">
        <v>8</v>
      </c>
      <c r="AC3472">
        <v>8</v>
      </c>
      <c r="BK3472" t="s">
        <v>100</v>
      </c>
      <c r="BL3472" t="s">
        <v>601</v>
      </c>
      <c r="BM3472" t="s">
        <v>601</v>
      </c>
      <c r="BQ3472" t="s">
        <v>10171</v>
      </c>
      <c r="BR3472">
        <v>294.63750001099999</v>
      </c>
      <c r="BS3472">
        <v>46.066388903000004</v>
      </c>
      <c r="CE3472">
        <v>0.6</v>
      </c>
      <c r="CF3472">
        <v>0.03</v>
      </c>
      <c r="CG3472">
        <v>0.03</v>
      </c>
      <c r="CK3472" t="s">
        <v>3092</v>
      </c>
      <c r="CT3472" t="s">
        <v>10172</v>
      </c>
    </row>
    <row r="3473" spans="1:98" x14ac:dyDescent="0.25">
      <c r="A3473" t="s">
        <v>10173</v>
      </c>
      <c r="B3473" t="s">
        <v>99</v>
      </c>
      <c r="F3473">
        <v>1.61</v>
      </c>
      <c r="G3473">
        <v>0.14000000000000001</v>
      </c>
      <c r="H3473">
        <v>0.14000000000000001</v>
      </c>
      <c r="L3473">
        <v>1800</v>
      </c>
      <c r="O3473">
        <v>2.1</v>
      </c>
      <c r="P3473">
        <v>0.2</v>
      </c>
      <c r="Q3473">
        <v>0.2</v>
      </c>
      <c r="R3473">
        <v>0.28999999999999998</v>
      </c>
      <c r="S3473">
        <v>7.0000000000000007E-2</v>
      </c>
      <c r="T3473">
        <v>7.0000000000000007E-2</v>
      </c>
      <c r="Y3473">
        <v>2022</v>
      </c>
      <c r="Z3473" s="1">
        <v>44606</v>
      </c>
      <c r="AA3473">
        <v>7</v>
      </c>
      <c r="AB3473">
        <v>14</v>
      </c>
      <c r="AC3473">
        <v>14</v>
      </c>
      <c r="BK3473" t="s">
        <v>100</v>
      </c>
      <c r="BL3473" t="s">
        <v>601</v>
      </c>
      <c r="BM3473" t="s">
        <v>601</v>
      </c>
      <c r="BQ3473" t="s">
        <v>10171</v>
      </c>
      <c r="BR3473">
        <v>294.63750001099999</v>
      </c>
      <c r="BS3473">
        <v>46.066388903000004</v>
      </c>
      <c r="CE3473">
        <v>0.6</v>
      </c>
      <c r="CF3473">
        <v>0.03</v>
      </c>
      <c r="CG3473">
        <v>0.03</v>
      </c>
      <c r="CK3473" t="s">
        <v>3092</v>
      </c>
      <c r="CT3473" t="s">
        <v>10172</v>
      </c>
    </row>
    <row r="3474" spans="1:98" x14ac:dyDescent="0.25">
      <c r="A3474" t="s">
        <v>10174</v>
      </c>
      <c r="B3474" t="s">
        <v>99</v>
      </c>
      <c r="F3474">
        <v>1.76</v>
      </c>
      <c r="G3474">
        <v>0.18</v>
      </c>
      <c r="H3474">
        <v>0.18</v>
      </c>
      <c r="L3474">
        <v>43</v>
      </c>
      <c r="M3474">
        <v>0.1</v>
      </c>
      <c r="N3474">
        <v>0.1</v>
      </c>
      <c r="O3474">
        <v>0.2</v>
      </c>
      <c r="P3474">
        <v>0.03</v>
      </c>
      <c r="Q3474">
        <v>0.03</v>
      </c>
      <c r="R3474">
        <v>0</v>
      </c>
      <c r="Y3474">
        <v>2022</v>
      </c>
      <c r="Z3474" s="1">
        <v>44606</v>
      </c>
      <c r="BK3474" t="s">
        <v>100</v>
      </c>
      <c r="BL3474" t="s">
        <v>601</v>
      </c>
      <c r="BM3474" t="s">
        <v>601</v>
      </c>
      <c r="BQ3474" t="s">
        <v>10171</v>
      </c>
      <c r="BR3474">
        <v>294.63750001099999</v>
      </c>
      <c r="BS3474">
        <v>46.066388903000004</v>
      </c>
      <c r="CE3474">
        <v>0.6</v>
      </c>
      <c r="CF3474">
        <v>0.03</v>
      </c>
      <c r="CG3474">
        <v>0.03</v>
      </c>
      <c r="CK3474" t="s">
        <v>3092</v>
      </c>
      <c r="CT3474" t="s">
        <v>10172</v>
      </c>
    </row>
    <row r="3475" spans="1:98" x14ac:dyDescent="0.25">
      <c r="A3475" t="s">
        <v>10175</v>
      </c>
      <c r="B3475" t="s">
        <v>99</v>
      </c>
      <c r="I3475">
        <v>0.14499999999999999</v>
      </c>
      <c r="J3475">
        <v>0.02</v>
      </c>
      <c r="K3475">
        <v>2.1000000000000001E-2</v>
      </c>
      <c r="L3475">
        <v>384.84300000000002</v>
      </c>
      <c r="M3475">
        <v>1.2E-2</v>
      </c>
      <c r="N3475">
        <v>7.0000000000000001E-3</v>
      </c>
      <c r="O3475">
        <v>1.046</v>
      </c>
      <c r="P3475">
        <v>1.4999999999999999E-2</v>
      </c>
      <c r="Q3475">
        <v>1.9E-2</v>
      </c>
      <c r="R3475">
        <v>3.5000000000000003E-2</v>
      </c>
      <c r="S3475">
        <v>0.75</v>
      </c>
      <c r="T3475">
        <v>0.75</v>
      </c>
      <c r="U3475">
        <v>89.805999999999997</v>
      </c>
      <c r="V3475">
        <v>4.9000000000000002E-2</v>
      </c>
      <c r="W3475">
        <v>0.13400000000000001</v>
      </c>
      <c r="Y3475">
        <v>2015</v>
      </c>
      <c r="Z3475" s="1">
        <v>44232</v>
      </c>
      <c r="AG3475">
        <v>2455147.9849999999</v>
      </c>
      <c r="AH3475">
        <v>1.9E-2</v>
      </c>
      <c r="AI3475">
        <v>1.4999999999999999E-2</v>
      </c>
      <c r="AJ3475">
        <v>2455147.9788000002</v>
      </c>
      <c r="AK3475">
        <v>1.35E-2</v>
      </c>
      <c r="AL3475">
        <v>1.35E-2</v>
      </c>
      <c r="AS3475">
        <v>0.69</v>
      </c>
      <c r="AT3475">
        <v>0.16</v>
      </c>
      <c r="AU3475">
        <v>0.45</v>
      </c>
      <c r="BB3475">
        <v>265</v>
      </c>
      <c r="BK3475" t="s">
        <v>100</v>
      </c>
      <c r="BL3475" t="s">
        <v>147</v>
      </c>
      <c r="BN3475" t="s">
        <v>147</v>
      </c>
      <c r="BO3475" t="s">
        <v>10176</v>
      </c>
      <c r="BQ3475" t="s">
        <v>10177</v>
      </c>
      <c r="BR3475">
        <v>296.00368800000001</v>
      </c>
      <c r="BS3475">
        <v>44.277560999999999</v>
      </c>
      <c r="BT3475">
        <v>13.7</v>
      </c>
      <c r="BV3475">
        <v>12.263</v>
      </c>
      <c r="BW3475">
        <v>11.919</v>
      </c>
      <c r="BY3475">
        <v>560.62</v>
      </c>
      <c r="BZ3475">
        <v>5.32</v>
      </c>
      <c r="CA3475">
        <v>5.32</v>
      </c>
      <c r="CB3475">
        <v>0.21</v>
      </c>
      <c r="CC3475">
        <v>0.09</v>
      </c>
      <c r="CD3475">
        <v>0.09</v>
      </c>
      <c r="CE3475">
        <v>1.04</v>
      </c>
      <c r="CF3475">
        <v>0.05</v>
      </c>
      <c r="CG3475">
        <v>0.05</v>
      </c>
      <c r="CH3475">
        <v>1.1100000000000001</v>
      </c>
      <c r="CI3475">
        <v>0.09</v>
      </c>
      <c r="CJ3475">
        <v>0.15</v>
      </c>
      <c r="CK3475" t="s">
        <v>546</v>
      </c>
      <c r="CL3475">
        <v>6</v>
      </c>
      <c r="CM3475">
        <v>2</v>
      </c>
      <c r="CN3475">
        <v>2</v>
      </c>
      <c r="CO3475">
        <v>5757</v>
      </c>
      <c r="CP3475">
        <v>85</v>
      </c>
      <c r="CQ3475">
        <v>85</v>
      </c>
      <c r="CT3475" t="s">
        <v>10178</v>
      </c>
    </row>
    <row r="3476" spans="1:98" x14ac:dyDescent="0.25">
      <c r="A3476" t="s">
        <v>10179</v>
      </c>
      <c r="B3476" t="s">
        <v>99</v>
      </c>
      <c r="C3476">
        <v>0.03</v>
      </c>
      <c r="D3476">
        <v>0.03</v>
      </c>
      <c r="E3476">
        <v>0.03</v>
      </c>
      <c r="I3476">
        <v>0.55000000000000004</v>
      </c>
      <c r="J3476">
        <v>3.0999999999999999E-3</v>
      </c>
      <c r="K3476">
        <v>3.0999999999999999E-3</v>
      </c>
      <c r="L3476">
        <v>240.50299999999999</v>
      </c>
      <c r="M3476">
        <v>5.2999999999999999E-2</v>
      </c>
      <c r="N3476">
        <v>5.2999999999999999E-2</v>
      </c>
      <c r="U3476">
        <v>89.433800000000005</v>
      </c>
      <c r="V3476">
        <v>5.5999999999999999E-3</v>
      </c>
      <c r="W3476">
        <v>5.5999999999999999E-3</v>
      </c>
      <c r="Y3476">
        <v>2014</v>
      </c>
      <c r="Z3476" s="1">
        <v>43304</v>
      </c>
      <c r="BK3476" t="s">
        <v>100</v>
      </c>
      <c r="BL3476" t="s">
        <v>147</v>
      </c>
      <c r="BM3476" t="s">
        <v>133</v>
      </c>
      <c r="BN3476" t="s">
        <v>147</v>
      </c>
      <c r="BO3476" t="s">
        <v>10180</v>
      </c>
      <c r="BQ3476" t="s">
        <v>10181</v>
      </c>
      <c r="BR3476">
        <v>283.241295853</v>
      </c>
      <c r="BS3476">
        <v>46.378472238999997</v>
      </c>
      <c r="CE3476">
        <v>0.93400000000000005</v>
      </c>
      <c r="CF3476">
        <v>0.01</v>
      </c>
      <c r="CG3476">
        <v>0.01</v>
      </c>
      <c r="CH3476">
        <v>0.83299999999999996</v>
      </c>
      <c r="CI3476">
        <v>1.0999999999999999E-2</v>
      </c>
      <c r="CJ3476">
        <v>1.0999999999999999E-2</v>
      </c>
      <c r="CO3476">
        <v>5527</v>
      </c>
      <c r="CP3476">
        <v>100</v>
      </c>
      <c r="CQ3476">
        <v>100</v>
      </c>
      <c r="CT3476" t="s">
        <v>10182</v>
      </c>
    </row>
    <row r="3477" spans="1:98" x14ac:dyDescent="0.25">
      <c r="A3477" t="s">
        <v>10183</v>
      </c>
      <c r="B3477" t="s">
        <v>99</v>
      </c>
      <c r="C3477">
        <v>1.9050000000000001E-2</v>
      </c>
      <c r="D3477">
        <v>4.7499999999999999E-3</v>
      </c>
      <c r="E3477">
        <v>4.7499999999999999E-3</v>
      </c>
      <c r="F3477">
        <v>2.1499999999999998E-2</v>
      </c>
      <c r="G3477">
        <v>4.4000000000000003E-3</v>
      </c>
      <c r="H3477">
        <v>4.4000000000000003E-3</v>
      </c>
      <c r="I3477">
        <v>0.21</v>
      </c>
      <c r="J3477">
        <v>0.02</v>
      </c>
      <c r="K3477">
        <v>0.02</v>
      </c>
      <c r="L3477">
        <v>10.57</v>
      </c>
      <c r="M3477" s="2">
        <v>7.0000000000000005E-8</v>
      </c>
      <c r="N3477" s="2">
        <v>7.0000000000000005E-8</v>
      </c>
      <c r="O3477">
        <v>9.5399999999999999E-2</v>
      </c>
      <c r="P3477">
        <v>1.1999999999999999E-3</v>
      </c>
      <c r="Q3477">
        <v>1.1999999999999999E-3</v>
      </c>
      <c r="R3477">
        <v>0</v>
      </c>
      <c r="U3477">
        <v>87.09</v>
      </c>
      <c r="V3477">
        <v>0.2</v>
      </c>
      <c r="W3477">
        <v>0.2</v>
      </c>
      <c r="Y3477">
        <v>2015</v>
      </c>
      <c r="Z3477" s="1">
        <v>44232</v>
      </c>
      <c r="AJ3477">
        <v>2455008.06758</v>
      </c>
      <c r="AK3477">
        <v>7.6000000000000004E-4</v>
      </c>
      <c r="AL3477">
        <v>7.6000000000000004E-4</v>
      </c>
      <c r="AS3477">
        <v>0.92900000000000005</v>
      </c>
      <c r="AT3477">
        <v>9.1000000000000004E-3</v>
      </c>
      <c r="AU3477">
        <v>9.1000000000000004E-3</v>
      </c>
      <c r="AY3477">
        <v>2</v>
      </c>
      <c r="AZ3477">
        <v>0.4</v>
      </c>
      <c r="BA3477">
        <v>0.4</v>
      </c>
      <c r="BK3477" t="s">
        <v>100</v>
      </c>
      <c r="BL3477" t="s">
        <v>147</v>
      </c>
      <c r="BM3477" t="s">
        <v>101</v>
      </c>
      <c r="BN3477" t="s">
        <v>147</v>
      </c>
      <c r="BO3477" t="s">
        <v>10184</v>
      </c>
      <c r="BQ3477" t="s">
        <v>10185</v>
      </c>
      <c r="BR3477">
        <v>287.47852899999998</v>
      </c>
      <c r="BS3477">
        <v>38.228865999999996</v>
      </c>
      <c r="BT3477">
        <v>11.57</v>
      </c>
      <c r="BV3477">
        <v>10.356999999999999</v>
      </c>
      <c r="BW3477">
        <v>10.021000000000001</v>
      </c>
      <c r="BY3477">
        <v>232.41</v>
      </c>
      <c r="BZ3477">
        <v>1.32</v>
      </c>
      <c r="CA3477">
        <v>1.32</v>
      </c>
      <c r="CB3477">
        <v>0.27</v>
      </c>
      <c r="CC3477">
        <v>0.08</v>
      </c>
      <c r="CD3477">
        <v>0.08</v>
      </c>
      <c r="CE3477">
        <v>0.85</v>
      </c>
      <c r="CF3477">
        <v>0.22</v>
      </c>
      <c r="CG3477">
        <v>0.22</v>
      </c>
      <c r="CH3477">
        <v>1.05</v>
      </c>
      <c r="CI3477">
        <v>7.0000000000000007E-2</v>
      </c>
      <c r="CJ3477">
        <v>7.0000000000000007E-2</v>
      </c>
      <c r="CL3477">
        <v>5.25</v>
      </c>
      <c r="CM3477">
        <v>1.4</v>
      </c>
      <c r="CN3477">
        <v>1.4</v>
      </c>
      <c r="CO3477">
        <v>5701</v>
      </c>
      <c r="CP3477">
        <v>34</v>
      </c>
      <c r="CQ3477">
        <v>34</v>
      </c>
      <c r="CT3477" t="s">
        <v>10186</v>
      </c>
    </row>
    <row r="3478" spans="1:98" x14ac:dyDescent="0.25">
      <c r="A3478" t="s">
        <v>10187</v>
      </c>
      <c r="B3478" t="s">
        <v>99</v>
      </c>
      <c r="F3478">
        <v>4.46</v>
      </c>
      <c r="G3478">
        <v>0.12</v>
      </c>
      <c r="H3478">
        <v>0.12</v>
      </c>
      <c r="L3478">
        <v>523.9</v>
      </c>
      <c r="M3478">
        <v>0.7</v>
      </c>
      <c r="N3478">
        <v>0.7</v>
      </c>
      <c r="O3478">
        <v>1.286</v>
      </c>
      <c r="P3478">
        <v>1.66E-2</v>
      </c>
      <c r="Q3478">
        <v>1.66E-2</v>
      </c>
      <c r="R3478">
        <v>2.1399999999999999E-2</v>
      </c>
      <c r="S3478">
        <v>7.7000000000000002E-3</v>
      </c>
      <c r="T3478">
        <v>7.7000000000000002E-3</v>
      </c>
      <c r="Y3478">
        <v>2015</v>
      </c>
      <c r="Z3478" s="1">
        <v>44232</v>
      </c>
      <c r="AA3478">
        <v>337.4</v>
      </c>
      <c r="AB3478">
        <v>17.399999999999999</v>
      </c>
      <c r="AC3478">
        <v>17.399999999999999</v>
      </c>
      <c r="AD3478">
        <v>2454892</v>
      </c>
      <c r="AE3478">
        <v>26</v>
      </c>
      <c r="AF3478">
        <v>26</v>
      </c>
      <c r="AY3478">
        <v>110.44</v>
      </c>
      <c r="AZ3478">
        <v>0.96</v>
      </c>
      <c r="BA3478">
        <v>0.96</v>
      </c>
      <c r="BK3478" t="s">
        <v>100</v>
      </c>
      <c r="BL3478" t="s">
        <v>101</v>
      </c>
      <c r="BM3478" t="s">
        <v>101</v>
      </c>
      <c r="BO3478" t="s">
        <v>10188</v>
      </c>
      <c r="BQ3478" t="s">
        <v>10185</v>
      </c>
      <c r="BR3478">
        <v>287.47852899999998</v>
      </c>
      <c r="BS3478">
        <v>38.228865999999996</v>
      </c>
      <c r="BT3478">
        <v>11.57</v>
      </c>
      <c r="BV3478">
        <v>10.356999999999999</v>
      </c>
      <c r="BW3478">
        <v>10.021000000000001</v>
      </c>
      <c r="BY3478">
        <v>232.41</v>
      </c>
      <c r="BZ3478">
        <v>1.32</v>
      </c>
      <c r="CA3478">
        <v>1.32</v>
      </c>
      <c r="CB3478">
        <v>0.27</v>
      </c>
      <c r="CC3478">
        <v>0.08</v>
      </c>
      <c r="CD3478">
        <v>0.08</v>
      </c>
      <c r="CE3478">
        <v>0.85</v>
      </c>
      <c r="CF3478">
        <v>0.22</v>
      </c>
      <c r="CG3478">
        <v>0.22</v>
      </c>
      <c r="CH3478">
        <v>1.05</v>
      </c>
      <c r="CI3478">
        <v>7.0000000000000007E-2</v>
      </c>
      <c r="CJ3478">
        <v>7.0000000000000007E-2</v>
      </c>
      <c r="CL3478">
        <v>5.25</v>
      </c>
      <c r="CM3478">
        <v>1.4</v>
      </c>
      <c r="CN3478">
        <v>1.4</v>
      </c>
      <c r="CO3478">
        <v>5701</v>
      </c>
      <c r="CP3478">
        <v>34</v>
      </c>
      <c r="CQ3478">
        <v>34</v>
      </c>
      <c r="CT3478" t="s">
        <v>10186</v>
      </c>
    </row>
    <row r="3479" spans="1:98" x14ac:dyDescent="0.25">
      <c r="A3479" t="s">
        <v>10189</v>
      </c>
      <c r="B3479" t="s">
        <v>99</v>
      </c>
      <c r="I3479">
        <v>0.62</v>
      </c>
      <c r="J3479">
        <v>0.08</v>
      </c>
      <c r="K3479">
        <v>8.9200000000000002E-2</v>
      </c>
      <c r="L3479">
        <v>1322.3</v>
      </c>
      <c r="M3479">
        <v>11.2</v>
      </c>
      <c r="N3479">
        <v>386.1</v>
      </c>
      <c r="U3479">
        <v>89.972999999999999</v>
      </c>
      <c r="V3479">
        <v>3.1E-2</v>
      </c>
      <c r="W3479">
        <v>2.3E-2</v>
      </c>
      <c r="Y3479">
        <v>2015</v>
      </c>
      <c r="Z3479" s="1">
        <v>42496</v>
      </c>
      <c r="BK3479" t="s">
        <v>100</v>
      </c>
      <c r="BL3479" t="s">
        <v>147</v>
      </c>
      <c r="BO3479" t="s">
        <v>10190</v>
      </c>
      <c r="BQ3479" t="s">
        <v>10191</v>
      </c>
      <c r="BR3479">
        <v>294.94982918300002</v>
      </c>
      <c r="BS3479">
        <v>38.605188904999999</v>
      </c>
      <c r="CB3479">
        <v>-0.42</v>
      </c>
      <c r="CC3479">
        <v>0.28000000000000003</v>
      </c>
      <c r="CD3479">
        <v>0.26</v>
      </c>
      <c r="CE3479">
        <v>0.98</v>
      </c>
      <c r="CF3479">
        <v>0.11</v>
      </c>
      <c r="CG3479">
        <v>0.11</v>
      </c>
      <c r="CH3479">
        <v>1.0049999999999999</v>
      </c>
      <c r="CI3479">
        <v>0.105</v>
      </c>
      <c r="CJ3479">
        <v>0.105</v>
      </c>
      <c r="CO3479">
        <v>6175</v>
      </c>
      <c r="CP3479">
        <v>194</v>
      </c>
      <c r="CQ3479">
        <v>168</v>
      </c>
      <c r="CT3479" t="s">
        <v>10192</v>
      </c>
    </row>
    <row r="3480" spans="1:98" x14ac:dyDescent="0.25">
      <c r="A3480" t="s">
        <v>10193</v>
      </c>
      <c r="B3480" t="s">
        <v>99</v>
      </c>
      <c r="I3480">
        <v>0.58899999999999997</v>
      </c>
      <c r="J3480">
        <v>0.37</v>
      </c>
      <c r="K3480">
        <v>2.3460000000000001</v>
      </c>
      <c r="L3480">
        <v>1320.1</v>
      </c>
      <c r="M3480">
        <v>152.5</v>
      </c>
      <c r="N3480">
        <v>12401.8</v>
      </c>
      <c r="U3480">
        <v>89.799000000000007</v>
      </c>
      <c r="V3480">
        <v>0.12</v>
      </c>
      <c r="W3480">
        <v>0.09</v>
      </c>
      <c r="Y3480">
        <v>2015</v>
      </c>
      <c r="Z3480" s="1">
        <v>44053</v>
      </c>
      <c r="BK3480" t="s">
        <v>100</v>
      </c>
      <c r="BL3480" t="s">
        <v>147</v>
      </c>
      <c r="BN3480" t="s">
        <v>147</v>
      </c>
      <c r="BO3480" t="s">
        <v>10194</v>
      </c>
      <c r="BQ3480" t="s">
        <v>10195</v>
      </c>
      <c r="BR3480">
        <v>288.99157501899998</v>
      </c>
      <c r="BS3480">
        <v>41.223033342800001</v>
      </c>
      <c r="BV3480">
        <v>11.64</v>
      </c>
      <c r="CB3480">
        <v>-0.5</v>
      </c>
      <c r="CC3480">
        <v>0.3</v>
      </c>
      <c r="CD3480">
        <v>0.3</v>
      </c>
      <c r="CE3480">
        <v>0.98</v>
      </c>
      <c r="CF3480">
        <v>0.21</v>
      </c>
      <c r="CG3480">
        <v>0.21</v>
      </c>
      <c r="CH3480">
        <v>1.52</v>
      </c>
      <c r="CI3480">
        <v>0.82</v>
      </c>
      <c r="CJ3480">
        <v>0.82</v>
      </c>
      <c r="CO3480">
        <v>6258</v>
      </c>
      <c r="CP3480">
        <v>183</v>
      </c>
      <c r="CQ3480">
        <v>170</v>
      </c>
      <c r="CT3480" t="s">
        <v>10196</v>
      </c>
    </row>
    <row r="3481" spans="1:98" x14ac:dyDescent="0.25">
      <c r="A3481" t="s">
        <v>10197</v>
      </c>
      <c r="B3481" t="s">
        <v>99</v>
      </c>
      <c r="I3481">
        <v>0.21</v>
      </c>
      <c r="J3481">
        <v>0.12</v>
      </c>
      <c r="K3481">
        <v>0.17</v>
      </c>
      <c r="L3481">
        <v>31.809899999999999</v>
      </c>
      <c r="M3481">
        <v>9.3299999999999998E-3</v>
      </c>
      <c r="N3481">
        <v>9.1900000000000003E-3</v>
      </c>
      <c r="O3481">
        <v>0.161</v>
      </c>
      <c r="P3481">
        <v>3.2000000000000001E-2</v>
      </c>
      <c r="Q3481">
        <v>1.7000000000000001E-2</v>
      </c>
      <c r="U3481">
        <v>89.3</v>
      </c>
      <c r="V3481">
        <v>0.72</v>
      </c>
      <c r="W3481">
        <v>0.49</v>
      </c>
      <c r="Y3481">
        <v>2015</v>
      </c>
      <c r="Z3481" s="1">
        <v>42513</v>
      </c>
      <c r="BK3481" t="s">
        <v>100</v>
      </c>
      <c r="BL3481" t="s">
        <v>147</v>
      </c>
      <c r="BN3481" t="s">
        <v>147</v>
      </c>
      <c r="BO3481" t="s">
        <v>10198</v>
      </c>
      <c r="BQ3481" t="s">
        <v>10199</v>
      </c>
      <c r="BR3481">
        <v>282.37753751000002</v>
      </c>
      <c r="BS3481">
        <v>44.6945889116</v>
      </c>
      <c r="BV3481">
        <v>13.26</v>
      </c>
      <c r="BX3481">
        <v>12.965999999999999</v>
      </c>
      <c r="CB3481">
        <v>-0.16</v>
      </c>
      <c r="CC3481">
        <v>0.32</v>
      </c>
      <c r="CD3481">
        <v>0.23</v>
      </c>
      <c r="CE3481">
        <v>1.04</v>
      </c>
      <c r="CF3481">
        <v>0.2</v>
      </c>
      <c r="CG3481">
        <v>0.2</v>
      </c>
      <c r="CH3481">
        <v>1.26</v>
      </c>
      <c r="CI3481">
        <v>0.56000000000000005</v>
      </c>
      <c r="CJ3481">
        <v>0.56000000000000005</v>
      </c>
      <c r="CO3481">
        <v>6474</v>
      </c>
      <c r="CP3481">
        <v>267</v>
      </c>
      <c r="CQ3481">
        <v>178</v>
      </c>
      <c r="CT3481" t="s">
        <v>10200</v>
      </c>
    </row>
    <row r="3482" spans="1:98" x14ac:dyDescent="0.25">
      <c r="A3482" t="s">
        <v>10201</v>
      </c>
      <c r="B3482" t="s">
        <v>99</v>
      </c>
      <c r="I3482">
        <v>0.21</v>
      </c>
      <c r="J3482">
        <v>0.12</v>
      </c>
      <c r="K3482">
        <v>0.17</v>
      </c>
      <c r="L3482">
        <v>75.2</v>
      </c>
      <c r="M3482">
        <v>1.1000000000000001</v>
      </c>
      <c r="N3482">
        <v>38.9</v>
      </c>
      <c r="U3482">
        <v>89.700999999999993</v>
      </c>
      <c r="V3482">
        <v>0.16</v>
      </c>
      <c r="W3482">
        <v>0.16</v>
      </c>
      <c r="Y3482">
        <v>2015</v>
      </c>
      <c r="Z3482" s="1">
        <v>42786</v>
      </c>
      <c r="BK3482" t="s">
        <v>100</v>
      </c>
      <c r="BL3482" t="s">
        <v>147</v>
      </c>
      <c r="BN3482" t="s">
        <v>147</v>
      </c>
      <c r="BO3482" t="s">
        <v>10202</v>
      </c>
      <c r="BQ3482" t="s">
        <v>10199</v>
      </c>
      <c r="BR3482">
        <v>282.37753751000002</v>
      </c>
      <c r="BS3482">
        <v>44.6945889116</v>
      </c>
      <c r="BV3482">
        <v>13.26</v>
      </c>
      <c r="BX3482">
        <v>12.965999999999999</v>
      </c>
      <c r="CB3482">
        <v>-0.16</v>
      </c>
      <c r="CC3482">
        <v>0.32</v>
      </c>
      <c r="CD3482">
        <v>0.23</v>
      </c>
      <c r="CE3482">
        <v>1.04</v>
      </c>
      <c r="CF3482">
        <v>0.2</v>
      </c>
      <c r="CG3482">
        <v>0.2</v>
      </c>
      <c r="CH3482">
        <v>1.26</v>
      </c>
      <c r="CI3482">
        <v>0.56000000000000005</v>
      </c>
      <c r="CJ3482">
        <v>0.56000000000000005</v>
      </c>
      <c r="CO3482">
        <v>6474</v>
      </c>
      <c r="CP3482">
        <v>267</v>
      </c>
      <c r="CQ3482">
        <v>178</v>
      </c>
      <c r="CT3482" t="s">
        <v>10200</v>
      </c>
    </row>
    <row r="3483" spans="1:98" x14ac:dyDescent="0.25">
      <c r="A3483" t="s">
        <v>10203</v>
      </c>
      <c r="B3483" t="s">
        <v>99</v>
      </c>
      <c r="I3483">
        <v>0.41</v>
      </c>
      <c r="J3483">
        <v>6.2E-2</v>
      </c>
      <c r="K3483">
        <v>5.3999999999999999E-2</v>
      </c>
      <c r="L3483">
        <v>572.38469999999995</v>
      </c>
      <c r="M3483">
        <v>5.6699999999999997E-3</v>
      </c>
      <c r="N3483">
        <v>5.8300000000000001E-3</v>
      </c>
      <c r="U3483">
        <v>89.768000000000001</v>
      </c>
      <c r="V3483">
        <v>6.2E-2</v>
      </c>
      <c r="W3483">
        <v>9.5000000000000001E-2</v>
      </c>
      <c r="Y3483">
        <v>2015</v>
      </c>
      <c r="Z3483" s="1">
        <v>42513</v>
      </c>
      <c r="BK3483" t="s">
        <v>100</v>
      </c>
      <c r="BL3483" t="s">
        <v>147</v>
      </c>
      <c r="BN3483" t="s">
        <v>147</v>
      </c>
      <c r="BO3483" t="s">
        <v>10204</v>
      </c>
      <c r="BQ3483" t="s">
        <v>10205</v>
      </c>
      <c r="BR3483">
        <v>297.04542099999998</v>
      </c>
      <c r="BS3483">
        <v>46.328701000000002</v>
      </c>
      <c r="BV3483">
        <v>12.823</v>
      </c>
      <c r="BW3483">
        <v>12.545999999999999</v>
      </c>
      <c r="BX3483">
        <v>12.502000000000001</v>
      </c>
      <c r="BY3483">
        <v>1670.88</v>
      </c>
      <c r="BZ3483">
        <v>48.28</v>
      </c>
      <c r="CA3483">
        <v>48.28</v>
      </c>
      <c r="CB3483">
        <v>-0.28000000000000003</v>
      </c>
      <c r="CC3483">
        <v>0.3</v>
      </c>
      <c r="CD3483">
        <v>0.28000000000000003</v>
      </c>
      <c r="CE3483">
        <v>0.98</v>
      </c>
      <c r="CF3483">
        <v>0.13</v>
      </c>
      <c r="CG3483">
        <v>0.13</v>
      </c>
      <c r="CH3483">
        <v>1.03</v>
      </c>
      <c r="CI3483">
        <v>0.12</v>
      </c>
      <c r="CJ3483">
        <v>0.12</v>
      </c>
      <c r="CO3483">
        <v>6065</v>
      </c>
      <c r="CP3483">
        <v>180</v>
      </c>
      <c r="CQ3483">
        <v>155</v>
      </c>
      <c r="CT3483" t="s">
        <v>10206</v>
      </c>
    </row>
    <row r="3484" spans="1:98" x14ac:dyDescent="0.25">
      <c r="A3484" t="s">
        <v>10207</v>
      </c>
      <c r="B3484" t="s">
        <v>99</v>
      </c>
      <c r="I3484">
        <v>0.375</v>
      </c>
      <c r="J3484">
        <v>3.5999999999999997E-2</v>
      </c>
      <c r="K3484">
        <v>5.6000000000000001E-2</v>
      </c>
      <c r="L3484">
        <v>20.740284129999999</v>
      </c>
      <c r="M3484" s="2">
        <v>3.3500000000000001E-5</v>
      </c>
      <c r="N3484" s="2">
        <v>3.3500000000000001E-5</v>
      </c>
      <c r="Y3484">
        <v>2016</v>
      </c>
      <c r="Z3484" s="1">
        <v>44232</v>
      </c>
      <c r="AG3484">
        <v>2454975.7994400002</v>
      </c>
      <c r="AH3484">
        <v>1.2800000000000001E-3</v>
      </c>
      <c r="AI3484">
        <v>1.2800000000000001E-3</v>
      </c>
      <c r="BK3484" t="s">
        <v>157</v>
      </c>
      <c r="BL3484" t="s">
        <v>147</v>
      </c>
      <c r="BO3484" t="s">
        <v>10208</v>
      </c>
      <c r="BQ3484" t="s">
        <v>10205</v>
      </c>
      <c r="BR3484">
        <v>297.04542099999998</v>
      </c>
      <c r="BS3484">
        <v>46.328701000000002</v>
      </c>
      <c r="BV3484">
        <v>12.823</v>
      </c>
      <c r="BW3484">
        <v>12.545999999999999</v>
      </c>
      <c r="BX3484">
        <v>12.502000000000001</v>
      </c>
      <c r="BY3484">
        <v>1670.88</v>
      </c>
      <c r="BZ3484">
        <v>48.28</v>
      </c>
      <c r="CA3484">
        <v>48.28</v>
      </c>
      <c r="CB3484">
        <v>-0.28000000000000003</v>
      </c>
      <c r="CC3484">
        <v>0.3</v>
      </c>
      <c r="CD3484">
        <v>0.28000000000000003</v>
      </c>
      <c r="CE3484">
        <v>0.98</v>
      </c>
      <c r="CF3484">
        <v>0.13</v>
      </c>
      <c r="CG3484">
        <v>0.13</v>
      </c>
      <c r="CH3484">
        <v>1.03</v>
      </c>
      <c r="CI3484">
        <v>0.12</v>
      </c>
      <c r="CJ3484">
        <v>0.12</v>
      </c>
      <c r="CO3484">
        <v>6065</v>
      </c>
      <c r="CP3484">
        <v>180</v>
      </c>
      <c r="CQ3484">
        <v>155</v>
      </c>
      <c r="CT3484" t="s">
        <v>10206</v>
      </c>
    </row>
    <row r="3485" spans="1:98" x14ac:dyDescent="0.25">
      <c r="A3485" t="s">
        <v>10209</v>
      </c>
      <c r="B3485" t="s">
        <v>99</v>
      </c>
      <c r="I3485">
        <v>0.49</v>
      </c>
      <c r="J3485">
        <v>7.0999999999999994E-2</v>
      </c>
      <c r="K3485">
        <v>0.08</v>
      </c>
      <c r="L3485">
        <v>854.08299999999997</v>
      </c>
      <c r="M3485">
        <v>1.6969999999999999E-2</v>
      </c>
      <c r="N3485">
        <v>1.6279999999999999E-2</v>
      </c>
      <c r="U3485">
        <v>89.861000000000004</v>
      </c>
      <c r="V3485">
        <v>9.8000000000000004E-2</v>
      </c>
      <c r="W3485">
        <v>9.6000000000000002E-2</v>
      </c>
      <c r="Y3485">
        <v>2015</v>
      </c>
      <c r="Z3485" s="1">
        <v>42601</v>
      </c>
      <c r="BK3485" t="s">
        <v>100</v>
      </c>
      <c r="BL3485" t="s">
        <v>147</v>
      </c>
      <c r="BN3485" t="s">
        <v>147</v>
      </c>
      <c r="BO3485" t="s">
        <v>10210</v>
      </c>
      <c r="BQ3485" t="s">
        <v>10211</v>
      </c>
      <c r="BR3485">
        <v>287.37807084399998</v>
      </c>
      <c r="BS3485">
        <v>47.771166685600001</v>
      </c>
      <c r="BX3485">
        <v>15.4</v>
      </c>
      <c r="CB3485">
        <v>-0.04</v>
      </c>
      <c r="CC3485">
        <v>0.3</v>
      </c>
      <c r="CD3485">
        <v>0.22</v>
      </c>
      <c r="CE3485">
        <v>1.01</v>
      </c>
      <c r="CF3485">
        <v>0.12</v>
      </c>
      <c r="CG3485">
        <v>0.12</v>
      </c>
      <c r="CH3485">
        <v>1.01</v>
      </c>
      <c r="CI3485">
        <v>0.1</v>
      </c>
      <c r="CJ3485">
        <v>0.1</v>
      </c>
      <c r="CO3485">
        <v>6091</v>
      </c>
      <c r="CP3485">
        <v>213</v>
      </c>
      <c r="CQ3485">
        <v>164</v>
      </c>
      <c r="CT3485" t="s">
        <v>10212</v>
      </c>
    </row>
    <row r="3486" spans="1:98" x14ac:dyDescent="0.25">
      <c r="A3486" t="s">
        <v>10213</v>
      </c>
      <c r="B3486" t="s">
        <v>99</v>
      </c>
      <c r="C3486">
        <v>6</v>
      </c>
      <c r="D3486">
        <v>6</v>
      </c>
      <c r="E3486">
        <v>0</v>
      </c>
      <c r="I3486">
        <v>0.80800000000000005</v>
      </c>
      <c r="J3486">
        <v>4.2999999999999997E-2</v>
      </c>
      <c r="K3486">
        <v>4.2000000000000003E-2</v>
      </c>
      <c r="L3486">
        <v>33.60134</v>
      </c>
      <c r="M3486">
        <v>2.1000000000000001E-4</v>
      </c>
      <c r="N3486">
        <v>2.1000000000000001E-4</v>
      </c>
      <c r="O3486">
        <v>0.1968</v>
      </c>
      <c r="P3486">
        <v>2.8E-3</v>
      </c>
      <c r="Q3486">
        <v>2.8999999999999998E-3</v>
      </c>
      <c r="R3486">
        <v>0.01</v>
      </c>
      <c r="S3486">
        <v>0.01</v>
      </c>
      <c r="T3486">
        <v>0.01</v>
      </c>
      <c r="U3486">
        <v>89.037999999999997</v>
      </c>
      <c r="V3486">
        <v>6.7000000000000004E-2</v>
      </c>
      <c r="W3486">
        <v>7.4999999999999997E-2</v>
      </c>
      <c r="X3486">
        <v>2.3000000000000001E-4</v>
      </c>
      <c r="Y3486">
        <v>2012</v>
      </c>
      <c r="Z3486" s="1">
        <v>44297</v>
      </c>
      <c r="AG3486">
        <v>2455053.2826</v>
      </c>
      <c r="AH3486">
        <v>1.4E-3</v>
      </c>
      <c r="AI3486">
        <v>1.2999999999999999E-3</v>
      </c>
      <c r="AJ3486">
        <v>2455053.2826</v>
      </c>
      <c r="AK3486">
        <v>1.4E-3</v>
      </c>
      <c r="AL3486">
        <v>1.4E-3</v>
      </c>
      <c r="AS3486">
        <v>0.75700000000000001</v>
      </c>
      <c r="AT3486">
        <v>2.7E-2</v>
      </c>
      <c r="AU3486">
        <v>2.1999999999999999E-2</v>
      </c>
      <c r="BB3486">
        <v>543</v>
      </c>
      <c r="BC3486">
        <v>16</v>
      </c>
      <c r="BD3486">
        <v>16</v>
      </c>
      <c r="BK3486" t="s">
        <v>100</v>
      </c>
      <c r="BL3486" t="s">
        <v>147</v>
      </c>
      <c r="BO3486" t="s">
        <v>10214</v>
      </c>
      <c r="BQ3486" t="s">
        <v>10215</v>
      </c>
      <c r="BR3486">
        <v>289.26874400000003</v>
      </c>
      <c r="BS3486">
        <v>42.604176000000002</v>
      </c>
      <c r="BT3486">
        <v>15.3</v>
      </c>
      <c r="BV3486">
        <v>13.814</v>
      </c>
      <c r="BW3486">
        <v>13.436</v>
      </c>
      <c r="BY3486">
        <v>794.54</v>
      </c>
      <c r="BZ3486">
        <v>17.48</v>
      </c>
      <c r="CA3486">
        <v>17.48</v>
      </c>
      <c r="CB3486">
        <v>0.41</v>
      </c>
      <c r="CC3486">
        <v>0.1</v>
      </c>
      <c r="CD3486">
        <v>0.1</v>
      </c>
      <c r="CE3486">
        <v>0.90200000000000002</v>
      </c>
      <c r="CF3486">
        <v>0.04</v>
      </c>
      <c r="CG3486">
        <v>0.04</v>
      </c>
      <c r="CH3486">
        <v>0.79</v>
      </c>
      <c r="CI3486">
        <v>0.44</v>
      </c>
      <c r="CJ3486">
        <v>0.44</v>
      </c>
      <c r="CL3486">
        <v>9.9</v>
      </c>
      <c r="CM3486">
        <v>3.1</v>
      </c>
      <c r="CN3486">
        <v>3.1</v>
      </c>
      <c r="CO3486">
        <v>5309</v>
      </c>
      <c r="CP3486">
        <v>200</v>
      </c>
      <c r="CQ3486">
        <v>200</v>
      </c>
      <c r="CT3486" t="s">
        <v>10216</v>
      </c>
    </row>
    <row r="3487" spans="1:98" x14ac:dyDescent="0.25">
      <c r="A3487" t="s">
        <v>10217</v>
      </c>
      <c r="B3487" t="s">
        <v>99</v>
      </c>
      <c r="C3487">
        <v>0.376</v>
      </c>
      <c r="D3487">
        <v>1.9E-2</v>
      </c>
      <c r="E3487">
        <v>2.1000000000000001E-2</v>
      </c>
      <c r="L3487">
        <v>57.011000000000003</v>
      </c>
      <c r="M3487">
        <v>6.0999999999999999E-2</v>
      </c>
      <c r="N3487">
        <v>5.0999999999999997E-2</v>
      </c>
      <c r="O3487">
        <v>0.27989999999999998</v>
      </c>
      <c r="P3487">
        <v>4.1000000000000003E-3</v>
      </c>
      <c r="Q3487">
        <v>4.1000000000000003E-3</v>
      </c>
      <c r="R3487">
        <v>1.46E-2</v>
      </c>
      <c r="S3487">
        <v>3.5999999999999999E-3</v>
      </c>
      <c r="T3487">
        <v>3.3999999999999998E-3</v>
      </c>
      <c r="U3487">
        <v>87.4</v>
      </c>
      <c r="V3487">
        <v>1</v>
      </c>
      <c r="W3487">
        <v>1.6</v>
      </c>
      <c r="X3487">
        <v>3.2699999999999998E-4</v>
      </c>
      <c r="Y3487">
        <v>2012</v>
      </c>
      <c r="Z3487" s="1">
        <v>44232</v>
      </c>
      <c r="AA3487">
        <v>330</v>
      </c>
      <c r="AB3487">
        <v>9.1999999999999993</v>
      </c>
      <c r="AC3487">
        <v>11.6</v>
      </c>
      <c r="BB3487">
        <v>455</v>
      </c>
      <c r="BC3487">
        <v>13</v>
      </c>
      <c r="BD3487">
        <v>14</v>
      </c>
      <c r="BK3487" t="s">
        <v>100</v>
      </c>
      <c r="BL3487" t="s">
        <v>581</v>
      </c>
      <c r="BM3487" t="s">
        <v>581</v>
      </c>
      <c r="BO3487" t="s">
        <v>10218</v>
      </c>
      <c r="BQ3487" t="s">
        <v>10215</v>
      </c>
      <c r="BR3487">
        <v>289.26874400000003</v>
      </c>
      <c r="BS3487">
        <v>42.604176000000002</v>
      </c>
      <c r="BT3487">
        <v>15.3</v>
      </c>
      <c r="BV3487">
        <v>13.814</v>
      </c>
      <c r="BW3487">
        <v>13.436</v>
      </c>
      <c r="BY3487">
        <v>794.54</v>
      </c>
      <c r="BZ3487">
        <v>17.48</v>
      </c>
      <c r="CA3487">
        <v>17.48</v>
      </c>
      <c r="CB3487">
        <v>0.41</v>
      </c>
      <c r="CC3487">
        <v>0.1</v>
      </c>
      <c r="CD3487">
        <v>0.1</v>
      </c>
      <c r="CE3487">
        <v>0.90200000000000002</v>
      </c>
      <c r="CF3487">
        <v>0.04</v>
      </c>
      <c r="CG3487">
        <v>0.04</v>
      </c>
      <c r="CH3487">
        <v>0.79</v>
      </c>
      <c r="CI3487">
        <v>0.44</v>
      </c>
      <c r="CJ3487">
        <v>0.44</v>
      </c>
      <c r="CL3487">
        <v>9.9</v>
      </c>
      <c r="CM3487">
        <v>3.1</v>
      </c>
      <c r="CN3487">
        <v>3.1</v>
      </c>
      <c r="CO3487">
        <v>5309</v>
      </c>
      <c r="CP3487">
        <v>200</v>
      </c>
      <c r="CQ3487">
        <v>200</v>
      </c>
      <c r="CT3487" t="s">
        <v>10216</v>
      </c>
    </row>
    <row r="3488" spans="1:98" x14ac:dyDescent="0.25">
      <c r="A3488" t="s">
        <v>10219</v>
      </c>
      <c r="B3488" t="s">
        <v>99</v>
      </c>
      <c r="I3488">
        <v>0.14599999999999999</v>
      </c>
      <c r="J3488">
        <v>8.2000000000000003E-2</v>
      </c>
      <c r="K3488">
        <v>8.2000000000000003E-2</v>
      </c>
      <c r="L3488">
        <v>6.7665889999999997</v>
      </c>
      <c r="M3488" s="2">
        <v>2.1999999999999999E-5</v>
      </c>
      <c r="N3488" s="2">
        <v>2.1999999999999999E-5</v>
      </c>
      <c r="O3488">
        <v>6.7000000000000004E-2</v>
      </c>
      <c r="R3488">
        <v>0</v>
      </c>
      <c r="U3488">
        <v>88.56</v>
      </c>
      <c r="V3488">
        <v>0.69</v>
      </c>
      <c r="W3488">
        <v>0.69</v>
      </c>
      <c r="X3488" s="2">
        <v>7.8999999999999996E-5</v>
      </c>
      <c r="Y3488">
        <v>2014</v>
      </c>
      <c r="Z3488" s="1">
        <v>44232</v>
      </c>
      <c r="AG3488">
        <v>2454971.0589100001</v>
      </c>
      <c r="AH3488">
        <v>1.92E-3</v>
      </c>
      <c r="AI3488">
        <v>1.92E-3</v>
      </c>
      <c r="AJ3488">
        <v>2455255.2603000002</v>
      </c>
      <c r="AK3488">
        <v>3.2000000000000002E-3</v>
      </c>
      <c r="AL3488">
        <v>3.2000000000000002E-3</v>
      </c>
      <c r="AS3488">
        <v>0.24</v>
      </c>
      <c r="AT3488">
        <v>0.22</v>
      </c>
      <c r="AU3488">
        <v>0.22</v>
      </c>
      <c r="BK3488" t="s">
        <v>100</v>
      </c>
      <c r="BL3488" t="s">
        <v>147</v>
      </c>
      <c r="BO3488" t="s">
        <v>10220</v>
      </c>
      <c r="BQ3488" t="s">
        <v>10215</v>
      </c>
      <c r="BR3488">
        <v>289.26874400000003</v>
      </c>
      <c r="BS3488">
        <v>42.604176000000002</v>
      </c>
      <c r="BT3488">
        <v>15.3</v>
      </c>
      <c r="BV3488">
        <v>13.814</v>
      </c>
      <c r="BW3488">
        <v>13.436</v>
      </c>
      <c r="BY3488">
        <v>794.54</v>
      </c>
      <c r="BZ3488">
        <v>17.48</v>
      </c>
      <c r="CA3488">
        <v>17.48</v>
      </c>
      <c r="CB3488">
        <v>0.41</v>
      </c>
      <c r="CC3488">
        <v>0.1</v>
      </c>
      <c r="CD3488">
        <v>0.1</v>
      </c>
      <c r="CE3488">
        <v>0.90200000000000002</v>
      </c>
      <c r="CF3488">
        <v>0.04</v>
      </c>
      <c r="CG3488">
        <v>0.04</v>
      </c>
      <c r="CH3488">
        <v>0.79</v>
      </c>
      <c r="CI3488">
        <v>0.44</v>
      </c>
      <c r="CJ3488">
        <v>0.44</v>
      </c>
      <c r="CL3488">
        <v>9.9</v>
      </c>
      <c r="CM3488">
        <v>3.1</v>
      </c>
      <c r="CN3488">
        <v>3.1</v>
      </c>
      <c r="CO3488">
        <v>5309</v>
      </c>
      <c r="CP3488">
        <v>200</v>
      </c>
      <c r="CQ3488">
        <v>200</v>
      </c>
      <c r="CT3488" t="s">
        <v>10216</v>
      </c>
    </row>
    <row r="3489" spans="1:98" x14ac:dyDescent="0.25">
      <c r="A3489" t="s">
        <v>10221</v>
      </c>
      <c r="B3489" t="s">
        <v>99</v>
      </c>
      <c r="I3489">
        <v>0.56999999999999995</v>
      </c>
      <c r="J3489">
        <v>0.14000000000000001</v>
      </c>
      <c r="K3489">
        <v>0.14000000000000001</v>
      </c>
      <c r="L3489">
        <v>440.78129999999999</v>
      </c>
      <c r="M3489">
        <v>5.77E-3</v>
      </c>
      <c r="N3489">
        <v>5.6299999999999996E-3</v>
      </c>
      <c r="U3489">
        <v>89.903999999999996</v>
      </c>
      <c r="V3489">
        <v>8.5999999999999993E-2</v>
      </c>
      <c r="W3489">
        <v>6.6000000000000003E-2</v>
      </c>
      <c r="Y3489">
        <v>2015</v>
      </c>
      <c r="Z3489" s="1">
        <v>42514</v>
      </c>
      <c r="AJ3489">
        <v>2454972.355</v>
      </c>
      <c r="AK3489">
        <v>3.0000000000000001E-3</v>
      </c>
      <c r="AL3489">
        <v>3.0000000000000001E-3</v>
      </c>
      <c r="BK3489" t="s">
        <v>100</v>
      </c>
      <c r="BL3489" t="s">
        <v>147</v>
      </c>
      <c r="BN3489" t="s">
        <v>147</v>
      </c>
      <c r="BO3489" t="s">
        <v>10222</v>
      </c>
      <c r="BQ3489" t="s">
        <v>10223</v>
      </c>
      <c r="BR3489">
        <v>288.47485699999999</v>
      </c>
      <c r="BS3489">
        <v>40.651356999999997</v>
      </c>
      <c r="BT3489">
        <v>14.2</v>
      </c>
      <c r="BV3489">
        <v>12.667</v>
      </c>
      <c r="BW3489">
        <v>12.43</v>
      </c>
      <c r="BY3489">
        <v>1322.48</v>
      </c>
      <c r="BZ3489">
        <v>29.86</v>
      </c>
      <c r="CA3489">
        <v>29.86</v>
      </c>
      <c r="CB3489">
        <v>-0.38</v>
      </c>
      <c r="CC3489">
        <v>0.3</v>
      </c>
      <c r="CD3489">
        <v>0.3</v>
      </c>
      <c r="CE3489">
        <v>1.07</v>
      </c>
      <c r="CF3489">
        <v>0.17</v>
      </c>
      <c r="CG3489">
        <v>0.17</v>
      </c>
      <c r="CH3489">
        <v>1.24</v>
      </c>
      <c r="CI3489">
        <v>0.3</v>
      </c>
      <c r="CJ3489">
        <v>0.3</v>
      </c>
      <c r="CO3489">
        <v>6340</v>
      </c>
      <c r="CP3489">
        <v>200</v>
      </c>
      <c r="CQ3489">
        <v>176</v>
      </c>
      <c r="CT3489" t="s">
        <v>10224</v>
      </c>
    </row>
    <row r="3490" spans="1:98" x14ac:dyDescent="0.25">
      <c r="A3490" t="s">
        <v>10225</v>
      </c>
      <c r="B3490" t="s">
        <v>99</v>
      </c>
      <c r="I3490">
        <v>0.49199999999999999</v>
      </c>
      <c r="J3490">
        <v>6.5000000000000002E-2</v>
      </c>
      <c r="K3490">
        <v>0.185</v>
      </c>
      <c r="L3490">
        <v>220.13033569999999</v>
      </c>
      <c r="M3490">
        <v>6.3889999999999997E-4</v>
      </c>
      <c r="N3490">
        <v>6.3889999999999997E-4</v>
      </c>
      <c r="Y3490">
        <v>2016</v>
      </c>
      <c r="Z3490" s="1">
        <v>44232</v>
      </c>
      <c r="AG3490">
        <v>2455078.9858599999</v>
      </c>
      <c r="AH3490">
        <v>2.3E-3</v>
      </c>
      <c r="AI3490">
        <v>2.3E-3</v>
      </c>
      <c r="BK3490" t="s">
        <v>157</v>
      </c>
      <c r="BL3490" t="s">
        <v>147</v>
      </c>
      <c r="BO3490" t="s">
        <v>10226</v>
      </c>
      <c r="BQ3490" t="s">
        <v>10223</v>
      </c>
      <c r="BR3490">
        <v>288.47485699999999</v>
      </c>
      <c r="BS3490">
        <v>40.651356999999997</v>
      </c>
      <c r="BT3490">
        <v>14.2</v>
      </c>
      <c r="BV3490">
        <v>12.667</v>
      </c>
      <c r="BW3490">
        <v>12.43</v>
      </c>
      <c r="BY3490">
        <v>1322.48</v>
      </c>
      <c r="BZ3490">
        <v>29.86</v>
      </c>
      <c r="CA3490">
        <v>29.86</v>
      </c>
      <c r="CB3490">
        <v>-0.38</v>
      </c>
      <c r="CC3490">
        <v>0.3</v>
      </c>
      <c r="CD3490">
        <v>0.3</v>
      </c>
      <c r="CE3490">
        <v>1.07</v>
      </c>
      <c r="CF3490">
        <v>0.17</v>
      </c>
      <c r="CG3490">
        <v>0.17</v>
      </c>
      <c r="CH3490">
        <v>1.24</v>
      </c>
      <c r="CI3490">
        <v>0.3</v>
      </c>
      <c r="CJ3490">
        <v>0.3</v>
      </c>
      <c r="CO3490">
        <v>6340</v>
      </c>
      <c r="CP3490">
        <v>200</v>
      </c>
      <c r="CQ3490">
        <v>176</v>
      </c>
      <c r="CT3490" t="s">
        <v>10224</v>
      </c>
    </row>
    <row r="3491" spans="1:98" x14ac:dyDescent="0.25">
      <c r="A3491" t="s">
        <v>10227</v>
      </c>
      <c r="B3491" t="s">
        <v>99</v>
      </c>
      <c r="I3491">
        <v>0.23</v>
      </c>
      <c r="J3491">
        <v>5.0000000000000001E-3</v>
      </c>
      <c r="K3491">
        <v>6.0000000000000001E-3</v>
      </c>
      <c r="L3491">
        <v>8.3137830600000004</v>
      </c>
      <c r="M3491" s="2">
        <v>7.6599999999999995E-6</v>
      </c>
      <c r="N3491" s="2">
        <v>7.6599999999999995E-6</v>
      </c>
      <c r="Y3491">
        <v>2016</v>
      </c>
      <c r="Z3491" s="1">
        <v>44232</v>
      </c>
      <c r="AG3491">
        <v>2455008.9915760001</v>
      </c>
      <c r="AH3491">
        <v>7.54E-4</v>
      </c>
      <c r="AI3491">
        <v>7.54E-4</v>
      </c>
      <c r="BK3491" t="s">
        <v>157</v>
      </c>
      <c r="BL3491" t="s">
        <v>147</v>
      </c>
      <c r="BO3491" t="s">
        <v>10228</v>
      </c>
      <c r="BQ3491" t="s">
        <v>10229</v>
      </c>
      <c r="BR3491">
        <v>292.24906900000002</v>
      </c>
      <c r="BS3491">
        <v>46.164867000000001</v>
      </c>
      <c r="BV3491">
        <v>12.253</v>
      </c>
      <c r="BW3491">
        <v>11.968999999999999</v>
      </c>
      <c r="BX3491">
        <v>11.917</v>
      </c>
      <c r="BY3491">
        <v>468</v>
      </c>
      <c r="CB3491">
        <v>0.04</v>
      </c>
      <c r="CC3491">
        <v>9.1999999999999998E-2</v>
      </c>
      <c r="CD3491">
        <v>8.8999999999999996E-2</v>
      </c>
      <c r="CE3491">
        <v>0.98</v>
      </c>
      <c r="CF3491">
        <v>0.03</v>
      </c>
      <c r="CG3491">
        <v>0.02</v>
      </c>
      <c r="CH3491">
        <v>0.91</v>
      </c>
      <c r="CI3491">
        <v>0.02</v>
      </c>
      <c r="CJ3491">
        <v>0.02</v>
      </c>
      <c r="CL3491">
        <v>2.5099999999999998</v>
      </c>
      <c r="CM3491">
        <v>-0.99099999999999999</v>
      </c>
      <c r="CN3491">
        <v>1.36</v>
      </c>
      <c r="CO3491">
        <v>5634</v>
      </c>
      <c r="CP3491">
        <v>45.6</v>
      </c>
      <c r="CQ3491">
        <v>43.2</v>
      </c>
      <c r="CT3491" t="s">
        <v>10230</v>
      </c>
    </row>
    <row r="3492" spans="1:98" x14ac:dyDescent="0.25">
      <c r="A3492" t="s">
        <v>10231</v>
      </c>
      <c r="B3492" t="s">
        <v>99</v>
      </c>
      <c r="C3492">
        <v>0.16958999999999999</v>
      </c>
      <c r="D3492">
        <v>7.4880000000000002E-2</v>
      </c>
      <c r="E3492">
        <v>0.32911000000000001</v>
      </c>
      <c r="I3492">
        <v>0.26800000000000002</v>
      </c>
      <c r="J3492">
        <v>8.9999999999999993E-3</v>
      </c>
      <c r="K3492">
        <v>1.7999999999999999E-2</v>
      </c>
      <c r="L3492">
        <v>84.686599999999999</v>
      </c>
      <c r="M3492">
        <v>1E-3</v>
      </c>
      <c r="N3492">
        <v>6.9999999999999999E-4</v>
      </c>
      <c r="R3492">
        <v>4.2000000000000003E-2</v>
      </c>
      <c r="S3492">
        <v>8.0000000000000002E-3</v>
      </c>
      <c r="T3492">
        <v>4.5999999999999999E-2</v>
      </c>
      <c r="U3492">
        <v>89.34</v>
      </c>
      <c r="V3492">
        <v>0.05</v>
      </c>
      <c r="W3492">
        <v>0.05</v>
      </c>
      <c r="Y3492">
        <v>2016</v>
      </c>
      <c r="Z3492" s="1">
        <v>44232</v>
      </c>
      <c r="AA3492">
        <v>51.9</v>
      </c>
      <c r="AB3492">
        <v>11.3</v>
      </c>
      <c r="AC3492">
        <v>7.1</v>
      </c>
      <c r="AP3492">
        <v>328</v>
      </c>
      <c r="AQ3492">
        <v>11</v>
      </c>
      <c r="AR3492">
        <v>11</v>
      </c>
      <c r="AS3492">
        <v>-0.31</v>
      </c>
      <c r="AT3492">
        <v>0.06</v>
      </c>
      <c r="AU3492">
        <v>0.56999999999999995</v>
      </c>
      <c r="BK3492" t="s">
        <v>100</v>
      </c>
      <c r="BL3492" t="s">
        <v>147</v>
      </c>
      <c r="BN3492" t="s">
        <v>147</v>
      </c>
      <c r="BO3492" t="s">
        <v>10232</v>
      </c>
      <c r="BQ3492" t="s">
        <v>10233</v>
      </c>
      <c r="BR3492">
        <v>299.82115499999998</v>
      </c>
      <c r="BS3492">
        <v>43.814273999999997</v>
      </c>
      <c r="BT3492">
        <v>11.73</v>
      </c>
      <c r="BV3492">
        <v>10.983000000000001</v>
      </c>
      <c r="BW3492">
        <v>10.875999999999999</v>
      </c>
      <c r="BY3492">
        <v>598</v>
      </c>
      <c r="BZ3492">
        <v>11</v>
      </c>
      <c r="CA3492">
        <v>11</v>
      </c>
      <c r="CB3492">
        <v>0.05</v>
      </c>
      <c r="CC3492">
        <v>0.11</v>
      </c>
      <c r="CD3492">
        <v>0.11</v>
      </c>
      <c r="CE3492">
        <v>1.59</v>
      </c>
      <c r="CF3492">
        <v>0.08</v>
      </c>
      <c r="CG3492">
        <v>0.08</v>
      </c>
      <c r="CH3492">
        <v>1.57</v>
      </c>
      <c r="CI3492">
        <v>0.06</v>
      </c>
      <c r="CJ3492">
        <v>0.08</v>
      </c>
      <c r="CL3492">
        <v>0.5</v>
      </c>
      <c r="CM3492">
        <v>-0.46</v>
      </c>
      <c r="CN3492">
        <v>0.46</v>
      </c>
      <c r="CO3492">
        <v>7500</v>
      </c>
      <c r="CP3492">
        <v>300</v>
      </c>
      <c r="CQ3492">
        <v>300</v>
      </c>
      <c r="CT3492" t="s">
        <v>10234</v>
      </c>
    </row>
    <row r="3493" spans="1:98" x14ac:dyDescent="0.25">
      <c r="A3493" t="s">
        <v>10235</v>
      </c>
      <c r="B3493" t="s">
        <v>99</v>
      </c>
      <c r="C3493">
        <v>1.8880000000000001E-2</v>
      </c>
      <c r="D3493">
        <v>1.542E-2</v>
      </c>
      <c r="E3493">
        <v>3.3980000000000003E-2</v>
      </c>
      <c r="I3493">
        <v>0.35699999999999998</v>
      </c>
      <c r="J3493">
        <v>1.7999999999999999E-2</v>
      </c>
      <c r="K3493">
        <v>1.7999999999999999E-2</v>
      </c>
      <c r="L3493">
        <v>207.62</v>
      </c>
      <c r="M3493">
        <v>0.01</v>
      </c>
      <c r="N3493">
        <v>0.03</v>
      </c>
      <c r="R3493">
        <v>0.11</v>
      </c>
      <c r="S3493">
        <v>0.02</v>
      </c>
      <c r="T3493">
        <v>0.05</v>
      </c>
      <c r="U3493">
        <v>90.64</v>
      </c>
      <c r="V3493">
        <v>0.06</v>
      </c>
      <c r="W3493">
        <v>0.06</v>
      </c>
      <c r="Y3493">
        <v>2020</v>
      </c>
      <c r="Z3493" s="1">
        <v>44232</v>
      </c>
      <c r="AA3493">
        <v>14.9</v>
      </c>
      <c r="AB3493">
        <v>3.2</v>
      </c>
      <c r="AC3493">
        <v>3.2</v>
      </c>
      <c r="AP3493">
        <v>328</v>
      </c>
      <c r="AQ3493">
        <v>40</v>
      </c>
      <c r="AR3493">
        <v>40</v>
      </c>
      <c r="AS3493">
        <v>0.89</v>
      </c>
      <c r="AT3493">
        <v>8.0000000000000002E-3</v>
      </c>
      <c r="AU3493">
        <v>1.0999999999999999E-2</v>
      </c>
      <c r="BK3493" t="s">
        <v>100</v>
      </c>
      <c r="BL3493" t="s">
        <v>147</v>
      </c>
      <c r="BN3493" t="s">
        <v>147</v>
      </c>
      <c r="BO3493" t="s">
        <v>10236</v>
      </c>
      <c r="BQ3493" t="s">
        <v>10233</v>
      </c>
      <c r="BR3493">
        <v>299.82115499999998</v>
      </c>
      <c r="BS3493">
        <v>43.814273999999997</v>
      </c>
      <c r="BT3493">
        <v>11.73</v>
      </c>
      <c r="BV3493">
        <v>10.983000000000001</v>
      </c>
      <c r="BW3493">
        <v>10.875999999999999</v>
      </c>
      <c r="BY3493">
        <v>598</v>
      </c>
      <c r="BZ3493">
        <v>11</v>
      </c>
      <c r="CA3493">
        <v>11</v>
      </c>
      <c r="CB3493">
        <v>0.05</v>
      </c>
      <c r="CC3493">
        <v>0.11</v>
      </c>
      <c r="CD3493">
        <v>0.11</v>
      </c>
      <c r="CE3493">
        <v>1.59</v>
      </c>
      <c r="CF3493">
        <v>0.08</v>
      </c>
      <c r="CG3493">
        <v>0.08</v>
      </c>
      <c r="CH3493">
        <v>1.57</v>
      </c>
      <c r="CI3493">
        <v>0.06</v>
      </c>
      <c r="CJ3493">
        <v>0.08</v>
      </c>
      <c r="CL3493">
        <v>0.5</v>
      </c>
      <c r="CM3493">
        <v>-0.46</v>
      </c>
      <c r="CN3493">
        <v>0.46</v>
      </c>
      <c r="CO3493">
        <v>7500</v>
      </c>
      <c r="CP3493">
        <v>300</v>
      </c>
      <c r="CQ3493">
        <v>300</v>
      </c>
      <c r="CT3493" t="s">
        <v>10234</v>
      </c>
    </row>
    <row r="3494" spans="1:98" x14ac:dyDescent="0.25">
      <c r="A3494" t="s">
        <v>10237</v>
      </c>
      <c r="B3494" t="s">
        <v>99</v>
      </c>
      <c r="I3494">
        <v>0.27200000000000002</v>
      </c>
      <c r="J3494">
        <v>2.7E-2</v>
      </c>
      <c r="K3494">
        <v>3.7999999999999999E-2</v>
      </c>
      <c r="L3494">
        <v>8.9810168299999997</v>
      </c>
      <c r="M3494" s="2">
        <v>3.1599999999999998E-6</v>
      </c>
      <c r="N3494" s="2">
        <v>3.1599999999999998E-6</v>
      </c>
      <c r="Y3494">
        <v>2016</v>
      </c>
      <c r="Z3494" s="1">
        <v>44232</v>
      </c>
      <c r="AG3494">
        <v>2454969.6492630001</v>
      </c>
      <c r="AH3494">
        <v>2.92E-4</v>
      </c>
      <c r="AI3494">
        <v>2.92E-4</v>
      </c>
      <c r="BK3494" t="s">
        <v>157</v>
      </c>
      <c r="BL3494" t="s">
        <v>147</v>
      </c>
      <c r="BO3494" t="s">
        <v>10238</v>
      </c>
      <c r="BQ3494" t="s">
        <v>10239</v>
      </c>
      <c r="BR3494">
        <v>298.93704600000001</v>
      </c>
      <c r="BS3494">
        <v>44.857909999999997</v>
      </c>
      <c r="BV3494">
        <v>11.65</v>
      </c>
      <c r="BW3494">
        <v>11.231999999999999</v>
      </c>
      <c r="BX3494">
        <v>11.209</v>
      </c>
      <c r="BY3494">
        <v>336</v>
      </c>
      <c r="CB3494">
        <v>-0.28000000000000003</v>
      </c>
      <c r="CC3494">
        <v>0.11600000000000001</v>
      </c>
      <c r="CD3494">
        <v>0.124</v>
      </c>
      <c r="CE3494">
        <v>0.87</v>
      </c>
      <c r="CF3494">
        <v>0.05</v>
      </c>
      <c r="CG3494">
        <v>0.05</v>
      </c>
      <c r="CH3494">
        <v>0.9</v>
      </c>
      <c r="CI3494">
        <v>0.08</v>
      </c>
      <c r="CJ3494">
        <v>0.13</v>
      </c>
      <c r="CL3494">
        <v>7.41</v>
      </c>
      <c r="CM3494">
        <v>-4.88</v>
      </c>
      <c r="CN3494">
        <v>4.28</v>
      </c>
      <c r="CO3494">
        <v>5661</v>
      </c>
      <c r="CP3494">
        <v>99.18</v>
      </c>
      <c r="CQ3494">
        <v>105.05</v>
      </c>
      <c r="CT3494" t="s">
        <v>10240</v>
      </c>
    </row>
    <row r="3495" spans="1:98" x14ac:dyDescent="0.25">
      <c r="A3495" t="s">
        <v>10241</v>
      </c>
      <c r="B3495" t="s">
        <v>99</v>
      </c>
      <c r="I3495">
        <v>0.29399999999999998</v>
      </c>
      <c r="J3495">
        <v>1.2E-2</v>
      </c>
      <c r="K3495">
        <v>1.4E-2</v>
      </c>
      <c r="L3495">
        <v>7.2569652199999997</v>
      </c>
      <c r="M3495" s="2">
        <v>5.7699999999999998E-6</v>
      </c>
      <c r="N3495" s="2">
        <v>5.7699999999999998E-6</v>
      </c>
      <c r="Y3495">
        <v>2016</v>
      </c>
      <c r="Z3495" s="1">
        <v>44232</v>
      </c>
      <c r="AG3495">
        <v>2454967.0232930002</v>
      </c>
      <c r="AH3495">
        <v>6.5499999999999998E-4</v>
      </c>
      <c r="AI3495">
        <v>6.5499999999999998E-4</v>
      </c>
      <c r="BK3495" t="s">
        <v>157</v>
      </c>
      <c r="BL3495" t="s">
        <v>147</v>
      </c>
      <c r="BO3495" t="s">
        <v>10242</v>
      </c>
      <c r="BQ3495" t="s">
        <v>10243</v>
      </c>
      <c r="BR3495">
        <v>294.835173</v>
      </c>
      <c r="BS3495">
        <v>48.982360999999997</v>
      </c>
      <c r="BV3495">
        <v>11.651999999999999</v>
      </c>
      <c r="BW3495">
        <v>11.363</v>
      </c>
      <c r="BX3495">
        <v>11.337999999999999</v>
      </c>
      <c r="BY3495">
        <v>653</v>
      </c>
      <c r="CB3495">
        <v>0.19</v>
      </c>
      <c r="CC3495">
        <v>7.0999999999999994E-2</v>
      </c>
      <c r="CD3495">
        <v>7.3999999999999996E-2</v>
      </c>
      <c r="CE3495">
        <v>1.21</v>
      </c>
      <c r="CF3495">
        <v>0.08</v>
      </c>
      <c r="CG3495">
        <v>7.0000000000000007E-2</v>
      </c>
      <c r="CH3495">
        <v>1.59</v>
      </c>
      <c r="CI3495">
        <v>0.06</v>
      </c>
      <c r="CJ3495">
        <v>7.0000000000000007E-2</v>
      </c>
      <c r="CL3495">
        <v>4.9000000000000004</v>
      </c>
      <c r="CM3495">
        <v>-0.78</v>
      </c>
      <c r="CN3495">
        <v>1.4</v>
      </c>
      <c r="CO3495">
        <v>5933</v>
      </c>
      <c r="CP3495">
        <v>54.45</v>
      </c>
      <c r="CQ3495">
        <v>67.87</v>
      </c>
      <c r="CT3495" t="s">
        <v>10244</v>
      </c>
    </row>
    <row r="3496" spans="1:98" x14ac:dyDescent="0.25">
      <c r="A3496" t="s">
        <v>10245</v>
      </c>
      <c r="B3496" t="s">
        <v>99</v>
      </c>
      <c r="I3496">
        <v>0.26300000000000001</v>
      </c>
      <c r="J3496">
        <v>1.4E-2</v>
      </c>
      <c r="K3496">
        <v>2.1999999999999999E-2</v>
      </c>
      <c r="L3496">
        <v>9.9406724700000009</v>
      </c>
      <c r="M3496" s="2">
        <v>6.55E-6</v>
      </c>
      <c r="N3496" s="2">
        <v>6.55E-6</v>
      </c>
      <c r="Y3496">
        <v>2016</v>
      </c>
      <c r="Z3496" s="1">
        <v>44232</v>
      </c>
      <c r="AG3496">
        <v>2454968.2150730002</v>
      </c>
      <c r="AH3496">
        <v>5.44E-4</v>
      </c>
      <c r="AI3496">
        <v>5.44E-4</v>
      </c>
      <c r="BK3496" t="s">
        <v>157</v>
      </c>
      <c r="BL3496" t="s">
        <v>147</v>
      </c>
      <c r="BO3496" t="s">
        <v>10246</v>
      </c>
      <c r="BQ3496" t="s">
        <v>10247</v>
      </c>
      <c r="BR3496">
        <v>284.55572000000001</v>
      </c>
      <c r="BS3496">
        <v>46.063828000000001</v>
      </c>
      <c r="BV3496">
        <v>11.734999999999999</v>
      </c>
      <c r="BW3496">
        <v>11.516</v>
      </c>
      <c r="BX3496">
        <v>11.456</v>
      </c>
      <c r="BY3496">
        <v>587</v>
      </c>
      <c r="CB3496">
        <v>0.09</v>
      </c>
      <c r="CC3496">
        <v>8.2000000000000003E-2</v>
      </c>
      <c r="CD3496">
        <v>8.2000000000000003E-2</v>
      </c>
      <c r="CE3496">
        <v>1.23</v>
      </c>
      <c r="CF3496">
        <v>0.03</v>
      </c>
      <c r="CG3496">
        <v>0.04</v>
      </c>
      <c r="CH3496">
        <v>1.29</v>
      </c>
      <c r="CI3496">
        <v>7.0000000000000007E-2</v>
      </c>
      <c r="CJ3496">
        <v>0.11</v>
      </c>
      <c r="CL3496">
        <v>2.19</v>
      </c>
      <c r="CM3496">
        <v>-0.67800000000000005</v>
      </c>
      <c r="CN3496">
        <v>0.75700000000000001</v>
      </c>
      <c r="CO3496">
        <v>6310</v>
      </c>
      <c r="CP3496">
        <v>60.38</v>
      </c>
      <c r="CQ3496">
        <v>63.38</v>
      </c>
      <c r="CT3496" t="s">
        <v>10248</v>
      </c>
    </row>
    <row r="3497" spans="1:98" x14ac:dyDescent="0.25">
      <c r="A3497" t="s">
        <v>10249</v>
      </c>
      <c r="B3497" t="s">
        <v>99</v>
      </c>
      <c r="I3497">
        <v>0.254</v>
      </c>
      <c r="J3497">
        <v>1.4999999999999999E-2</v>
      </c>
      <c r="K3497">
        <v>0.02</v>
      </c>
      <c r="L3497">
        <v>51.079263070000003</v>
      </c>
      <c r="M3497" s="2">
        <v>6.3449999999999997E-5</v>
      </c>
      <c r="N3497" s="2">
        <v>6.3449999999999997E-5</v>
      </c>
      <c r="Y3497">
        <v>2016</v>
      </c>
      <c r="Z3497" s="1">
        <v>44232</v>
      </c>
      <c r="AG3497">
        <v>2455018.1806490002</v>
      </c>
      <c r="AH3497">
        <v>9.8700000000000003E-4</v>
      </c>
      <c r="AI3497">
        <v>9.8700000000000003E-4</v>
      </c>
      <c r="BK3497" t="s">
        <v>157</v>
      </c>
      <c r="BL3497" t="s">
        <v>147</v>
      </c>
      <c r="BO3497" t="s">
        <v>10250</v>
      </c>
      <c r="BQ3497" t="s">
        <v>10251</v>
      </c>
      <c r="BR3497">
        <v>295.64871099999999</v>
      </c>
      <c r="BS3497">
        <v>48.495564000000002</v>
      </c>
      <c r="BV3497">
        <v>11.698</v>
      </c>
      <c r="BW3497">
        <v>11.401999999999999</v>
      </c>
      <c r="BX3497">
        <v>11.367000000000001</v>
      </c>
      <c r="BY3497">
        <v>436</v>
      </c>
      <c r="CB3497">
        <v>-0.01</v>
      </c>
      <c r="CC3497">
        <v>9.0999999999999998E-2</v>
      </c>
      <c r="CD3497">
        <v>9.1999999999999998E-2</v>
      </c>
      <c r="CE3497">
        <v>1.04</v>
      </c>
      <c r="CF3497">
        <v>0.04</v>
      </c>
      <c r="CG3497">
        <v>0.04</v>
      </c>
      <c r="CH3497">
        <v>1.05</v>
      </c>
      <c r="CI3497">
        <v>0.06</v>
      </c>
      <c r="CJ3497">
        <v>0.08</v>
      </c>
      <c r="CL3497">
        <v>3.47</v>
      </c>
      <c r="CM3497">
        <v>-1.73</v>
      </c>
      <c r="CN3497">
        <v>1.87</v>
      </c>
      <c r="CO3497">
        <v>5927</v>
      </c>
      <c r="CP3497">
        <v>68.52</v>
      </c>
      <c r="CQ3497">
        <v>77.349999999999994</v>
      </c>
      <c r="CT3497" t="s">
        <v>10252</v>
      </c>
    </row>
    <row r="3498" spans="1:98" x14ac:dyDescent="0.25">
      <c r="A3498" t="s">
        <v>10253</v>
      </c>
      <c r="B3498" t="s">
        <v>99</v>
      </c>
      <c r="I3498">
        <v>0.112</v>
      </c>
      <c r="J3498">
        <v>6.0000000000000001E-3</v>
      </c>
      <c r="K3498">
        <v>8.9999999999999993E-3</v>
      </c>
      <c r="L3498">
        <v>3.7092138499999998</v>
      </c>
      <c r="M3498" s="2">
        <v>6.3199999999999996E-6</v>
      </c>
      <c r="N3498" s="2">
        <v>6.3199999999999996E-6</v>
      </c>
      <c r="Y3498">
        <v>2016</v>
      </c>
      <c r="Z3498" s="1">
        <v>44232</v>
      </c>
      <c r="AG3498">
        <v>2454966.98373</v>
      </c>
      <c r="AH3498">
        <v>1.4400000000000001E-3</v>
      </c>
      <c r="AI3498">
        <v>1.4400000000000001E-3</v>
      </c>
      <c r="BK3498" t="s">
        <v>157</v>
      </c>
      <c r="BL3498" t="s">
        <v>147</v>
      </c>
      <c r="BO3498" t="s">
        <v>10254</v>
      </c>
      <c r="BQ3498" t="s">
        <v>10251</v>
      </c>
      <c r="BR3498">
        <v>295.64871099999999</v>
      </c>
      <c r="BS3498">
        <v>48.495564000000002</v>
      </c>
      <c r="BV3498">
        <v>11.698</v>
      </c>
      <c r="BW3498">
        <v>11.401999999999999</v>
      </c>
      <c r="BX3498">
        <v>11.367000000000001</v>
      </c>
      <c r="BY3498">
        <v>436</v>
      </c>
      <c r="CB3498">
        <v>-0.01</v>
      </c>
      <c r="CC3498">
        <v>9.0999999999999998E-2</v>
      </c>
      <c r="CD3498">
        <v>9.1999999999999998E-2</v>
      </c>
      <c r="CE3498">
        <v>1.04</v>
      </c>
      <c r="CF3498">
        <v>0.04</v>
      </c>
      <c r="CG3498">
        <v>0.04</v>
      </c>
      <c r="CH3498">
        <v>1.05</v>
      </c>
      <c r="CI3498">
        <v>0.06</v>
      </c>
      <c r="CJ3498">
        <v>0.08</v>
      </c>
      <c r="CL3498">
        <v>3.47</v>
      </c>
      <c r="CM3498">
        <v>-1.73</v>
      </c>
      <c r="CN3498">
        <v>1.87</v>
      </c>
      <c r="CO3498">
        <v>5927</v>
      </c>
      <c r="CP3498">
        <v>68.52</v>
      </c>
      <c r="CQ3498">
        <v>77.349999999999994</v>
      </c>
      <c r="CT3498" t="s">
        <v>10252</v>
      </c>
    </row>
    <row r="3499" spans="1:98" x14ac:dyDescent="0.25">
      <c r="A3499" t="s">
        <v>10255</v>
      </c>
      <c r="B3499" t="s">
        <v>99</v>
      </c>
      <c r="I3499">
        <v>0.20100000000000001</v>
      </c>
      <c r="J3499">
        <v>7.0000000000000001E-3</v>
      </c>
      <c r="K3499">
        <v>2.7E-2</v>
      </c>
      <c r="L3499">
        <v>24.99324193</v>
      </c>
      <c r="M3499" s="2">
        <v>6.4980000000000005E-5</v>
      </c>
      <c r="N3499" s="2">
        <v>6.4980000000000005E-5</v>
      </c>
      <c r="Y3499">
        <v>2016</v>
      </c>
      <c r="Z3499" s="1">
        <v>44232</v>
      </c>
      <c r="AG3499">
        <v>2454971.6823800001</v>
      </c>
      <c r="AH3499">
        <v>2.1199999999999999E-3</v>
      </c>
      <c r="AI3499">
        <v>2.1199999999999999E-3</v>
      </c>
      <c r="BK3499" t="s">
        <v>157</v>
      </c>
      <c r="BL3499" t="s">
        <v>147</v>
      </c>
      <c r="BO3499" t="s">
        <v>10256</v>
      </c>
      <c r="BQ3499" t="s">
        <v>10257</v>
      </c>
      <c r="BR3499">
        <v>287.36281600000001</v>
      </c>
      <c r="BS3499">
        <v>38.649619000000001</v>
      </c>
      <c r="BV3499">
        <v>11.273999999999999</v>
      </c>
      <c r="BW3499">
        <v>10.961</v>
      </c>
      <c r="BX3499">
        <v>10.897</v>
      </c>
      <c r="BY3499">
        <v>458</v>
      </c>
      <c r="CB3499">
        <v>0.06</v>
      </c>
      <c r="CC3499">
        <v>4.9000000000000002E-2</v>
      </c>
      <c r="CD3499">
        <v>7.1999999999999995E-2</v>
      </c>
      <c r="CE3499">
        <v>1.05</v>
      </c>
      <c r="CF3499">
        <v>0.03</v>
      </c>
      <c r="CG3499">
        <v>0.03</v>
      </c>
      <c r="CH3499">
        <v>1.37</v>
      </c>
      <c r="CI3499">
        <v>0.03</v>
      </c>
      <c r="CJ3499">
        <v>0.04</v>
      </c>
      <c r="CL3499">
        <v>8.1300000000000008</v>
      </c>
      <c r="CM3499">
        <v>-1</v>
      </c>
      <c r="CN3499">
        <v>1.1000000000000001</v>
      </c>
      <c r="CO3499">
        <v>5809</v>
      </c>
      <c r="CP3499">
        <v>60.25</v>
      </c>
      <c r="CQ3499">
        <v>68.69</v>
      </c>
      <c r="CT3499" t="s">
        <v>10258</v>
      </c>
    </row>
    <row r="3500" spans="1:98" x14ac:dyDescent="0.25">
      <c r="A3500" t="s">
        <v>10259</v>
      </c>
      <c r="B3500" t="s">
        <v>99</v>
      </c>
      <c r="I3500">
        <v>1.19</v>
      </c>
      <c r="J3500">
        <v>2.5999999999999999E-2</v>
      </c>
      <c r="K3500">
        <v>2.9000000000000001E-2</v>
      </c>
      <c r="L3500">
        <v>38.47875707</v>
      </c>
      <c r="M3500" s="2">
        <v>4.8500000000000002E-6</v>
      </c>
      <c r="N3500" s="2">
        <v>4.8500000000000002E-6</v>
      </c>
      <c r="Y3500">
        <v>2016</v>
      </c>
      <c r="Z3500" s="1">
        <v>44232</v>
      </c>
      <c r="AG3500">
        <v>2454984.8530060002</v>
      </c>
      <c r="AH3500">
        <v>1.01E-4</v>
      </c>
      <c r="AI3500">
        <v>1.01E-4</v>
      </c>
      <c r="BK3500" t="s">
        <v>157</v>
      </c>
      <c r="BL3500" t="s">
        <v>147</v>
      </c>
      <c r="BO3500" t="s">
        <v>10260</v>
      </c>
      <c r="BQ3500" t="s">
        <v>10261</v>
      </c>
      <c r="BR3500">
        <v>288.90224000000001</v>
      </c>
      <c r="BS3500">
        <v>49.370486999999997</v>
      </c>
      <c r="BV3500">
        <v>12.467000000000001</v>
      </c>
      <c r="BW3500">
        <v>12.115</v>
      </c>
      <c r="BX3500">
        <v>12.029</v>
      </c>
      <c r="BY3500">
        <v>474</v>
      </c>
      <c r="CB3500">
        <v>0.1</v>
      </c>
      <c r="CC3500">
        <v>8.4000000000000005E-2</v>
      </c>
      <c r="CD3500">
        <v>8.5999999999999993E-2</v>
      </c>
      <c r="CE3500">
        <v>0.96</v>
      </c>
      <c r="CF3500">
        <v>0.03</v>
      </c>
      <c r="CG3500">
        <v>0.02</v>
      </c>
      <c r="CH3500">
        <v>0.87</v>
      </c>
      <c r="CI3500">
        <v>0.02</v>
      </c>
      <c r="CJ3500">
        <v>0.02</v>
      </c>
      <c r="CL3500">
        <v>2</v>
      </c>
      <c r="CM3500">
        <v>-0.72499999999999998</v>
      </c>
      <c r="CN3500">
        <v>1.29</v>
      </c>
      <c r="CO3500">
        <v>5498</v>
      </c>
      <c r="CP3500">
        <v>68.06</v>
      </c>
      <c r="CQ3500">
        <v>60.91</v>
      </c>
      <c r="CT3500" t="s">
        <v>10262</v>
      </c>
    </row>
    <row r="3501" spans="1:98" x14ac:dyDescent="0.25">
      <c r="A3501" t="s">
        <v>10263</v>
      </c>
      <c r="B3501" t="s">
        <v>99</v>
      </c>
      <c r="I3501">
        <v>0.27</v>
      </c>
      <c r="J3501">
        <v>1.0999999999999999E-2</v>
      </c>
      <c r="K3501">
        <v>1.0999999999999999E-2</v>
      </c>
      <c r="L3501">
        <v>49.514000000000003</v>
      </c>
      <c r="M3501">
        <v>0.04</v>
      </c>
      <c r="N3501">
        <v>0.04</v>
      </c>
      <c r="O3501">
        <v>0.29559999999999997</v>
      </c>
      <c r="P3501">
        <v>4.7000000000000002E-3</v>
      </c>
      <c r="Q3501">
        <v>4.7000000000000002E-3</v>
      </c>
      <c r="U3501">
        <v>89.59</v>
      </c>
      <c r="V3501">
        <v>0.5</v>
      </c>
      <c r="W3501">
        <v>0.5</v>
      </c>
      <c r="Y3501">
        <v>2012</v>
      </c>
      <c r="Z3501" s="1">
        <v>42423</v>
      </c>
      <c r="BK3501" t="s">
        <v>100</v>
      </c>
      <c r="BL3501" t="s">
        <v>147</v>
      </c>
      <c r="BQ3501" t="s">
        <v>10264</v>
      </c>
      <c r="BR3501">
        <v>295.29790000000003</v>
      </c>
      <c r="BS3501">
        <v>46.92</v>
      </c>
      <c r="CE3501">
        <v>1.0429999999999999</v>
      </c>
      <c r="CF3501">
        <v>5.5E-2</v>
      </c>
      <c r="CG3501">
        <v>5.5E-2</v>
      </c>
      <c r="CH3501">
        <v>0.96399999999999997</v>
      </c>
      <c r="CI3501">
        <v>1.7000000000000001E-2</v>
      </c>
      <c r="CJ3501">
        <v>1.7000000000000001E-2</v>
      </c>
      <c r="CO3501">
        <v>5636</v>
      </c>
      <c r="CP3501">
        <v>100</v>
      </c>
      <c r="CQ3501">
        <v>100</v>
      </c>
    </row>
    <row r="3502" spans="1:98" x14ac:dyDescent="0.25">
      <c r="A3502" t="s">
        <v>10265</v>
      </c>
      <c r="B3502" t="s">
        <v>99</v>
      </c>
      <c r="I3502">
        <v>0.41</v>
      </c>
      <c r="J3502">
        <v>1.7999999999999999E-2</v>
      </c>
      <c r="K3502">
        <v>1.7999999999999999E-2</v>
      </c>
      <c r="L3502">
        <v>303.14800000000002</v>
      </c>
      <c r="M3502">
        <v>7.1999999999999995E-2</v>
      </c>
      <c r="N3502">
        <v>7.1999999999999995E-2</v>
      </c>
      <c r="O3502">
        <v>0.98899999999999999</v>
      </c>
      <c r="P3502">
        <v>1.6E-2</v>
      </c>
      <c r="Q3502">
        <v>1.6E-2</v>
      </c>
      <c r="U3502">
        <v>89.825999999999993</v>
      </c>
      <c r="Y3502">
        <v>2012</v>
      </c>
      <c r="Z3502" s="1">
        <v>42423</v>
      </c>
      <c r="AH3502">
        <v>0.01</v>
      </c>
      <c r="AI3502">
        <v>0.01</v>
      </c>
      <c r="BK3502" t="s">
        <v>100</v>
      </c>
      <c r="BL3502" t="s">
        <v>147</v>
      </c>
      <c r="BQ3502" t="s">
        <v>10264</v>
      </c>
      <c r="BR3502">
        <v>295.29790000000003</v>
      </c>
      <c r="BS3502">
        <v>46.92</v>
      </c>
      <c r="CE3502">
        <v>1.0429999999999999</v>
      </c>
      <c r="CF3502">
        <v>5.5E-2</v>
      </c>
      <c r="CG3502">
        <v>5.5E-2</v>
      </c>
      <c r="CH3502">
        <v>0.96399999999999997</v>
      </c>
      <c r="CI3502">
        <v>1.7000000000000001E-2</v>
      </c>
      <c r="CJ3502">
        <v>1.7000000000000001E-2</v>
      </c>
      <c r="CO3502">
        <v>5636</v>
      </c>
      <c r="CP3502">
        <v>100</v>
      </c>
      <c r="CQ3502">
        <v>100</v>
      </c>
    </row>
    <row r="3503" spans="1:98" x14ac:dyDescent="0.25">
      <c r="A3503" t="s">
        <v>10266</v>
      </c>
      <c r="B3503" t="s">
        <v>99</v>
      </c>
      <c r="C3503">
        <v>5.9839999999999997E-2</v>
      </c>
      <c r="D3503">
        <v>3.6799999999999999E-2</v>
      </c>
      <c r="E3503">
        <v>7.4899999999999994E-2</v>
      </c>
      <c r="I3503">
        <v>0.62809999999999999</v>
      </c>
      <c r="J3503">
        <v>4.3700000000000003E-2</v>
      </c>
      <c r="K3503">
        <v>5.8900000000000001E-2</v>
      </c>
      <c r="L3503">
        <v>187.35</v>
      </c>
      <c r="M3503">
        <v>0.15</v>
      </c>
      <c r="N3503">
        <v>0.15</v>
      </c>
      <c r="O3503">
        <v>0.69920000000000004</v>
      </c>
      <c r="P3503">
        <v>3.3E-3</v>
      </c>
      <c r="Q3503">
        <v>3.3E-3</v>
      </c>
      <c r="R3503">
        <v>2.4E-2</v>
      </c>
      <c r="S3503">
        <v>1.7000000000000001E-2</v>
      </c>
      <c r="T3503">
        <v>2.5000000000000001E-2</v>
      </c>
      <c r="U3503">
        <v>90</v>
      </c>
      <c r="Y3503">
        <v>2013</v>
      </c>
      <c r="Z3503" s="1">
        <v>43600</v>
      </c>
      <c r="AA3503">
        <v>352</v>
      </c>
      <c r="AB3503">
        <v>166</v>
      </c>
      <c r="AC3503">
        <v>96</v>
      </c>
      <c r="AJ3503">
        <v>2455045.4279999998</v>
      </c>
      <c r="AK3503">
        <v>4.7E-2</v>
      </c>
      <c r="AL3503">
        <v>4.3999999999999997E-2</v>
      </c>
      <c r="BK3503" t="s">
        <v>100</v>
      </c>
      <c r="BL3503" t="s">
        <v>601</v>
      </c>
      <c r="BM3503" t="s">
        <v>133</v>
      </c>
      <c r="BN3503" t="s">
        <v>147</v>
      </c>
      <c r="BQ3503" t="s">
        <v>10264</v>
      </c>
      <c r="BR3503">
        <v>295.29790000000003</v>
      </c>
      <c r="BS3503">
        <v>46.92</v>
      </c>
      <c r="CE3503">
        <v>1.0429999999999999</v>
      </c>
      <c r="CF3503">
        <v>5.5E-2</v>
      </c>
      <c r="CG3503">
        <v>5.5E-2</v>
      </c>
      <c r="CH3503">
        <v>0.96399999999999997</v>
      </c>
      <c r="CI3503">
        <v>1.7000000000000001E-2</v>
      </c>
      <c r="CJ3503">
        <v>1.7000000000000001E-2</v>
      </c>
      <c r="CO3503">
        <v>5636</v>
      </c>
      <c r="CP3503">
        <v>100</v>
      </c>
      <c r="CQ3503">
        <v>100</v>
      </c>
    </row>
    <row r="3504" spans="1:98" x14ac:dyDescent="0.25">
      <c r="A3504" t="s">
        <v>10267</v>
      </c>
      <c r="B3504" t="s">
        <v>99</v>
      </c>
      <c r="I3504">
        <v>1.288</v>
      </c>
      <c r="J3504">
        <v>0.23799999999999999</v>
      </c>
      <c r="K3504">
        <v>0.52</v>
      </c>
      <c r="L3504">
        <v>24.669195689999999</v>
      </c>
      <c r="M3504" s="2">
        <v>5.4099999999999999E-6</v>
      </c>
      <c r="N3504" s="2">
        <v>5.4099999999999999E-6</v>
      </c>
      <c r="Y3504">
        <v>2016</v>
      </c>
      <c r="Z3504" s="1">
        <v>44471</v>
      </c>
      <c r="AG3504">
        <v>2454965.8641300001</v>
      </c>
      <c r="AH3504">
        <v>1.8699999999999999E-4</v>
      </c>
      <c r="AI3504">
        <v>1.8699999999999999E-4</v>
      </c>
      <c r="BK3504" t="s">
        <v>157</v>
      </c>
      <c r="BL3504" t="s">
        <v>147</v>
      </c>
      <c r="BO3504" t="s">
        <v>10268</v>
      </c>
      <c r="BQ3504" t="s">
        <v>10269</v>
      </c>
      <c r="BR3504">
        <v>297.00943999999998</v>
      </c>
      <c r="BS3504">
        <v>50.372314000000003</v>
      </c>
      <c r="BV3504">
        <v>12.269</v>
      </c>
      <c r="BW3504">
        <v>12.042</v>
      </c>
      <c r="BX3504">
        <v>12.034000000000001</v>
      </c>
      <c r="BY3504">
        <v>989</v>
      </c>
      <c r="CB3504">
        <v>0.04</v>
      </c>
      <c r="CC3504">
        <v>0.16300000000000001</v>
      </c>
      <c r="CD3504">
        <v>0.124</v>
      </c>
      <c r="CE3504">
        <v>1.4</v>
      </c>
      <c r="CF3504">
        <v>0.16</v>
      </c>
      <c r="CG3504">
        <v>0.22</v>
      </c>
      <c r="CH3504">
        <v>1.66</v>
      </c>
      <c r="CI3504">
        <v>0.31</v>
      </c>
      <c r="CJ3504">
        <v>0.67</v>
      </c>
      <c r="CL3504">
        <v>1.86</v>
      </c>
      <c r="CM3504">
        <v>-0.42699999999999999</v>
      </c>
      <c r="CN3504">
        <v>0.67900000000000005</v>
      </c>
      <c r="CO3504">
        <v>6613</v>
      </c>
      <c r="CP3504">
        <v>197.49</v>
      </c>
      <c r="CQ3504">
        <v>203.78</v>
      </c>
      <c r="CT3504" t="s">
        <v>10270</v>
      </c>
    </row>
    <row r="3505" spans="1:98" x14ac:dyDescent="0.25">
      <c r="A3505" t="s">
        <v>10271</v>
      </c>
      <c r="B3505" t="s">
        <v>99</v>
      </c>
      <c r="I3505">
        <v>1.335</v>
      </c>
      <c r="J3505">
        <v>0.26400000000000001</v>
      </c>
      <c r="K3505">
        <v>0.48399999999999999</v>
      </c>
      <c r="L3505">
        <v>5.0142345700000002</v>
      </c>
      <c r="M3505" s="2">
        <v>5.8999999999999996E-7</v>
      </c>
      <c r="N3505" s="2">
        <v>5.8999999999999996E-7</v>
      </c>
      <c r="Y3505">
        <v>2016</v>
      </c>
      <c r="Z3505" s="1">
        <v>44232</v>
      </c>
      <c r="AG3505">
        <v>2454966.1742580002</v>
      </c>
      <c r="AH3505" s="2">
        <v>9.7E-5</v>
      </c>
      <c r="AI3505" s="2">
        <v>9.7E-5</v>
      </c>
      <c r="BK3505" t="s">
        <v>157</v>
      </c>
      <c r="BL3505" t="s">
        <v>147</v>
      </c>
      <c r="BO3505" t="s">
        <v>10272</v>
      </c>
      <c r="BQ3505" t="s">
        <v>10273</v>
      </c>
      <c r="BR3505">
        <v>299.09753999999998</v>
      </c>
      <c r="BS3505">
        <v>43.497593000000002</v>
      </c>
      <c r="BV3505">
        <v>12.804</v>
      </c>
      <c r="BW3505">
        <v>12.583</v>
      </c>
      <c r="BX3505">
        <v>12.561999999999999</v>
      </c>
      <c r="BY3505">
        <v>1373</v>
      </c>
      <c r="CB3505">
        <v>7.0000000000000007E-2</v>
      </c>
      <c r="CC3505">
        <v>0.156</v>
      </c>
      <c r="CD3505">
        <v>0.14399999999999999</v>
      </c>
      <c r="CE3505">
        <v>1.49</v>
      </c>
      <c r="CF3505">
        <v>0.18</v>
      </c>
      <c r="CG3505">
        <v>0.22</v>
      </c>
      <c r="CH3505">
        <v>1.8</v>
      </c>
      <c r="CI3505">
        <v>0.36</v>
      </c>
      <c r="CJ3505">
        <v>0.65</v>
      </c>
      <c r="CL3505">
        <v>1.58</v>
      </c>
      <c r="CM3505">
        <v>-0.34599999999999997</v>
      </c>
      <c r="CN3505">
        <v>0.65</v>
      </c>
      <c r="CO3505">
        <v>6733</v>
      </c>
      <c r="CP3505">
        <v>288.8</v>
      </c>
      <c r="CQ3505">
        <v>288.74</v>
      </c>
      <c r="CT3505" t="s">
        <v>10274</v>
      </c>
    </row>
    <row r="3506" spans="1:98" x14ac:dyDescent="0.25">
      <c r="A3506" t="s">
        <v>10275</v>
      </c>
      <c r="B3506" t="s">
        <v>99</v>
      </c>
      <c r="I3506">
        <v>0.28699999999999998</v>
      </c>
      <c r="J3506">
        <v>2.5000000000000001E-2</v>
      </c>
      <c r="K3506">
        <v>1.2E-2</v>
      </c>
      <c r="L3506">
        <v>4.1762555099999998</v>
      </c>
      <c r="M3506" s="2">
        <v>1.84E-6</v>
      </c>
      <c r="N3506" s="2">
        <v>1.84E-6</v>
      </c>
      <c r="Y3506">
        <v>2016</v>
      </c>
      <c r="Z3506" s="1">
        <v>44232</v>
      </c>
      <c r="AG3506">
        <v>2454966.0903409999</v>
      </c>
      <c r="AH3506">
        <v>3.6099999999999999E-4</v>
      </c>
      <c r="AI3506">
        <v>3.6099999999999999E-4</v>
      </c>
      <c r="BK3506" t="s">
        <v>157</v>
      </c>
      <c r="BL3506" t="s">
        <v>147</v>
      </c>
      <c r="BO3506" t="s">
        <v>10276</v>
      </c>
      <c r="BQ3506" t="s">
        <v>10277</v>
      </c>
      <c r="BR3506">
        <v>296.52430600000002</v>
      </c>
      <c r="BS3506">
        <v>39.249775999999997</v>
      </c>
      <c r="BV3506">
        <v>12.063000000000001</v>
      </c>
      <c r="BW3506">
        <v>11.565</v>
      </c>
      <c r="BX3506">
        <v>11.461</v>
      </c>
      <c r="BY3506">
        <v>302</v>
      </c>
      <c r="CB3506">
        <v>0.16</v>
      </c>
      <c r="CC3506">
        <v>9.8000000000000004E-2</v>
      </c>
      <c r="CD3506">
        <v>9.2999999999999999E-2</v>
      </c>
      <c r="CE3506">
        <v>0.85</v>
      </c>
      <c r="CF3506">
        <v>0.03</v>
      </c>
      <c r="CG3506">
        <v>0.03</v>
      </c>
      <c r="CH3506">
        <v>0.78</v>
      </c>
      <c r="CI3506">
        <v>0.01</v>
      </c>
      <c r="CJ3506">
        <v>0.02</v>
      </c>
      <c r="CL3506">
        <v>2.69</v>
      </c>
      <c r="CM3506">
        <v>-1.1399999999999999</v>
      </c>
      <c r="CN3506">
        <v>1.94</v>
      </c>
      <c r="CO3506">
        <v>4996</v>
      </c>
      <c r="CP3506">
        <v>84.63</v>
      </c>
      <c r="CQ3506">
        <v>82.76</v>
      </c>
      <c r="CT3506" t="s">
        <v>10278</v>
      </c>
    </row>
    <row r="3507" spans="1:98" x14ac:dyDescent="0.25">
      <c r="A3507" t="s">
        <v>10279</v>
      </c>
      <c r="B3507" t="s">
        <v>99</v>
      </c>
      <c r="I3507">
        <v>0.36399999999999999</v>
      </c>
      <c r="J3507">
        <v>0.06</v>
      </c>
      <c r="K3507">
        <v>7.0000000000000007E-2</v>
      </c>
      <c r="L3507">
        <v>14.55731705</v>
      </c>
      <c r="M3507" s="2">
        <v>1.399E-5</v>
      </c>
      <c r="N3507" s="2">
        <v>1.399E-5</v>
      </c>
      <c r="Y3507">
        <v>2016</v>
      </c>
      <c r="Z3507" s="1">
        <v>44232</v>
      </c>
      <c r="AG3507">
        <v>2454978.094662</v>
      </c>
      <c r="AH3507">
        <v>7.6300000000000001E-4</v>
      </c>
      <c r="AI3507">
        <v>7.6300000000000001E-4</v>
      </c>
      <c r="BK3507" t="s">
        <v>157</v>
      </c>
      <c r="BL3507" t="s">
        <v>147</v>
      </c>
      <c r="BO3507" t="s">
        <v>10280</v>
      </c>
      <c r="BQ3507" t="s">
        <v>10281</v>
      </c>
      <c r="BR3507">
        <v>286.63009399999999</v>
      </c>
      <c r="BS3507">
        <v>38.945605</v>
      </c>
      <c r="BV3507">
        <v>12.121</v>
      </c>
      <c r="BW3507">
        <v>11.795</v>
      </c>
      <c r="BX3507">
        <v>11.731</v>
      </c>
      <c r="BY3507">
        <v>641</v>
      </c>
      <c r="CB3507">
        <v>0.12</v>
      </c>
      <c r="CC3507">
        <v>8.4000000000000005E-2</v>
      </c>
      <c r="CD3507">
        <v>9.2999999999999999E-2</v>
      </c>
      <c r="CE3507">
        <v>1.06</v>
      </c>
      <c r="CF3507">
        <v>0.06</v>
      </c>
      <c r="CG3507">
        <v>7.0000000000000007E-2</v>
      </c>
      <c r="CH3507">
        <v>1.34</v>
      </c>
      <c r="CI3507">
        <v>0.22</v>
      </c>
      <c r="CJ3507">
        <v>0.26</v>
      </c>
      <c r="CL3507">
        <v>6.92</v>
      </c>
      <c r="CM3507">
        <v>-2</v>
      </c>
      <c r="CN3507">
        <v>1.6</v>
      </c>
      <c r="CO3507">
        <v>5816</v>
      </c>
      <c r="CP3507">
        <v>91.94</v>
      </c>
      <c r="CQ3507">
        <v>74.23</v>
      </c>
      <c r="CT3507" t="s">
        <v>10282</v>
      </c>
    </row>
    <row r="3508" spans="1:98" x14ac:dyDescent="0.25">
      <c r="A3508" t="s">
        <v>10283</v>
      </c>
      <c r="B3508" t="s">
        <v>99</v>
      </c>
      <c r="I3508">
        <v>0.27300000000000002</v>
      </c>
      <c r="J3508">
        <v>3.3000000000000002E-2</v>
      </c>
      <c r="K3508">
        <v>4.2999999999999997E-2</v>
      </c>
      <c r="L3508">
        <v>5.6606729400000004</v>
      </c>
      <c r="M3508" s="2">
        <v>3.7299999999999999E-6</v>
      </c>
      <c r="N3508" s="2">
        <v>3.7299999999999999E-6</v>
      </c>
      <c r="Y3508">
        <v>2016</v>
      </c>
      <c r="Z3508" s="1">
        <v>44232</v>
      </c>
      <c r="AG3508">
        <v>2454970.4155009999</v>
      </c>
      <c r="AH3508">
        <v>5.3700000000000004E-4</v>
      </c>
      <c r="AI3508">
        <v>5.3700000000000004E-4</v>
      </c>
      <c r="BK3508" t="s">
        <v>157</v>
      </c>
      <c r="BL3508" t="s">
        <v>147</v>
      </c>
      <c r="BO3508" t="s">
        <v>10284</v>
      </c>
      <c r="BQ3508" t="s">
        <v>10285</v>
      </c>
      <c r="BR3508">
        <v>292.32151599999997</v>
      </c>
      <c r="BS3508">
        <v>43.881168000000002</v>
      </c>
      <c r="BV3508">
        <v>12.305999999999999</v>
      </c>
      <c r="BW3508">
        <v>11.968999999999999</v>
      </c>
      <c r="BX3508">
        <v>11.91</v>
      </c>
      <c r="BY3508">
        <v>568</v>
      </c>
      <c r="CB3508">
        <v>-0.01</v>
      </c>
      <c r="CC3508">
        <v>0.127</v>
      </c>
      <c r="CD3508">
        <v>8.7999999999999995E-2</v>
      </c>
      <c r="CE3508">
        <v>0.99</v>
      </c>
      <c r="CF3508">
        <v>0.05</v>
      </c>
      <c r="CG3508">
        <v>0.05</v>
      </c>
      <c r="CH3508">
        <v>1.08</v>
      </c>
      <c r="CI3508">
        <v>0.12</v>
      </c>
      <c r="CJ3508">
        <v>0.17</v>
      </c>
      <c r="CL3508">
        <v>6.76</v>
      </c>
      <c r="CM3508">
        <v>-3.44</v>
      </c>
      <c r="CN3508">
        <v>2.09</v>
      </c>
      <c r="CO3508">
        <v>5785</v>
      </c>
      <c r="CP3508">
        <v>97.56</v>
      </c>
      <c r="CQ3508">
        <v>92.56</v>
      </c>
      <c r="CT3508" t="s">
        <v>10286</v>
      </c>
    </row>
    <row r="3509" spans="1:98" x14ac:dyDescent="0.25">
      <c r="A3509" t="s">
        <v>10287</v>
      </c>
      <c r="B3509" t="s">
        <v>99</v>
      </c>
      <c r="I3509">
        <v>0.222</v>
      </c>
      <c r="J3509">
        <v>1.6E-2</v>
      </c>
      <c r="K3509">
        <v>4.0000000000000001E-3</v>
      </c>
      <c r="L3509">
        <v>3.1055081900000001</v>
      </c>
      <c r="M3509" s="2">
        <v>1.04E-6</v>
      </c>
      <c r="N3509" s="2">
        <v>1.04E-6</v>
      </c>
      <c r="Y3509">
        <v>2016</v>
      </c>
      <c r="Z3509" s="1">
        <v>44232</v>
      </c>
      <c r="AG3509">
        <v>2454966.210436</v>
      </c>
      <c r="AH3509">
        <v>2.7500000000000002E-4</v>
      </c>
      <c r="AI3509">
        <v>2.7500000000000002E-4</v>
      </c>
      <c r="BK3509" t="s">
        <v>157</v>
      </c>
      <c r="BL3509" t="s">
        <v>147</v>
      </c>
      <c r="BO3509" t="s">
        <v>10288</v>
      </c>
      <c r="BQ3509" t="s">
        <v>10289</v>
      </c>
      <c r="BR3509">
        <v>287.05170700000002</v>
      </c>
      <c r="BS3509">
        <v>40.211542000000001</v>
      </c>
      <c r="BV3509">
        <v>11.821</v>
      </c>
      <c r="BW3509">
        <v>11.331</v>
      </c>
      <c r="BX3509">
        <v>11.241</v>
      </c>
      <c r="BY3509">
        <v>280</v>
      </c>
      <c r="CB3509">
        <v>0.21</v>
      </c>
      <c r="CC3509">
        <v>9.1999999999999998E-2</v>
      </c>
      <c r="CD3509">
        <v>8.1000000000000003E-2</v>
      </c>
      <c r="CE3509">
        <v>0.86</v>
      </c>
      <c r="CF3509">
        <v>0.03</v>
      </c>
      <c r="CG3509">
        <v>0.03</v>
      </c>
      <c r="CH3509">
        <v>0.79</v>
      </c>
      <c r="CI3509">
        <v>0.01</v>
      </c>
      <c r="CJ3509">
        <v>0.02</v>
      </c>
      <c r="CL3509">
        <v>2.69</v>
      </c>
      <c r="CM3509">
        <v>-1.19</v>
      </c>
      <c r="CN3509">
        <v>1.9</v>
      </c>
      <c r="CO3509">
        <v>5009</v>
      </c>
      <c r="CP3509">
        <v>77.64</v>
      </c>
      <c r="CQ3509">
        <v>85</v>
      </c>
      <c r="CT3509" t="s">
        <v>10290</v>
      </c>
    </row>
    <row r="3510" spans="1:98" x14ac:dyDescent="0.25">
      <c r="A3510" t="s">
        <v>10291</v>
      </c>
      <c r="B3510" t="s">
        <v>99</v>
      </c>
      <c r="I3510">
        <v>0.27500000000000002</v>
      </c>
      <c r="J3510">
        <v>2.7E-2</v>
      </c>
      <c r="K3510">
        <v>4.4999999999999998E-2</v>
      </c>
      <c r="L3510">
        <v>14.006406070000001</v>
      </c>
      <c r="M3510" s="2">
        <v>1.7940000000000001E-5</v>
      </c>
      <c r="N3510" s="2">
        <v>1.7940000000000001E-5</v>
      </c>
      <c r="Y3510">
        <v>2016</v>
      </c>
      <c r="Z3510" s="1">
        <v>44232</v>
      </c>
      <c r="AG3510">
        <v>2454975.2093170001</v>
      </c>
      <c r="AH3510">
        <v>9.810000000000001E-4</v>
      </c>
      <c r="AI3510">
        <v>9.810000000000001E-4</v>
      </c>
      <c r="BK3510" t="s">
        <v>157</v>
      </c>
      <c r="BL3510" t="s">
        <v>147</v>
      </c>
      <c r="BO3510" t="s">
        <v>10292</v>
      </c>
      <c r="BQ3510" t="s">
        <v>10293</v>
      </c>
      <c r="BR3510">
        <v>295.16381699999999</v>
      </c>
      <c r="BS3510">
        <v>43.963047000000003</v>
      </c>
      <c r="BV3510">
        <v>12.673</v>
      </c>
      <c r="BW3510">
        <v>12.358000000000001</v>
      </c>
      <c r="BX3510">
        <v>12.297000000000001</v>
      </c>
      <c r="BY3510">
        <v>687</v>
      </c>
      <c r="CB3510">
        <v>0.04</v>
      </c>
      <c r="CC3510">
        <v>9.9000000000000005E-2</v>
      </c>
      <c r="CD3510">
        <v>0.09</v>
      </c>
      <c r="CE3510">
        <v>1.03</v>
      </c>
      <c r="CF3510">
        <v>0.04</v>
      </c>
      <c r="CG3510">
        <v>0.05</v>
      </c>
      <c r="CH3510">
        <v>1.0900000000000001</v>
      </c>
      <c r="CI3510">
        <v>0.1</v>
      </c>
      <c r="CJ3510">
        <v>0.16</v>
      </c>
      <c r="CL3510">
        <v>5.37</v>
      </c>
      <c r="CM3510">
        <v>-2.8</v>
      </c>
      <c r="CN3510">
        <v>2.2999999999999998</v>
      </c>
      <c r="CO3510">
        <v>5837</v>
      </c>
      <c r="CP3510">
        <v>99.97</v>
      </c>
      <c r="CQ3510">
        <v>101.08</v>
      </c>
      <c r="CT3510" t="s">
        <v>10294</v>
      </c>
    </row>
    <row r="3511" spans="1:98" x14ac:dyDescent="0.25">
      <c r="A3511" t="s">
        <v>10295</v>
      </c>
      <c r="B3511" t="s">
        <v>99</v>
      </c>
      <c r="I3511">
        <v>0.185</v>
      </c>
      <c r="J3511">
        <v>1.0999999999999999E-2</v>
      </c>
      <c r="K3511">
        <v>1.6E-2</v>
      </c>
      <c r="L3511">
        <v>11.11990653</v>
      </c>
      <c r="M3511" s="2">
        <v>1.1600000000000001E-5</v>
      </c>
      <c r="N3511" s="2">
        <v>1.1600000000000001E-5</v>
      </c>
      <c r="Y3511">
        <v>2016</v>
      </c>
      <c r="Z3511" s="1">
        <v>44232</v>
      </c>
      <c r="AG3511">
        <v>2454972.752936</v>
      </c>
      <c r="AH3511">
        <v>8.3100000000000003E-4</v>
      </c>
      <c r="AI3511">
        <v>8.3100000000000003E-4</v>
      </c>
      <c r="BK3511" t="s">
        <v>157</v>
      </c>
      <c r="BL3511" t="s">
        <v>147</v>
      </c>
      <c r="BO3511" t="s">
        <v>10296</v>
      </c>
      <c r="BQ3511" t="s">
        <v>10297</v>
      </c>
      <c r="BR3511">
        <v>288.06759399999999</v>
      </c>
      <c r="BS3511">
        <v>42.355367000000001</v>
      </c>
      <c r="BV3511">
        <v>12.273999999999999</v>
      </c>
      <c r="BW3511">
        <v>11.832000000000001</v>
      </c>
      <c r="BX3511">
        <v>11.728999999999999</v>
      </c>
      <c r="BY3511">
        <v>367</v>
      </c>
      <c r="CB3511">
        <v>-0.04</v>
      </c>
      <c r="CC3511">
        <v>0.1</v>
      </c>
      <c r="CD3511">
        <v>0.112</v>
      </c>
      <c r="CE3511">
        <v>0.87</v>
      </c>
      <c r="CF3511">
        <v>0.03</v>
      </c>
      <c r="CG3511">
        <v>0.03</v>
      </c>
      <c r="CH3511">
        <v>0.79</v>
      </c>
      <c r="CI3511">
        <v>0.02</v>
      </c>
      <c r="CJ3511">
        <v>0.02</v>
      </c>
      <c r="CL3511">
        <v>2.09</v>
      </c>
      <c r="CM3511">
        <v>-0.73699999999999999</v>
      </c>
      <c r="CN3511">
        <v>1.33</v>
      </c>
      <c r="CO3511">
        <v>5240</v>
      </c>
      <c r="CP3511">
        <v>41.14</v>
      </c>
      <c r="CQ3511">
        <v>49.3</v>
      </c>
      <c r="CT3511" t="s">
        <v>10298</v>
      </c>
    </row>
    <row r="3512" spans="1:98" x14ac:dyDescent="0.25">
      <c r="A3512" t="s">
        <v>10299</v>
      </c>
      <c r="B3512" t="s">
        <v>99</v>
      </c>
      <c r="I3512">
        <v>0.24199999999999999</v>
      </c>
      <c r="J3512">
        <v>2.9000000000000001E-2</v>
      </c>
      <c r="K3512">
        <v>8.0000000000000002E-3</v>
      </c>
      <c r="L3512">
        <v>13.2217576</v>
      </c>
      <c r="M3512" s="2">
        <v>1.3900000000000001E-5</v>
      </c>
      <c r="N3512" s="2">
        <v>1.3900000000000001E-5</v>
      </c>
      <c r="Y3512">
        <v>2016</v>
      </c>
      <c r="Z3512" s="1">
        <v>44232</v>
      </c>
      <c r="AG3512">
        <v>2454972.5701569999</v>
      </c>
      <c r="AH3512">
        <v>8.7299999999999997E-4</v>
      </c>
      <c r="AI3512">
        <v>8.7299999999999997E-4</v>
      </c>
      <c r="BK3512" t="s">
        <v>157</v>
      </c>
      <c r="BL3512" t="s">
        <v>147</v>
      </c>
      <c r="BO3512" t="s">
        <v>10300</v>
      </c>
      <c r="BQ3512" t="s">
        <v>10301</v>
      </c>
      <c r="BR3512">
        <v>292.48694399999999</v>
      </c>
      <c r="BS3512">
        <v>46.196213</v>
      </c>
      <c r="BV3512">
        <v>12.57</v>
      </c>
      <c r="BW3512">
        <v>12.113</v>
      </c>
      <c r="BX3512">
        <v>12.005000000000001</v>
      </c>
      <c r="BY3512">
        <v>420</v>
      </c>
      <c r="CB3512">
        <v>-0.03</v>
      </c>
      <c r="CC3512">
        <v>0.107</v>
      </c>
      <c r="CD3512">
        <v>0.105</v>
      </c>
      <c r="CE3512">
        <v>0.85</v>
      </c>
      <c r="CF3512">
        <v>0.04</v>
      </c>
      <c r="CG3512">
        <v>0.03</v>
      </c>
      <c r="CH3512">
        <v>0.8</v>
      </c>
      <c r="CI3512">
        <v>0.02</v>
      </c>
      <c r="CJ3512">
        <v>0.03</v>
      </c>
      <c r="CL3512">
        <v>4.9000000000000004</v>
      </c>
      <c r="CM3512">
        <v>-2.7</v>
      </c>
      <c r="CN3512">
        <v>3.19</v>
      </c>
      <c r="CO3512">
        <v>5210</v>
      </c>
      <c r="CP3512">
        <v>70.31</v>
      </c>
      <c r="CQ3512">
        <v>69.430000000000007</v>
      </c>
      <c r="CT3512" t="s">
        <v>10302</v>
      </c>
    </row>
    <row r="3513" spans="1:98" x14ac:dyDescent="0.25">
      <c r="A3513" t="s">
        <v>10303</v>
      </c>
      <c r="B3513" t="s">
        <v>99</v>
      </c>
      <c r="I3513">
        <v>0.189</v>
      </c>
      <c r="J3513">
        <v>6.0000000000000001E-3</v>
      </c>
      <c r="K3513">
        <v>8.0000000000000002E-3</v>
      </c>
      <c r="L3513">
        <v>12.493413070000001</v>
      </c>
      <c r="M3513" s="2">
        <v>1.36E-5</v>
      </c>
      <c r="N3513" s="2">
        <v>1.36E-5</v>
      </c>
      <c r="Y3513">
        <v>2016</v>
      </c>
      <c r="Z3513" s="1">
        <v>44232</v>
      </c>
      <c r="AG3513">
        <v>2454971.461536</v>
      </c>
      <c r="AH3513">
        <v>9.5299999999999996E-4</v>
      </c>
      <c r="AI3513">
        <v>9.5299999999999996E-4</v>
      </c>
      <c r="BK3513" t="s">
        <v>157</v>
      </c>
      <c r="BL3513" t="s">
        <v>147</v>
      </c>
      <c r="BO3513" t="s">
        <v>10304</v>
      </c>
      <c r="BQ3513" t="s">
        <v>10305</v>
      </c>
      <c r="BR3513">
        <v>291.02185200000002</v>
      </c>
      <c r="BS3513">
        <v>37.769803000000003</v>
      </c>
      <c r="BV3513">
        <v>12.237</v>
      </c>
      <c r="BW3513">
        <v>11.784000000000001</v>
      </c>
      <c r="BX3513">
        <v>11.715999999999999</v>
      </c>
      <c r="BY3513">
        <v>371</v>
      </c>
      <c r="CB3513">
        <v>-0.02</v>
      </c>
      <c r="CC3513">
        <v>0.107</v>
      </c>
      <c r="CD3513">
        <v>0.10199999999999999</v>
      </c>
      <c r="CE3513">
        <v>0.86</v>
      </c>
      <c r="CF3513">
        <v>0.04</v>
      </c>
      <c r="CG3513">
        <v>0.03</v>
      </c>
      <c r="CH3513">
        <v>0.81</v>
      </c>
      <c r="CI3513">
        <v>0.02</v>
      </c>
      <c r="CJ3513">
        <v>0.03</v>
      </c>
      <c r="CL3513">
        <v>4.2699999999999996</v>
      </c>
      <c r="CM3513">
        <v>-2.31</v>
      </c>
      <c r="CN3513">
        <v>3.11</v>
      </c>
      <c r="CO3513">
        <v>5247</v>
      </c>
      <c r="CP3513">
        <v>57.4</v>
      </c>
      <c r="CQ3513">
        <v>73.63</v>
      </c>
      <c r="CT3513" t="s">
        <v>10306</v>
      </c>
    </row>
    <row r="3514" spans="1:98" x14ac:dyDescent="0.25">
      <c r="A3514" t="s">
        <v>10307</v>
      </c>
      <c r="B3514" t="s">
        <v>99</v>
      </c>
      <c r="C3514">
        <v>1.24E-2</v>
      </c>
      <c r="D3514">
        <v>6.6E-3</v>
      </c>
      <c r="E3514">
        <v>6.6E-3</v>
      </c>
      <c r="I3514">
        <v>0.16800000000000001</v>
      </c>
      <c r="J3514">
        <v>8.9999999999999993E-3</v>
      </c>
      <c r="K3514">
        <v>8.9999999999999993E-3</v>
      </c>
      <c r="L3514">
        <v>4.7779999999999996</v>
      </c>
      <c r="Y3514">
        <v>2012</v>
      </c>
      <c r="Z3514" s="1">
        <v>44232</v>
      </c>
      <c r="AG3514">
        <v>2454957.0611299998</v>
      </c>
      <c r="AJ3514">
        <v>2454957.0630100002</v>
      </c>
      <c r="AK3514">
        <v>1E-3</v>
      </c>
      <c r="AL3514">
        <v>1E-3</v>
      </c>
      <c r="AS3514">
        <v>0.17</v>
      </c>
      <c r="AT3514">
        <v>0.11</v>
      </c>
      <c r="AU3514">
        <v>0.11</v>
      </c>
      <c r="AY3514">
        <v>1.62</v>
      </c>
      <c r="AZ3514">
        <v>0.9</v>
      </c>
      <c r="BA3514">
        <v>0.9</v>
      </c>
      <c r="BK3514" t="s">
        <v>100</v>
      </c>
      <c r="BL3514" t="s">
        <v>147</v>
      </c>
      <c r="BO3514" t="s">
        <v>10308</v>
      </c>
      <c r="BQ3514" t="s">
        <v>10309</v>
      </c>
      <c r="BR3514">
        <v>299.13921199999999</v>
      </c>
      <c r="BS3514">
        <v>40.949019999999997</v>
      </c>
      <c r="BT3514">
        <v>13.04</v>
      </c>
      <c r="BU3514">
        <v>12.760999999999999</v>
      </c>
      <c r="BV3514">
        <v>11.702</v>
      </c>
      <c r="BW3514">
        <v>11.292</v>
      </c>
      <c r="BX3514">
        <v>11.221</v>
      </c>
      <c r="BY3514">
        <v>309.47000000000003</v>
      </c>
      <c r="BZ3514">
        <v>1.83</v>
      </c>
      <c r="CA3514">
        <v>1.83</v>
      </c>
      <c r="CB3514">
        <v>0.17</v>
      </c>
      <c r="CC3514">
        <v>7.0000000000000007E-2</v>
      </c>
      <c r="CD3514">
        <v>7.0000000000000007E-2</v>
      </c>
      <c r="CE3514">
        <v>0.88</v>
      </c>
      <c r="CF3514">
        <v>0.06</v>
      </c>
      <c r="CG3514">
        <v>0.06</v>
      </c>
      <c r="CH3514">
        <v>0.89</v>
      </c>
      <c r="CI3514">
        <v>0.05</v>
      </c>
      <c r="CJ3514">
        <v>0.05</v>
      </c>
      <c r="CL3514">
        <v>3.14</v>
      </c>
      <c r="CO3514">
        <v>5194</v>
      </c>
      <c r="CP3514">
        <v>73</v>
      </c>
      <c r="CQ3514">
        <v>73</v>
      </c>
      <c r="CT3514" t="s">
        <v>10310</v>
      </c>
    </row>
    <row r="3515" spans="1:98" x14ac:dyDescent="0.25">
      <c r="A3515" t="s">
        <v>10311</v>
      </c>
      <c r="B3515" t="s">
        <v>99</v>
      </c>
      <c r="C3515">
        <v>4.5969999999999997E-2</v>
      </c>
      <c r="D3515">
        <v>7.1999999999999998E-3</v>
      </c>
      <c r="E3515">
        <v>7.1999999999999998E-3</v>
      </c>
      <c r="I3515">
        <v>0.24199999999999999</v>
      </c>
      <c r="J3515">
        <v>1.2E-2</v>
      </c>
      <c r="K3515">
        <v>1.2E-2</v>
      </c>
      <c r="L3515">
        <v>9.6739499999999996</v>
      </c>
      <c r="Y3515">
        <v>2012</v>
      </c>
      <c r="Z3515" s="1">
        <v>44232</v>
      </c>
      <c r="AG3515">
        <v>2454958.3392500002</v>
      </c>
      <c r="AJ3515">
        <v>2454958.3398099998</v>
      </c>
      <c r="AK3515">
        <v>7.6999999999999996E-4</v>
      </c>
      <c r="AL3515">
        <v>7.6999999999999996E-4</v>
      </c>
      <c r="AS3515">
        <v>0.38</v>
      </c>
      <c r="AT3515">
        <v>0.05</v>
      </c>
      <c r="AU3515">
        <v>0.05</v>
      </c>
      <c r="AY3515">
        <v>4.74</v>
      </c>
      <c r="AZ3515">
        <v>0.7</v>
      </c>
      <c r="BA3515">
        <v>0.7</v>
      </c>
      <c r="BK3515" t="s">
        <v>100</v>
      </c>
      <c r="BL3515" t="s">
        <v>147</v>
      </c>
      <c r="BO3515" t="s">
        <v>10312</v>
      </c>
      <c r="BQ3515" t="s">
        <v>10309</v>
      </c>
      <c r="BR3515">
        <v>299.13921199999999</v>
      </c>
      <c r="BS3515">
        <v>40.949019999999997</v>
      </c>
      <c r="BT3515">
        <v>13.04</v>
      </c>
      <c r="BU3515">
        <v>12.760999999999999</v>
      </c>
      <c r="BV3515">
        <v>11.702</v>
      </c>
      <c r="BW3515">
        <v>11.292</v>
      </c>
      <c r="BX3515">
        <v>11.221</v>
      </c>
      <c r="BY3515">
        <v>309.47000000000003</v>
      </c>
      <c r="BZ3515">
        <v>1.83</v>
      </c>
      <c r="CA3515">
        <v>1.83</v>
      </c>
      <c r="CB3515">
        <v>0.17</v>
      </c>
      <c r="CC3515">
        <v>7.0000000000000007E-2</v>
      </c>
      <c r="CD3515">
        <v>7.0000000000000007E-2</v>
      </c>
      <c r="CE3515">
        <v>0.88</v>
      </c>
      <c r="CF3515">
        <v>0.06</v>
      </c>
      <c r="CG3515">
        <v>0.06</v>
      </c>
      <c r="CH3515">
        <v>0.89</v>
      </c>
      <c r="CI3515">
        <v>0.05</v>
      </c>
      <c r="CJ3515">
        <v>0.05</v>
      </c>
      <c r="CL3515">
        <v>3.14</v>
      </c>
      <c r="CO3515">
        <v>5194</v>
      </c>
      <c r="CP3515">
        <v>73</v>
      </c>
      <c r="CQ3515">
        <v>73</v>
      </c>
      <c r="CT3515" t="s">
        <v>10310</v>
      </c>
    </row>
    <row r="3516" spans="1:98" x14ac:dyDescent="0.25">
      <c r="A3516" t="s">
        <v>10313</v>
      </c>
      <c r="B3516" t="s">
        <v>99</v>
      </c>
      <c r="C3516">
        <v>2.5000000000000001E-2</v>
      </c>
      <c r="D3516">
        <v>1.4E-2</v>
      </c>
      <c r="E3516">
        <v>1.4E-2</v>
      </c>
      <c r="I3516">
        <v>0.182</v>
      </c>
      <c r="J3516">
        <v>9.7999999999999997E-3</v>
      </c>
      <c r="K3516">
        <v>9.7999999999999997E-3</v>
      </c>
      <c r="L3516">
        <v>42.896099999999997</v>
      </c>
      <c r="Y3516">
        <v>2014</v>
      </c>
      <c r="Z3516" s="1">
        <v>44232</v>
      </c>
      <c r="AG3516">
        <v>2454979.0655399999</v>
      </c>
      <c r="AJ3516">
        <v>2454979.0655399999</v>
      </c>
      <c r="AS3516">
        <v>0.2</v>
      </c>
      <c r="AT3516">
        <v>0.11</v>
      </c>
      <c r="AU3516">
        <v>0.11</v>
      </c>
      <c r="AY3516">
        <v>1.57</v>
      </c>
      <c r="AZ3516">
        <v>0.9</v>
      </c>
      <c r="BA3516">
        <v>0.9</v>
      </c>
      <c r="BK3516" t="s">
        <v>100</v>
      </c>
      <c r="BL3516" t="s">
        <v>147</v>
      </c>
      <c r="BO3516" t="s">
        <v>10314</v>
      </c>
      <c r="BQ3516" t="s">
        <v>10309</v>
      </c>
      <c r="BR3516">
        <v>299.13921199999999</v>
      </c>
      <c r="BS3516">
        <v>40.949019999999997</v>
      </c>
      <c r="BT3516">
        <v>13.04</v>
      </c>
      <c r="BU3516">
        <v>12.760999999999999</v>
      </c>
      <c r="BV3516">
        <v>11.702</v>
      </c>
      <c r="BW3516">
        <v>11.292</v>
      </c>
      <c r="BX3516">
        <v>11.221</v>
      </c>
      <c r="BY3516">
        <v>309.47000000000003</v>
      </c>
      <c r="BZ3516">
        <v>1.83</v>
      </c>
      <c r="CA3516">
        <v>1.83</v>
      </c>
      <c r="CB3516">
        <v>0.17</v>
      </c>
      <c r="CC3516">
        <v>7.0000000000000007E-2</v>
      </c>
      <c r="CD3516">
        <v>7.0000000000000007E-2</v>
      </c>
      <c r="CE3516">
        <v>0.88</v>
      </c>
      <c r="CF3516">
        <v>0.06</v>
      </c>
      <c r="CG3516">
        <v>0.06</v>
      </c>
      <c r="CH3516">
        <v>0.89</v>
      </c>
      <c r="CI3516">
        <v>0.05</v>
      </c>
      <c r="CJ3516">
        <v>0.05</v>
      </c>
      <c r="CL3516">
        <v>3.14</v>
      </c>
      <c r="CO3516">
        <v>5194</v>
      </c>
      <c r="CP3516">
        <v>73</v>
      </c>
      <c r="CQ3516">
        <v>73</v>
      </c>
      <c r="CT3516" t="s">
        <v>10310</v>
      </c>
    </row>
    <row r="3517" spans="1:98" x14ac:dyDescent="0.25">
      <c r="A3517" t="s">
        <v>10315</v>
      </c>
      <c r="B3517" t="s">
        <v>99</v>
      </c>
      <c r="C3517">
        <v>2.0670000000000002</v>
      </c>
      <c r="D3517">
        <v>7.9000000000000001E-2</v>
      </c>
      <c r="E3517">
        <v>7.9000000000000001E-2</v>
      </c>
      <c r="F3517">
        <v>2.0670000000000002</v>
      </c>
      <c r="G3517">
        <v>7.9000000000000001E-2</v>
      </c>
      <c r="H3517">
        <v>7.9000000000000001E-2</v>
      </c>
      <c r="L3517">
        <v>982</v>
      </c>
      <c r="M3517">
        <v>8</v>
      </c>
      <c r="N3517">
        <v>8</v>
      </c>
      <c r="Y3517">
        <v>2014</v>
      </c>
      <c r="Z3517" s="1">
        <v>44232</v>
      </c>
      <c r="AY3517">
        <v>45.83</v>
      </c>
      <c r="AZ3517">
        <v>0.8</v>
      </c>
      <c r="BA3517">
        <v>0.8</v>
      </c>
      <c r="BK3517" t="s">
        <v>100</v>
      </c>
      <c r="BL3517" t="s">
        <v>101</v>
      </c>
      <c r="BO3517" t="s">
        <v>10316</v>
      </c>
      <c r="BQ3517" t="s">
        <v>10309</v>
      </c>
      <c r="BR3517">
        <v>299.13921199999999</v>
      </c>
      <c r="BS3517">
        <v>40.949019999999997</v>
      </c>
      <c r="BT3517">
        <v>13.04</v>
      </c>
      <c r="BU3517">
        <v>12.760999999999999</v>
      </c>
      <c r="BV3517">
        <v>11.702</v>
      </c>
      <c r="BW3517">
        <v>11.292</v>
      </c>
      <c r="BX3517">
        <v>11.221</v>
      </c>
      <c r="BY3517">
        <v>309.47000000000003</v>
      </c>
      <c r="BZ3517">
        <v>1.83</v>
      </c>
      <c r="CA3517">
        <v>1.83</v>
      </c>
      <c r="CB3517">
        <v>0.17</v>
      </c>
      <c r="CC3517">
        <v>7.0000000000000007E-2</v>
      </c>
      <c r="CD3517">
        <v>7.0000000000000007E-2</v>
      </c>
      <c r="CE3517">
        <v>0.88</v>
      </c>
      <c r="CF3517">
        <v>0.06</v>
      </c>
      <c r="CG3517">
        <v>0.06</v>
      </c>
      <c r="CH3517">
        <v>0.89</v>
      </c>
      <c r="CI3517">
        <v>0.05</v>
      </c>
      <c r="CJ3517">
        <v>0.05</v>
      </c>
      <c r="CL3517">
        <v>3.14</v>
      </c>
      <c r="CO3517">
        <v>5194</v>
      </c>
      <c r="CP3517">
        <v>73</v>
      </c>
      <c r="CQ3517">
        <v>73</v>
      </c>
      <c r="CT3517" t="s">
        <v>10310</v>
      </c>
    </row>
    <row r="3518" spans="1:98" x14ac:dyDescent="0.25">
      <c r="A3518" t="s">
        <v>10317</v>
      </c>
      <c r="B3518" t="s">
        <v>99</v>
      </c>
      <c r="I3518">
        <v>0.248</v>
      </c>
      <c r="J3518">
        <v>1.9E-2</v>
      </c>
      <c r="K3518">
        <v>2.5999999999999999E-2</v>
      </c>
      <c r="L3518">
        <v>4.9195837999999998</v>
      </c>
      <c r="M3518" s="2">
        <v>4.8999999999999997E-6</v>
      </c>
      <c r="N3518" s="2">
        <v>4.8999999999999997E-6</v>
      </c>
      <c r="Y3518">
        <v>2016</v>
      </c>
      <c r="Z3518" s="1">
        <v>44232</v>
      </c>
      <c r="AG3518">
        <v>2454967.6027589999</v>
      </c>
      <c r="AH3518">
        <v>7.9900000000000001E-4</v>
      </c>
      <c r="AI3518">
        <v>7.9900000000000001E-4</v>
      </c>
      <c r="BK3518" t="s">
        <v>157</v>
      </c>
      <c r="BL3518" t="s">
        <v>147</v>
      </c>
      <c r="BO3518" t="s">
        <v>10318</v>
      </c>
      <c r="BQ3518" t="s">
        <v>10319</v>
      </c>
      <c r="BR3518">
        <v>294.46390000000002</v>
      </c>
      <c r="BS3518">
        <v>49.765047000000003</v>
      </c>
      <c r="BV3518">
        <v>12.332000000000001</v>
      </c>
      <c r="BW3518">
        <v>12.11</v>
      </c>
      <c r="BX3518">
        <v>12.065</v>
      </c>
      <c r="BY3518">
        <v>806</v>
      </c>
      <c r="CB3518">
        <v>0.11</v>
      </c>
      <c r="CC3518">
        <v>9.0999999999999998E-2</v>
      </c>
      <c r="CD3518">
        <v>9.4E-2</v>
      </c>
      <c r="CE3518">
        <v>1.25</v>
      </c>
      <c r="CF3518">
        <v>0.04</v>
      </c>
      <c r="CG3518">
        <v>0.05</v>
      </c>
      <c r="CH3518">
        <v>1.34</v>
      </c>
      <c r="CI3518">
        <v>0.1</v>
      </c>
      <c r="CJ3518">
        <v>0.14000000000000001</v>
      </c>
      <c r="CL3518">
        <v>2.34</v>
      </c>
      <c r="CM3518">
        <v>-0.77400000000000002</v>
      </c>
      <c r="CN3518">
        <v>0.66900000000000004</v>
      </c>
      <c r="CO3518">
        <v>6322</v>
      </c>
      <c r="CP3518">
        <v>65</v>
      </c>
      <c r="CQ3518">
        <v>71.599999999999994</v>
      </c>
      <c r="CT3518" t="s">
        <v>10320</v>
      </c>
    </row>
    <row r="3519" spans="1:98" x14ac:dyDescent="0.25">
      <c r="A3519" t="s">
        <v>10321</v>
      </c>
      <c r="B3519" t="s">
        <v>99</v>
      </c>
      <c r="I3519">
        <v>0.223</v>
      </c>
      <c r="J3519">
        <v>2.5999999999999999E-2</v>
      </c>
      <c r="K3519">
        <v>3.3000000000000002E-2</v>
      </c>
      <c r="L3519">
        <v>10.06082567</v>
      </c>
      <c r="M3519" s="2">
        <v>1.522E-5</v>
      </c>
      <c r="N3519" s="2">
        <v>1.522E-5</v>
      </c>
      <c r="Y3519">
        <v>2016</v>
      </c>
      <c r="Z3519" s="1">
        <v>44232</v>
      </c>
      <c r="AG3519">
        <v>2454971.9675199999</v>
      </c>
      <c r="AH3519">
        <v>1.2700000000000001E-3</v>
      </c>
      <c r="AI3519">
        <v>1.2700000000000001E-3</v>
      </c>
      <c r="BK3519" t="s">
        <v>157</v>
      </c>
      <c r="BL3519" t="s">
        <v>147</v>
      </c>
      <c r="BO3519" t="s">
        <v>10322</v>
      </c>
      <c r="BQ3519" t="s">
        <v>10323</v>
      </c>
      <c r="BR3519">
        <v>291.90703200000002</v>
      </c>
      <c r="BS3519">
        <v>49.262053999999999</v>
      </c>
      <c r="BV3519">
        <v>12.724</v>
      </c>
      <c r="BW3519">
        <v>12.4</v>
      </c>
      <c r="BX3519">
        <v>12.382999999999999</v>
      </c>
      <c r="BY3519">
        <v>713</v>
      </c>
      <c r="CB3519">
        <v>0.03</v>
      </c>
      <c r="CC3519">
        <v>9.0999999999999998E-2</v>
      </c>
      <c r="CD3519">
        <v>8.6999999999999994E-2</v>
      </c>
      <c r="CE3519">
        <v>1.01</v>
      </c>
      <c r="CF3519">
        <v>0.04</v>
      </c>
      <c r="CG3519">
        <v>0.04</v>
      </c>
      <c r="CH3519">
        <v>1.0900000000000001</v>
      </c>
      <c r="CI3519">
        <v>0.11</v>
      </c>
      <c r="CJ3519">
        <v>0.16</v>
      </c>
      <c r="CL3519">
        <v>6.17</v>
      </c>
      <c r="CM3519">
        <v>-3.25</v>
      </c>
      <c r="CN3519">
        <v>1.93</v>
      </c>
      <c r="CO3519">
        <v>5802</v>
      </c>
      <c r="CP3519">
        <v>66.2</v>
      </c>
      <c r="CQ3519">
        <v>73.64</v>
      </c>
      <c r="CT3519" t="s">
        <v>10324</v>
      </c>
    </row>
    <row r="3520" spans="1:98" x14ac:dyDescent="0.25">
      <c r="A3520" t="s">
        <v>10325</v>
      </c>
      <c r="B3520" t="s">
        <v>99</v>
      </c>
      <c r="I3520">
        <v>0.21099999999999999</v>
      </c>
      <c r="J3520">
        <v>1.2E-2</v>
      </c>
      <c r="K3520">
        <v>3.3000000000000002E-2</v>
      </c>
      <c r="L3520">
        <v>56.35418576</v>
      </c>
      <c r="M3520" s="2">
        <v>9.3709999999999996E-5</v>
      </c>
      <c r="N3520" s="2">
        <v>9.3709999999999996E-5</v>
      </c>
      <c r="Y3520">
        <v>2016</v>
      </c>
      <c r="Z3520" s="1">
        <v>44232</v>
      </c>
      <c r="AG3520">
        <v>2454977.8363700002</v>
      </c>
      <c r="AH3520">
        <v>1.33E-3</v>
      </c>
      <c r="AI3520">
        <v>1.33E-3</v>
      </c>
      <c r="BK3520" t="s">
        <v>157</v>
      </c>
      <c r="BL3520" t="s">
        <v>147</v>
      </c>
      <c r="BO3520" t="s">
        <v>10326</v>
      </c>
      <c r="BQ3520" t="s">
        <v>10327</v>
      </c>
      <c r="BR3520">
        <v>296.82289800000001</v>
      </c>
      <c r="BS3520">
        <v>48.107554999999998</v>
      </c>
      <c r="BV3520">
        <v>12.173</v>
      </c>
      <c r="BW3520">
        <v>11.661</v>
      </c>
      <c r="BX3520">
        <v>11.536</v>
      </c>
      <c r="BY3520">
        <v>290</v>
      </c>
      <c r="CB3520">
        <v>-0.13</v>
      </c>
      <c r="CC3520">
        <v>0.11799999999999999</v>
      </c>
      <c r="CD3520">
        <v>0.11</v>
      </c>
      <c r="CE3520">
        <v>0.75</v>
      </c>
      <c r="CF3520">
        <v>0.04</v>
      </c>
      <c r="CG3520">
        <v>0.04</v>
      </c>
      <c r="CH3520">
        <v>0.72</v>
      </c>
      <c r="CI3520">
        <v>0.03</v>
      </c>
      <c r="CJ3520">
        <v>0.03</v>
      </c>
      <c r="CL3520">
        <v>6.03</v>
      </c>
      <c r="CM3520">
        <v>-3.88</v>
      </c>
      <c r="CN3520">
        <v>5.43</v>
      </c>
      <c r="CO3520">
        <v>4871</v>
      </c>
      <c r="CP3520">
        <v>61.54</v>
      </c>
      <c r="CQ3520">
        <v>63.64</v>
      </c>
      <c r="CT3520" t="s">
        <v>10328</v>
      </c>
    </row>
    <row r="3521" spans="1:98" x14ac:dyDescent="0.25">
      <c r="A3521" t="s">
        <v>10329</v>
      </c>
      <c r="B3521" t="s">
        <v>99</v>
      </c>
      <c r="I3521">
        <v>0.28599999999999998</v>
      </c>
      <c r="J3521">
        <v>3.7999999999999999E-2</v>
      </c>
      <c r="K3521">
        <v>6.0999999999999999E-2</v>
      </c>
      <c r="L3521">
        <v>30.229104</v>
      </c>
      <c r="M3521" s="2">
        <v>7.8510000000000006E-5</v>
      </c>
      <c r="N3521" s="2">
        <v>7.8510000000000006E-5</v>
      </c>
      <c r="Y3521">
        <v>2016</v>
      </c>
      <c r="Z3521" s="1">
        <v>44232</v>
      </c>
      <c r="AG3521">
        <v>2454967.5203800001</v>
      </c>
      <c r="AH3521">
        <v>1.97E-3</v>
      </c>
      <c r="AI3521">
        <v>1.97E-3</v>
      </c>
      <c r="BK3521" t="s">
        <v>157</v>
      </c>
      <c r="BL3521" t="s">
        <v>147</v>
      </c>
      <c r="BO3521" t="s">
        <v>10330</v>
      </c>
      <c r="BQ3521" t="s">
        <v>10331</v>
      </c>
      <c r="BR3521">
        <v>291.64675799999998</v>
      </c>
      <c r="BS3521">
        <v>41.884663000000003</v>
      </c>
      <c r="BV3521">
        <v>12.516</v>
      </c>
      <c r="BW3521">
        <v>12.250999999999999</v>
      </c>
      <c r="BX3521">
        <v>12.222</v>
      </c>
      <c r="BY3521">
        <v>953</v>
      </c>
      <c r="CB3521">
        <v>0.09</v>
      </c>
      <c r="CC3521">
        <v>8.8999999999999996E-2</v>
      </c>
      <c r="CD3521">
        <v>9.0999999999999998E-2</v>
      </c>
      <c r="CE3521">
        <v>1.28</v>
      </c>
      <c r="CF3521">
        <v>7.0000000000000007E-2</v>
      </c>
      <c r="CG3521">
        <v>0.1</v>
      </c>
      <c r="CH3521">
        <v>1.47</v>
      </c>
      <c r="CI3521">
        <v>0.19</v>
      </c>
      <c r="CJ3521">
        <v>0.31</v>
      </c>
      <c r="CL3521">
        <v>2.63</v>
      </c>
      <c r="CM3521">
        <v>-0.79400000000000004</v>
      </c>
      <c r="CN3521">
        <v>0.42</v>
      </c>
      <c r="CO3521">
        <v>6346</v>
      </c>
      <c r="CP3521">
        <v>73.37</v>
      </c>
      <c r="CQ3521">
        <v>79.709999999999994</v>
      </c>
      <c r="CT3521" t="s">
        <v>10332</v>
      </c>
    </row>
    <row r="3522" spans="1:98" x14ac:dyDescent="0.25">
      <c r="A3522" t="s">
        <v>10333</v>
      </c>
      <c r="B3522" t="s">
        <v>99</v>
      </c>
      <c r="I3522">
        <v>0.20300000000000001</v>
      </c>
      <c r="J3522">
        <v>4.0000000000000001E-3</v>
      </c>
      <c r="K3522">
        <v>6.0000000000000001E-3</v>
      </c>
      <c r="L3522">
        <v>10.045569309999999</v>
      </c>
      <c r="M3522" s="2">
        <v>7.1999999999999997E-6</v>
      </c>
      <c r="N3522" s="2">
        <v>7.1999999999999997E-6</v>
      </c>
      <c r="Y3522">
        <v>2016</v>
      </c>
      <c r="Z3522" s="1">
        <v>44232</v>
      </c>
      <c r="AG3522">
        <v>2454962.0932729999</v>
      </c>
      <c r="AH3522">
        <v>5.9699999999999998E-4</v>
      </c>
      <c r="AI3522">
        <v>5.9699999999999998E-4</v>
      </c>
      <c r="BK3522" t="s">
        <v>157</v>
      </c>
      <c r="BL3522" t="s">
        <v>147</v>
      </c>
      <c r="BO3522" t="s">
        <v>10334</v>
      </c>
      <c r="BQ3522" t="s">
        <v>10335</v>
      </c>
      <c r="BR3522">
        <v>284.39430399999998</v>
      </c>
      <c r="BS3522">
        <v>46.249080999999997</v>
      </c>
      <c r="BV3522">
        <v>11.89</v>
      </c>
      <c r="BW3522">
        <v>11.574999999999999</v>
      </c>
      <c r="BX3522">
        <v>11.481999999999999</v>
      </c>
      <c r="BY3522">
        <v>377</v>
      </c>
      <c r="CB3522">
        <v>-0.1</v>
      </c>
      <c r="CC3522">
        <v>8.5000000000000006E-2</v>
      </c>
      <c r="CD3522">
        <v>0.09</v>
      </c>
      <c r="CE3522">
        <v>0.96</v>
      </c>
      <c r="CF3522">
        <v>0.03</v>
      </c>
      <c r="CG3522">
        <v>0.02</v>
      </c>
      <c r="CH3522">
        <v>0.87</v>
      </c>
      <c r="CI3522">
        <v>0.02</v>
      </c>
      <c r="CJ3522">
        <v>0.02</v>
      </c>
      <c r="CL3522">
        <v>1.48</v>
      </c>
      <c r="CM3522">
        <v>-0.32600000000000001</v>
      </c>
      <c r="CN3522">
        <v>0.65400000000000003</v>
      </c>
      <c r="CO3522">
        <v>5668</v>
      </c>
      <c r="CP3522">
        <v>48.74</v>
      </c>
      <c r="CQ3522">
        <v>54.61</v>
      </c>
      <c r="CT3522" t="s">
        <v>10336</v>
      </c>
    </row>
    <row r="3523" spans="1:98" x14ac:dyDescent="0.25">
      <c r="A3523" t="s">
        <v>10337</v>
      </c>
      <c r="B3523" t="s">
        <v>99</v>
      </c>
      <c r="I3523">
        <v>1.286</v>
      </c>
      <c r="J3523">
        <v>0.14499999999999999</v>
      </c>
      <c r="K3523">
        <v>0.30199999999999999</v>
      </c>
      <c r="L3523">
        <v>3.2432598000000001</v>
      </c>
      <c r="M3523" s="2">
        <v>1.8E-7</v>
      </c>
      <c r="N3523" s="2">
        <v>1.8E-7</v>
      </c>
      <c r="Y3523">
        <v>2016</v>
      </c>
      <c r="Z3523" s="1">
        <v>44232</v>
      </c>
      <c r="AG3523">
        <v>2454966.6690440001</v>
      </c>
      <c r="AH3523" s="2">
        <v>4.6E-5</v>
      </c>
      <c r="AI3523" s="2">
        <v>4.6E-5</v>
      </c>
      <c r="BK3523" t="s">
        <v>157</v>
      </c>
      <c r="BL3523" t="s">
        <v>147</v>
      </c>
      <c r="BO3523" t="s">
        <v>10338</v>
      </c>
      <c r="BQ3523" t="s">
        <v>10339</v>
      </c>
      <c r="BR3523">
        <v>294.99631299999999</v>
      </c>
      <c r="BS3523">
        <v>50.470066000000003</v>
      </c>
      <c r="BV3523">
        <v>13.782</v>
      </c>
      <c r="BW3523">
        <v>13.478999999999999</v>
      </c>
      <c r="BX3523">
        <v>13.433</v>
      </c>
      <c r="BY3523">
        <v>1173</v>
      </c>
      <c r="CB3523">
        <v>0.04</v>
      </c>
      <c r="CC3523">
        <v>0.161</v>
      </c>
      <c r="CD3523">
        <v>0.14699999999999999</v>
      </c>
      <c r="CE3523">
        <v>1.07</v>
      </c>
      <c r="CF3523">
        <v>7.0000000000000007E-2</v>
      </c>
      <c r="CG3523">
        <v>0.08</v>
      </c>
      <c r="CH3523">
        <v>1.0900000000000001</v>
      </c>
      <c r="CI3523">
        <v>0.12</v>
      </c>
      <c r="CJ3523">
        <v>0.26</v>
      </c>
      <c r="CL3523">
        <v>3.72</v>
      </c>
      <c r="CM3523">
        <v>-2.02</v>
      </c>
      <c r="CN3523">
        <v>2</v>
      </c>
      <c r="CO3523">
        <v>5958</v>
      </c>
      <c r="CP3523">
        <v>153.72</v>
      </c>
      <c r="CQ3523">
        <v>105.05</v>
      </c>
      <c r="CT3523" t="s">
        <v>10340</v>
      </c>
    </row>
    <row r="3524" spans="1:98" x14ac:dyDescent="0.25">
      <c r="A3524" t="s">
        <v>10341</v>
      </c>
      <c r="B3524" t="s">
        <v>99</v>
      </c>
      <c r="I3524">
        <v>0.98099999999999998</v>
      </c>
      <c r="J3524">
        <v>0.05</v>
      </c>
      <c r="K3524">
        <v>3.5999999999999997E-2</v>
      </c>
      <c r="L3524">
        <v>30.360446670000002</v>
      </c>
      <c r="M3524" s="2">
        <v>4.2400000000000001E-6</v>
      </c>
      <c r="N3524" s="2">
        <v>4.2400000000000001E-6</v>
      </c>
      <c r="Y3524">
        <v>2016</v>
      </c>
      <c r="Z3524" s="1">
        <v>44232</v>
      </c>
      <c r="AG3524">
        <v>2454981.0915279998</v>
      </c>
      <c r="AH3524">
        <v>1.11E-4</v>
      </c>
      <c r="AI3524">
        <v>1.11E-4</v>
      </c>
      <c r="BK3524" t="s">
        <v>157</v>
      </c>
      <c r="BL3524" t="s">
        <v>147</v>
      </c>
      <c r="BO3524" t="s">
        <v>10342</v>
      </c>
      <c r="BQ3524" t="s">
        <v>10343</v>
      </c>
      <c r="BR3524">
        <v>284.87996399999997</v>
      </c>
      <c r="BS3524">
        <v>49.266993999999997</v>
      </c>
      <c r="BV3524">
        <v>12.895</v>
      </c>
      <c r="BW3524">
        <v>12.377000000000001</v>
      </c>
      <c r="BX3524">
        <v>12.288</v>
      </c>
      <c r="BY3524">
        <v>428</v>
      </c>
      <c r="CB3524">
        <v>-0.04</v>
      </c>
      <c r="CC3524">
        <v>0.16600000000000001</v>
      </c>
      <c r="CD3524">
        <v>0.15</v>
      </c>
      <c r="CE3524">
        <v>0.79</v>
      </c>
      <c r="CF3524">
        <v>0.04</v>
      </c>
      <c r="CG3524">
        <v>0.04</v>
      </c>
      <c r="CH3524">
        <v>0.75</v>
      </c>
      <c r="CI3524">
        <v>0.04</v>
      </c>
      <c r="CJ3524">
        <v>0.03</v>
      </c>
      <c r="CL3524">
        <v>4.47</v>
      </c>
      <c r="CM3524">
        <v>-2.66</v>
      </c>
      <c r="CN3524">
        <v>6.15</v>
      </c>
      <c r="CO3524">
        <v>4926</v>
      </c>
      <c r="CP3524">
        <v>45.25</v>
      </c>
      <c r="CQ3524">
        <v>44.94</v>
      </c>
      <c r="CT3524" t="s">
        <v>10344</v>
      </c>
    </row>
    <row r="3525" spans="1:98" x14ac:dyDescent="0.25">
      <c r="A3525" t="s">
        <v>10345</v>
      </c>
      <c r="B3525" t="s">
        <v>99</v>
      </c>
      <c r="I3525">
        <v>1.0189999999999999</v>
      </c>
      <c r="J3525">
        <v>4.7E-2</v>
      </c>
      <c r="K3525">
        <v>6.2E-2</v>
      </c>
      <c r="L3525">
        <v>15.358768400000001</v>
      </c>
      <c r="M3525" s="2">
        <v>2.21E-6</v>
      </c>
      <c r="N3525" s="2">
        <v>2.21E-6</v>
      </c>
      <c r="Y3525">
        <v>2016</v>
      </c>
      <c r="Z3525" s="1">
        <v>44232</v>
      </c>
      <c r="AG3525">
        <v>2454965.3851029999</v>
      </c>
      <c r="AH3525">
        <v>1.17E-4</v>
      </c>
      <c r="AI3525">
        <v>1.17E-4</v>
      </c>
      <c r="BK3525" t="s">
        <v>157</v>
      </c>
      <c r="BL3525" t="s">
        <v>147</v>
      </c>
      <c r="BO3525" t="s">
        <v>10346</v>
      </c>
      <c r="BQ3525" t="s">
        <v>10347</v>
      </c>
      <c r="BR3525">
        <v>295.28722199999999</v>
      </c>
      <c r="BS3525">
        <v>41.221969999999999</v>
      </c>
      <c r="BV3525">
        <v>13.731999999999999</v>
      </c>
      <c r="BW3525">
        <v>13.326000000000001</v>
      </c>
      <c r="BX3525">
        <v>13.25</v>
      </c>
      <c r="BY3525">
        <v>835</v>
      </c>
      <c r="CB3525">
        <v>0</v>
      </c>
      <c r="CC3525">
        <v>0.105</v>
      </c>
      <c r="CD3525">
        <v>9.9000000000000005E-2</v>
      </c>
      <c r="CE3525">
        <v>0.91</v>
      </c>
      <c r="CF3525">
        <v>0.04</v>
      </c>
      <c r="CG3525">
        <v>0.04</v>
      </c>
      <c r="CH3525">
        <v>0.88</v>
      </c>
      <c r="CI3525">
        <v>0.04</v>
      </c>
      <c r="CJ3525">
        <v>0.05</v>
      </c>
      <c r="CL3525">
        <v>5.62</v>
      </c>
      <c r="CM3525">
        <v>-3.36</v>
      </c>
      <c r="CN3525">
        <v>3.97</v>
      </c>
      <c r="CO3525">
        <v>5444</v>
      </c>
      <c r="CP3525">
        <v>77.87</v>
      </c>
      <c r="CQ3525">
        <v>89.78</v>
      </c>
      <c r="CT3525" t="s">
        <v>10348</v>
      </c>
    </row>
    <row r="3526" spans="1:98" x14ac:dyDescent="0.25">
      <c r="A3526" t="s">
        <v>10349</v>
      </c>
      <c r="B3526" t="s">
        <v>99</v>
      </c>
      <c r="I3526">
        <v>0.23899999999999999</v>
      </c>
      <c r="J3526">
        <v>4.3999999999999997E-2</v>
      </c>
      <c r="K3526">
        <v>1.6E-2</v>
      </c>
      <c r="L3526">
        <v>38.651997600000001</v>
      </c>
      <c r="M3526">
        <v>2.5169999999999999E-4</v>
      </c>
      <c r="N3526">
        <v>2.5169999999999999E-4</v>
      </c>
      <c r="Y3526">
        <v>2016</v>
      </c>
      <c r="Z3526" s="1">
        <v>44232</v>
      </c>
      <c r="AG3526">
        <v>2454997.0491900002</v>
      </c>
      <c r="AH3526">
        <v>5.3699999999999998E-3</v>
      </c>
      <c r="AI3526">
        <v>5.3699999999999998E-3</v>
      </c>
      <c r="BK3526" t="s">
        <v>157</v>
      </c>
      <c r="BL3526" t="s">
        <v>147</v>
      </c>
      <c r="BO3526" t="s">
        <v>10350</v>
      </c>
      <c r="BQ3526" t="s">
        <v>10347</v>
      </c>
      <c r="BR3526">
        <v>295.28722199999999</v>
      </c>
      <c r="BS3526">
        <v>41.221969999999999</v>
      </c>
      <c r="BV3526">
        <v>13.731999999999999</v>
      </c>
      <c r="BW3526">
        <v>13.326000000000001</v>
      </c>
      <c r="BX3526">
        <v>13.25</v>
      </c>
      <c r="BY3526">
        <v>835</v>
      </c>
      <c r="CB3526">
        <v>0</v>
      </c>
      <c r="CC3526">
        <v>0.105</v>
      </c>
      <c r="CD3526">
        <v>9.9000000000000005E-2</v>
      </c>
      <c r="CE3526">
        <v>0.91</v>
      </c>
      <c r="CF3526">
        <v>0.04</v>
      </c>
      <c r="CG3526">
        <v>0.04</v>
      </c>
      <c r="CH3526">
        <v>0.88</v>
      </c>
      <c r="CI3526">
        <v>0.04</v>
      </c>
      <c r="CJ3526">
        <v>0.05</v>
      </c>
      <c r="CL3526">
        <v>5.62</v>
      </c>
      <c r="CM3526">
        <v>-3.36</v>
      </c>
      <c r="CN3526">
        <v>3.97</v>
      </c>
      <c r="CO3526">
        <v>5444</v>
      </c>
      <c r="CP3526">
        <v>77.87</v>
      </c>
      <c r="CQ3526">
        <v>89.78</v>
      </c>
      <c r="CT3526" t="s">
        <v>10348</v>
      </c>
    </row>
    <row r="3527" spans="1:98" x14ac:dyDescent="0.25">
      <c r="A3527" t="s">
        <v>10351</v>
      </c>
      <c r="B3527" t="s">
        <v>99</v>
      </c>
      <c r="I3527">
        <v>1.409</v>
      </c>
      <c r="J3527">
        <v>0.13500000000000001</v>
      </c>
      <c r="K3527">
        <v>0.34300000000000003</v>
      </c>
      <c r="L3527">
        <v>3.12082923</v>
      </c>
      <c r="M3527" s="2">
        <v>3.8000000000000001E-7</v>
      </c>
      <c r="N3527" s="2">
        <v>3.8000000000000001E-7</v>
      </c>
      <c r="Y3527">
        <v>2016</v>
      </c>
      <c r="Z3527" s="1">
        <v>44232</v>
      </c>
      <c r="AG3527">
        <v>2454972.4662720002</v>
      </c>
      <c r="AH3527">
        <v>1E-4</v>
      </c>
      <c r="AI3527">
        <v>1E-4</v>
      </c>
      <c r="BK3527" t="s">
        <v>157</v>
      </c>
      <c r="BL3527" t="s">
        <v>147</v>
      </c>
      <c r="BO3527" t="s">
        <v>10352</v>
      </c>
      <c r="BQ3527" t="s">
        <v>10353</v>
      </c>
      <c r="BR3527">
        <v>282.96617300000003</v>
      </c>
      <c r="BS3527">
        <v>48.34507</v>
      </c>
      <c r="BV3527">
        <v>13.724</v>
      </c>
      <c r="BW3527">
        <v>13.403</v>
      </c>
      <c r="BX3527">
        <v>13.412000000000001</v>
      </c>
      <c r="BY3527">
        <v>1157</v>
      </c>
      <c r="CB3527">
        <v>0.03</v>
      </c>
      <c r="CC3527">
        <v>0.17199999999999999</v>
      </c>
      <c r="CD3527">
        <v>0.13900000000000001</v>
      </c>
      <c r="CE3527">
        <v>1.07</v>
      </c>
      <c r="CF3527">
        <v>7.0000000000000007E-2</v>
      </c>
      <c r="CG3527">
        <v>7.0000000000000007E-2</v>
      </c>
      <c r="CH3527">
        <v>1.0900000000000001</v>
      </c>
      <c r="CI3527">
        <v>0.1</v>
      </c>
      <c r="CJ3527">
        <v>0.27</v>
      </c>
      <c r="CL3527">
        <v>3.47</v>
      </c>
      <c r="CM3527">
        <v>-1.77</v>
      </c>
      <c r="CN3527">
        <v>2.02</v>
      </c>
      <c r="CO3527">
        <v>5970</v>
      </c>
      <c r="CP3527">
        <v>95.08</v>
      </c>
      <c r="CQ3527">
        <v>97.43</v>
      </c>
      <c r="CT3527" t="s">
        <v>10354</v>
      </c>
    </row>
    <row r="3528" spans="1:98" x14ac:dyDescent="0.25">
      <c r="A3528" t="s">
        <v>10355</v>
      </c>
      <c r="B3528" t="s">
        <v>99</v>
      </c>
      <c r="I3528">
        <v>0.68899999999999995</v>
      </c>
      <c r="J3528">
        <v>1.7999999999999999E-2</v>
      </c>
      <c r="K3528">
        <v>1.4999999999999999E-2</v>
      </c>
      <c r="L3528">
        <v>17.276296120000001</v>
      </c>
      <c r="M3528" s="2">
        <v>2.4499999999999998E-6</v>
      </c>
      <c r="N3528" s="2">
        <v>2.4499999999999998E-6</v>
      </c>
      <c r="Y3528">
        <v>2016</v>
      </c>
      <c r="Z3528" s="1">
        <v>44232</v>
      </c>
      <c r="AG3528">
        <v>2454966.8392460002</v>
      </c>
      <c r="AH3528">
        <v>1.16E-4</v>
      </c>
      <c r="AI3528">
        <v>1.16E-4</v>
      </c>
      <c r="BK3528" t="s">
        <v>157</v>
      </c>
      <c r="BL3528" t="s">
        <v>147</v>
      </c>
      <c r="BO3528" t="s">
        <v>10356</v>
      </c>
      <c r="BQ3528" t="s">
        <v>10357</v>
      </c>
      <c r="BR3528">
        <v>290.83315800000003</v>
      </c>
      <c r="BS3528">
        <v>38.184334</v>
      </c>
      <c r="BV3528">
        <v>12.536</v>
      </c>
      <c r="BW3528">
        <v>12.058</v>
      </c>
      <c r="BX3528">
        <v>11.959</v>
      </c>
      <c r="BY3528">
        <v>379</v>
      </c>
      <c r="CB3528">
        <v>0</v>
      </c>
      <c r="CC3528">
        <v>0.1</v>
      </c>
      <c r="CD3528">
        <v>0.105</v>
      </c>
      <c r="CE3528">
        <v>0.82</v>
      </c>
      <c r="CF3528">
        <v>0.03</v>
      </c>
      <c r="CG3528">
        <v>0.03</v>
      </c>
      <c r="CH3528">
        <v>0.76</v>
      </c>
      <c r="CI3528">
        <v>0.02</v>
      </c>
      <c r="CJ3528">
        <v>0.02</v>
      </c>
      <c r="CL3528">
        <v>3.31</v>
      </c>
      <c r="CM3528">
        <v>-1.56</v>
      </c>
      <c r="CN3528">
        <v>2.62</v>
      </c>
      <c r="CO3528">
        <v>5014</v>
      </c>
      <c r="CP3528">
        <v>58.34</v>
      </c>
      <c r="CQ3528">
        <v>70.48</v>
      </c>
      <c r="CT3528" t="s">
        <v>10358</v>
      </c>
    </row>
    <row r="3529" spans="1:98" x14ac:dyDescent="0.25">
      <c r="A3529" t="s">
        <v>10359</v>
      </c>
      <c r="B3529" t="s">
        <v>99</v>
      </c>
      <c r="C3529">
        <v>0.98</v>
      </c>
      <c r="I3529">
        <v>0.24299999999999999</v>
      </c>
      <c r="L3529">
        <v>7.2037944999999999</v>
      </c>
      <c r="M3529" s="2">
        <v>2.1999999999999999E-5</v>
      </c>
      <c r="N3529" s="2">
        <v>2.1999999999999999E-5</v>
      </c>
      <c r="Y3529">
        <v>2012</v>
      </c>
      <c r="Z3529" s="1">
        <v>44232</v>
      </c>
      <c r="AG3529">
        <v>2455003.2875299999</v>
      </c>
      <c r="AH3529">
        <v>1E-3</v>
      </c>
      <c r="AI3529">
        <v>1E-3</v>
      </c>
      <c r="AJ3529">
        <v>2455003.2875299999</v>
      </c>
      <c r="AK3529">
        <v>1E-3</v>
      </c>
      <c r="AL3529">
        <v>1E-3</v>
      </c>
      <c r="BK3529" t="s">
        <v>100</v>
      </c>
      <c r="BL3529" t="s">
        <v>147</v>
      </c>
      <c r="BO3529" t="s">
        <v>10360</v>
      </c>
      <c r="BQ3529" t="s">
        <v>10361</v>
      </c>
      <c r="BR3529">
        <v>292.294579</v>
      </c>
      <c r="BS3529">
        <v>40.591800999999997</v>
      </c>
      <c r="BT3529">
        <v>15.5</v>
      </c>
      <c r="BV3529">
        <v>13.183999999999999</v>
      </c>
      <c r="BW3529">
        <v>12.487</v>
      </c>
      <c r="BY3529">
        <v>314.02</v>
      </c>
      <c r="BZ3529">
        <v>2.54</v>
      </c>
      <c r="CA3529">
        <v>2.54</v>
      </c>
      <c r="CE3529">
        <v>0.55000000000000004</v>
      </c>
      <c r="CH3529">
        <v>0.56000000000000005</v>
      </c>
      <c r="CI3529">
        <v>0.02</v>
      </c>
      <c r="CJ3529">
        <v>0.02</v>
      </c>
      <c r="CK3529" t="s">
        <v>806</v>
      </c>
      <c r="CO3529">
        <v>4252</v>
      </c>
      <c r="CP3529">
        <v>100</v>
      </c>
      <c r="CQ3529">
        <v>100</v>
      </c>
      <c r="CT3529" t="s">
        <v>10362</v>
      </c>
    </row>
    <row r="3530" spans="1:98" x14ac:dyDescent="0.25">
      <c r="A3530" t="s">
        <v>10363</v>
      </c>
      <c r="B3530" t="s">
        <v>99</v>
      </c>
      <c r="C3530">
        <v>0.72</v>
      </c>
      <c r="I3530">
        <v>0.22700000000000001</v>
      </c>
      <c r="L3530">
        <v>10.9129343</v>
      </c>
      <c r="M3530" s="2">
        <v>6.8999999999999997E-5</v>
      </c>
      <c r="N3530" s="2">
        <v>6.8999999999999997E-5</v>
      </c>
      <c r="Y3530">
        <v>2012</v>
      </c>
      <c r="Z3530" s="1">
        <v>44232</v>
      </c>
      <c r="AG3530">
        <v>2455002.84919</v>
      </c>
      <c r="AH3530">
        <v>2.2000000000000001E-3</v>
      </c>
      <c r="AI3530">
        <v>2.2000000000000001E-3</v>
      </c>
      <c r="AJ3530">
        <v>2455002.84919</v>
      </c>
      <c r="AK3530">
        <v>2.2000000000000001E-3</v>
      </c>
      <c r="AL3530">
        <v>2.2000000000000001E-3</v>
      </c>
      <c r="BK3530" t="s">
        <v>100</v>
      </c>
      <c r="BL3530" t="s">
        <v>147</v>
      </c>
      <c r="BO3530" t="s">
        <v>10364</v>
      </c>
      <c r="BQ3530" t="s">
        <v>10361</v>
      </c>
      <c r="BR3530">
        <v>292.294579</v>
      </c>
      <c r="BS3530">
        <v>40.591800999999997</v>
      </c>
      <c r="BT3530">
        <v>15.5</v>
      </c>
      <c r="BV3530">
        <v>13.183999999999999</v>
      </c>
      <c r="BW3530">
        <v>12.487</v>
      </c>
      <c r="BY3530">
        <v>314.02</v>
      </c>
      <c r="BZ3530">
        <v>2.54</v>
      </c>
      <c r="CA3530">
        <v>2.54</v>
      </c>
      <c r="CE3530">
        <v>0.55000000000000004</v>
      </c>
      <c r="CH3530">
        <v>0.56000000000000005</v>
      </c>
      <c r="CI3530">
        <v>0.02</v>
      </c>
      <c r="CJ3530">
        <v>0.02</v>
      </c>
      <c r="CK3530" t="s">
        <v>806</v>
      </c>
      <c r="CO3530">
        <v>4252</v>
      </c>
      <c r="CP3530">
        <v>100</v>
      </c>
      <c r="CQ3530">
        <v>100</v>
      </c>
      <c r="CT3530" t="s">
        <v>10362</v>
      </c>
    </row>
    <row r="3531" spans="1:98" x14ac:dyDescent="0.25">
      <c r="A3531" t="s">
        <v>10365</v>
      </c>
      <c r="B3531" t="s">
        <v>99</v>
      </c>
      <c r="I3531">
        <v>0.14299999999999999</v>
      </c>
      <c r="J3531">
        <v>6.0000000000000001E-3</v>
      </c>
      <c r="K3531">
        <v>6.0000000000000001E-3</v>
      </c>
      <c r="L3531">
        <v>2.576549</v>
      </c>
      <c r="M3531" s="2">
        <v>3.0000000000000001E-6</v>
      </c>
      <c r="N3531" s="2">
        <v>3.0000000000000001E-6</v>
      </c>
      <c r="O3531">
        <v>3.1E-2</v>
      </c>
      <c r="Y3531">
        <v>2014</v>
      </c>
      <c r="Z3531" s="1">
        <v>44232</v>
      </c>
      <c r="AG3531">
        <v>2455005.1293199998</v>
      </c>
      <c r="AH3531">
        <v>6.6E-4</v>
      </c>
      <c r="AI3531">
        <v>6.6E-4</v>
      </c>
      <c r="AS3531">
        <v>0.06</v>
      </c>
      <c r="AT3531">
        <v>0.17</v>
      </c>
      <c r="AU3531">
        <v>0.17</v>
      </c>
      <c r="BK3531" t="s">
        <v>157</v>
      </c>
      <c r="BL3531" t="s">
        <v>147</v>
      </c>
      <c r="BO3531" t="s">
        <v>10366</v>
      </c>
      <c r="BQ3531" t="s">
        <v>10361</v>
      </c>
      <c r="BR3531">
        <v>292.294579</v>
      </c>
      <c r="BS3531">
        <v>40.591800999999997</v>
      </c>
      <c r="BT3531">
        <v>15.5</v>
      </c>
      <c r="BV3531">
        <v>13.183999999999999</v>
      </c>
      <c r="BW3531">
        <v>12.487</v>
      </c>
      <c r="BY3531">
        <v>314.02</v>
      </c>
      <c r="BZ3531">
        <v>2.54</v>
      </c>
      <c r="CA3531">
        <v>2.54</v>
      </c>
      <c r="CE3531">
        <v>0.55000000000000004</v>
      </c>
      <c r="CH3531">
        <v>0.56000000000000005</v>
      </c>
      <c r="CI3531">
        <v>0.02</v>
      </c>
      <c r="CJ3531">
        <v>0.02</v>
      </c>
      <c r="CK3531" t="s">
        <v>806</v>
      </c>
      <c r="CO3531">
        <v>4252</v>
      </c>
      <c r="CP3531">
        <v>100</v>
      </c>
      <c r="CQ3531">
        <v>100</v>
      </c>
      <c r="CT3531" t="s">
        <v>10362</v>
      </c>
    </row>
    <row r="3532" spans="1:98" x14ac:dyDescent="0.25">
      <c r="A3532" t="s">
        <v>10367</v>
      </c>
      <c r="B3532" t="s">
        <v>99</v>
      </c>
      <c r="I3532">
        <v>0.13900000000000001</v>
      </c>
      <c r="J3532">
        <v>7.0000000000000001E-3</v>
      </c>
      <c r="K3532">
        <v>7.0000000000000001E-3</v>
      </c>
      <c r="L3532">
        <v>18.596108000000001</v>
      </c>
      <c r="M3532" s="2">
        <v>7.8999999999999996E-5</v>
      </c>
      <c r="N3532" s="2">
        <v>7.8999999999999996E-5</v>
      </c>
      <c r="O3532">
        <v>0.11600000000000001</v>
      </c>
      <c r="Y3532">
        <v>2014</v>
      </c>
      <c r="Z3532" s="1">
        <v>44232</v>
      </c>
      <c r="AG3532">
        <v>2454974.2641500002</v>
      </c>
      <c r="AH3532">
        <v>2.4199999999999998E-3</v>
      </c>
      <c r="AI3532">
        <v>2.4199999999999998E-3</v>
      </c>
      <c r="AS3532">
        <v>0.27</v>
      </c>
      <c r="AT3532">
        <v>0.22</v>
      </c>
      <c r="AU3532">
        <v>0.22</v>
      </c>
      <c r="BK3532" t="s">
        <v>157</v>
      </c>
      <c r="BL3532" t="s">
        <v>147</v>
      </c>
      <c r="BO3532" t="s">
        <v>10368</v>
      </c>
      <c r="BQ3532" t="s">
        <v>10361</v>
      </c>
      <c r="BR3532">
        <v>292.294579</v>
      </c>
      <c r="BS3532">
        <v>40.591800999999997</v>
      </c>
      <c r="BT3532">
        <v>15.5</v>
      </c>
      <c r="BV3532">
        <v>13.183999999999999</v>
      </c>
      <c r="BW3532">
        <v>12.487</v>
      </c>
      <c r="BY3532">
        <v>314.02</v>
      </c>
      <c r="BZ3532">
        <v>2.54</v>
      </c>
      <c r="CA3532">
        <v>2.54</v>
      </c>
      <c r="CE3532">
        <v>0.55000000000000004</v>
      </c>
      <c r="CH3532">
        <v>0.56000000000000005</v>
      </c>
      <c r="CI3532">
        <v>0.02</v>
      </c>
      <c r="CJ3532">
        <v>0.02</v>
      </c>
      <c r="CK3532" t="s">
        <v>806</v>
      </c>
      <c r="CO3532">
        <v>4252</v>
      </c>
      <c r="CP3532">
        <v>100</v>
      </c>
      <c r="CQ3532">
        <v>100</v>
      </c>
      <c r="CT3532" t="s">
        <v>10362</v>
      </c>
    </row>
    <row r="3533" spans="1:98" x14ac:dyDescent="0.25">
      <c r="A3533" t="s">
        <v>10369</v>
      </c>
      <c r="B3533" t="s">
        <v>99</v>
      </c>
      <c r="I3533">
        <v>1.0389999999999999</v>
      </c>
      <c r="J3533">
        <v>0.123</v>
      </c>
      <c r="K3533">
        <v>0.29399999999999998</v>
      </c>
      <c r="L3533">
        <v>3.2686951500000001</v>
      </c>
      <c r="M3533" s="2">
        <v>2.2999999999999999E-7</v>
      </c>
      <c r="N3533" s="2">
        <v>2.2999999999999999E-7</v>
      </c>
      <c r="Y3533">
        <v>2016</v>
      </c>
      <c r="Z3533" s="1">
        <v>44232</v>
      </c>
      <c r="AG3533">
        <v>2454970.4817070002</v>
      </c>
      <c r="AH3533" s="2">
        <v>5.7000000000000003E-5</v>
      </c>
      <c r="AI3533" s="2">
        <v>5.7000000000000003E-5</v>
      </c>
      <c r="BK3533" t="s">
        <v>157</v>
      </c>
      <c r="BL3533" t="s">
        <v>147</v>
      </c>
      <c r="BO3533" t="s">
        <v>10370</v>
      </c>
      <c r="BQ3533" t="s">
        <v>10371</v>
      </c>
      <c r="BR3533">
        <v>295.02567699999997</v>
      </c>
      <c r="BS3533">
        <v>46.956004999999998</v>
      </c>
      <c r="BV3533">
        <v>13.819000000000001</v>
      </c>
      <c r="BW3533">
        <v>13.502000000000001</v>
      </c>
      <c r="BX3533">
        <v>13.468999999999999</v>
      </c>
      <c r="BY3533">
        <v>1249</v>
      </c>
      <c r="CB3533">
        <v>-0.02</v>
      </c>
      <c r="CC3533">
        <v>0.17699999999999999</v>
      </c>
      <c r="CD3533">
        <v>0.13200000000000001</v>
      </c>
      <c r="CE3533">
        <v>1.08</v>
      </c>
      <c r="CF3533">
        <v>7.0000000000000007E-2</v>
      </c>
      <c r="CG3533">
        <v>0.1</v>
      </c>
      <c r="CH3533">
        <v>1.1200000000000001</v>
      </c>
      <c r="CI3533">
        <v>0.13</v>
      </c>
      <c r="CJ3533">
        <v>0.32</v>
      </c>
      <c r="CL3533">
        <v>3.47</v>
      </c>
      <c r="CM3533">
        <v>-1.71</v>
      </c>
      <c r="CN3533">
        <v>1.8</v>
      </c>
      <c r="CO3533">
        <v>6045</v>
      </c>
      <c r="CP3533">
        <v>126.76</v>
      </c>
      <c r="CQ3533">
        <v>142.41999999999999</v>
      </c>
      <c r="CT3533" t="s">
        <v>10372</v>
      </c>
    </row>
    <row r="3534" spans="1:98" x14ac:dyDescent="0.25">
      <c r="A3534" t="s">
        <v>10373</v>
      </c>
      <c r="B3534" t="s">
        <v>99</v>
      </c>
      <c r="I3534">
        <v>0.79600000000000004</v>
      </c>
      <c r="J3534">
        <v>4.4999999999999998E-2</v>
      </c>
      <c r="K3534">
        <v>7.0999999999999994E-2</v>
      </c>
      <c r="L3534">
        <v>4.2253845099999996</v>
      </c>
      <c r="M3534" s="2">
        <v>2.7000000000000001E-7</v>
      </c>
      <c r="N3534" s="2">
        <v>2.7000000000000001E-7</v>
      </c>
      <c r="Y3534">
        <v>2016</v>
      </c>
      <c r="Z3534" s="1">
        <v>44232</v>
      </c>
      <c r="AG3534">
        <v>2454970.5606740001</v>
      </c>
      <c r="AH3534" s="2">
        <v>5.3000000000000001E-5</v>
      </c>
      <c r="AI3534" s="2">
        <v>5.3000000000000001E-5</v>
      </c>
      <c r="BK3534" t="s">
        <v>157</v>
      </c>
      <c r="BL3534" t="s">
        <v>147</v>
      </c>
      <c r="BO3534" t="s">
        <v>10374</v>
      </c>
      <c r="BQ3534" t="s">
        <v>10375</v>
      </c>
      <c r="BR3534">
        <v>287.13057500000002</v>
      </c>
      <c r="BS3534">
        <v>42.350155000000001</v>
      </c>
      <c r="BV3534">
        <v>12.746</v>
      </c>
      <c r="BW3534">
        <v>12.426</v>
      </c>
      <c r="BX3534">
        <v>12.353999999999999</v>
      </c>
      <c r="BY3534">
        <v>657</v>
      </c>
      <c r="CB3534">
        <v>0.37</v>
      </c>
      <c r="CC3534">
        <v>5.2999999999999999E-2</v>
      </c>
      <c r="CD3534">
        <v>4.9000000000000002E-2</v>
      </c>
      <c r="CE3534">
        <v>1.04</v>
      </c>
      <c r="CF3534">
        <v>0.03</v>
      </c>
      <c r="CG3534">
        <v>0.03</v>
      </c>
      <c r="CH3534">
        <v>1.03</v>
      </c>
      <c r="CI3534">
        <v>0.06</v>
      </c>
      <c r="CJ3534">
        <v>0.09</v>
      </c>
      <c r="CL3534">
        <v>4.47</v>
      </c>
      <c r="CM3534">
        <v>-2.4300000000000002</v>
      </c>
      <c r="CN3534">
        <v>2.2599999999999998</v>
      </c>
      <c r="CO3534">
        <v>5582</v>
      </c>
      <c r="CP3534">
        <v>61.11</v>
      </c>
      <c r="CQ3534">
        <v>53.81</v>
      </c>
      <c r="CT3534" t="s">
        <v>10376</v>
      </c>
    </row>
    <row r="3535" spans="1:98" x14ac:dyDescent="0.25">
      <c r="A3535" t="s">
        <v>10377</v>
      </c>
      <c r="B3535" t="s">
        <v>99</v>
      </c>
      <c r="C3535">
        <v>39.9</v>
      </c>
      <c r="D3535">
        <v>1</v>
      </c>
      <c r="E3535">
        <v>1</v>
      </c>
      <c r="I3535">
        <v>0.85599999999999998</v>
      </c>
      <c r="J3535">
        <v>5.3999999999999999E-2</v>
      </c>
      <c r="K3535">
        <v>0.107</v>
      </c>
      <c r="L3535">
        <v>11.720122659999999</v>
      </c>
      <c r="M3535" s="2">
        <v>1.53E-6</v>
      </c>
      <c r="N3535" s="2">
        <v>1.53E-6</v>
      </c>
      <c r="O3535">
        <v>9.8699999999999996E-2</v>
      </c>
      <c r="P3535">
        <v>1.2999999999999999E-3</v>
      </c>
      <c r="Q3535">
        <v>1.2999999999999999E-3</v>
      </c>
      <c r="R3535">
        <v>3.1E-2</v>
      </c>
      <c r="S3535">
        <v>3.1E-2</v>
      </c>
      <c r="T3535">
        <v>0</v>
      </c>
      <c r="U3535">
        <v>88.456000000000003</v>
      </c>
      <c r="V3535">
        <v>5.5E-2</v>
      </c>
      <c r="W3535">
        <v>5.5E-2</v>
      </c>
      <c r="Y3535">
        <v>2016</v>
      </c>
      <c r="Z3535" s="1">
        <v>44232</v>
      </c>
      <c r="AA3535">
        <v>263</v>
      </c>
      <c r="AB3535">
        <v>230</v>
      </c>
      <c r="AC3535">
        <v>61</v>
      </c>
      <c r="AG3535">
        <v>2454975.1740979999</v>
      </c>
      <c r="AH3535">
        <v>1.05E-4</v>
      </c>
      <c r="AI3535">
        <v>1.05E-4</v>
      </c>
      <c r="AJ3535">
        <v>2454975.17325</v>
      </c>
      <c r="AK3535">
        <v>1.2E-4</v>
      </c>
      <c r="AL3535">
        <v>1.2E-4</v>
      </c>
      <c r="AY3535">
        <v>3732</v>
      </c>
      <c r="AZ3535">
        <v>39</v>
      </c>
      <c r="BA3535">
        <v>39</v>
      </c>
      <c r="BK3535" t="s">
        <v>157</v>
      </c>
      <c r="BL3535" t="s">
        <v>147</v>
      </c>
      <c r="BM3535" t="s">
        <v>101</v>
      </c>
      <c r="BN3535" t="s">
        <v>147</v>
      </c>
      <c r="BO3535" t="s">
        <v>10378</v>
      </c>
      <c r="BQ3535" t="s">
        <v>10379</v>
      </c>
      <c r="BR3535">
        <v>295.49665599999997</v>
      </c>
      <c r="BS3535">
        <v>42.537888000000002</v>
      </c>
      <c r="BV3535">
        <v>13.095000000000001</v>
      </c>
      <c r="BW3535">
        <v>12.709</v>
      </c>
      <c r="BX3535">
        <v>12.656000000000001</v>
      </c>
      <c r="BY3535">
        <v>642</v>
      </c>
      <c r="BZ3535">
        <v>45.08</v>
      </c>
      <c r="CA3535">
        <v>81.55</v>
      </c>
      <c r="CB3535">
        <v>7.0000000000000007E-2</v>
      </c>
      <c r="CC3535">
        <v>0.14899999999999999</v>
      </c>
      <c r="CD3535">
        <v>0.15</v>
      </c>
      <c r="CE3535">
        <v>0.94</v>
      </c>
      <c r="CF3535">
        <v>0.05</v>
      </c>
      <c r="CG3535">
        <v>0.04</v>
      </c>
      <c r="CH3535">
        <v>0.91</v>
      </c>
      <c r="CI3535">
        <v>0.06</v>
      </c>
      <c r="CJ3535">
        <v>0.11</v>
      </c>
      <c r="CK3535" t="s">
        <v>578</v>
      </c>
      <c r="CL3535">
        <v>4.57</v>
      </c>
      <c r="CM3535">
        <v>-2.88</v>
      </c>
      <c r="CN3535">
        <v>5.16</v>
      </c>
      <c r="CO3535">
        <v>5527</v>
      </c>
      <c r="CP3535">
        <v>124.59</v>
      </c>
      <c r="CQ3535">
        <v>85.37</v>
      </c>
      <c r="CT3535" t="s">
        <v>10380</v>
      </c>
    </row>
    <row r="3536" spans="1:98" x14ac:dyDescent="0.25">
      <c r="A3536" t="s">
        <v>10381</v>
      </c>
      <c r="B3536" t="s">
        <v>99</v>
      </c>
      <c r="I3536">
        <v>1.35</v>
      </c>
      <c r="J3536">
        <v>0.22700000000000001</v>
      </c>
      <c r="K3536">
        <v>0.44600000000000001</v>
      </c>
      <c r="L3536">
        <v>3.00387658</v>
      </c>
      <c r="M3536" s="2">
        <v>9.9000000000000005E-7</v>
      </c>
      <c r="N3536" s="2">
        <v>9.9000000000000005E-7</v>
      </c>
      <c r="Y3536">
        <v>2016</v>
      </c>
      <c r="Z3536" s="1">
        <v>44232</v>
      </c>
      <c r="AG3536">
        <v>2454967.7112710001</v>
      </c>
      <c r="AH3536">
        <v>2.7099999999999997E-4</v>
      </c>
      <c r="AI3536">
        <v>2.7099999999999997E-4</v>
      </c>
      <c r="BK3536" t="s">
        <v>157</v>
      </c>
      <c r="BL3536" t="s">
        <v>147</v>
      </c>
      <c r="BO3536" t="s">
        <v>10382</v>
      </c>
      <c r="BQ3536" t="s">
        <v>10383</v>
      </c>
      <c r="BR3536">
        <v>295.30754000000002</v>
      </c>
      <c r="BS3536">
        <v>38.881639</v>
      </c>
      <c r="BV3536">
        <v>13.956</v>
      </c>
      <c r="BW3536">
        <v>13.696</v>
      </c>
      <c r="BX3536">
        <v>13.727</v>
      </c>
      <c r="BY3536">
        <v>1942</v>
      </c>
      <c r="CB3536">
        <v>0.11</v>
      </c>
      <c r="CC3536">
        <v>0.13300000000000001</v>
      </c>
      <c r="CD3536">
        <v>0.153</v>
      </c>
      <c r="CE3536">
        <v>1.36</v>
      </c>
      <c r="CF3536">
        <v>0.14000000000000001</v>
      </c>
      <c r="CG3536">
        <v>0.16</v>
      </c>
      <c r="CH3536">
        <v>1.54</v>
      </c>
      <c r="CI3536">
        <v>0.26</v>
      </c>
      <c r="CJ3536">
        <v>0.51</v>
      </c>
      <c r="CL3536">
        <v>2</v>
      </c>
      <c r="CM3536">
        <v>-0.53300000000000003</v>
      </c>
      <c r="CN3536">
        <v>0.72099999999999997</v>
      </c>
      <c r="CO3536">
        <v>6457</v>
      </c>
      <c r="CP3536">
        <v>229.75</v>
      </c>
      <c r="CQ3536">
        <v>210.24</v>
      </c>
      <c r="CT3536" t="s">
        <v>10384</v>
      </c>
    </row>
    <row r="3537" spans="1:98" x14ac:dyDescent="0.25">
      <c r="A3537" t="s">
        <v>10385</v>
      </c>
      <c r="B3537" t="s">
        <v>99</v>
      </c>
      <c r="I3537">
        <v>0.63700000000000001</v>
      </c>
      <c r="J3537">
        <v>8.8999999999999996E-2</v>
      </c>
      <c r="K3537">
        <v>0.11799999999999999</v>
      </c>
      <c r="L3537">
        <v>8.0251182100000005</v>
      </c>
      <c r="M3537" s="2">
        <v>2.2699999999999999E-6</v>
      </c>
      <c r="N3537" s="2">
        <v>2.2699999999999999E-6</v>
      </c>
      <c r="Y3537">
        <v>2016</v>
      </c>
      <c r="Z3537" s="1">
        <v>44232</v>
      </c>
      <c r="AG3537">
        <v>2454965.4691249998</v>
      </c>
      <c r="AH3537">
        <v>2.2699999999999999E-4</v>
      </c>
      <c r="AI3537">
        <v>2.2699999999999999E-4</v>
      </c>
      <c r="BK3537" t="s">
        <v>157</v>
      </c>
      <c r="BL3537" t="s">
        <v>147</v>
      </c>
      <c r="BO3537" t="s">
        <v>10386</v>
      </c>
      <c r="BQ3537" t="s">
        <v>10387</v>
      </c>
      <c r="BR3537">
        <v>297.214089</v>
      </c>
      <c r="BS3537">
        <v>41.664039000000002</v>
      </c>
      <c r="BV3537">
        <v>12.898999999999999</v>
      </c>
      <c r="BW3537">
        <v>12.54</v>
      </c>
      <c r="BX3537">
        <v>12.468</v>
      </c>
      <c r="BY3537">
        <v>862</v>
      </c>
      <c r="CB3537">
        <v>0.02</v>
      </c>
      <c r="CC3537">
        <v>9.9000000000000005E-2</v>
      </c>
      <c r="CD3537">
        <v>8.4000000000000005E-2</v>
      </c>
      <c r="CE3537">
        <v>1.1000000000000001</v>
      </c>
      <c r="CF3537">
        <v>0.06</v>
      </c>
      <c r="CG3537">
        <v>7.0000000000000007E-2</v>
      </c>
      <c r="CH3537">
        <v>1.26</v>
      </c>
      <c r="CI3537">
        <v>0.18</v>
      </c>
      <c r="CJ3537">
        <v>0.23</v>
      </c>
      <c r="CL3537">
        <v>4.79</v>
      </c>
      <c r="CM3537">
        <v>-1.74</v>
      </c>
      <c r="CN3537">
        <v>1.41</v>
      </c>
      <c r="CO3537">
        <v>6007</v>
      </c>
      <c r="CP3537">
        <v>100.66</v>
      </c>
      <c r="CQ3537">
        <v>105.19</v>
      </c>
      <c r="CT3537" t="s">
        <v>10388</v>
      </c>
    </row>
    <row r="3538" spans="1:98" x14ac:dyDescent="0.25">
      <c r="A3538" t="s">
        <v>10389</v>
      </c>
      <c r="B3538" t="s">
        <v>99</v>
      </c>
      <c r="I3538">
        <v>0.46700000000000003</v>
      </c>
      <c r="J3538">
        <v>0.03</v>
      </c>
      <c r="K3538">
        <v>3.6999999999999998E-2</v>
      </c>
      <c r="L3538">
        <v>3.41303622</v>
      </c>
      <c r="M3538" s="2">
        <v>5.9999999999999997E-7</v>
      </c>
      <c r="N3538" s="2">
        <v>5.9999999999999997E-7</v>
      </c>
      <c r="Y3538">
        <v>2016</v>
      </c>
      <c r="Z3538" s="1">
        <v>44232</v>
      </c>
      <c r="AG3538">
        <v>2454965.4430880002</v>
      </c>
      <c r="AH3538">
        <v>1.46E-4</v>
      </c>
      <c r="AI3538">
        <v>1.46E-4</v>
      </c>
      <c r="BK3538" t="s">
        <v>157</v>
      </c>
      <c r="BL3538" t="s">
        <v>147</v>
      </c>
      <c r="BO3538" t="s">
        <v>10390</v>
      </c>
      <c r="BQ3538" t="s">
        <v>10391</v>
      </c>
      <c r="BR3538">
        <v>285.93070699999998</v>
      </c>
      <c r="BS3538">
        <v>39.098134000000002</v>
      </c>
      <c r="BV3538">
        <v>13.314</v>
      </c>
      <c r="BW3538">
        <v>12.859</v>
      </c>
      <c r="BX3538">
        <v>12.81</v>
      </c>
      <c r="BY3538">
        <v>630</v>
      </c>
      <c r="CB3538">
        <v>-7.0000000000000007E-2</v>
      </c>
      <c r="CC3538">
        <v>0.17299999999999999</v>
      </c>
      <c r="CD3538">
        <v>0.153</v>
      </c>
      <c r="CE3538">
        <v>0.86</v>
      </c>
      <c r="CF3538">
        <v>0.05</v>
      </c>
      <c r="CG3538">
        <v>0.04</v>
      </c>
      <c r="CH3538">
        <v>0.83</v>
      </c>
      <c r="CI3538">
        <v>0.05</v>
      </c>
      <c r="CJ3538">
        <v>7.0000000000000007E-2</v>
      </c>
      <c r="CL3538">
        <v>4.37</v>
      </c>
      <c r="CM3538">
        <v>-2.7</v>
      </c>
      <c r="CN3538">
        <v>5.96</v>
      </c>
      <c r="CO3538">
        <v>5346</v>
      </c>
      <c r="CP3538">
        <v>91.17</v>
      </c>
      <c r="CQ3538">
        <v>128.16999999999999</v>
      </c>
      <c r="CT3538" t="s">
        <v>10392</v>
      </c>
    </row>
    <row r="3539" spans="1:98" x14ac:dyDescent="0.25">
      <c r="A3539" t="s">
        <v>10393</v>
      </c>
      <c r="B3539" t="s">
        <v>99</v>
      </c>
      <c r="I3539">
        <v>0.20699999999999999</v>
      </c>
      <c r="J3539">
        <v>1.2E-2</v>
      </c>
      <c r="K3539">
        <v>1.7000000000000001E-2</v>
      </c>
      <c r="L3539">
        <v>8.3086493699999995</v>
      </c>
      <c r="M3539" s="2">
        <v>1.0900000000000001E-5</v>
      </c>
      <c r="N3539" s="2">
        <v>1.0900000000000001E-5</v>
      </c>
      <c r="Y3539">
        <v>2016</v>
      </c>
      <c r="Z3539" s="1">
        <v>44232</v>
      </c>
      <c r="AG3539">
        <v>2454971.1088899998</v>
      </c>
      <c r="AH3539">
        <v>1.06E-3</v>
      </c>
      <c r="AI3539">
        <v>1.06E-3</v>
      </c>
      <c r="BK3539" t="s">
        <v>157</v>
      </c>
      <c r="BL3539" t="s">
        <v>147</v>
      </c>
      <c r="BO3539" t="s">
        <v>10394</v>
      </c>
      <c r="BQ3539" t="s">
        <v>10395</v>
      </c>
      <c r="BR3539">
        <v>291.640896</v>
      </c>
      <c r="BS3539">
        <v>41.241048999999997</v>
      </c>
      <c r="BV3539">
        <v>13.441000000000001</v>
      </c>
      <c r="BW3539">
        <v>13.023</v>
      </c>
      <c r="BX3539">
        <v>12.909000000000001</v>
      </c>
      <c r="BY3539">
        <v>655</v>
      </c>
      <c r="CB3539">
        <v>-0.03</v>
      </c>
      <c r="CC3539">
        <v>0.17199999999999999</v>
      </c>
      <c r="CD3539">
        <v>0.14899999999999999</v>
      </c>
      <c r="CE3539">
        <v>0.86</v>
      </c>
      <c r="CF3539">
        <v>0.05</v>
      </c>
      <c r="CG3539">
        <v>0.04</v>
      </c>
      <c r="CH3539">
        <v>0.82</v>
      </c>
      <c r="CI3539">
        <v>0.05</v>
      </c>
      <c r="CJ3539">
        <v>0.06</v>
      </c>
      <c r="CL3539">
        <v>4.57</v>
      </c>
      <c r="CM3539">
        <v>-2.8</v>
      </c>
      <c r="CN3539">
        <v>6.27</v>
      </c>
      <c r="CO3539">
        <v>5293</v>
      </c>
      <c r="CP3539">
        <v>98.03</v>
      </c>
      <c r="CQ3539">
        <v>81.95</v>
      </c>
      <c r="CT3539" t="s">
        <v>10396</v>
      </c>
    </row>
    <row r="3540" spans="1:98" x14ac:dyDescent="0.25">
      <c r="A3540" t="s">
        <v>10397</v>
      </c>
      <c r="B3540" t="s">
        <v>99</v>
      </c>
      <c r="I3540">
        <v>0.53900000000000003</v>
      </c>
      <c r="J3540">
        <v>5.8999999999999997E-2</v>
      </c>
      <c r="K3540">
        <v>0.14099999999999999</v>
      </c>
      <c r="L3540">
        <v>3.5732036699999998</v>
      </c>
      <c r="M3540" s="2">
        <v>9.0999999999999997E-7</v>
      </c>
      <c r="N3540" s="2">
        <v>9.0999999999999997E-7</v>
      </c>
      <c r="Y3540">
        <v>2016</v>
      </c>
      <c r="Z3540" s="1">
        <v>44232</v>
      </c>
      <c r="AG3540">
        <v>2454967.9342570002</v>
      </c>
      <c r="AH3540">
        <v>2.1100000000000001E-4</v>
      </c>
      <c r="AI3540">
        <v>2.1100000000000001E-4</v>
      </c>
      <c r="BK3540" t="s">
        <v>157</v>
      </c>
      <c r="BL3540" t="s">
        <v>147</v>
      </c>
      <c r="BO3540" t="s">
        <v>10398</v>
      </c>
      <c r="BQ3540" t="s">
        <v>10399</v>
      </c>
      <c r="BR3540">
        <v>290.76588199999998</v>
      </c>
      <c r="BS3540">
        <v>38.927951999999998</v>
      </c>
      <c r="BV3540">
        <v>13.6</v>
      </c>
      <c r="BW3540">
        <v>13.287000000000001</v>
      </c>
      <c r="BX3540">
        <v>13.21</v>
      </c>
      <c r="BY3540">
        <v>1070</v>
      </c>
      <c r="CB3540">
        <v>0.24</v>
      </c>
      <c r="CC3540">
        <v>0.17499999999999999</v>
      </c>
      <c r="CD3540">
        <v>0.113</v>
      </c>
      <c r="CE3540">
        <v>1.0900000000000001</v>
      </c>
      <c r="CF3540">
        <v>0.06</v>
      </c>
      <c r="CG3540">
        <v>0.1</v>
      </c>
      <c r="CH3540">
        <v>1.1100000000000001</v>
      </c>
      <c r="CI3540">
        <v>0.12</v>
      </c>
      <c r="CJ3540">
        <v>0.28999999999999998</v>
      </c>
      <c r="CL3540">
        <v>3.55</v>
      </c>
      <c r="CM3540">
        <v>-1.94</v>
      </c>
      <c r="CN3540">
        <v>1.87</v>
      </c>
      <c r="CO3540">
        <v>5834</v>
      </c>
      <c r="CP3540">
        <v>141.15</v>
      </c>
      <c r="CQ3540">
        <v>110.98</v>
      </c>
      <c r="CT3540" t="s">
        <v>10400</v>
      </c>
    </row>
    <row r="3541" spans="1:98" x14ac:dyDescent="0.25">
      <c r="A3541" t="s">
        <v>10401</v>
      </c>
      <c r="B3541" t="s">
        <v>99</v>
      </c>
      <c r="I3541">
        <v>0.27</v>
      </c>
      <c r="J3541">
        <v>0.03</v>
      </c>
      <c r="K3541">
        <v>4.4999999999999998E-2</v>
      </c>
      <c r="L3541">
        <v>9.6137535599999993</v>
      </c>
      <c r="M3541" s="2">
        <v>1.173E-5</v>
      </c>
      <c r="N3541" s="2">
        <v>1.173E-5</v>
      </c>
      <c r="Y3541">
        <v>2016</v>
      </c>
      <c r="Z3541" s="1">
        <v>44232</v>
      </c>
      <c r="AG3541">
        <v>2454965.1850899998</v>
      </c>
      <c r="AH3541">
        <v>1.01E-3</v>
      </c>
      <c r="AI3541">
        <v>1.01E-3</v>
      </c>
      <c r="BK3541" t="s">
        <v>157</v>
      </c>
      <c r="BL3541" t="s">
        <v>147</v>
      </c>
      <c r="BO3541" t="s">
        <v>10402</v>
      </c>
      <c r="BQ3541" t="s">
        <v>10403</v>
      </c>
      <c r="BR3541">
        <v>290.35812800000002</v>
      </c>
      <c r="BS3541">
        <v>44.518752999999997</v>
      </c>
      <c r="BV3541">
        <v>13.18</v>
      </c>
      <c r="BW3541">
        <v>12.788</v>
      </c>
      <c r="BX3541">
        <v>12.755000000000001</v>
      </c>
      <c r="BY3541">
        <v>746</v>
      </c>
      <c r="CB3541">
        <v>-0.04</v>
      </c>
      <c r="CC3541">
        <v>0.17499999999999999</v>
      </c>
      <c r="CD3541">
        <v>0.14499999999999999</v>
      </c>
      <c r="CE3541">
        <v>0.98</v>
      </c>
      <c r="CF3541">
        <v>0.06</v>
      </c>
      <c r="CG3541">
        <v>0.06</v>
      </c>
      <c r="CH3541">
        <v>0.96</v>
      </c>
      <c r="CI3541">
        <v>0.08</v>
      </c>
      <c r="CJ3541">
        <v>0.16</v>
      </c>
      <c r="CL3541">
        <v>3.89</v>
      </c>
      <c r="CM3541">
        <v>-2.2000000000000002</v>
      </c>
      <c r="CN3541">
        <v>3.61</v>
      </c>
      <c r="CO3541">
        <v>5744</v>
      </c>
      <c r="CP3541">
        <v>96.94</v>
      </c>
      <c r="CQ3541">
        <v>144.47</v>
      </c>
      <c r="CT3541" t="s">
        <v>10404</v>
      </c>
    </row>
    <row r="3542" spans="1:98" x14ac:dyDescent="0.25">
      <c r="A3542" t="s">
        <v>10405</v>
      </c>
      <c r="B3542" t="s">
        <v>99</v>
      </c>
      <c r="I3542">
        <v>0.19400000000000001</v>
      </c>
      <c r="J3542">
        <v>1.4E-2</v>
      </c>
      <c r="K3542">
        <v>2.1999999999999999E-2</v>
      </c>
      <c r="L3542">
        <v>5.6325284499999997</v>
      </c>
      <c r="M3542" s="2">
        <v>5.75E-6</v>
      </c>
      <c r="N3542" s="2">
        <v>5.75E-6</v>
      </c>
      <c r="Y3542">
        <v>2016</v>
      </c>
      <c r="Z3542" s="1">
        <v>44232</v>
      </c>
      <c r="AG3542">
        <v>2454966.817942</v>
      </c>
      <c r="AH3542">
        <v>8.2700000000000004E-4</v>
      </c>
      <c r="AI3542">
        <v>8.2700000000000004E-4</v>
      </c>
      <c r="BK3542" t="s">
        <v>157</v>
      </c>
      <c r="BL3542" t="s">
        <v>147</v>
      </c>
      <c r="BO3542" t="s">
        <v>10406</v>
      </c>
      <c r="BQ3542" t="s">
        <v>10407</v>
      </c>
      <c r="BR3542">
        <v>295.10994499999998</v>
      </c>
      <c r="BS3542">
        <v>43.915207000000002</v>
      </c>
      <c r="BV3542">
        <v>12.946</v>
      </c>
      <c r="BW3542">
        <v>12.510999999999999</v>
      </c>
      <c r="BX3542">
        <v>12.404999999999999</v>
      </c>
      <c r="BY3542">
        <v>523</v>
      </c>
      <c r="CB3542">
        <v>0</v>
      </c>
      <c r="CC3542">
        <v>0.17299999999999999</v>
      </c>
      <c r="CD3542">
        <v>0.14799999999999999</v>
      </c>
      <c r="CE3542">
        <v>0.87</v>
      </c>
      <c r="CF3542">
        <v>0.05</v>
      </c>
      <c r="CG3542">
        <v>0.05</v>
      </c>
      <c r="CH3542">
        <v>0.83</v>
      </c>
      <c r="CI3542">
        <v>0.05</v>
      </c>
      <c r="CJ3542">
        <v>7.0000000000000007E-2</v>
      </c>
      <c r="CL3542">
        <v>4.57</v>
      </c>
      <c r="CM3542">
        <v>-2.85</v>
      </c>
      <c r="CN3542">
        <v>6.34</v>
      </c>
      <c r="CO3542">
        <v>5312</v>
      </c>
      <c r="CP3542">
        <v>145.28</v>
      </c>
      <c r="CQ3542">
        <v>140.65</v>
      </c>
      <c r="CT3542" t="s">
        <v>10408</v>
      </c>
    </row>
    <row r="3543" spans="1:98" x14ac:dyDescent="0.25">
      <c r="A3543" t="s">
        <v>10409</v>
      </c>
      <c r="B3543" t="s">
        <v>99</v>
      </c>
      <c r="C3543">
        <v>2.1110000000000002</v>
      </c>
      <c r="D3543">
        <v>8.5999999999999993E-2</v>
      </c>
      <c r="E3543">
        <v>6.7000000000000004E-2</v>
      </c>
      <c r="I3543">
        <v>1.4259999999999999</v>
      </c>
      <c r="J3543">
        <v>5.0999999999999997E-2</v>
      </c>
      <c r="K3543">
        <v>3.5999999999999997E-2</v>
      </c>
      <c r="L3543">
        <v>3.5484656999999999</v>
      </c>
      <c r="M3543" s="2">
        <v>6.9999999999999997E-7</v>
      </c>
      <c r="N3543" s="2">
        <v>6.9999999999999997E-7</v>
      </c>
      <c r="O3543">
        <v>5.3800000000000001E-2</v>
      </c>
      <c r="P3543">
        <v>2.0999999999999999E-3</v>
      </c>
      <c r="Q3543">
        <v>1.5E-3</v>
      </c>
      <c r="R3543">
        <v>0</v>
      </c>
      <c r="U3543">
        <v>89.14</v>
      </c>
      <c r="V3543">
        <v>0.32</v>
      </c>
      <c r="W3543">
        <v>0.44</v>
      </c>
      <c r="Y3543">
        <v>2009</v>
      </c>
      <c r="Z3543" s="1">
        <v>44232</v>
      </c>
      <c r="AG3543">
        <v>2454955.9014400002</v>
      </c>
      <c r="AH3543" s="2">
        <v>2.0000000000000002E-5</v>
      </c>
      <c r="AI3543" s="2">
        <v>2.0000000000000002E-5</v>
      </c>
      <c r="AJ3543">
        <v>2454955.9012199999</v>
      </c>
      <c r="AK3543">
        <v>2.1000000000000001E-4</v>
      </c>
      <c r="AL3543">
        <v>2.1000000000000001E-4</v>
      </c>
      <c r="AS3543">
        <v>9.6799999999999997E-2</v>
      </c>
      <c r="AT3543">
        <v>4.9000000000000002E-2</v>
      </c>
      <c r="AU3543">
        <v>3.5000000000000003E-2</v>
      </c>
      <c r="AY3543">
        <v>227.5</v>
      </c>
      <c r="AZ3543">
        <v>2.8</v>
      </c>
      <c r="BA3543">
        <v>2.8</v>
      </c>
      <c r="BB3543">
        <v>1750</v>
      </c>
      <c r="BC3543">
        <v>20</v>
      </c>
      <c r="BD3543">
        <v>20</v>
      </c>
      <c r="BG3543">
        <v>0.16</v>
      </c>
      <c r="BH3543">
        <v>0.03</v>
      </c>
      <c r="BI3543">
        <v>0.03</v>
      </c>
      <c r="BK3543" t="s">
        <v>157</v>
      </c>
      <c r="BL3543" t="s">
        <v>147</v>
      </c>
      <c r="BO3543" t="s">
        <v>10410</v>
      </c>
      <c r="BQ3543" t="s">
        <v>10411</v>
      </c>
      <c r="BR3543">
        <v>299.40700900000002</v>
      </c>
      <c r="BS3543">
        <v>44.035046000000001</v>
      </c>
      <c r="BV3543">
        <v>12.115</v>
      </c>
      <c r="BW3543">
        <v>11.863</v>
      </c>
      <c r="BY3543">
        <v>923.41</v>
      </c>
      <c r="BZ3543">
        <v>17.22</v>
      </c>
      <c r="CA3543">
        <v>17.22</v>
      </c>
      <c r="CB3543">
        <v>0.04</v>
      </c>
      <c r="CC3543">
        <v>0.06</v>
      </c>
      <c r="CD3543">
        <v>0.06</v>
      </c>
      <c r="CE3543">
        <v>1.37</v>
      </c>
      <c r="CF3543">
        <v>0.06</v>
      </c>
      <c r="CG3543">
        <v>0.04</v>
      </c>
      <c r="CH3543">
        <v>1.79</v>
      </c>
      <c r="CI3543">
        <v>0.06</v>
      </c>
      <c r="CJ3543">
        <v>0.04</v>
      </c>
      <c r="CO3543">
        <v>6297</v>
      </c>
      <c r="CP3543">
        <v>60</v>
      </c>
      <c r="CQ3543">
        <v>60</v>
      </c>
      <c r="CT3543" t="s">
        <v>10412</v>
      </c>
    </row>
    <row r="3544" spans="1:98" x14ac:dyDescent="0.25">
      <c r="A3544" t="s">
        <v>10413</v>
      </c>
      <c r="B3544" t="s">
        <v>99</v>
      </c>
      <c r="C3544">
        <v>0.1</v>
      </c>
      <c r="D3544">
        <v>0.1</v>
      </c>
      <c r="E3544">
        <v>0</v>
      </c>
      <c r="I3544">
        <v>0.153</v>
      </c>
      <c r="J3544">
        <v>8.9999999999999993E-3</v>
      </c>
      <c r="K3544">
        <v>4.0000000000000001E-3</v>
      </c>
      <c r="L3544">
        <v>7.8125400000000003</v>
      </c>
      <c r="M3544">
        <v>1E-4</v>
      </c>
      <c r="N3544">
        <v>1E-4</v>
      </c>
      <c r="O3544">
        <v>7.6999999999999999E-2</v>
      </c>
      <c r="P3544">
        <v>0.02</v>
      </c>
      <c r="Q3544">
        <v>1.2E-2</v>
      </c>
      <c r="Y3544">
        <v>2012</v>
      </c>
      <c r="Z3544" s="1">
        <v>44232</v>
      </c>
      <c r="AG3544">
        <v>2454974.3760000002</v>
      </c>
      <c r="AH3544">
        <v>7.0000000000000001E-3</v>
      </c>
      <c r="AI3544">
        <v>7.0000000000000001E-3</v>
      </c>
      <c r="AJ3544">
        <v>2455005.6318600001</v>
      </c>
      <c r="AK3544">
        <v>2.2000000000000001E-3</v>
      </c>
      <c r="AL3544">
        <v>2.2000000000000001E-3</v>
      </c>
      <c r="AS3544">
        <v>0.74</v>
      </c>
      <c r="AT3544">
        <v>0.36</v>
      </c>
      <c r="AU3544">
        <v>7.0000000000000007E-2</v>
      </c>
      <c r="BK3544" t="s">
        <v>100</v>
      </c>
      <c r="BL3544" t="s">
        <v>147</v>
      </c>
      <c r="BO3544" t="s">
        <v>10414</v>
      </c>
      <c r="BQ3544" t="s">
        <v>10415</v>
      </c>
      <c r="BR3544">
        <v>288.10087299999998</v>
      </c>
      <c r="BS3544">
        <v>50.033718</v>
      </c>
      <c r="BT3544">
        <v>11</v>
      </c>
      <c r="BV3544">
        <v>9.5180000000000007</v>
      </c>
      <c r="BW3544">
        <v>9.25</v>
      </c>
      <c r="BY3544">
        <v>251.91</v>
      </c>
      <c r="BZ3544">
        <v>1.87</v>
      </c>
      <c r="CA3544">
        <v>1.87</v>
      </c>
      <c r="CB3544">
        <v>0.03</v>
      </c>
      <c r="CC3544">
        <v>0.06</v>
      </c>
      <c r="CD3544">
        <v>0.06</v>
      </c>
      <c r="CE3544">
        <v>1.24</v>
      </c>
      <c r="CF3544">
        <v>0.05</v>
      </c>
      <c r="CG3544">
        <v>0.05</v>
      </c>
      <c r="CH3544">
        <v>1.58</v>
      </c>
      <c r="CI3544">
        <v>0.02</v>
      </c>
      <c r="CJ3544">
        <v>0.02</v>
      </c>
      <c r="CL3544">
        <v>3.8</v>
      </c>
      <c r="CM3544">
        <v>0.8</v>
      </c>
      <c r="CN3544">
        <v>0.8</v>
      </c>
      <c r="CO3544">
        <v>6225</v>
      </c>
      <c r="CP3544">
        <v>66</v>
      </c>
      <c r="CQ3544">
        <v>66</v>
      </c>
      <c r="CT3544" t="s">
        <v>10416</v>
      </c>
    </row>
    <row r="3545" spans="1:98" x14ac:dyDescent="0.25">
      <c r="A3545" t="s">
        <v>10417</v>
      </c>
      <c r="B3545" t="s">
        <v>99</v>
      </c>
      <c r="C3545">
        <v>0.11</v>
      </c>
      <c r="D3545">
        <v>0.11</v>
      </c>
      <c r="E3545">
        <v>0</v>
      </c>
      <c r="I3545">
        <v>0.19400000000000001</v>
      </c>
      <c r="J3545">
        <v>7.0000000000000001E-3</v>
      </c>
      <c r="K3545">
        <v>6.0000000000000001E-3</v>
      </c>
      <c r="L3545">
        <v>9.3764699999999994</v>
      </c>
      <c r="M3545" s="2">
        <v>4.0000000000000003E-5</v>
      </c>
      <c r="N3545" s="2">
        <v>4.0000000000000003E-5</v>
      </c>
      <c r="O3545">
        <v>8.6999999999999994E-2</v>
      </c>
      <c r="P3545">
        <v>2.3E-2</v>
      </c>
      <c r="Q3545">
        <v>1.4E-2</v>
      </c>
      <c r="Y3545">
        <v>2012</v>
      </c>
      <c r="Z3545" s="1">
        <v>44232</v>
      </c>
      <c r="AG3545">
        <v>2454969.9580000001</v>
      </c>
      <c r="AH3545">
        <v>3.0000000000000001E-3</v>
      </c>
      <c r="AI3545">
        <v>3.0000000000000001E-3</v>
      </c>
      <c r="AJ3545">
        <v>2454969.96857</v>
      </c>
      <c r="AK3545">
        <v>2.2000000000000001E-3</v>
      </c>
      <c r="AL3545">
        <v>2.2000000000000001E-3</v>
      </c>
      <c r="AS3545">
        <v>0.94</v>
      </c>
      <c r="AT3545">
        <v>0.06</v>
      </c>
      <c r="AU3545">
        <v>0.02</v>
      </c>
      <c r="BK3545" t="s">
        <v>100</v>
      </c>
      <c r="BL3545" t="s">
        <v>147</v>
      </c>
      <c r="BO3545" t="s">
        <v>10418</v>
      </c>
      <c r="BQ3545" t="s">
        <v>10415</v>
      </c>
      <c r="BR3545">
        <v>288.10087299999998</v>
      </c>
      <c r="BS3545">
        <v>50.033718</v>
      </c>
      <c r="BT3545">
        <v>11</v>
      </c>
      <c r="BV3545">
        <v>9.5180000000000007</v>
      </c>
      <c r="BW3545">
        <v>9.25</v>
      </c>
      <c r="BY3545">
        <v>251.91</v>
      </c>
      <c r="BZ3545">
        <v>1.87</v>
      </c>
      <c r="CA3545">
        <v>1.87</v>
      </c>
      <c r="CB3545">
        <v>0.03</v>
      </c>
      <c r="CC3545">
        <v>0.06</v>
      </c>
      <c r="CD3545">
        <v>0.06</v>
      </c>
      <c r="CE3545">
        <v>1.24</v>
      </c>
      <c r="CF3545">
        <v>0.05</v>
      </c>
      <c r="CG3545">
        <v>0.05</v>
      </c>
      <c r="CH3545">
        <v>1.58</v>
      </c>
      <c r="CI3545">
        <v>0.02</v>
      </c>
      <c r="CJ3545">
        <v>0.02</v>
      </c>
      <c r="CL3545">
        <v>3.8</v>
      </c>
      <c r="CM3545">
        <v>0.8</v>
      </c>
      <c r="CN3545">
        <v>0.8</v>
      </c>
      <c r="CO3545">
        <v>6225</v>
      </c>
      <c r="CP3545">
        <v>66</v>
      </c>
      <c r="CQ3545">
        <v>66</v>
      </c>
      <c r="CT3545" t="s">
        <v>10416</v>
      </c>
    </row>
    <row r="3546" spans="1:98" x14ac:dyDescent="0.25">
      <c r="A3546" t="s">
        <v>10419</v>
      </c>
      <c r="B3546" t="s">
        <v>99</v>
      </c>
      <c r="I3546">
        <v>0.23</v>
      </c>
      <c r="J3546">
        <v>1.4999999999999999E-2</v>
      </c>
      <c r="K3546">
        <v>2.1999999999999999E-2</v>
      </c>
      <c r="L3546">
        <v>8.5083243999999993</v>
      </c>
      <c r="M3546" s="2">
        <v>9.1099999999999992E-6</v>
      </c>
      <c r="N3546" s="2">
        <v>9.1099999999999992E-6</v>
      </c>
      <c r="Y3546">
        <v>2016</v>
      </c>
      <c r="Z3546" s="1">
        <v>44232</v>
      </c>
      <c r="AG3546">
        <v>2454967.7866139999</v>
      </c>
      <c r="AH3546">
        <v>9.0799999999999995E-4</v>
      </c>
      <c r="AI3546">
        <v>9.0799999999999995E-4</v>
      </c>
      <c r="BK3546" t="s">
        <v>157</v>
      </c>
      <c r="BL3546" t="s">
        <v>147</v>
      </c>
      <c r="BO3546" t="s">
        <v>10420</v>
      </c>
      <c r="BQ3546" t="s">
        <v>10421</v>
      </c>
      <c r="BR3546">
        <v>295.95136600000001</v>
      </c>
      <c r="BS3546">
        <v>43.852051000000003</v>
      </c>
      <c r="BV3546">
        <v>12.994999999999999</v>
      </c>
      <c r="BW3546">
        <v>12.693</v>
      </c>
      <c r="BX3546">
        <v>12.587999999999999</v>
      </c>
      <c r="BY3546">
        <v>747</v>
      </c>
      <c r="CB3546">
        <v>0.03</v>
      </c>
      <c r="CC3546">
        <v>0.10100000000000001</v>
      </c>
      <c r="CD3546">
        <v>9.1999999999999998E-2</v>
      </c>
      <c r="CE3546">
        <v>1.02</v>
      </c>
      <c r="CF3546">
        <v>0.04</v>
      </c>
      <c r="CG3546">
        <v>0.04</v>
      </c>
      <c r="CH3546">
        <v>1.03</v>
      </c>
      <c r="CI3546">
        <v>7.0000000000000007E-2</v>
      </c>
      <c r="CJ3546">
        <v>0.1</v>
      </c>
      <c r="CL3546">
        <v>4.37</v>
      </c>
      <c r="CM3546">
        <v>-2.29</v>
      </c>
      <c r="CN3546">
        <v>2.57</v>
      </c>
      <c r="CO3546">
        <v>5813</v>
      </c>
      <c r="CP3546">
        <v>97.3</v>
      </c>
      <c r="CQ3546">
        <v>100.75</v>
      </c>
      <c r="CT3546" t="s">
        <v>10422</v>
      </c>
    </row>
    <row r="3547" spans="1:98" x14ac:dyDescent="0.25">
      <c r="A3547" t="s">
        <v>10423</v>
      </c>
      <c r="B3547" t="s">
        <v>99</v>
      </c>
      <c r="I3547">
        <v>0.38400000000000001</v>
      </c>
      <c r="J3547">
        <v>4.1000000000000002E-2</v>
      </c>
      <c r="K3547">
        <v>6.2E-2</v>
      </c>
      <c r="L3547">
        <v>5.6406775700000003</v>
      </c>
      <c r="M3547" s="2">
        <v>3.7799999999999998E-6</v>
      </c>
      <c r="N3547" s="2">
        <v>3.7799999999999998E-6</v>
      </c>
      <c r="Y3547">
        <v>2016</v>
      </c>
      <c r="Z3547" s="1">
        <v>44232</v>
      </c>
      <c r="AG3547">
        <v>2454971.5561939999</v>
      </c>
      <c r="AH3547">
        <v>5.5599999999999996E-4</v>
      </c>
      <c r="AI3547">
        <v>5.5599999999999996E-4</v>
      </c>
      <c r="BK3547" t="s">
        <v>157</v>
      </c>
      <c r="BL3547" t="s">
        <v>147</v>
      </c>
      <c r="BO3547" t="s">
        <v>10424</v>
      </c>
      <c r="BQ3547" t="s">
        <v>10425</v>
      </c>
      <c r="BR3547">
        <v>297.20155399999999</v>
      </c>
      <c r="BS3547">
        <v>41.730206000000003</v>
      </c>
      <c r="BV3547">
        <v>13.66</v>
      </c>
      <c r="BW3547">
        <v>13.272</v>
      </c>
      <c r="BX3547">
        <v>13.34</v>
      </c>
      <c r="BY3547">
        <v>1044</v>
      </c>
      <c r="CB3547">
        <v>-0.03</v>
      </c>
      <c r="CC3547">
        <v>0.17100000000000001</v>
      </c>
      <c r="CD3547">
        <v>0.14000000000000001</v>
      </c>
      <c r="CE3547">
        <v>1.03</v>
      </c>
      <c r="CF3547">
        <v>0.06</v>
      </c>
      <c r="CG3547">
        <v>0.08</v>
      </c>
      <c r="CH3547">
        <v>1.04</v>
      </c>
      <c r="CI3547">
        <v>0.1</v>
      </c>
      <c r="CJ3547">
        <v>0.17</v>
      </c>
      <c r="CL3547">
        <v>3.31</v>
      </c>
      <c r="CM3547">
        <v>-1.69</v>
      </c>
      <c r="CN3547">
        <v>2.65</v>
      </c>
      <c r="CO3547">
        <v>5904</v>
      </c>
      <c r="CP3547">
        <v>126.78</v>
      </c>
      <c r="CQ3547">
        <v>207.83</v>
      </c>
      <c r="CT3547" t="s">
        <v>10426</v>
      </c>
    </row>
    <row r="3548" spans="1:98" x14ac:dyDescent="0.25">
      <c r="A3548" t="s">
        <v>10427</v>
      </c>
      <c r="B3548" t="s">
        <v>99</v>
      </c>
      <c r="I3548">
        <v>0.42599999999999999</v>
      </c>
      <c r="J3548">
        <v>5.8999999999999997E-2</v>
      </c>
      <c r="K3548">
        <v>0.13</v>
      </c>
      <c r="L3548">
        <v>4.2868643100000003</v>
      </c>
      <c r="M3548" s="2">
        <v>3.2200000000000001E-6</v>
      </c>
      <c r="N3548" s="2">
        <v>3.2200000000000001E-6</v>
      </c>
      <c r="Y3548">
        <v>2016</v>
      </c>
      <c r="Z3548" s="1">
        <v>44232</v>
      </c>
      <c r="AG3548">
        <v>2454971.615466</v>
      </c>
      <c r="AH3548">
        <v>6.1799999999999995E-4</v>
      </c>
      <c r="AI3548">
        <v>6.1799999999999995E-4</v>
      </c>
      <c r="BK3548" t="s">
        <v>157</v>
      </c>
      <c r="BL3548" t="s">
        <v>147</v>
      </c>
      <c r="BO3548" t="s">
        <v>10428</v>
      </c>
      <c r="BQ3548" t="s">
        <v>10429</v>
      </c>
      <c r="BR3548">
        <v>291.08013</v>
      </c>
      <c r="BS3548">
        <v>43.860202999999998</v>
      </c>
      <c r="BV3548">
        <v>13.914</v>
      </c>
      <c r="BW3548">
        <v>13.628</v>
      </c>
      <c r="BX3548">
        <v>13.592000000000001</v>
      </c>
      <c r="BY3548">
        <v>1433</v>
      </c>
      <c r="CB3548">
        <v>0.05</v>
      </c>
      <c r="CC3548">
        <v>0.155</v>
      </c>
      <c r="CD3548">
        <v>0.13800000000000001</v>
      </c>
      <c r="CE3548">
        <v>1.1499999999999999</v>
      </c>
      <c r="CF3548">
        <v>0.09</v>
      </c>
      <c r="CG3548">
        <v>0.13</v>
      </c>
      <c r="CH3548">
        <v>1.22</v>
      </c>
      <c r="CI3548">
        <v>0.16</v>
      </c>
      <c r="CJ3548">
        <v>0.37</v>
      </c>
      <c r="CL3548">
        <v>3.09</v>
      </c>
      <c r="CM3548">
        <v>-1.34</v>
      </c>
      <c r="CN3548">
        <v>1.31</v>
      </c>
      <c r="CO3548">
        <v>6125</v>
      </c>
      <c r="CP3548">
        <v>154.49</v>
      </c>
      <c r="CQ3548">
        <v>113.77</v>
      </c>
      <c r="CT3548" t="s">
        <v>10430</v>
      </c>
    </row>
    <row r="3549" spans="1:98" x14ac:dyDescent="0.25">
      <c r="A3549" t="s">
        <v>10431</v>
      </c>
      <c r="B3549" t="s">
        <v>99</v>
      </c>
      <c r="I3549">
        <v>0.14199999999999999</v>
      </c>
      <c r="J3549">
        <v>0.02</v>
      </c>
      <c r="K3549">
        <v>1.6E-2</v>
      </c>
      <c r="L3549">
        <v>9.5492754200000007</v>
      </c>
      <c r="M3549" s="2">
        <v>4.9899999999999997E-6</v>
      </c>
      <c r="N3549" s="2">
        <v>4.9899999999999997E-6</v>
      </c>
      <c r="Y3549">
        <v>2016</v>
      </c>
      <c r="Z3549" s="1">
        <v>44232</v>
      </c>
      <c r="AG3549">
        <v>2455008.7572090002</v>
      </c>
      <c r="AH3549">
        <v>4.1599999999999997E-4</v>
      </c>
      <c r="AI3549">
        <v>4.1599999999999997E-4</v>
      </c>
      <c r="BK3549" t="s">
        <v>157</v>
      </c>
      <c r="BL3549" t="s">
        <v>147</v>
      </c>
      <c r="BO3549" t="s">
        <v>10432</v>
      </c>
      <c r="BQ3549" t="s">
        <v>10433</v>
      </c>
      <c r="BR3549">
        <v>284.92184300000002</v>
      </c>
      <c r="BS3549">
        <v>45.972397999999998</v>
      </c>
      <c r="BV3549">
        <v>12</v>
      </c>
      <c r="BW3549">
        <v>11.374000000000001</v>
      </c>
      <c r="BX3549">
        <v>11.154999999999999</v>
      </c>
      <c r="BY3549">
        <v>75</v>
      </c>
      <c r="CB3549">
        <v>-0.31</v>
      </c>
      <c r="CC3549">
        <v>4.7E-2</v>
      </c>
      <c r="CD3549">
        <v>5.0999999999999997E-2</v>
      </c>
      <c r="CE3549">
        <v>0.33</v>
      </c>
      <c r="CF3549">
        <v>0.02</v>
      </c>
      <c r="CG3549">
        <v>0.02</v>
      </c>
      <c r="CH3549">
        <v>0.33</v>
      </c>
      <c r="CI3549">
        <v>0.02</v>
      </c>
      <c r="CJ3549">
        <v>0.02</v>
      </c>
      <c r="CL3549">
        <v>4.17</v>
      </c>
      <c r="CM3549">
        <v>-2.58</v>
      </c>
      <c r="CN3549">
        <v>6.1</v>
      </c>
      <c r="CO3549">
        <v>3519</v>
      </c>
      <c r="CP3549">
        <v>19.670000000000002</v>
      </c>
      <c r="CQ3549">
        <v>19.309999999999999</v>
      </c>
      <c r="CT3549" t="s">
        <v>10434</v>
      </c>
    </row>
    <row r="3550" spans="1:98" x14ac:dyDescent="0.25">
      <c r="A3550" t="s">
        <v>10435</v>
      </c>
      <c r="B3550" t="s">
        <v>99</v>
      </c>
      <c r="I3550">
        <v>0.23200000000000001</v>
      </c>
      <c r="J3550">
        <v>8.0000000000000002E-3</v>
      </c>
      <c r="K3550">
        <v>0.01</v>
      </c>
      <c r="L3550">
        <v>27.521979940000001</v>
      </c>
      <c r="M3550" s="2">
        <v>3.2950000000000001E-5</v>
      </c>
      <c r="N3550" s="2">
        <v>3.2950000000000001E-5</v>
      </c>
      <c r="Y3550">
        <v>2016</v>
      </c>
      <c r="Z3550" s="1">
        <v>44232</v>
      </c>
      <c r="AG3550">
        <v>2455022.8235470001</v>
      </c>
      <c r="AH3550">
        <v>8.8000000000000003E-4</v>
      </c>
      <c r="AI3550">
        <v>8.8000000000000003E-4</v>
      </c>
      <c r="BK3550" t="s">
        <v>157</v>
      </c>
      <c r="BL3550" t="s">
        <v>147</v>
      </c>
      <c r="BO3550" t="s">
        <v>10436</v>
      </c>
      <c r="BQ3550" t="s">
        <v>10437</v>
      </c>
      <c r="BR3550">
        <v>287.85811899999999</v>
      </c>
      <c r="BS3550">
        <v>42.542628999999998</v>
      </c>
      <c r="BV3550">
        <v>12.912000000000001</v>
      </c>
      <c r="BW3550">
        <v>12.236000000000001</v>
      </c>
      <c r="BX3550">
        <v>12.08</v>
      </c>
      <c r="BY3550">
        <v>222</v>
      </c>
      <c r="CB3550">
        <v>-0.19</v>
      </c>
      <c r="CC3550">
        <v>8.4000000000000005E-2</v>
      </c>
      <c r="CD3550">
        <v>8.8999999999999996E-2</v>
      </c>
      <c r="CE3550">
        <v>0.55000000000000004</v>
      </c>
      <c r="CF3550">
        <v>0.02</v>
      </c>
      <c r="CG3550">
        <v>0.02</v>
      </c>
      <c r="CH3550">
        <v>0.53</v>
      </c>
      <c r="CI3550">
        <v>0.02</v>
      </c>
      <c r="CJ3550">
        <v>0.02</v>
      </c>
      <c r="CL3550">
        <v>3.16</v>
      </c>
      <c r="CM3550">
        <v>-1.59</v>
      </c>
      <c r="CN3550">
        <v>4.53</v>
      </c>
      <c r="CO3550">
        <v>3931</v>
      </c>
      <c r="CP3550">
        <v>40.61</v>
      </c>
      <c r="CQ3550">
        <v>48.32</v>
      </c>
      <c r="CT3550" t="s">
        <v>10438</v>
      </c>
    </row>
    <row r="3551" spans="1:98" x14ac:dyDescent="0.25">
      <c r="A3551" t="s">
        <v>10439</v>
      </c>
      <c r="B3551" t="s">
        <v>99</v>
      </c>
      <c r="I3551">
        <v>0.24399999999999999</v>
      </c>
      <c r="J3551">
        <v>5.0000000000000001E-3</v>
      </c>
      <c r="K3551">
        <v>5.0000000000000001E-3</v>
      </c>
      <c r="L3551">
        <v>6.8834055000000003</v>
      </c>
      <c r="M3551" s="2">
        <v>3.1499999999999999E-6</v>
      </c>
      <c r="N3551" s="2">
        <v>3.1499999999999999E-6</v>
      </c>
      <c r="Y3551">
        <v>2016</v>
      </c>
      <c r="Z3551" s="1">
        <v>44232</v>
      </c>
      <c r="AG3551">
        <v>2455005.6626030002</v>
      </c>
      <c r="AH3551">
        <v>3.57E-4</v>
      </c>
      <c r="AI3551">
        <v>3.57E-4</v>
      </c>
      <c r="BK3551" t="s">
        <v>157</v>
      </c>
      <c r="BL3551" t="s">
        <v>147</v>
      </c>
      <c r="BO3551" t="s">
        <v>10440</v>
      </c>
      <c r="BQ3551" t="s">
        <v>10441</v>
      </c>
      <c r="BR3551">
        <v>284.63518699999997</v>
      </c>
      <c r="BS3551">
        <v>40.719831999999997</v>
      </c>
      <c r="BV3551">
        <v>9.9109999999999996</v>
      </c>
      <c r="BW3551">
        <v>9.6649999999999991</v>
      </c>
      <c r="BX3551">
        <v>9.6170000000000009</v>
      </c>
      <c r="BY3551">
        <v>231</v>
      </c>
      <c r="CB3551">
        <v>0.09</v>
      </c>
      <c r="CC3551">
        <v>8.5999999999999993E-2</v>
      </c>
      <c r="CD3551">
        <v>8.1000000000000003E-2</v>
      </c>
      <c r="CE3551">
        <v>1.19</v>
      </c>
      <c r="CF3551">
        <v>0.03</v>
      </c>
      <c r="CG3551">
        <v>0.03</v>
      </c>
      <c r="CH3551">
        <v>1.19</v>
      </c>
      <c r="CI3551">
        <v>0.02</v>
      </c>
      <c r="CJ3551">
        <v>0.02</v>
      </c>
      <c r="CL3551">
        <v>1.74</v>
      </c>
      <c r="CM3551">
        <v>-0.40699999999999997</v>
      </c>
      <c r="CN3551">
        <v>0.54300000000000004</v>
      </c>
      <c r="CO3551">
        <v>6236</v>
      </c>
      <c r="CP3551">
        <v>58.08</v>
      </c>
      <c r="CQ3551">
        <v>57.77</v>
      </c>
      <c r="CT3551" t="s">
        <v>10442</v>
      </c>
    </row>
    <row r="3552" spans="1:98" x14ac:dyDescent="0.25">
      <c r="A3552" t="s">
        <v>10443</v>
      </c>
      <c r="B3552" t="s">
        <v>99</v>
      </c>
      <c r="I3552">
        <v>0.11600000000000001</v>
      </c>
      <c r="J3552">
        <v>1.4999999999999999E-2</v>
      </c>
      <c r="K3552">
        <v>2.1000000000000001E-2</v>
      </c>
      <c r="L3552">
        <v>3.5680969299999998</v>
      </c>
      <c r="M3552" s="2">
        <v>7.0700000000000001E-6</v>
      </c>
      <c r="N3552" s="2">
        <v>7.0700000000000001E-6</v>
      </c>
      <c r="Y3552">
        <v>2016</v>
      </c>
      <c r="Z3552" s="1">
        <v>44232</v>
      </c>
      <c r="AG3552">
        <v>2455002.74358</v>
      </c>
      <c r="AH3552">
        <v>1.58E-3</v>
      </c>
      <c r="AI3552">
        <v>1.58E-3</v>
      </c>
      <c r="BK3552" t="s">
        <v>157</v>
      </c>
      <c r="BL3552" t="s">
        <v>147</v>
      </c>
      <c r="BO3552" t="s">
        <v>10444</v>
      </c>
      <c r="BQ3552" t="s">
        <v>10445</v>
      </c>
      <c r="BR3552">
        <v>297.01883400000003</v>
      </c>
      <c r="BS3552">
        <v>50.408980999999997</v>
      </c>
      <c r="BV3552">
        <v>10.984999999999999</v>
      </c>
      <c r="BW3552">
        <v>10.731</v>
      </c>
      <c r="BX3552">
        <v>10.664999999999999</v>
      </c>
      <c r="BY3552">
        <v>410</v>
      </c>
      <c r="CB3552">
        <v>0.06</v>
      </c>
      <c r="CC3552">
        <v>7.5999999999999998E-2</v>
      </c>
      <c r="CD3552">
        <v>8.1000000000000003E-2</v>
      </c>
      <c r="CE3552">
        <v>1.1599999999999999</v>
      </c>
      <c r="CF3552">
        <v>0.05</v>
      </c>
      <c r="CG3552">
        <v>7.0000000000000007E-2</v>
      </c>
      <c r="CH3552">
        <v>1.32</v>
      </c>
      <c r="CI3552">
        <v>0.17</v>
      </c>
      <c r="CJ3552">
        <v>0.24</v>
      </c>
      <c r="CL3552">
        <v>3.8</v>
      </c>
      <c r="CM3552">
        <v>-1.26</v>
      </c>
      <c r="CN3552">
        <v>0.96</v>
      </c>
      <c r="CO3552">
        <v>6113</v>
      </c>
      <c r="CP3552">
        <v>67.92</v>
      </c>
      <c r="CQ3552">
        <v>66.08</v>
      </c>
      <c r="CT3552" t="s">
        <v>10446</v>
      </c>
    </row>
    <row r="3553" spans="1:98" x14ac:dyDescent="0.25">
      <c r="A3553" t="s">
        <v>10447</v>
      </c>
      <c r="B3553" t="s">
        <v>99</v>
      </c>
      <c r="I3553">
        <v>0.14599999999999999</v>
      </c>
      <c r="J3553">
        <v>1.7000000000000001E-2</v>
      </c>
      <c r="K3553">
        <v>2.3E-2</v>
      </c>
      <c r="L3553">
        <v>25.308897479999999</v>
      </c>
      <c r="M3553" s="2">
        <v>5.7469999999999997E-5</v>
      </c>
      <c r="N3553" s="2">
        <v>5.7469999999999997E-5</v>
      </c>
      <c r="Y3553">
        <v>2016</v>
      </c>
      <c r="Z3553" s="1">
        <v>44232</v>
      </c>
      <c r="AG3553">
        <v>2455004.50636</v>
      </c>
      <c r="AH3553">
        <v>1.8799999999999999E-3</v>
      </c>
      <c r="AI3553">
        <v>1.8799999999999999E-3</v>
      </c>
      <c r="BK3553" t="s">
        <v>157</v>
      </c>
      <c r="BL3553" t="s">
        <v>147</v>
      </c>
      <c r="BO3553" t="s">
        <v>10448</v>
      </c>
      <c r="BQ3553" t="s">
        <v>10449</v>
      </c>
      <c r="BR3553">
        <v>295.40435000000002</v>
      </c>
      <c r="BS3553">
        <v>42.981422999999999</v>
      </c>
      <c r="BV3553">
        <v>10.673999999999999</v>
      </c>
      <c r="BW3553">
        <v>10.425000000000001</v>
      </c>
      <c r="BX3553">
        <v>10.379</v>
      </c>
      <c r="BY3553">
        <v>325</v>
      </c>
      <c r="CB3553">
        <v>0.18</v>
      </c>
      <c r="CC3553">
        <v>8.6999999999999994E-2</v>
      </c>
      <c r="CD3553">
        <v>9.0999999999999998E-2</v>
      </c>
      <c r="CE3553">
        <v>1.1599999999999999</v>
      </c>
      <c r="CF3553">
        <v>0.05</v>
      </c>
      <c r="CG3553">
        <v>0.06</v>
      </c>
      <c r="CH3553">
        <v>1.25</v>
      </c>
      <c r="CI3553">
        <v>0.12</v>
      </c>
      <c r="CJ3553">
        <v>0.2</v>
      </c>
      <c r="CL3553">
        <v>3.55</v>
      </c>
      <c r="CM3553">
        <v>-1.58</v>
      </c>
      <c r="CN3553">
        <v>1.19</v>
      </c>
      <c r="CO3553">
        <v>6025</v>
      </c>
      <c r="CP3553">
        <v>99.94</v>
      </c>
      <c r="CQ3553">
        <v>95.04</v>
      </c>
      <c r="CT3553" t="s">
        <v>10450</v>
      </c>
    </row>
    <row r="3554" spans="1:98" x14ac:dyDescent="0.25">
      <c r="A3554" t="s">
        <v>10451</v>
      </c>
      <c r="B3554" t="s">
        <v>99</v>
      </c>
      <c r="I3554">
        <v>0.222</v>
      </c>
      <c r="J3554">
        <v>5.0000000000000001E-3</v>
      </c>
      <c r="K3554">
        <v>5.0000000000000001E-3</v>
      </c>
      <c r="L3554">
        <v>41.74600392</v>
      </c>
      <c r="M3554" s="2">
        <v>4.4440000000000001E-5</v>
      </c>
      <c r="N3554" s="2">
        <v>4.4440000000000001E-5</v>
      </c>
      <c r="Y3554">
        <v>2016</v>
      </c>
      <c r="Z3554" s="1">
        <v>44232</v>
      </c>
      <c r="AG3554">
        <v>2455043.3993040002</v>
      </c>
      <c r="AH3554">
        <v>8.34E-4</v>
      </c>
      <c r="AI3554">
        <v>8.34E-4</v>
      </c>
      <c r="BK3554" t="s">
        <v>157</v>
      </c>
      <c r="BL3554" t="s">
        <v>147</v>
      </c>
      <c r="BO3554" t="s">
        <v>10452</v>
      </c>
      <c r="BQ3554" t="s">
        <v>10453</v>
      </c>
      <c r="BR3554">
        <v>289.66439800000001</v>
      </c>
      <c r="BS3554">
        <v>48.706206999999999</v>
      </c>
      <c r="BV3554">
        <v>10.792999999999999</v>
      </c>
      <c r="BW3554">
        <v>10.564</v>
      </c>
      <c r="BX3554">
        <v>10.483000000000001</v>
      </c>
      <c r="BY3554">
        <v>339</v>
      </c>
      <c r="CB3554">
        <v>0.01</v>
      </c>
      <c r="CC3554">
        <v>8.3000000000000004E-2</v>
      </c>
      <c r="CD3554">
        <v>8.3000000000000004E-2</v>
      </c>
      <c r="CE3554">
        <v>1.1000000000000001</v>
      </c>
      <c r="CF3554">
        <v>0.04</v>
      </c>
      <c r="CG3554">
        <v>0.04</v>
      </c>
      <c r="CH3554">
        <v>1.2</v>
      </c>
      <c r="CI3554">
        <v>0.03</v>
      </c>
      <c r="CJ3554">
        <v>0.03</v>
      </c>
      <c r="CL3554">
        <v>4.2699999999999996</v>
      </c>
      <c r="CM3554">
        <v>-0.76</v>
      </c>
      <c r="CN3554">
        <v>0.8</v>
      </c>
      <c r="CO3554">
        <v>6060</v>
      </c>
      <c r="CP3554">
        <v>63.4</v>
      </c>
      <c r="CQ3554">
        <v>69.98</v>
      </c>
      <c r="CT3554" t="s">
        <v>10454</v>
      </c>
    </row>
    <row r="3555" spans="1:98" x14ac:dyDescent="0.25">
      <c r="A3555" t="s">
        <v>10455</v>
      </c>
      <c r="B3555" t="s">
        <v>99</v>
      </c>
      <c r="C3555">
        <v>7.0000000000000001E-3</v>
      </c>
      <c r="D3555">
        <v>3.0000000000000001E-3</v>
      </c>
      <c r="E3555">
        <v>5.0000000000000001E-3</v>
      </c>
      <c r="I3555">
        <v>0.63300000000000001</v>
      </c>
      <c r="J3555">
        <v>2.7E-2</v>
      </c>
      <c r="K3555">
        <v>2.7E-2</v>
      </c>
      <c r="L3555">
        <v>45.154000000000003</v>
      </c>
      <c r="M3555">
        <v>2.0000000000000001E-4</v>
      </c>
      <c r="N3555">
        <v>2.0000000000000001E-4</v>
      </c>
      <c r="O3555">
        <v>0.25140000000000001</v>
      </c>
      <c r="P3555">
        <v>9.7000000000000003E-3</v>
      </c>
      <c r="Q3555">
        <v>9.7000000000000003E-3</v>
      </c>
      <c r="R3555">
        <v>0.04</v>
      </c>
      <c r="S3555">
        <v>0.01</v>
      </c>
      <c r="T3555">
        <v>0.01</v>
      </c>
      <c r="Y3555">
        <v>2012</v>
      </c>
      <c r="Z3555" s="1">
        <v>44232</v>
      </c>
      <c r="AG3555">
        <v>2455714.5976999998</v>
      </c>
      <c r="AH3555">
        <v>4.0000000000000002E-4</v>
      </c>
      <c r="AI3555">
        <v>4.0000000000000002E-4</v>
      </c>
      <c r="AJ3555">
        <v>2454992.1043500002</v>
      </c>
      <c r="AK3555">
        <v>6.2E-4</v>
      </c>
      <c r="AL3555">
        <v>6.2E-4</v>
      </c>
      <c r="AS3555">
        <v>0.251</v>
      </c>
      <c r="AT3555">
        <v>0.13800000000000001</v>
      </c>
      <c r="AU3555">
        <v>7.2999999999999995E-2</v>
      </c>
      <c r="BB3555">
        <v>543</v>
      </c>
      <c r="BK3555" t="s">
        <v>100</v>
      </c>
      <c r="BL3555" t="s">
        <v>147</v>
      </c>
      <c r="BO3555" t="s">
        <v>10456</v>
      </c>
      <c r="BQ3555" t="s">
        <v>10457</v>
      </c>
      <c r="BR3555">
        <v>296.47977600000002</v>
      </c>
      <c r="BS3555">
        <v>49.937683</v>
      </c>
      <c r="BT3555">
        <v>15</v>
      </c>
      <c r="BV3555">
        <v>13.561999999999999</v>
      </c>
      <c r="BW3555">
        <v>13.218999999999999</v>
      </c>
      <c r="BY3555">
        <v>801.76</v>
      </c>
      <c r="BZ3555">
        <v>13.96</v>
      </c>
      <c r="CA3555">
        <v>13.96</v>
      </c>
      <c r="CE3555">
        <v>1.04</v>
      </c>
      <c r="CF3555">
        <v>0.12</v>
      </c>
      <c r="CG3555">
        <v>0.12</v>
      </c>
      <c r="CH3555">
        <v>0.94</v>
      </c>
      <c r="CI3555">
        <v>0.5</v>
      </c>
      <c r="CJ3555">
        <v>0.5</v>
      </c>
      <c r="CL3555">
        <v>0.3</v>
      </c>
      <c r="CM3555">
        <v>-2.2999999999999998</v>
      </c>
      <c r="CN3555">
        <v>2.2999999999999998</v>
      </c>
      <c r="CO3555">
        <v>6018</v>
      </c>
      <c r="CP3555">
        <v>107</v>
      </c>
      <c r="CQ3555">
        <v>107</v>
      </c>
      <c r="CT3555" t="s">
        <v>10458</v>
      </c>
    </row>
    <row r="3556" spans="1:98" x14ac:dyDescent="0.25">
      <c r="A3556" t="s">
        <v>10459</v>
      </c>
      <c r="B3556" t="s">
        <v>99</v>
      </c>
      <c r="C3556">
        <v>1.2999999999999999E-2</v>
      </c>
      <c r="D3556">
        <v>1E-3</v>
      </c>
      <c r="E3556">
        <v>1E-3</v>
      </c>
      <c r="I3556">
        <v>0.80300000000000005</v>
      </c>
      <c r="J3556">
        <v>0.152</v>
      </c>
      <c r="K3556">
        <v>0.25</v>
      </c>
      <c r="L3556">
        <v>85.311999999999998</v>
      </c>
      <c r="M3556">
        <v>2E-3</v>
      </c>
      <c r="N3556">
        <v>3.0000000000000001E-3</v>
      </c>
      <c r="O3556">
        <v>0.38400000000000001</v>
      </c>
      <c r="P3556">
        <v>1.4999999999999999E-2</v>
      </c>
      <c r="Q3556">
        <v>1.4999999999999999E-2</v>
      </c>
      <c r="R3556">
        <v>1.4E-2</v>
      </c>
      <c r="S3556">
        <v>8.9999999999999993E-3</v>
      </c>
      <c r="T3556">
        <v>1.2999999999999999E-2</v>
      </c>
      <c r="Y3556">
        <v>2012</v>
      </c>
      <c r="Z3556" s="1">
        <v>44232</v>
      </c>
      <c r="AG3556">
        <v>2455725.5090000001</v>
      </c>
      <c r="AH3556">
        <v>3.0000000000000001E-3</v>
      </c>
      <c r="AI3556">
        <v>3.0000000000000001E-3</v>
      </c>
      <c r="AJ3556">
        <v>2455128.3209500001</v>
      </c>
      <c r="AK3556">
        <v>2.2000000000000001E-3</v>
      </c>
      <c r="AL3556">
        <v>2.2000000000000001E-3</v>
      </c>
      <c r="AS3556">
        <v>1.0169999999999999</v>
      </c>
      <c r="AT3556">
        <v>2.3E-2</v>
      </c>
      <c r="AU3556">
        <v>3.4000000000000002E-2</v>
      </c>
      <c r="BB3556">
        <v>439</v>
      </c>
      <c r="BK3556" t="s">
        <v>100</v>
      </c>
      <c r="BL3556" t="s">
        <v>147</v>
      </c>
      <c r="BO3556" t="s">
        <v>10460</v>
      </c>
      <c r="BQ3556" t="s">
        <v>10457</v>
      </c>
      <c r="BR3556">
        <v>296.47977600000002</v>
      </c>
      <c r="BS3556">
        <v>49.937683</v>
      </c>
      <c r="BT3556">
        <v>15</v>
      </c>
      <c r="BV3556">
        <v>13.561999999999999</v>
      </c>
      <c r="BW3556">
        <v>13.218999999999999</v>
      </c>
      <c r="BY3556">
        <v>801.76</v>
      </c>
      <c r="BZ3556">
        <v>13.96</v>
      </c>
      <c r="CA3556">
        <v>13.96</v>
      </c>
      <c r="CE3556">
        <v>1.04</v>
      </c>
      <c r="CF3556">
        <v>0.12</v>
      </c>
      <c r="CG3556">
        <v>0.12</v>
      </c>
      <c r="CH3556">
        <v>0.94</v>
      </c>
      <c r="CI3556">
        <v>0.5</v>
      </c>
      <c r="CJ3556">
        <v>0.5</v>
      </c>
      <c r="CL3556">
        <v>0.3</v>
      </c>
      <c r="CM3556">
        <v>-2.2999999999999998</v>
      </c>
      <c r="CN3556">
        <v>2.2999999999999998</v>
      </c>
      <c r="CO3556">
        <v>6018</v>
      </c>
      <c r="CP3556">
        <v>107</v>
      </c>
      <c r="CQ3556">
        <v>107</v>
      </c>
      <c r="CT3556" t="s">
        <v>10458</v>
      </c>
    </row>
    <row r="3557" spans="1:98" x14ac:dyDescent="0.25">
      <c r="A3557" t="s">
        <v>10461</v>
      </c>
      <c r="B3557" t="s">
        <v>99</v>
      </c>
      <c r="C3557">
        <v>2.4E-2</v>
      </c>
      <c r="D3557">
        <v>3.0000000000000001E-3</v>
      </c>
      <c r="E3557">
        <v>3.0000000000000001E-3</v>
      </c>
      <c r="I3557">
        <v>0.86499999999999999</v>
      </c>
      <c r="J3557">
        <v>4.4999999999999998E-2</v>
      </c>
      <c r="K3557">
        <v>4.4999999999999998E-2</v>
      </c>
      <c r="L3557">
        <v>130.19399999999999</v>
      </c>
      <c r="M3557">
        <v>5.0000000000000001E-3</v>
      </c>
      <c r="N3557">
        <v>2E-3</v>
      </c>
      <c r="O3557">
        <v>0.50900000000000001</v>
      </c>
      <c r="P3557">
        <v>0.02</v>
      </c>
      <c r="Q3557">
        <v>0.02</v>
      </c>
      <c r="R3557">
        <v>8.0000000000000002E-3</v>
      </c>
      <c r="S3557">
        <v>8.0000000000000002E-3</v>
      </c>
      <c r="T3557">
        <v>1.0999999999999999E-2</v>
      </c>
      <c r="Y3557">
        <v>2014</v>
      </c>
      <c r="Z3557" s="1">
        <v>44232</v>
      </c>
      <c r="AG3557">
        <v>2455695.9323</v>
      </c>
      <c r="AH3557">
        <v>4.0000000000000002E-4</v>
      </c>
      <c r="AI3557">
        <v>4.0000000000000002E-4</v>
      </c>
      <c r="AJ3557">
        <v>2455695.9323</v>
      </c>
      <c r="AK3557">
        <v>4.0000000000000002E-4</v>
      </c>
      <c r="AL3557">
        <v>4.0000000000000002E-4</v>
      </c>
      <c r="AS3557">
        <v>0.25</v>
      </c>
      <c r="AT3557">
        <v>0.14099999999999999</v>
      </c>
      <c r="AU3557">
        <v>7.4999999999999997E-2</v>
      </c>
      <c r="BB3557">
        <v>381</v>
      </c>
      <c r="BK3557" t="s">
        <v>100</v>
      </c>
      <c r="BL3557" t="s">
        <v>147</v>
      </c>
      <c r="BO3557" t="s">
        <v>10462</v>
      </c>
      <c r="BQ3557" t="s">
        <v>10457</v>
      </c>
      <c r="BR3557">
        <v>296.47977600000002</v>
      </c>
      <c r="BS3557">
        <v>49.937683</v>
      </c>
      <c r="BT3557">
        <v>15</v>
      </c>
      <c r="BV3557">
        <v>13.561999999999999</v>
      </c>
      <c r="BW3557">
        <v>13.218999999999999</v>
      </c>
      <c r="BY3557">
        <v>801.76</v>
      </c>
      <c r="BZ3557">
        <v>13.96</v>
      </c>
      <c r="CA3557">
        <v>13.96</v>
      </c>
      <c r="CE3557">
        <v>1.04</v>
      </c>
      <c r="CF3557">
        <v>0.12</v>
      </c>
      <c r="CG3557">
        <v>0.12</v>
      </c>
      <c r="CH3557">
        <v>0.94</v>
      </c>
      <c r="CI3557">
        <v>0.5</v>
      </c>
      <c r="CJ3557">
        <v>0.5</v>
      </c>
      <c r="CL3557">
        <v>0.3</v>
      </c>
      <c r="CM3557">
        <v>-2.2999999999999998</v>
      </c>
      <c r="CN3557">
        <v>2.2999999999999998</v>
      </c>
      <c r="CO3557">
        <v>6018</v>
      </c>
      <c r="CP3557">
        <v>107</v>
      </c>
      <c r="CQ3557">
        <v>107</v>
      </c>
      <c r="CT3557" t="s">
        <v>10458</v>
      </c>
    </row>
    <row r="3558" spans="1:98" x14ac:dyDescent="0.25">
      <c r="A3558" t="s">
        <v>10463</v>
      </c>
      <c r="B3558" t="s">
        <v>99</v>
      </c>
      <c r="I3558">
        <v>0.22</v>
      </c>
      <c r="J3558">
        <v>1.0999999999999999E-2</v>
      </c>
      <c r="K3558">
        <v>2.1000000000000001E-2</v>
      </c>
      <c r="L3558">
        <v>19.556594180000001</v>
      </c>
      <c r="M3558" s="2">
        <v>3.6059999999999997E-5</v>
      </c>
      <c r="N3558" s="2">
        <v>3.6059999999999997E-5</v>
      </c>
      <c r="Y3558">
        <v>2016</v>
      </c>
      <c r="Z3558" s="1">
        <v>44232</v>
      </c>
      <c r="AG3558">
        <v>2455022.0439900002</v>
      </c>
      <c r="AH3558">
        <v>1.41E-3</v>
      </c>
      <c r="AI3558">
        <v>1.41E-3</v>
      </c>
      <c r="BK3558" t="s">
        <v>157</v>
      </c>
      <c r="BL3558" t="s">
        <v>147</v>
      </c>
      <c r="BO3558" t="s">
        <v>10464</v>
      </c>
      <c r="BQ3558" t="s">
        <v>10465</v>
      </c>
      <c r="BR3558">
        <v>287.65500800000001</v>
      </c>
      <c r="BS3558">
        <v>39.244280000000003</v>
      </c>
      <c r="BV3558">
        <v>10.836</v>
      </c>
      <c r="BW3558">
        <v>10.486000000000001</v>
      </c>
      <c r="BX3558">
        <v>10.446</v>
      </c>
      <c r="BY3558">
        <v>378</v>
      </c>
      <c r="CB3558">
        <v>-0.35</v>
      </c>
      <c r="CC3558">
        <v>7.9000000000000001E-2</v>
      </c>
      <c r="CD3558">
        <v>9.5000000000000001E-2</v>
      </c>
      <c r="CE3558">
        <v>0.91</v>
      </c>
      <c r="CF3558">
        <v>0.05</v>
      </c>
      <c r="CG3558">
        <v>0.06</v>
      </c>
      <c r="CH3558">
        <v>1.41</v>
      </c>
      <c r="CI3558">
        <v>0.05</v>
      </c>
      <c r="CJ3558">
        <v>0.06</v>
      </c>
      <c r="CL3558">
        <v>10.47</v>
      </c>
      <c r="CM3558">
        <v>-2.1</v>
      </c>
      <c r="CN3558">
        <v>2.2999999999999998</v>
      </c>
      <c r="CO3558">
        <v>5746</v>
      </c>
      <c r="CP3558">
        <v>58.76</v>
      </c>
      <c r="CQ3558">
        <v>66.599999999999994</v>
      </c>
      <c r="CT3558" t="s">
        <v>10466</v>
      </c>
    </row>
    <row r="3559" spans="1:98" x14ac:dyDescent="0.25">
      <c r="A3559" t="s">
        <v>10467</v>
      </c>
      <c r="B3559" t="s">
        <v>99</v>
      </c>
      <c r="I3559">
        <v>0.56699999999999995</v>
      </c>
      <c r="J3559">
        <v>9.0999999999999998E-2</v>
      </c>
      <c r="K3559">
        <v>0.125</v>
      </c>
      <c r="L3559">
        <v>296.63786499999998</v>
      </c>
      <c r="M3559">
        <v>4.4719999999999997E-4</v>
      </c>
      <c r="N3559">
        <v>4.4719999999999997E-4</v>
      </c>
      <c r="Y3559">
        <v>2016</v>
      </c>
      <c r="Z3559" s="1">
        <v>44232</v>
      </c>
      <c r="AG3559">
        <v>2455236.6727880002</v>
      </c>
      <c r="AH3559">
        <v>9.4399999999999996E-4</v>
      </c>
      <c r="AI3559">
        <v>9.4399999999999996E-4</v>
      </c>
      <c r="BK3559" t="s">
        <v>157</v>
      </c>
      <c r="BL3559" t="s">
        <v>147</v>
      </c>
      <c r="BO3559" t="s">
        <v>10468</v>
      </c>
      <c r="BQ3559" t="s">
        <v>10469</v>
      </c>
      <c r="BR3559">
        <v>282.94569300000001</v>
      </c>
      <c r="BS3559">
        <v>47.574874999999999</v>
      </c>
      <c r="BV3559">
        <v>11.534000000000001</v>
      </c>
      <c r="BW3559">
        <v>11.22</v>
      </c>
      <c r="BX3559">
        <v>11.186999999999999</v>
      </c>
      <c r="BY3559">
        <v>448</v>
      </c>
      <c r="CB3559">
        <v>0.01</v>
      </c>
      <c r="CC3559">
        <v>0.153</v>
      </c>
      <c r="CD3559">
        <v>7.0999999999999994E-2</v>
      </c>
      <c r="CE3559">
        <v>1</v>
      </c>
      <c r="CF3559">
        <v>0.06</v>
      </c>
      <c r="CG3559">
        <v>0.06</v>
      </c>
      <c r="CH3559">
        <v>1.2</v>
      </c>
      <c r="CI3559">
        <v>0.19</v>
      </c>
      <c r="CJ3559">
        <v>0.32</v>
      </c>
      <c r="CL3559">
        <v>7.94</v>
      </c>
      <c r="CM3559">
        <v>-1.99</v>
      </c>
      <c r="CN3559">
        <v>1.3</v>
      </c>
      <c r="CO3559">
        <v>5770</v>
      </c>
      <c r="CP3559">
        <v>56.66</v>
      </c>
      <c r="CQ3559">
        <v>52.35</v>
      </c>
      <c r="CT3559" t="s">
        <v>10470</v>
      </c>
    </row>
    <row r="3560" spans="1:98" x14ac:dyDescent="0.25">
      <c r="A3560" t="s">
        <v>10471</v>
      </c>
      <c r="B3560" t="s">
        <v>99</v>
      </c>
      <c r="I3560">
        <v>0.24</v>
      </c>
      <c r="J3560">
        <v>2.8000000000000001E-2</v>
      </c>
      <c r="K3560">
        <v>4.3999999999999997E-2</v>
      </c>
      <c r="L3560">
        <v>34.435879749999998</v>
      </c>
      <c r="M3560" s="2">
        <v>8.2579999999999999E-5</v>
      </c>
      <c r="N3560" s="2">
        <v>8.2579999999999999E-5</v>
      </c>
      <c r="Y3560">
        <v>2016</v>
      </c>
      <c r="Z3560" s="1">
        <v>44232</v>
      </c>
      <c r="AG3560">
        <v>2455026.0391299999</v>
      </c>
      <c r="AH3560">
        <v>1.65E-3</v>
      </c>
      <c r="AI3560">
        <v>1.65E-3</v>
      </c>
      <c r="BK3560" t="s">
        <v>157</v>
      </c>
      <c r="BL3560" t="s">
        <v>147</v>
      </c>
      <c r="BO3560" t="s">
        <v>10472</v>
      </c>
      <c r="BQ3560" t="s">
        <v>10473</v>
      </c>
      <c r="BR3560">
        <v>298.26895999999999</v>
      </c>
      <c r="BS3560">
        <v>48.916739999999997</v>
      </c>
      <c r="BV3560">
        <v>11.617000000000001</v>
      </c>
      <c r="BW3560">
        <v>11.347</v>
      </c>
      <c r="BX3560">
        <v>11.315</v>
      </c>
      <c r="BY3560">
        <v>531</v>
      </c>
      <c r="CB3560">
        <v>0.22</v>
      </c>
      <c r="CC3560">
        <v>7.5999999999999998E-2</v>
      </c>
      <c r="CD3560">
        <v>8.2000000000000003E-2</v>
      </c>
      <c r="CE3560">
        <v>1.17</v>
      </c>
      <c r="CF3560">
        <v>0.05</v>
      </c>
      <c r="CG3560">
        <v>7.0000000000000007E-2</v>
      </c>
      <c r="CH3560">
        <v>1.3</v>
      </c>
      <c r="CI3560">
        <v>0.15</v>
      </c>
      <c r="CJ3560">
        <v>0.24</v>
      </c>
      <c r="CL3560">
        <v>3.72</v>
      </c>
      <c r="CM3560">
        <v>-1.5</v>
      </c>
      <c r="CN3560">
        <v>1</v>
      </c>
      <c r="CO3560">
        <v>5997</v>
      </c>
      <c r="CP3560">
        <v>67.77</v>
      </c>
      <c r="CQ3560">
        <v>75.84</v>
      </c>
      <c r="CT3560" t="s">
        <v>10474</v>
      </c>
    </row>
    <row r="3561" spans="1:98" x14ac:dyDescent="0.25">
      <c r="A3561" t="s">
        <v>10475</v>
      </c>
      <c r="B3561" t="s">
        <v>99</v>
      </c>
      <c r="I3561">
        <v>0.19600000000000001</v>
      </c>
      <c r="J3561">
        <v>1.7999999999999999E-2</v>
      </c>
      <c r="K3561">
        <v>2.8000000000000001E-2</v>
      </c>
      <c r="L3561">
        <v>28.862355839999999</v>
      </c>
      <c r="M3561" s="2">
        <v>6.7349999999999997E-5</v>
      </c>
      <c r="N3561" s="2">
        <v>6.7349999999999997E-5</v>
      </c>
      <c r="Y3561">
        <v>2016</v>
      </c>
      <c r="Z3561" s="1">
        <v>44232</v>
      </c>
      <c r="AG3561">
        <v>2455011.4847400002</v>
      </c>
      <c r="AH3561">
        <v>1.7700000000000001E-3</v>
      </c>
      <c r="AI3561">
        <v>1.7700000000000001E-3</v>
      </c>
      <c r="BK3561" t="s">
        <v>157</v>
      </c>
      <c r="BL3561" t="s">
        <v>147</v>
      </c>
      <c r="BO3561" t="s">
        <v>10476</v>
      </c>
      <c r="BQ3561" t="s">
        <v>10477</v>
      </c>
      <c r="BR3561">
        <v>285.04168600000003</v>
      </c>
      <c r="BS3561">
        <v>50.075375000000001</v>
      </c>
      <c r="BV3561">
        <v>11.846</v>
      </c>
      <c r="BW3561">
        <v>11.551</v>
      </c>
      <c r="BX3561">
        <v>11.468999999999999</v>
      </c>
      <c r="BY3561">
        <v>467</v>
      </c>
      <c r="CB3561">
        <v>-0.01</v>
      </c>
      <c r="CC3561">
        <v>0.112</v>
      </c>
      <c r="CD3561">
        <v>9.6000000000000002E-2</v>
      </c>
      <c r="CE3561">
        <v>1.02</v>
      </c>
      <c r="CF3561">
        <v>0.04</v>
      </c>
      <c r="CG3561">
        <v>0.04</v>
      </c>
      <c r="CH3561">
        <v>1.06</v>
      </c>
      <c r="CI3561">
        <v>0.1</v>
      </c>
      <c r="CJ3561">
        <v>0.15</v>
      </c>
      <c r="CL3561">
        <v>5.5</v>
      </c>
      <c r="CM3561">
        <v>-3.01</v>
      </c>
      <c r="CN3561">
        <v>1.9</v>
      </c>
      <c r="CO3561">
        <v>5849</v>
      </c>
      <c r="CP3561">
        <v>55.43</v>
      </c>
      <c r="CQ3561">
        <v>61.71</v>
      </c>
      <c r="CT3561" t="s">
        <v>10478</v>
      </c>
    </row>
    <row r="3562" spans="1:98" x14ac:dyDescent="0.25">
      <c r="A3562" t="s">
        <v>10479</v>
      </c>
      <c r="B3562" t="s">
        <v>99</v>
      </c>
      <c r="I3562">
        <v>0.153</v>
      </c>
      <c r="J3562">
        <v>1.7000000000000001E-2</v>
      </c>
      <c r="K3562">
        <v>2.5000000000000001E-2</v>
      </c>
      <c r="L3562">
        <v>5.6517960499999997</v>
      </c>
      <c r="M3562" s="2">
        <v>1.0869999999999999E-5</v>
      </c>
      <c r="N3562" s="2">
        <v>1.0869999999999999E-5</v>
      </c>
      <c r="Y3562">
        <v>2016</v>
      </c>
      <c r="Z3562" s="1">
        <v>44232</v>
      </c>
      <c r="AG3562">
        <v>2455005.27893</v>
      </c>
      <c r="AH3562">
        <v>1.4400000000000001E-3</v>
      </c>
      <c r="AI3562">
        <v>1.4400000000000001E-3</v>
      </c>
      <c r="BK3562" t="s">
        <v>157</v>
      </c>
      <c r="BL3562" t="s">
        <v>147</v>
      </c>
      <c r="BO3562" t="s">
        <v>10480</v>
      </c>
      <c r="BQ3562" t="s">
        <v>10481</v>
      </c>
      <c r="BR3562">
        <v>286.24718799999999</v>
      </c>
      <c r="BS3562">
        <v>50.242409000000002</v>
      </c>
      <c r="BV3562">
        <v>11.202</v>
      </c>
      <c r="BW3562">
        <v>10.906000000000001</v>
      </c>
      <c r="BX3562">
        <v>10.875</v>
      </c>
      <c r="BY3562">
        <v>489</v>
      </c>
      <c r="CB3562">
        <v>0.36</v>
      </c>
      <c r="CC3562">
        <v>7.0999999999999994E-2</v>
      </c>
      <c r="CD3562">
        <v>6.7000000000000004E-2</v>
      </c>
      <c r="CE3562">
        <v>1.28</v>
      </c>
      <c r="CF3562">
        <v>0.05</v>
      </c>
      <c r="CG3562">
        <v>7.0000000000000007E-2</v>
      </c>
      <c r="CH3562">
        <v>1.44</v>
      </c>
      <c r="CI3562">
        <v>0.16</v>
      </c>
      <c r="CJ3562">
        <v>0.23</v>
      </c>
      <c r="CL3562">
        <v>2.69</v>
      </c>
      <c r="CM3562">
        <v>-0.90100000000000002</v>
      </c>
      <c r="CN3562">
        <v>0.5</v>
      </c>
      <c r="CO3562">
        <v>6106</v>
      </c>
      <c r="CP3562">
        <v>68.2</v>
      </c>
      <c r="CQ3562">
        <v>72.75</v>
      </c>
      <c r="CT3562" t="s">
        <v>10482</v>
      </c>
    </row>
    <row r="3563" spans="1:98" x14ac:dyDescent="0.25">
      <c r="A3563" t="s">
        <v>10483</v>
      </c>
      <c r="B3563" t="s">
        <v>99</v>
      </c>
      <c r="I3563">
        <v>0.13</v>
      </c>
      <c r="J3563">
        <v>4.0000000000000001E-3</v>
      </c>
      <c r="K3563">
        <v>5.0000000000000001E-3</v>
      </c>
      <c r="L3563">
        <v>19.963713179999999</v>
      </c>
      <c r="M3563" s="2">
        <v>5.6589999999999999E-5</v>
      </c>
      <c r="N3563" s="2">
        <v>5.6589999999999999E-5</v>
      </c>
      <c r="Y3563">
        <v>2016</v>
      </c>
      <c r="Z3563" s="1">
        <v>44232</v>
      </c>
      <c r="AG3563">
        <v>2455011.3056200002</v>
      </c>
      <c r="AH3563">
        <v>2.5000000000000001E-3</v>
      </c>
      <c r="AI3563">
        <v>2.5000000000000001E-3</v>
      </c>
      <c r="BK3563" t="s">
        <v>157</v>
      </c>
      <c r="BL3563" t="s">
        <v>147</v>
      </c>
      <c r="BO3563" t="s">
        <v>10484</v>
      </c>
      <c r="BQ3563" t="s">
        <v>10485</v>
      </c>
      <c r="BR3563">
        <v>290.49391300000002</v>
      </c>
      <c r="BS3563">
        <v>52.055610999999999</v>
      </c>
      <c r="BV3563">
        <v>11.295</v>
      </c>
      <c r="BW3563">
        <v>10.946</v>
      </c>
      <c r="BX3563">
        <v>10.885</v>
      </c>
      <c r="BY3563">
        <v>255</v>
      </c>
      <c r="CB3563">
        <v>0.08</v>
      </c>
      <c r="CC3563">
        <v>0.112</v>
      </c>
      <c r="CD3563">
        <v>0.13900000000000001</v>
      </c>
      <c r="CE3563">
        <v>0.9</v>
      </c>
      <c r="CF3563">
        <v>0.03</v>
      </c>
      <c r="CG3563">
        <v>0.03</v>
      </c>
      <c r="CH3563">
        <v>0.83</v>
      </c>
      <c r="CI3563">
        <v>0.03</v>
      </c>
      <c r="CJ3563">
        <v>0.03</v>
      </c>
      <c r="CL3563">
        <v>3.39</v>
      </c>
      <c r="CM3563">
        <v>-1.77</v>
      </c>
      <c r="CN3563">
        <v>3.43</v>
      </c>
      <c r="CO3563">
        <v>5293</v>
      </c>
      <c r="CP3563">
        <v>61.29</v>
      </c>
      <c r="CQ3563">
        <v>49.66</v>
      </c>
      <c r="CT3563" t="s">
        <v>10486</v>
      </c>
    </row>
    <row r="3564" spans="1:98" x14ac:dyDescent="0.25">
      <c r="A3564" t="s">
        <v>10487</v>
      </c>
      <c r="B3564" t="s">
        <v>99</v>
      </c>
      <c r="I3564">
        <v>0.51200000000000001</v>
      </c>
      <c r="J3564">
        <v>0.10299999999999999</v>
      </c>
      <c r="K3564">
        <v>0.128</v>
      </c>
      <c r="L3564">
        <v>24.854624149999999</v>
      </c>
      <c r="M3564" s="2">
        <v>2.8189999999999999E-5</v>
      </c>
      <c r="N3564" s="2">
        <v>2.8189999999999999E-5</v>
      </c>
      <c r="Y3564">
        <v>2016</v>
      </c>
      <c r="Z3564" s="1">
        <v>44232</v>
      </c>
      <c r="AG3564">
        <v>2455007.0009789998</v>
      </c>
      <c r="AH3564">
        <v>9.3000000000000005E-4</v>
      </c>
      <c r="AI3564">
        <v>9.3000000000000005E-4</v>
      </c>
      <c r="BK3564" t="s">
        <v>157</v>
      </c>
      <c r="BL3564" t="s">
        <v>147</v>
      </c>
      <c r="BO3564" t="s">
        <v>10488</v>
      </c>
      <c r="BQ3564" t="s">
        <v>10489</v>
      </c>
      <c r="BR3564">
        <v>295.60877900000003</v>
      </c>
      <c r="BS3564">
        <v>38.735736000000003</v>
      </c>
      <c r="BV3564">
        <v>11.18</v>
      </c>
      <c r="BW3564">
        <v>11.053000000000001</v>
      </c>
      <c r="BX3564">
        <v>10.987</v>
      </c>
      <c r="BY3564">
        <v>777</v>
      </c>
      <c r="CB3564">
        <v>0.01</v>
      </c>
      <c r="CC3564">
        <v>0.159</v>
      </c>
      <c r="CD3564">
        <v>0.157</v>
      </c>
      <c r="CE3564">
        <v>1.62</v>
      </c>
      <c r="CF3564">
        <v>0.17</v>
      </c>
      <c r="CG3564">
        <v>0.18</v>
      </c>
      <c r="CH3564">
        <v>2.02</v>
      </c>
      <c r="CI3564">
        <v>0.41</v>
      </c>
      <c r="CJ3564">
        <v>0.5</v>
      </c>
      <c r="CL3564">
        <v>1.32</v>
      </c>
      <c r="CM3564">
        <v>-0.19</v>
      </c>
      <c r="CN3564">
        <v>0.28000000000000003</v>
      </c>
      <c r="CO3564">
        <v>7099</v>
      </c>
      <c r="CP3564">
        <v>234.72</v>
      </c>
      <c r="CQ3564">
        <v>172.5</v>
      </c>
      <c r="CT3564" t="s">
        <v>10490</v>
      </c>
    </row>
    <row r="3565" spans="1:98" x14ac:dyDescent="0.25">
      <c r="A3565" t="s">
        <v>10491</v>
      </c>
      <c r="B3565" t="s">
        <v>99</v>
      </c>
      <c r="I3565">
        <v>0.23799999999999999</v>
      </c>
      <c r="J3565">
        <v>0.02</v>
      </c>
      <c r="K3565">
        <v>2.9000000000000001E-2</v>
      </c>
      <c r="L3565">
        <v>60.928322710000003</v>
      </c>
      <c r="M3565" s="2">
        <v>7.0530000000000004E-5</v>
      </c>
      <c r="N3565" s="2">
        <v>7.0530000000000004E-5</v>
      </c>
      <c r="Y3565">
        <v>2016</v>
      </c>
      <c r="Z3565" s="1">
        <v>44232</v>
      </c>
      <c r="AG3565">
        <v>2455006.3705190001</v>
      </c>
      <c r="AH3565">
        <v>9.810000000000001E-4</v>
      </c>
      <c r="AI3565">
        <v>9.810000000000001E-4</v>
      </c>
      <c r="BK3565" t="s">
        <v>157</v>
      </c>
      <c r="BL3565" t="s">
        <v>147</v>
      </c>
      <c r="BO3565" t="s">
        <v>10492</v>
      </c>
      <c r="BQ3565" t="s">
        <v>10493</v>
      </c>
      <c r="BR3565">
        <v>293.67533500000002</v>
      </c>
      <c r="BS3565">
        <v>41.295347999999997</v>
      </c>
      <c r="BV3565">
        <v>11.02</v>
      </c>
      <c r="BW3565">
        <v>10.667</v>
      </c>
      <c r="BX3565">
        <v>10.631</v>
      </c>
      <c r="BY3565">
        <v>284</v>
      </c>
      <c r="CB3565">
        <v>-0.06</v>
      </c>
      <c r="CC3565">
        <v>0.115</v>
      </c>
      <c r="CD3565">
        <v>0.106</v>
      </c>
      <c r="CE3565">
        <v>0.95</v>
      </c>
      <c r="CF3565">
        <v>0.04</v>
      </c>
      <c r="CG3565">
        <v>0.04</v>
      </c>
      <c r="CH3565">
        <v>0.98</v>
      </c>
      <c r="CI3565">
        <v>0.08</v>
      </c>
      <c r="CJ3565">
        <v>0.12</v>
      </c>
      <c r="CL3565">
        <v>6.31</v>
      </c>
      <c r="CM3565">
        <v>-3.81</v>
      </c>
      <c r="CN3565">
        <v>3.15</v>
      </c>
      <c r="CO3565">
        <v>5690</v>
      </c>
      <c r="CP3565">
        <v>68.989999999999995</v>
      </c>
      <c r="CQ3565">
        <v>85.16</v>
      </c>
      <c r="CT3565" t="s">
        <v>10494</v>
      </c>
    </row>
    <row r="3566" spans="1:98" x14ac:dyDescent="0.25">
      <c r="A3566" t="s">
        <v>10495</v>
      </c>
      <c r="B3566" t="s">
        <v>99</v>
      </c>
      <c r="I3566">
        <v>0.188</v>
      </c>
      <c r="J3566">
        <v>4.0000000000000001E-3</v>
      </c>
      <c r="K3566">
        <v>4.0000000000000001E-3</v>
      </c>
      <c r="L3566">
        <v>8.5120358800000009</v>
      </c>
      <c r="M3566" s="2">
        <v>4.5000000000000001E-6</v>
      </c>
      <c r="N3566" s="2">
        <v>4.5000000000000001E-6</v>
      </c>
      <c r="Y3566">
        <v>2016</v>
      </c>
      <c r="Z3566" s="1">
        <v>44232</v>
      </c>
      <c r="AG3566">
        <v>2455007.9097989998</v>
      </c>
      <c r="AH3566">
        <v>4.2400000000000001E-4</v>
      </c>
      <c r="AI3566">
        <v>4.2400000000000001E-4</v>
      </c>
      <c r="BK3566" t="s">
        <v>157</v>
      </c>
      <c r="BL3566" t="s">
        <v>147</v>
      </c>
      <c r="BO3566" t="s">
        <v>10496</v>
      </c>
      <c r="BQ3566" t="s">
        <v>10497</v>
      </c>
      <c r="BR3566">
        <v>287.08997199999999</v>
      </c>
      <c r="BS3566">
        <v>41.373873000000003</v>
      </c>
      <c r="BV3566">
        <v>11.472</v>
      </c>
      <c r="BW3566">
        <v>11.192</v>
      </c>
      <c r="BX3566">
        <v>11.109</v>
      </c>
      <c r="BY3566">
        <v>324</v>
      </c>
      <c r="CB3566">
        <v>-0.23</v>
      </c>
      <c r="CC3566">
        <v>8.3000000000000004E-2</v>
      </c>
      <c r="CD3566">
        <v>7.9000000000000001E-2</v>
      </c>
      <c r="CE3566">
        <v>0.96</v>
      </c>
      <c r="CF3566">
        <v>0.02</v>
      </c>
      <c r="CG3566">
        <v>0.02</v>
      </c>
      <c r="CH3566">
        <v>0.88</v>
      </c>
      <c r="CI3566">
        <v>0.02</v>
      </c>
      <c r="CJ3566">
        <v>0.02</v>
      </c>
      <c r="CL3566">
        <v>1.35</v>
      </c>
      <c r="CM3566">
        <v>-0.24</v>
      </c>
      <c r="CN3566">
        <v>0.47</v>
      </c>
      <c r="CO3566">
        <v>5842</v>
      </c>
      <c r="CP3566">
        <v>51.77</v>
      </c>
      <c r="CQ3566">
        <v>57.63</v>
      </c>
      <c r="CT3566" t="s">
        <v>10498</v>
      </c>
    </row>
    <row r="3567" spans="1:98" x14ac:dyDescent="0.25">
      <c r="A3567" t="s">
        <v>10499</v>
      </c>
      <c r="B3567" t="s">
        <v>99</v>
      </c>
      <c r="I3567">
        <v>0.187</v>
      </c>
      <c r="J3567">
        <v>4.0000000000000001E-3</v>
      </c>
      <c r="K3567">
        <v>5.0000000000000001E-3</v>
      </c>
      <c r="L3567">
        <v>24.307894600000001</v>
      </c>
      <c r="M3567" s="2">
        <v>2.446E-5</v>
      </c>
      <c r="N3567" s="2">
        <v>2.446E-5</v>
      </c>
      <c r="Y3567">
        <v>2016</v>
      </c>
      <c r="Z3567" s="1">
        <v>44232</v>
      </c>
      <c r="AG3567">
        <v>2455011.364426</v>
      </c>
      <c r="AH3567">
        <v>8.6600000000000002E-4</v>
      </c>
      <c r="AI3567">
        <v>8.6600000000000002E-4</v>
      </c>
      <c r="BK3567" t="s">
        <v>157</v>
      </c>
      <c r="BL3567" t="s">
        <v>147</v>
      </c>
      <c r="BO3567" t="s">
        <v>10500</v>
      </c>
      <c r="BQ3567" t="s">
        <v>10501</v>
      </c>
      <c r="BR3567">
        <v>299.31953800000002</v>
      </c>
      <c r="BS3567">
        <v>41.384647000000001</v>
      </c>
      <c r="BV3567">
        <v>11.257999999999999</v>
      </c>
      <c r="BW3567">
        <v>10.792999999999999</v>
      </c>
      <c r="BX3567">
        <v>10.760999999999999</v>
      </c>
      <c r="BY3567">
        <v>234</v>
      </c>
      <c r="CB3567">
        <v>0.01</v>
      </c>
      <c r="CC3567">
        <v>9.0999999999999998E-2</v>
      </c>
      <c r="CD3567">
        <v>9.1999999999999998E-2</v>
      </c>
      <c r="CE3567">
        <v>0.89</v>
      </c>
      <c r="CF3567">
        <v>0.03</v>
      </c>
      <c r="CG3567">
        <v>0.02</v>
      </c>
      <c r="CH3567">
        <v>0.8</v>
      </c>
      <c r="CI3567">
        <v>0.01</v>
      </c>
      <c r="CJ3567">
        <v>0.01</v>
      </c>
      <c r="CL3567">
        <v>1.91</v>
      </c>
      <c r="CM3567">
        <v>-0.60199999999999998</v>
      </c>
      <c r="CN3567">
        <v>1.26</v>
      </c>
      <c r="CO3567">
        <v>5260</v>
      </c>
      <c r="CP3567">
        <v>70.239999999999995</v>
      </c>
      <c r="CQ3567">
        <v>74.38</v>
      </c>
      <c r="CT3567" t="s">
        <v>10502</v>
      </c>
    </row>
    <row r="3568" spans="1:98" x14ac:dyDescent="0.25">
      <c r="A3568" t="s">
        <v>10503</v>
      </c>
      <c r="B3568" t="s">
        <v>99</v>
      </c>
      <c r="C3568">
        <v>8.6999999999999993</v>
      </c>
      <c r="D3568">
        <v>8.6999999999999993</v>
      </c>
      <c r="E3568">
        <v>0</v>
      </c>
      <c r="I3568">
        <v>0.187</v>
      </c>
      <c r="L3568">
        <v>7.8773565000000003</v>
      </c>
      <c r="M3568" s="2">
        <v>3.8000000000000002E-5</v>
      </c>
      <c r="N3568" s="2">
        <v>3.8000000000000002E-5</v>
      </c>
      <c r="Y3568">
        <v>2012</v>
      </c>
      <c r="Z3568" s="1">
        <v>44232</v>
      </c>
      <c r="AG3568">
        <v>2455009.3769200002</v>
      </c>
      <c r="AH3568">
        <v>1.5E-3</v>
      </c>
      <c r="AI3568">
        <v>1.5E-3</v>
      </c>
      <c r="AJ3568">
        <v>2455009.3769200002</v>
      </c>
      <c r="AK3568">
        <v>1.5E-3</v>
      </c>
      <c r="AL3568">
        <v>1.5E-3</v>
      </c>
      <c r="BK3568" t="s">
        <v>100</v>
      </c>
      <c r="BL3568" t="s">
        <v>147</v>
      </c>
      <c r="BN3568" t="s">
        <v>133</v>
      </c>
      <c r="BO3568" t="s">
        <v>10504</v>
      </c>
      <c r="BQ3568" t="s">
        <v>10505</v>
      </c>
      <c r="BR3568">
        <v>286.73803299999997</v>
      </c>
      <c r="BS3568">
        <v>49.975749999999998</v>
      </c>
      <c r="BT3568">
        <v>15.5</v>
      </c>
      <c r="BV3568">
        <v>13.153</v>
      </c>
      <c r="BW3568">
        <v>12.507</v>
      </c>
      <c r="BY3568">
        <v>324.54000000000002</v>
      </c>
      <c r="BZ3568">
        <v>2.4300000000000002</v>
      </c>
      <c r="CA3568">
        <v>2.4300000000000002</v>
      </c>
      <c r="CE3568">
        <v>0.54</v>
      </c>
      <c r="CH3568">
        <v>0.56000000000000005</v>
      </c>
      <c r="CI3568">
        <v>0.02</v>
      </c>
      <c r="CJ3568">
        <v>0.02</v>
      </c>
      <c r="CK3568" t="s">
        <v>3706</v>
      </c>
      <c r="CO3568">
        <v>4263</v>
      </c>
      <c r="CP3568">
        <v>100</v>
      </c>
      <c r="CQ3568">
        <v>100</v>
      </c>
      <c r="CT3568" t="s">
        <v>10506</v>
      </c>
    </row>
    <row r="3569" spans="1:98" x14ac:dyDescent="0.25">
      <c r="A3569" t="s">
        <v>10507</v>
      </c>
      <c r="B3569" t="s">
        <v>99</v>
      </c>
      <c r="C3569">
        <v>10.41</v>
      </c>
      <c r="D3569" t="s">
        <v>498</v>
      </c>
      <c r="E3569">
        <v>0</v>
      </c>
      <c r="I3569">
        <v>0.16400000000000001</v>
      </c>
      <c r="L3569">
        <v>16.385002100000001</v>
      </c>
      <c r="M3569">
        <v>1.3999999999999999E-4</v>
      </c>
      <c r="N3569">
        <v>1.3999999999999999E-4</v>
      </c>
      <c r="Y3569">
        <v>2012</v>
      </c>
      <c r="Z3569" s="1">
        <v>44232</v>
      </c>
      <c r="AG3569">
        <v>2455005.7254900001</v>
      </c>
      <c r="AH3569">
        <v>2.7000000000000001E-3</v>
      </c>
      <c r="AI3569">
        <v>2.7000000000000001E-3</v>
      </c>
      <c r="AJ3569">
        <v>2455005.7254900001</v>
      </c>
      <c r="AK3569">
        <v>2.7000000000000001E-3</v>
      </c>
      <c r="AL3569">
        <v>2.7000000000000001E-3</v>
      </c>
      <c r="BK3569" t="s">
        <v>100</v>
      </c>
      <c r="BL3569" t="s">
        <v>147</v>
      </c>
      <c r="BN3569" t="s">
        <v>133</v>
      </c>
      <c r="BO3569" t="s">
        <v>10508</v>
      </c>
      <c r="BQ3569" t="s">
        <v>10505</v>
      </c>
      <c r="BR3569">
        <v>286.73803299999997</v>
      </c>
      <c r="BS3569">
        <v>49.975749999999998</v>
      </c>
      <c r="BT3569">
        <v>15.5</v>
      </c>
      <c r="BV3569">
        <v>13.153</v>
      </c>
      <c r="BW3569">
        <v>12.507</v>
      </c>
      <c r="BY3569">
        <v>324.54000000000002</v>
      </c>
      <c r="BZ3569">
        <v>2.4300000000000002</v>
      </c>
      <c r="CA3569">
        <v>2.4300000000000002</v>
      </c>
      <c r="CE3569">
        <v>0.54</v>
      </c>
      <c r="CH3569">
        <v>0.56000000000000005</v>
      </c>
      <c r="CI3569">
        <v>0.02</v>
      </c>
      <c r="CJ3569">
        <v>0.02</v>
      </c>
      <c r="CK3569" t="s">
        <v>3706</v>
      </c>
      <c r="CO3569">
        <v>4263</v>
      </c>
      <c r="CP3569">
        <v>100</v>
      </c>
      <c r="CQ3569">
        <v>100</v>
      </c>
      <c r="CT3569" t="s">
        <v>10506</v>
      </c>
    </row>
    <row r="3570" spans="1:98" x14ac:dyDescent="0.25">
      <c r="A3570" t="s">
        <v>10509</v>
      </c>
      <c r="B3570" t="s">
        <v>99</v>
      </c>
      <c r="I3570">
        <v>0.17399999999999999</v>
      </c>
      <c r="J3570">
        <v>1.9E-2</v>
      </c>
      <c r="K3570">
        <v>1.9E-2</v>
      </c>
      <c r="L3570">
        <v>36.445171000000002</v>
      </c>
      <c r="M3570">
        <v>2.5300000000000002E-4</v>
      </c>
      <c r="N3570">
        <v>2.5300000000000002E-4</v>
      </c>
      <c r="O3570">
        <v>0.182</v>
      </c>
      <c r="Y3570">
        <v>2014</v>
      </c>
      <c r="Z3570" s="1">
        <v>44232</v>
      </c>
      <c r="AG3570">
        <v>2454984.60115</v>
      </c>
      <c r="AH3570">
        <v>3.8800000000000002E-3</v>
      </c>
      <c r="AI3570">
        <v>3.8800000000000002E-3</v>
      </c>
      <c r="AS3570">
        <v>0.76</v>
      </c>
      <c r="AT3570">
        <v>0.28999999999999998</v>
      </c>
      <c r="AU3570">
        <v>0.28999999999999998</v>
      </c>
      <c r="BK3570" t="s">
        <v>157</v>
      </c>
      <c r="BL3570" t="s">
        <v>147</v>
      </c>
      <c r="BO3570" t="s">
        <v>10510</v>
      </c>
      <c r="BQ3570" t="s">
        <v>10505</v>
      </c>
      <c r="BR3570">
        <v>286.73803299999997</v>
      </c>
      <c r="BS3570">
        <v>49.975749999999998</v>
      </c>
      <c r="BT3570">
        <v>15.5</v>
      </c>
      <c r="BV3570">
        <v>13.153</v>
      </c>
      <c r="BW3570">
        <v>12.507</v>
      </c>
      <c r="BY3570">
        <v>324.54000000000002</v>
      </c>
      <c r="BZ3570">
        <v>2.4300000000000002</v>
      </c>
      <c r="CA3570">
        <v>2.4300000000000002</v>
      </c>
      <c r="CE3570">
        <v>0.54</v>
      </c>
      <c r="CH3570">
        <v>0.56000000000000005</v>
      </c>
      <c r="CI3570">
        <v>0.02</v>
      </c>
      <c r="CJ3570">
        <v>0.02</v>
      </c>
      <c r="CK3570" t="s">
        <v>3706</v>
      </c>
      <c r="CO3570">
        <v>4263</v>
      </c>
      <c r="CP3570">
        <v>100</v>
      </c>
      <c r="CQ3570">
        <v>100</v>
      </c>
      <c r="CT3570" t="s">
        <v>10506</v>
      </c>
    </row>
    <row r="3571" spans="1:98" x14ac:dyDescent="0.25">
      <c r="A3571" t="s">
        <v>10511</v>
      </c>
      <c r="B3571" t="s">
        <v>99</v>
      </c>
      <c r="I3571">
        <v>0.14799999999999999</v>
      </c>
      <c r="J3571">
        <v>8.9999999999999993E-3</v>
      </c>
      <c r="K3571">
        <v>2.5000000000000001E-2</v>
      </c>
      <c r="L3571">
        <v>19.67416124</v>
      </c>
      <c r="M3571" s="2">
        <v>5.2450000000000001E-5</v>
      </c>
      <c r="N3571" s="2">
        <v>5.2450000000000001E-5</v>
      </c>
      <c r="Y3571">
        <v>2016</v>
      </c>
      <c r="Z3571" s="1">
        <v>44232</v>
      </c>
      <c r="AG3571">
        <v>2455009.2698499998</v>
      </c>
      <c r="AH3571">
        <v>1.9E-3</v>
      </c>
      <c r="AI3571">
        <v>1.9E-3</v>
      </c>
      <c r="BK3571" t="s">
        <v>157</v>
      </c>
      <c r="BL3571" t="s">
        <v>147</v>
      </c>
      <c r="BO3571" t="s">
        <v>10512</v>
      </c>
      <c r="BQ3571" t="s">
        <v>10513</v>
      </c>
      <c r="BR3571">
        <v>293.18032199999999</v>
      </c>
      <c r="BS3571">
        <v>41.617762999999997</v>
      </c>
      <c r="BV3571">
        <v>11.805999999999999</v>
      </c>
      <c r="BW3571">
        <v>11.552</v>
      </c>
      <c r="BX3571">
        <v>11.488</v>
      </c>
      <c r="BY3571">
        <v>492</v>
      </c>
      <c r="CB3571">
        <v>-0.03</v>
      </c>
      <c r="CC3571">
        <v>9.9000000000000005E-2</v>
      </c>
      <c r="CD3571">
        <v>9.4E-2</v>
      </c>
      <c r="CE3571">
        <v>1.1000000000000001</v>
      </c>
      <c r="CF3571">
        <v>0.04</v>
      </c>
      <c r="CG3571">
        <v>0.04</v>
      </c>
      <c r="CH3571">
        <v>1.0900000000000001</v>
      </c>
      <c r="CI3571">
        <v>0.05</v>
      </c>
      <c r="CJ3571">
        <v>0.05</v>
      </c>
      <c r="CL3571">
        <v>2.04</v>
      </c>
      <c r="CM3571">
        <v>-0.61899999999999999</v>
      </c>
      <c r="CN3571">
        <v>1.07</v>
      </c>
      <c r="CO3571">
        <v>6112</v>
      </c>
      <c r="CP3571">
        <v>60.87</v>
      </c>
      <c r="CQ3571">
        <v>68.959999999999994</v>
      </c>
      <c r="CT3571" t="s">
        <v>10514</v>
      </c>
    </row>
    <row r="3572" spans="1:98" x14ac:dyDescent="0.25">
      <c r="A3572" t="s">
        <v>10515</v>
      </c>
      <c r="B3572" t="s">
        <v>99</v>
      </c>
      <c r="I3572">
        <v>9.5000000000000001E-2</v>
      </c>
      <c r="J3572">
        <v>4.0000000000000001E-3</v>
      </c>
      <c r="K3572">
        <v>6.0000000000000001E-3</v>
      </c>
      <c r="L3572">
        <v>5.2110426099999998</v>
      </c>
      <c r="M3572" s="2">
        <v>1.2310000000000001E-5</v>
      </c>
      <c r="N3572" s="2">
        <v>1.2310000000000001E-5</v>
      </c>
      <c r="Y3572">
        <v>2016</v>
      </c>
      <c r="Z3572" s="1">
        <v>44232</v>
      </c>
      <c r="AG3572">
        <v>2454964.5395800001</v>
      </c>
      <c r="AH3572">
        <v>1.99E-3</v>
      </c>
      <c r="AI3572">
        <v>1.99E-3</v>
      </c>
      <c r="BK3572" t="s">
        <v>157</v>
      </c>
      <c r="BL3572" t="s">
        <v>147</v>
      </c>
      <c r="BO3572" t="s">
        <v>10516</v>
      </c>
      <c r="BQ3572" t="s">
        <v>10513</v>
      </c>
      <c r="BR3572">
        <v>293.18032199999999</v>
      </c>
      <c r="BS3572">
        <v>41.617762999999997</v>
      </c>
      <c r="BV3572">
        <v>11.805999999999999</v>
      </c>
      <c r="BW3572">
        <v>11.552</v>
      </c>
      <c r="BX3572">
        <v>11.488</v>
      </c>
      <c r="BY3572">
        <v>492</v>
      </c>
      <c r="CB3572">
        <v>-0.03</v>
      </c>
      <c r="CC3572">
        <v>9.9000000000000005E-2</v>
      </c>
      <c r="CD3572">
        <v>9.4E-2</v>
      </c>
      <c r="CE3572">
        <v>1.1000000000000001</v>
      </c>
      <c r="CF3572">
        <v>0.04</v>
      </c>
      <c r="CG3572">
        <v>0.04</v>
      </c>
      <c r="CH3572">
        <v>1.0900000000000001</v>
      </c>
      <c r="CI3572">
        <v>0.05</v>
      </c>
      <c r="CJ3572">
        <v>0.05</v>
      </c>
      <c r="CL3572">
        <v>2.04</v>
      </c>
      <c r="CM3572">
        <v>-0.61899999999999999</v>
      </c>
      <c r="CN3572">
        <v>1.07</v>
      </c>
      <c r="CO3572">
        <v>6112</v>
      </c>
      <c r="CP3572">
        <v>60.87</v>
      </c>
      <c r="CQ3572">
        <v>68.959999999999994</v>
      </c>
      <c r="CT3572" t="s">
        <v>10514</v>
      </c>
    </row>
    <row r="3573" spans="1:98" x14ac:dyDescent="0.25">
      <c r="A3573" t="s">
        <v>10517</v>
      </c>
      <c r="B3573" t="s">
        <v>99</v>
      </c>
      <c r="I3573">
        <v>0.28399999999999997</v>
      </c>
      <c r="J3573">
        <v>2.1000000000000001E-2</v>
      </c>
      <c r="K3573">
        <v>2.8000000000000001E-2</v>
      </c>
      <c r="L3573">
        <v>22.20813214</v>
      </c>
      <c r="M3573" s="2">
        <v>4.0129999999999997E-5</v>
      </c>
      <c r="N3573" s="2">
        <v>4.0129999999999997E-5</v>
      </c>
      <c r="Y3573">
        <v>2016</v>
      </c>
      <c r="Z3573" s="1">
        <v>44232</v>
      </c>
      <c r="AG3573">
        <v>2455039.3591499999</v>
      </c>
      <c r="AH3573">
        <v>1.33E-3</v>
      </c>
      <c r="AI3573">
        <v>1.33E-3</v>
      </c>
      <c r="BK3573" t="s">
        <v>157</v>
      </c>
      <c r="BL3573" t="s">
        <v>147</v>
      </c>
      <c r="BO3573" t="s">
        <v>10518</v>
      </c>
      <c r="BQ3573" t="s">
        <v>10519</v>
      </c>
      <c r="BR3573">
        <v>298.81637599999999</v>
      </c>
      <c r="BS3573">
        <v>43.998038999999999</v>
      </c>
      <c r="BV3573">
        <v>11.914999999999999</v>
      </c>
      <c r="BW3573">
        <v>11.744999999999999</v>
      </c>
      <c r="BX3573">
        <v>11.67</v>
      </c>
      <c r="BY3573">
        <v>737</v>
      </c>
      <c r="CB3573">
        <v>0.25</v>
      </c>
      <c r="CC3573">
        <v>8.4000000000000005E-2</v>
      </c>
      <c r="CD3573">
        <v>7.8E-2</v>
      </c>
      <c r="CE3573">
        <v>1.34</v>
      </c>
      <c r="CF3573">
        <v>0.06</v>
      </c>
      <c r="CG3573">
        <v>0.06</v>
      </c>
      <c r="CH3573">
        <v>1.46</v>
      </c>
      <c r="CI3573">
        <v>0.11</v>
      </c>
      <c r="CJ3573">
        <v>0.14000000000000001</v>
      </c>
      <c r="CL3573">
        <v>1.78</v>
      </c>
      <c r="CM3573">
        <v>-0.499</v>
      </c>
      <c r="CN3573">
        <v>0.63200000000000001</v>
      </c>
      <c r="CO3573">
        <v>6406</v>
      </c>
      <c r="CP3573">
        <v>86.67</v>
      </c>
      <c r="CQ3573">
        <v>90.67</v>
      </c>
      <c r="CT3573" t="s">
        <v>10520</v>
      </c>
    </row>
    <row r="3574" spans="1:98" x14ac:dyDescent="0.25">
      <c r="A3574" t="s">
        <v>10521</v>
      </c>
      <c r="B3574" t="s">
        <v>99</v>
      </c>
      <c r="I3574">
        <v>0.61599999999999999</v>
      </c>
      <c r="J3574">
        <v>0.108</v>
      </c>
      <c r="K3574">
        <v>0.13400000000000001</v>
      </c>
      <c r="L3574">
        <v>38.584228490000001</v>
      </c>
      <c r="M3574" s="2">
        <v>4.5680000000000003E-5</v>
      </c>
      <c r="N3574" s="2">
        <v>4.5680000000000003E-5</v>
      </c>
      <c r="Y3574">
        <v>2016</v>
      </c>
      <c r="Z3574" s="1">
        <v>44232</v>
      </c>
      <c r="AG3574">
        <v>2455007.8334459998</v>
      </c>
      <c r="AH3574">
        <v>8.6899999999999998E-4</v>
      </c>
      <c r="AI3574">
        <v>8.6899999999999998E-4</v>
      </c>
      <c r="BK3574" t="s">
        <v>157</v>
      </c>
      <c r="BL3574" t="s">
        <v>147</v>
      </c>
      <c r="BO3574" t="s">
        <v>10522</v>
      </c>
      <c r="BQ3574" t="s">
        <v>10523</v>
      </c>
      <c r="BR3574">
        <v>288.15399600000001</v>
      </c>
      <c r="BS3574">
        <v>44.068821</v>
      </c>
      <c r="BV3574">
        <v>11.302</v>
      </c>
      <c r="BW3574">
        <v>11.092000000000001</v>
      </c>
      <c r="BX3574">
        <v>11.068</v>
      </c>
      <c r="BY3574">
        <v>749</v>
      </c>
      <c r="CB3574">
        <v>0.41</v>
      </c>
      <c r="CC3574">
        <v>3.9E-2</v>
      </c>
      <c r="CD3574">
        <v>3.7999999999999999E-2</v>
      </c>
      <c r="CE3574">
        <v>1.54</v>
      </c>
      <c r="CF3574">
        <v>0.11</v>
      </c>
      <c r="CG3574">
        <v>0.14000000000000001</v>
      </c>
      <c r="CH3574">
        <v>1.98</v>
      </c>
      <c r="CI3574">
        <v>0.35</v>
      </c>
      <c r="CJ3574">
        <v>0.43</v>
      </c>
      <c r="CL3574">
        <v>1.7</v>
      </c>
      <c r="CM3574">
        <v>-0.25</v>
      </c>
      <c r="CN3574">
        <v>0.23</v>
      </c>
      <c r="CO3574">
        <v>6392</v>
      </c>
      <c r="CP3574">
        <v>64.510000000000005</v>
      </c>
      <c r="CQ3574">
        <v>72.53</v>
      </c>
      <c r="CT3574" t="s">
        <v>10524</v>
      </c>
    </row>
    <row r="3575" spans="1:98" x14ac:dyDescent="0.25">
      <c r="A3575" t="s">
        <v>10525</v>
      </c>
      <c r="B3575" t="s">
        <v>99</v>
      </c>
      <c r="I3575">
        <v>0.17499999999999999</v>
      </c>
      <c r="J3575">
        <v>5.0000000000000001E-3</v>
      </c>
      <c r="K3575">
        <v>7.0000000000000001E-3</v>
      </c>
      <c r="L3575">
        <v>5.8359831099999999</v>
      </c>
      <c r="M3575" s="2">
        <v>4.6600000000000003E-6</v>
      </c>
      <c r="N3575" s="2">
        <v>4.6600000000000003E-6</v>
      </c>
      <c r="Y3575">
        <v>2016</v>
      </c>
      <c r="Z3575" s="1">
        <v>44232</v>
      </c>
      <c r="AG3575">
        <v>2455002.875149</v>
      </c>
      <c r="AH3575">
        <v>6.2399999999999999E-4</v>
      </c>
      <c r="AI3575">
        <v>6.2399999999999999E-4</v>
      </c>
      <c r="BK3575" t="s">
        <v>157</v>
      </c>
      <c r="BL3575" t="s">
        <v>147</v>
      </c>
      <c r="BO3575" t="s">
        <v>10526</v>
      </c>
      <c r="BQ3575" t="s">
        <v>10527</v>
      </c>
      <c r="BR3575">
        <v>284.06112999999999</v>
      </c>
      <c r="BS3575">
        <v>45.506855000000002</v>
      </c>
      <c r="BV3575">
        <v>11.282999999999999</v>
      </c>
      <c r="BW3575">
        <v>10.907999999999999</v>
      </c>
      <c r="BX3575">
        <v>10.827</v>
      </c>
      <c r="BY3575">
        <v>270</v>
      </c>
      <c r="CB3575">
        <v>-0.03</v>
      </c>
      <c r="CC3575">
        <v>0.109</v>
      </c>
      <c r="CD3575">
        <v>9.5000000000000001E-2</v>
      </c>
      <c r="CE3575">
        <v>0.93</v>
      </c>
      <c r="CF3575">
        <v>0.03</v>
      </c>
      <c r="CG3575">
        <v>0.03</v>
      </c>
      <c r="CH3575">
        <v>0.86</v>
      </c>
      <c r="CI3575">
        <v>0.03</v>
      </c>
      <c r="CJ3575">
        <v>0.02</v>
      </c>
      <c r="CL3575">
        <v>2.4500000000000002</v>
      </c>
      <c r="CM3575">
        <v>-1.02</v>
      </c>
      <c r="CN3575">
        <v>1.76</v>
      </c>
      <c r="CO3575">
        <v>5515</v>
      </c>
      <c r="CP3575">
        <v>48.73</v>
      </c>
      <c r="CQ3575">
        <v>51.74</v>
      </c>
      <c r="CT3575" t="s">
        <v>10528</v>
      </c>
    </row>
    <row r="3576" spans="1:98" x14ac:dyDescent="0.25">
      <c r="A3576" t="s">
        <v>10529</v>
      </c>
      <c r="B3576" t="s">
        <v>99</v>
      </c>
      <c r="I3576">
        <v>0.17</v>
      </c>
      <c r="J3576">
        <v>1.0999999999999999E-2</v>
      </c>
      <c r="K3576">
        <v>1.2E-2</v>
      </c>
      <c r="L3576">
        <v>7.9741980699999999</v>
      </c>
      <c r="M3576" s="2">
        <v>2.0380000000000001E-5</v>
      </c>
      <c r="N3576" s="2">
        <v>2.0380000000000001E-5</v>
      </c>
      <c r="Y3576">
        <v>2016</v>
      </c>
      <c r="Z3576" s="1">
        <v>44232</v>
      </c>
      <c r="AG3576">
        <v>2455007.5283300001</v>
      </c>
      <c r="AH3576">
        <v>1.9599999999999999E-3</v>
      </c>
      <c r="AI3576">
        <v>1.9599999999999999E-3</v>
      </c>
      <c r="BK3576" t="s">
        <v>157</v>
      </c>
      <c r="BL3576" t="s">
        <v>147</v>
      </c>
      <c r="BO3576" t="s">
        <v>10530</v>
      </c>
      <c r="BQ3576" t="s">
        <v>10531</v>
      </c>
      <c r="BR3576">
        <v>296.859217</v>
      </c>
      <c r="BS3576">
        <v>49.162047999999999</v>
      </c>
      <c r="BV3576">
        <v>12.728999999999999</v>
      </c>
      <c r="BW3576">
        <v>12.46</v>
      </c>
      <c r="BX3576">
        <v>12.384</v>
      </c>
      <c r="BY3576">
        <v>730</v>
      </c>
      <c r="CB3576">
        <v>0.02</v>
      </c>
      <c r="CC3576">
        <v>8.1000000000000003E-2</v>
      </c>
      <c r="CD3576">
        <v>8.1000000000000003E-2</v>
      </c>
      <c r="CE3576">
        <v>1.0900000000000001</v>
      </c>
      <c r="CF3576">
        <v>0.04</v>
      </c>
      <c r="CG3576">
        <v>0.04</v>
      </c>
      <c r="CH3576">
        <v>1.1000000000000001</v>
      </c>
      <c r="CI3576">
        <v>0.06</v>
      </c>
      <c r="CJ3576">
        <v>0.08</v>
      </c>
      <c r="CL3576">
        <v>3.02</v>
      </c>
      <c r="CM3576">
        <v>-1.34</v>
      </c>
      <c r="CN3576">
        <v>1.67</v>
      </c>
      <c r="CO3576">
        <v>6014</v>
      </c>
      <c r="CP3576">
        <v>86.17</v>
      </c>
      <c r="CQ3576">
        <v>75.23</v>
      </c>
      <c r="CT3576" t="s">
        <v>10532</v>
      </c>
    </row>
    <row r="3577" spans="1:98" x14ac:dyDescent="0.25">
      <c r="A3577" t="s">
        <v>10533</v>
      </c>
      <c r="B3577" t="s">
        <v>99</v>
      </c>
      <c r="I3577">
        <v>8.5999999999999993E-2</v>
      </c>
      <c r="J3577">
        <v>6.0000000000000001E-3</v>
      </c>
      <c r="K3577">
        <v>7.0000000000000001E-3</v>
      </c>
      <c r="L3577">
        <v>1.88897906</v>
      </c>
      <c r="M3577" s="2">
        <v>1.0699999999999999E-5</v>
      </c>
      <c r="N3577" s="2">
        <v>1.0699999999999999E-5</v>
      </c>
      <c r="Y3577">
        <v>2016</v>
      </c>
      <c r="Z3577" s="1">
        <v>44232</v>
      </c>
      <c r="AG3577">
        <v>2454965.0973999999</v>
      </c>
      <c r="AH3577">
        <v>5.4299999999999999E-3</v>
      </c>
      <c r="AI3577">
        <v>5.4299999999999999E-3</v>
      </c>
      <c r="BK3577" t="s">
        <v>157</v>
      </c>
      <c r="BL3577" t="s">
        <v>147</v>
      </c>
      <c r="BO3577" t="s">
        <v>10534</v>
      </c>
      <c r="BQ3577" t="s">
        <v>10531</v>
      </c>
      <c r="BR3577">
        <v>296.859217</v>
      </c>
      <c r="BS3577">
        <v>49.162047999999999</v>
      </c>
      <c r="BV3577">
        <v>12.728999999999999</v>
      </c>
      <c r="BW3577">
        <v>12.46</v>
      </c>
      <c r="BX3577">
        <v>12.384</v>
      </c>
      <c r="BY3577">
        <v>730</v>
      </c>
      <c r="CB3577">
        <v>0.02</v>
      </c>
      <c r="CC3577">
        <v>8.1000000000000003E-2</v>
      </c>
      <c r="CD3577">
        <v>8.1000000000000003E-2</v>
      </c>
      <c r="CE3577">
        <v>1.0900000000000001</v>
      </c>
      <c r="CF3577">
        <v>0.04</v>
      </c>
      <c r="CG3577">
        <v>0.04</v>
      </c>
      <c r="CH3577">
        <v>1.1000000000000001</v>
      </c>
      <c r="CI3577">
        <v>0.06</v>
      </c>
      <c r="CJ3577">
        <v>0.08</v>
      </c>
      <c r="CL3577">
        <v>3.02</v>
      </c>
      <c r="CM3577">
        <v>-1.34</v>
      </c>
      <c r="CN3577">
        <v>1.67</v>
      </c>
      <c r="CO3577">
        <v>6014</v>
      </c>
      <c r="CP3577">
        <v>86.17</v>
      </c>
      <c r="CQ3577">
        <v>75.23</v>
      </c>
      <c r="CT3577" t="s">
        <v>10532</v>
      </c>
    </row>
    <row r="3578" spans="1:98" x14ac:dyDescent="0.25">
      <c r="A3578" t="s">
        <v>10535</v>
      </c>
      <c r="B3578" t="s">
        <v>99</v>
      </c>
      <c r="I3578">
        <v>0.23499999999999999</v>
      </c>
      <c r="J3578">
        <v>4.5999999999999999E-2</v>
      </c>
      <c r="K3578">
        <v>3.4000000000000002E-2</v>
      </c>
      <c r="L3578">
        <v>18.684049330000001</v>
      </c>
      <c r="M3578" s="2">
        <v>5.5890000000000002E-5</v>
      </c>
      <c r="N3578" s="2">
        <v>5.5890000000000002E-5</v>
      </c>
      <c r="Y3578">
        <v>2016</v>
      </c>
      <c r="Z3578" s="1">
        <v>44232</v>
      </c>
      <c r="AG3578">
        <v>2455003.8322200002</v>
      </c>
      <c r="AH3578">
        <v>2.3600000000000001E-3</v>
      </c>
      <c r="AI3578">
        <v>2.3600000000000001E-3</v>
      </c>
      <c r="BK3578" t="s">
        <v>157</v>
      </c>
      <c r="BL3578" t="s">
        <v>147</v>
      </c>
      <c r="BO3578" t="s">
        <v>10536</v>
      </c>
      <c r="BQ3578" t="s">
        <v>10537</v>
      </c>
      <c r="BR3578">
        <v>296.18343299999998</v>
      </c>
      <c r="BS3578">
        <v>47.358761000000001</v>
      </c>
      <c r="BV3578">
        <v>12.247999999999999</v>
      </c>
      <c r="BW3578">
        <v>11.885</v>
      </c>
      <c r="BX3578">
        <v>11.798</v>
      </c>
      <c r="BY3578">
        <v>566</v>
      </c>
      <c r="CB3578">
        <v>0.11</v>
      </c>
      <c r="CC3578">
        <v>8.2000000000000003E-2</v>
      </c>
      <c r="CD3578">
        <v>8.5000000000000006E-2</v>
      </c>
      <c r="CE3578">
        <v>0.95</v>
      </c>
      <c r="CF3578">
        <v>0.04</v>
      </c>
      <c r="CG3578">
        <v>0.04</v>
      </c>
      <c r="CH3578">
        <v>1.1499999999999999</v>
      </c>
      <c r="CI3578">
        <v>0.18</v>
      </c>
      <c r="CJ3578">
        <v>0.16</v>
      </c>
      <c r="CL3578">
        <v>10.47</v>
      </c>
      <c r="CM3578">
        <v>-4.47</v>
      </c>
      <c r="CN3578">
        <v>2.2000000000000002</v>
      </c>
      <c r="CO3578">
        <v>5573</v>
      </c>
      <c r="CP3578">
        <v>79.459999999999994</v>
      </c>
      <c r="CQ3578">
        <v>77.72</v>
      </c>
      <c r="CT3578" t="s">
        <v>10538</v>
      </c>
    </row>
    <row r="3579" spans="1:98" x14ac:dyDescent="0.25">
      <c r="A3579" t="s">
        <v>10539</v>
      </c>
      <c r="B3579" t="s">
        <v>99</v>
      </c>
      <c r="I3579">
        <v>0.17799999999999999</v>
      </c>
      <c r="J3579">
        <v>1.4999999999999999E-2</v>
      </c>
      <c r="K3579">
        <v>1.4E-2</v>
      </c>
      <c r="L3579">
        <v>5.4584983200000003</v>
      </c>
      <c r="M3579" s="2">
        <v>9.0699999999999996E-6</v>
      </c>
      <c r="N3579" s="2">
        <v>9.0699999999999996E-6</v>
      </c>
      <c r="Y3579">
        <v>2016</v>
      </c>
      <c r="Z3579" s="1">
        <v>44232</v>
      </c>
      <c r="AG3579">
        <v>2455005.0888</v>
      </c>
      <c r="AH3579">
        <v>1.25E-3</v>
      </c>
      <c r="AI3579">
        <v>1.25E-3</v>
      </c>
      <c r="BK3579" t="s">
        <v>157</v>
      </c>
      <c r="BL3579" t="s">
        <v>147</v>
      </c>
      <c r="BO3579" t="s">
        <v>10540</v>
      </c>
      <c r="BQ3579" t="s">
        <v>10541</v>
      </c>
      <c r="BR3579">
        <v>297.65093300000001</v>
      </c>
      <c r="BS3579">
        <v>47.396293999999997</v>
      </c>
      <c r="BV3579">
        <v>11.91</v>
      </c>
      <c r="BW3579">
        <v>11.569000000000001</v>
      </c>
      <c r="BX3579">
        <v>11.475</v>
      </c>
      <c r="BY3579">
        <v>504</v>
      </c>
      <c r="CB3579">
        <v>0.34</v>
      </c>
      <c r="CC3579">
        <v>6.9000000000000006E-2</v>
      </c>
      <c r="CD3579">
        <v>7.0000000000000007E-2</v>
      </c>
      <c r="CE3579">
        <v>1.1499999999999999</v>
      </c>
      <c r="CF3579">
        <v>0.04</v>
      </c>
      <c r="CG3579">
        <v>0.04</v>
      </c>
      <c r="CH3579">
        <v>1.1399999999999999</v>
      </c>
      <c r="CI3579">
        <v>0.06</v>
      </c>
      <c r="CJ3579">
        <v>7.0000000000000007E-2</v>
      </c>
      <c r="CL3579">
        <v>2.14</v>
      </c>
      <c r="CM3579">
        <v>-0.83199999999999996</v>
      </c>
      <c r="CN3579">
        <v>1.31</v>
      </c>
      <c r="CO3579">
        <v>5894</v>
      </c>
      <c r="CP3579">
        <v>84.44</v>
      </c>
      <c r="CQ3579">
        <v>80.86</v>
      </c>
      <c r="CT3579" t="s">
        <v>10542</v>
      </c>
    </row>
    <row r="3580" spans="1:98" x14ac:dyDescent="0.25">
      <c r="A3580" t="s">
        <v>10543</v>
      </c>
      <c r="B3580" t="s">
        <v>99</v>
      </c>
      <c r="I3580">
        <v>0.253</v>
      </c>
      <c r="J3580">
        <v>4.1000000000000002E-2</v>
      </c>
      <c r="K3580">
        <v>0.12</v>
      </c>
      <c r="L3580">
        <v>13.285356330000001</v>
      </c>
      <c r="M3580" s="2">
        <v>2.4090000000000001E-5</v>
      </c>
      <c r="N3580" s="2">
        <v>2.4090000000000001E-5</v>
      </c>
      <c r="Y3580">
        <v>2016</v>
      </c>
      <c r="Z3580" s="1">
        <v>44232</v>
      </c>
      <c r="AG3580">
        <v>2455002.8621</v>
      </c>
      <c r="AH3580">
        <v>1.4300000000000001E-3</v>
      </c>
      <c r="AI3580">
        <v>1.4300000000000001E-3</v>
      </c>
      <c r="BK3580" t="s">
        <v>157</v>
      </c>
      <c r="BL3580" t="s">
        <v>147</v>
      </c>
      <c r="BO3580" t="s">
        <v>10544</v>
      </c>
      <c r="BQ3580" t="s">
        <v>10545</v>
      </c>
      <c r="BR3580">
        <v>290.95791100000002</v>
      </c>
      <c r="BS3580">
        <v>47.406283999999999</v>
      </c>
      <c r="BV3580">
        <v>12.423999999999999</v>
      </c>
      <c r="BW3580">
        <v>12.188000000000001</v>
      </c>
      <c r="BX3580">
        <v>12.125</v>
      </c>
      <c r="BY3580">
        <v>901</v>
      </c>
      <c r="CB3580">
        <v>0.03</v>
      </c>
      <c r="CC3580">
        <v>0.16</v>
      </c>
      <c r="CD3580">
        <v>0.122</v>
      </c>
      <c r="CE3580">
        <v>1.28</v>
      </c>
      <c r="CF3580">
        <v>0.12</v>
      </c>
      <c r="CG3580">
        <v>0.22</v>
      </c>
      <c r="CH3580">
        <v>1.45</v>
      </c>
      <c r="CI3580">
        <v>0.24</v>
      </c>
      <c r="CJ3580">
        <v>0.69</v>
      </c>
      <c r="CL3580">
        <v>2.4</v>
      </c>
      <c r="CM3580">
        <v>-0.68500000000000005</v>
      </c>
      <c r="CN3580">
        <v>0.72699999999999998</v>
      </c>
      <c r="CO3580">
        <v>6388</v>
      </c>
      <c r="CP3580">
        <v>136.66999999999999</v>
      </c>
      <c r="CQ3580">
        <v>115.33</v>
      </c>
      <c r="CT3580" t="s">
        <v>10546</v>
      </c>
    </row>
    <row r="3581" spans="1:98" x14ac:dyDescent="0.25">
      <c r="A3581" t="s">
        <v>10547</v>
      </c>
      <c r="B3581" t="s">
        <v>99</v>
      </c>
      <c r="I3581">
        <v>0.186</v>
      </c>
      <c r="J3581">
        <v>1.7000000000000001E-2</v>
      </c>
      <c r="K3581">
        <v>2.5999999999999999E-2</v>
      </c>
      <c r="L3581">
        <v>19.782974150000001</v>
      </c>
      <c r="M3581" s="2">
        <v>6.5320000000000005E-5</v>
      </c>
      <c r="N3581" s="2">
        <v>6.5320000000000005E-5</v>
      </c>
      <c r="Y3581">
        <v>2016</v>
      </c>
      <c r="Z3581" s="1">
        <v>44232</v>
      </c>
      <c r="AG3581">
        <v>2455010.7233600002</v>
      </c>
      <c r="AH3581">
        <v>2.47E-3</v>
      </c>
      <c r="AI3581">
        <v>2.47E-3</v>
      </c>
      <c r="BK3581" t="s">
        <v>157</v>
      </c>
      <c r="BL3581" t="s">
        <v>147</v>
      </c>
      <c r="BO3581" t="s">
        <v>10548</v>
      </c>
      <c r="BQ3581" t="s">
        <v>10549</v>
      </c>
      <c r="BR3581">
        <v>295.68481400000002</v>
      </c>
      <c r="BS3581">
        <v>47.748080999999999</v>
      </c>
      <c r="BV3581">
        <v>12.795</v>
      </c>
      <c r="BW3581">
        <v>12.488</v>
      </c>
      <c r="BX3581">
        <v>12.409000000000001</v>
      </c>
      <c r="BY3581">
        <v>711</v>
      </c>
      <c r="CB3581">
        <v>0.02</v>
      </c>
      <c r="CC3581">
        <v>9.8000000000000004E-2</v>
      </c>
      <c r="CD3581">
        <v>0.09</v>
      </c>
      <c r="CE3581">
        <v>1.01</v>
      </c>
      <c r="CF3581">
        <v>0.04</v>
      </c>
      <c r="CG3581">
        <v>0.04</v>
      </c>
      <c r="CH3581">
        <v>1.06</v>
      </c>
      <c r="CI3581">
        <v>0.1</v>
      </c>
      <c r="CJ3581">
        <v>0.15</v>
      </c>
      <c r="CL3581">
        <v>5.5</v>
      </c>
      <c r="CM3581">
        <v>-2.97</v>
      </c>
      <c r="CN3581">
        <v>2.2999999999999998</v>
      </c>
      <c r="CO3581">
        <v>5807</v>
      </c>
      <c r="CP3581">
        <v>81.11</v>
      </c>
      <c r="CQ3581">
        <v>96.43</v>
      </c>
      <c r="CT3581" t="s">
        <v>10550</v>
      </c>
    </row>
    <row r="3582" spans="1:98" x14ac:dyDescent="0.25">
      <c r="A3582" t="s">
        <v>10551</v>
      </c>
      <c r="B3582" t="s">
        <v>99</v>
      </c>
      <c r="I3582">
        <v>0.16600000000000001</v>
      </c>
      <c r="J3582">
        <v>1.4999999999999999E-2</v>
      </c>
      <c r="K3582">
        <v>2.1999999999999999E-2</v>
      </c>
      <c r="L3582">
        <v>1.9803576599999999</v>
      </c>
      <c r="M3582" s="2">
        <v>2.3099999999999999E-6</v>
      </c>
      <c r="N3582" s="2">
        <v>2.3099999999999999E-6</v>
      </c>
      <c r="Y3582">
        <v>2016</v>
      </c>
      <c r="Z3582" s="1">
        <v>44232</v>
      </c>
      <c r="AG3582">
        <v>2455003.1390260002</v>
      </c>
      <c r="AH3582">
        <v>8.7900000000000001E-4</v>
      </c>
      <c r="AI3582">
        <v>8.7900000000000001E-4</v>
      </c>
      <c r="BK3582" t="s">
        <v>157</v>
      </c>
      <c r="BL3582" t="s">
        <v>147</v>
      </c>
      <c r="BO3582" t="s">
        <v>10552</v>
      </c>
      <c r="BQ3582" t="s">
        <v>10553</v>
      </c>
      <c r="BR3582">
        <v>285.88836900000001</v>
      </c>
      <c r="BS3582">
        <v>47.880386000000001</v>
      </c>
      <c r="BV3582">
        <v>12.786</v>
      </c>
      <c r="BW3582">
        <v>12.465999999999999</v>
      </c>
      <c r="BX3582">
        <v>12.417999999999999</v>
      </c>
      <c r="BY3582">
        <v>787</v>
      </c>
      <c r="CB3582">
        <v>-0.1</v>
      </c>
      <c r="CC3582">
        <v>0.122</v>
      </c>
      <c r="CD3582">
        <v>0.115</v>
      </c>
      <c r="CE3582">
        <v>1.07</v>
      </c>
      <c r="CF3582">
        <v>0.06</v>
      </c>
      <c r="CG3582">
        <v>0.06</v>
      </c>
      <c r="CH3582">
        <v>1.1399999999999999</v>
      </c>
      <c r="CI3582">
        <v>0.1</v>
      </c>
      <c r="CJ3582">
        <v>0.15</v>
      </c>
      <c r="CL3582">
        <v>3.98</v>
      </c>
      <c r="CM3582">
        <v>-1.89</v>
      </c>
      <c r="CN3582">
        <v>1.41</v>
      </c>
      <c r="CO3582">
        <v>6087</v>
      </c>
      <c r="CP3582">
        <v>64.040000000000006</v>
      </c>
      <c r="CQ3582">
        <v>70.08</v>
      </c>
      <c r="CT3582" t="s">
        <v>10554</v>
      </c>
    </row>
    <row r="3583" spans="1:98" x14ac:dyDescent="0.25">
      <c r="A3583" t="s">
        <v>10555</v>
      </c>
      <c r="B3583" t="s">
        <v>99</v>
      </c>
      <c r="I3583">
        <v>0.17799999999999999</v>
      </c>
      <c r="J3583">
        <v>1.9E-2</v>
      </c>
      <c r="K3583">
        <v>3.6999999999999998E-2</v>
      </c>
      <c r="L3583">
        <v>12.834502199999999</v>
      </c>
      <c r="M3583" s="2">
        <v>3.659E-5</v>
      </c>
      <c r="N3583" s="2">
        <v>3.659E-5</v>
      </c>
      <c r="Y3583">
        <v>2016</v>
      </c>
      <c r="Z3583" s="1">
        <v>44232</v>
      </c>
      <c r="AG3583">
        <v>2454971.3247799999</v>
      </c>
      <c r="AH3583">
        <v>2.3999999999999998E-3</v>
      </c>
      <c r="AI3583">
        <v>2.3999999999999998E-3</v>
      </c>
      <c r="BK3583" t="s">
        <v>157</v>
      </c>
      <c r="BL3583" t="s">
        <v>147</v>
      </c>
      <c r="BO3583" t="s">
        <v>10556</v>
      </c>
      <c r="BQ3583" t="s">
        <v>10553</v>
      </c>
      <c r="BR3583">
        <v>285.88836900000001</v>
      </c>
      <c r="BS3583">
        <v>47.880386000000001</v>
      </c>
      <c r="BV3583">
        <v>12.786</v>
      </c>
      <c r="BW3583">
        <v>12.465999999999999</v>
      </c>
      <c r="BX3583">
        <v>12.417999999999999</v>
      </c>
      <c r="BY3583">
        <v>787</v>
      </c>
      <c r="CB3583">
        <v>-0.1</v>
      </c>
      <c r="CC3583">
        <v>0.122</v>
      </c>
      <c r="CD3583">
        <v>0.115</v>
      </c>
      <c r="CE3583">
        <v>1.07</v>
      </c>
      <c r="CF3583">
        <v>0.06</v>
      </c>
      <c r="CG3583">
        <v>0.06</v>
      </c>
      <c r="CH3583">
        <v>1.1399999999999999</v>
      </c>
      <c r="CI3583">
        <v>0.1</v>
      </c>
      <c r="CJ3583">
        <v>0.15</v>
      </c>
      <c r="CL3583">
        <v>3.98</v>
      </c>
      <c r="CM3583">
        <v>-1.89</v>
      </c>
      <c r="CN3583">
        <v>1.41</v>
      </c>
      <c r="CO3583">
        <v>6087</v>
      </c>
      <c r="CP3583">
        <v>64.040000000000006</v>
      </c>
      <c r="CQ3583">
        <v>70.08</v>
      </c>
      <c r="CT3583" t="s">
        <v>10554</v>
      </c>
    </row>
    <row r="3584" spans="1:98" x14ac:dyDescent="0.25">
      <c r="A3584" t="s">
        <v>10557</v>
      </c>
      <c r="B3584" t="s">
        <v>99</v>
      </c>
      <c r="C3584">
        <v>18.41</v>
      </c>
      <c r="D3584">
        <v>18.41</v>
      </c>
      <c r="E3584">
        <v>0</v>
      </c>
      <c r="I3584">
        <v>0.25800000000000001</v>
      </c>
      <c r="L3584">
        <v>18.6489525</v>
      </c>
      <c r="M3584">
        <v>1.6000000000000001E-4</v>
      </c>
      <c r="N3584">
        <v>1.6000000000000001E-4</v>
      </c>
      <c r="Y3584">
        <v>2012</v>
      </c>
      <c r="Z3584" s="1">
        <v>44232</v>
      </c>
      <c r="AG3584">
        <v>2455007.7760800002</v>
      </c>
      <c r="AH3584">
        <v>2.8999999999999998E-3</v>
      </c>
      <c r="AI3584">
        <v>2.8999999999999998E-3</v>
      </c>
      <c r="AJ3584">
        <v>2455007.7760800002</v>
      </c>
      <c r="AK3584">
        <v>2.8999999999999998E-3</v>
      </c>
      <c r="AL3584">
        <v>2.8999999999999998E-3</v>
      </c>
      <c r="BK3584" t="s">
        <v>100</v>
      </c>
      <c r="BL3584" t="s">
        <v>147</v>
      </c>
      <c r="BN3584" t="s">
        <v>133</v>
      </c>
      <c r="BO3584" t="s">
        <v>10558</v>
      </c>
      <c r="BQ3584" t="s">
        <v>10559</v>
      </c>
      <c r="BR3584">
        <v>290.46177499999999</v>
      </c>
      <c r="BS3584">
        <v>40.562461999999996</v>
      </c>
      <c r="BT3584">
        <v>16</v>
      </c>
      <c r="BV3584">
        <v>14.252000000000001</v>
      </c>
      <c r="BW3584">
        <v>13.906000000000001</v>
      </c>
      <c r="BY3584">
        <v>1420.1</v>
      </c>
      <c r="BZ3584">
        <v>67.44</v>
      </c>
      <c r="CA3584">
        <v>67.44</v>
      </c>
      <c r="CE3584">
        <v>0.98</v>
      </c>
      <c r="CH3584">
        <v>0.89</v>
      </c>
      <c r="CO3584">
        <v>5858</v>
      </c>
      <c r="CT3584" t="s">
        <v>10560</v>
      </c>
    </row>
    <row r="3585" spans="1:98" x14ac:dyDescent="0.25">
      <c r="A3585" t="s">
        <v>10561</v>
      </c>
      <c r="B3585" t="s">
        <v>99</v>
      </c>
      <c r="C3585">
        <v>15.74</v>
      </c>
      <c r="I3585">
        <v>0.28299999999999997</v>
      </c>
      <c r="L3585">
        <v>38.558303799999997</v>
      </c>
      <c r="M3585">
        <v>4.0999999999999999E-4</v>
      </c>
      <c r="N3585">
        <v>4.0999999999999999E-4</v>
      </c>
      <c r="Y3585">
        <v>2012</v>
      </c>
      <c r="Z3585" s="1">
        <v>44232</v>
      </c>
      <c r="AG3585">
        <v>2454996.8481600001</v>
      </c>
      <c r="AH3585">
        <v>3.8E-3</v>
      </c>
      <c r="AI3585">
        <v>3.8E-3</v>
      </c>
      <c r="AJ3585">
        <v>2454996.8481600001</v>
      </c>
      <c r="AK3585">
        <v>3.8E-3</v>
      </c>
      <c r="AL3585">
        <v>3.8E-3</v>
      </c>
      <c r="BK3585" t="s">
        <v>100</v>
      </c>
      <c r="BL3585" t="s">
        <v>147</v>
      </c>
      <c r="BN3585" t="s">
        <v>133</v>
      </c>
      <c r="BO3585" t="s">
        <v>10562</v>
      </c>
      <c r="BQ3585" t="s">
        <v>10559</v>
      </c>
      <c r="BR3585">
        <v>290.46177499999999</v>
      </c>
      <c r="BS3585">
        <v>40.562461999999996</v>
      </c>
      <c r="BT3585">
        <v>16</v>
      </c>
      <c r="BV3585">
        <v>14.252000000000001</v>
      </c>
      <c r="BW3585">
        <v>13.906000000000001</v>
      </c>
      <c r="BY3585">
        <v>1420.1</v>
      </c>
      <c r="BZ3585">
        <v>67.44</v>
      </c>
      <c r="CA3585">
        <v>67.44</v>
      </c>
      <c r="CE3585">
        <v>0.98</v>
      </c>
      <c r="CH3585">
        <v>0.89</v>
      </c>
      <c r="CO3585">
        <v>5858</v>
      </c>
      <c r="CT3585" t="s">
        <v>10560</v>
      </c>
    </row>
    <row r="3586" spans="1:98" x14ac:dyDescent="0.25">
      <c r="A3586" t="s">
        <v>10563</v>
      </c>
      <c r="B3586" t="s">
        <v>99</v>
      </c>
      <c r="I3586">
        <v>0.189</v>
      </c>
      <c r="J3586">
        <v>9.4E-2</v>
      </c>
      <c r="K3586">
        <v>9.4E-2</v>
      </c>
      <c r="L3586">
        <v>9.7519620000000007</v>
      </c>
      <c r="M3586" s="2">
        <v>7.7000000000000001E-5</v>
      </c>
      <c r="N3586" s="2">
        <v>7.7000000000000001E-5</v>
      </c>
      <c r="O3586">
        <v>9.0999999999999998E-2</v>
      </c>
      <c r="Y3586">
        <v>2014</v>
      </c>
      <c r="Z3586" s="1">
        <v>44232</v>
      </c>
      <c r="AG3586">
        <v>2454971.7851999998</v>
      </c>
      <c r="AH3586">
        <v>4.3E-3</v>
      </c>
      <c r="AI3586">
        <v>4.3E-3</v>
      </c>
      <c r="AS3586">
        <v>0.81</v>
      </c>
      <c r="AT3586">
        <v>0.33</v>
      </c>
      <c r="AU3586">
        <v>0.33</v>
      </c>
      <c r="BK3586" t="s">
        <v>157</v>
      </c>
      <c r="BL3586" t="s">
        <v>147</v>
      </c>
      <c r="BO3586" t="s">
        <v>10564</v>
      </c>
      <c r="BQ3586" t="s">
        <v>10559</v>
      </c>
      <c r="BR3586">
        <v>290.46177499999999</v>
      </c>
      <c r="BS3586">
        <v>40.562461999999996</v>
      </c>
      <c r="BT3586">
        <v>16</v>
      </c>
      <c r="BV3586">
        <v>14.252000000000001</v>
      </c>
      <c r="BW3586">
        <v>13.906000000000001</v>
      </c>
      <c r="BY3586">
        <v>1420.1</v>
      </c>
      <c r="BZ3586">
        <v>67.44</v>
      </c>
      <c r="CA3586">
        <v>67.44</v>
      </c>
      <c r="CE3586">
        <v>0.98</v>
      </c>
      <c r="CH3586">
        <v>0.89</v>
      </c>
      <c r="CO3586">
        <v>5858</v>
      </c>
      <c r="CT3586" t="s">
        <v>10560</v>
      </c>
    </row>
    <row r="3587" spans="1:98" x14ac:dyDescent="0.25">
      <c r="A3587" t="s">
        <v>10565</v>
      </c>
      <c r="B3587" t="s">
        <v>99</v>
      </c>
      <c r="I3587">
        <v>0.26900000000000002</v>
      </c>
      <c r="J3587">
        <v>8.9999999999999993E-3</v>
      </c>
      <c r="K3587">
        <v>1.4999999999999999E-2</v>
      </c>
      <c r="L3587">
        <v>39.309419040000002</v>
      </c>
      <c r="M3587" s="2">
        <v>4.8340000000000001E-5</v>
      </c>
      <c r="N3587" s="2">
        <v>4.8340000000000001E-5</v>
      </c>
      <c r="Y3587">
        <v>2016</v>
      </c>
      <c r="Z3587" s="1">
        <v>44232</v>
      </c>
      <c r="AG3587">
        <v>2455004.3346429998</v>
      </c>
      <c r="AH3587">
        <v>9.2900000000000003E-4</v>
      </c>
      <c r="AI3587">
        <v>9.2900000000000003E-4</v>
      </c>
      <c r="BK3587" t="s">
        <v>157</v>
      </c>
      <c r="BL3587" t="s">
        <v>147</v>
      </c>
      <c r="BO3587" t="s">
        <v>10566</v>
      </c>
      <c r="BQ3587" t="s">
        <v>10567</v>
      </c>
      <c r="BR3587">
        <v>283.34028799999999</v>
      </c>
      <c r="BS3587">
        <v>48.549045999999997</v>
      </c>
      <c r="BV3587">
        <v>12.303000000000001</v>
      </c>
      <c r="BW3587">
        <v>11.939</v>
      </c>
      <c r="BX3587">
        <v>11.9</v>
      </c>
      <c r="BY3587">
        <v>464</v>
      </c>
      <c r="CB3587">
        <v>-0.08</v>
      </c>
      <c r="CC3587">
        <v>9.2999999999999999E-2</v>
      </c>
      <c r="CD3587">
        <v>9.8000000000000004E-2</v>
      </c>
      <c r="CE3587">
        <v>0.97</v>
      </c>
      <c r="CF3587">
        <v>0.03</v>
      </c>
      <c r="CG3587">
        <v>0.03</v>
      </c>
      <c r="CH3587">
        <v>0.89</v>
      </c>
      <c r="CI3587">
        <v>0.03</v>
      </c>
      <c r="CJ3587">
        <v>0.03</v>
      </c>
      <c r="CL3587">
        <v>1.78</v>
      </c>
      <c r="CM3587">
        <v>-0.49299999999999999</v>
      </c>
      <c r="CN3587">
        <v>0.91900000000000004</v>
      </c>
      <c r="CO3587">
        <v>5697</v>
      </c>
      <c r="CP3587">
        <v>50.16</v>
      </c>
      <c r="CQ3587">
        <v>56.57</v>
      </c>
      <c r="CT3587" t="s">
        <v>10568</v>
      </c>
    </row>
    <row r="3588" spans="1:98" x14ac:dyDescent="0.25">
      <c r="A3588" t="s">
        <v>10569</v>
      </c>
      <c r="B3588" t="s">
        <v>99</v>
      </c>
      <c r="I3588">
        <v>0.248</v>
      </c>
      <c r="J3588">
        <v>1.7000000000000001E-2</v>
      </c>
      <c r="K3588">
        <v>7.0000000000000001E-3</v>
      </c>
      <c r="L3588">
        <v>29.884857409999999</v>
      </c>
      <c r="M3588" s="2">
        <v>3.2459999999999998E-5</v>
      </c>
      <c r="N3588" s="2">
        <v>3.2459999999999998E-5</v>
      </c>
      <c r="Y3588">
        <v>2016</v>
      </c>
      <c r="Z3588" s="1">
        <v>44232</v>
      </c>
      <c r="AG3588">
        <v>2455006.1944249999</v>
      </c>
      <c r="AH3588">
        <v>8.9599999999999999E-4</v>
      </c>
      <c r="AI3588">
        <v>8.9599999999999999E-4</v>
      </c>
      <c r="BK3588" t="s">
        <v>157</v>
      </c>
      <c r="BL3588" t="s">
        <v>147</v>
      </c>
      <c r="BO3588" t="s">
        <v>10570</v>
      </c>
      <c r="BQ3588" t="s">
        <v>10571</v>
      </c>
      <c r="BR3588">
        <v>286.524812</v>
      </c>
      <c r="BS3588">
        <v>48.683601000000003</v>
      </c>
      <c r="BV3588">
        <v>11.772</v>
      </c>
      <c r="BW3588">
        <v>11.244999999999999</v>
      </c>
      <c r="BX3588">
        <v>11.177</v>
      </c>
      <c r="BY3588">
        <v>254</v>
      </c>
      <c r="CB3588">
        <v>-0.03</v>
      </c>
      <c r="CC3588">
        <v>0.106</v>
      </c>
      <c r="CD3588">
        <v>0.10299999999999999</v>
      </c>
      <c r="CE3588">
        <v>0.78</v>
      </c>
      <c r="CF3588">
        <v>0.03</v>
      </c>
      <c r="CG3588">
        <v>0.03</v>
      </c>
      <c r="CH3588">
        <v>0.75</v>
      </c>
      <c r="CI3588">
        <v>0.02</v>
      </c>
      <c r="CJ3588">
        <v>0.02</v>
      </c>
      <c r="CL3588">
        <v>7.76</v>
      </c>
      <c r="CM3588">
        <v>-4.9000000000000004</v>
      </c>
      <c r="CN3588">
        <v>4.6500000000000004</v>
      </c>
      <c r="CO3588">
        <v>4893</v>
      </c>
      <c r="CP3588">
        <v>49.34</v>
      </c>
      <c r="CQ3588">
        <v>47.74</v>
      </c>
      <c r="CT3588" t="s">
        <v>10572</v>
      </c>
    </row>
    <row r="3589" spans="1:98" x14ac:dyDescent="0.25">
      <c r="A3589" t="s">
        <v>10573</v>
      </c>
      <c r="B3589" t="s">
        <v>99</v>
      </c>
      <c r="I3589">
        <v>0.22900000000000001</v>
      </c>
      <c r="J3589">
        <v>1.2E-2</v>
      </c>
      <c r="K3589">
        <v>1.9E-2</v>
      </c>
      <c r="L3589">
        <v>12.924916229999999</v>
      </c>
      <c r="M3589" s="2">
        <v>1.2300000000000001E-5</v>
      </c>
      <c r="N3589" s="2">
        <v>1.2300000000000001E-5</v>
      </c>
      <c r="Y3589">
        <v>2016</v>
      </c>
      <c r="Z3589" s="1">
        <v>44232</v>
      </c>
      <c r="AG3589">
        <v>2455003.7858850001</v>
      </c>
      <c r="AH3589">
        <v>7.0100000000000002E-4</v>
      </c>
      <c r="AI3589">
        <v>7.0100000000000002E-4</v>
      </c>
      <c r="BK3589" t="s">
        <v>157</v>
      </c>
      <c r="BL3589" t="s">
        <v>147</v>
      </c>
      <c r="BO3589" t="s">
        <v>10574</v>
      </c>
      <c r="BQ3589" t="s">
        <v>10575</v>
      </c>
      <c r="BR3589">
        <v>298.66091499999999</v>
      </c>
      <c r="BS3589">
        <v>48.606372999999998</v>
      </c>
      <c r="BV3589">
        <v>12.013999999999999</v>
      </c>
      <c r="BW3589">
        <v>11.616</v>
      </c>
      <c r="BX3589">
        <v>11.545</v>
      </c>
      <c r="BY3589">
        <v>325</v>
      </c>
      <c r="CB3589">
        <v>0</v>
      </c>
      <c r="CC3589">
        <v>0.105</v>
      </c>
      <c r="CD3589">
        <v>0.107</v>
      </c>
      <c r="CE3589">
        <v>0.87</v>
      </c>
      <c r="CF3589">
        <v>0.03</v>
      </c>
      <c r="CG3589">
        <v>0.03</v>
      </c>
      <c r="CH3589">
        <v>0.79</v>
      </c>
      <c r="CI3589">
        <v>0.02</v>
      </c>
      <c r="CJ3589">
        <v>0.02</v>
      </c>
      <c r="CL3589">
        <v>2</v>
      </c>
      <c r="CM3589">
        <v>-0.621</v>
      </c>
      <c r="CN3589">
        <v>1.35</v>
      </c>
      <c r="CO3589">
        <v>5192</v>
      </c>
      <c r="CP3589">
        <v>82.15</v>
      </c>
      <c r="CQ3589">
        <v>82.8</v>
      </c>
      <c r="CT3589" t="s">
        <v>10576</v>
      </c>
    </row>
    <row r="3590" spans="1:98" x14ac:dyDescent="0.25">
      <c r="A3590" t="s">
        <v>10577</v>
      </c>
      <c r="B3590" t="s">
        <v>99</v>
      </c>
      <c r="I3590">
        <v>0.30199999999999999</v>
      </c>
      <c r="J3590">
        <v>2.9000000000000001E-2</v>
      </c>
      <c r="K3590">
        <v>7.0000000000000001E-3</v>
      </c>
      <c r="L3590">
        <v>28.51120525</v>
      </c>
      <c r="M3590" s="2">
        <v>2.321E-5</v>
      </c>
      <c r="N3590" s="2">
        <v>2.321E-5</v>
      </c>
      <c r="Y3590">
        <v>2016</v>
      </c>
      <c r="Z3590" s="1">
        <v>44232</v>
      </c>
      <c r="AG3590">
        <v>2455020.3635479999</v>
      </c>
      <c r="AH3590">
        <v>6.1799999999999995E-4</v>
      </c>
      <c r="AI3590">
        <v>6.1799999999999995E-4</v>
      </c>
      <c r="BK3590" t="s">
        <v>157</v>
      </c>
      <c r="BL3590" t="s">
        <v>147</v>
      </c>
      <c r="BO3590" t="s">
        <v>10578</v>
      </c>
      <c r="BQ3590" t="s">
        <v>10579</v>
      </c>
      <c r="BR3590">
        <v>293.68573600000002</v>
      </c>
      <c r="BS3590">
        <v>48.825145999999997</v>
      </c>
      <c r="BV3590">
        <v>12.335000000000001</v>
      </c>
      <c r="BW3590">
        <v>11.778</v>
      </c>
      <c r="BX3590">
        <v>11.683</v>
      </c>
      <c r="BY3590">
        <v>305</v>
      </c>
      <c r="CB3590">
        <v>0.01</v>
      </c>
      <c r="CC3590">
        <v>0.10100000000000001</v>
      </c>
      <c r="CD3590">
        <v>0.104</v>
      </c>
      <c r="CE3590">
        <v>0.78</v>
      </c>
      <c r="CF3590">
        <v>0.03</v>
      </c>
      <c r="CG3590">
        <v>0.02</v>
      </c>
      <c r="CH3590">
        <v>0.72</v>
      </c>
      <c r="CI3590">
        <v>0.02</v>
      </c>
      <c r="CJ3590">
        <v>0.01</v>
      </c>
      <c r="CL3590">
        <v>3.24</v>
      </c>
      <c r="CM3590">
        <v>-1.53</v>
      </c>
      <c r="CN3590">
        <v>2.75</v>
      </c>
      <c r="CO3590">
        <v>4758</v>
      </c>
      <c r="CP3590">
        <v>40.01</v>
      </c>
      <c r="CQ3590">
        <v>53.5</v>
      </c>
      <c r="CT3590" t="s">
        <v>10580</v>
      </c>
    </row>
    <row r="3591" spans="1:98" x14ac:dyDescent="0.25">
      <c r="A3591" t="s">
        <v>10581</v>
      </c>
      <c r="B3591" t="s">
        <v>99</v>
      </c>
      <c r="I3591">
        <v>0.2</v>
      </c>
      <c r="J3591">
        <v>6.0000000000000001E-3</v>
      </c>
      <c r="K3591">
        <v>7.0000000000000001E-3</v>
      </c>
      <c r="L3591">
        <v>15.959945129999999</v>
      </c>
      <c r="M3591" s="2">
        <v>2.2160000000000001E-5</v>
      </c>
      <c r="N3591" s="2">
        <v>2.2160000000000001E-5</v>
      </c>
      <c r="Y3591">
        <v>2016</v>
      </c>
      <c r="Z3591" s="1">
        <v>44232</v>
      </c>
      <c r="AG3591">
        <v>2455004.52201</v>
      </c>
      <c r="AH3591">
        <v>1.07E-3</v>
      </c>
      <c r="AI3591">
        <v>1.07E-3</v>
      </c>
      <c r="BK3591" t="s">
        <v>157</v>
      </c>
      <c r="BL3591" t="s">
        <v>147</v>
      </c>
      <c r="BO3591" t="s">
        <v>10582</v>
      </c>
      <c r="BQ3591" t="s">
        <v>10583</v>
      </c>
      <c r="BR3591">
        <v>296.41855900000002</v>
      </c>
      <c r="BS3591">
        <v>49.540103999999999</v>
      </c>
      <c r="BV3591">
        <v>12.063000000000001</v>
      </c>
      <c r="BW3591">
        <v>11.775</v>
      </c>
      <c r="BX3591">
        <v>11.708</v>
      </c>
      <c r="BY3591">
        <v>473</v>
      </c>
      <c r="CB3591">
        <v>0.01</v>
      </c>
      <c r="CC3591">
        <v>8.1000000000000003E-2</v>
      </c>
      <c r="CD3591">
        <v>0.08</v>
      </c>
      <c r="CE3591">
        <v>1.05</v>
      </c>
      <c r="CF3591">
        <v>0.03</v>
      </c>
      <c r="CG3591">
        <v>0.03</v>
      </c>
      <c r="CH3591">
        <v>0.98</v>
      </c>
      <c r="CI3591">
        <v>0.03</v>
      </c>
      <c r="CJ3591">
        <v>0.03</v>
      </c>
      <c r="CL3591">
        <v>1.58</v>
      </c>
      <c r="CM3591">
        <v>-0.32900000000000001</v>
      </c>
      <c r="CN3591">
        <v>0.66400000000000003</v>
      </c>
      <c r="CO3591">
        <v>5884</v>
      </c>
      <c r="CP3591">
        <v>76.489999999999995</v>
      </c>
      <c r="CQ3591">
        <v>73.37</v>
      </c>
      <c r="CT3591" t="s">
        <v>10584</v>
      </c>
    </row>
    <row r="3592" spans="1:98" x14ac:dyDescent="0.25">
      <c r="A3592" t="s">
        <v>10585</v>
      </c>
      <c r="B3592" t="s">
        <v>99</v>
      </c>
      <c r="I3592">
        <v>0.21099999999999999</v>
      </c>
      <c r="J3592">
        <v>1.9E-2</v>
      </c>
      <c r="K3592">
        <v>2.9000000000000001E-2</v>
      </c>
      <c r="L3592">
        <v>4.9033215500000003</v>
      </c>
      <c r="M3592" s="2">
        <v>4.5399999999999997E-6</v>
      </c>
      <c r="N3592" s="2">
        <v>4.5399999999999997E-6</v>
      </c>
      <c r="Y3592">
        <v>2016</v>
      </c>
      <c r="Z3592" s="1">
        <v>44232</v>
      </c>
      <c r="AG3592">
        <v>2455005.900713</v>
      </c>
      <c r="AH3592">
        <v>7.6800000000000002E-4</v>
      </c>
      <c r="AI3592">
        <v>7.6800000000000002E-4</v>
      </c>
      <c r="BK3592" t="s">
        <v>157</v>
      </c>
      <c r="BL3592" t="s">
        <v>147</v>
      </c>
      <c r="BO3592" t="s">
        <v>10586</v>
      </c>
      <c r="BQ3592" t="s">
        <v>10587</v>
      </c>
      <c r="BR3592">
        <v>296.566641</v>
      </c>
      <c r="BS3592">
        <v>49.696250999999997</v>
      </c>
      <c r="BV3592">
        <v>12.141</v>
      </c>
      <c r="BW3592">
        <v>11.914999999999999</v>
      </c>
      <c r="BX3592">
        <v>11.845000000000001</v>
      </c>
      <c r="BY3592">
        <v>678</v>
      </c>
      <c r="CB3592">
        <v>0.13</v>
      </c>
      <c r="CC3592">
        <v>7.4999999999999997E-2</v>
      </c>
      <c r="CD3592">
        <v>8.2000000000000003E-2</v>
      </c>
      <c r="CE3592">
        <v>1.18</v>
      </c>
      <c r="CF3592">
        <v>0.04</v>
      </c>
      <c r="CG3592">
        <v>0.06</v>
      </c>
      <c r="CH3592">
        <v>1.27</v>
      </c>
      <c r="CI3592">
        <v>0.11</v>
      </c>
      <c r="CJ3592">
        <v>0.18</v>
      </c>
      <c r="CL3592">
        <v>3.24</v>
      </c>
      <c r="CM3592">
        <v>-1.28</v>
      </c>
      <c r="CN3592">
        <v>0.85699999999999998</v>
      </c>
      <c r="CO3592">
        <v>6123</v>
      </c>
      <c r="CP3592">
        <v>69.56</v>
      </c>
      <c r="CQ3592">
        <v>74.81</v>
      </c>
      <c r="CT3592" t="s">
        <v>10588</v>
      </c>
    </row>
    <row r="3593" spans="1:98" x14ac:dyDescent="0.25">
      <c r="A3593" t="s">
        <v>10589</v>
      </c>
      <c r="B3593" t="s">
        <v>99</v>
      </c>
      <c r="I3593">
        <v>0.27700000000000002</v>
      </c>
      <c r="J3593">
        <v>0.02</v>
      </c>
      <c r="K3593">
        <v>3.4000000000000002E-2</v>
      </c>
      <c r="L3593">
        <v>1.8270823</v>
      </c>
      <c r="M3593" s="2">
        <v>4.4000000000000002E-7</v>
      </c>
      <c r="N3593" s="2">
        <v>4.4000000000000002E-7</v>
      </c>
      <c r="Y3593">
        <v>2016</v>
      </c>
      <c r="Z3593" s="1">
        <v>44232</v>
      </c>
      <c r="AG3593">
        <v>2455003.5257640001</v>
      </c>
      <c r="AH3593">
        <v>1.93E-4</v>
      </c>
      <c r="AI3593">
        <v>1.93E-4</v>
      </c>
      <c r="BK3593" t="s">
        <v>157</v>
      </c>
      <c r="BL3593" t="s">
        <v>147</v>
      </c>
      <c r="BO3593" t="s">
        <v>10590</v>
      </c>
      <c r="BQ3593" t="s">
        <v>10591</v>
      </c>
      <c r="BR3593">
        <v>297.73638</v>
      </c>
      <c r="BS3593">
        <v>49.637154000000002</v>
      </c>
      <c r="BV3593">
        <v>12.379</v>
      </c>
      <c r="BW3593">
        <v>11.988</v>
      </c>
      <c r="BX3593">
        <v>11.891999999999999</v>
      </c>
      <c r="BY3593">
        <v>446</v>
      </c>
      <c r="CB3593">
        <v>0</v>
      </c>
      <c r="CC3593">
        <v>0.17799999999999999</v>
      </c>
      <c r="CD3593">
        <v>0.14699999999999999</v>
      </c>
      <c r="CE3593">
        <v>0.92</v>
      </c>
      <c r="CF3593">
        <v>0.06</v>
      </c>
      <c r="CG3593">
        <v>0.05</v>
      </c>
      <c r="CH3593">
        <v>0.89</v>
      </c>
      <c r="CI3593">
        <v>0.06</v>
      </c>
      <c r="CJ3593">
        <v>0.11</v>
      </c>
      <c r="CL3593">
        <v>4.79</v>
      </c>
      <c r="CM3593">
        <v>-3.04</v>
      </c>
      <c r="CN3593">
        <v>5.61</v>
      </c>
      <c r="CO3593">
        <v>5524</v>
      </c>
      <c r="CP3593">
        <v>143.16</v>
      </c>
      <c r="CQ3593">
        <v>91.48</v>
      </c>
      <c r="CT3593" t="s">
        <v>10592</v>
      </c>
    </row>
    <row r="3594" spans="1:98" x14ac:dyDescent="0.25">
      <c r="A3594" t="s">
        <v>10593</v>
      </c>
      <c r="B3594" t="s">
        <v>99</v>
      </c>
      <c r="I3594">
        <v>0.126</v>
      </c>
      <c r="J3594">
        <v>4.0000000000000001E-3</v>
      </c>
      <c r="K3594">
        <v>5.0000000000000001E-3</v>
      </c>
      <c r="L3594">
        <v>3.2475552200000002</v>
      </c>
      <c r="M3594" s="2">
        <v>5.2599999999999996E-6</v>
      </c>
      <c r="N3594" s="2">
        <v>5.2599999999999996E-6</v>
      </c>
      <c r="Y3594">
        <v>2016</v>
      </c>
      <c r="Z3594" s="1">
        <v>44232</v>
      </c>
      <c r="AG3594">
        <v>2455004.27746</v>
      </c>
      <c r="AH3594">
        <v>1.2700000000000001E-3</v>
      </c>
      <c r="AI3594">
        <v>1.2700000000000001E-3</v>
      </c>
      <c r="BK3594" t="s">
        <v>157</v>
      </c>
      <c r="BL3594" t="s">
        <v>147</v>
      </c>
      <c r="BO3594" t="s">
        <v>10594</v>
      </c>
      <c r="BQ3594" t="s">
        <v>10595</v>
      </c>
      <c r="BR3594">
        <v>289.88063399999999</v>
      </c>
      <c r="BS3594">
        <v>51.277081000000003</v>
      </c>
      <c r="BV3594">
        <v>12.007</v>
      </c>
      <c r="BW3594">
        <v>11.706</v>
      </c>
      <c r="BX3594">
        <v>11.622999999999999</v>
      </c>
      <c r="BY3594">
        <v>465</v>
      </c>
      <c r="CB3594">
        <v>0.23</v>
      </c>
      <c r="CC3594">
        <v>5.7000000000000002E-2</v>
      </c>
      <c r="CD3594">
        <v>6.2E-2</v>
      </c>
      <c r="CE3594">
        <v>1.07</v>
      </c>
      <c r="CF3594">
        <v>0.03</v>
      </c>
      <c r="CG3594">
        <v>0.03</v>
      </c>
      <c r="CH3594">
        <v>0.99</v>
      </c>
      <c r="CI3594">
        <v>0.03</v>
      </c>
      <c r="CJ3594">
        <v>0.03</v>
      </c>
      <c r="CL3594">
        <v>1.45</v>
      </c>
      <c r="CM3594">
        <v>-0.32900000000000001</v>
      </c>
      <c r="CN3594">
        <v>0.71199999999999997</v>
      </c>
      <c r="CO3594">
        <v>5763</v>
      </c>
      <c r="CP3594">
        <v>50.52</v>
      </c>
      <c r="CQ3594">
        <v>62.32</v>
      </c>
      <c r="CT3594" t="s">
        <v>10596</v>
      </c>
    </row>
    <row r="3595" spans="1:98" x14ac:dyDescent="0.25">
      <c r="A3595" t="s">
        <v>10597</v>
      </c>
      <c r="B3595" t="s">
        <v>99</v>
      </c>
      <c r="C3595">
        <v>3.3349999999999998E-2</v>
      </c>
      <c r="D3595">
        <v>7.5500000000000003E-3</v>
      </c>
      <c r="E3595">
        <v>7.8700000000000003E-3</v>
      </c>
      <c r="I3595">
        <v>0.19800000000000001</v>
      </c>
      <c r="J3595">
        <v>3.0000000000000001E-3</v>
      </c>
      <c r="K3595">
        <v>4.0000000000000001E-3</v>
      </c>
      <c r="L3595">
        <v>81.737780000000001</v>
      </c>
      <c r="M3595">
        <v>1.2999999999999999E-4</v>
      </c>
      <c r="N3595">
        <v>1.2999999999999999E-4</v>
      </c>
      <c r="O3595">
        <v>0.46689999999999998</v>
      </c>
      <c r="P3595">
        <v>8.9999999999999993E-3</v>
      </c>
      <c r="Q3595">
        <v>8.6999999999999994E-3</v>
      </c>
      <c r="R3595">
        <v>4.1000000000000002E-2</v>
      </c>
      <c r="S3595">
        <v>2.9000000000000001E-2</v>
      </c>
      <c r="T3595">
        <v>3.4000000000000002E-2</v>
      </c>
      <c r="U3595">
        <v>89.73</v>
      </c>
      <c r="V3595">
        <v>0.06</v>
      </c>
      <c r="W3595">
        <v>0.14000000000000001</v>
      </c>
      <c r="Y3595">
        <v>2016</v>
      </c>
      <c r="Z3595" s="1">
        <v>44232</v>
      </c>
      <c r="AA3595">
        <v>140</v>
      </c>
      <c r="AB3595">
        <v>90</v>
      </c>
      <c r="AC3595">
        <v>140</v>
      </c>
      <c r="AG3595">
        <v>2455044.6789000002</v>
      </c>
      <c r="AH3595">
        <v>1.1000000000000001E-3</v>
      </c>
      <c r="AI3595">
        <v>1E-3</v>
      </c>
      <c r="AJ3595">
        <v>2455044.6789000002</v>
      </c>
      <c r="AK3595">
        <v>1.1000000000000001E-3</v>
      </c>
      <c r="AL3595">
        <v>1.1000000000000001E-3</v>
      </c>
      <c r="AS3595">
        <v>0.41</v>
      </c>
      <c r="AT3595">
        <v>0.21</v>
      </c>
      <c r="AU3595">
        <v>0.1</v>
      </c>
      <c r="AY3595">
        <v>1.69</v>
      </c>
      <c r="AZ3595">
        <v>0.38</v>
      </c>
      <c r="BA3595">
        <v>0.3</v>
      </c>
      <c r="BB3595">
        <v>380</v>
      </c>
      <c r="BK3595" t="s">
        <v>157</v>
      </c>
      <c r="BL3595" t="s">
        <v>147</v>
      </c>
      <c r="BM3595" t="s">
        <v>165</v>
      </c>
      <c r="BN3595" t="s">
        <v>147</v>
      </c>
      <c r="BO3595" t="s">
        <v>10598</v>
      </c>
      <c r="BQ3595" t="s">
        <v>10599</v>
      </c>
      <c r="BR3595">
        <v>297.48690099999999</v>
      </c>
      <c r="BS3595">
        <v>49.623455</v>
      </c>
      <c r="BV3595">
        <v>10.026</v>
      </c>
      <c r="BW3595">
        <v>9.67</v>
      </c>
      <c r="BX3595">
        <v>9.6449999999999996</v>
      </c>
      <c r="BY3595">
        <v>156.66</v>
      </c>
      <c r="BZ3595">
        <v>0.69</v>
      </c>
      <c r="CA3595">
        <v>0.71</v>
      </c>
      <c r="CB3595">
        <v>-0.03</v>
      </c>
      <c r="CC3595">
        <v>0.08</v>
      </c>
      <c r="CD3595">
        <v>0.08</v>
      </c>
      <c r="CE3595">
        <v>0.89</v>
      </c>
      <c r="CF3595">
        <v>0.04</v>
      </c>
      <c r="CG3595">
        <v>0.05</v>
      </c>
      <c r="CH3595">
        <v>0.87</v>
      </c>
      <c r="CI3595">
        <v>0.01</v>
      </c>
      <c r="CJ3595">
        <v>0.01</v>
      </c>
      <c r="CL3595">
        <v>5.3</v>
      </c>
      <c r="CM3595">
        <v>-3</v>
      </c>
      <c r="CN3595">
        <v>2.4</v>
      </c>
      <c r="CO3595">
        <v>5547</v>
      </c>
      <c r="CP3595">
        <v>50</v>
      </c>
      <c r="CQ3595">
        <v>50</v>
      </c>
      <c r="CT3595" t="s">
        <v>10600</v>
      </c>
    </row>
    <row r="3596" spans="1:98" x14ac:dyDescent="0.25">
      <c r="A3596" t="s">
        <v>10601</v>
      </c>
      <c r="B3596" t="s">
        <v>99</v>
      </c>
      <c r="C3596">
        <v>0.97</v>
      </c>
      <c r="D3596">
        <v>0.28999999999999998</v>
      </c>
      <c r="E3596">
        <v>0.28999999999999998</v>
      </c>
      <c r="I3596">
        <v>0.747</v>
      </c>
      <c r="J3596">
        <v>1.6E-2</v>
      </c>
      <c r="K3596">
        <v>1.6E-2</v>
      </c>
      <c r="L3596">
        <v>125.63243</v>
      </c>
      <c r="M3596">
        <v>7.1000000000000002E-4</v>
      </c>
      <c r="N3596">
        <v>7.1000000000000002E-4</v>
      </c>
      <c r="O3596">
        <v>0.49880000000000002</v>
      </c>
      <c r="P3596">
        <v>5.4000000000000003E-3</v>
      </c>
      <c r="Q3596">
        <v>5.4000000000000003E-3</v>
      </c>
      <c r="R3596">
        <v>0.39</v>
      </c>
      <c r="U3596">
        <v>89.844999999999999</v>
      </c>
      <c r="V3596">
        <v>8.5999999999999993E-2</v>
      </c>
      <c r="W3596">
        <v>8.5999999999999993E-2</v>
      </c>
      <c r="Y3596">
        <v>2016</v>
      </c>
      <c r="Z3596" s="1">
        <v>44232</v>
      </c>
      <c r="AG3596">
        <v>2455588.8709999998</v>
      </c>
      <c r="AH3596">
        <v>3.0000000000000001E-3</v>
      </c>
      <c r="AI3596">
        <v>3.0000000000000001E-3</v>
      </c>
      <c r="AY3596">
        <v>132.30000000000001</v>
      </c>
      <c r="AZ3596">
        <v>6.3</v>
      </c>
      <c r="BA3596">
        <v>6.3</v>
      </c>
      <c r="BB3596">
        <v>388</v>
      </c>
      <c r="BC3596">
        <v>6</v>
      </c>
      <c r="BD3596">
        <v>6</v>
      </c>
      <c r="BK3596" t="s">
        <v>100</v>
      </c>
      <c r="BL3596" t="s">
        <v>147</v>
      </c>
      <c r="BM3596" t="s">
        <v>101</v>
      </c>
      <c r="BN3596" t="s">
        <v>147</v>
      </c>
      <c r="BO3596" t="s">
        <v>10602</v>
      </c>
      <c r="BQ3596" t="s">
        <v>10603</v>
      </c>
      <c r="BR3596">
        <v>299.122454</v>
      </c>
      <c r="BS3596">
        <v>41.866759999999999</v>
      </c>
      <c r="BT3596">
        <v>12.5</v>
      </c>
      <c r="BV3596">
        <v>11.294</v>
      </c>
      <c r="BW3596">
        <v>10.964</v>
      </c>
      <c r="BY3596">
        <v>310.01</v>
      </c>
      <c r="BZ3596">
        <v>3.56</v>
      </c>
      <c r="CA3596">
        <v>3.56</v>
      </c>
      <c r="CB3596">
        <v>-0.01</v>
      </c>
      <c r="CC3596">
        <v>7.0000000000000007E-2</v>
      </c>
      <c r="CD3596">
        <v>7.0000000000000007E-2</v>
      </c>
      <c r="CE3596">
        <v>1.05</v>
      </c>
      <c r="CF3596">
        <v>0.04</v>
      </c>
      <c r="CG3596">
        <v>0.04</v>
      </c>
      <c r="CH3596">
        <v>0.95</v>
      </c>
      <c r="CI3596">
        <v>0.02</v>
      </c>
      <c r="CJ3596">
        <v>0.02</v>
      </c>
      <c r="CK3596" t="s">
        <v>1615</v>
      </c>
      <c r="CL3596">
        <v>1.1000000000000001</v>
      </c>
      <c r="CM3596">
        <v>0.7</v>
      </c>
      <c r="CN3596">
        <v>0.1</v>
      </c>
      <c r="CO3596">
        <v>5820</v>
      </c>
      <c r="CP3596">
        <v>80</v>
      </c>
      <c r="CQ3596">
        <v>80</v>
      </c>
      <c r="CT3596" t="s">
        <v>10604</v>
      </c>
    </row>
    <row r="3597" spans="1:98" x14ac:dyDescent="0.25">
      <c r="A3597" t="s">
        <v>10605</v>
      </c>
      <c r="B3597" t="s">
        <v>99</v>
      </c>
      <c r="C3597">
        <v>2.4</v>
      </c>
      <c r="D3597">
        <v>1.2</v>
      </c>
      <c r="E3597">
        <v>1.2</v>
      </c>
      <c r="L3597">
        <v>1000</v>
      </c>
      <c r="M3597">
        <v>0</v>
      </c>
      <c r="N3597" t="s">
        <v>455</v>
      </c>
      <c r="O3597">
        <v>2.42</v>
      </c>
      <c r="P3597">
        <v>0.51</v>
      </c>
      <c r="Q3597">
        <v>0.5</v>
      </c>
      <c r="R3597">
        <v>0.5</v>
      </c>
      <c r="S3597">
        <v>0.1</v>
      </c>
      <c r="T3597">
        <v>0.1</v>
      </c>
      <c r="U3597">
        <v>97.92</v>
      </c>
      <c r="V3597">
        <v>0.68</v>
      </c>
      <c r="W3597">
        <v>59</v>
      </c>
      <c r="Y3597">
        <v>2016</v>
      </c>
      <c r="Z3597" s="1">
        <v>44232</v>
      </c>
      <c r="AA3597">
        <v>254.91</v>
      </c>
      <c r="AB3597">
        <v>88.64</v>
      </c>
      <c r="AC3597">
        <v>88.63</v>
      </c>
      <c r="BB3597">
        <v>253</v>
      </c>
      <c r="BC3597">
        <v>27</v>
      </c>
      <c r="BD3597">
        <v>27</v>
      </c>
      <c r="BK3597" t="s">
        <v>100</v>
      </c>
      <c r="BL3597" t="s">
        <v>581</v>
      </c>
      <c r="BM3597" t="s">
        <v>581</v>
      </c>
      <c r="BO3597" t="s">
        <v>10606</v>
      </c>
      <c r="BQ3597" t="s">
        <v>10603</v>
      </c>
      <c r="BR3597">
        <v>299.122454</v>
      </c>
      <c r="BS3597">
        <v>41.866759999999999</v>
      </c>
      <c r="BT3597">
        <v>12.5</v>
      </c>
      <c r="BV3597">
        <v>11.294</v>
      </c>
      <c r="BW3597">
        <v>10.964</v>
      </c>
      <c r="BY3597">
        <v>310.01</v>
      </c>
      <c r="BZ3597">
        <v>3.56</v>
      </c>
      <c r="CA3597">
        <v>3.56</v>
      </c>
      <c r="CB3597">
        <v>-0.01</v>
      </c>
      <c r="CC3597">
        <v>7.0000000000000007E-2</v>
      </c>
      <c r="CD3597">
        <v>7.0000000000000007E-2</v>
      </c>
      <c r="CE3597">
        <v>1.05</v>
      </c>
      <c r="CF3597">
        <v>0.04</v>
      </c>
      <c r="CG3597">
        <v>0.04</v>
      </c>
      <c r="CH3597">
        <v>0.95</v>
      </c>
      <c r="CI3597">
        <v>0.02</v>
      </c>
      <c r="CJ3597">
        <v>0.02</v>
      </c>
      <c r="CK3597" t="s">
        <v>1615</v>
      </c>
      <c r="CL3597">
        <v>1.1000000000000001</v>
      </c>
      <c r="CM3597">
        <v>0.7</v>
      </c>
      <c r="CN3597">
        <v>0.1</v>
      </c>
      <c r="CO3597">
        <v>5820</v>
      </c>
      <c r="CP3597">
        <v>80</v>
      </c>
      <c r="CQ3597">
        <v>80</v>
      </c>
      <c r="CT3597" t="s">
        <v>10604</v>
      </c>
    </row>
    <row r="3598" spans="1:98" x14ac:dyDescent="0.25">
      <c r="A3598" t="s">
        <v>10607</v>
      </c>
      <c r="B3598" t="s">
        <v>99</v>
      </c>
      <c r="C3598">
        <v>0.92</v>
      </c>
      <c r="I3598">
        <v>0.187</v>
      </c>
      <c r="L3598">
        <v>8.0109434000000004</v>
      </c>
      <c r="M3598" s="2">
        <v>6.8999999999999997E-5</v>
      </c>
      <c r="N3598" s="2">
        <v>6.8999999999999997E-5</v>
      </c>
      <c r="Y3598">
        <v>2012</v>
      </c>
      <c r="Z3598" s="1">
        <v>44232</v>
      </c>
      <c r="AG3598">
        <v>2455003.20573</v>
      </c>
      <c r="AH3598">
        <v>2.8999999999999998E-3</v>
      </c>
      <c r="AI3598">
        <v>2.8999999999999998E-3</v>
      </c>
      <c r="AJ3598">
        <v>2455003.1493899999</v>
      </c>
      <c r="AK3598">
        <v>2.8999999999999998E-3</v>
      </c>
      <c r="AL3598">
        <v>2.8999999999999998E-3</v>
      </c>
      <c r="BK3598" t="s">
        <v>100</v>
      </c>
      <c r="BL3598" t="s">
        <v>147</v>
      </c>
      <c r="BO3598" t="s">
        <v>10608</v>
      </c>
      <c r="BQ3598" t="s">
        <v>10609</v>
      </c>
      <c r="BR3598">
        <v>294.77393899999998</v>
      </c>
      <c r="BS3598">
        <v>43.056294999999999</v>
      </c>
      <c r="BT3598">
        <v>16.3</v>
      </c>
      <c r="BV3598">
        <v>13.507999999999999</v>
      </c>
      <c r="BW3598">
        <v>12.897</v>
      </c>
      <c r="BY3598">
        <v>273.8</v>
      </c>
      <c r="BZ3598">
        <v>2.94</v>
      </c>
      <c r="CA3598">
        <v>2.94</v>
      </c>
      <c r="CE3598">
        <v>0.51</v>
      </c>
      <c r="CH3598">
        <v>0.55000000000000004</v>
      </c>
      <c r="CI3598">
        <v>0.02</v>
      </c>
      <c r="CJ3598">
        <v>0.02</v>
      </c>
      <c r="CK3598" t="s">
        <v>806</v>
      </c>
      <c r="CO3598">
        <v>4252</v>
      </c>
      <c r="CP3598">
        <v>100</v>
      </c>
      <c r="CQ3598">
        <v>100</v>
      </c>
      <c r="CT3598" t="s">
        <v>10610</v>
      </c>
    </row>
    <row r="3599" spans="1:98" x14ac:dyDescent="0.25">
      <c r="A3599" t="s">
        <v>10611</v>
      </c>
      <c r="B3599" t="s">
        <v>99</v>
      </c>
      <c r="C3599">
        <v>0.37</v>
      </c>
      <c r="I3599">
        <v>0.11</v>
      </c>
      <c r="L3599">
        <v>12.0717249</v>
      </c>
      <c r="M3599">
        <v>2.9E-4</v>
      </c>
      <c r="N3599">
        <v>2.9E-4</v>
      </c>
      <c r="Y3599">
        <v>2012</v>
      </c>
      <c r="Z3599" s="1">
        <v>44232</v>
      </c>
      <c r="AG3599">
        <v>2454976.4484199998</v>
      </c>
      <c r="AH3599">
        <v>9.1000000000000004E-3</v>
      </c>
      <c r="AI3599">
        <v>9.1000000000000004E-3</v>
      </c>
      <c r="AJ3599">
        <v>2454976.4484199998</v>
      </c>
      <c r="AK3599">
        <v>9.1000000000000004E-3</v>
      </c>
      <c r="AL3599">
        <v>9.1000000000000004E-3</v>
      </c>
      <c r="BK3599" t="s">
        <v>100</v>
      </c>
      <c r="BL3599" t="s">
        <v>147</v>
      </c>
      <c r="BO3599" t="s">
        <v>10612</v>
      </c>
      <c r="BQ3599" t="s">
        <v>10609</v>
      </c>
      <c r="BR3599">
        <v>294.77393899999998</v>
      </c>
      <c r="BS3599">
        <v>43.056294999999999</v>
      </c>
      <c r="BT3599">
        <v>16.3</v>
      </c>
      <c r="BV3599">
        <v>13.507999999999999</v>
      </c>
      <c r="BW3599">
        <v>12.897</v>
      </c>
      <c r="BY3599">
        <v>273.8</v>
      </c>
      <c r="BZ3599">
        <v>2.94</v>
      </c>
      <c r="CA3599">
        <v>2.94</v>
      </c>
      <c r="CE3599">
        <v>0.51</v>
      </c>
      <c r="CH3599">
        <v>0.55000000000000004</v>
      </c>
      <c r="CI3599">
        <v>0.02</v>
      </c>
      <c r="CJ3599">
        <v>0.02</v>
      </c>
      <c r="CK3599" t="s">
        <v>806</v>
      </c>
      <c r="CO3599">
        <v>4252</v>
      </c>
      <c r="CP3599">
        <v>100</v>
      </c>
      <c r="CQ3599">
        <v>100</v>
      </c>
      <c r="CT3599" t="s">
        <v>10610</v>
      </c>
    </row>
    <row r="3600" spans="1:98" x14ac:dyDescent="0.25">
      <c r="A3600" t="s">
        <v>10613</v>
      </c>
      <c r="B3600" t="s">
        <v>99</v>
      </c>
      <c r="I3600">
        <v>0.13600000000000001</v>
      </c>
      <c r="J3600">
        <v>7.0000000000000001E-3</v>
      </c>
      <c r="K3600">
        <v>7.0000000000000001E-3</v>
      </c>
      <c r="L3600">
        <v>20.995694</v>
      </c>
      <c r="M3600">
        <v>1.4300000000000001E-4</v>
      </c>
      <c r="N3600">
        <v>1.4300000000000001E-4</v>
      </c>
      <c r="O3600">
        <v>0.126</v>
      </c>
      <c r="Y3600">
        <v>2014</v>
      </c>
      <c r="Z3600" s="1">
        <v>44232</v>
      </c>
      <c r="AG3600">
        <v>2454985.3199499999</v>
      </c>
      <c r="AH3600">
        <v>3.8999999999999998E-3</v>
      </c>
      <c r="AI3600">
        <v>3.8999999999999998E-3</v>
      </c>
      <c r="AS3600">
        <v>0.23</v>
      </c>
      <c r="AT3600">
        <v>0.19</v>
      </c>
      <c r="AU3600">
        <v>0.19</v>
      </c>
      <c r="BK3600" t="s">
        <v>157</v>
      </c>
      <c r="BL3600" t="s">
        <v>147</v>
      </c>
      <c r="BO3600" t="s">
        <v>10614</v>
      </c>
      <c r="BQ3600" t="s">
        <v>10609</v>
      </c>
      <c r="BR3600">
        <v>294.77393899999998</v>
      </c>
      <c r="BS3600">
        <v>43.056294999999999</v>
      </c>
      <c r="BT3600">
        <v>16.3</v>
      </c>
      <c r="BV3600">
        <v>13.507999999999999</v>
      </c>
      <c r="BW3600">
        <v>12.897</v>
      </c>
      <c r="BY3600">
        <v>273.8</v>
      </c>
      <c r="BZ3600">
        <v>2.94</v>
      </c>
      <c r="CA3600">
        <v>2.94</v>
      </c>
      <c r="CE3600">
        <v>0.51</v>
      </c>
      <c r="CH3600">
        <v>0.55000000000000004</v>
      </c>
      <c r="CI3600">
        <v>0.02</v>
      </c>
      <c r="CJ3600">
        <v>0.02</v>
      </c>
      <c r="CK3600" t="s">
        <v>806</v>
      </c>
      <c r="CO3600">
        <v>4252</v>
      </c>
      <c r="CP3600">
        <v>100</v>
      </c>
      <c r="CQ3600">
        <v>100</v>
      </c>
      <c r="CT3600" t="s">
        <v>10610</v>
      </c>
    </row>
    <row r="3601" spans="1:98" x14ac:dyDescent="0.25">
      <c r="A3601" t="s">
        <v>10615</v>
      </c>
      <c r="B3601" t="s">
        <v>99</v>
      </c>
      <c r="I3601">
        <v>0.24199999999999999</v>
      </c>
      <c r="J3601">
        <v>2.3E-2</v>
      </c>
      <c r="K3601">
        <v>3.4000000000000002E-2</v>
      </c>
      <c r="L3601">
        <v>172.70497839999999</v>
      </c>
      <c r="M3601">
        <v>5.3560000000000001E-4</v>
      </c>
      <c r="N3601">
        <v>5.3560000000000001E-4</v>
      </c>
      <c r="Y3601">
        <v>2016</v>
      </c>
      <c r="Z3601" s="1">
        <v>44232</v>
      </c>
      <c r="AG3601">
        <v>2455069.9233800001</v>
      </c>
      <c r="AH3601">
        <v>2.2300000000000002E-3</v>
      </c>
      <c r="AI3601">
        <v>2.2300000000000002E-3</v>
      </c>
      <c r="BK3601" t="s">
        <v>157</v>
      </c>
      <c r="BL3601" t="s">
        <v>147</v>
      </c>
      <c r="BO3601" t="s">
        <v>10616</v>
      </c>
      <c r="BQ3601" t="s">
        <v>10617</v>
      </c>
      <c r="BR3601">
        <v>290.62525199999999</v>
      </c>
      <c r="BS3601">
        <v>44.873961999999999</v>
      </c>
      <c r="BV3601">
        <v>11.167</v>
      </c>
      <c r="BW3601">
        <v>10.86</v>
      </c>
      <c r="BX3601">
        <v>10.81</v>
      </c>
      <c r="BY3601">
        <v>350</v>
      </c>
      <c r="CB3601">
        <v>-0.1</v>
      </c>
      <c r="CC3601">
        <v>0.124</v>
      </c>
      <c r="CD3601">
        <v>0.111</v>
      </c>
      <c r="CE3601">
        <v>1.02</v>
      </c>
      <c r="CF3601">
        <v>0.05</v>
      </c>
      <c r="CG3601">
        <v>0.06</v>
      </c>
      <c r="CH3601">
        <v>1.08</v>
      </c>
      <c r="CI3601">
        <v>0.1</v>
      </c>
      <c r="CJ3601">
        <v>0.15</v>
      </c>
      <c r="CL3601">
        <v>4.9000000000000004</v>
      </c>
      <c r="CM3601">
        <v>-2.7</v>
      </c>
      <c r="CN3601">
        <v>1.83</v>
      </c>
      <c r="CO3601">
        <v>5946</v>
      </c>
      <c r="CP3601">
        <v>63.84</v>
      </c>
      <c r="CQ3601">
        <v>77.069999999999993</v>
      </c>
      <c r="CT3601" t="s">
        <v>10618</v>
      </c>
    </row>
    <row r="3602" spans="1:98" x14ac:dyDescent="0.25">
      <c r="A3602" t="s">
        <v>10619</v>
      </c>
      <c r="B3602" t="s">
        <v>99</v>
      </c>
      <c r="I3602">
        <v>0.3</v>
      </c>
      <c r="J3602">
        <v>0.05</v>
      </c>
      <c r="K3602">
        <v>5.1999999999999998E-2</v>
      </c>
      <c r="L3602">
        <v>5.0800584799999999</v>
      </c>
      <c r="M3602" s="2">
        <v>1.3380000000000001E-5</v>
      </c>
      <c r="N3602" s="2">
        <v>1.3380000000000001E-5</v>
      </c>
      <c r="Y3602">
        <v>2016</v>
      </c>
      <c r="Z3602" s="1">
        <v>44232</v>
      </c>
      <c r="AG3602">
        <v>2455007.4277599999</v>
      </c>
      <c r="AH3602">
        <v>2.32E-3</v>
      </c>
      <c r="AI3602">
        <v>2.32E-3</v>
      </c>
      <c r="BK3602" t="s">
        <v>157</v>
      </c>
      <c r="BL3602" t="s">
        <v>147</v>
      </c>
      <c r="BO3602" t="s">
        <v>10620</v>
      </c>
      <c r="BQ3602" t="s">
        <v>10621</v>
      </c>
      <c r="BR3602">
        <v>294.14966900000002</v>
      </c>
      <c r="BS3602">
        <v>38.458258999999998</v>
      </c>
      <c r="BV3602">
        <v>12.079000000000001</v>
      </c>
      <c r="BW3602">
        <v>11.814</v>
      </c>
      <c r="BX3602">
        <v>11.733000000000001</v>
      </c>
      <c r="BY3602">
        <v>1020</v>
      </c>
      <c r="CB3602">
        <v>7.0000000000000007E-2</v>
      </c>
      <c r="CC3602">
        <v>5.7000000000000002E-2</v>
      </c>
      <c r="CD3602">
        <v>0.104</v>
      </c>
      <c r="CE3602">
        <v>1.41</v>
      </c>
      <c r="CF3602">
        <v>0.16</v>
      </c>
      <c r="CG3602">
        <v>0.12</v>
      </c>
      <c r="CH3602">
        <v>2.06</v>
      </c>
      <c r="CI3602">
        <v>0.33</v>
      </c>
      <c r="CJ3602">
        <v>0.32</v>
      </c>
      <c r="CL3602">
        <v>3.09</v>
      </c>
      <c r="CM3602">
        <v>-0.61</v>
      </c>
      <c r="CN3602">
        <v>1.0900000000000001</v>
      </c>
      <c r="CO3602">
        <v>6166</v>
      </c>
      <c r="CP3602">
        <v>99.75</v>
      </c>
      <c r="CQ3602">
        <v>102.75</v>
      </c>
      <c r="CT3602" t="s">
        <v>10622</v>
      </c>
    </row>
    <row r="3603" spans="1:98" x14ac:dyDescent="0.25">
      <c r="A3603" t="s">
        <v>10623</v>
      </c>
      <c r="B3603" t="s">
        <v>99</v>
      </c>
      <c r="I3603">
        <v>0.14000000000000001</v>
      </c>
      <c r="J3603">
        <v>0.01</v>
      </c>
      <c r="K3603">
        <v>8.9999999999999993E-3</v>
      </c>
      <c r="L3603">
        <v>13.14497566</v>
      </c>
      <c r="M3603" s="2">
        <v>3.4910000000000003E-5</v>
      </c>
      <c r="N3603" s="2">
        <v>3.4910000000000003E-5</v>
      </c>
      <c r="Y3603">
        <v>2016</v>
      </c>
      <c r="Z3603" s="1">
        <v>44232</v>
      </c>
      <c r="AG3603">
        <v>2455007.8456100002</v>
      </c>
      <c r="AH3603">
        <v>2.32E-3</v>
      </c>
      <c r="AI3603">
        <v>2.32E-3</v>
      </c>
      <c r="BK3603" t="s">
        <v>157</v>
      </c>
      <c r="BL3603" t="s">
        <v>147</v>
      </c>
      <c r="BO3603" t="s">
        <v>10624</v>
      </c>
      <c r="BQ3603" t="s">
        <v>10625</v>
      </c>
      <c r="BR3603">
        <v>292.21508899999998</v>
      </c>
      <c r="BS3603">
        <v>38.548588000000002</v>
      </c>
      <c r="BV3603">
        <v>12.21</v>
      </c>
      <c r="BW3603">
        <v>11.853999999999999</v>
      </c>
      <c r="BX3603">
        <v>11.782999999999999</v>
      </c>
      <c r="BY3603">
        <v>439</v>
      </c>
      <c r="CB3603">
        <v>0.02</v>
      </c>
      <c r="CC3603">
        <v>0.10199999999999999</v>
      </c>
      <c r="CD3603">
        <v>0.10199999999999999</v>
      </c>
      <c r="CE3603">
        <v>0.93</v>
      </c>
      <c r="CF3603">
        <v>0.04</v>
      </c>
      <c r="CG3603">
        <v>0.04</v>
      </c>
      <c r="CH3603">
        <v>0.9</v>
      </c>
      <c r="CI3603">
        <v>0.04</v>
      </c>
      <c r="CJ3603">
        <v>0.06</v>
      </c>
      <c r="CL3603">
        <v>4.57</v>
      </c>
      <c r="CM3603">
        <v>-2.66</v>
      </c>
      <c r="CN3603">
        <v>3.67</v>
      </c>
      <c r="CO3603">
        <v>5526</v>
      </c>
      <c r="CP3603">
        <v>59.55</v>
      </c>
      <c r="CQ3603">
        <v>76.12</v>
      </c>
      <c r="CT3603" t="s">
        <v>10626</v>
      </c>
    </row>
    <row r="3604" spans="1:98" x14ac:dyDescent="0.25">
      <c r="A3604" t="s">
        <v>10627</v>
      </c>
      <c r="B3604" t="s">
        <v>99</v>
      </c>
      <c r="I3604">
        <v>0.223</v>
      </c>
      <c r="J3604">
        <v>2.3E-2</v>
      </c>
      <c r="K3604">
        <v>1.0999999999999999E-2</v>
      </c>
      <c r="L3604">
        <v>13.899619660000001</v>
      </c>
      <c r="M3604" s="2">
        <v>1.102E-5</v>
      </c>
      <c r="N3604" s="2">
        <v>1.102E-5</v>
      </c>
      <c r="Y3604">
        <v>2016</v>
      </c>
      <c r="Z3604" s="1">
        <v>44232</v>
      </c>
      <c r="AG3604">
        <v>2455015.8652710002</v>
      </c>
      <c r="AH3604">
        <v>6.2600000000000004E-4</v>
      </c>
      <c r="AI3604">
        <v>6.2600000000000004E-4</v>
      </c>
      <c r="BK3604" t="s">
        <v>157</v>
      </c>
      <c r="BL3604" t="s">
        <v>147</v>
      </c>
      <c r="BO3604" t="s">
        <v>10628</v>
      </c>
      <c r="BQ3604" t="s">
        <v>10629</v>
      </c>
      <c r="BR3604">
        <v>287.218727</v>
      </c>
      <c r="BS3604">
        <v>38.862513</v>
      </c>
      <c r="BV3604">
        <v>11.731</v>
      </c>
      <c r="BW3604">
        <v>11.212999999999999</v>
      </c>
      <c r="BX3604">
        <v>11.089</v>
      </c>
      <c r="BY3604">
        <v>212</v>
      </c>
      <c r="CB3604">
        <v>-0.19</v>
      </c>
      <c r="CC3604">
        <v>0.109</v>
      </c>
      <c r="CD3604">
        <v>0.14799999999999999</v>
      </c>
      <c r="CE3604">
        <v>0.7</v>
      </c>
      <c r="CF3604">
        <v>0.04</v>
      </c>
      <c r="CG3604">
        <v>0.05</v>
      </c>
      <c r="CH3604">
        <v>0.67</v>
      </c>
      <c r="CI3604">
        <v>0.03</v>
      </c>
      <c r="CJ3604">
        <v>0.03</v>
      </c>
      <c r="CL3604">
        <v>5.75</v>
      </c>
      <c r="CM3604">
        <v>-4.2699999999999996</v>
      </c>
      <c r="CN3604">
        <v>6.3</v>
      </c>
      <c r="CO3604">
        <v>4671</v>
      </c>
      <c r="CP3604">
        <v>76.72</v>
      </c>
      <c r="CQ3604">
        <v>85.64</v>
      </c>
      <c r="CT3604" t="s">
        <v>10630</v>
      </c>
    </row>
    <row r="3605" spans="1:98" x14ac:dyDescent="0.25">
      <c r="A3605" t="s">
        <v>10631</v>
      </c>
      <c r="B3605" t="s">
        <v>99</v>
      </c>
      <c r="I3605">
        <v>0.189</v>
      </c>
      <c r="J3605">
        <v>1.2E-2</v>
      </c>
      <c r="K3605">
        <v>1.7000000000000001E-2</v>
      </c>
      <c r="L3605">
        <v>21.41616926</v>
      </c>
      <c r="M3605" s="2">
        <v>8.0950000000000003E-5</v>
      </c>
      <c r="N3605" s="2">
        <v>8.0950000000000003E-5</v>
      </c>
      <c r="Y3605">
        <v>2016</v>
      </c>
      <c r="Z3605" s="1">
        <v>44232</v>
      </c>
      <c r="AG3605">
        <v>2455009.2512300001</v>
      </c>
      <c r="AH3605">
        <v>3.0400000000000002E-3</v>
      </c>
      <c r="AI3605">
        <v>3.0400000000000002E-3</v>
      </c>
      <c r="BK3605" t="s">
        <v>157</v>
      </c>
      <c r="BL3605" t="s">
        <v>147</v>
      </c>
      <c r="BO3605" t="s">
        <v>10632</v>
      </c>
      <c r="BQ3605" t="s">
        <v>10633</v>
      </c>
      <c r="BR3605">
        <v>294.02909799999998</v>
      </c>
      <c r="BS3605">
        <v>39.051845999999998</v>
      </c>
      <c r="BV3605">
        <v>12.577999999999999</v>
      </c>
      <c r="BW3605">
        <v>12.318</v>
      </c>
      <c r="BX3605">
        <v>12.289</v>
      </c>
      <c r="BY3605">
        <v>797</v>
      </c>
      <c r="CB3605">
        <v>0.02</v>
      </c>
      <c r="CC3605">
        <v>7.6999999999999999E-2</v>
      </c>
      <c r="CD3605">
        <v>7.8E-2</v>
      </c>
      <c r="CE3605">
        <v>1.1599999999999999</v>
      </c>
      <c r="CF3605">
        <v>0.04</v>
      </c>
      <c r="CG3605">
        <v>0.04</v>
      </c>
      <c r="CH3605">
        <v>1.22</v>
      </c>
      <c r="CI3605">
        <v>0.08</v>
      </c>
      <c r="CJ3605">
        <v>0.11</v>
      </c>
      <c r="CL3605">
        <v>2.63</v>
      </c>
      <c r="CM3605">
        <v>-0.94399999999999995</v>
      </c>
      <c r="CN3605">
        <v>0.95899999999999996</v>
      </c>
      <c r="CO3605">
        <v>6206</v>
      </c>
      <c r="CP3605">
        <v>58.72</v>
      </c>
      <c r="CQ3605">
        <v>68.099999999999994</v>
      </c>
      <c r="CT3605" t="s">
        <v>10634</v>
      </c>
    </row>
    <row r="3606" spans="1:98" x14ac:dyDescent="0.25">
      <c r="A3606" t="s">
        <v>10635</v>
      </c>
      <c r="B3606" t="s">
        <v>99</v>
      </c>
      <c r="I3606">
        <v>0.24</v>
      </c>
      <c r="J3606">
        <v>1.9E-2</v>
      </c>
      <c r="K3606">
        <v>2.7E-2</v>
      </c>
      <c r="L3606">
        <v>13.249340589999999</v>
      </c>
      <c r="M3606" s="2">
        <v>2.1039999999999998E-5</v>
      </c>
      <c r="N3606" s="2">
        <v>2.1039999999999998E-5</v>
      </c>
      <c r="Y3606">
        <v>2016</v>
      </c>
      <c r="Z3606" s="1">
        <v>44232</v>
      </c>
      <c r="AG3606">
        <v>2455012.5207500001</v>
      </c>
      <c r="AH3606">
        <v>1.2899999999999999E-3</v>
      </c>
      <c r="AI3606">
        <v>1.2899999999999999E-3</v>
      </c>
      <c r="BK3606" t="s">
        <v>157</v>
      </c>
      <c r="BL3606" t="s">
        <v>147</v>
      </c>
      <c r="BO3606" t="s">
        <v>10636</v>
      </c>
      <c r="BQ3606" t="s">
        <v>10637</v>
      </c>
      <c r="BR3606">
        <v>290.566303</v>
      </c>
      <c r="BS3606">
        <v>40.692045</v>
      </c>
      <c r="BV3606">
        <v>13.074</v>
      </c>
      <c r="BW3606">
        <v>12.776</v>
      </c>
      <c r="BX3606">
        <v>12.708</v>
      </c>
      <c r="BY3606">
        <v>831</v>
      </c>
      <c r="CB3606">
        <v>0.03</v>
      </c>
      <c r="CC3606">
        <v>8.8999999999999996E-2</v>
      </c>
      <c r="CD3606">
        <v>0.09</v>
      </c>
      <c r="CE3606">
        <v>1.04</v>
      </c>
      <c r="CF3606">
        <v>0.04</v>
      </c>
      <c r="CG3606">
        <v>0.04</v>
      </c>
      <c r="CH3606">
        <v>1.07</v>
      </c>
      <c r="CI3606">
        <v>0.08</v>
      </c>
      <c r="CJ3606">
        <v>0.12</v>
      </c>
      <c r="CL3606">
        <v>4.47</v>
      </c>
      <c r="CM3606">
        <v>-2.27</v>
      </c>
      <c r="CN3606">
        <v>1.92</v>
      </c>
      <c r="CO3606">
        <v>5882</v>
      </c>
      <c r="CP3606">
        <v>64.41</v>
      </c>
      <c r="CQ3606">
        <v>77.41</v>
      </c>
      <c r="CT3606" t="s">
        <v>10638</v>
      </c>
    </row>
    <row r="3607" spans="1:98" x14ac:dyDescent="0.25">
      <c r="A3607" t="s">
        <v>10639</v>
      </c>
      <c r="B3607" t="s">
        <v>99</v>
      </c>
      <c r="I3607">
        <v>0.624</v>
      </c>
      <c r="J3607">
        <v>6.9000000000000006E-2</v>
      </c>
      <c r="K3607">
        <v>0.17199999999999999</v>
      </c>
      <c r="L3607">
        <v>4.1470202599999997</v>
      </c>
      <c r="M3607" s="2">
        <v>8.8000000000000004E-7</v>
      </c>
      <c r="N3607" s="2">
        <v>8.8000000000000004E-7</v>
      </c>
      <c r="Y3607">
        <v>2016</v>
      </c>
      <c r="Z3607" s="1">
        <v>44232</v>
      </c>
      <c r="AG3607">
        <v>2455003.3260659999</v>
      </c>
      <c r="AH3607">
        <v>1.7100000000000001E-4</v>
      </c>
      <c r="AI3607">
        <v>1.7100000000000001E-4</v>
      </c>
      <c r="BK3607" t="s">
        <v>157</v>
      </c>
      <c r="BL3607" t="s">
        <v>147</v>
      </c>
      <c r="BO3607" t="s">
        <v>10640</v>
      </c>
      <c r="BQ3607" t="s">
        <v>10641</v>
      </c>
      <c r="BR3607">
        <v>283.25759900000003</v>
      </c>
      <c r="BS3607">
        <v>40.990498000000002</v>
      </c>
      <c r="BV3607">
        <v>13.073</v>
      </c>
      <c r="BW3607">
        <v>12.782</v>
      </c>
      <c r="BX3607">
        <v>12.784000000000001</v>
      </c>
      <c r="BY3607">
        <v>896</v>
      </c>
      <c r="CB3607">
        <v>0.14000000000000001</v>
      </c>
      <c r="CC3607">
        <v>0.153</v>
      </c>
      <c r="CD3607">
        <v>0.156</v>
      </c>
      <c r="CE3607">
        <v>1.1100000000000001</v>
      </c>
      <c r="CF3607">
        <v>7.0000000000000007E-2</v>
      </c>
      <c r="CG3607">
        <v>0.11</v>
      </c>
      <c r="CH3607">
        <v>1.1499999999999999</v>
      </c>
      <c r="CI3607">
        <v>0.13</v>
      </c>
      <c r="CJ3607">
        <v>0.32</v>
      </c>
      <c r="CL3607">
        <v>3.31</v>
      </c>
      <c r="CM3607">
        <v>-1.6</v>
      </c>
      <c r="CN3607">
        <v>1.62</v>
      </c>
      <c r="CO3607">
        <v>5967</v>
      </c>
      <c r="CP3607">
        <v>130.13</v>
      </c>
      <c r="CQ3607">
        <v>92.74</v>
      </c>
      <c r="CT3607" t="s">
        <v>10642</v>
      </c>
    </row>
    <row r="3608" spans="1:98" x14ac:dyDescent="0.25">
      <c r="A3608" t="s">
        <v>10643</v>
      </c>
      <c r="B3608" t="s">
        <v>99</v>
      </c>
      <c r="I3608">
        <v>0.35699999999999998</v>
      </c>
      <c r="J3608">
        <v>2.8000000000000001E-2</v>
      </c>
      <c r="K3608">
        <v>1.2E-2</v>
      </c>
      <c r="L3608">
        <v>6.0103842900000002</v>
      </c>
      <c r="M3608" s="2">
        <v>1.57E-6</v>
      </c>
      <c r="N3608" s="2">
        <v>1.57E-6</v>
      </c>
      <c r="Y3608">
        <v>2016</v>
      </c>
      <c r="Z3608" s="1">
        <v>44232</v>
      </c>
      <c r="AG3608">
        <v>2455007.0847709998</v>
      </c>
      <c r="AH3608">
        <v>2.0699999999999999E-4</v>
      </c>
      <c r="AI3608">
        <v>2.0699999999999999E-4</v>
      </c>
      <c r="BK3608" t="s">
        <v>157</v>
      </c>
      <c r="BL3608" t="s">
        <v>147</v>
      </c>
      <c r="BO3608" t="s">
        <v>10644</v>
      </c>
      <c r="BQ3608" t="s">
        <v>10645</v>
      </c>
      <c r="BR3608">
        <v>286.118673</v>
      </c>
      <c r="BS3608">
        <v>44.345280000000002</v>
      </c>
      <c r="BV3608">
        <v>12.587999999999999</v>
      </c>
      <c r="BW3608">
        <v>12.106999999999999</v>
      </c>
      <c r="BX3608">
        <v>11.997999999999999</v>
      </c>
      <c r="BY3608">
        <v>361</v>
      </c>
      <c r="CB3608">
        <v>0.01</v>
      </c>
      <c r="CC3608">
        <v>0.17899999999999999</v>
      </c>
      <c r="CD3608">
        <v>0.161</v>
      </c>
      <c r="CE3608">
        <v>0.78</v>
      </c>
      <c r="CF3608">
        <v>0.04</v>
      </c>
      <c r="CG3608">
        <v>0.03</v>
      </c>
      <c r="CH3608">
        <v>0.73</v>
      </c>
      <c r="CI3608">
        <v>0.04</v>
      </c>
      <c r="CJ3608">
        <v>0.02</v>
      </c>
      <c r="CL3608">
        <v>2.88</v>
      </c>
      <c r="CM3608">
        <v>-1.42</v>
      </c>
      <c r="CN3608">
        <v>6.53</v>
      </c>
      <c r="CO3608">
        <v>4828</v>
      </c>
      <c r="CP3608">
        <v>46.81</v>
      </c>
      <c r="CQ3608">
        <v>40.1</v>
      </c>
      <c r="CT3608" t="s">
        <v>10646</v>
      </c>
    </row>
    <row r="3609" spans="1:98" x14ac:dyDescent="0.25">
      <c r="A3609" t="s">
        <v>10647</v>
      </c>
      <c r="B3609" t="s">
        <v>99</v>
      </c>
      <c r="I3609">
        <v>1.07</v>
      </c>
      <c r="J3609">
        <v>9.8000000000000004E-2</v>
      </c>
      <c r="K3609">
        <v>0.19500000000000001</v>
      </c>
      <c r="L3609">
        <v>4.4541943399999999</v>
      </c>
      <c r="M3609" s="2">
        <v>3.8000000000000001E-7</v>
      </c>
      <c r="N3609" s="2">
        <v>3.8000000000000001E-7</v>
      </c>
      <c r="Y3609">
        <v>2016</v>
      </c>
      <c r="Z3609" s="1">
        <v>44232</v>
      </c>
      <c r="AG3609">
        <v>2455005.820206</v>
      </c>
      <c r="AH3609" s="2">
        <v>6.8999999999999997E-5</v>
      </c>
      <c r="AI3609" s="2">
        <v>6.8999999999999997E-5</v>
      </c>
      <c r="BK3609" t="s">
        <v>157</v>
      </c>
      <c r="BL3609" t="s">
        <v>147</v>
      </c>
      <c r="BO3609" t="s">
        <v>10648</v>
      </c>
      <c r="BQ3609" t="s">
        <v>10649</v>
      </c>
      <c r="BR3609">
        <v>299.90591000000001</v>
      </c>
      <c r="BS3609">
        <v>45.439678000000001</v>
      </c>
      <c r="BV3609">
        <v>13.581</v>
      </c>
      <c r="BW3609">
        <v>13.148</v>
      </c>
      <c r="BX3609">
        <v>13.071</v>
      </c>
      <c r="BY3609">
        <v>776</v>
      </c>
      <c r="CB3609">
        <v>0</v>
      </c>
      <c r="CC3609">
        <v>0.16900000000000001</v>
      </c>
      <c r="CD3609">
        <v>0.13500000000000001</v>
      </c>
      <c r="CE3609">
        <v>0.93</v>
      </c>
      <c r="CF3609">
        <v>7.0000000000000007E-2</v>
      </c>
      <c r="CG3609">
        <v>0.09</v>
      </c>
      <c r="CH3609">
        <v>0.9</v>
      </c>
      <c r="CI3609">
        <v>0.08</v>
      </c>
      <c r="CJ3609">
        <v>0.16</v>
      </c>
      <c r="CL3609">
        <v>4.37</v>
      </c>
      <c r="CM3609">
        <v>-2.66</v>
      </c>
      <c r="CN3609">
        <v>5.08</v>
      </c>
      <c r="CO3609">
        <v>5535</v>
      </c>
      <c r="CP3609">
        <v>230.38</v>
      </c>
      <c r="CQ3609">
        <v>265.27</v>
      </c>
      <c r="CT3609" t="s">
        <v>10650</v>
      </c>
    </row>
    <row r="3610" spans="1:98" x14ac:dyDescent="0.25">
      <c r="A3610" t="s">
        <v>10651</v>
      </c>
      <c r="B3610" t="s">
        <v>99</v>
      </c>
      <c r="I3610">
        <v>0.22900000000000001</v>
      </c>
      <c r="J3610">
        <v>1.4999999999999999E-2</v>
      </c>
      <c r="K3610">
        <v>2.1000000000000001E-2</v>
      </c>
      <c r="L3610">
        <v>42.949564899999999</v>
      </c>
      <c r="M3610">
        <v>1.5430000000000001E-4</v>
      </c>
      <c r="N3610">
        <v>1.5430000000000001E-4</v>
      </c>
      <c r="Y3610">
        <v>2016</v>
      </c>
      <c r="Z3610" s="1">
        <v>44232</v>
      </c>
      <c r="AG3610">
        <v>2454986.7376199998</v>
      </c>
      <c r="AH3610">
        <v>2.6700000000000001E-3</v>
      </c>
      <c r="AI3610">
        <v>2.6700000000000001E-3</v>
      </c>
      <c r="BK3610" t="s">
        <v>157</v>
      </c>
      <c r="BL3610" t="s">
        <v>147</v>
      </c>
      <c r="BO3610" t="s">
        <v>10652</v>
      </c>
      <c r="BQ3610" t="s">
        <v>10653</v>
      </c>
      <c r="BR3610">
        <v>283.02278899999999</v>
      </c>
      <c r="BS3610">
        <v>47.261135000000003</v>
      </c>
      <c r="BV3610">
        <v>13.303000000000001</v>
      </c>
      <c r="BW3610">
        <v>12.903</v>
      </c>
      <c r="BX3610">
        <v>12.826000000000001</v>
      </c>
      <c r="BY3610">
        <v>648</v>
      </c>
      <c r="CB3610">
        <v>-0.03</v>
      </c>
      <c r="CC3610">
        <v>0.16600000000000001</v>
      </c>
      <c r="CD3610">
        <v>0.14699999999999999</v>
      </c>
      <c r="CE3610">
        <v>0.88</v>
      </c>
      <c r="CF3610">
        <v>0.05</v>
      </c>
      <c r="CG3610">
        <v>0.04</v>
      </c>
      <c r="CH3610">
        <v>0.84</v>
      </c>
      <c r="CI3610">
        <v>0.05</v>
      </c>
      <c r="CJ3610">
        <v>7.0000000000000007E-2</v>
      </c>
      <c r="CL3610">
        <v>4.57</v>
      </c>
      <c r="CM3610">
        <v>-2.85</v>
      </c>
      <c r="CN3610">
        <v>6.44</v>
      </c>
      <c r="CO3610">
        <v>5360</v>
      </c>
      <c r="CP3610">
        <v>72.900000000000006</v>
      </c>
      <c r="CQ3610">
        <v>66.88</v>
      </c>
      <c r="CT3610" t="s">
        <v>10654</v>
      </c>
    </row>
    <row r="3611" spans="1:98" x14ac:dyDescent="0.25">
      <c r="A3611" t="s">
        <v>10655</v>
      </c>
      <c r="B3611" t="s">
        <v>99</v>
      </c>
      <c r="I3611">
        <v>0.26100000000000001</v>
      </c>
      <c r="J3611">
        <v>5.2999999999999999E-2</v>
      </c>
      <c r="K3611">
        <v>2.1999999999999999E-2</v>
      </c>
      <c r="L3611">
        <v>117.040498</v>
      </c>
      <c r="M3611">
        <v>1.7769999999999999E-3</v>
      </c>
      <c r="N3611">
        <v>1.7769999999999999E-3</v>
      </c>
      <c r="Y3611">
        <v>2016</v>
      </c>
      <c r="Z3611" s="1">
        <v>44232</v>
      </c>
      <c r="AG3611">
        <v>2455078.6161600002</v>
      </c>
      <c r="AH3611">
        <v>9.0799999999999995E-3</v>
      </c>
      <c r="AI3611">
        <v>9.0799999999999995E-3</v>
      </c>
      <c r="BK3611" t="s">
        <v>157</v>
      </c>
      <c r="BL3611" t="s">
        <v>147</v>
      </c>
      <c r="BO3611" t="s">
        <v>10656</v>
      </c>
      <c r="BQ3611" t="s">
        <v>10653</v>
      </c>
      <c r="BR3611">
        <v>283.02278899999999</v>
      </c>
      <c r="BS3611">
        <v>47.261135000000003</v>
      </c>
      <c r="BV3611">
        <v>13.303000000000001</v>
      </c>
      <c r="BW3611">
        <v>12.903</v>
      </c>
      <c r="BX3611">
        <v>12.826000000000001</v>
      </c>
      <c r="BY3611">
        <v>648</v>
      </c>
      <c r="CB3611">
        <v>-0.03</v>
      </c>
      <c r="CC3611">
        <v>0.16600000000000001</v>
      </c>
      <c r="CD3611">
        <v>0.14699999999999999</v>
      </c>
      <c r="CE3611">
        <v>0.88</v>
      </c>
      <c r="CF3611">
        <v>0.05</v>
      </c>
      <c r="CG3611">
        <v>0.04</v>
      </c>
      <c r="CH3611">
        <v>0.84</v>
      </c>
      <c r="CI3611">
        <v>0.05</v>
      </c>
      <c r="CJ3611">
        <v>7.0000000000000007E-2</v>
      </c>
      <c r="CL3611">
        <v>4.57</v>
      </c>
      <c r="CM3611">
        <v>-2.85</v>
      </c>
      <c r="CN3611">
        <v>6.44</v>
      </c>
      <c r="CO3611">
        <v>5360</v>
      </c>
      <c r="CP3611">
        <v>72.900000000000006</v>
      </c>
      <c r="CQ3611">
        <v>66.88</v>
      </c>
      <c r="CT3611" t="s">
        <v>10654</v>
      </c>
    </row>
    <row r="3612" spans="1:98" x14ac:dyDescent="0.25">
      <c r="A3612" t="s">
        <v>10657</v>
      </c>
      <c r="B3612" t="s">
        <v>99</v>
      </c>
      <c r="C3612">
        <v>1.49</v>
      </c>
      <c r="I3612">
        <v>0.217</v>
      </c>
      <c r="L3612">
        <v>27.948144899999999</v>
      </c>
      <c r="M3612">
        <v>2.4000000000000001E-4</v>
      </c>
      <c r="N3612">
        <v>2.4000000000000001E-4</v>
      </c>
      <c r="Y3612">
        <v>2012</v>
      </c>
      <c r="Z3612" s="1">
        <v>44232</v>
      </c>
      <c r="AG3612">
        <v>2455011.7959799999</v>
      </c>
      <c r="AH3612">
        <v>3.0999999999999999E-3</v>
      </c>
      <c r="AI3612">
        <v>3.0999999999999999E-3</v>
      </c>
      <c r="AJ3612">
        <v>2455111.7959799999</v>
      </c>
      <c r="AK3612">
        <v>3.0999999999999999E-3</v>
      </c>
      <c r="AL3612">
        <v>3.0999999999999999E-3</v>
      </c>
      <c r="BK3612" t="s">
        <v>100</v>
      </c>
      <c r="BL3612" t="s">
        <v>147</v>
      </c>
      <c r="BO3612" t="s">
        <v>10658</v>
      </c>
      <c r="BQ3612" t="s">
        <v>10659</v>
      </c>
      <c r="BR3612">
        <v>285.16833800000001</v>
      </c>
      <c r="BS3612">
        <v>44.026465999999999</v>
      </c>
      <c r="BT3612">
        <v>16.3</v>
      </c>
      <c r="BV3612">
        <v>13.97</v>
      </c>
      <c r="BW3612">
        <v>13.359</v>
      </c>
      <c r="BY3612">
        <v>588.47</v>
      </c>
      <c r="BZ3612">
        <v>9.69</v>
      </c>
      <c r="CA3612">
        <v>9.69</v>
      </c>
      <c r="CE3612">
        <v>0.62</v>
      </c>
      <c r="CH3612">
        <v>0.62</v>
      </c>
      <c r="CI3612">
        <v>0.03</v>
      </c>
      <c r="CJ3612">
        <v>0.03</v>
      </c>
      <c r="CO3612">
        <v>4503</v>
      </c>
      <c r="CP3612">
        <v>100</v>
      </c>
      <c r="CQ3612">
        <v>100</v>
      </c>
      <c r="CT3612" t="s">
        <v>10660</v>
      </c>
    </row>
    <row r="3613" spans="1:98" x14ac:dyDescent="0.25">
      <c r="A3613" t="s">
        <v>10661</v>
      </c>
      <c r="B3613" t="s">
        <v>99</v>
      </c>
      <c r="C3613">
        <v>1.1100000000000001</v>
      </c>
      <c r="I3613">
        <v>0.19700000000000001</v>
      </c>
      <c r="L3613">
        <v>42.1516418</v>
      </c>
      <c r="M3613" s="2">
        <v>5.3000000000000001E-5</v>
      </c>
      <c r="N3613" s="2">
        <v>5.3000000000000001E-5</v>
      </c>
      <c r="Y3613">
        <v>2012</v>
      </c>
      <c r="Z3613" s="1">
        <v>44232</v>
      </c>
      <c r="AG3613">
        <v>2454971.99284</v>
      </c>
      <c r="AH3613">
        <v>4.4999999999999997E-3</v>
      </c>
      <c r="AI3613">
        <v>4.4999999999999997E-3</v>
      </c>
      <c r="AJ3613">
        <v>2454971.99284</v>
      </c>
      <c r="AK3613">
        <v>4.3E-3</v>
      </c>
      <c r="AL3613">
        <v>4.3E-3</v>
      </c>
      <c r="BK3613" t="s">
        <v>100</v>
      </c>
      <c r="BL3613" t="s">
        <v>147</v>
      </c>
      <c r="BO3613" t="s">
        <v>10662</v>
      </c>
      <c r="BQ3613" t="s">
        <v>10659</v>
      </c>
      <c r="BR3613">
        <v>285.16833800000001</v>
      </c>
      <c r="BS3613">
        <v>44.026465999999999</v>
      </c>
      <c r="BT3613">
        <v>16.3</v>
      </c>
      <c r="BV3613">
        <v>13.97</v>
      </c>
      <c r="BW3613">
        <v>13.359</v>
      </c>
      <c r="BY3613">
        <v>588.47</v>
      </c>
      <c r="BZ3613">
        <v>9.69</v>
      </c>
      <c r="CA3613">
        <v>9.69</v>
      </c>
      <c r="CE3613">
        <v>0.62</v>
      </c>
      <c r="CH3613">
        <v>0.62</v>
      </c>
      <c r="CI3613">
        <v>0.03</v>
      </c>
      <c r="CJ3613">
        <v>0.03</v>
      </c>
      <c r="CO3613">
        <v>4503</v>
      </c>
      <c r="CP3613">
        <v>100</v>
      </c>
      <c r="CQ3613">
        <v>100</v>
      </c>
      <c r="CT3613" t="s">
        <v>10660</v>
      </c>
    </row>
    <row r="3614" spans="1:98" x14ac:dyDescent="0.25">
      <c r="A3614" t="s">
        <v>10663</v>
      </c>
      <c r="B3614" t="s">
        <v>99</v>
      </c>
      <c r="I3614">
        <v>0.14199999999999999</v>
      </c>
      <c r="J3614">
        <v>8.0000000000000002E-3</v>
      </c>
      <c r="K3614">
        <v>8.0000000000000002E-3</v>
      </c>
      <c r="L3614">
        <v>2.2110989999999999</v>
      </c>
      <c r="M3614" s="2">
        <v>3.9999999999999998E-6</v>
      </c>
      <c r="N3614" s="2">
        <v>3.9999999999999998E-6</v>
      </c>
      <c r="O3614">
        <v>2.9000000000000001E-2</v>
      </c>
      <c r="Y3614">
        <v>2014</v>
      </c>
      <c r="Z3614" s="1">
        <v>44232</v>
      </c>
      <c r="AG3614">
        <v>2455003.1491200002</v>
      </c>
      <c r="AH3614">
        <v>9.1E-4</v>
      </c>
      <c r="AI3614">
        <v>9.1E-4</v>
      </c>
      <c r="AS3614">
        <v>0.02</v>
      </c>
      <c r="AT3614">
        <v>0.22</v>
      </c>
      <c r="AU3614">
        <v>0.22</v>
      </c>
      <c r="BK3614" t="s">
        <v>157</v>
      </c>
      <c r="BL3614" t="s">
        <v>147</v>
      </c>
      <c r="BO3614" t="s">
        <v>10664</v>
      </c>
      <c r="BQ3614" t="s">
        <v>10659</v>
      </c>
      <c r="BR3614">
        <v>285.16833800000001</v>
      </c>
      <c r="BS3614">
        <v>44.026465999999999</v>
      </c>
      <c r="BT3614">
        <v>16.3</v>
      </c>
      <c r="BV3614">
        <v>13.97</v>
      </c>
      <c r="BW3614">
        <v>13.359</v>
      </c>
      <c r="BY3614">
        <v>588.47</v>
      </c>
      <c r="BZ3614">
        <v>9.69</v>
      </c>
      <c r="CA3614">
        <v>9.69</v>
      </c>
      <c r="CE3614">
        <v>0.62</v>
      </c>
      <c r="CH3614">
        <v>0.62</v>
      </c>
      <c r="CI3614">
        <v>0.03</v>
      </c>
      <c r="CJ3614">
        <v>0.03</v>
      </c>
      <c r="CO3614">
        <v>4503</v>
      </c>
      <c r="CP3614">
        <v>100</v>
      </c>
      <c r="CQ3614">
        <v>100</v>
      </c>
      <c r="CT3614" t="s">
        <v>10660</v>
      </c>
    </row>
    <row r="3615" spans="1:98" x14ac:dyDescent="0.25">
      <c r="A3615" t="s">
        <v>10665</v>
      </c>
      <c r="B3615" t="s">
        <v>99</v>
      </c>
      <c r="I3615">
        <v>0.13800000000000001</v>
      </c>
      <c r="J3615">
        <v>2.1000000000000001E-2</v>
      </c>
      <c r="K3615">
        <v>2.1000000000000001E-2</v>
      </c>
      <c r="L3615">
        <v>4.617534</v>
      </c>
      <c r="M3615" s="2">
        <v>2.0999999999999999E-5</v>
      </c>
      <c r="N3615" s="2">
        <v>2.0999999999999999E-5</v>
      </c>
      <c r="O3615">
        <v>4.8000000000000001E-2</v>
      </c>
      <c r="Y3615">
        <v>2014</v>
      </c>
      <c r="Z3615" s="1">
        <v>44232</v>
      </c>
      <c r="AG3615">
        <v>2454968.0425399998</v>
      </c>
      <c r="AH3615">
        <v>2.2399999999999998E-3</v>
      </c>
      <c r="AI3615">
        <v>2.2399999999999998E-3</v>
      </c>
      <c r="AS3615">
        <v>0.72</v>
      </c>
      <c r="AT3615">
        <v>0.28999999999999998</v>
      </c>
      <c r="AU3615">
        <v>0.28999999999999998</v>
      </c>
      <c r="BK3615" t="s">
        <v>157</v>
      </c>
      <c r="BL3615" t="s">
        <v>147</v>
      </c>
      <c r="BO3615" t="s">
        <v>10666</v>
      </c>
      <c r="BQ3615" t="s">
        <v>10659</v>
      </c>
      <c r="BR3615">
        <v>285.16833800000001</v>
      </c>
      <c r="BS3615">
        <v>44.026465999999999</v>
      </c>
      <c r="BT3615">
        <v>16.3</v>
      </c>
      <c r="BV3615">
        <v>13.97</v>
      </c>
      <c r="BW3615">
        <v>13.359</v>
      </c>
      <c r="BY3615">
        <v>588.47</v>
      </c>
      <c r="BZ3615">
        <v>9.69</v>
      </c>
      <c r="CA3615">
        <v>9.69</v>
      </c>
      <c r="CE3615">
        <v>0.62</v>
      </c>
      <c r="CH3615">
        <v>0.62</v>
      </c>
      <c r="CI3615">
        <v>0.03</v>
      </c>
      <c r="CJ3615">
        <v>0.03</v>
      </c>
      <c r="CO3615">
        <v>4503</v>
      </c>
      <c r="CP3615">
        <v>100</v>
      </c>
      <c r="CQ3615">
        <v>100</v>
      </c>
      <c r="CT3615" t="s">
        <v>10660</v>
      </c>
    </row>
    <row r="3616" spans="1:98" x14ac:dyDescent="0.25">
      <c r="A3616" t="s">
        <v>10667</v>
      </c>
      <c r="B3616" t="s">
        <v>99</v>
      </c>
      <c r="I3616">
        <v>0.14199999999999999</v>
      </c>
      <c r="J3616">
        <v>8.9999999999999993E-3</v>
      </c>
      <c r="K3616">
        <v>8.9999999999999993E-3</v>
      </c>
      <c r="L3616">
        <v>10.198544999999999</v>
      </c>
      <c r="M3616" s="2">
        <v>4.5000000000000003E-5</v>
      </c>
      <c r="N3616" s="2">
        <v>4.5000000000000003E-5</v>
      </c>
      <c r="O3616">
        <v>8.1000000000000003E-2</v>
      </c>
      <c r="Y3616">
        <v>2014</v>
      </c>
      <c r="Z3616" s="1">
        <v>44232</v>
      </c>
      <c r="AG3616">
        <v>2454970.91714</v>
      </c>
      <c r="AH3616">
        <v>2.65E-3</v>
      </c>
      <c r="AI3616">
        <v>2.65E-3</v>
      </c>
      <c r="AS3616">
        <v>0.46</v>
      </c>
      <c r="AT3616">
        <v>0.24</v>
      </c>
      <c r="AU3616">
        <v>0.24</v>
      </c>
      <c r="BK3616" t="s">
        <v>157</v>
      </c>
      <c r="BL3616" t="s">
        <v>147</v>
      </c>
      <c r="BO3616" t="s">
        <v>10668</v>
      </c>
      <c r="BQ3616" t="s">
        <v>10659</v>
      </c>
      <c r="BR3616">
        <v>285.16833800000001</v>
      </c>
      <c r="BS3616">
        <v>44.026465999999999</v>
      </c>
      <c r="BT3616">
        <v>16.3</v>
      </c>
      <c r="BV3616">
        <v>13.97</v>
      </c>
      <c r="BW3616">
        <v>13.359</v>
      </c>
      <c r="BY3616">
        <v>588.47</v>
      </c>
      <c r="BZ3616">
        <v>9.69</v>
      </c>
      <c r="CA3616">
        <v>9.69</v>
      </c>
      <c r="CE3616">
        <v>0.62</v>
      </c>
      <c r="CH3616">
        <v>0.62</v>
      </c>
      <c r="CI3616">
        <v>0.03</v>
      </c>
      <c r="CJ3616">
        <v>0.03</v>
      </c>
      <c r="CO3616">
        <v>4503</v>
      </c>
      <c r="CP3616">
        <v>100</v>
      </c>
      <c r="CQ3616">
        <v>100</v>
      </c>
      <c r="CT3616" t="s">
        <v>10660</v>
      </c>
    </row>
    <row r="3617" spans="1:98" x14ac:dyDescent="0.25">
      <c r="A3617" t="s">
        <v>10669</v>
      </c>
      <c r="B3617" t="s">
        <v>99</v>
      </c>
      <c r="I3617">
        <v>0.39400000000000002</v>
      </c>
      <c r="J3617">
        <v>2.4E-2</v>
      </c>
      <c r="K3617">
        <v>0.03</v>
      </c>
      <c r="L3617">
        <v>8.6001041100000002</v>
      </c>
      <c r="M3617" s="2">
        <v>4.25E-6</v>
      </c>
      <c r="N3617" s="2">
        <v>4.25E-6</v>
      </c>
      <c r="Y3617">
        <v>2016</v>
      </c>
      <c r="Z3617" s="1">
        <v>44232</v>
      </c>
      <c r="AG3617">
        <v>2455005.5286190002</v>
      </c>
      <c r="AH3617">
        <v>3.5599999999999998E-4</v>
      </c>
      <c r="AI3617">
        <v>3.5599999999999998E-4</v>
      </c>
      <c r="BK3617" t="s">
        <v>157</v>
      </c>
      <c r="BL3617" t="s">
        <v>147</v>
      </c>
      <c r="BO3617" t="s">
        <v>10670</v>
      </c>
      <c r="BQ3617" t="s">
        <v>10671</v>
      </c>
      <c r="BR3617">
        <v>297.70024000000001</v>
      </c>
      <c r="BS3617">
        <v>47.863750000000003</v>
      </c>
      <c r="BV3617">
        <v>13.097</v>
      </c>
      <c r="BW3617">
        <v>12.677</v>
      </c>
      <c r="BX3617">
        <v>12.561999999999999</v>
      </c>
      <c r="BY3617">
        <v>563</v>
      </c>
      <c r="CB3617">
        <v>-0.02</v>
      </c>
      <c r="CC3617">
        <v>0.17599999999999999</v>
      </c>
      <c r="CD3617">
        <v>0.152</v>
      </c>
      <c r="CE3617">
        <v>0.87</v>
      </c>
      <c r="CF3617">
        <v>0.05</v>
      </c>
      <c r="CG3617">
        <v>0.04</v>
      </c>
      <c r="CH3617">
        <v>0.83</v>
      </c>
      <c r="CI3617">
        <v>0.05</v>
      </c>
      <c r="CJ3617">
        <v>0.06</v>
      </c>
      <c r="CL3617">
        <v>4.68</v>
      </c>
      <c r="CM3617">
        <v>-2.88</v>
      </c>
      <c r="CN3617">
        <v>6.11</v>
      </c>
      <c r="CO3617">
        <v>5322</v>
      </c>
      <c r="CP3617">
        <v>122.84</v>
      </c>
      <c r="CQ3617">
        <v>98.03</v>
      </c>
      <c r="CT3617" t="s">
        <v>10672</v>
      </c>
    </row>
    <row r="3618" spans="1:98" x14ac:dyDescent="0.25">
      <c r="A3618" t="s">
        <v>10673</v>
      </c>
      <c r="B3618" t="s">
        <v>99</v>
      </c>
      <c r="I3618">
        <v>0.24399999999999999</v>
      </c>
      <c r="J3618">
        <v>1.2999999999999999E-2</v>
      </c>
      <c r="K3618">
        <v>2.1999999999999999E-2</v>
      </c>
      <c r="L3618">
        <v>12.3764661</v>
      </c>
      <c r="M3618" s="2">
        <v>1.2979999999999999E-5</v>
      </c>
      <c r="N3618" s="2">
        <v>1.2979999999999999E-5</v>
      </c>
      <c r="Y3618">
        <v>2016</v>
      </c>
      <c r="Z3618" s="1">
        <v>44232</v>
      </c>
      <c r="AG3618">
        <v>2455012.404747</v>
      </c>
      <c r="AH3618">
        <v>7.9699999999999997E-4</v>
      </c>
      <c r="AI3618">
        <v>7.9699999999999997E-4</v>
      </c>
      <c r="BK3618" t="s">
        <v>157</v>
      </c>
      <c r="BL3618" t="s">
        <v>147</v>
      </c>
      <c r="BO3618" t="s">
        <v>10674</v>
      </c>
      <c r="BQ3618" t="s">
        <v>10675</v>
      </c>
      <c r="BR3618">
        <v>285.48504300000002</v>
      </c>
      <c r="BS3618">
        <v>48.054324999999999</v>
      </c>
      <c r="BV3618">
        <v>12.991</v>
      </c>
      <c r="BW3618">
        <v>12.369</v>
      </c>
      <c r="BX3618">
        <v>12.193</v>
      </c>
      <c r="BY3618">
        <v>312</v>
      </c>
      <c r="CB3618">
        <v>-0.09</v>
      </c>
      <c r="CC3618">
        <v>9.4E-2</v>
      </c>
      <c r="CD3618">
        <v>0.113</v>
      </c>
      <c r="CE3618">
        <v>0.65</v>
      </c>
      <c r="CF3618">
        <v>0.03</v>
      </c>
      <c r="CG3618">
        <v>0.03</v>
      </c>
      <c r="CH3618">
        <v>0.63</v>
      </c>
      <c r="CI3618">
        <v>0.02</v>
      </c>
      <c r="CJ3618">
        <v>0.02</v>
      </c>
      <c r="CL3618">
        <v>3.8</v>
      </c>
      <c r="CM3618">
        <v>-2.1</v>
      </c>
      <c r="CN3618">
        <v>4.7699999999999996</v>
      </c>
      <c r="CO3618">
        <v>4286</v>
      </c>
      <c r="CP3618">
        <v>34.92</v>
      </c>
      <c r="CQ3618">
        <v>37.81</v>
      </c>
      <c r="CT3618" t="s">
        <v>10676</v>
      </c>
    </row>
    <row r="3619" spans="1:98" x14ac:dyDescent="0.25">
      <c r="A3619" t="s">
        <v>10677</v>
      </c>
      <c r="B3619" t="s">
        <v>99</v>
      </c>
      <c r="I3619">
        <v>0.35199999999999998</v>
      </c>
      <c r="J3619">
        <v>5.0999999999999997E-2</v>
      </c>
      <c r="K3619">
        <v>7.2999999999999995E-2</v>
      </c>
      <c r="L3619">
        <v>5.2634157699999999</v>
      </c>
      <c r="M3619" s="2">
        <v>2.9000000000000002E-6</v>
      </c>
      <c r="N3619" s="2">
        <v>2.9000000000000002E-6</v>
      </c>
      <c r="Y3619">
        <v>2016</v>
      </c>
      <c r="Z3619" s="1">
        <v>44232</v>
      </c>
      <c r="AG3619">
        <v>2455007.350788</v>
      </c>
      <c r="AH3619">
        <v>4.3300000000000001E-4</v>
      </c>
      <c r="AI3619">
        <v>4.3300000000000001E-4</v>
      </c>
      <c r="BK3619" t="s">
        <v>157</v>
      </c>
      <c r="BL3619" t="s">
        <v>147</v>
      </c>
      <c r="BO3619" t="s">
        <v>10678</v>
      </c>
      <c r="BQ3619" t="s">
        <v>10679</v>
      </c>
      <c r="BR3619">
        <v>290.74768699999998</v>
      </c>
      <c r="BS3619">
        <v>48.242012000000003</v>
      </c>
      <c r="BV3619">
        <v>13.198</v>
      </c>
      <c r="BW3619">
        <v>12.877000000000001</v>
      </c>
      <c r="BX3619">
        <v>12.78</v>
      </c>
      <c r="BY3619">
        <v>834</v>
      </c>
      <c r="CB3619">
        <v>0.01</v>
      </c>
      <c r="CC3619">
        <v>0.17100000000000001</v>
      </c>
      <c r="CD3619">
        <v>0.13100000000000001</v>
      </c>
      <c r="CE3619">
        <v>1.03</v>
      </c>
      <c r="CF3619">
        <v>0.06</v>
      </c>
      <c r="CG3619">
        <v>0.06</v>
      </c>
      <c r="CH3619">
        <v>1.04</v>
      </c>
      <c r="CI3619">
        <v>0.1</v>
      </c>
      <c r="CJ3619">
        <v>0.22</v>
      </c>
      <c r="CL3619">
        <v>3.89</v>
      </c>
      <c r="CM3619">
        <v>-2.15</v>
      </c>
      <c r="CN3619">
        <v>2.9</v>
      </c>
      <c r="CO3619">
        <v>5863</v>
      </c>
      <c r="CP3619">
        <v>100.72</v>
      </c>
      <c r="CQ3619">
        <v>103.85</v>
      </c>
      <c r="CT3619" t="s">
        <v>10680</v>
      </c>
    </row>
    <row r="3620" spans="1:98" x14ac:dyDescent="0.25">
      <c r="A3620" t="s">
        <v>10681</v>
      </c>
      <c r="B3620" t="s">
        <v>99</v>
      </c>
      <c r="I3620">
        <v>0.41299999999999998</v>
      </c>
      <c r="J3620">
        <v>1.6E-2</v>
      </c>
      <c r="K3620">
        <v>1.2E-2</v>
      </c>
      <c r="L3620">
        <v>4.0304680399999997</v>
      </c>
      <c r="M3620" s="2">
        <v>1.64E-6</v>
      </c>
      <c r="N3620" s="2">
        <v>1.64E-6</v>
      </c>
      <c r="Y3620">
        <v>2016</v>
      </c>
      <c r="Z3620" s="1">
        <v>44232</v>
      </c>
      <c r="AG3620">
        <v>2455004.092197</v>
      </c>
      <c r="AH3620">
        <v>3.1700000000000001E-4</v>
      </c>
      <c r="AI3620">
        <v>3.1700000000000001E-4</v>
      </c>
      <c r="BK3620" t="s">
        <v>157</v>
      </c>
      <c r="BL3620" t="s">
        <v>147</v>
      </c>
      <c r="BO3620" t="s">
        <v>10682</v>
      </c>
      <c r="BQ3620" t="s">
        <v>10683</v>
      </c>
      <c r="BR3620">
        <v>298.55082900000002</v>
      </c>
      <c r="BS3620">
        <v>48.332455000000003</v>
      </c>
      <c r="BV3620">
        <v>13.577999999999999</v>
      </c>
      <c r="BW3620">
        <v>13.161</v>
      </c>
      <c r="BX3620">
        <v>13.064</v>
      </c>
      <c r="BY3620">
        <v>725</v>
      </c>
      <c r="CB3620">
        <v>0.21</v>
      </c>
      <c r="CC3620">
        <v>9.4E-2</v>
      </c>
      <c r="CD3620">
        <v>8.1000000000000003E-2</v>
      </c>
      <c r="CE3620">
        <v>0.92</v>
      </c>
      <c r="CF3620">
        <v>0.03</v>
      </c>
      <c r="CG3620">
        <v>0.03</v>
      </c>
      <c r="CH3620">
        <v>0.85</v>
      </c>
      <c r="CI3620">
        <v>0.02</v>
      </c>
      <c r="CJ3620">
        <v>0.02</v>
      </c>
      <c r="CL3620">
        <v>2.88</v>
      </c>
      <c r="CM3620">
        <v>-1.39</v>
      </c>
      <c r="CN3620">
        <v>2.41</v>
      </c>
      <c r="CO3620">
        <v>5266</v>
      </c>
      <c r="CP3620">
        <v>74.44</v>
      </c>
      <c r="CQ3620">
        <v>88.28</v>
      </c>
      <c r="CT3620" t="s">
        <v>10684</v>
      </c>
    </row>
    <row r="3621" spans="1:98" x14ac:dyDescent="0.25">
      <c r="A3621" t="s">
        <v>10685</v>
      </c>
      <c r="B3621" t="s">
        <v>99</v>
      </c>
      <c r="I3621">
        <v>0.999</v>
      </c>
      <c r="J3621">
        <v>2.8000000000000001E-2</v>
      </c>
      <c r="K3621">
        <v>2.9000000000000001E-2</v>
      </c>
      <c r="L3621">
        <v>328.23995459999998</v>
      </c>
      <c r="M3621">
        <v>3.6460000000000003E-4</v>
      </c>
      <c r="N3621">
        <v>3.6460000000000003E-4</v>
      </c>
      <c r="Y3621">
        <v>2016</v>
      </c>
      <c r="Z3621" s="1">
        <v>44232</v>
      </c>
      <c r="AG3621">
        <v>2455032.2041420001</v>
      </c>
      <c r="AH3621">
        <v>8.5499999999999997E-4</v>
      </c>
      <c r="AI3621">
        <v>8.5499999999999997E-4</v>
      </c>
      <c r="BK3621" t="s">
        <v>157</v>
      </c>
      <c r="BL3621" t="s">
        <v>147</v>
      </c>
      <c r="BO3621" t="s">
        <v>10686</v>
      </c>
      <c r="BQ3621" t="s">
        <v>10683</v>
      </c>
      <c r="BR3621">
        <v>298.55082900000002</v>
      </c>
      <c r="BS3621">
        <v>48.332455000000003</v>
      </c>
      <c r="BV3621">
        <v>13.577999999999999</v>
      </c>
      <c r="BW3621">
        <v>13.161</v>
      </c>
      <c r="BX3621">
        <v>13.064</v>
      </c>
      <c r="BY3621">
        <v>725</v>
      </c>
      <c r="CB3621">
        <v>0.21</v>
      </c>
      <c r="CC3621">
        <v>9.4E-2</v>
      </c>
      <c r="CD3621">
        <v>8.1000000000000003E-2</v>
      </c>
      <c r="CE3621">
        <v>0.92</v>
      </c>
      <c r="CF3621">
        <v>0.03</v>
      </c>
      <c r="CG3621">
        <v>0.03</v>
      </c>
      <c r="CH3621">
        <v>0.85</v>
      </c>
      <c r="CI3621">
        <v>0.02</v>
      </c>
      <c r="CJ3621">
        <v>0.02</v>
      </c>
      <c r="CL3621">
        <v>2.88</v>
      </c>
      <c r="CM3621">
        <v>-1.39</v>
      </c>
      <c r="CN3621">
        <v>2.41</v>
      </c>
      <c r="CO3621">
        <v>5266</v>
      </c>
      <c r="CP3621">
        <v>74.44</v>
      </c>
      <c r="CQ3621">
        <v>88.28</v>
      </c>
      <c r="CT3621" t="s">
        <v>10684</v>
      </c>
    </row>
    <row r="3622" spans="1:98" x14ac:dyDescent="0.25">
      <c r="A3622" t="s">
        <v>10687</v>
      </c>
      <c r="B3622" t="s">
        <v>99</v>
      </c>
      <c r="I3622">
        <v>0.38300000000000001</v>
      </c>
      <c r="J3622">
        <v>1.9E-2</v>
      </c>
      <c r="K3622">
        <v>2.4E-2</v>
      </c>
      <c r="L3622">
        <v>1.90220856</v>
      </c>
      <c r="M3622" s="2">
        <v>4.0999999999999999E-7</v>
      </c>
      <c r="N3622" s="2">
        <v>4.0999999999999999E-7</v>
      </c>
      <c r="Y3622">
        <v>2016</v>
      </c>
      <c r="Z3622" s="1">
        <v>44232</v>
      </c>
      <c r="AG3622">
        <v>2455003.44979</v>
      </c>
      <c r="AH3622">
        <v>1.74E-4</v>
      </c>
      <c r="AI3622">
        <v>1.74E-4</v>
      </c>
      <c r="BK3622" t="s">
        <v>157</v>
      </c>
      <c r="BL3622" t="s">
        <v>147</v>
      </c>
      <c r="BO3622" t="s">
        <v>10688</v>
      </c>
      <c r="BQ3622" t="s">
        <v>10689</v>
      </c>
      <c r="BR3622">
        <v>296.40685300000001</v>
      </c>
      <c r="BS3622">
        <v>51.358153999999999</v>
      </c>
      <c r="BV3622">
        <v>13.042999999999999</v>
      </c>
      <c r="BW3622">
        <v>12.654</v>
      </c>
      <c r="BX3622">
        <v>12.615</v>
      </c>
      <c r="BY3622">
        <v>642</v>
      </c>
      <c r="CB3622">
        <v>0.14000000000000001</v>
      </c>
      <c r="CC3622">
        <v>9.5000000000000001E-2</v>
      </c>
      <c r="CD3622">
        <v>9.8000000000000004E-2</v>
      </c>
      <c r="CE3622">
        <v>0.93</v>
      </c>
      <c r="CF3622">
        <v>0.03</v>
      </c>
      <c r="CG3622">
        <v>0.04</v>
      </c>
      <c r="CH3622">
        <v>0.92</v>
      </c>
      <c r="CI3622">
        <v>0.04</v>
      </c>
      <c r="CJ3622">
        <v>0.06</v>
      </c>
      <c r="CL3622">
        <v>5.62</v>
      </c>
      <c r="CM3622">
        <v>-3.44</v>
      </c>
      <c r="CN3622">
        <v>3.95</v>
      </c>
      <c r="CO3622">
        <v>5447</v>
      </c>
      <c r="CP3622">
        <v>66.56</v>
      </c>
      <c r="CQ3622">
        <v>76.540000000000006</v>
      </c>
      <c r="CT3622" t="s">
        <v>10690</v>
      </c>
    </row>
    <row r="3623" spans="1:98" x14ac:dyDescent="0.25">
      <c r="A3623" t="s">
        <v>10691</v>
      </c>
      <c r="B3623" t="s">
        <v>99</v>
      </c>
      <c r="I3623">
        <v>0.252</v>
      </c>
      <c r="J3623">
        <v>2.5999999999999999E-2</v>
      </c>
      <c r="K3623">
        <v>0.05</v>
      </c>
      <c r="L3623">
        <v>16.217754070000002</v>
      </c>
      <c r="M3623" s="2">
        <v>2.8900000000000001E-5</v>
      </c>
      <c r="N3623" s="2">
        <v>2.8900000000000001E-5</v>
      </c>
      <c r="Y3623">
        <v>2016</v>
      </c>
      <c r="Z3623" s="1">
        <v>44232</v>
      </c>
      <c r="AG3623">
        <v>2455013.0419600001</v>
      </c>
      <c r="AH3623">
        <v>1.4499999999999999E-3</v>
      </c>
      <c r="AI3623">
        <v>1.4499999999999999E-3</v>
      </c>
      <c r="BK3623" t="s">
        <v>157</v>
      </c>
      <c r="BL3623" t="s">
        <v>147</v>
      </c>
      <c r="BO3623" t="s">
        <v>10692</v>
      </c>
      <c r="BQ3623" t="s">
        <v>10693</v>
      </c>
      <c r="BR3623">
        <v>285.51685199999997</v>
      </c>
      <c r="BS3623">
        <v>38.932408000000002</v>
      </c>
      <c r="BV3623">
        <v>13.023999999999999</v>
      </c>
      <c r="BW3623">
        <v>12.702</v>
      </c>
      <c r="BX3623">
        <v>12.632999999999999</v>
      </c>
      <c r="BY3623">
        <v>772</v>
      </c>
      <c r="CB3623">
        <v>0</v>
      </c>
      <c r="CC3623">
        <v>0.17299999999999999</v>
      </c>
      <c r="CD3623">
        <v>0.14000000000000001</v>
      </c>
      <c r="CE3623">
        <v>1.03</v>
      </c>
      <c r="CF3623">
        <v>7.0000000000000007E-2</v>
      </c>
      <c r="CG3623">
        <v>7.0000000000000007E-2</v>
      </c>
      <c r="CH3623">
        <v>1.04</v>
      </c>
      <c r="CI3623">
        <v>0.1</v>
      </c>
      <c r="CJ3623">
        <v>0.21</v>
      </c>
      <c r="CL3623">
        <v>3.89</v>
      </c>
      <c r="CM3623">
        <v>-2.2000000000000002</v>
      </c>
      <c r="CN3623">
        <v>2.6</v>
      </c>
      <c r="CO3623">
        <v>5894</v>
      </c>
      <c r="CP3623">
        <v>162.81</v>
      </c>
      <c r="CQ3623">
        <v>117.98</v>
      </c>
      <c r="CT3623" t="s">
        <v>10694</v>
      </c>
    </row>
    <row r="3624" spans="1:98" x14ac:dyDescent="0.25">
      <c r="A3624" t="s">
        <v>10695</v>
      </c>
      <c r="B3624" t="s">
        <v>99</v>
      </c>
      <c r="I3624">
        <v>0.2</v>
      </c>
      <c r="J3624">
        <v>1.0999999999999999E-2</v>
      </c>
      <c r="K3624">
        <v>1.7999999999999999E-2</v>
      </c>
      <c r="L3624">
        <v>11.72292176</v>
      </c>
      <c r="M3624" s="2">
        <v>2.3810000000000001E-5</v>
      </c>
      <c r="N3624" s="2">
        <v>2.3810000000000001E-5</v>
      </c>
      <c r="Y3624">
        <v>2016</v>
      </c>
      <c r="Z3624" s="1">
        <v>44232</v>
      </c>
      <c r="AG3624">
        <v>2455010.3185000001</v>
      </c>
      <c r="AH3624">
        <v>1.57E-3</v>
      </c>
      <c r="AI3624">
        <v>1.57E-3</v>
      </c>
      <c r="BK3624" t="s">
        <v>157</v>
      </c>
      <c r="BL3624" t="s">
        <v>147</v>
      </c>
      <c r="BO3624" t="s">
        <v>10696</v>
      </c>
      <c r="BQ3624" t="s">
        <v>10697</v>
      </c>
      <c r="BR3624">
        <v>290.52944400000001</v>
      </c>
      <c r="BS3624">
        <v>38.942670999999997</v>
      </c>
      <c r="BV3624">
        <v>13.039</v>
      </c>
      <c r="BW3624">
        <v>12.686999999999999</v>
      </c>
      <c r="BX3624">
        <v>12.667999999999999</v>
      </c>
      <c r="BY3624">
        <v>729</v>
      </c>
      <c r="CB3624">
        <v>0.03</v>
      </c>
      <c r="CC3624">
        <v>0.10100000000000001</v>
      </c>
      <c r="CD3624">
        <v>0.10100000000000001</v>
      </c>
      <c r="CE3624">
        <v>1</v>
      </c>
      <c r="CF3624">
        <v>0.04</v>
      </c>
      <c r="CG3624">
        <v>0.03</v>
      </c>
      <c r="CH3624">
        <v>0.98</v>
      </c>
      <c r="CI3624">
        <v>0.05</v>
      </c>
      <c r="CJ3624">
        <v>0.08</v>
      </c>
      <c r="CL3624">
        <v>4.17</v>
      </c>
      <c r="CM3624">
        <v>-2.2200000000000002</v>
      </c>
      <c r="CN3624">
        <v>2.77</v>
      </c>
      <c r="CO3624">
        <v>5740</v>
      </c>
      <c r="CP3624">
        <v>49.06</v>
      </c>
      <c r="CQ3624">
        <v>57.53</v>
      </c>
      <c r="CT3624" t="s">
        <v>10698</v>
      </c>
    </row>
    <row r="3625" spans="1:98" x14ac:dyDescent="0.25">
      <c r="A3625" t="s">
        <v>10699</v>
      </c>
      <c r="B3625" t="s">
        <v>99</v>
      </c>
      <c r="I3625">
        <v>0.23799999999999999</v>
      </c>
      <c r="J3625">
        <v>3.4000000000000002E-2</v>
      </c>
      <c r="K3625">
        <v>7.0999999999999994E-2</v>
      </c>
      <c r="L3625">
        <v>3.70598955</v>
      </c>
      <c r="M3625" s="2">
        <v>4.87E-6</v>
      </c>
      <c r="N3625" s="2">
        <v>4.87E-6</v>
      </c>
      <c r="Y3625">
        <v>2016</v>
      </c>
      <c r="Z3625" s="1">
        <v>44232</v>
      </c>
      <c r="AG3625">
        <v>2455002.9434199999</v>
      </c>
      <c r="AH3625">
        <v>1.07E-3</v>
      </c>
      <c r="AI3625">
        <v>1.07E-3</v>
      </c>
      <c r="BK3625" t="s">
        <v>157</v>
      </c>
      <c r="BL3625" t="s">
        <v>147</v>
      </c>
      <c r="BO3625" t="s">
        <v>10700</v>
      </c>
      <c r="BQ3625" t="s">
        <v>10701</v>
      </c>
      <c r="BR3625">
        <v>293.70845800000001</v>
      </c>
      <c r="BS3625">
        <v>41.615135000000002</v>
      </c>
      <c r="BV3625">
        <v>13.553000000000001</v>
      </c>
      <c r="BW3625">
        <v>13.244</v>
      </c>
      <c r="BX3625">
        <v>13.153</v>
      </c>
      <c r="BY3625">
        <v>1126</v>
      </c>
      <c r="CB3625">
        <v>0.02</v>
      </c>
      <c r="CC3625">
        <v>0.16</v>
      </c>
      <c r="CD3625">
        <v>0.129</v>
      </c>
      <c r="CE3625">
        <v>1.1100000000000001</v>
      </c>
      <c r="CF3625">
        <v>0.09</v>
      </c>
      <c r="CG3625">
        <v>0.12</v>
      </c>
      <c r="CH3625">
        <v>1.1599999999999999</v>
      </c>
      <c r="CI3625">
        <v>0.16</v>
      </c>
      <c r="CJ3625">
        <v>0.35</v>
      </c>
      <c r="CL3625">
        <v>3.24</v>
      </c>
      <c r="CM3625">
        <v>-1.45</v>
      </c>
      <c r="CN3625">
        <v>1.85</v>
      </c>
      <c r="CO3625">
        <v>6068</v>
      </c>
      <c r="CP3625">
        <v>199.33</v>
      </c>
      <c r="CQ3625">
        <v>151.79</v>
      </c>
      <c r="CT3625" t="s">
        <v>10702</v>
      </c>
    </row>
    <row r="3626" spans="1:98" x14ac:dyDescent="0.25">
      <c r="A3626" t="s">
        <v>10703</v>
      </c>
      <c r="B3626" t="s">
        <v>99</v>
      </c>
      <c r="I3626">
        <v>0.21099999999999999</v>
      </c>
      <c r="J3626">
        <v>1.2E-2</v>
      </c>
      <c r="K3626">
        <v>1.4999999999999999E-2</v>
      </c>
      <c r="L3626">
        <v>29.00790538</v>
      </c>
      <c r="M3626" s="2">
        <v>8.9060000000000005E-5</v>
      </c>
      <c r="N3626" s="2">
        <v>8.9060000000000005E-5</v>
      </c>
      <c r="Y3626">
        <v>2016</v>
      </c>
      <c r="Z3626" s="1">
        <v>44232</v>
      </c>
      <c r="AG3626">
        <v>2455003.5540499999</v>
      </c>
      <c r="AH3626">
        <v>2.2399999999999998E-3</v>
      </c>
      <c r="AI3626">
        <v>2.2399999999999998E-3</v>
      </c>
      <c r="BK3626" t="s">
        <v>157</v>
      </c>
      <c r="BL3626" t="s">
        <v>147</v>
      </c>
      <c r="BO3626" t="s">
        <v>10704</v>
      </c>
      <c r="BQ3626" t="s">
        <v>10705</v>
      </c>
      <c r="BR3626">
        <v>284.65788800000001</v>
      </c>
      <c r="BS3626">
        <v>42.652676</v>
      </c>
      <c r="BV3626">
        <v>13.497</v>
      </c>
      <c r="BW3626">
        <v>13.01</v>
      </c>
      <c r="BX3626">
        <v>12.961</v>
      </c>
      <c r="BY3626">
        <v>652</v>
      </c>
      <c r="CB3626">
        <v>-0.06</v>
      </c>
      <c r="CC3626">
        <v>0.17</v>
      </c>
      <c r="CD3626">
        <v>0.14699999999999999</v>
      </c>
      <c r="CE3626">
        <v>0.85</v>
      </c>
      <c r="CF3626">
        <v>0.05</v>
      </c>
      <c r="CG3626">
        <v>0.04</v>
      </c>
      <c r="CH3626">
        <v>0.81</v>
      </c>
      <c r="CI3626">
        <v>0.05</v>
      </c>
      <c r="CJ3626">
        <v>0.05</v>
      </c>
      <c r="CL3626">
        <v>4.47</v>
      </c>
      <c r="CM3626">
        <v>-2.72</v>
      </c>
      <c r="CN3626">
        <v>6.27</v>
      </c>
      <c r="CO3626">
        <v>5242</v>
      </c>
      <c r="CP3626">
        <v>66.349999999999994</v>
      </c>
      <c r="CQ3626">
        <v>93.27</v>
      </c>
      <c r="CT3626" t="s">
        <v>10706</v>
      </c>
    </row>
    <row r="3627" spans="1:98" x14ac:dyDescent="0.25">
      <c r="A3627" t="s">
        <v>10707</v>
      </c>
      <c r="B3627" t="s">
        <v>99</v>
      </c>
      <c r="I3627">
        <v>0.32200000000000001</v>
      </c>
      <c r="J3627">
        <v>3.2000000000000001E-2</v>
      </c>
      <c r="K3627">
        <v>5.7000000000000002E-2</v>
      </c>
      <c r="L3627">
        <v>17.58752333</v>
      </c>
      <c r="M3627" s="2">
        <v>2.056E-5</v>
      </c>
      <c r="N3627" s="2">
        <v>2.056E-5</v>
      </c>
      <c r="Y3627">
        <v>2016</v>
      </c>
      <c r="Z3627" s="1">
        <v>44232</v>
      </c>
      <c r="AG3627">
        <v>2455009.077356</v>
      </c>
      <c r="AH3627">
        <v>8.8800000000000001E-4</v>
      </c>
      <c r="AI3627">
        <v>8.8800000000000001E-4</v>
      </c>
      <c r="BK3627" t="s">
        <v>157</v>
      </c>
      <c r="BL3627" t="s">
        <v>147</v>
      </c>
      <c r="BO3627" t="s">
        <v>10708</v>
      </c>
      <c r="BQ3627" t="s">
        <v>10709</v>
      </c>
      <c r="BR3627">
        <v>296.63683400000002</v>
      </c>
      <c r="BS3627">
        <v>43.802791999999997</v>
      </c>
      <c r="BV3627">
        <v>13.429</v>
      </c>
      <c r="BW3627">
        <v>13.031000000000001</v>
      </c>
      <c r="BX3627">
        <v>12.977</v>
      </c>
      <c r="BY3627">
        <v>793</v>
      </c>
      <c r="CB3627">
        <v>0.03</v>
      </c>
      <c r="CC3627">
        <v>0.152</v>
      </c>
      <c r="CD3627">
        <v>0.13600000000000001</v>
      </c>
      <c r="CE3627">
        <v>0.96</v>
      </c>
      <c r="CF3627">
        <v>0.06</v>
      </c>
      <c r="CG3627">
        <v>7.0000000000000007E-2</v>
      </c>
      <c r="CH3627">
        <v>0.95</v>
      </c>
      <c r="CI3627">
        <v>0.09</v>
      </c>
      <c r="CJ3627">
        <v>0.17</v>
      </c>
      <c r="CL3627">
        <v>4.37</v>
      </c>
      <c r="CM3627">
        <v>-2.63</v>
      </c>
      <c r="CN3627">
        <v>4</v>
      </c>
      <c r="CO3627">
        <v>5630</v>
      </c>
      <c r="CP3627">
        <v>197.22</v>
      </c>
      <c r="CQ3627">
        <v>200.63</v>
      </c>
      <c r="CT3627" t="s">
        <v>10710</v>
      </c>
    </row>
    <row r="3628" spans="1:98" x14ac:dyDescent="0.25">
      <c r="A3628" t="s">
        <v>10711</v>
      </c>
      <c r="B3628" t="s">
        <v>99</v>
      </c>
      <c r="C3628">
        <v>7.0000000000000007E-2</v>
      </c>
      <c r="D3628">
        <v>1.2E-2</v>
      </c>
      <c r="E3628">
        <v>1.2E-2</v>
      </c>
      <c r="F3628">
        <v>9.4399999999999998E-2</v>
      </c>
      <c r="G3628">
        <v>0.02</v>
      </c>
      <c r="H3628">
        <v>0.02</v>
      </c>
      <c r="I3628">
        <v>0.58099999999999996</v>
      </c>
      <c r="J3628">
        <v>2.5000000000000001E-2</v>
      </c>
      <c r="K3628">
        <v>2.5999999999999999E-2</v>
      </c>
      <c r="L3628">
        <v>10.5016</v>
      </c>
      <c r="M3628">
        <v>1.1000000000000001E-3</v>
      </c>
      <c r="N3628">
        <v>1.1000000000000001E-3</v>
      </c>
      <c r="O3628">
        <v>0.1028</v>
      </c>
      <c r="P3628">
        <v>3.7000000000000002E-3</v>
      </c>
      <c r="Q3628">
        <v>3.7000000000000002E-3</v>
      </c>
      <c r="R3628">
        <v>0.04</v>
      </c>
      <c r="S3628">
        <v>0.01</v>
      </c>
      <c r="T3628">
        <v>0.01</v>
      </c>
      <c r="U3628">
        <v>83.84</v>
      </c>
      <c r="V3628">
        <v>0.26</v>
      </c>
      <c r="W3628">
        <v>0.26</v>
      </c>
      <c r="Y3628">
        <v>2012</v>
      </c>
      <c r="Z3628" s="1">
        <v>44232</v>
      </c>
      <c r="AG3628">
        <v>2454978.2555999998</v>
      </c>
      <c r="AH3628">
        <v>5.7000000000000002E-3</v>
      </c>
      <c r="AI3628">
        <v>5.5999999999999999E-3</v>
      </c>
      <c r="AJ3628">
        <v>2454968.5589299998</v>
      </c>
      <c r="AK3628">
        <v>8.8000000000000005E-3</v>
      </c>
      <c r="AL3628">
        <v>8.8000000000000005E-3</v>
      </c>
      <c r="BK3628" t="s">
        <v>100</v>
      </c>
      <c r="BL3628" t="s">
        <v>147</v>
      </c>
      <c r="BO3628" t="s">
        <v>10712</v>
      </c>
      <c r="BQ3628" t="s">
        <v>10713</v>
      </c>
      <c r="BR3628">
        <v>293.75834700000001</v>
      </c>
      <c r="BS3628">
        <v>41.871868999999997</v>
      </c>
      <c r="BT3628">
        <v>13</v>
      </c>
      <c r="BV3628">
        <v>10.813000000000001</v>
      </c>
      <c r="BW3628">
        <v>10.33</v>
      </c>
      <c r="BY3628">
        <v>936.96</v>
      </c>
      <c r="BZ3628">
        <v>24.59</v>
      </c>
      <c r="CA3628">
        <v>24.59</v>
      </c>
      <c r="CB3628">
        <v>0.2</v>
      </c>
      <c r="CC3628">
        <v>0.16</v>
      </c>
      <c r="CD3628">
        <v>0.16</v>
      </c>
      <c r="CE3628">
        <v>1.32</v>
      </c>
      <c r="CF3628">
        <v>0.13</v>
      </c>
      <c r="CG3628">
        <v>0.13</v>
      </c>
      <c r="CH3628">
        <v>4.2300000000000004</v>
      </c>
      <c r="CI3628">
        <v>0.15</v>
      </c>
      <c r="CJ3628">
        <v>0.15</v>
      </c>
      <c r="CL3628">
        <v>3.5</v>
      </c>
      <c r="CM3628">
        <v>1.3</v>
      </c>
      <c r="CN3628">
        <v>1.3</v>
      </c>
      <c r="CO3628">
        <v>4840</v>
      </c>
      <c r="CP3628">
        <v>97</v>
      </c>
      <c r="CQ3628">
        <v>97</v>
      </c>
      <c r="CT3628" t="s">
        <v>10714</v>
      </c>
    </row>
    <row r="3629" spans="1:98" x14ac:dyDescent="0.25">
      <c r="A3629" t="s">
        <v>10715</v>
      </c>
      <c r="B3629" t="s">
        <v>99</v>
      </c>
      <c r="C3629">
        <v>0.56999999999999995</v>
      </c>
      <c r="D3629">
        <v>0.06</v>
      </c>
      <c r="E3629">
        <v>6.6000000000000003E-2</v>
      </c>
      <c r="F3629">
        <v>0.61399999999999999</v>
      </c>
      <c r="G3629">
        <v>4.3999999999999997E-2</v>
      </c>
      <c r="H3629">
        <v>4.3999999999999997E-2</v>
      </c>
      <c r="I3629">
        <v>0.874</v>
      </c>
      <c r="J3629">
        <v>4.1000000000000002E-2</v>
      </c>
      <c r="K3629">
        <v>4.1000000000000002E-2</v>
      </c>
      <c r="L3629">
        <v>21.40239</v>
      </c>
      <c r="M3629">
        <v>6.2E-4</v>
      </c>
      <c r="N3629">
        <v>6.2E-4</v>
      </c>
      <c r="O3629">
        <v>0.16520000000000001</v>
      </c>
      <c r="P3629">
        <v>5.8999999999999999E-3</v>
      </c>
      <c r="Q3629">
        <v>5.8999999999999999E-3</v>
      </c>
      <c r="R3629">
        <v>0</v>
      </c>
      <c r="S3629">
        <v>0.01</v>
      </c>
      <c r="T3629">
        <v>0.01</v>
      </c>
      <c r="U3629">
        <v>84.02</v>
      </c>
      <c r="V3629">
        <v>0.09</v>
      </c>
      <c r="W3629">
        <v>0.09</v>
      </c>
      <c r="Y3629">
        <v>2012</v>
      </c>
      <c r="Z3629" s="1">
        <v>44232</v>
      </c>
      <c r="AG3629">
        <v>2454978.656</v>
      </c>
      <c r="AH3629">
        <v>5.4999999999999997E-3</v>
      </c>
      <c r="AI3629">
        <v>5.7000000000000002E-3</v>
      </c>
      <c r="AJ3629">
        <v>2454978.656</v>
      </c>
      <c r="AK3629">
        <v>5.7000000000000002E-3</v>
      </c>
      <c r="AL3629">
        <v>5.7000000000000002E-3</v>
      </c>
      <c r="BK3629" t="s">
        <v>100</v>
      </c>
      <c r="BL3629" t="s">
        <v>147</v>
      </c>
      <c r="BO3629" t="s">
        <v>10716</v>
      </c>
      <c r="BQ3629" t="s">
        <v>10713</v>
      </c>
      <c r="BR3629">
        <v>293.75834700000001</v>
      </c>
      <c r="BS3629">
        <v>41.871868999999997</v>
      </c>
      <c r="BT3629">
        <v>13</v>
      </c>
      <c r="BV3629">
        <v>10.813000000000001</v>
      </c>
      <c r="BW3629">
        <v>10.33</v>
      </c>
      <c r="BY3629">
        <v>936.96</v>
      </c>
      <c r="BZ3629">
        <v>24.59</v>
      </c>
      <c r="CA3629">
        <v>24.59</v>
      </c>
      <c r="CB3629">
        <v>0.2</v>
      </c>
      <c r="CC3629">
        <v>0.16</v>
      </c>
      <c r="CD3629">
        <v>0.16</v>
      </c>
      <c r="CE3629">
        <v>1.32</v>
      </c>
      <c r="CF3629">
        <v>0.13</v>
      </c>
      <c r="CG3629">
        <v>0.13</v>
      </c>
      <c r="CH3629">
        <v>4.2300000000000004</v>
      </c>
      <c r="CI3629">
        <v>0.15</v>
      </c>
      <c r="CJ3629">
        <v>0.15</v>
      </c>
      <c r="CL3629">
        <v>3.5</v>
      </c>
      <c r="CM3629">
        <v>1.3</v>
      </c>
      <c r="CN3629">
        <v>1.3</v>
      </c>
      <c r="CO3629">
        <v>4840</v>
      </c>
      <c r="CP3629">
        <v>97</v>
      </c>
      <c r="CQ3629">
        <v>97</v>
      </c>
      <c r="CT3629" t="s">
        <v>10714</v>
      </c>
    </row>
    <row r="3630" spans="1:98" x14ac:dyDescent="0.25">
      <c r="A3630" t="s">
        <v>10717</v>
      </c>
      <c r="B3630" t="s">
        <v>99</v>
      </c>
      <c r="F3630">
        <v>5.61</v>
      </c>
      <c r="G3630">
        <v>0.38</v>
      </c>
      <c r="H3630">
        <v>0.38</v>
      </c>
      <c r="L3630">
        <v>1002</v>
      </c>
      <c r="M3630">
        <v>5</v>
      </c>
      <c r="N3630">
        <v>5</v>
      </c>
      <c r="O3630">
        <v>2.16</v>
      </c>
      <c r="P3630">
        <v>0.08</v>
      </c>
      <c r="Q3630">
        <v>0.08</v>
      </c>
      <c r="R3630">
        <v>0.2</v>
      </c>
      <c r="S3630">
        <v>0.01</v>
      </c>
      <c r="T3630">
        <v>0.01</v>
      </c>
      <c r="Y3630">
        <v>2016</v>
      </c>
      <c r="Z3630" s="1">
        <v>44232</v>
      </c>
      <c r="AA3630">
        <v>-15</v>
      </c>
      <c r="AB3630">
        <v>5.7</v>
      </c>
      <c r="AC3630">
        <v>5.7</v>
      </c>
      <c r="AJ3630">
        <v>2456450</v>
      </c>
      <c r="AK3630">
        <v>7</v>
      </c>
      <c r="AL3630">
        <v>7</v>
      </c>
      <c r="AY3630">
        <v>95.21</v>
      </c>
      <c r="AZ3630">
        <v>1.84</v>
      </c>
      <c r="BA3630">
        <v>1.84</v>
      </c>
      <c r="BK3630" t="s">
        <v>100</v>
      </c>
      <c r="BL3630" t="s">
        <v>101</v>
      </c>
      <c r="BO3630" t="s">
        <v>10718</v>
      </c>
      <c r="BQ3630" t="s">
        <v>10713</v>
      </c>
      <c r="BR3630">
        <v>293.75834700000001</v>
      </c>
      <c r="BS3630">
        <v>41.871868999999997</v>
      </c>
      <c r="BT3630">
        <v>13</v>
      </c>
      <c r="BV3630">
        <v>10.813000000000001</v>
      </c>
      <c r="BW3630">
        <v>10.33</v>
      </c>
      <c r="BY3630">
        <v>936.96</v>
      </c>
      <c r="BZ3630">
        <v>24.59</v>
      </c>
      <c r="CA3630">
        <v>24.59</v>
      </c>
      <c r="CB3630">
        <v>0.2</v>
      </c>
      <c r="CC3630">
        <v>0.16</v>
      </c>
      <c r="CD3630">
        <v>0.16</v>
      </c>
      <c r="CE3630">
        <v>1.32</v>
      </c>
      <c r="CF3630">
        <v>0.13</v>
      </c>
      <c r="CG3630">
        <v>0.13</v>
      </c>
      <c r="CH3630">
        <v>4.2300000000000004</v>
      </c>
      <c r="CI3630">
        <v>0.15</v>
      </c>
      <c r="CJ3630">
        <v>0.15</v>
      </c>
      <c r="CL3630">
        <v>3.5</v>
      </c>
      <c r="CM3630">
        <v>1.3</v>
      </c>
      <c r="CN3630">
        <v>1.3</v>
      </c>
      <c r="CO3630">
        <v>4840</v>
      </c>
      <c r="CP3630">
        <v>97</v>
      </c>
      <c r="CQ3630">
        <v>97</v>
      </c>
      <c r="CT3630" t="s">
        <v>10714</v>
      </c>
    </row>
    <row r="3631" spans="1:98" x14ac:dyDescent="0.25">
      <c r="A3631" t="s">
        <v>10719</v>
      </c>
      <c r="B3631" t="s">
        <v>99</v>
      </c>
      <c r="I3631">
        <v>0.153</v>
      </c>
      <c r="J3631">
        <v>8.0000000000000002E-3</v>
      </c>
      <c r="K3631">
        <v>8.0000000000000002E-3</v>
      </c>
      <c r="L3631">
        <v>18.477644489999999</v>
      </c>
      <c r="M3631" s="2">
        <v>1.517E-5</v>
      </c>
      <c r="N3631" s="2">
        <v>1.517E-5</v>
      </c>
      <c r="Y3631">
        <v>2016</v>
      </c>
      <c r="Z3631" s="1">
        <v>44232</v>
      </c>
      <c r="AG3631">
        <v>2455018.2685600002</v>
      </c>
      <c r="AH3631">
        <v>6.1300000000000005E-4</v>
      </c>
      <c r="AI3631">
        <v>6.1300000000000005E-4</v>
      </c>
      <c r="BK3631" t="s">
        <v>157</v>
      </c>
      <c r="BL3631" t="s">
        <v>147</v>
      </c>
      <c r="BO3631" t="s">
        <v>10720</v>
      </c>
      <c r="BQ3631" t="s">
        <v>10721</v>
      </c>
      <c r="BR3631">
        <v>300.206095</v>
      </c>
      <c r="BS3631">
        <v>45.018146999999999</v>
      </c>
      <c r="BV3631">
        <v>12.276</v>
      </c>
      <c r="BW3631">
        <v>11.670999999999999</v>
      </c>
      <c r="BX3631">
        <v>11.455</v>
      </c>
      <c r="BY3631">
        <v>88</v>
      </c>
      <c r="CB3631">
        <v>-0.39</v>
      </c>
      <c r="CC3631">
        <v>0.06</v>
      </c>
      <c r="CD3631">
        <v>5.8999999999999997E-2</v>
      </c>
      <c r="CE3631">
        <v>0.34</v>
      </c>
      <c r="CF3631">
        <v>0.02</v>
      </c>
      <c r="CG3631">
        <v>0.02</v>
      </c>
      <c r="CH3631">
        <v>0.33</v>
      </c>
      <c r="CI3631">
        <v>0.02</v>
      </c>
      <c r="CJ3631">
        <v>0.02</v>
      </c>
      <c r="CL3631">
        <v>4.07</v>
      </c>
      <c r="CM3631">
        <v>-2.5</v>
      </c>
      <c r="CN3631">
        <v>6.02</v>
      </c>
      <c r="CO3631">
        <v>3556</v>
      </c>
      <c r="CP3631">
        <v>23.6</v>
      </c>
      <c r="CQ3631">
        <v>30.41</v>
      </c>
      <c r="CT3631" t="s">
        <v>10722</v>
      </c>
    </row>
    <row r="3632" spans="1:98" x14ac:dyDescent="0.25">
      <c r="A3632" t="s">
        <v>10723</v>
      </c>
      <c r="B3632" t="s">
        <v>99</v>
      </c>
      <c r="I3632">
        <v>0.621</v>
      </c>
      <c r="J3632">
        <v>5.3999999999999999E-2</v>
      </c>
      <c r="K3632">
        <v>0.108</v>
      </c>
      <c r="L3632">
        <v>58.362049499999998</v>
      </c>
      <c r="M3632" s="2">
        <v>3.2289999999999997E-5</v>
      </c>
      <c r="N3632" s="2">
        <v>3.2289999999999997E-5</v>
      </c>
      <c r="Y3632">
        <v>2016</v>
      </c>
      <c r="Z3632" s="1">
        <v>44232</v>
      </c>
      <c r="AG3632">
        <v>2455029.5550620002</v>
      </c>
      <c r="AH3632">
        <v>4.0000000000000002E-4</v>
      </c>
      <c r="AI3632">
        <v>4.0000000000000002E-4</v>
      </c>
      <c r="BK3632" t="s">
        <v>157</v>
      </c>
      <c r="BL3632" t="s">
        <v>147</v>
      </c>
      <c r="BO3632" t="s">
        <v>10724</v>
      </c>
      <c r="BQ3632" t="s">
        <v>10725</v>
      </c>
      <c r="BR3632">
        <v>293.747096</v>
      </c>
      <c r="BS3632">
        <v>45.107219999999998</v>
      </c>
      <c r="BV3632">
        <v>13.061</v>
      </c>
      <c r="BW3632">
        <v>12.69</v>
      </c>
      <c r="BX3632">
        <v>12.585000000000001</v>
      </c>
      <c r="BY3632">
        <v>667</v>
      </c>
      <c r="CB3632">
        <v>0.02</v>
      </c>
      <c r="CC3632">
        <v>0.16600000000000001</v>
      </c>
      <c r="CD3632">
        <v>0.14199999999999999</v>
      </c>
      <c r="CE3632">
        <v>0.96</v>
      </c>
      <c r="CF3632">
        <v>0.06</v>
      </c>
      <c r="CG3632">
        <v>7.0000000000000007E-2</v>
      </c>
      <c r="CH3632">
        <v>0.94</v>
      </c>
      <c r="CI3632">
        <v>0.08</v>
      </c>
      <c r="CJ3632">
        <v>0.16</v>
      </c>
      <c r="CL3632">
        <v>4.2699999999999996</v>
      </c>
      <c r="CM3632">
        <v>-2.52</v>
      </c>
      <c r="CN3632">
        <v>4.3600000000000003</v>
      </c>
      <c r="CO3632">
        <v>5646</v>
      </c>
      <c r="CP3632">
        <v>189.65</v>
      </c>
      <c r="CQ3632">
        <v>175.4</v>
      </c>
      <c r="CT3632" t="s">
        <v>10726</v>
      </c>
    </row>
    <row r="3633" spans="1:98" x14ac:dyDescent="0.25">
      <c r="A3633" t="s">
        <v>10727</v>
      </c>
      <c r="B3633" t="s">
        <v>99</v>
      </c>
      <c r="I3633">
        <v>0.23899999999999999</v>
      </c>
      <c r="J3633">
        <v>2.1999999999999999E-2</v>
      </c>
      <c r="K3633">
        <v>3.7999999999999999E-2</v>
      </c>
      <c r="L3633">
        <v>5.3501619800000002</v>
      </c>
      <c r="M3633" s="2">
        <v>4.4299999999999999E-6</v>
      </c>
      <c r="N3633" s="2">
        <v>4.4299999999999999E-6</v>
      </c>
      <c r="Y3633">
        <v>2016</v>
      </c>
      <c r="Z3633" s="1">
        <v>44232</v>
      </c>
      <c r="AG3633">
        <v>2455028.7604820002</v>
      </c>
      <c r="AH3633">
        <v>6.3900000000000003E-4</v>
      </c>
      <c r="AI3633">
        <v>6.3900000000000003E-4</v>
      </c>
      <c r="BK3633" t="s">
        <v>157</v>
      </c>
      <c r="BL3633" t="s">
        <v>147</v>
      </c>
      <c r="BO3633" t="s">
        <v>10728</v>
      </c>
      <c r="BQ3633" t="s">
        <v>10725</v>
      </c>
      <c r="BR3633">
        <v>293.747096</v>
      </c>
      <c r="BS3633">
        <v>45.107219999999998</v>
      </c>
      <c r="BV3633">
        <v>13.061</v>
      </c>
      <c r="BW3633">
        <v>12.69</v>
      </c>
      <c r="BX3633">
        <v>12.585000000000001</v>
      </c>
      <c r="BY3633">
        <v>667</v>
      </c>
      <c r="CB3633">
        <v>0.02</v>
      </c>
      <c r="CC3633">
        <v>0.16600000000000001</v>
      </c>
      <c r="CD3633">
        <v>0.14199999999999999</v>
      </c>
      <c r="CE3633">
        <v>0.96</v>
      </c>
      <c r="CF3633">
        <v>0.06</v>
      </c>
      <c r="CG3633">
        <v>7.0000000000000007E-2</v>
      </c>
      <c r="CH3633">
        <v>0.94</v>
      </c>
      <c r="CI3633">
        <v>0.08</v>
      </c>
      <c r="CJ3633">
        <v>0.16</v>
      </c>
      <c r="CL3633">
        <v>4.2699999999999996</v>
      </c>
      <c r="CM3633">
        <v>-2.52</v>
      </c>
      <c r="CN3633">
        <v>4.3600000000000003</v>
      </c>
      <c r="CO3633">
        <v>5646</v>
      </c>
      <c r="CP3633">
        <v>189.65</v>
      </c>
      <c r="CQ3633">
        <v>175.4</v>
      </c>
      <c r="CT3633" t="s">
        <v>10726</v>
      </c>
    </row>
    <row r="3634" spans="1:98" x14ac:dyDescent="0.25">
      <c r="A3634" t="s">
        <v>10729</v>
      </c>
      <c r="B3634" t="s">
        <v>99</v>
      </c>
      <c r="I3634">
        <v>0.46500000000000002</v>
      </c>
      <c r="J3634">
        <v>3.5999999999999997E-2</v>
      </c>
      <c r="K3634">
        <v>5.7000000000000002E-2</v>
      </c>
      <c r="L3634">
        <v>18.009314440000001</v>
      </c>
      <c r="M3634" s="2">
        <v>9.9000000000000001E-6</v>
      </c>
      <c r="N3634" s="2">
        <v>9.9000000000000001E-6</v>
      </c>
      <c r="Y3634">
        <v>2016</v>
      </c>
      <c r="Z3634" s="1">
        <v>44232</v>
      </c>
      <c r="AG3634">
        <v>2455015.441383</v>
      </c>
      <c r="AH3634">
        <v>4.46E-4</v>
      </c>
      <c r="AI3634">
        <v>4.46E-4</v>
      </c>
      <c r="BK3634" t="s">
        <v>157</v>
      </c>
      <c r="BL3634" t="s">
        <v>147</v>
      </c>
      <c r="BO3634" t="s">
        <v>10730</v>
      </c>
      <c r="BQ3634" t="s">
        <v>10731</v>
      </c>
      <c r="BR3634">
        <v>290.11962699999998</v>
      </c>
      <c r="BS3634">
        <v>46.273811000000002</v>
      </c>
      <c r="BV3634">
        <v>13.576000000000001</v>
      </c>
      <c r="BW3634">
        <v>13.215</v>
      </c>
      <c r="BX3634">
        <v>13.12</v>
      </c>
      <c r="BY3634">
        <v>822</v>
      </c>
      <c r="CB3634">
        <v>-0.04</v>
      </c>
      <c r="CC3634">
        <v>0.18099999999999999</v>
      </c>
      <c r="CD3634">
        <v>0.154</v>
      </c>
      <c r="CE3634">
        <v>0.93</v>
      </c>
      <c r="CF3634">
        <v>0.05</v>
      </c>
      <c r="CG3634">
        <v>0.05</v>
      </c>
      <c r="CH3634">
        <v>0.9</v>
      </c>
      <c r="CI3634">
        <v>0.06</v>
      </c>
      <c r="CJ3634">
        <v>0.11</v>
      </c>
      <c r="CL3634">
        <v>4.57</v>
      </c>
      <c r="CM3634">
        <v>-2.83</v>
      </c>
      <c r="CN3634">
        <v>4.9400000000000004</v>
      </c>
      <c r="CO3634">
        <v>5575</v>
      </c>
      <c r="CP3634">
        <v>85.33</v>
      </c>
      <c r="CQ3634">
        <v>83.81</v>
      </c>
      <c r="CT3634" t="s">
        <v>10732</v>
      </c>
    </row>
    <row r="3635" spans="1:98" x14ac:dyDescent="0.25">
      <c r="A3635" t="s">
        <v>10733</v>
      </c>
      <c r="B3635" t="s">
        <v>99</v>
      </c>
      <c r="I3635">
        <v>0.27600000000000002</v>
      </c>
      <c r="J3635">
        <v>1.7999999999999999E-2</v>
      </c>
      <c r="K3635">
        <v>1.4999999999999999E-2</v>
      </c>
      <c r="L3635">
        <v>22.184327079999999</v>
      </c>
      <c r="M3635" s="2">
        <v>2.5000000000000001E-5</v>
      </c>
      <c r="N3635" s="2">
        <v>2.5000000000000001E-5</v>
      </c>
      <c r="Y3635">
        <v>2016</v>
      </c>
      <c r="Z3635" s="1">
        <v>44232</v>
      </c>
      <c r="AG3635">
        <v>2455007.597478</v>
      </c>
      <c r="AH3635">
        <v>8.92E-4</v>
      </c>
      <c r="AI3635">
        <v>8.92E-4</v>
      </c>
      <c r="BK3635" t="s">
        <v>157</v>
      </c>
      <c r="BL3635" t="s">
        <v>147</v>
      </c>
      <c r="BO3635" t="s">
        <v>10734</v>
      </c>
      <c r="BQ3635" t="s">
        <v>10735</v>
      </c>
      <c r="BR3635">
        <v>292.44627200000002</v>
      </c>
      <c r="BS3635">
        <v>46.289776000000003</v>
      </c>
      <c r="BV3635">
        <v>13.358000000000001</v>
      </c>
      <c r="BW3635">
        <v>12.831</v>
      </c>
      <c r="BX3635">
        <v>12.773</v>
      </c>
      <c r="BY3635">
        <v>557</v>
      </c>
      <c r="CB3635">
        <v>-0.08</v>
      </c>
      <c r="CC3635">
        <v>0.184</v>
      </c>
      <c r="CD3635">
        <v>0.14599999999999999</v>
      </c>
      <c r="CE3635">
        <v>0.8</v>
      </c>
      <c r="CF3635">
        <v>0.05</v>
      </c>
      <c r="CG3635">
        <v>0.04</v>
      </c>
      <c r="CH3635">
        <v>0.77</v>
      </c>
      <c r="CI3635">
        <v>0.05</v>
      </c>
      <c r="CJ3635">
        <v>0.04</v>
      </c>
      <c r="CL3635">
        <v>5.37</v>
      </c>
      <c r="CM3635">
        <v>-3.3</v>
      </c>
      <c r="CN3635">
        <v>5.93</v>
      </c>
      <c r="CO3635">
        <v>5066</v>
      </c>
      <c r="CP3635">
        <v>61.96</v>
      </c>
      <c r="CQ3635">
        <v>80</v>
      </c>
      <c r="CT3635" t="s">
        <v>10736</v>
      </c>
    </row>
    <row r="3636" spans="1:98" x14ac:dyDescent="0.25">
      <c r="A3636" t="s">
        <v>10737</v>
      </c>
      <c r="B3636" t="s">
        <v>99</v>
      </c>
      <c r="I3636">
        <v>0.41299999999999998</v>
      </c>
      <c r="J3636">
        <v>3.2000000000000001E-2</v>
      </c>
      <c r="K3636">
        <v>5.8999999999999997E-2</v>
      </c>
      <c r="L3636">
        <v>3.75083228</v>
      </c>
      <c r="M3636" s="2">
        <v>1.22E-6</v>
      </c>
      <c r="N3636" s="2">
        <v>1.22E-6</v>
      </c>
      <c r="Y3636">
        <v>2016</v>
      </c>
      <c r="Z3636" s="1">
        <v>44232</v>
      </c>
      <c r="AG3636">
        <v>2455004.1518469998</v>
      </c>
      <c r="AH3636">
        <v>2.5099999999999998E-4</v>
      </c>
      <c r="AI3636">
        <v>2.5099999999999998E-4</v>
      </c>
      <c r="BK3636" t="s">
        <v>157</v>
      </c>
      <c r="BL3636" t="s">
        <v>147</v>
      </c>
      <c r="BO3636" t="s">
        <v>10738</v>
      </c>
      <c r="BQ3636" t="s">
        <v>10739</v>
      </c>
      <c r="BR3636">
        <v>296.83837899999997</v>
      </c>
      <c r="BS3636">
        <v>46.626404000000001</v>
      </c>
      <c r="BV3636">
        <v>13.55</v>
      </c>
      <c r="BW3636">
        <v>13.164</v>
      </c>
      <c r="BX3636">
        <v>13.09</v>
      </c>
      <c r="BY3636">
        <v>830</v>
      </c>
      <c r="CB3636">
        <v>-0.01</v>
      </c>
      <c r="CC3636">
        <v>0.17799999999999999</v>
      </c>
      <c r="CD3636">
        <v>0.14099999999999999</v>
      </c>
      <c r="CE3636">
        <v>0.95</v>
      </c>
      <c r="CF3636">
        <v>0.06</v>
      </c>
      <c r="CG3636">
        <v>0.06</v>
      </c>
      <c r="CH3636">
        <v>0.92</v>
      </c>
      <c r="CI3636">
        <v>7.0000000000000007E-2</v>
      </c>
      <c r="CJ3636">
        <v>0.13</v>
      </c>
      <c r="CL3636">
        <v>4.2699999999999996</v>
      </c>
      <c r="CM3636">
        <v>-2.6</v>
      </c>
      <c r="CN3636">
        <v>4.5199999999999996</v>
      </c>
      <c r="CO3636">
        <v>5626</v>
      </c>
      <c r="CP3636">
        <v>126.35</v>
      </c>
      <c r="CQ3636">
        <v>144.83000000000001</v>
      </c>
      <c r="CT3636" t="s">
        <v>10740</v>
      </c>
    </row>
    <row r="3637" spans="1:98" x14ac:dyDescent="0.25">
      <c r="A3637" t="s">
        <v>10741</v>
      </c>
      <c r="B3637" t="s">
        <v>99</v>
      </c>
      <c r="I3637">
        <v>0.32500000000000001</v>
      </c>
      <c r="J3637">
        <v>2.4E-2</v>
      </c>
      <c r="K3637">
        <v>4.4999999999999998E-2</v>
      </c>
      <c r="L3637">
        <v>4.2437472300000003</v>
      </c>
      <c r="M3637" s="2">
        <v>2.9299999999999999E-6</v>
      </c>
      <c r="N3637" s="2">
        <v>2.9299999999999999E-6</v>
      </c>
      <c r="Y3637">
        <v>2016</v>
      </c>
      <c r="Z3637" s="1">
        <v>44232</v>
      </c>
      <c r="AG3637">
        <v>2455006.563261</v>
      </c>
      <c r="AH3637">
        <v>5.5599999999999996E-4</v>
      </c>
      <c r="AI3637">
        <v>5.5599999999999996E-4</v>
      </c>
      <c r="BK3637" t="s">
        <v>157</v>
      </c>
      <c r="BL3637" t="s">
        <v>147</v>
      </c>
      <c r="BO3637" t="s">
        <v>10742</v>
      </c>
      <c r="BQ3637" t="s">
        <v>10743</v>
      </c>
      <c r="BR3637">
        <v>283.61794600000002</v>
      </c>
      <c r="BS3637">
        <v>47.196686</v>
      </c>
      <c r="BV3637">
        <v>13.898999999999999</v>
      </c>
      <c r="BW3637">
        <v>13.52</v>
      </c>
      <c r="BX3637">
        <v>13.492000000000001</v>
      </c>
      <c r="BY3637">
        <v>1041</v>
      </c>
      <c r="CB3637">
        <v>-0.02</v>
      </c>
      <c r="CC3637">
        <v>0.17299999999999999</v>
      </c>
      <c r="CD3637">
        <v>0.14000000000000001</v>
      </c>
      <c r="CE3637">
        <v>0.98</v>
      </c>
      <c r="CF3637">
        <v>0.06</v>
      </c>
      <c r="CG3637">
        <v>0.04</v>
      </c>
      <c r="CH3637">
        <v>0.95</v>
      </c>
      <c r="CI3637">
        <v>7.0000000000000007E-2</v>
      </c>
      <c r="CJ3637">
        <v>0.13</v>
      </c>
      <c r="CL3637">
        <v>4.07</v>
      </c>
      <c r="CM3637">
        <v>-2.38</v>
      </c>
      <c r="CN3637">
        <v>3.64</v>
      </c>
      <c r="CO3637">
        <v>5735</v>
      </c>
      <c r="CP3637">
        <v>75.3</v>
      </c>
      <c r="CQ3637">
        <v>80.650000000000006</v>
      </c>
      <c r="CT3637" t="s">
        <v>10744</v>
      </c>
    </row>
    <row r="3638" spans="1:98" x14ac:dyDescent="0.25">
      <c r="A3638" t="s">
        <v>10745</v>
      </c>
      <c r="B3638" t="s">
        <v>99</v>
      </c>
      <c r="I3638">
        <v>0.192</v>
      </c>
      <c r="J3638">
        <v>1.2E-2</v>
      </c>
      <c r="K3638">
        <v>1.2E-2</v>
      </c>
      <c r="L3638">
        <v>18.427946240000001</v>
      </c>
      <c r="M3638" s="2">
        <v>4.2299999999999998E-5</v>
      </c>
      <c r="N3638" s="2">
        <v>4.2299999999999998E-5</v>
      </c>
      <c r="Y3638">
        <v>2016</v>
      </c>
      <c r="Z3638" s="1">
        <v>44232</v>
      </c>
      <c r="AG3638">
        <v>2455011.4404500001</v>
      </c>
      <c r="AH3638">
        <v>1.7799999999999999E-3</v>
      </c>
      <c r="AI3638">
        <v>1.7799999999999999E-3</v>
      </c>
      <c r="BK3638" t="s">
        <v>157</v>
      </c>
      <c r="BL3638" t="s">
        <v>147</v>
      </c>
      <c r="BO3638" t="s">
        <v>10746</v>
      </c>
      <c r="BQ3638" t="s">
        <v>10747</v>
      </c>
      <c r="BR3638">
        <v>291.55449599999997</v>
      </c>
      <c r="BS3638">
        <v>47.814480000000003</v>
      </c>
      <c r="BV3638">
        <v>13.507999999999999</v>
      </c>
      <c r="BW3638">
        <v>13.089</v>
      </c>
      <c r="BX3638">
        <v>12.929</v>
      </c>
      <c r="BY3638">
        <v>628</v>
      </c>
      <c r="CB3638">
        <v>-0.01</v>
      </c>
      <c r="CC3638">
        <v>0.17299999999999999</v>
      </c>
      <c r="CD3638">
        <v>0.16200000000000001</v>
      </c>
      <c r="CE3638">
        <v>0.83</v>
      </c>
      <c r="CF3638">
        <v>0.05</v>
      </c>
      <c r="CG3638">
        <v>0.04</v>
      </c>
      <c r="CH3638">
        <v>0.79</v>
      </c>
      <c r="CI3638">
        <v>0.04</v>
      </c>
      <c r="CJ3638">
        <v>0.04</v>
      </c>
      <c r="CL3638">
        <v>4.57</v>
      </c>
      <c r="CM3638">
        <v>-2.7</v>
      </c>
      <c r="CN3638">
        <v>6.27</v>
      </c>
      <c r="CO3638">
        <v>5132</v>
      </c>
      <c r="CP3638">
        <v>80.239999999999995</v>
      </c>
      <c r="CQ3638">
        <v>59.73</v>
      </c>
      <c r="CT3638" t="s">
        <v>10748</v>
      </c>
    </row>
    <row r="3639" spans="1:98" x14ac:dyDescent="0.25">
      <c r="A3639" t="s">
        <v>10749</v>
      </c>
      <c r="B3639" t="s">
        <v>99</v>
      </c>
      <c r="I3639">
        <v>0.20100000000000001</v>
      </c>
      <c r="J3639">
        <v>1.0999999999999999E-2</v>
      </c>
      <c r="K3639">
        <v>1.2999999999999999E-2</v>
      </c>
      <c r="L3639">
        <v>16.542973750000002</v>
      </c>
      <c r="M3639" s="2">
        <v>4.1489999999999997E-5</v>
      </c>
      <c r="N3639" s="2">
        <v>4.1489999999999997E-5</v>
      </c>
      <c r="Y3639">
        <v>2016</v>
      </c>
      <c r="Z3639" s="1">
        <v>44232</v>
      </c>
      <c r="AG3639">
        <v>2455002.6488800002</v>
      </c>
      <c r="AH3639">
        <v>1.83E-3</v>
      </c>
      <c r="AI3639">
        <v>1.83E-3</v>
      </c>
      <c r="BK3639" t="s">
        <v>157</v>
      </c>
      <c r="BL3639" t="s">
        <v>147</v>
      </c>
      <c r="BO3639" t="s">
        <v>10750</v>
      </c>
      <c r="BQ3639" t="s">
        <v>10751</v>
      </c>
      <c r="BR3639">
        <v>297.67261500000001</v>
      </c>
      <c r="BS3639">
        <v>48.302315</v>
      </c>
      <c r="BV3639">
        <v>13.266999999999999</v>
      </c>
      <c r="BW3639">
        <v>12.789</v>
      </c>
      <c r="BX3639">
        <v>12.724</v>
      </c>
      <c r="BY3639">
        <v>568</v>
      </c>
      <c r="CB3639">
        <v>0</v>
      </c>
      <c r="CC3639">
        <v>0.152</v>
      </c>
      <c r="CD3639">
        <v>0.14199999999999999</v>
      </c>
      <c r="CE3639">
        <v>0.84</v>
      </c>
      <c r="CF3639">
        <v>0.04</v>
      </c>
      <c r="CG3639">
        <v>0.04</v>
      </c>
      <c r="CH3639">
        <v>0.79</v>
      </c>
      <c r="CI3639">
        <v>0.04</v>
      </c>
      <c r="CJ3639">
        <v>0.04</v>
      </c>
      <c r="CL3639">
        <v>4.68</v>
      </c>
      <c r="CM3639">
        <v>-3</v>
      </c>
      <c r="CN3639">
        <v>5.65</v>
      </c>
      <c r="CO3639">
        <v>5148</v>
      </c>
      <c r="CP3639">
        <v>92.59</v>
      </c>
      <c r="CQ3639">
        <v>106.09</v>
      </c>
      <c r="CT3639" t="s">
        <v>10752</v>
      </c>
    </row>
    <row r="3640" spans="1:98" x14ac:dyDescent="0.25">
      <c r="A3640" t="s">
        <v>10753</v>
      </c>
      <c r="B3640" t="s">
        <v>99</v>
      </c>
      <c r="I3640">
        <v>0.20200000000000001</v>
      </c>
      <c r="J3640">
        <v>7.0000000000000001E-3</v>
      </c>
      <c r="K3640">
        <v>7.0000000000000001E-3</v>
      </c>
      <c r="L3640">
        <v>11.02347475</v>
      </c>
      <c r="M3640" s="2">
        <v>7.6599999999999995E-6</v>
      </c>
      <c r="N3640" s="2">
        <v>7.6599999999999995E-6</v>
      </c>
      <c r="Y3640">
        <v>2016</v>
      </c>
      <c r="Z3640" s="1">
        <v>44232</v>
      </c>
      <c r="AG3640">
        <v>2455004.1148020001</v>
      </c>
      <c r="AH3640">
        <v>5.1099999999999995E-4</v>
      </c>
      <c r="AI3640">
        <v>5.1099999999999995E-4</v>
      </c>
      <c r="BK3640" t="s">
        <v>157</v>
      </c>
      <c r="BL3640" t="s">
        <v>147</v>
      </c>
      <c r="BO3640" t="s">
        <v>10754</v>
      </c>
      <c r="BQ3640" t="s">
        <v>10755</v>
      </c>
      <c r="BR3640">
        <v>298.10570799999999</v>
      </c>
      <c r="BS3640">
        <v>48.401150000000001</v>
      </c>
      <c r="BV3640">
        <v>11.804</v>
      </c>
      <c r="BW3640">
        <v>11.163</v>
      </c>
      <c r="BX3640">
        <v>10.962999999999999</v>
      </c>
      <c r="BY3640">
        <v>126</v>
      </c>
      <c r="CB3640">
        <v>0.11</v>
      </c>
      <c r="CC3640">
        <v>7.5999999999999998E-2</v>
      </c>
      <c r="CD3640">
        <v>7.6999999999999999E-2</v>
      </c>
      <c r="CE3640">
        <v>0.55000000000000004</v>
      </c>
      <c r="CF3640">
        <v>0.02</v>
      </c>
      <c r="CG3640">
        <v>0.02</v>
      </c>
      <c r="CH3640">
        <v>0.53</v>
      </c>
      <c r="CI3640">
        <v>0.02</v>
      </c>
      <c r="CJ3640">
        <v>0.02</v>
      </c>
      <c r="CL3640">
        <v>5.89</v>
      </c>
      <c r="CM3640">
        <v>-3.63</v>
      </c>
      <c r="CN3640">
        <v>5.62</v>
      </c>
      <c r="CO3640">
        <v>3768</v>
      </c>
      <c r="CP3640">
        <v>39.79</v>
      </c>
      <c r="CQ3640">
        <v>40.659999999999997</v>
      </c>
      <c r="CT3640" t="s">
        <v>10756</v>
      </c>
    </row>
    <row r="3641" spans="1:98" x14ac:dyDescent="0.25">
      <c r="A3641" t="s">
        <v>10757</v>
      </c>
      <c r="B3641" t="s">
        <v>99</v>
      </c>
      <c r="I3641">
        <v>0.28199999999999997</v>
      </c>
      <c r="J3641">
        <v>1.4999999999999999E-2</v>
      </c>
      <c r="K3641">
        <v>0.02</v>
      </c>
      <c r="L3641">
        <v>34.188905210000001</v>
      </c>
      <c r="M3641" s="2">
        <v>6.016E-5</v>
      </c>
      <c r="N3641" s="2">
        <v>6.016E-5</v>
      </c>
      <c r="Y3641">
        <v>2016</v>
      </c>
      <c r="Z3641" s="1">
        <v>44232</v>
      </c>
      <c r="AG3641">
        <v>2455026.38876</v>
      </c>
      <c r="AH3641">
        <v>1.2700000000000001E-3</v>
      </c>
      <c r="AI3641">
        <v>1.2700000000000001E-3</v>
      </c>
      <c r="BK3641" t="s">
        <v>157</v>
      </c>
      <c r="BL3641" t="s">
        <v>147</v>
      </c>
      <c r="BO3641" t="s">
        <v>10758</v>
      </c>
      <c r="BQ3641" t="s">
        <v>10759</v>
      </c>
      <c r="BR3641">
        <v>283.50727799999999</v>
      </c>
      <c r="BS3641">
        <v>48.552605</v>
      </c>
      <c r="BV3641">
        <v>12.923</v>
      </c>
      <c r="BW3641">
        <v>12.583</v>
      </c>
      <c r="BX3641">
        <v>12.513</v>
      </c>
      <c r="BY3641">
        <v>645</v>
      </c>
      <c r="CB3641">
        <v>0.01</v>
      </c>
      <c r="CC3641">
        <v>0.1</v>
      </c>
      <c r="CD3641">
        <v>0.10299999999999999</v>
      </c>
      <c r="CE3641">
        <v>0.95</v>
      </c>
      <c r="CF3641">
        <v>0.04</v>
      </c>
      <c r="CG3641">
        <v>0.03</v>
      </c>
      <c r="CH3641">
        <v>0.93</v>
      </c>
      <c r="CI3641">
        <v>0.05</v>
      </c>
      <c r="CJ3641">
        <v>7.0000000000000007E-2</v>
      </c>
      <c r="CL3641">
        <v>4.9000000000000004</v>
      </c>
      <c r="CM3641">
        <v>-2.78</v>
      </c>
      <c r="CN3641">
        <v>3.32</v>
      </c>
      <c r="CO3641">
        <v>5616</v>
      </c>
      <c r="CP3641">
        <v>55.02</v>
      </c>
      <c r="CQ3641">
        <v>66.28</v>
      </c>
      <c r="CT3641" t="s">
        <v>10760</v>
      </c>
    </row>
    <row r="3642" spans="1:98" x14ac:dyDescent="0.25">
      <c r="A3642" t="s">
        <v>10761</v>
      </c>
      <c r="B3642" t="s">
        <v>99</v>
      </c>
      <c r="C3642">
        <v>18.86</v>
      </c>
      <c r="I3642">
        <v>0.19500000000000001</v>
      </c>
      <c r="L3642">
        <v>5.7293196000000002</v>
      </c>
      <c r="M3642" s="2">
        <v>1.8E-5</v>
      </c>
      <c r="N3642" s="2">
        <v>1.8E-5</v>
      </c>
      <c r="Y3642">
        <v>2012</v>
      </c>
      <c r="Z3642" s="1">
        <v>44232</v>
      </c>
      <c r="AG3642">
        <v>2454971.5584</v>
      </c>
      <c r="AH3642">
        <v>1E-3</v>
      </c>
      <c r="AI3642">
        <v>1E-3</v>
      </c>
      <c r="AJ3642">
        <v>2454971.5584</v>
      </c>
      <c r="AK3642">
        <v>1E-3</v>
      </c>
      <c r="AL3642">
        <v>1E-3</v>
      </c>
      <c r="BK3642" t="s">
        <v>100</v>
      </c>
      <c r="BL3642" t="s">
        <v>147</v>
      </c>
      <c r="BM3642" t="s">
        <v>581</v>
      </c>
      <c r="BN3642" t="s">
        <v>147</v>
      </c>
      <c r="BO3642" t="s">
        <v>10762</v>
      </c>
      <c r="BQ3642" t="s">
        <v>10763</v>
      </c>
      <c r="BR3642">
        <v>293.64128499999998</v>
      </c>
      <c r="BS3642">
        <v>44.657040000000002</v>
      </c>
      <c r="BT3642">
        <v>15.5</v>
      </c>
      <c r="BV3642">
        <v>13.436999999999999</v>
      </c>
      <c r="BW3642">
        <v>13.022</v>
      </c>
      <c r="BY3642">
        <v>656.23</v>
      </c>
      <c r="BZ3642">
        <v>8.89</v>
      </c>
      <c r="CA3642">
        <v>8.89</v>
      </c>
      <c r="CB3642">
        <v>-0.04</v>
      </c>
      <c r="CE3642">
        <v>0.83</v>
      </c>
      <c r="CF3642">
        <v>6.6000000000000003E-2</v>
      </c>
      <c r="CG3642">
        <v>6.6000000000000003E-2</v>
      </c>
      <c r="CH3642">
        <v>0.73</v>
      </c>
      <c r="CI3642">
        <v>0.17899999999999999</v>
      </c>
      <c r="CJ3642">
        <v>0.17899999999999999</v>
      </c>
      <c r="CO3642">
        <v>5145</v>
      </c>
      <c r="CP3642">
        <v>166</v>
      </c>
      <c r="CQ3642">
        <v>166</v>
      </c>
      <c r="CT3642" t="s">
        <v>10764</v>
      </c>
    </row>
    <row r="3643" spans="1:98" x14ac:dyDescent="0.25">
      <c r="A3643" t="s">
        <v>10765</v>
      </c>
      <c r="B3643" t="s">
        <v>99</v>
      </c>
      <c r="C3643">
        <v>6.95</v>
      </c>
      <c r="I3643">
        <v>0.13800000000000001</v>
      </c>
      <c r="L3643">
        <v>11.6092567</v>
      </c>
      <c r="M3643" s="2">
        <v>8.6000000000000003E-5</v>
      </c>
      <c r="N3643" s="2">
        <v>8.6000000000000003E-5</v>
      </c>
      <c r="Y3643">
        <v>2012</v>
      </c>
      <c r="Z3643" s="1">
        <v>44232</v>
      </c>
      <c r="AG3643">
        <v>2454966.99083</v>
      </c>
      <c r="AH3643">
        <v>2.7000000000000001E-3</v>
      </c>
      <c r="AI3643">
        <v>2.7000000000000001E-3</v>
      </c>
      <c r="AJ3643">
        <v>2454966.99083</v>
      </c>
      <c r="AK3643">
        <v>2.7000000000000001E-3</v>
      </c>
      <c r="AL3643">
        <v>2.7000000000000001E-3</v>
      </c>
      <c r="BK3643" t="s">
        <v>100</v>
      </c>
      <c r="BL3643" t="s">
        <v>147</v>
      </c>
      <c r="BM3643" t="s">
        <v>581</v>
      </c>
      <c r="BN3643" t="s">
        <v>147</v>
      </c>
      <c r="BO3643" t="s">
        <v>10766</v>
      </c>
      <c r="BQ3643" t="s">
        <v>10763</v>
      </c>
      <c r="BR3643">
        <v>293.64128499999998</v>
      </c>
      <c r="BS3643">
        <v>44.657040000000002</v>
      </c>
      <c r="BT3643">
        <v>15.5</v>
      </c>
      <c r="BV3643">
        <v>13.436999999999999</v>
      </c>
      <c r="BW3643">
        <v>13.022</v>
      </c>
      <c r="BY3643">
        <v>656.23</v>
      </c>
      <c r="BZ3643">
        <v>8.89</v>
      </c>
      <c r="CA3643">
        <v>8.89</v>
      </c>
      <c r="CB3643">
        <v>-0.04</v>
      </c>
      <c r="CE3643">
        <v>0.83</v>
      </c>
      <c r="CF3643">
        <v>6.6000000000000003E-2</v>
      </c>
      <c r="CG3643">
        <v>6.6000000000000003E-2</v>
      </c>
      <c r="CH3643">
        <v>0.73</v>
      </c>
      <c r="CI3643">
        <v>0.17899999999999999</v>
      </c>
      <c r="CJ3643">
        <v>0.17899999999999999</v>
      </c>
      <c r="CO3643">
        <v>5145</v>
      </c>
      <c r="CP3643">
        <v>166</v>
      </c>
      <c r="CQ3643">
        <v>166</v>
      </c>
      <c r="CT3643" t="s">
        <v>10764</v>
      </c>
    </row>
    <row r="3644" spans="1:98" x14ac:dyDescent="0.25">
      <c r="A3644" t="s">
        <v>10767</v>
      </c>
      <c r="B3644" t="s">
        <v>99</v>
      </c>
      <c r="I3644">
        <v>0.219</v>
      </c>
      <c r="J3644">
        <v>1.2999999999999999E-2</v>
      </c>
      <c r="K3644">
        <v>0.03</v>
      </c>
      <c r="L3644">
        <v>4.3016620000000003</v>
      </c>
      <c r="M3644" s="2">
        <v>3.1E-6</v>
      </c>
      <c r="N3644" s="2">
        <v>3.1E-6</v>
      </c>
      <c r="Y3644">
        <v>2016</v>
      </c>
      <c r="Z3644" s="1">
        <v>44232</v>
      </c>
      <c r="AG3644">
        <v>2455005.310292</v>
      </c>
      <c r="AH3644">
        <v>5.7200000000000003E-4</v>
      </c>
      <c r="AI3644">
        <v>5.7200000000000003E-4</v>
      </c>
      <c r="BK3644" t="s">
        <v>157</v>
      </c>
      <c r="BL3644" t="s">
        <v>147</v>
      </c>
      <c r="BO3644" t="s">
        <v>10768</v>
      </c>
      <c r="BQ3644" t="s">
        <v>10769</v>
      </c>
      <c r="BR3644">
        <v>290.43758600000001</v>
      </c>
      <c r="BS3644">
        <v>48.791885000000001</v>
      </c>
      <c r="BV3644">
        <v>13.07</v>
      </c>
      <c r="BW3644">
        <v>12.718999999999999</v>
      </c>
      <c r="BX3644">
        <v>12.605</v>
      </c>
      <c r="BY3644">
        <v>642</v>
      </c>
      <c r="CB3644">
        <v>0.06</v>
      </c>
      <c r="CC3644">
        <v>0.159</v>
      </c>
      <c r="CD3644">
        <v>0.14000000000000001</v>
      </c>
      <c r="CE3644">
        <v>0.93</v>
      </c>
      <c r="CF3644">
        <v>0.04</v>
      </c>
      <c r="CG3644">
        <v>0.04</v>
      </c>
      <c r="CH3644">
        <v>0.9</v>
      </c>
      <c r="CI3644">
        <v>0.06</v>
      </c>
      <c r="CJ3644">
        <v>0.12</v>
      </c>
      <c r="CL3644">
        <v>5.01</v>
      </c>
      <c r="CM3644">
        <v>-3.22</v>
      </c>
      <c r="CN3644">
        <v>6.18</v>
      </c>
      <c r="CO3644">
        <v>5496</v>
      </c>
      <c r="CP3644">
        <v>88.25</v>
      </c>
      <c r="CQ3644">
        <v>71.37</v>
      </c>
      <c r="CT3644" t="s">
        <v>10770</v>
      </c>
    </row>
    <row r="3645" spans="1:98" x14ac:dyDescent="0.25">
      <c r="A3645" t="s">
        <v>10771</v>
      </c>
      <c r="B3645" t="s">
        <v>99</v>
      </c>
      <c r="I3645">
        <v>0.23599999999999999</v>
      </c>
      <c r="J3645">
        <v>1.4999999999999999E-2</v>
      </c>
      <c r="K3645">
        <v>2.9000000000000001E-2</v>
      </c>
      <c r="L3645">
        <v>4.7985993899999997</v>
      </c>
      <c r="M3645" s="2">
        <v>5.4E-6</v>
      </c>
      <c r="N3645" s="2">
        <v>5.4E-6</v>
      </c>
      <c r="Y3645">
        <v>2016</v>
      </c>
      <c r="Z3645" s="1">
        <v>44232</v>
      </c>
      <c r="AG3645">
        <v>2455006.2577570002</v>
      </c>
      <c r="AH3645">
        <v>8.52E-4</v>
      </c>
      <c r="AI3645">
        <v>8.52E-4</v>
      </c>
      <c r="BK3645" t="s">
        <v>157</v>
      </c>
      <c r="BL3645" t="s">
        <v>147</v>
      </c>
      <c r="BO3645" t="s">
        <v>10772</v>
      </c>
      <c r="BQ3645" t="s">
        <v>10773</v>
      </c>
      <c r="BR3645">
        <v>286.55101999999999</v>
      </c>
      <c r="BS3645">
        <v>49.418742999999999</v>
      </c>
      <c r="BV3645">
        <v>13.41</v>
      </c>
      <c r="BW3645">
        <v>13.045999999999999</v>
      </c>
      <c r="BX3645">
        <v>12.986000000000001</v>
      </c>
      <c r="BY3645">
        <v>756</v>
      </c>
      <c r="CB3645">
        <v>0.01</v>
      </c>
      <c r="CC3645">
        <v>0.16200000000000001</v>
      </c>
      <c r="CD3645">
        <v>0.13700000000000001</v>
      </c>
      <c r="CE3645">
        <v>0.93</v>
      </c>
      <c r="CF3645">
        <v>0.04</v>
      </c>
      <c r="CG3645">
        <v>0.04</v>
      </c>
      <c r="CH3645">
        <v>0.9</v>
      </c>
      <c r="CI3645">
        <v>0.05</v>
      </c>
      <c r="CJ3645">
        <v>0.11</v>
      </c>
      <c r="CL3645">
        <v>4.68</v>
      </c>
      <c r="CM3645">
        <v>-2.96</v>
      </c>
      <c r="CN3645">
        <v>5.37</v>
      </c>
      <c r="CO3645">
        <v>5527</v>
      </c>
      <c r="CP3645">
        <v>79.459999999999994</v>
      </c>
      <c r="CQ3645">
        <v>75.23</v>
      </c>
      <c r="CT3645" t="s">
        <v>10774</v>
      </c>
    </row>
    <row r="3646" spans="1:98" x14ac:dyDescent="0.25">
      <c r="A3646" t="s">
        <v>10775</v>
      </c>
      <c r="B3646" t="s">
        <v>99</v>
      </c>
      <c r="I3646">
        <v>0.23</v>
      </c>
      <c r="J3646">
        <v>1.4999999999999999E-2</v>
      </c>
      <c r="K3646">
        <v>1.6E-2</v>
      </c>
      <c r="L3646">
        <v>17.205234829999998</v>
      </c>
      <c r="M3646" s="2">
        <v>2.2220000000000001E-5</v>
      </c>
      <c r="N3646" s="2">
        <v>2.2220000000000001E-5</v>
      </c>
      <c r="Y3646">
        <v>2016</v>
      </c>
      <c r="Z3646" s="1">
        <v>44232</v>
      </c>
      <c r="AG3646">
        <v>2455008.0581100001</v>
      </c>
      <c r="AH3646">
        <v>1.0200000000000001E-3</v>
      </c>
      <c r="AI3646">
        <v>1.0200000000000001E-3</v>
      </c>
      <c r="BK3646" t="s">
        <v>157</v>
      </c>
      <c r="BL3646" t="s">
        <v>147</v>
      </c>
      <c r="BO3646" t="s">
        <v>10776</v>
      </c>
      <c r="BQ3646" t="s">
        <v>10777</v>
      </c>
      <c r="BR3646">
        <v>291.22108100000003</v>
      </c>
      <c r="BS3646">
        <v>50.581302999999998</v>
      </c>
      <c r="BV3646">
        <v>13.114000000000001</v>
      </c>
      <c r="BW3646">
        <v>12.648999999999999</v>
      </c>
      <c r="BX3646">
        <v>12.558</v>
      </c>
      <c r="BY3646">
        <v>532</v>
      </c>
      <c r="CB3646">
        <v>-0.1</v>
      </c>
      <c r="CC3646">
        <v>0.191</v>
      </c>
      <c r="CD3646">
        <v>0.155</v>
      </c>
      <c r="CE3646">
        <v>0.83</v>
      </c>
      <c r="CF3646">
        <v>0.05</v>
      </c>
      <c r="CG3646">
        <v>0.04</v>
      </c>
      <c r="CH3646">
        <v>0.79</v>
      </c>
      <c r="CI3646">
        <v>0.05</v>
      </c>
      <c r="CJ3646">
        <v>0.05</v>
      </c>
      <c r="CL3646">
        <v>4.68</v>
      </c>
      <c r="CM3646">
        <v>-2.95</v>
      </c>
      <c r="CN3646">
        <v>5.96</v>
      </c>
      <c r="CO3646">
        <v>5212</v>
      </c>
      <c r="CP3646">
        <v>77.650000000000006</v>
      </c>
      <c r="CQ3646">
        <v>89.47</v>
      </c>
      <c r="CT3646" t="s">
        <v>10778</v>
      </c>
    </row>
    <row r="3647" spans="1:98" x14ac:dyDescent="0.25">
      <c r="A3647" t="s">
        <v>10779</v>
      </c>
      <c r="B3647" t="s">
        <v>99</v>
      </c>
      <c r="I3647">
        <v>0.249</v>
      </c>
      <c r="J3647">
        <v>2.1000000000000001E-2</v>
      </c>
      <c r="K3647">
        <v>3.2000000000000001E-2</v>
      </c>
      <c r="L3647">
        <v>22.18329658</v>
      </c>
      <c r="M3647" s="2">
        <v>4.5930000000000002E-5</v>
      </c>
      <c r="N3647" s="2">
        <v>4.5930000000000002E-5</v>
      </c>
      <c r="Y3647">
        <v>2016</v>
      </c>
      <c r="Z3647" s="1">
        <v>44232</v>
      </c>
      <c r="AG3647">
        <v>2455002.4968699999</v>
      </c>
      <c r="AH3647">
        <v>1.7600000000000001E-3</v>
      </c>
      <c r="AI3647">
        <v>1.7600000000000001E-3</v>
      </c>
      <c r="BK3647" t="s">
        <v>157</v>
      </c>
      <c r="BL3647" t="s">
        <v>147</v>
      </c>
      <c r="BO3647" t="s">
        <v>10780</v>
      </c>
      <c r="BQ3647" t="s">
        <v>10781</v>
      </c>
      <c r="BR3647">
        <v>289.521162</v>
      </c>
      <c r="BS3647">
        <v>51.237316</v>
      </c>
      <c r="BV3647">
        <v>13.032</v>
      </c>
      <c r="BW3647">
        <v>12.702999999999999</v>
      </c>
      <c r="BX3647">
        <v>12.635999999999999</v>
      </c>
      <c r="BY3647">
        <v>758</v>
      </c>
      <c r="CB3647">
        <v>0.02</v>
      </c>
      <c r="CC3647">
        <v>9.9000000000000005E-2</v>
      </c>
      <c r="CD3647">
        <v>9.8000000000000004E-2</v>
      </c>
      <c r="CE3647">
        <v>0.99</v>
      </c>
      <c r="CF3647">
        <v>0.04</v>
      </c>
      <c r="CG3647">
        <v>0.03</v>
      </c>
      <c r="CH3647">
        <v>1.02</v>
      </c>
      <c r="CI3647">
        <v>0.08</v>
      </c>
      <c r="CJ3647">
        <v>0.13</v>
      </c>
      <c r="CL3647">
        <v>5.89</v>
      </c>
      <c r="CM3647">
        <v>-3.35</v>
      </c>
      <c r="CN3647">
        <v>2.4900000000000002</v>
      </c>
      <c r="CO3647">
        <v>5746</v>
      </c>
      <c r="CP3647">
        <v>51.43</v>
      </c>
      <c r="CQ3647">
        <v>59.48</v>
      </c>
      <c r="CT3647" t="s">
        <v>10782</v>
      </c>
    </row>
    <row r="3648" spans="1:98" x14ac:dyDescent="0.25">
      <c r="A3648" t="s">
        <v>10783</v>
      </c>
      <c r="B3648" t="s">
        <v>99</v>
      </c>
      <c r="I3648">
        <v>0.21299999999999999</v>
      </c>
      <c r="J3648">
        <v>1.4E-2</v>
      </c>
      <c r="K3648">
        <v>2.9000000000000001E-2</v>
      </c>
      <c r="L3648">
        <v>7.65880414</v>
      </c>
      <c r="M3648" s="2">
        <v>1.346E-5</v>
      </c>
      <c r="N3648" s="2">
        <v>1.346E-5</v>
      </c>
      <c r="Y3648">
        <v>2016</v>
      </c>
      <c r="Z3648" s="1">
        <v>44232</v>
      </c>
      <c r="AG3648">
        <v>2455006.03902</v>
      </c>
      <c r="AH3648">
        <v>1.4E-3</v>
      </c>
      <c r="AI3648">
        <v>1.4E-3</v>
      </c>
      <c r="BK3648" t="s">
        <v>157</v>
      </c>
      <c r="BL3648" t="s">
        <v>147</v>
      </c>
      <c r="BO3648" t="s">
        <v>10784</v>
      </c>
      <c r="BQ3648" t="s">
        <v>10785</v>
      </c>
      <c r="BR3648">
        <v>290.24704300000002</v>
      </c>
      <c r="BS3648">
        <v>52.149135999999999</v>
      </c>
      <c r="BV3648">
        <v>13.326000000000001</v>
      </c>
      <c r="BW3648">
        <v>12.920999999999999</v>
      </c>
      <c r="BX3648">
        <v>12.920999999999999</v>
      </c>
      <c r="BY3648">
        <v>747</v>
      </c>
      <c r="CB3648">
        <v>-0.01</v>
      </c>
      <c r="CC3648">
        <v>0.16400000000000001</v>
      </c>
      <c r="CD3648">
        <v>0.13700000000000001</v>
      </c>
      <c r="CE3648">
        <v>0.95</v>
      </c>
      <c r="CF3648">
        <v>0.05</v>
      </c>
      <c r="CG3648">
        <v>0.05</v>
      </c>
      <c r="CH3648">
        <v>0.91</v>
      </c>
      <c r="CI3648">
        <v>0.06</v>
      </c>
      <c r="CJ3648">
        <v>0.12</v>
      </c>
      <c r="CL3648">
        <v>4.17</v>
      </c>
      <c r="CM3648">
        <v>-2.5299999999999998</v>
      </c>
      <c r="CN3648">
        <v>4.68</v>
      </c>
      <c r="CO3648">
        <v>5612</v>
      </c>
      <c r="CP3648">
        <v>108.4</v>
      </c>
      <c r="CQ3648">
        <v>116.01</v>
      </c>
      <c r="CT3648" t="s">
        <v>10786</v>
      </c>
    </row>
    <row r="3649" spans="1:98" x14ac:dyDescent="0.25">
      <c r="A3649" t="s">
        <v>10787</v>
      </c>
      <c r="B3649" t="s">
        <v>99</v>
      </c>
      <c r="I3649">
        <v>0.21299999999999999</v>
      </c>
      <c r="J3649">
        <v>1.9E-2</v>
      </c>
      <c r="K3649">
        <v>4.5999999999999999E-2</v>
      </c>
      <c r="L3649">
        <v>9.3789194400000007</v>
      </c>
      <c r="M3649" s="2">
        <v>2.3710000000000002E-5</v>
      </c>
      <c r="N3649" s="2">
        <v>2.3710000000000002E-5</v>
      </c>
      <c r="Y3649">
        <v>2016</v>
      </c>
      <c r="Z3649" s="1">
        <v>44232</v>
      </c>
      <c r="AG3649">
        <v>2455009.4519000002</v>
      </c>
      <c r="AH3649">
        <v>2.0699999999999998E-3</v>
      </c>
      <c r="AI3649">
        <v>2.0699999999999998E-3</v>
      </c>
      <c r="BK3649" t="s">
        <v>157</v>
      </c>
      <c r="BL3649" t="s">
        <v>147</v>
      </c>
      <c r="BO3649" t="s">
        <v>10788</v>
      </c>
      <c r="BQ3649" t="s">
        <v>10789</v>
      </c>
      <c r="BR3649">
        <v>286.96388899999999</v>
      </c>
      <c r="BS3649">
        <v>37.829700000000003</v>
      </c>
      <c r="BV3649">
        <v>13.507</v>
      </c>
      <c r="BW3649">
        <v>13.146000000000001</v>
      </c>
      <c r="BX3649">
        <v>13.077999999999999</v>
      </c>
      <c r="BY3649">
        <v>852</v>
      </c>
      <c r="CB3649">
        <v>0</v>
      </c>
      <c r="CC3649">
        <v>0.17299999999999999</v>
      </c>
      <c r="CD3649">
        <v>0.13700000000000001</v>
      </c>
      <c r="CE3649">
        <v>0.97</v>
      </c>
      <c r="CF3649">
        <v>0.06</v>
      </c>
      <c r="CG3649">
        <v>0.06</v>
      </c>
      <c r="CH3649">
        <v>0.95</v>
      </c>
      <c r="CI3649">
        <v>0.08</v>
      </c>
      <c r="CJ3649">
        <v>0.12</v>
      </c>
      <c r="CL3649">
        <v>3.98</v>
      </c>
      <c r="CM3649">
        <v>-2.2000000000000002</v>
      </c>
      <c r="CN3649">
        <v>3.82</v>
      </c>
      <c r="CO3649">
        <v>5710</v>
      </c>
      <c r="CP3649">
        <v>145.72</v>
      </c>
      <c r="CQ3649">
        <v>114.7</v>
      </c>
      <c r="CT3649" t="s">
        <v>10790</v>
      </c>
    </row>
    <row r="3650" spans="1:98" x14ac:dyDescent="0.25">
      <c r="A3650" t="s">
        <v>10791</v>
      </c>
      <c r="B3650" t="s">
        <v>99</v>
      </c>
      <c r="I3650">
        <v>0.29199999999999998</v>
      </c>
      <c r="J3650">
        <v>3.5000000000000003E-2</v>
      </c>
      <c r="K3650">
        <v>7.4999999999999997E-2</v>
      </c>
      <c r="L3650">
        <v>29.911367940000002</v>
      </c>
      <c r="M3650" s="2">
        <v>9.9090000000000002E-5</v>
      </c>
      <c r="N3650" s="2">
        <v>9.9090000000000002E-5</v>
      </c>
      <c r="Y3650">
        <v>2016</v>
      </c>
      <c r="Z3650" s="1">
        <v>44232</v>
      </c>
      <c r="AG3650">
        <v>2455027.7069899999</v>
      </c>
      <c r="AH3650">
        <v>2.63E-3</v>
      </c>
      <c r="AI3650">
        <v>2.63E-3</v>
      </c>
      <c r="BK3650" t="s">
        <v>157</v>
      </c>
      <c r="BL3650" t="s">
        <v>147</v>
      </c>
      <c r="BO3650" t="s">
        <v>10792</v>
      </c>
      <c r="BQ3650" t="s">
        <v>10793</v>
      </c>
      <c r="BR3650">
        <v>295.18292000000002</v>
      </c>
      <c r="BS3650">
        <v>38.654231000000003</v>
      </c>
      <c r="BV3650">
        <v>13.079000000000001</v>
      </c>
      <c r="BW3650">
        <v>12.718999999999999</v>
      </c>
      <c r="BX3650">
        <v>12.646000000000001</v>
      </c>
      <c r="BY3650">
        <v>698</v>
      </c>
      <c r="CB3650">
        <v>0.09</v>
      </c>
      <c r="CC3650">
        <v>0.152</v>
      </c>
      <c r="CD3650">
        <v>0.15</v>
      </c>
      <c r="CE3650">
        <v>0.99</v>
      </c>
      <c r="CF3650">
        <v>0.06</v>
      </c>
      <c r="CG3650">
        <v>0.05</v>
      </c>
      <c r="CH3650">
        <v>0.97</v>
      </c>
      <c r="CI3650">
        <v>0.08</v>
      </c>
      <c r="CJ3650">
        <v>0.24</v>
      </c>
      <c r="CL3650">
        <v>4.47</v>
      </c>
      <c r="CM3650">
        <v>-2.71</v>
      </c>
      <c r="CN3650">
        <v>4.18</v>
      </c>
      <c r="CO3650">
        <v>5672</v>
      </c>
      <c r="CP3650">
        <v>141.61000000000001</v>
      </c>
      <c r="CQ3650">
        <v>95.54</v>
      </c>
      <c r="CT3650" t="s">
        <v>10794</v>
      </c>
    </row>
    <row r="3651" spans="1:98" x14ac:dyDescent="0.25">
      <c r="A3651" t="s">
        <v>10795</v>
      </c>
      <c r="B3651" t="s">
        <v>99</v>
      </c>
      <c r="I3651">
        <v>0.22700000000000001</v>
      </c>
      <c r="J3651">
        <v>1.2999999999999999E-2</v>
      </c>
      <c r="K3651">
        <v>3.4000000000000002E-2</v>
      </c>
      <c r="L3651">
        <v>25.695782510000001</v>
      </c>
      <c r="M3651" s="2">
        <v>6.3200000000000005E-5</v>
      </c>
      <c r="N3651" s="2">
        <v>6.3200000000000005E-5</v>
      </c>
      <c r="Y3651">
        <v>2016</v>
      </c>
      <c r="Z3651" s="1">
        <v>44232</v>
      </c>
      <c r="AG3651">
        <v>2455021.7895900002</v>
      </c>
      <c r="AH3651">
        <v>1.92E-3</v>
      </c>
      <c r="AI3651">
        <v>1.92E-3</v>
      </c>
      <c r="BK3651" t="s">
        <v>157</v>
      </c>
      <c r="BL3651" t="s">
        <v>147</v>
      </c>
      <c r="BO3651" t="s">
        <v>10796</v>
      </c>
      <c r="BQ3651" t="s">
        <v>10797</v>
      </c>
      <c r="BR3651">
        <v>294.711927</v>
      </c>
      <c r="BS3651">
        <v>39.073762000000002</v>
      </c>
      <c r="BV3651">
        <v>13.438000000000001</v>
      </c>
      <c r="BW3651">
        <v>12.952</v>
      </c>
      <c r="BX3651">
        <v>12.861000000000001</v>
      </c>
      <c r="BY3651">
        <v>549</v>
      </c>
      <c r="CB3651">
        <v>-0.14000000000000001</v>
      </c>
      <c r="CC3651">
        <v>0.15</v>
      </c>
      <c r="CD3651">
        <v>0.129</v>
      </c>
      <c r="CE3651">
        <v>0.78</v>
      </c>
      <c r="CF3651">
        <v>0.04</v>
      </c>
      <c r="CG3651">
        <v>0.04</v>
      </c>
      <c r="CH3651">
        <v>0.73</v>
      </c>
      <c r="CI3651">
        <v>0.04</v>
      </c>
      <c r="CJ3651">
        <v>0.03</v>
      </c>
      <c r="CL3651">
        <v>3.8</v>
      </c>
      <c r="CM3651">
        <v>-2.2599999999999998</v>
      </c>
      <c r="CN3651">
        <v>4.97</v>
      </c>
      <c r="CO3651">
        <v>4984</v>
      </c>
      <c r="CP3651">
        <v>41.61</v>
      </c>
      <c r="CQ3651">
        <v>52.11</v>
      </c>
      <c r="CT3651" t="s">
        <v>10798</v>
      </c>
    </row>
    <row r="3652" spans="1:98" x14ac:dyDescent="0.25">
      <c r="A3652" t="s">
        <v>10799</v>
      </c>
      <c r="B3652" t="s">
        <v>99</v>
      </c>
      <c r="I3652">
        <v>0.17799999999999999</v>
      </c>
      <c r="J3652">
        <v>0.02</v>
      </c>
      <c r="K3652">
        <v>1.6E-2</v>
      </c>
      <c r="L3652">
        <v>1.6168837</v>
      </c>
      <c r="M3652" s="2">
        <v>1.2300000000000001E-6</v>
      </c>
      <c r="N3652" s="2">
        <v>1.2300000000000001E-6</v>
      </c>
      <c r="Y3652">
        <v>2016</v>
      </c>
      <c r="Z3652" s="1">
        <v>44232</v>
      </c>
      <c r="AG3652">
        <v>2455002.8034839998</v>
      </c>
      <c r="AH3652">
        <v>6.1499999999999999E-4</v>
      </c>
      <c r="AI3652">
        <v>6.1499999999999999E-4</v>
      </c>
      <c r="BK3652" t="s">
        <v>157</v>
      </c>
      <c r="BL3652" t="s">
        <v>147</v>
      </c>
      <c r="BO3652" t="s">
        <v>10800</v>
      </c>
      <c r="BQ3652" t="s">
        <v>10801</v>
      </c>
      <c r="BR3652">
        <v>288.75495000000001</v>
      </c>
      <c r="BS3652">
        <v>39.563656000000002</v>
      </c>
      <c r="BV3652">
        <v>13.087</v>
      </c>
      <c r="BW3652">
        <v>12.653</v>
      </c>
      <c r="BX3652">
        <v>12.561</v>
      </c>
      <c r="BY3652">
        <v>568</v>
      </c>
      <c r="CB3652">
        <v>-0.03</v>
      </c>
      <c r="CC3652">
        <v>0.18</v>
      </c>
      <c r="CD3652">
        <v>0.151</v>
      </c>
      <c r="CE3652">
        <v>0.87</v>
      </c>
      <c r="CF3652">
        <v>0.05</v>
      </c>
      <c r="CG3652">
        <v>0.04</v>
      </c>
      <c r="CH3652">
        <v>0.83</v>
      </c>
      <c r="CI3652">
        <v>0.05</v>
      </c>
      <c r="CJ3652">
        <v>7.0000000000000007E-2</v>
      </c>
      <c r="CL3652">
        <v>4.68</v>
      </c>
      <c r="CM3652">
        <v>-3.03</v>
      </c>
      <c r="CN3652">
        <v>5.89</v>
      </c>
      <c r="CO3652">
        <v>5334</v>
      </c>
      <c r="CP3652">
        <v>106.87</v>
      </c>
      <c r="CQ3652">
        <v>117.14</v>
      </c>
      <c r="CT3652" t="s">
        <v>10802</v>
      </c>
    </row>
    <row r="3653" spans="1:98" x14ac:dyDescent="0.25">
      <c r="A3653" t="s">
        <v>10803</v>
      </c>
      <c r="B3653" t="s">
        <v>99</v>
      </c>
      <c r="I3653">
        <v>0.17799999999999999</v>
      </c>
      <c r="J3653">
        <v>1.6E-2</v>
      </c>
      <c r="K3653">
        <v>3.1E-2</v>
      </c>
      <c r="L3653">
        <v>9.6685772300000004</v>
      </c>
      <c r="M3653" s="2">
        <v>1.9199999999999999E-5</v>
      </c>
      <c r="N3653" s="2">
        <v>1.9199999999999999E-5</v>
      </c>
      <c r="Y3653">
        <v>2016</v>
      </c>
      <c r="Z3653" s="1">
        <v>44232</v>
      </c>
      <c r="AG3653">
        <v>2455007.5347500001</v>
      </c>
      <c r="AH3653">
        <v>1.65E-3</v>
      </c>
      <c r="AI3653">
        <v>1.65E-3</v>
      </c>
      <c r="BK3653" t="s">
        <v>157</v>
      </c>
      <c r="BL3653" t="s">
        <v>147</v>
      </c>
      <c r="BO3653" t="s">
        <v>10804</v>
      </c>
      <c r="BQ3653" t="s">
        <v>10805</v>
      </c>
      <c r="BR3653">
        <v>295.00203900000002</v>
      </c>
      <c r="BS3653">
        <v>39.952922999999998</v>
      </c>
      <c r="BV3653">
        <v>12.993</v>
      </c>
      <c r="BW3653">
        <v>12.624000000000001</v>
      </c>
      <c r="BX3653">
        <v>12.548</v>
      </c>
      <c r="BY3653">
        <v>663</v>
      </c>
      <c r="CB3653">
        <v>0.13</v>
      </c>
      <c r="CC3653">
        <v>0.14399999999999999</v>
      </c>
      <c r="CD3653">
        <v>0.14899999999999999</v>
      </c>
      <c r="CE3653">
        <v>0.99</v>
      </c>
      <c r="CF3653">
        <v>0.06</v>
      </c>
      <c r="CG3653">
        <v>0.06</v>
      </c>
      <c r="CH3653">
        <v>0.96</v>
      </c>
      <c r="CI3653">
        <v>0.08</v>
      </c>
      <c r="CJ3653">
        <v>0.16</v>
      </c>
      <c r="CL3653">
        <v>4.07</v>
      </c>
      <c r="CM3653">
        <v>-2.44</v>
      </c>
      <c r="CN3653">
        <v>4.09</v>
      </c>
      <c r="CO3653">
        <v>5636</v>
      </c>
      <c r="CP3653">
        <v>185.6</v>
      </c>
      <c r="CQ3653">
        <v>135.41</v>
      </c>
      <c r="CT3653" t="s">
        <v>10806</v>
      </c>
    </row>
    <row r="3654" spans="1:98" x14ac:dyDescent="0.25">
      <c r="A3654" t="s">
        <v>10807</v>
      </c>
      <c r="B3654" t="s">
        <v>99</v>
      </c>
      <c r="C3654">
        <v>1.39</v>
      </c>
      <c r="D3654">
        <v>1.39</v>
      </c>
      <c r="E3654">
        <v>0</v>
      </c>
      <c r="I3654">
        <v>0.248</v>
      </c>
      <c r="L3654">
        <v>10.2184954</v>
      </c>
      <c r="M3654">
        <v>1.4999999999999999E-4</v>
      </c>
      <c r="N3654">
        <v>1.4999999999999999E-4</v>
      </c>
      <c r="Y3654">
        <v>2012</v>
      </c>
      <c r="Z3654" s="1">
        <v>44232</v>
      </c>
      <c r="AG3654">
        <v>2454969.87048</v>
      </c>
      <c r="AH3654">
        <v>5.5999999999999999E-3</v>
      </c>
      <c r="AI3654">
        <v>5.5999999999999999E-3</v>
      </c>
      <c r="AJ3654">
        <v>2454969.87048</v>
      </c>
      <c r="AK3654">
        <v>5.5999999999999999E-3</v>
      </c>
      <c r="AL3654">
        <v>5.5999999999999999E-3</v>
      </c>
      <c r="BK3654" t="s">
        <v>100</v>
      </c>
      <c r="BL3654" t="s">
        <v>147</v>
      </c>
      <c r="BO3654" t="s">
        <v>10808</v>
      </c>
      <c r="BQ3654" t="s">
        <v>10809</v>
      </c>
      <c r="BR3654">
        <v>296.35864900000001</v>
      </c>
      <c r="BS3654">
        <v>39.115194000000002</v>
      </c>
      <c r="BT3654">
        <v>15.3</v>
      </c>
      <c r="BV3654">
        <v>13.643000000000001</v>
      </c>
      <c r="BW3654">
        <v>13.382</v>
      </c>
      <c r="BY3654">
        <v>996.32</v>
      </c>
      <c r="BZ3654">
        <v>25.04</v>
      </c>
      <c r="CA3654">
        <v>25.04</v>
      </c>
      <c r="CE3654">
        <v>0.95</v>
      </c>
      <c r="CH3654">
        <v>1.1299999999999999</v>
      </c>
      <c r="CI3654">
        <v>0.53</v>
      </c>
      <c r="CJ3654">
        <v>0.53</v>
      </c>
      <c r="CO3654">
        <v>6099</v>
      </c>
      <c r="CP3654">
        <v>200</v>
      </c>
      <c r="CQ3654">
        <v>200</v>
      </c>
      <c r="CT3654" t="s">
        <v>10810</v>
      </c>
    </row>
    <row r="3655" spans="1:98" x14ac:dyDescent="0.25">
      <c r="A3655" t="s">
        <v>10811</v>
      </c>
      <c r="B3655" t="s">
        <v>99</v>
      </c>
      <c r="C3655">
        <v>2.19</v>
      </c>
      <c r="D3655">
        <v>2.19</v>
      </c>
      <c r="E3655">
        <v>0</v>
      </c>
      <c r="I3655">
        <v>0.255</v>
      </c>
      <c r="L3655">
        <v>15.574156800000001</v>
      </c>
      <c r="M3655">
        <v>2.7000000000000001E-3</v>
      </c>
      <c r="N3655">
        <v>2.7000000000000001E-3</v>
      </c>
      <c r="Y3655">
        <v>2012</v>
      </c>
      <c r="Z3655" s="1">
        <v>44232</v>
      </c>
      <c r="AG3655">
        <v>2454965.4320899998</v>
      </c>
      <c r="AH3655">
        <v>6.6E-3</v>
      </c>
      <c r="AI3655">
        <v>6.6E-3</v>
      </c>
      <c r="AJ3655">
        <v>2454965.4320899998</v>
      </c>
      <c r="AK3655">
        <v>6.6E-3</v>
      </c>
      <c r="AL3655">
        <v>6.6E-3</v>
      </c>
      <c r="BK3655" t="s">
        <v>100</v>
      </c>
      <c r="BL3655" t="s">
        <v>147</v>
      </c>
      <c r="BO3655" t="s">
        <v>10812</v>
      </c>
      <c r="BQ3655" t="s">
        <v>10809</v>
      </c>
      <c r="BR3655">
        <v>296.35864900000001</v>
      </c>
      <c r="BS3655">
        <v>39.115194000000002</v>
      </c>
      <c r="BT3655">
        <v>15.3</v>
      </c>
      <c r="BV3655">
        <v>13.643000000000001</v>
      </c>
      <c r="BW3655">
        <v>13.382</v>
      </c>
      <c r="BY3655">
        <v>996.32</v>
      </c>
      <c r="BZ3655">
        <v>25.04</v>
      </c>
      <c r="CA3655">
        <v>25.04</v>
      </c>
      <c r="CE3655">
        <v>0.95</v>
      </c>
      <c r="CH3655">
        <v>1.1299999999999999</v>
      </c>
      <c r="CI3655">
        <v>0.53</v>
      </c>
      <c r="CJ3655">
        <v>0.53</v>
      </c>
      <c r="CO3655">
        <v>6099</v>
      </c>
      <c r="CP3655">
        <v>200</v>
      </c>
      <c r="CQ3655">
        <v>200</v>
      </c>
      <c r="CT3655" t="s">
        <v>10810</v>
      </c>
    </row>
    <row r="3656" spans="1:98" x14ac:dyDescent="0.25">
      <c r="A3656" t="s">
        <v>10813</v>
      </c>
      <c r="B3656" t="s">
        <v>99</v>
      </c>
      <c r="I3656">
        <v>0.26200000000000001</v>
      </c>
      <c r="J3656">
        <v>0.125</v>
      </c>
      <c r="K3656">
        <v>0.125</v>
      </c>
      <c r="L3656">
        <v>40.101371</v>
      </c>
      <c r="M3656">
        <v>6.1200000000000002E-4</v>
      </c>
      <c r="N3656">
        <v>6.1200000000000002E-4</v>
      </c>
      <c r="O3656">
        <v>0.23599999999999999</v>
      </c>
      <c r="Y3656">
        <v>2014</v>
      </c>
      <c r="Z3656" s="1">
        <v>44232</v>
      </c>
      <c r="AG3656">
        <v>2454965.7179899998</v>
      </c>
      <c r="AH3656">
        <v>9.0299999999999998E-3</v>
      </c>
      <c r="AI3656">
        <v>9.0299999999999998E-3</v>
      </c>
      <c r="AS3656">
        <v>0.9</v>
      </c>
      <c r="AT3656">
        <v>0.32</v>
      </c>
      <c r="AU3656">
        <v>0.32</v>
      </c>
      <c r="BK3656" t="s">
        <v>157</v>
      </c>
      <c r="BL3656" t="s">
        <v>147</v>
      </c>
      <c r="BO3656" t="s">
        <v>10814</v>
      </c>
      <c r="BQ3656" t="s">
        <v>10809</v>
      </c>
      <c r="BR3656">
        <v>296.35864900000001</v>
      </c>
      <c r="BS3656">
        <v>39.115194000000002</v>
      </c>
      <c r="BT3656">
        <v>15.3</v>
      </c>
      <c r="BV3656">
        <v>13.643000000000001</v>
      </c>
      <c r="BW3656">
        <v>13.382</v>
      </c>
      <c r="BY3656">
        <v>996.32</v>
      </c>
      <c r="BZ3656">
        <v>25.04</v>
      </c>
      <c r="CA3656">
        <v>25.04</v>
      </c>
      <c r="CE3656">
        <v>0.95</v>
      </c>
      <c r="CH3656">
        <v>1.1299999999999999</v>
      </c>
      <c r="CI3656">
        <v>0.53</v>
      </c>
      <c r="CJ3656">
        <v>0.53</v>
      </c>
      <c r="CO3656">
        <v>6099</v>
      </c>
      <c r="CP3656">
        <v>200</v>
      </c>
      <c r="CQ3656">
        <v>200</v>
      </c>
      <c r="CT3656" t="s">
        <v>10810</v>
      </c>
    </row>
    <row r="3657" spans="1:98" x14ac:dyDescent="0.25">
      <c r="A3657" t="s">
        <v>10815</v>
      </c>
      <c r="B3657" t="s">
        <v>99</v>
      </c>
      <c r="I3657">
        <v>0.22900000000000001</v>
      </c>
      <c r="J3657">
        <v>1.2E-2</v>
      </c>
      <c r="K3657">
        <v>2.5999999999999999E-2</v>
      </c>
      <c r="L3657">
        <v>8.2224196599999999</v>
      </c>
      <c r="M3657" s="2">
        <v>9.7899999999999994E-6</v>
      </c>
      <c r="N3657" s="2">
        <v>9.7899999999999994E-6</v>
      </c>
      <c r="Y3657">
        <v>2016</v>
      </c>
      <c r="Z3657" s="1">
        <v>44232</v>
      </c>
      <c r="AG3657">
        <v>2455005.955999</v>
      </c>
      <c r="AH3657">
        <v>9.3899999999999995E-4</v>
      </c>
      <c r="AI3657">
        <v>9.3899999999999995E-4</v>
      </c>
      <c r="BK3657" t="s">
        <v>157</v>
      </c>
      <c r="BL3657" t="s">
        <v>147</v>
      </c>
      <c r="BO3657" t="s">
        <v>10816</v>
      </c>
      <c r="BQ3657" t="s">
        <v>10817</v>
      </c>
      <c r="BR3657">
        <v>283.49981500000001</v>
      </c>
      <c r="BS3657">
        <v>40.552804999999999</v>
      </c>
      <c r="BV3657">
        <v>13.09</v>
      </c>
      <c r="BW3657">
        <v>12.441000000000001</v>
      </c>
      <c r="BX3657">
        <v>12.314</v>
      </c>
      <c r="BY3657">
        <v>333</v>
      </c>
      <c r="CB3657">
        <v>-0.06</v>
      </c>
      <c r="CC3657">
        <v>0.09</v>
      </c>
      <c r="CD3657">
        <v>0.113</v>
      </c>
      <c r="CE3657">
        <v>0.67</v>
      </c>
      <c r="CF3657">
        <v>0.03</v>
      </c>
      <c r="CG3657">
        <v>0.03</v>
      </c>
      <c r="CH3657">
        <v>0.64</v>
      </c>
      <c r="CI3657">
        <v>0.02</v>
      </c>
      <c r="CJ3657">
        <v>0.02</v>
      </c>
      <c r="CL3657">
        <v>3.47</v>
      </c>
      <c r="CM3657">
        <v>-1.79</v>
      </c>
      <c r="CN3657">
        <v>4.22</v>
      </c>
      <c r="CO3657">
        <v>4298</v>
      </c>
      <c r="CP3657">
        <v>38.090000000000003</v>
      </c>
      <c r="CQ3657">
        <v>49.14</v>
      </c>
      <c r="CT3657" t="s">
        <v>10818</v>
      </c>
    </row>
    <row r="3658" spans="1:98" x14ac:dyDescent="0.25">
      <c r="A3658" t="s">
        <v>10819</v>
      </c>
      <c r="B3658" t="s">
        <v>99</v>
      </c>
      <c r="I3658">
        <v>0.23499999999999999</v>
      </c>
      <c r="J3658">
        <v>2.5999999999999999E-2</v>
      </c>
      <c r="K3658">
        <v>0.05</v>
      </c>
      <c r="L3658">
        <v>40.606982100000003</v>
      </c>
      <c r="M3658">
        <v>1.7440000000000001E-4</v>
      </c>
      <c r="N3658">
        <v>1.7440000000000001E-4</v>
      </c>
      <c r="Y3658">
        <v>2016</v>
      </c>
      <c r="Z3658" s="1">
        <v>44232</v>
      </c>
      <c r="AG3658">
        <v>2455032.2577900002</v>
      </c>
      <c r="AH3658">
        <v>3.2200000000000002E-3</v>
      </c>
      <c r="AI3658">
        <v>3.2200000000000002E-3</v>
      </c>
      <c r="BK3658" t="s">
        <v>157</v>
      </c>
      <c r="BL3658" t="s">
        <v>147</v>
      </c>
      <c r="BO3658" t="s">
        <v>10820</v>
      </c>
      <c r="BQ3658" t="s">
        <v>10821</v>
      </c>
      <c r="BR3658">
        <v>295.43278199999997</v>
      </c>
      <c r="BS3658">
        <v>40.648246999999998</v>
      </c>
      <c r="BV3658">
        <v>13.321999999999999</v>
      </c>
      <c r="BW3658">
        <v>12.946</v>
      </c>
      <c r="BX3658">
        <v>12.932</v>
      </c>
      <c r="BY3658">
        <v>833</v>
      </c>
      <c r="CB3658">
        <v>0.03</v>
      </c>
      <c r="CC3658">
        <v>0.154</v>
      </c>
      <c r="CD3658">
        <v>0.13</v>
      </c>
      <c r="CE3658">
        <v>1</v>
      </c>
      <c r="CF3658">
        <v>7.0000000000000007E-2</v>
      </c>
      <c r="CG3658">
        <v>0.08</v>
      </c>
      <c r="CH3658">
        <v>1</v>
      </c>
      <c r="CI3658">
        <v>0.11</v>
      </c>
      <c r="CJ3658">
        <v>0.21</v>
      </c>
      <c r="CL3658">
        <v>4.07</v>
      </c>
      <c r="CM3658">
        <v>-2.3199999999999998</v>
      </c>
      <c r="CN3658">
        <v>3.55</v>
      </c>
      <c r="CO3658">
        <v>5772</v>
      </c>
      <c r="CP3658">
        <v>191.78</v>
      </c>
      <c r="CQ3658">
        <v>199.71</v>
      </c>
      <c r="CT3658" t="s">
        <v>10822</v>
      </c>
    </row>
    <row r="3659" spans="1:98" x14ac:dyDescent="0.25">
      <c r="A3659" t="s">
        <v>10823</v>
      </c>
      <c r="B3659" t="s">
        <v>99</v>
      </c>
      <c r="I3659">
        <v>0.32800000000000001</v>
      </c>
      <c r="J3659">
        <v>0.03</v>
      </c>
      <c r="K3659">
        <v>4.9000000000000002E-2</v>
      </c>
      <c r="L3659">
        <v>18.49235668</v>
      </c>
      <c r="M3659" s="2">
        <v>2.4870000000000001E-5</v>
      </c>
      <c r="N3659" s="2">
        <v>2.4870000000000001E-5</v>
      </c>
      <c r="Y3659">
        <v>2016</v>
      </c>
      <c r="Z3659" s="1">
        <v>44232</v>
      </c>
      <c r="AG3659">
        <v>2455006.49896</v>
      </c>
      <c r="AH3659">
        <v>1.0399999999999999E-3</v>
      </c>
      <c r="AI3659">
        <v>1.0399999999999999E-3</v>
      </c>
      <c r="BK3659" t="s">
        <v>157</v>
      </c>
      <c r="BL3659" t="s">
        <v>147</v>
      </c>
      <c r="BO3659" t="s">
        <v>10824</v>
      </c>
      <c r="BQ3659" t="s">
        <v>10825</v>
      </c>
      <c r="BR3659">
        <v>297.50368700000001</v>
      </c>
      <c r="BS3659">
        <v>41.057020999999999</v>
      </c>
      <c r="BV3659">
        <v>13.467000000000001</v>
      </c>
      <c r="BW3659">
        <v>13.034000000000001</v>
      </c>
      <c r="BX3659">
        <v>12.992000000000001</v>
      </c>
      <c r="BY3659">
        <v>751</v>
      </c>
      <c r="CB3659">
        <v>0.01</v>
      </c>
      <c r="CC3659">
        <v>0.16500000000000001</v>
      </c>
      <c r="CD3659">
        <v>0.14000000000000001</v>
      </c>
      <c r="CE3659">
        <v>0.93</v>
      </c>
      <c r="CF3659">
        <v>7.0000000000000007E-2</v>
      </c>
      <c r="CG3659">
        <v>7.0000000000000007E-2</v>
      </c>
      <c r="CH3659">
        <v>0.91</v>
      </c>
      <c r="CI3659">
        <v>0.08</v>
      </c>
      <c r="CJ3659">
        <v>0.13</v>
      </c>
      <c r="CL3659">
        <v>4.47</v>
      </c>
      <c r="CM3659">
        <v>-2.74</v>
      </c>
      <c r="CN3659">
        <v>4.74</v>
      </c>
      <c r="CO3659">
        <v>5564</v>
      </c>
      <c r="CP3659">
        <v>211.72</v>
      </c>
      <c r="CQ3659">
        <v>218.22</v>
      </c>
      <c r="CT3659" t="s">
        <v>10826</v>
      </c>
    </row>
    <row r="3660" spans="1:98" x14ac:dyDescent="0.25">
      <c r="A3660" t="s">
        <v>10827</v>
      </c>
      <c r="B3660" t="s">
        <v>99</v>
      </c>
      <c r="I3660">
        <v>0.20300000000000001</v>
      </c>
      <c r="J3660">
        <v>1.2999999999999999E-2</v>
      </c>
      <c r="K3660">
        <v>2.5999999999999999E-2</v>
      </c>
      <c r="L3660">
        <v>6.5100252999999997</v>
      </c>
      <c r="M3660" s="2">
        <v>1.381E-5</v>
      </c>
      <c r="N3660" s="2">
        <v>1.381E-5</v>
      </c>
      <c r="Y3660">
        <v>2016</v>
      </c>
      <c r="Z3660" s="1">
        <v>44232</v>
      </c>
      <c r="AG3660">
        <v>2455005.9159400002</v>
      </c>
      <c r="AH3660">
        <v>1.5900000000000001E-3</v>
      </c>
      <c r="AI3660">
        <v>1.5900000000000001E-3</v>
      </c>
      <c r="BK3660" t="s">
        <v>157</v>
      </c>
      <c r="BL3660" t="s">
        <v>147</v>
      </c>
      <c r="BO3660" t="s">
        <v>10828</v>
      </c>
      <c r="BQ3660" t="s">
        <v>10829</v>
      </c>
      <c r="BR3660">
        <v>282.11133000000001</v>
      </c>
      <c r="BS3660">
        <v>42.354503999999999</v>
      </c>
      <c r="BV3660">
        <v>13.532999999999999</v>
      </c>
      <c r="BW3660">
        <v>13.179</v>
      </c>
      <c r="BX3660">
        <v>13.09</v>
      </c>
      <c r="BY3660">
        <v>805</v>
      </c>
      <c r="CB3660">
        <v>7.0000000000000007E-2</v>
      </c>
      <c r="CC3660">
        <v>0.14799999999999999</v>
      </c>
      <c r="CD3660">
        <v>0.14899999999999999</v>
      </c>
      <c r="CE3660">
        <v>0.94</v>
      </c>
      <c r="CF3660">
        <v>0.04</v>
      </c>
      <c r="CG3660">
        <v>0.04</v>
      </c>
      <c r="CH3660">
        <v>0.91</v>
      </c>
      <c r="CI3660">
        <v>0.06</v>
      </c>
      <c r="CJ3660">
        <v>0.11</v>
      </c>
      <c r="CL3660">
        <v>4.47</v>
      </c>
      <c r="CM3660">
        <v>-2.74</v>
      </c>
      <c r="CN3660">
        <v>5.65</v>
      </c>
      <c r="CO3660">
        <v>5523</v>
      </c>
      <c r="CP3660">
        <v>106.08</v>
      </c>
      <c r="CQ3660">
        <v>76.28</v>
      </c>
      <c r="CT3660" t="s">
        <v>10830</v>
      </c>
    </row>
    <row r="3661" spans="1:98" x14ac:dyDescent="0.25">
      <c r="A3661" t="s">
        <v>10831</v>
      </c>
      <c r="B3661" t="s">
        <v>99</v>
      </c>
      <c r="I3661">
        <v>0.376</v>
      </c>
      <c r="J3661">
        <v>0.05</v>
      </c>
      <c r="K3661">
        <v>0.14199999999999999</v>
      </c>
      <c r="L3661">
        <v>35.181030399999997</v>
      </c>
      <c r="M3661" s="2">
        <v>9.3919999999999995E-5</v>
      </c>
      <c r="N3661" s="2">
        <v>9.3919999999999995E-5</v>
      </c>
      <c r="Y3661">
        <v>2016</v>
      </c>
      <c r="Z3661" s="1">
        <v>44232</v>
      </c>
      <c r="AG3661">
        <v>2455003.0997600001</v>
      </c>
      <c r="AH3661">
        <v>2.0799999999999998E-3</v>
      </c>
      <c r="AI3661">
        <v>2.0799999999999998E-3</v>
      </c>
      <c r="BK3661" t="s">
        <v>157</v>
      </c>
      <c r="BL3661" t="s">
        <v>147</v>
      </c>
      <c r="BO3661" t="s">
        <v>10832</v>
      </c>
      <c r="BQ3661" t="s">
        <v>10833</v>
      </c>
      <c r="BR3661">
        <v>288.230593</v>
      </c>
      <c r="BS3661">
        <v>42.413623999999999</v>
      </c>
      <c r="BV3661">
        <v>13.845000000000001</v>
      </c>
      <c r="BW3661">
        <v>13.568</v>
      </c>
      <c r="BX3661">
        <v>13.529</v>
      </c>
      <c r="BY3661">
        <v>1445</v>
      </c>
      <c r="CB3661">
        <v>0.02</v>
      </c>
      <c r="CC3661">
        <v>0.161</v>
      </c>
      <c r="CD3661">
        <v>0.13500000000000001</v>
      </c>
      <c r="CE3661">
        <v>1.17</v>
      </c>
      <c r="CF3661">
        <v>0.09</v>
      </c>
      <c r="CG3661">
        <v>0.15</v>
      </c>
      <c r="CH3661">
        <v>1.24</v>
      </c>
      <c r="CI3661">
        <v>0.15</v>
      </c>
      <c r="CJ3661">
        <v>0.46</v>
      </c>
      <c r="CL3661">
        <v>2.88</v>
      </c>
      <c r="CM3661">
        <v>-1.1599999999999999</v>
      </c>
      <c r="CN3661">
        <v>0.98</v>
      </c>
      <c r="CO3661">
        <v>6195</v>
      </c>
      <c r="CP3661">
        <v>104.28</v>
      </c>
      <c r="CQ3661">
        <v>110.21</v>
      </c>
      <c r="CT3661" t="s">
        <v>10834</v>
      </c>
    </row>
    <row r="3662" spans="1:98" x14ac:dyDescent="0.25">
      <c r="A3662" t="s">
        <v>10835</v>
      </c>
      <c r="B3662" t="s">
        <v>99</v>
      </c>
      <c r="I3662">
        <v>0.252</v>
      </c>
      <c r="J3662">
        <v>2.4E-2</v>
      </c>
      <c r="K3662">
        <v>4.9000000000000002E-2</v>
      </c>
      <c r="L3662">
        <v>2.7523597500000001</v>
      </c>
      <c r="M3662" s="2">
        <v>1.42E-6</v>
      </c>
      <c r="N3662" s="2">
        <v>1.42E-6</v>
      </c>
      <c r="Y3662">
        <v>2016</v>
      </c>
      <c r="Z3662" s="1">
        <v>44232</v>
      </c>
      <c r="AG3662">
        <v>2455004.259749</v>
      </c>
      <c r="AH3662">
        <v>4.08E-4</v>
      </c>
      <c r="AI3662">
        <v>4.08E-4</v>
      </c>
      <c r="BK3662" t="s">
        <v>157</v>
      </c>
      <c r="BL3662" t="s">
        <v>147</v>
      </c>
      <c r="BO3662" t="s">
        <v>10836</v>
      </c>
      <c r="BQ3662" t="s">
        <v>10837</v>
      </c>
      <c r="BR3662">
        <v>286.52849900000001</v>
      </c>
      <c r="BS3662">
        <v>43.873404999999998</v>
      </c>
      <c r="BV3662">
        <v>12.808</v>
      </c>
      <c r="BW3662">
        <v>12.459</v>
      </c>
      <c r="BX3662">
        <v>12.403</v>
      </c>
      <c r="BY3662">
        <v>604</v>
      </c>
      <c r="CB3662">
        <v>0.03</v>
      </c>
      <c r="CC3662">
        <v>0.13700000000000001</v>
      </c>
      <c r="CD3662">
        <v>0.15</v>
      </c>
      <c r="CE3662">
        <v>0.96</v>
      </c>
      <c r="CF3662">
        <v>0.05</v>
      </c>
      <c r="CG3662">
        <v>0.06</v>
      </c>
      <c r="CH3662">
        <v>0.93</v>
      </c>
      <c r="CI3662">
        <v>0.06</v>
      </c>
      <c r="CJ3662">
        <v>0.18</v>
      </c>
      <c r="CL3662">
        <v>3.63</v>
      </c>
      <c r="CM3662">
        <v>-1.92</v>
      </c>
      <c r="CN3662">
        <v>5.34</v>
      </c>
      <c r="CO3662">
        <v>5593</v>
      </c>
      <c r="CP3662">
        <v>77.08</v>
      </c>
      <c r="CQ3662">
        <v>85.61</v>
      </c>
      <c r="CT3662" t="s">
        <v>10838</v>
      </c>
    </row>
    <row r="3663" spans="1:98" x14ac:dyDescent="0.25">
      <c r="A3663" t="s">
        <v>10839</v>
      </c>
      <c r="B3663" t="s">
        <v>99</v>
      </c>
      <c r="I3663">
        <v>0.249</v>
      </c>
      <c r="J3663">
        <v>1.7999999999999999E-2</v>
      </c>
      <c r="K3663">
        <v>3.2000000000000001E-2</v>
      </c>
      <c r="L3663">
        <v>2.10472218</v>
      </c>
      <c r="M3663" s="2">
        <v>9.1999999999999998E-7</v>
      </c>
      <c r="N3663" s="2">
        <v>9.1999999999999998E-7</v>
      </c>
      <c r="Y3663">
        <v>2016</v>
      </c>
      <c r="Z3663" s="1">
        <v>44232</v>
      </c>
      <c r="AG3663">
        <v>2455004.043939</v>
      </c>
      <c r="AH3663">
        <v>3.4499999999999998E-4</v>
      </c>
      <c r="AI3663">
        <v>3.4499999999999998E-4</v>
      </c>
      <c r="BK3663" t="s">
        <v>157</v>
      </c>
      <c r="BL3663" t="s">
        <v>147</v>
      </c>
      <c r="BO3663" t="s">
        <v>10840</v>
      </c>
      <c r="BQ3663" t="s">
        <v>10841</v>
      </c>
      <c r="BR3663">
        <v>293.05721999999997</v>
      </c>
      <c r="BS3663">
        <v>45.551192999999998</v>
      </c>
      <c r="BV3663">
        <v>13.247</v>
      </c>
      <c r="BW3663">
        <v>12.865</v>
      </c>
      <c r="BX3663">
        <v>12.742000000000001</v>
      </c>
      <c r="BY3663">
        <v>707</v>
      </c>
      <c r="CB3663">
        <v>0</v>
      </c>
      <c r="CC3663">
        <v>0.16700000000000001</v>
      </c>
      <c r="CD3663">
        <v>0.14199999999999999</v>
      </c>
      <c r="CE3663">
        <v>0.94</v>
      </c>
      <c r="CF3663">
        <v>0.05</v>
      </c>
      <c r="CG3663">
        <v>0.05</v>
      </c>
      <c r="CH3663">
        <v>0.92</v>
      </c>
      <c r="CI3663">
        <v>7.0000000000000007E-2</v>
      </c>
      <c r="CJ3663">
        <v>0.12</v>
      </c>
      <c r="CL3663">
        <v>4.17</v>
      </c>
      <c r="CM3663">
        <v>-2.48</v>
      </c>
      <c r="CN3663">
        <v>4.83</v>
      </c>
      <c r="CO3663">
        <v>5575</v>
      </c>
      <c r="CP3663">
        <v>103.88</v>
      </c>
      <c r="CQ3663">
        <v>149.33000000000001</v>
      </c>
      <c r="CT3663" t="s">
        <v>10842</v>
      </c>
    </row>
    <row r="3664" spans="1:98" x14ac:dyDescent="0.25">
      <c r="A3664" t="s">
        <v>10843</v>
      </c>
      <c r="B3664" t="s">
        <v>99</v>
      </c>
      <c r="I3664">
        <v>0.19900000000000001</v>
      </c>
      <c r="J3664">
        <v>1.4999999999999999E-2</v>
      </c>
      <c r="K3664">
        <v>5.7000000000000002E-2</v>
      </c>
      <c r="L3664">
        <v>10.940278409999999</v>
      </c>
      <c r="M3664" s="2">
        <v>2.9490000000000001E-5</v>
      </c>
      <c r="N3664" s="2">
        <v>2.9490000000000001E-5</v>
      </c>
      <c r="Y3664">
        <v>2016</v>
      </c>
      <c r="Z3664" s="1">
        <v>44232</v>
      </c>
      <c r="AG3664">
        <v>2455003.3065200001</v>
      </c>
      <c r="AH3664">
        <v>2.0600000000000002E-3</v>
      </c>
      <c r="AI3664">
        <v>2.0600000000000002E-3</v>
      </c>
      <c r="BK3664" t="s">
        <v>157</v>
      </c>
      <c r="BL3664" t="s">
        <v>147</v>
      </c>
      <c r="BO3664" t="s">
        <v>10844</v>
      </c>
      <c r="BQ3664" t="s">
        <v>10845</v>
      </c>
      <c r="BR3664">
        <v>288.67068999999998</v>
      </c>
      <c r="BS3664">
        <v>47.399143000000002</v>
      </c>
      <c r="BV3664">
        <v>13.689</v>
      </c>
      <c r="BW3664">
        <v>13.302</v>
      </c>
      <c r="BX3664">
        <v>13.25</v>
      </c>
      <c r="BY3664">
        <v>852</v>
      </c>
      <c r="CB3664">
        <v>-0.05</v>
      </c>
      <c r="CC3664">
        <v>0.184</v>
      </c>
      <c r="CD3664">
        <v>0.14399999999999999</v>
      </c>
      <c r="CE3664">
        <v>0.92</v>
      </c>
      <c r="CF3664">
        <v>0.05</v>
      </c>
      <c r="CG3664">
        <v>0.04</v>
      </c>
      <c r="CH3664">
        <v>0.89</v>
      </c>
      <c r="CI3664">
        <v>0.06</v>
      </c>
      <c r="CJ3664">
        <v>0.12</v>
      </c>
      <c r="CL3664">
        <v>4.79</v>
      </c>
      <c r="CM3664">
        <v>-3.08</v>
      </c>
      <c r="CN3664">
        <v>5.83</v>
      </c>
      <c r="CO3664">
        <v>5549</v>
      </c>
      <c r="CP3664">
        <v>70.06</v>
      </c>
      <c r="CQ3664">
        <v>77.03</v>
      </c>
      <c r="CT3664" t="s">
        <v>10846</v>
      </c>
    </row>
    <row r="3665" spans="1:98" x14ac:dyDescent="0.25">
      <c r="A3665" t="s">
        <v>10847</v>
      </c>
      <c r="B3665" t="s">
        <v>99</v>
      </c>
      <c r="I3665">
        <v>0.23499999999999999</v>
      </c>
      <c r="J3665">
        <v>0.02</v>
      </c>
      <c r="K3665">
        <v>4.4999999999999998E-2</v>
      </c>
      <c r="L3665">
        <v>4.22162536</v>
      </c>
      <c r="M3665" s="2">
        <v>4.7500000000000003E-6</v>
      </c>
      <c r="N3665" s="2">
        <v>4.7500000000000003E-6</v>
      </c>
      <c r="Y3665">
        <v>2016</v>
      </c>
      <c r="Z3665" s="1">
        <v>44232</v>
      </c>
      <c r="AG3665">
        <v>2455006.6998749999</v>
      </c>
      <c r="AH3665">
        <v>9.0200000000000002E-4</v>
      </c>
      <c r="AI3665">
        <v>9.0200000000000002E-4</v>
      </c>
      <c r="BK3665" t="s">
        <v>157</v>
      </c>
      <c r="BL3665" t="s">
        <v>147</v>
      </c>
      <c r="BO3665" t="s">
        <v>10848</v>
      </c>
      <c r="BQ3665" t="s">
        <v>10849</v>
      </c>
      <c r="BR3665">
        <v>284.25720999999999</v>
      </c>
      <c r="BS3665">
        <v>47.688952999999998</v>
      </c>
      <c r="BV3665">
        <v>13.58</v>
      </c>
      <c r="BW3665">
        <v>13.276999999999999</v>
      </c>
      <c r="BX3665">
        <v>13.186999999999999</v>
      </c>
      <c r="BY3665">
        <v>972</v>
      </c>
      <c r="CB3665">
        <v>0</v>
      </c>
      <c r="CC3665">
        <v>0.19800000000000001</v>
      </c>
      <c r="CD3665">
        <v>0.13900000000000001</v>
      </c>
      <c r="CE3665">
        <v>1.01</v>
      </c>
      <c r="CF3665">
        <v>7.0000000000000007E-2</v>
      </c>
      <c r="CG3665">
        <v>0.05</v>
      </c>
      <c r="CH3665">
        <v>1</v>
      </c>
      <c r="CI3665">
        <v>0.08</v>
      </c>
      <c r="CJ3665">
        <v>0.19</v>
      </c>
      <c r="CL3665">
        <v>4.07</v>
      </c>
      <c r="CM3665">
        <v>-2.4</v>
      </c>
      <c r="CN3665">
        <v>2.97</v>
      </c>
      <c r="CO3665">
        <v>5835</v>
      </c>
      <c r="CP3665">
        <v>83.13</v>
      </c>
      <c r="CQ3665">
        <v>73.84</v>
      </c>
      <c r="CT3665" t="s">
        <v>10850</v>
      </c>
    </row>
    <row r="3666" spans="1:98" x14ac:dyDescent="0.25">
      <c r="A3666" t="s">
        <v>10851</v>
      </c>
      <c r="B3666" t="s">
        <v>99</v>
      </c>
      <c r="I3666">
        <v>0.20300000000000001</v>
      </c>
      <c r="J3666">
        <v>1.0999999999999999E-2</v>
      </c>
      <c r="K3666">
        <v>1.6E-2</v>
      </c>
      <c r="L3666">
        <v>16.549649339999998</v>
      </c>
      <c r="M3666" s="2">
        <v>4.5710000000000001E-5</v>
      </c>
      <c r="N3666" s="2">
        <v>4.5710000000000001E-5</v>
      </c>
      <c r="Y3666">
        <v>2016</v>
      </c>
      <c r="Z3666" s="1">
        <v>44232</v>
      </c>
      <c r="AG3666">
        <v>2455004.6941800001</v>
      </c>
      <c r="AH3666">
        <v>2.1900000000000001E-3</v>
      </c>
      <c r="AI3666">
        <v>2.1900000000000001E-3</v>
      </c>
      <c r="BK3666" t="s">
        <v>157</v>
      </c>
      <c r="BL3666" t="s">
        <v>147</v>
      </c>
      <c r="BO3666" t="s">
        <v>10852</v>
      </c>
      <c r="BQ3666" t="s">
        <v>10853</v>
      </c>
      <c r="BR3666">
        <v>280.641367</v>
      </c>
      <c r="BS3666">
        <v>47.751953999999998</v>
      </c>
      <c r="BV3666">
        <v>13.323</v>
      </c>
      <c r="BW3666">
        <v>12.913</v>
      </c>
      <c r="BX3666">
        <v>12.865</v>
      </c>
      <c r="BY3666">
        <v>643</v>
      </c>
      <c r="CB3666">
        <v>0.01</v>
      </c>
      <c r="CC3666">
        <v>0.14199999999999999</v>
      </c>
      <c r="CD3666">
        <v>0.14299999999999999</v>
      </c>
      <c r="CE3666">
        <v>0.88</v>
      </c>
      <c r="CF3666">
        <v>0.04</v>
      </c>
      <c r="CG3666">
        <v>0.03</v>
      </c>
      <c r="CH3666">
        <v>0.83</v>
      </c>
      <c r="CI3666">
        <v>0.04</v>
      </c>
      <c r="CJ3666">
        <v>0.06</v>
      </c>
      <c r="CL3666">
        <v>4.47</v>
      </c>
      <c r="CM3666">
        <v>-2.76</v>
      </c>
      <c r="CN3666">
        <v>6.17</v>
      </c>
      <c r="CO3666">
        <v>5296</v>
      </c>
      <c r="CP3666">
        <v>62.17</v>
      </c>
      <c r="CQ3666">
        <v>61.13</v>
      </c>
      <c r="CT3666" t="s">
        <v>10854</v>
      </c>
    </row>
    <row r="3667" spans="1:98" x14ac:dyDescent="0.25">
      <c r="A3667" t="s">
        <v>10855</v>
      </c>
      <c r="B3667" t="s">
        <v>99</v>
      </c>
      <c r="C3667">
        <v>2.0499999999999998</v>
      </c>
      <c r="I3667">
        <v>9.8000000000000004E-2</v>
      </c>
      <c r="L3667">
        <v>11.8681707</v>
      </c>
      <c r="M3667">
        <v>3.6000000000000002E-4</v>
      </c>
      <c r="N3667">
        <v>3.6000000000000002E-4</v>
      </c>
      <c r="O3667">
        <v>0.112</v>
      </c>
      <c r="P3667">
        <v>2E-3</v>
      </c>
      <c r="Q3667">
        <v>2E-3</v>
      </c>
      <c r="R3667">
        <v>0.09</v>
      </c>
      <c r="S3667">
        <v>0.05</v>
      </c>
      <c r="T3667">
        <v>0.09</v>
      </c>
      <c r="U3667">
        <v>88.4</v>
      </c>
      <c r="V3667">
        <v>1</v>
      </c>
      <c r="W3667">
        <v>1</v>
      </c>
      <c r="Y3667">
        <v>2012</v>
      </c>
      <c r="Z3667" s="1">
        <v>44232</v>
      </c>
      <c r="AA3667">
        <v>301</v>
      </c>
      <c r="AB3667">
        <v>69</v>
      </c>
      <c r="AC3667">
        <v>150</v>
      </c>
      <c r="AG3667">
        <v>2454970.74767</v>
      </c>
      <c r="AH3667">
        <v>1.0999999999999999E-2</v>
      </c>
      <c r="AI3667">
        <v>1.0999999999999999E-2</v>
      </c>
      <c r="AJ3667">
        <v>2454970.74767</v>
      </c>
      <c r="AK3667">
        <v>1.0999999999999999E-2</v>
      </c>
      <c r="AL3667">
        <v>1.0999999999999999E-2</v>
      </c>
      <c r="AS3667">
        <v>0.5</v>
      </c>
      <c r="AT3667">
        <v>0.3</v>
      </c>
      <c r="AU3667">
        <v>0.3</v>
      </c>
      <c r="BK3667" t="s">
        <v>100</v>
      </c>
      <c r="BL3667" t="s">
        <v>147</v>
      </c>
      <c r="BM3667" t="s">
        <v>581</v>
      </c>
      <c r="BN3667" t="s">
        <v>147</v>
      </c>
      <c r="BO3667" t="s">
        <v>10856</v>
      </c>
      <c r="BQ3667" t="s">
        <v>10857</v>
      </c>
      <c r="BR3667">
        <v>287.03950300000002</v>
      </c>
      <c r="BS3667">
        <v>46.640129000000002</v>
      </c>
      <c r="BT3667">
        <v>14.8</v>
      </c>
      <c r="BV3667">
        <v>13.253</v>
      </c>
      <c r="BW3667">
        <v>12.974</v>
      </c>
      <c r="BY3667">
        <v>1203.57</v>
      </c>
      <c r="BZ3667">
        <v>23.09</v>
      </c>
      <c r="CA3667">
        <v>23.09</v>
      </c>
      <c r="CE3667">
        <v>1.04</v>
      </c>
      <c r="CH3667">
        <v>0.94</v>
      </c>
      <c r="CO3667">
        <v>6074</v>
      </c>
      <c r="CT3667" t="s">
        <v>10858</v>
      </c>
    </row>
    <row r="3668" spans="1:98" x14ac:dyDescent="0.25">
      <c r="A3668" t="s">
        <v>10859</v>
      </c>
      <c r="B3668" t="s">
        <v>99</v>
      </c>
      <c r="C3668">
        <v>1.37</v>
      </c>
      <c r="I3668">
        <v>0.17699999999999999</v>
      </c>
      <c r="L3668">
        <v>17.980123500000001</v>
      </c>
      <c r="M3668">
        <v>2.9999999999999997E-4</v>
      </c>
      <c r="N3668">
        <v>2.9999999999999997E-4</v>
      </c>
      <c r="O3668">
        <v>0.14799999999999999</v>
      </c>
      <c r="P3668">
        <v>2E-3</v>
      </c>
      <c r="Q3668">
        <v>2E-3</v>
      </c>
      <c r="R3668">
        <v>0.09</v>
      </c>
      <c r="S3668">
        <v>0.05</v>
      </c>
      <c r="T3668">
        <v>0.08</v>
      </c>
      <c r="U3668">
        <v>88.8</v>
      </c>
      <c r="V3668">
        <v>0.8</v>
      </c>
      <c r="W3668">
        <v>0.8</v>
      </c>
      <c r="Y3668">
        <v>2012</v>
      </c>
      <c r="Z3668" s="1">
        <v>44232</v>
      </c>
      <c r="AA3668">
        <v>29</v>
      </c>
      <c r="AB3668">
        <v>89</v>
      </c>
      <c r="AC3668">
        <v>51</v>
      </c>
      <c r="AG3668">
        <v>2454980.6981799998</v>
      </c>
      <c r="AH3668">
        <v>6.4999999999999997E-3</v>
      </c>
      <c r="AI3668">
        <v>6.4999999999999997E-3</v>
      </c>
      <c r="AJ3668">
        <v>2454980.6981799998</v>
      </c>
      <c r="AK3668">
        <v>6.4999999999999997E-3</v>
      </c>
      <c r="AL3668">
        <v>6.4999999999999997E-3</v>
      </c>
      <c r="AS3668">
        <v>0.5</v>
      </c>
      <c r="AT3668">
        <v>0.3</v>
      </c>
      <c r="AU3668">
        <v>0.3</v>
      </c>
      <c r="BK3668" t="s">
        <v>100</v>
      </c>
      <c r="BL3668" t="s">
        <v>147</v>
      </c>
      <c r="BM3668" t="s">
        <v>581</v>
      </c>
      <c r="BN3668" t="s">
        <v>147</v>
      </c>
      <c r="BO3668" t="s">
        <v>10860</v>
      </c>
      <c r="BQ3668" t="s">
        <v>10857</v>
      </c>
      <c r="BR3668">
        <v>287.03950300000002</v>
      </c>
      <c r="BS3668">
        <v>46.640129000000002</v>
      </c>
      <c r="BT3668">
        <v>14.8</v>
      </c>
      <c r="BV3668">
        <v>13.253</v>
      </c>
      <c r="BW3668">
        <v>12.974</v>
      </c>
      <c r="BY3668">
        <v>1203.57</v>
      </c>
      <c r="BZ3668">
        <v>23.09</v>
      </c>
      <c r="CA3668">
        <v>23.09</v>
      </c>
      <c r="CE3668">
        <v>1.04</v>
      </c>
      <c r="CH3668">
        <v>0.94</v>
      </c>
      <c r="CO3668">
        <v>6074</v>
      </c>
      <c r="CT3668" t="s">
        <v>10858</v>
      </c>
    </row>
    <row r="3669" spans="1:98" x14ac:dyDescent="0.25">
      <c r="A3669" t="s">
        <v>10861</v>
      </c>
      <c r="B3669" t="s">
        <v>99</v>
      </c>
      <c r="I3669">
        <v>0.35899999999999999</v>
      </c>
      <c r="J3669">
        <v>4.4999999999999998E-2</v>
      </c>
      <c r="K3669">
        <v>9.7000000000000003E-2</v>
      </c>
      <c r="L3669">
        <v>5.8529625699999999</v>
      </c>
      <c r="M3669" s="2">
        <v>4.7400000000000004E-6</v>
      </c>
      <c r="N3669" s="2">
        <v>4.7400000000000004E-6</v>
      </c>
      <c r="Y3669">
        <v>2016</v>
      </c>
      <c r="Z3669" s="1">
        <v>44232</v>
      </c>
      <c r="AG3669">
        <v>2455004.1822759998</v>
      </c>
      <c r="AH3669">
        <v>6.0499999999999996E-4</v>
      </c>
      <c r="AI3669">
        <v>6.0499999999999996E-4</v>
      </c>
      <c r="BK3669" t="s">
        <v>157</v>
      </c>
      <c r="BL3669" t="s">
        <v>147</v>
      </c>
      <c r="BO3669" t="s">
        <v>10862</v>
      </c>
      <c r="BQ3669" t="s">
        <v>10863</v>
      </c>
      <c r="BR3669">
        <v>296.38554399999998</v>
      </c>
      <c r="BS3669">
        <v>48.233448000000003</v>
      </c>
      <c r="BV3669">
        <v>13.268000000000001</v>
      </c>
      <c r="BW3669">
        <v>12.978999999999999</v>
      </c>
      <c r="BX3669">
        <v>12.936</v>
      </c>
      <c r="BY3669">
        <v>986</v>
      </c>
      <c r="CB3669">
        <v>7.0000000000000007E-2</v>
      </c>
      <c r="CC3669">
        <v>0.14399999999999999</v>
      </c>
      <c r="CD3669">
        <v>0.14000000000000001</v>
      </c>
      <c r="CE3669">
        <v>1.1000000000000001</v>
      </c>
      <c r="CF3669">
        <v>0.08</v>
      </c>
      <c r="CG3669">
        <v>0.09</v>
      </c>
      <c r="CH3669">
        <v>1.1499999999999999</v>
      </c>
      <c r="CI3669">
        <v>0.14000000000000001</v>
      </c>
      <c r="CJ3669">
        <v>0.31</v>
      </c>
      <c r="CL3669">
        <v>3.55</v>
      </c>
      <c r="CM3669">
        <v>-1.77</v>
      </c>
      <c r="CN3669">
        <v>1.72</v>
      </c>
      <c r="CO3669">
        <v>6000</v>
      </c>
      <c r="CP3669">
        <v>147.47</v>
      </c>
      <c r="CQ3669">
        <v>107.67</v>
      </c>
      <c r="CT3669" t="s">
        <v>10864</v>
      </c>
    </row>
    <row r="3670" spans="1:98" x14ac:dyDescent="0.25">
      <c r="A3670" t="s">
        <v>10865</v>
      </c>
      <c r="B3670" t="s">
        <v>99</v>
      </c>
      <c r="I3670">
        <v>0.30199999999999999</v>
      </c>
      <c r="J3670">
        <v>2.1999999999999999E-2</v>
      </c>
      <c r="K3670">
        <v>4.9000000000000002E-2</v>
      </c>
      <c r="L3670">
        <v>81.169429899999997</v>
      </c>
      <c r="M3670">
        <v>3.1990000000000002E-4</v>
      </c>
      <c r="N3670">
        <v>3.1990000000000002E-4</v>
      </c>
      <c r="Y3670">
        <v>2016</v>
      </c>
      <c r="Z3670" s="1">
        <v>44232</v>
      </c>
      <c r="AG3670">
        <v>2455011.5932100001</v>
      </c>
      <c r="AH3670">
        <v>3.0699999999999998E-3</v>
      </c>
      <c r="AI3670">
        <v>3.0699999999999998E-3</v>
      </c>
      <c r="BK3670" t="s">
        <v>157</v>
      </c>
      <c r="BL3670" t="s">
        <v>147</v>
      </c>
      <c r="BO3670" t="s">
        <v>10866</v>
      </c>
      <c r="BQ3670" t="s">
        <v>10867</v>
      </c>
      <c r="BR3670">
        <v>286.02402499999999</v>
      </c>
      <c r="BS3670">
        <v>48.43177</v>
      </c>
      <c r="BV3670">
        <v>13.327</v>
      </c>
      <c r="BW3670">
        <v>12.952999999999999</v>
      </c>
      <c r="BX3670">
        <v>12.971</v>
      </c>
      <c r="BY3670">
        <v>793</v>
      </c>
      <c r="CB3670">
        <v>0.01</v>
      </c>
      <c r="CC3670">
        <v>0.157</v>
      </c>
      <c r="CD3670">
        <v>0.13</v>
      </c>
      <c r="CE3670">
        <v>0.97</v>
      </c>
      <c r="CF3670">
        <v>0.04</v>
      </c>
      <c r="CG3670">
        <v>0.04</v>
      </c>
      <c r="CH3670">
        <v>0.94</v>
      </c>
      <c r="CI3670">
        <v>0.06</v>
      </c>
      <c r="CJ3670">
        <v>0.13</v>
      </c>
      <c r="CL3670">
        <v>4.17</v>
      </c>
      <c r="CM3670">
        <v>-2.4900000000000002</v>
      </c>
      <c r="CN3670">
        <v>4.07</v>
      </c>
      <c r="CO3670">
        <v>5677</v>
      </c>
      <c r="CP3670">
        <v>71.430000000000007</v>
      </c>
      <c r="CQ3670">
        <v>66.16</v>
      </c>
      <c r="CT3670" t="s">
        <v>10868</v>
      </c>
    </row>
    <row r="3671" spans="1:98" x14ac:dyDescent="0.25">
      <c r="A3671" t="s">
        <v>10869</v>
      </c>
      <c r="B3671" t="s">
        <v>99</v>
      </c>
      <c r="I3671">
        <v>0.21299999999999999</v>
      </c>
      <c r="J3671">
        <v>2.1999999999999999E-2</v>
      </c>
      <c r="K3671">
        <v>5.1999999999999998E-2</v>
      </c>
      <c r="L3671">
        <v>2.8201924100000002</v>
      </c>
      <c r="M3671" s="2">
        <v>3.7900000000000001E-6</v>
      </c>
      <c r="N3671" s="2">
        <v>3.7900000000000001E-6</v>
      </c>
      <c r="Y3671">
        <v>2016</v>
      </c>
      <c r="Z3671" s="1">
        <v>44232</v>
      </c>
      <c r="AG3671">
        <v>2455003.7876129998</v>
      </c>
      <c r="AH3671">
        <v>9.8200000000000002E-4</v>
      </c>
      <c r="AI3671">
        <v>9.8200000000000002E-4</v>
      </c>
      <c r="BK3671" t="s">
        <v>157</v>
      </c>
      <c r="BL3671" t="s">
        <v>147</v>
      </c>
      <c r="BO3671" t="s">
        <v>10870</v>
      </c>
      <c r="BQ3671" t="s">
        <v>10871</v>
      </c>
      <c r="BR3671">
        <v>285.790685</v>
      </c>
      <c r="BS3671">
        <v>48.683261999999999</v>
      </c>
      <c r="BV3671">
        <v>13.625999999999999</v>
      </c>
      <c r="BW3671">
        <v>13.3</v>
      </c>
      <c r="BX3671">
        <v>13.218999999999999</v>
      </c>
      <c r="BY3671">
        <v>1034</v>
      </c>
      <c r="CB3671">
        <v>-0.03</v>
      </c>
      <c r="CC3671">
        <v>0.193</v>
      </c>
      <c r="CD3671">
        <v>0.14399999999999999</v>
      </c>
      <c r="CE3671">
        <v>1.04</v>
      </c>
      <c r="CF3671">
        <v>7.0000000000000007E-2</v>
      </c>
      <c r="CG3671">
        <v>0.06</v>
      </c>
      <c r="CH3671">
        <v>1.04</v>
      </c>
      <c r="CI3671">
        <v>0.1</v>
      </c>
      <c r="CJ3671">
        <v>0.25</v>
      </c>
      <c r="CL3671">
        <v>3.89</v>
      </c>
      <c r="CM3671">
        <v>-2.12</v>
      </c>
      <c r="CN3671">
        <v>2.58</v>
      </c>
      <c r="CO3671">
        <v>5913</v>
      </c>
      <c r="CP3671">
        <v>74.23</v>
      </c>
      <c r="CQ3671">
        <v>83.3</v>
      </c>
      <c r="CT3671" t="s">
        <v>10872</v>
      </c>
    </row>
    <row r="3672" spans="1:98" x14ac:dyDescent="0.25">
      <c r="A3672" t="s">
        <v>10873</v>
      </c>
      <c r="B3672" t="s">
        <v>99</v>
      </c>
      <c r="I3672">
        <v>0.25600000000000001</v>
      </c>
      <c r="J3672">
        <v>2.5999999999999999E-2</v>
      </c>
      <c r="K3672">
        <v>6.2E-2</v>
      </c>
      <c r="L3672">
        <v>21.217089730000001</v>
      </c>
      <c r="M3672" s="2">
        <v>5.927E-5</v>
      </c>
      <c r="N3672" s="2">
        <v>5.927E-5</v>
      </c>
      <c r="Y3672">
        <v>2016</v>
      </c>
      <c r="Z3672" s="1">
        <v>44232</v>
      </c>
      <c r="AG3672">
        <v>2455004.6510000001</v>
      </c>
      <c r="AH3672">
        <v>2.2100000000000002E-3</v>
      </c>
      <c r="AI3672">
        <v>2.2100000000000002E-3</v>
      </c>
      <c r="BK3672" t="s">
        <v>157</v>
      </c>
      <c r="BL3672" t="s">
        <v>147</v>
      </c>
      <c r="BO3672" t="s">
        <v>10874</v>
      </c>
      <c r="BQ3672" t="s">
        <v>10875</v>
      </c>
      <c r="BR3672">
        <v>294.95145100000002</v>
      </c>
      <c r="BS3672">
        <v>48.651187999999998</v>
      </c>
      <c r="BV3672">
        <v>13.430999999999999</v>
      </c>
      <c r="BW3672">
        <v>13.131</v>
      </c>
      <c r="BX3672">
        <v>13.115</v>
      </c>
      <c r="BY3672">
        <v>1016</v>
      </c>
      <c r="CB3672">
        <v>0.04</v>
      </c>
      <c r="CC3672">
        <v>0.156</v>
      </c>
      <c r="CD3672">
        <v>0.14199999999999999</v>
      </c>
      <c r="CE3672">
        <v>1.08</v>
      </c>
      <c r="CF3672">
        <v>7.0000000000000007E-2</v>
      </c>
      <c r="CG3672">
        <v>0.08</v>
      </c>
      <c r="CH3672">
        <v>1.1000000000000001</v>
      </c>
      <c r="CI3672">
        <v>0.11</v>
      </c>
      <c r="CJ3672">
        <v>0.26</v>
      </c>
      <c r="CL3672">
        <v>3.63</v>
      </c>
      <c r="CM3672">
        <v>-1.91</v>
      </c>
      <c r="CN3672">
        <v>1.83</v>
      </c>
      <c r="CO3672">
        <v>5967</v>
      </c>
      <c r="CP3672">
        <v>113.06</v>
      </c>
      <c r="CQ3672">
        <v>96.47</v>
      </c>
      <c r="CT3672" t="s">
        <v>10876</v>
      </c>
    </row>
    <row r="3673" spans="1:98" x14ac:dyDescent="0.25">
      <c r="A3673" t="s">
        <v>10877</v>
      </c>
      <c r="B3673" t="s">
        <v>99</v>
      </c>
      <c r="I3673">
        <v>0.19400000000000001</v>
      </c>
      <c r="J3673">
        <v>1.2999999999999999E-2</v>
      </c>
      <c r="K3673">
        <v>0.02</v>
      </c>
      <c r="L3673">
        <v>13.64618192</v>
      </c>
      <c r="M3673" s="2">
        <v>3.489E-5</v>
      </c>
      <c r="N3673" s="2">
        <v>3.489E-5</v>
      </c>
      <c r="Y3673">
        <v>2016</v>
      </c>
      <c r="Z3673" s="1">
        <v>44232</v>
      </c>
      <c r="AG3673">
        <v>2455013.3481600001</v>
      </c>
      <c r="AH3673">
        <v>2.0600000000000002E-3</v>
      </c>
      <c r="AI3673">
        <v>2.0600000000000002E-3</v>
      </c>
      <c r="BK3673" t="s">
        <v>157</v>
      </c>
      <c r="BL3673" t="s">
        <v>147</v>
      </c>
      <c r="BO3673" t="s">
        <v>10878</v>
      </c>
      <c r="BQ3673" t="s">
        <v>10879</v>
      </c>
      <c r="BR3673">
        <v>288.92158599999999</v>
      </c>
      <c r="BS3673">
        <v>49.762034999999997</v>
      </c>
      <c r="BV3673">
        <v>13.48</v>
      </c>
      <c r="BW3673">
        <v>13.103999999999999</v>
      </c>
      <c r="BX3673">
        <v>13.000999999999999</v>
      </c>
      <c r="BY3673">
        <v>742</v>
      </c>
      <c r="CB3673">
        <v>-0.03</v>
      </c>
      <c r="CC3673">
        <v>0.17100000000000001</v>
      </c>
      <c r="CD3673">
        <v>0.14399999999999999</v>
      </c>
      <c r="CE3673">
        <v>0.91</v>
      </c>
      <c r="CF3673">
        <v>0.05</v>
      </c>
      <c r="CG3673">
        <v>0.04</v>
      </c>
      <c r="CH3673">
        <v>0.87</v>
      </c>
      <c r="CI3673">
        <v>0.06</v>
      </c>
      <c r="CJ3673">
        <v>0.08</v>
      </c>
      <c r="CL3673">
        <v>4.2699999999999996</v>
      </c>
      <c r="CM3673">
        <v>-2.6</v>
      </c>
      <c r="CN3673">
        <v>5.46</v>
      </c>
      <c r="CO3673">
        <v>5485</v>
      </c>
      <c r="CP3673">
        <v>94</v>
      </c>
      <c r="CQ3673">
        <v>80.489999999999995</v>
      </c>
      <c r="CT3673" t="s">
        <v>10880</v>
      </c>
    </row>
    <row r="3674" spans="1:98" x14ac:dyDescent="0.25">
      <c r="A3674" t="s">
        <v>10881</v>
      </c>
      <c r="B3674" t="s">
        <v>99</v>
      </c>
      <c r="C3674">
        <v>5.475E-2</v>
      </c>
      <c r="D3674">
        <v>1.196E-2</v>
      </c>
      <c r="E3674">
        <v>2.2339999999999999E-2</v>
      </c>
      <c r="I3674">
        <v>0.33100000000000002</v>
      </c>
      <c r="J3674">
        <v>1E-3</v>
      </c>
      <c r="K3674">
        <v>1E-3</v>
      </c>
      <c r="L3674">
        <v>25.302909199999998</v>
      </c>
      <c r="M3674" s="2">
        <v>6.0000000000000002E-6</v>
      </c>
      <c r="N3674" s="2">
        <v>6.0000000000000002E-6</v>
      </c>
      <c r="Y3674">
        <v>2016</v>
      </c>
      <c r="Z3674" s="1">
        <v>44232</v>
      </c>
      <c r="BK3674" t="s">
        <v>157</v>
      </c>
      <c r="BL3674" t="s">
        <v>147</v>
      </c>
      <c r="BO3674" t="s">
        <v>10882</v>
      </c>
      <c r="BQ3674" t="s">
        <v>10883</v>
      </c>
      <c r="BR3674">
        <v>294.57039300000002</v>
      </c>
      <c r="BS3674">
        <v>50.673023000000001</v>
      </c>
      <c r="BV3674">
        <v>13.335000000000001</v>
      </c>
      <c r="BW3674">
        <v>12.94</v>
      </c>
      <c r="BX3674">
        <v>12.862</v>
      </c>
      <c r="BY3674">
        <v>639</v>
      </c>
      <c r="CB3674">
        <v>0.08</v>
      </c>
      <c r="CC3674">
        <v>0.157</v>
      </c>
      <c r="CD3674">
        <v>0.15</v>
      </c>
      <c r="CE3674">
        <v>0.93</v>
      </c>
      <c r="CF3674">
        <v>0.06</v>
      </c>
      <c r="CG3674">
        <v>0.06</v>
      </c>
      <c r="CH3674">
        <v>0.82</v>
      </c>
      <c r="CI3674">
        <v>0.24</v>
      </c>
      <c r="CJ3674">
        <v>0.24</v>
      </c>
      <c r="CO3674">
        <v>5247</v>
      </c>
      <c r="CP3674">
        <v>79.67</v>
      </c>
      <c r="CQ3674">
        <v>59.03</v>
      </c>
      <c r="CT3674" t="s">
        <v>10884</v>
      </c>
    </row>
    <row r="3675" spans="1:98" x14ac:dyDescent="0.25">
      <c r="A3675" t="s">
        <v>10885</v>
      </c>
      <c r="B3675" t="s">
        <v>99</v>
      </c>
      <c r="C3675">
        <v>1.038E-2</v>
      </c>
      <c r="D3675">
        <v>3.15E-3</v>
      </c>
      <c r="E3675">
        <v>5.3499999999999997E-3</v>
      </c>
      <c r="I3675">
        <v>0.09</v>
      </c>
      <c r="J3675">
        <v>2E-3</v>
      </c>
      <c r="K3675">
        <v>2E-3</v>
      </c>
      <c r="L3675">
        <v>12.38602</v>
      </c>
      <c r="M3675" s="2">
        <v>5.0000000000000004E-6</v>
      </c>
      <c r="N3675" s="2">
        <v>5.0000000000000004E-6</v>
      </c>
      <c r="Y3675">
        <v>2020</v>
      </c>
      <c r="Z3675" s="1">
        <v>44232</v>
      </c>
      <c r="BK3675" t="s">
        <v>100</v>
      </c>
      <c r="BL3675" t="s">
        <v>147</v>
      </c>
      <c r="BO3675" t="s">
        <v>10886</v>
      </c>
      <c r="BQ3675" t="s">
        <v>10883</v>
      </c>
      <c r="BR3675">
        <v>294.57039300000002</v>
      </c>
      <c r="BS3675">
        <v>50.673023000000001</v>
      </c>
      <c r="BV3675">
        <v>13.335000000000001</v>
      </c>
      <c r="BW3675">
        <v>12.94</v>
      </c>
      <c r="BX3675">
        <v>12.862</v>
      </c>
      <c r="BY3675">
        <v>639</v>
      </c>
      <c r="CB3675">
        <v>0.08</v>
      </c>
      <c r="CC3675">
        <v>0.157</v>
      </c>
      <c r="CD3675">
        <v>0.15</v>
      </c>
      <c r="CE3675">
        <v>0.93</v>
      </c>
      <c r="CF3675">
        <v>0.06</v>
      </c>
      <c r="CG3675">
        <v>0.06</v>
      </c>
      <c r="CH3675">
        <v>0.82</v>
      </c>
      <c r="CI3675">
        <v>0.24</v>
      </c>
      <c r="CJ3675">
        <v>0.24</v>
      </c>
      <c r="CO3675">
        <v>5247</v>
      </c>
      <c r="CP3675">
        <v>79.67</v>
      </c>
      <c r="CQ3675">
        <v>59.03</v>
      </c>
      <c r="CT3675" t="s">
        <v>10884</v>
      </c>
    </row>
    <row r="3676" spans="1:98" x14ac:dyDescent="0.25">
      <c r="A3676" t="s">
        <v>10887</v>
      </c>
      <c r="B3676" t="s">
        <v>99</v>
      </c>
      <c r="I3676">
        <v>0.309</v>
      </c>
      <c r="J3676">
        <v>4.2000000000000003E-2</v>
      </c>
      <c r="K3676">
        <v>0.14499999999999999</v>
      </c>
      <c r="L3676">
        <v>21.300226550000001</v>
      </c>
      <c r="M3676" s="2">
        <v>4.193E-5</v>
      </c>
      <c r="N3676" s="2">
        <v>4.193E-5</v>
      </c>
      <c r="Y3676">
        <v>2016</v>
      </c>
      <c r="Z3676" s="1">
        <v>44232</v>
      </c>
      <c r="AG3676">
        <v>2455022.7055600001</v>
      </c>
      <c r="AH3676">
        <v>1.5399999999999999E-3</v>
      </c>
      <c r="AI3676">
        <v>1.5399999999999999E-3</v>
      </c>
      <c r="BK3676" t="s">
        <v>157</v>
      </c>
      <c r="BL3676" t="s">
        <v>147</v>
      </c>
      <c r="BO3676" t="s">
        <v>10888</v>
      </c>
      <c r="BQ3676" t="s">
        <v>10889</v>
      </c>
      <c r="BR3676">
        <v>289.500676</v>
      </c>
      <c r="BS3676">
        <v>51.68573</v>
      </c>
      <c r="BV3676">
        <v>13.074</v>
      </c>
      <c r="BW3676">
        <v>12.811999999999999</v>
      </c>
      <c r="BX3676">
        <v>12.715</v>
      </c>
      <c r="BY3676">
        <v>1083</v>
      </c>
      <c r="CB3676">
        <v>0.03</v>
      </c>
      <c r="CC3676">
        <v>0.153</v>
      </c>
      <c r="CD3676">
        <v>0.129</v>
      </c>
      <c r="CE3676">
        <v>1.21</v>
      </c>
      <c r="CF3676">
        <v>0.1</v>
      </c>
      <c r="CG3676">
        <v>0.19</v>
      </c>
      <c r="CH3676">
        <v>1.32</v>
      </c>
      <c r="CI3676">
        <v>0.18</v>
      </c>
      <c r="CJ3676">
        <v>0.62</v>
      </c>
      <c r="CL3676">
        <v>2.69</v>
      </c>
      <c r="CM3676">
        <v>-1</v>
      </c>
      <c r="CN3676">
        <v>0.86499999999999999</v>
      </c>
      <c r="CO3676">
        <v>6267</v>
      </c>
      <c r="CP3676">
        <v>108.73</v>
      </c>
      <c r="CQ3676">
        <v>109.7</v>
      </c>
      <c r="CT3676" t="s">
        <v>10890</v>
      </c>
    </row>
    <row r="3677" spans="1:98" x14ac:dyDescent="0.25">
      <c r="A3677" t="s">
        <v>10891</v>
      </c>
      <c r="B3677" t="s">
        <v>99</v>
      </c>
      <c r="I3677">
        <v>0.21099999999999999</v>
      </c>
      <c r="J3677">
        <v>1.2E-2</v>
      </c>
      <c r="K3677">
        <v>2.9000000000000001E-2</v>
      </c>
      <c r="L3677">
        <v>13.02365861</v>
      </c>
      <c r="M3677" s="2">
        <v>2.728E-5</v>
      </c>
      <c r="N3677" s="2">
        <v>2.728E-5</v>
      </c>
      <c r="Y3677">
        <v>2016</v>
      </c>
      <c r="Z3677" s="1">
        <v>44232</v>
      </c>
      <c r="AG3677">
        <v>2455011.52409</v>
      </c>
      <c r="AH3677">
        <v>1.48E-3</v>
      </c>
      <c r="AI3677">
        <v>1.48E-3</v>
      </c>
      <c r="BK3677" t="s">
        <v>157</v>
      </c>
      <c r="BL3677" t="s">
        <v>147</v>
      </c>
      <c r="BO3677" t="s">
        <v>10892</v>
      </c>
      <c r="BQ3677" t="s">
        <v>10893</v>
      </c>
      <c r="BR3677">
        <v>293.47010599999999</v>
      </c>
      <c r="BS3677">
        <v>39.252808000000002</v>
      </c>
      <c r="BV3677">
        <v>12.951000000000001</v>
      </c>
      <c r="BW3677">
        <v>12.561999999999999</v>
      </c>
      <c r="BX3677">
        <v>12.54</v>
      </c>
      <c r="BY3677">
        <v>660</v>
      </c>
      <c r="CB3677">
        <v>-0.01</v>
      </c>
      <c r="CC3677">
        <v>0.10199999999999999</v>
      </c>
      <c r="CD3677">
        <v>9.7000000000000003E-2</v>
      </c>
      <c r="CE3677">
        <v>0.97</v>
      </c>
      <c r="CF3677">
        <v>0.04</v>
      </c>
      <c r="CG3677">
        <v>0.04</v>
      </c>
      <c r="CH3677">
        <v>0.95</v>
      </c>
      <c r="CI3677">
        <v>0.05</v>
      </c>
      <c r="CJ3677">
        <v>0.06</v>
      </c>
      <c r="CL3677">
        <v>4.2699999999999996</v>
      </c>
      <c r="CM3677">
        <v>-2.3199999999999998</v>
      </c>
      <c r="CN3677">
        <v>2.83</v>
      </c>
      <c r="CO3677">
        <v>5683</v>
      </c>
      <c r="CP3677">
        <v>59.31</v>
      </c>
      <c r="CQ3677">
        <v>69.290000000000006</v>
      </c>
      <c r="CT3677" t="s">
        <v>10894</v>
      </c>
    </row>
    <row r="3678" spans="1:98" x14ac:dyDescent="0.25">
      <c r="A3678" t="s">
        <v>10895</v>
      </c>
      <c r="B3678" t="s">
        <v>99</v>
      </c>
      <c r="I3678">
        <v>0.13400000000000001</v>
      </c>
      <c r="J3678">
        <v>8.0000000000000002E-3</v>
      </c>
      <c r="K3678">
        <v>1.0999999999999999E-2</v>
      </c>
      <c r="L3678">
        <v>3.7017542799999998</v>
      </c>
      <c r="M3678" s="2">
        <v>9.7100000000000002E-6</v>
      </c>
      <c r="N3678" s="2">
        <v>9.7100000000000002E-6</v>
      </c>
      <c r="Y3678">
        <v>2016</v>
      </c>
      <c r="Z3678" s="1">
        <v>44232</v>
      </c>
      <c r="AG3678">
        <v>2455005.4504</v>
      </c>
      <c r="AH3678">
        <v>2.14E-3</v>
      </c>
      <c r="AI3678">
        <v>2.14E-3</v>
      </c>
      <c r="BK3678" t="s">
        <v>157</v>
      </c>
      <c r="BL3678" t="s">
        <v>147</v>
      </c>
      <c r="BO3678" t="s">
        <v>10896</v>
      </c>
      <c r="BQ3678" t="s">
        <v>10897</v>
      </c>
      <c r="BR3678">
        <v>293.123423</v>
      </c>
      <c r="BS3678">
        <v>40.934766000000003</v>
      </c>
      <c r="BV3678">
        <v>13.41</v>
      </c>
      <c r="BW3678">
        <v>12.977</v>
      </c>
      <c r="BX3678">
        <v>12.930999999999999</v>
      </c>
      <c r="BY3678">
        <v>686</v>
      </c>
      <c r="CB3678">
        <v>0.02</v>
      </c>
      <c r="CC3678">
        <v>0.105</v>
      </c>
      <c r="CD3678">
        <v>0.10299999999999999</v>
      </c>
      <c r="CE3678">
        <v>0.87</v>
      </c>
      <c r="CF3678">
        <v>0.04</v>
      </c>
      <c r="CG3678">
        <v>0.04</v>
      </c>
      <c r="CH3678">
        <v>0.86</v>
      </c>
      <c r="CI3678">
        <v>0.04</v>
      </c>
      <c r="CJ3678">
        <v>0.06</v>
      </c>
      <c r="CL3678">
        <v>7.59</v>
      </c>
      <c r="CM3678">
        <v>-4.97</v>
      </c>
      <c r="CN3678">
        <v>4.8899999999999997</v>
      </c>
      <c r="CO3678">
        <v>5307</v>
      </c>
      <c r="CP3678">
        <v>72.88</v>
      </c>
      <c r="CQ3678">
        <v>87.96</v>
      </c>
      <c r="CT3678" t="s">
        <v>10898</v>
      </c>
    </row>
    <row r="3679" spans="1:98" x14ac:dyDescent="0.25">
      <c r="A3679" t="s">
        <v>10899</v>
      </c>
      <c r="B3679" t="s">
        <v>99</v>
      </c>
      <c r="I3679">
        <v>0.27</v>
      </c>
      <c r="L3679">
        <v>86.494500000000002</v>
      </c>
      <c r="Y3679">
        <v>2020</v>
      </c>
      <c r="Z3679" s="1">
        <v>44232</v>
      </c>
      <c r="BK3679" t="s">
        <v>100</v>
      </c>
      <c r="BL3679" t="s">
        <v>147</v>
      </c>
      <c r="BO3679" t="s">
        <v>10900</v>
      </c>
      <c r="BQ3679" t="s">
        <v>10897</v>
      </c>
      <c r="BR3679">
        <v>293.123423</v>
      </c>
      <c r="BS3679">
        <v>40.934766000000003</v>
      </c>
      <c r="BV3679">
        <v>13.41</v>
      </c>
      <c r="BW3679">
        <v>12.977</v>
      </c>
      <c r="BX3679">
        <v>12.930999999999999</v>
      </c>
      <c r="BY3679">
        <v>686</v>
      </c>
      <c r="CB3679">
        <v>0.02</v>
      </c>
      <c r="CC3679">
        <v>0.105</v>
      </c>
      <c r="CD3679">
        <v>0.10299999999999999</v>
      </c>
      <c r="CE3679">
        <v>0.87</v>
      </c>
      <c r="CF3679">
        <v>0.04</v>
      </c>
      <c r="CG3679">
        <v>0.04</v>
      </c>
      <c r="CH3679">
        <v>0.86</v>
      </c>
      <c r="CI3679">
        <v>0.04</v>
      </c>
      <c r="CJ3679">
        <v>0.06</v>
      </c>
      <c r="CL3679">
        <v>7.59</v>
      </c>
      <c r="CM3679">
        <v>-4.97</v>
      </c>
      <c r="CN3679">
        <v>4.8899999999999997</v>
      </c>
      <c r="CO3679">
        <v>5307</v>
      </c>
      <c r="CP3679">
        <v>72.88</v>
      </c>
      <c r="CQ3679">
        <v>87.96</v>
      </c>
      <c r="CT3679" t="s">
        <v>10898</v>
      </c>
    </row>
    <row r="3680" spans="1:98" x14ac:dyDescent="0.25">
      <c r="A3680" t="s">
        <v>10901</v>
      </c>
      <c r="B3680" t="s">
        <v>99</v>
      </c>
      <c r="I3680">
        <v>0.253</v>
      </c>
      <c r="J3680">
        <v>2.9000000000000001E-2</v>
      </c>
      <c r="K3680">
        <v>1.2999999999999999E-2</v>
      </c>
      <c r="L3680">
        <v>15.65562652</v>
      </c>
      <c r="M3680" s="2">
        <v>3.1609999999999997E-5</v>
      </c>
      <c r="N3680" s="2">
        <v>3.1609999999999997E-5</v>
      </c>
      <c r="Y3680">
        <v>2016</v>
      </c>
      <c r="Z3680" s="1">
        <v>44232</v>
      </c>
      <c r="AG3680">
        <v>2455003.78357</v>
      </c>
      <c r="AH3680">
        <v>1.5299999999999999E-3</v>
      </c>
      <c r="AI3680">
        <v>1.5299999999999999E-3</v>
      </c>
      <c r="BK3680" t="s">
        <v>157</v>
      </c>
      <c r="BL3680" t="s">
        <v>147</v>
      </c>
      <c r="BO3680" t="s">
        <v>10902</v>
      </c>
      <c r="BQ3680" t="s">
        <v>10903</v>
      </c>
      <c r="BR3680">
        <v>285.91150900000002</v>
      </c>
      <c r="BS3680">
        <v>41.069443</v>
      </c>
      <c r="BV3680">
        <v>13.51</v>
      </c>
      <c r="BW3680">
        <v>13.031000000000001</v>
      </c>
      <c r="BX3680">
        <v>12.972</v>
      </c>
      <c r="BY3680">
        <v>627</v>
      </c>
      <c r="CB3680">
        <v>-0.02</v>
      </c>
      <c r="CC3680">
        <v>0.14799999999999999</v>
      </c>
      <c r="CD3680">
        <v>0.14000000000000001</v>
      </c>
      <c r="CE3680">
        <v>0.83</v>
      </c>
      <c r="CF3680">
        <v>0.04</v>
      </c>
      <c r="CG3680">
        <v>0.04</v>
      </c>
      <c r="CH3680">
        <v>0.79</v>
      </c>
      <c r="CI3680">
        <v>0.04</v>
      </c>
      <c r="CJ3680">
        <v>0.04</v>
      </c>
      <c r="CL3680">
        <v>5.01</v>
      </c>
      <c r="CM3680">
        <v>-3.1</v>
      </c>
      <c r="CN3680">
        <v>6.2</v>
      </c>
      <c r="CO3680">
        <v>5127</v>
      </c>
      <c r="CP3680">
        <v>90.28</v>
      </c>
      <c r="CQ3680">
        <v>78.75</v>
      </c>
      <c r="CT3680" t="s">
        <v>10904</v>
      </c>
    </row>
    <row r="3681" spans="1:98" x14ac:dyDescent="0.25">
      <c r="A3681" t="s">
        <v>10905</v>
      </c>
      <c r="B3681" t="s">
        <v>99</v>
      </c>
      <c r="C3681">
        <v>0.66800000000000004</v>
      </c>
      <c r="D3681">
        <v>3.5000000000000003E-2</v>
      </c>
      <c r="E3681">
        <v>3.7999999999999999E-2</v>
      </c>
      <c r="I3681">
        <v>1.304</v>
      </c>
      <c r="J3681">
        <v>3.3000000000000002E-2</v>
      </c>
      <c r="K3681">
        <v>1.7999999999999999E-2</v>
      </c>
      <c r="L3681">
        <v>3.2346995999999999</v>
      </c>
      <c r="M3681" s="2">
        <v>3.9999999999999998E-7</v>
      </c>
      <c r="N3681" s="2">
        <v>3.9999999999999998E-7</v>
      </c>
      <c r="O3681">
        <v>4.8520000000000001E-2</v>
      </c>
      <c r="P3681">
        <v>1.33E-3</v>
      </c>
      <c r="Q3681">
        <v>7.3999999999999999E-4</v>
      </c>
      <c r="R3681">
        <v>0</v>
      </c>
      <c r="U3681">
        <v>88.93</v>
      </c>
      <c r="V3681">
        <v>0.17</v>
      </c>
      <c r="W3681">
        <v>0.19</v>
      </c>
      <c r="Y3681">
        <v>2009</v>
      </c>
      <c r="Z3681" s="1">
        <v>44232</v>
      </c>
      <c r="AG3681">
        <v>2454954.4865279999</v>
      </c>
      <c r="AH3681" s="2">
        <v>1.2E-5</v>
      </c>
      <c r="AI3681" s="2">
        <v>9.0000000000000002E-6</v>
      </c>
      <c r="AJ3681">
        <v>2454954.48636</v>
      </c>
      <c r="AK3681">
        <v>1.3999999999999999E-4</v>
      </c>
      <c r="AL3681">
        <v>1.3999999999999999E-4</v>
      </c>
      <c r="AS3681">
        <v>0.14099999999999999</v>
      </c>
      <c r="AT3681">
        <v>2.5000000000000001E-2</v>
      </c>
      <c r="AU3681">
        <v>2.1999999999999999E-2</v>
      </c>
      <c r="AY3681">
        <v>80.900000000000006</v>
      </c>
      <c r="AZ3681">
        <v>2.6</v>
      </c>
      <c r="BA3681">
        <v>2.6</v>
      </c>
      <c r="BB3681">
        <v>1460</v>
      </c>
      <c r="BC3681">
        <v>10</v>
      </c>
      <c r="BD3681">
        <v>10</v>
      </c>
      <c r="BG3681">
        <v>7.0000000000000007E-2</v>
      </c>
      <c r="BH3681">
        <v>0.03</v>
      </c>
      <c r="BI3681">
        <v>0.03</v>
      </c>
      <c r="BK3681" t="s">
        <v>100</v>
      </c>
      <c r="BL3681" t="s">
        <v>147</v>
      </c>
      <c r="BO3681" t="s">
        <v>10906</v>
      </c>
      <c r="BQ3681" t="s">
        <v>10907</v>
      </c>
      <c r="BR3681">
        <v>296.83725399999997</v>
      </c>
      <c r="BS3681">
        <v>48.239964000000001</v>
      </c>
      <c r="BV3681">
        <v>12.000999999999999</v>
      </c>
      <c r="BW3681">
        <v>11.706</v>
      </c>
      <c r="BY3681">
        <v>597.14</v>
      </c>
      <c r="BZ3681">
        <v>5.16</v>
      </c>
      <c r="CA3681">
        <v>5.16</v>
      </c>
      <c r="CB3681">
        <v>0.34</v>
      </c>
      <c r="CC3681">
        <v>0.04</v>
      </c>
      <c r="CD3681">
        <v>0.04</v>
      </c>
      <c r="CE3681">
        <v>1.21</v>
      </c>
      <c r="CF3681">
        <v>0.04</v>
      </c>
      <c r="CG3681">
        <v>0.04</v>
      </c>
      <c r="CH3681">
        <v>1.39</v>
      </c>
      <c r="CI3681">
        <v>0.03</v>
      </c>
      <c r="CJ3681">
        <v>0.02</v>
      </c>
      <c r="CL3681">
        <v>3.8</v>
      </c>
      <c r="CM3681">
        <v>1</v>
      </c>
      <c r="CN3681">
        <v>1</v>
      </c>
      <c r="CO3681">
        <v>5647</v>
      </c>
      <c r="CP3681">
        <v>44</v>
      </c>
      <c r="CQ3681">
        <v>44</v>
      </c>
      <c r="CT3681" t="s">
        <v>10908</v>
      </c>
    </row>
    <row r="3682" spans="1:98" x14ac:dyDescent="0.25">
      <c r="A3682" t="s">
        <v>10909</v>
      </c>
      <c r="B3682" t="s">
        <v>99</v>
      </c>
      <c r="C3682">
        <v>1.3180000000000001E-2</v>
      </c>
      <c r="D3682">
        <v>1.64E-3</v>
      </c>
      <c r="E3682">
        <v>1.7600000000000001E-3</v>
      </c>
      <c r="I3682">
        <v>0.153</v>
      </c>
      <c r="J3682">
        <v>1.2E-2</v>
      </c>
      <c r="K3682">
        <v>1.2E-2</v>
      </c>
      <c r="L3682">
        <v>7.1334</v>
      </c>
      <c r="M3682">
        <v>1E-4</v>
      </c>
      <c r="N3682">
        <v>1E-4</v>
      </c>
      <c r="O3682">
        <v>7.4969999999999995E-2</v>
      </c>
      <c r="Y3682">
        <v>2012</v>
      </c>
      <c r="Z3682" s="1">
        <v>44232</v>
      </c>
      <c r="AG3682">
        <v>2456462.2796</v>
      </c>
      <c r="AH3682">
        <v>3.3E-3</v>
      </c>
      <c r="AI3682">
        <v>3.3999999999999998E-3</v>
      </c>
      <c r="AJ3682">
        <v>2454969.0363699999</v>
      </c>
      <c r="AK3682">
        <v>4.7000000000000002E-3</v>
      </c>
      <c r="AL3682">
        <v>4.7000000000000002E-3</v>
      </c>
      <c r="BK3682" t="s">
        <v>100</v>
      </c>
      <c r="BL3682" t="s">
        <v>147</v>
      </c>
      <c r="BM3682" t="s">
        <v>581</v>
      </c>
      <c r="BN3682" t="s">
        <v>147</v>
      </c>
      <c r="BO3682" t="s">
        <v>10910</v>
      </c>
      <c r="BQ3682" t="s">
        <v>10911</v>
      </c>
      <c r="BR3682">
        <v>288.96124200000003</v>
      </c>
      <c r="BS3682">
        <v>42.265011000000001</v>
      </c>
      <c r="BT3682">
        <v>14.5</v>
      </c>
      <c r="BV3682">
        <v>12.804</v>
      </c>
      <c r="BW3682">
        <v>12.569000000000001</v>
      </c>
      <c r="BY3682">
        <v>1056.17</v>
      </c>
      <c r="BZ3682">
        <v>20.64</v>
      </c>
      <c r="CA3682">
        <v>20.64</v>
      </c>
      <c r="CB3682">
        <v>-0.09</v>
      </c>
      <c r="CC3682">
        <v>0.1</v>
      </c>
      <c r="CD3682">
        <v>0.1</v>
      </c>
      <c r="CE3682">
        <v>1.04</v>
      </c>
      <c r="CF3682">
        <v>0.08</v>
      </c>
      <c r="CG3682">
        <v>0.08</v>
      </c>
      <c r="CH3682">
        <v>1.26</v>
      </c>
      <c r="CI3682">
        <v>0.09</v>
      </c>
      <c r="CJ3682">
        <v>0.09</v>
      </c>
      <c r="CO3682">
        <v>5905</v>
      </c>
      <c r="CP3682">
        <v>144</v>
      </c>
      <c r="CQ3682">
        <v>144</v>
      </c>
      <c r="CT3682" t="s">
        <v>10912</v>
      </c>
    </row>
    <row r="3683" spans="1:98" x14ac:dyDescent="0.25">
      <c r="A3683" t="s">
        <v>10913</v>
      </c>
      <c r="B3683" t="s">
        <v>99</v>
      </c>
      <c r="C3683">
        <v>1.2109999999999999E-2</v>
      </c>
      <c r="D3683">
        <v>2.5500000000000002E-3</v>
      </c>
      <c r="E3683">
        <v>2.5500000000000002E-3</v>
      </c>
      <c r="I3683">
        <v>0.17</v>
      </c>
      <c r="J3683">
        <v>1.2999999999999999E-2</v>
      </c>
      <c r="K3683">
        <v>1.2999999999999999E-2</v>
      </c>
      <c r="L3683">
        <v>8.9186999999999994</v>
      </c>
      <c r="M3683">
        <v>2.0000000000000001E-4</v>
      </c>
      <c r="N3683">
        <v>2.0000000000000001E-4</v>
      </c>
      <c r="O3683">
        <v>8.7010000000000004E-2</v>
      </c>
      <c r="Y3683">
        <v>2012</v>
      </c>
      <c r="Z3683" s="1">
        <v>44232</v>
      </c>
      <c r="AG3683">
        <v>2456466.5827000001</v>
      </c>
      <c r="AH3683">
        <v>3.2000000000000002E-3</v>
      </c>
      <c r="AI3683">
        <v>3.2000000000000002E-3</v>
      </c>
      <c r="AJ3683">
        <v>2454973.06513</v>
      </c>
      <c r="AK3683">
        <v>4.7000000000000002E-3</v>
      </c>
      <c r="AL3683">
        <v>4.7000000000000002E-3</v>
      </c>
      <c r="BK3683" t="s">
        <v>100</v>
      </c>
      <c r="BL3683" t="s">
        <v>147</v>
      </c>
      <c r="BM3683" t="s">
        <v>581</v>
      </c>
      <c r="BN3683" t="s">
        <v>147</v>
      </c>
      <c r="BO3683" t="s">
        <v>10914</v>
      </c>
      <c r="BQ3683" t="s">
        <v>10911</v>
      </c>
      <c r="BR3683">
        <v>288.96124200000003</v>
      </c>
      <c r="BS3683">
        <v>42.265011000000001</v>
      </c>
      <c r="BT3683">
        <v>14.5</v>
      </c>
      <c r="BV3683">
        <v>12.804</v>
      </c>
      <c r="BW3683">
        <v>12.569000000000001</v>
      </c>
      <c r="BY3683">
        <v>1056.17</v>
      </c>
      <c r="BZ3683">
        <v>20.64</v>
      </c>
      <c r="CA3683">
        <v>20.64</v>
      </c>
      <c r="CB3683">
        <v>-0.09</v>
      </c>
      <c r="CC3683">
        <v>0.1</v>
      </c>
      <c r="CD3683">
        <v>0.1</v>
      </c>
      <c r="CE3683">
        <v>1.04</v>
      </c>
      <c r="CF3683">
        <v>0.08</v>
      </c>
      <c r="CG3683">
        <v>0.08</v>
      </c>
      <c r="CH3683">
        <v>1.26</v>
      </c>
      <c r="CI3683">
        <v>0.09</v>
      </c>
      <c r="CJ3683">
        <v>0.09</v>
      </c>
      <c r="CO3683">
        <v>5905</v>
      </c>
      <c r="CP3683">
        <v>144</v>
      </c>
      <c r="CQ3683">
        <v>144</v>
      </c>
      <c r="CT3683" t="s">
        <v>10912</v>
      </c>
    </row>
    <row r="3684" spans="1:98" x14ac:dyDescent="0.25">
      <c r="A3684" t="s">
        <v>10915</v>
      </c>
      <c r="B3684" t="s">
        <v>99</v>
      </c>
      <c r="C3684">
        <v>1.3089999999999999E-2</v>
      </c>
      <c r="D3684">
        <v>2.3600000000000001E-3</v>
      </c>
      <c r="E3684">
        <v>2.64E-3</v>
      </c>
      <c r="I3684">
        <v>0.17799999999999999</v>
      </c>
      <c r="J3684">
        <v>1.4E-2</v>
      </c>
      <c r="K3684">
        <v>1.4E-2</v>
      </c>
      <c r="L3684">
        <v>11.898099999999999</v>
      </c>
      <c r="M3684">
        <v>2.0000000000000001E-4</v>
      </c>
      <c r="N3684">
        <v>2.0000000000000001E-4</v>
      </c>
      <c r="O3684">
        <v>0.10548</v>
      </c>
      <c r="Y3684">
        <v>2012</v>
      </c>
      <c r="Z3684" s="1">
        <v>44232</v>
      </c>
      <c r="AG3684">
        <v>2456460.2779000001</v>
      </c>
      <c r="AH3684">
        <v>3.7000000000000002E-3</v>
      </c>
      <c r="AI3684">
        <v>3.8E-3</v>
      </c>
      <c r="AJ3684">
        <v>2454966.2462599999</v>
      </c>
      <c r="AK3684">
        <v>6.3E-3</v>
      </c>
      <c r="AL3684">
        <v>6.3E-3</v>
      </c>
      <c r="BK3684" t="s">
        <v>100</v>
      </c>
      <c r="BL3684" t="s">
        <v>147</v>
      </c>
      <c r="BM3684" t="s">
        <v>581</v>
      </c>
      <c r="BN3684" t="s">
        <v>147</v>
      </c>
      <c r="BO3684" t="s">
        <v>10916</v>
      </c>
      <c r="BQ3684" t="s">
        <v>10911</v>
      </c>
      <c r="BR3684">
        <v>288.96124200000003</v>
      </c>
      <c r="BS3684">
        <v>42.265011000000001</v>
      </c>
      <c r="BT3684">
        <v>14.5</v>
      </c>
      <c r="BV3684">
        <v>12.804</v>
      </c>
      <c r="BW3684">
        <v>12.569000000000001</v>
      </c>
      <c r="BY3684">
        <v>1056.17</v>
      </c>
      <c r="BZ3684">
        <v>20.64</v>
      </c>
      <c r="CA3684">
        <v>20.64</v>
      </c>
      <c r="CB3684">
        <v>-0.09</v>
      </c>
      <c r="CC3684">
        <v>0.1</v>
      </c>
      <c r="CD3684">
        <v>0.1</v>
      </c>
      <c r="CE3684">
        <v>1.04</v>
      </c>
      <c r="CF3684">
        <v>0.08</v>
      </c>
      <c r="CG3684">
        <v>0.08</v>
      </c>
      <c r="CH3684">
        <v>1.26</v>
      </c>
      <c r="CI3684">
        <v>0.09</v>
      </c>
      <c r="CJ3684">
        <v>0.09</v>
      </c>
      <c r="CO3684">
        <v>5905</v>
      </c>
      <c r="CP3684">
        <v>144</v>
      </c>
      <c r="CQ3684">
        <v>144</v>
      </c>
      <c r="CT3684" t="s">
        <v>10912</v>
      </c>
    </row>
    <row r="3685" spans="1:98" x14ac:dyDescent="0.25">
      <c r="A3685" t="s">
        <v>10917</v>
      </c>
      <c r="B3685" t="s">
        <v>99</v>
      </c>
      <c r="I3685">
        <v>0.25900000000000001</v>
      </c>
      <c r="J3685">
        <v>3.5000000000000003E-2</v>
      </c>
      <c r="K3685">
        <v>1.9E-2</v>
      </c>
      <c r="L3685">
        <v>23.675176069999999</v>
      </c>
      <c r="M3685" s="2">
        <v>5.6679999999999999E-5</v>
      </c>
      <c r="N3685" s="2">
        <v>5.6679999999999999E-5</v>
      </c>
      <c r="Y3685">
        <v>2016</v>
      </c>
      <c r="Z3685" s="1">
        <v>44232</v>
      </c>
      <c r="AG3685">
        <v>2455012.2760399999</v>
      </c>
      <c r="AH3685">
        <v>1.8400000000000001E-3</v>
      </c>
      <c r="AI3685">
        <v>1.8400000000000001E-3</v>
      </c>
      <c r="BK3685" t="s">
        <v>157</v>
      </c>
      <c r="BL3685" t="s">
        <v>147</v>
      </c>
      <c r="BO3685" t="s">
        <v>10918</v>
      </c>
      <c r="BQ3685" t="s">
        <v>10919</v>
      </c>
      <c r="BR3685">
        <v>283.83305899999999</v>
      </c>
      <c r="BS3685">
        <v>41.978648999999997</v>
      </c>
      <c r="BV3685">
        <v>13.387</v>
      </c>
      <c r="BW3685">
        <v>12.96</v>
      </c>
      <c r="BX3685">
        <v>12.811999999999999</v>
      </c>
      <c r="BY3685">
        <v>624</v>
      </c>
      <c r="CB3685">
        <v>-0.09</v>
      </c>
      <c r="CC3685">
        <v>0.18</v>
      </c>
      <c r="CD3685">
        <v>0.159</v>
      </c>
      <c r="CE3685">
        <v>0.84</v>
      </c>
      <c r="CF3685">
        <v>0.05</v>
      </c>
      <c r="CG3685">
        <v>0.05</v>
      </c>
      <c r="CH3685">
        <v>0.81</v>
      </c>
      <c r="CI3685">
        <v>0.06</v>
      </c>
      <c r="CJ3685">
        <v>0.06</v>
      </c>
      <c r="CL3685">
        <v>4.57</v>
      </c>
      <c r="CM3685">
        <v>-2.88</v>
      </c>
      <c r="CN3685">
        <v>6.05</v>
      </c>
      <c r="CO3685">
        <v>5279</v>
      </c>
      <c r="CP3685">
        <v>92.37</v>
      </c>
      <c r="CQ3685">
        <v>104.56</v>
      </c>
      <c r="CT3685" t="s">
        <v>10920</v>
      </c>
    </row>
    <row r="3686" spans="1:98" x14ac:dyDescent="0.25">
      <c r="A3686" t="s">
        <v>10921</v>
      </c>
      <c r="B3686" t="s">
        <v>99</v>
      </c>
      <c r="I3686">
        <v>0.17</v>
      </c>
      <c r="J3686">
        <v>1.6E-2</v>
      </c>
      <c r="K3686">
        <v>2.4E-2</v>
      </c>
      <c r="L3686">
        <v>5.3788684399999998</v>
      </c>
      <c r="M3686" s="2">
        <v>7.2699999999999999E-6</v>
      </c>
      <c r="N3686" s="2">
        <v>7.2699999999999999E-6</v>
      </c>
      <c r="Y3686">
        <v>2016</v>
      </c>
      <c r="Z3686" s="1">
        <v>44232</v>
      </c>
      <c r="AG3686">
        <v>2455002.6151800002</v>
      </c>
      <c r="AH3686">
        <v>1.06E-3</v>
      </c>
      <c r="AI3686">
        <v>1.06E-3</v>
      </c>
      <c r="BK3686" t="s">
        <v>157</v>
      </c>
      <c r="BL3686" t="s">
        <v>147</v>
      </c>
      <c r="BO3686" t="s">
        <v>10922</v>
      </c>
      <c r="BQ3686" t="s">
        <v>10923</v>
      </c>
      <c r="BR3686">
        <v>282.00461200000001</v>
      </c>
      <c r="BS3686">
        <v>42.176532999999999</v>
      </c>
      <c r="BV3686">
        <v>12.647</v>
      </c>
      <c r="BW3686">
        <v>12.154999999999999</v>
      </c>
      <c r="BX3686">
        <v>12.129</v>
      </c>
      <c r="BY3686">
        <v>429</v>
      </c>
      <c r="CB3686">
        <v>-0.02</v>
      </c>
      <c r="CC3686">
        <v>0.10299999999999999</v>
      </c>
      <c r="CD3686">
        <v>9.6000000000000002E-2</v>
      </c>
      <c r="CE3686">
        <v>0.85</v>
      </c>
      <c r="CF3686">
        <v>0.03</v>
      </c>
      <c r="CG3686">
        <v>0.03</v>
      </c>
      <c r="CH3686">
        <v>0.79</v>
      </c>
      <c r="CI3686">
        <v>0.02</v>
      </c>
      <c r="CJ3686">
        <v>0.02</v>
      </c>
      <c r="CL3686">
        <v>4.07</v>
      </c>
      <c r="CM3686">
        <v>-2.0099999999999998</v>
      </c>
      <c r="CN3686">
        <v>2.83</v>
      </c>
      <c r="CO3686">
        <v>5160</v>
      </c>
      <c r="CP3686">
        <v>46.75</v>
      </c>
      <c r="CQ3686">
        <v>61.57</v>
      </c>
      <c r="CT3686" t="s">
        <v>10924</v>
      </c>
    </row>
    <row r="3687" spans="1:98" x14ac:dyDescent="0.25">
      <c r="A3687" t="s">
        <v>10925</v>
      </c>
      <c r="B3687" t="s">
        <v>99</v>
      </c>
      <c r="I3687">
        <v>0.186</v>
      </c>
      <c r="J3687">
        <v>2.9000000000000001E-2</v>
      </c>
      <c r="K3687">
        <v>5.8000000000000003E-2</v>
      </c>
      <c r="L3687">
        <v>15.28469497</v>
      </c>
      <c r="M3687" s="2">
        <v>6.9190000000000007E-5</v>
      </c>
      <c r="N3687" s="2">
        <v>6.9190000000000007E-5</v>
      </c>
      <c r="Y3687">
        <v>2016</v>
      </c>
      <c r="Z3687" s="1">
        <v>44232</v>
      </c>
      <c r="AG3687">
        <v>2455008.62261</v>
      </c>
      <c r="AH3687">
        <v>3.3899999999999998E-3</v>
      </c>
      <c r="AI3687">
        <v>3.3899999999999998E-3</v>
      </c>
      <c r="BK3687" t="s">
        <v>157</v>
      </c>
      <c r="BL3687" t="s">
        <v>147</v>
      </c>
      <c r="BO3687" t="s">
        <v>10926</v>
      </c>
      <c r="BQ3687" t="s">
        <v>10927</v>
      </c>
      <c r="BR3687">
        <v>296.03198300000003</v>
      </c>
      <c r="BS3687">
        <v>42.141948999999997</v>
      </c>
      <c r="BV3687">
        <v>13.327999999999999</v>
      </c>
      <c r="BW3687">
        <v>12.999000000000001</v>
      </c>
      <c r="BX3687">
        <v>12.936</v>
      </c>
      <c r="BY3687">
        <v>971</v>
      </c>
      <c r="CB3687">
        <v>-0.02</v>
      </c>
      <c r="CC3687">
        <v>0.187</v>
      </c>
      <c r="CD3687">
        <v>0.14699999999999999</v>
      </c>
      <c r="CE3687">
        <v>1.08</v>
      </c>
      <c r="CF3687">
        <v>0.1</v>
      </c>
      <c r="CG3687">
        <v>0.14000000000000001</v>
      </c>
      <c r="CH3687">
        <v>1.1299999999999999</v>
      </c>
      <c r="CI3687">
        <v>0.17</v>
      </c>
      <c r="CJ3687">
        <v>0.35</v>
      </c>
      <c r="CL3687">
        <v>3.16</v>
      </c>
      <c r="CM3687">
        <v>-1.45</v>
      </c>
      <c r="CN3687">
        <v>2.06</v>
      </c>
      <c r="CO3687">
        <v>6062</v>
      </c>
      <c r="CP3687">
        <v>238.63</v>
      </c>
      <c r="CQ3687">
        <v>218.54</v>
      </c>
      <c r="CT3687" t="s">
        <v>10928</v>
      </c>
    </row>
    <row r="3688" spans="1:98" x14ac:dyDescent="0.25">
      <c r="A3688" t="s">
        <v>10929</v>
      </c>
      <c r="B3688" t="s">
        <v>99</v>
      </c>
      <c r="I3688">
        <v>0.23599999999999999</v>
      </c>
      <c r="J3688">
        <v>2.3E-2</v>
      </c>
      <c r="K3688">
        <v>5.2999999999999999E-2</v>
      </c>
      <c r="L3688">
        <v>21.053585959999999</v>
      </c>
      <c r="M3688" s="2">
        <v>8.9430000000000003E-5</v>
      </c>
      <c r="N3688" s="2">
        <v>8.9430000000000003E-5</v>
      </c>
      <c r="Y3688">
        <v>2016</v>
      </c>
      <c r="Z3688" s="1">
        <v>44232</v>
      </c>
      <c r="AG3688">
        <v>2455004.9243299998</v>
      </c>
      <c r="AH3688">
        <v>2.31E-3</v>
      </c>
      <c r="AI3688">
        <v>2.31E-3</v>
      </c>
      <c r="BK3688" t="s">
        <v>157</v>
      </c>
      <c r="BL3688" t="s">
        <v>147</v>
      </c>
      <c r="BO3688" t="s">
        <v>10930</v>
      </c>
      <c r="BQ3688" t="s">
        <v>10931</v>
      </c>
      <c r="BR3688">
        <v>294.28098199999999</v>
      </c>
      <c r="BS3688">
        <v>42.290970000000002</v>
      </c>
      <c r="BV3688">
        <v>13.601000000000001</v>
      </c>
      <c r="BW3688">
        <v>13.282</v>
      </c>
      <c r="BX3688">
        <v>13.214</v>
      </c>
      <c r="BY3688">
        <v>967</v>
      </c>
      <c r="CB3688">
        <v>0.03</v>
      </c>
      <c r="CC3688">
        <v>0.16600000000000001</v>
      </c>
      <c r="CD3688">
        <v>0.13400000000000001</v>
      </c>
      <c r="CE3688">
        <v>1.01</v>
      </c>
      <c r="CF3688">
        <v>0.06</v>
      </c>
      <c r="CG3688">
        <v>0.06</v>
      </c>
      <c r="CH3688">
        <v>1.01</v>
      </c>
      <c r="CI3688">
        <v>0.1</v>
      </c>
      <c r="CJ3688">
        <v>0.23</v>
      </c>
      <c r="CL3688">
        <v>4.37</v>
      </c>
      <c r="CM3688">
        <v>-2.56</v>
      </c>
      <c r="CN3688">
        <v>2.7</v>
      </c>
      <c r="CO3688">
        <v>5808</v>
      </c>
      <c r="CP3688">
        <v>142.55000000000001</v>
      </c>
      <c r="CQ3688">
        <v>90.04</v>
      </c>
      <c r="CT3688" t="s">
        <v>10932</v>
      </c>
    </row>
    <row r="3689" spans="1:98" x14ac:dyDescent="0.25">
      <c r="A3689" t="s">
        <v>10933</v>
      </c>
      <c r="B3689" t="s">
        <v>99</v>
      </c>
      <c r="I3689">
        <v>0.57999999999999996</v>
      </c>
      <c r="J3689">
        <v>5.5E-2</v>
      </c>
      <c r="K3689">
        <v>0.13200000000000001</v>
      </c>
      <c r="L3689">
        <v>127.90757739999999</v>
      </c>
      <c r="M3689">
        <v>4.9989999999999995E-4</v>
      </c>
      <c r="N3689">
        <v>4.9989999999999995E-4</v>
      </c>
      <c r="Y3689">
        <v>2016</v>
      </c>
      <c r="Z3689" s="1">
        <v>44232</v>
      </c>
      <c r="AG3689">
        <v>2455079.4495299999</v>
      </c>
      <c r="AH3689">
        <v>2.4099999999999998E-3</v>
      </c>
      <c r="AI3689">
        <v>2.4099999999999998E-3</v>
      </c>
      <c r="BK3689" t="s">
        <v>157</v>
      </c>
      <c r="BL3689" t="s">
        <v>147</v>
      </c>
      <c r="BO3689" t="s">
        <v>10934</v>
      </c>
      <c r="BQ3689" t="s">
        <v>10931</v>
      </c>
      <c r="BR3689">
        <v>294.28098199999999</v>
      </c>
      <c r="BS3689">
        <v>42.290970000000002</v>
      </c>
      <c r="BV3689">
        <v>13.601000000000001</v>
      </c>
      <c r="BW3689">
        <v>13.282</v>
      </c>
      <c r="BX3689">
        <v>13.214</v>
      </c>
      <c r="BY3689">
        <v>967</v>
      </c>
      <c r="CB3689">
        <v>0.03</v>
      </c>
      <c r="CC3689">
        <v>0.16600000000000001</v>
      </c>
      <c r="CD3689">
        <v>0.13400000000000001</v>
      </c>
      <c r="CE3689">
        <v>1.01</v>
      </c>
      <c r="CF3689">
        <v>0.06</v>
      </c>
      <c r="CG3689">
        <v>0.06</v>
      </c>
      <c r="CH3689">
        <v>1.01</v>
      </c>
      <c r="CI3689">
        <v>0.1</v>
      </c>
      <c r="CJ3689">
        <v>0.23</v>
      </c>
      <c r="CL3689">
        <v>4.37</v>
      </c>
      <c r="CM3689">
        <v>-2.56</v>
      </c>
      <c r="CN3689">
        <v>2.7</v>
      </c>
      <c r="CO3689">
        <v>5808</v>
      </c>
      <c r="CP3689">
        <v>142.55000000000001</v>
      </c>
      <c r="CQ3689">
        <v>90.04</v>
      </c>
      <c r="CT3689" t="s">
        <v>10932</v>
      </c>
    </row>
    <row r="3690" spans="1:98" x14ac:dyDescent="0.25">
      <c r="A3690" t="s">
        <v>10935</v>
      </c>
      <c r="B3690" t="s">
        <v>99</v>
      </c>
      <c r="I3690">
        <v>0.11799999999999999</v>
      </c>
      <c r="J3690">
        <v>1.2E-2</v>
      </c>
      <c r="K3690">
        <v>2.1999999999999999E-2</v>
      </c>
      <c r="L3690">
        <v>6.2171291999999996</v>
      </c>
      <c r="M3690" s="2">
        <v>4.2339999999999998E-5</v>
      </c>
      <c r="N3690" s="2">
        <v>4.2339999999999998E-5</v>
      </c>
      <c r="Y3690">
        <v>2016</v>
      </c>
      <c r="Z3690" s="1">
        <v>44232</v>
      </c>
      <c r="AG3690">
        <v>2454964.7216400001</v>
      </c>
      <c r="AH3690">
        <v>5.6600000000000001E-3</v>
      </c>
      <c r="AI3690">
        <v>5.6600000000000001E-3</v>
      </c>
      <c r="BK3690" t="s">
        <v>157</v>
      </c>
      <c r="BL3690" t="s">
        <v>147</v>
      </c>
      <c r="BO3690" t="s">
        <v>10936</v>
      </c>
      <c r="BQ3690" t="s">
        <v>10931</v>
      </c>
      <c r="BR3690">
        <v>294.28098199999999</v>
      </c>
      <c r="BS3690">
        <v>42.290970000000002</v>
      </c>
      <c r="BV3690">
        <v>13.601000000000001</v>
      </c>
      <c r="BW3690">
        <v>13.282</v>
      </c>
      <c r="BX3690">
        <v>13.214</v>
      </c>
      <c r="BY3690">
        <v>967</v>
      </c>
      <c r="CB3690">
        <v>0.03</v>
      </c>
      <c r="CC3690">
        <v>0.16600000000000001</v>
      </c>
      <c r="CD3690">
        <v>0.13400000000000001</v>
      </c>
      <c r="CE3690">
        <v>1.01</v>
      </c>
      <c r="CF3690">
        <v>0.06</v>
      </c>
      <c r="CG3690">
        <v>0.06</v>
      </c>
      <c r="CH3690">
        <v>1.01</v>
      </c>
      <c r="CI3690">
        <v>0.1</v>
      </c>
      <c r="CJ3690">
        <v>0.23</v>
      </c>
      <c r="CL3690">
        <v>4.37</v>
      </c>
      <c r="CM3690">
        <v>-2.56</v>
      </c>
      <c r="CN3690">
        <v>2.7</v>
      </c>
      <c r="CO3690">
        <v>5808</v>
      </c>
      <c r="CP3690">
        <v>142.55000000000001</v>
      </c>
      <c r="CQ3690">
        <v>90.04</v>
      </c>
      <c r="CT3690" t="s">
        <v>10932</v>
      </c>
    </row>
    <row r="3691" spans="1:98" x14ac:dyDescent="0.25">
      <c r="A3691" t="s">
        <v>10937</v>
      </c>
      <c r="B3691" t="s">
        <v>99</v>
      </c>
      <c r="I3691">
        <v>0.23100000000000001</v>
      </c>
      <c r="J3691">
        <v>2.4E-2</v>
      </c>
      <c r="K3691">
        <v>4.3999999999999997E-2</v>
      </c>
      <c r="L3691">
        <v>25.85501786</v>
      </c>
      <c r="M3691" s="2">
        <v>9.4339999999999995E-5</v>
      </c>
      <c r="N3691" s="2">
        <v>9.4339999999999995E-5</v>
      </c>
      <c r="Y3691">
        <v>2016</v>
      </c>
      <c r="Z3691" s="1">
        <v>44232</v>
      </c>
      <c r="AG3691">
        <v>2455025.5751800002</v>
      </c>
      <c r="AH3691">
        <v>2.9299999999999999E-3</v>
      </c>
      <c r="AI3691">
        <v>2.9299999999999999E-3</v>
      </c>
      <c r="BK3691" t="s">
        <v>157</v>
      </c>
      <c r="BL3691" t="s">
        <v>147</v>
      </c>
      <c r="BO3691" t="s">
        <v>10938</v>
      </c>
      <c r="BQ3691" t="s">
        <v>10939</v>
      </c>
      <c r="BR3691">
        <v>292.31601699999999</v>
      </c>
      <c r="BS3691">
        <v>42.626255</v>
      </c>
      <c r="BV3691">
        <v>13.553000000000001</v>
      </c>
      <c r="BW3691">
        <v>13.201000000000001</v>
      </c>
      <c r="BX3691">
        <v>13.19</v>
      </c>
      <c r="BY3691">
        <v>981</v>
      </c>
      <c r="CB3691">
        <v>-0.02</v>
      </c>
      <c r="CC3691">
        <v>0.182</v>
      </c>
      <c r="CD3691">
        <v>0.14199999999999999</v>
      </c>
      <c r="CE3691">
        <v>1.02</v>
      </c>
      <c r="CF3691">
        <v>7.0000000000000007E-2</v>
      </c>
      <c r="CG3691">
        <v>0.08</v>
      </c>
      <c r="CH3691">
        <v>1.03</v>
      </c>
      <c r="CI3691">
        <v>0.11</v>
      </c>
      <c r="CJ3691">
        <v>0.19</v>
      </c>
      <c r="CL3691">
        <v>3.72</v>
      </c>
      <c r="CM3691">
        <v>-1.95</v>
      </c>
      <c r="CN3691">
        <v>2.76</v>
      </c>
      <c r="CO3691">
        <v>5890</v>
      </c>
      <c r="CP3691">
        <v>159.72999999999999</v>
      </c>
      <c r="CQ3691">
        <v>174.4</v>
      </c>
      <c r="CT3691" t="s">
        <v>10940</v>
      </c>
    </row>
    <row r="3692" spans="1:98" x14ac:dyDescent="0.25">
      <c r="A3692" t="s">
        <v>10941</v>
      </c>
      <c r="B3692" t="s">
        <v>99</v>
      </c>
      <c r="I3692">
        <v>0.128</v>
      </c>
      <c r="J3692">
        <v>8.0000000000000002E-3</v>
      </c>
      <c r="K3692">
        <v>1.4999999999999999E-2</v>
      </c>
      <c r="L3692">
        <v>3.3835380700000002</v>
      </c>
      <c r="M3692" s="2">
        <v>5.1100000000000002E-6</v>
      </c>
      <c r="N3692" s="2">
        <v>5.1100000000000002E-6</v>
      </c>
      <c r="Y3692">
        <v>2016</v>
      </c>
      <c r="Z3692" s="1">
        <v>44232</v>
      </c>
      <c r="AG3692">
        <v>2455002.6395399999</v>
      </c>
      <c r="AH3692">
        <v>1.1999999999999999E-3</v>
      </c>
      <c r="AI3692">
        <v>1.1999999999999999E-3</v>
      </c>
      <c r="BK3692" t="s">
        <v>157</v>
      </c>
      <c r="BL3692" t="s">
        <v>147</v>
      </c>
      <c r="BO3692" t="s">
        <v>10942</v>
      </c>
      <c r="BQ3692" t="s">
        <v>10943</v>
      </c>
      <c r="BR3692">
        <v>287.295436</v>
      </c>
      <c r="BS3692">
        <v>43.279873000000002</v>
      </c>
      <c r="BV3692">
        <v>12.869</v>
      </c>
      <c r="BW3692">
        <v>12.496</v>
      </c>
      <c r="BX3692">
        <v>12.422000000000001</v>
      </c>
      <c r="BY3692">
        <v>570</v>
      </c>
      <c r="CB3692">
        <v>0.02</v>
      </c>
      <c r="CC3692">
        <v>0.16500000000000001</v>
      </c>
      <c r="CD3692">
        <v>0.13500000000000001</v>
      </c>
      <c r="CE3692">
        <v>0.91</v>
      </c>
      <c r="CF3692">
        <v>0.04</v>
      </c>
      <c r="CG3692">
        <v>0.04</v>
      </c>
      <c r="CH3692">
        <v>0.88</v>
      </c>
      <c r="CI3692">
        <v>0.05</v>
      </c>
      <c r="CJ3692">
        <v>0.1</v>
      </c>
      <c r="CL3692">
        <v>4.47</v>
      </c>
      <c r="CM3692">
        <v>-2.74</v>
      </c>
      <c r="CN3692">
        <v>6.42</v>
      </c>
      <c r="CO3692">
        <v>5462</v>
      </c>
      <c r="CP3692">
        <v>73.73</v>
      </c>
      <c r="CQ3692">
        <v>67.28</v>
      </c>
      <c r="CT3692" t="s">
        <v>10944</v>
      </c>
    </row>
    <row r="3693" spans="1:98" x14ac:dyDescent="0.25">
      <c r="A3693" t="s">
        <v>10945</v>
      </c>
      <c r="B3693" t="s">
        <v>99</v>
      </c>
      <c r="I3693">
        <v>7.6999999999999999E-2</v>
      </c>
      <c r="J3693">
        <v>5.0000000000000001E-3</v>
      </c>
      <c r="K3693">
        <v>0.01</v>
      </c>
      <c r="L3693">
        <v>2.3589515200000002</v>
      </c>
      <c r="M3693" s="2">
        <v>8.3699999999999995E-6</v>
      </c>
      <c r="N3693" s="2">
        <v>8.3699999999999995E-6</v>
      </c>
      <c r="Y3693">
        <v>2016</v>
      </c>
      <c r="Z3693" s="1">
        <v>44232</v>
      </c>
      <c r="AG3693">
        <v>2454965.6911900002</v>
      </c>
      <c r="AH3693">
        <v>3.15E-3</v>
      </c>
      <c r="AI3693">
        <v>3.15E-3</v>
      </c>
      <c r="BK3693" t="s">
        <v>157</v>
      </c>
      <c r="BL3693" t="s">
        <v>147</v>
      </c>
      <c r="BO3693" t="s">
        <v>10946</v>
      </c>
      <c r="BQ3693" t="s">
        <v>10943</v>
      </c>
      <c r="BR3693">
        <v>287.295436</v>
      </c>
      <c r="BS3693">
        <v>43.279873000000002</v>
      </c>
      <c r="BV3693">
        <v>12.869</v>
      </c>
      <c r="BW3693">
        <v>12.496</v>
      </c>
      <c r="BX3693">
        <v>12.422000000000001</v>
      </c>
      <c r="BY3693">
        <v>570</v>
      </c>
      <c r="CB3693">
        <v>0.02</v>
      </c>
      <c r="CC3693">
        <v>0.16500000000000001</v>
      </c>
      <c r="CD3693">
        <v>0.13500000000000001</v>
      </c>
      <c r="CE3693">
        <v>0.91</v>
      </c>
      <c r="CF3693">
        <v>0.04</v>
      </c>
      <c r="CG3693">
        <v>0.04</v>
      </c>
      <c r="CH3693">
        <v>0.88</v>
      </c>
      <c r="CI3693">
        <v>0.05</v>
      </c>
      <c r="CJ3693">
        <v>0.1</v>
      </c>
      <c r="CL3693">
        <v>4.47</v>
      </c>
      <c r="CM3693">
        <v>-2.74</v>
      </c>
      <c r="CN3693">
        <v>6.42</v>
      </c>
      <c r="CO3693">
        <v>5462</v>
      </c>
      <c r="CP3693">
        <v>73.73</v>
      </c>
      <c r="CQ3693">
        <v>67.28</v>
      </c>
      <c r="CT3693" t="s">
        <v>10944</v>
      </c>
    </row>
    <row r="3694" spans="1:98" x14ac:dyDescent="0.25">
      <c r="A3694" t="s">
        <v>10947</v>
      </c>
      <c r="B3694" t="s">
        <v>99</v>
      </c>
      <c r="I3694">
        <v>0.29499999999999998</v>
      </c>
      <c r="J3694">
        <v>4.4999999999999998E-2</v>
      </c>
      <c r="K3694">
        <v>0.113</v>
      </c>
      <c r="L3694">
        <v>24.315759920000001</v>
      </c>
      <c r="M3694" s="2">
        <v>7.9980000000000003E-5</v>
      </c>
      <c r="N3694" s="2">
        <v>7.9980000000000003E-5</v>
      </c>
      <c r="Y3694">
        <v>2016</v>
      </c>
      <c r="Z3694" s="1">
        <v>44232</v>
      </c>
      <c r="AG3694">
        <v>2455016.4079900002</v>
      </c>
      <c r="AH3694">
        <v>2.7599999999999999E-3</v>
      </c>
      <c r="AI3694">
        <v>2.7599999999999999E-3</v>
      </c>
      <c r="BK3694" t="s">
        <v>157</v>
      </c>
      <c r="BL3694" t="s">
        <v>147</v>
      </c>
      <c r="BO3694" t="s">
        <v>10948</v>
      </c>
      <c r="BQ3694" t="s">
        <v>10949</v>
      </c>
      <c r="BR3694">
        <v>292.42737799999998</v>
      </c>
      <c r="BS3694">
        <v>44.381267999999999</v>
      </c>
      <c r="BV3694">
        <v>13.583</v>
      </c>
      <c r="BW3694">
        <v>13.28</v>
      </c>
      <c r="BX3694">
        <v>13.202</v>
      </c>
      <c r="BY3694">
        <v>1208</v>
      </c>
      <c r="CB3694">
        <v>0.01</v>
      </c>
      <c r="CC3694">
        <v>0.17499999999999999</v>
      </c>
      <c r="CD3694">
        <v>0.13300000000000001</v>
      </c>
      <c r="CE3694">
        <v>1.1299999999999999</v>
      </c>
      <c r="CF3694">
        <v>0.1</v>
      </c>
      <c r="CG3694">
        <v>0.17</v>
      </c>
      <c r="CH3694">
        <v>1.22</v>
      </c>
      <c r="CI3694">
        <v>0.18</v>
      </c>
      <c r="CJ3694">
        <v>0.45</v>
      </c>
      <c r="CL3694">
        <v>2.88</v>
      </c>
      <c r="CM3694">
        <v>-1.1000000000000001</v>
      </c>
      <c r="CN3694">
        <v>1.67</v>
      </c>
      <c r="CO3694">
        <v>6161</v>
      </c>
      <c r="CP3694">
        <v>227.56</v>
      </c>
      <c r="CQ3694">
        <v>194.78</v>
      </c>
      <c r="CT3694" t="s">
        <v>10950</v>
      </c>
    </row>
    <row r="3695" spans="1:98" x14ac:dyDescent="0.25">
      <c r="A3695" t="s">
        <v>10951</v>
      </c>
      <c r="B3695" t="s">
        <v>99</v>
      </c>
      <c r="I3695">
        <v>7.8E-2</v>
      </c>
      <c r="J3695">
        <v>6.0000000000000001E-3</v>
      </c>
      <c r="K3695">
        <v>5.0000000000000001E-3</v>
      </c>
      <c r="L3695">
        <v>0.63816320000000004</v>
      </c>
      <c r="M3695" s="2">
        <v>1.68E-6</v>
      </c>
      <c r="N3695" s="2">
        <v>1.68E-6</v>
      </c>
      <c r="Y3695">
        <v>2016</v>
      </c>
      <c r="Z3695" s="1">
        <v>44232</v>
      </c>
      <c r="AG3695">
        <v>2454964.7490900001</v>
      </c>
      <c r="AH3695">
        <v>2.3500000000000001E-3</v>
      </c>
      <c r="AI3695">
        <v>2.3500000000000001E-3</v>
      </c>
      <c r="BK3695" t="s">
        <v>157</v>
      </c>
      <c r="BL3695" t="s">
        <v>147</v>
      </c>
      <c r="BO3695" t="s">
        <v>10952</v>
      </c>
      <c r="BQ3695" t="s">
        <v>10953</v>
      </c>
      <c r="BR3695">
        <v>291.05720600000001</v>
      </c>
      <c r="BS3695">
        <v>44.632381000000002</v>
      </c>
      <c r="BV3695">
        <v>12.965</v>
      </c>
      <c r="BW3695">
        <v>12.497999999999999</v>
      </c>
      <c r="BX3695">
        <v>12.426</v>
      </c>
      <c r="BY3695">
        <v>500</v>
      </c>
      <c r="CB3695">
        <v>-0.02</v>
      </c>
      <c r="CC3695">
        <v>0.158</v>
      </c>
      <c r="CD3695">
        <v>0.14599999999999999</v>
      </c>
      <c r="CE3695">
        <v>0.84</v>
      </c>
      <c r="CF3695">
        <v>0.04</v>
      </c>
      <c r="CG3695">
        <v>0.04</v>
      </c>
      <c r="CH3695">
        <v>0.8</v>
      </c>
      <c r="CI3695">
        <v>0.04</v>
      </c>
      <c r="CJ3695">
        <v>0.05</v>
      </c>
      <c r="CL3695">
        <v>4.9000000000000004</v>
      </c>
      <c r="CM3695">
        <v>-2.98</v>
      </c>
      <c r="CN3695">
        <v>6.04</v>
      </c>
      <c r="CO3695">
        <v>5196</v>
      </c>
      <c r="CP3695">
        <v>118.36</v>
      </c>
      <c r="CQ3695">
        <v>94.48</v>
      </c>
      <c r="CT3695" t="s">
        <v>10954</v>
      </c>
    </row>
    <row r="3696" spans="1:98" x14ac:dyDescent="0.25">
      <c r="A3696" t="s">
        <v>10955</v>
      </c>
      <c r="B3696" t="s">
        <v>99</v>
      </c>
      <c r="I3696">
        <v>0.32500000000000001</v>
      </c>
      <c r="J3696">
        <v>3.9E-2</v>
      </c>
      <c r="K3696">
        <v>6.4000000000000001E-2</v>
      </c>
      <c r="L3696">
        <v>6.4125150399999997</v>
      </c>
      <c r="M3696" s="2">
        <v>5.4199999999999998E-6</v>
      </c>
      <c r="N3696" s="2">
        <v>5.4199999999999998E-6</v>
      </c>
      <c r="Y3696">
        <v>2016</v>
      </c>
      <c r="Z3696" s="1">
        <v>44232</v>
      </c>
      <c r="AG3696">
        <v>2455002.87959</v>
      </c>
      <c r="AH3696">
        <v>6.7000000000000002E-4</v>
      </c>
      <c r="AI3696">
        <v>6.7000000000000002E-4</v>
      </c>
      <c r="BK3696" t="s">
        <v>157</v>
      </c>
      <c r="BL3696" t="s">
        <v>147</v>
      </c>
      <c r="BO3696" t="s">
        <v>10956</v>
      </c>
      <c r="BQ3696" t="s">
        <v>10957</v>
      </c>
      <c r="BR3696">
        <v>293.88293099999999</v>
      </c>
      <c r="BS3696">
        <v>44.638095999999997</v>
      </c>
      <c r="BV3696">
        <v>13.526</v>
      </c>
      <c r="BW3696">
        <v>13.182</v>
      </c>
      <c r="BX3696">
        <v>13.077</v>
      </c>
      <c r="BY3696">
        <v>926</v>
      </c>
      <c r="CB3696">
        <v>-0.02</v>
      </c>
      <c r="CC3696">
        <v>0.17199999999999999</v>
      </c>
      <c r="CD3696">
        <v>0.14199999999999999</v>
      </c>
      <c r="CE3696">
        <v>1</v>
      </c>
      <c r="CF3696">
        <v>7.0000000000000007E-2</v>
      </c>
      <c r="CG3696">
        <v>0.09</v>
      </c>
      <c r="CH3696">
        <v>1.01</v>
      </c>
      <c r="CI3696">
        <v>0.11</v>
      </c>
      <c r="CJ3696">
        <v>0.2</v>
      </c>
      <c r="CL3696">
        <v>3.8</v>
      </c>
      <c r="CM3696">
        <v>-2.0299999999999998</v>
      </c>
      <c r="CN3696">
        <v>3.26</v>
      </c>
      <c r="CO3696">
        <v>5820</v>
      </c>
      <c r="CP3696">
        <v>187.94</v>
      </c>
      <c r="CQ3696">
        <v>226.58</v>
      </c>
      <c r="CT3696" t="s">
        <v>10958</v>
      </c>
    </row>
    <row r="3697" spans="1:98" x14ac:dyDescent="0.25">
      <c r="A3697" t="s">
        <v>10959</v>
      </c>
      <c r="B3697" t="s">
        <v>99</v>
      </c>
      <c r="I3697">
        <v>0.29899999999999999</v>
      </c>
      <c r="J3697">
        <v>3.9E-2</v>
      </c>
      <c r="K3697">
        <v>9.5000000000000001E-2</v>
      </c>
      <c r="L3697">
        <v>6.5212106700000003</v>
      </c>
      <c r="M3697" s="2">
        <v>8.6400000000000003E-6</v>
      </c>
      <c r="N3697" s="2">
        <v>8.6400000000000003E-6</v>
      </c>
      <c r="Y3697">
        <v>2016</v>
      </c>
      <c r="Z3697" s="1">
        <v>44232</v>
      </c>
      <c r="AG3697">
        <v>2455008.7108300002</v>
      </c>
      <c r="AH3697">
        <v>1.09E-3</v>
      </c>
      <c r="AI3697">
        <v>1.09E-3</v>
      </c>
      <c r="BK3697" t="s">
        <v>157</v>
      </c>
      <c r="BL3697" t="s">
        <v>147</v>
      </c>
      <c r="BO3697" t="s">
        <v>10960</v>
      </c>
      <c r="BQ3697" t="s">
        <v>10961</v>
      </c>
      <c r="BR3697">
        <v>292.22031299999998</v>
      </c>
      <c r="BS3697">
        <v>44.700031000000003</v>
      </c>
      <c r="BV3697">
        <v>13.651</v>
      </c>
      <c r="BW3697">
        <v>13.353</v>
      </c>
      <c r="BX3697">
        <v>13.281000000000001</v>
      </c>
      <c r="BY3697">
        <v>1143</v>
      </c>
      <c r="CB3697">
        <v>0.06</v>
      </c>
      <c r="CC3697">
        <v>0.155</v>
      </c>
      <c r="CD3697">
        <v>0.14299999999999999</v>
      </c>
      <c r="CE3697">
        <v>1.0900000000000001</v>
      </c>
      <c r="CF3697">
        <v>0.08</v>
      </c>
      <c r="CG3697">
        <v>0.09</v>
      </c>
      <c r="CH3697">
        <v>1.1399999999999999</v>
      </c>
      <c r="CI3697">
        <v>0.14000000000000001</v>
      </c>
      <c r="CJ3697">
        <v>0.35</v>
      </c>
      <c r="CL3697">
        <v>3.72</v>
      </c>
      <c r="CM3697">
        <v>-1.93</v>
      </c>
      <c r="CN3697">
        <v>2.09</v>
      </c>
      <c r="CO3697">
        <v>5971</v>
      </c>
      <c r="CP3697">
        <v>171.1</v>
      </c>
      <c r="CQ3697">
        <v>125.14</v>
      </c>
      <c r="CT3697" t="s">
        <v>10962</v>
      </c>
    </row>
    <row r="3698" spans="1:98" x14ac:dyDescent="0.25">
      <c r="A3698" t="s">
        <v>10963</v>
      </c>
      <c r="B3698" t="s">
        <v>99</v>
      </c>
      <c r="I3698">
        <v>0.192</v>
      </c>
      <c r="J3698">
        <v>1.1599999999999999E-2</v>
      </c>
      <c r="K3698">
        <v>1.1599999999999999E-2</v>
      </c>
      <c r="L3698">
        <v>59.877560000000003</v>
      </c>
      <c r="M3698">
        <v>2.0000000000000001E-4</v>
      </c>
      <c r="N3698">
        <v>2.0000000000000001E-4</v>
      </c>
      <c r="O3698">
        <v>0.27</v>
      </c>
      <c r="P3698">
        <v>0.01</v>
      </c>
      <c r="Q3698">
        <v>0.01</v>
      </c>
      <c r="R3698">
        <v>0.25</v>
      </c>
      <c r="S3698">
        <v>0.25</v>
      </c>
      <c r="T3698">
        <v>0</v>
      </c>
      <c r="U3698">
        <v>89.8</v>
      </c>
      <c r="V3698">
        <v>0.2</v>
      </c>
      <c r="W3698">
        <v>0</v>
      </c>
      <c r="Y3698">
        <v>2013</v>
      </c>
      <c r="Z3698" s="1">
        <v>44232</v>
      </c>
      <c r="AG3698">
        <v>2454984.1880000001</v>
      </c>
      <c r="AH3698">
        <v>2.3999999999999998E-3</v>
      </c>
      <c r="AI3698">
        <v>2.8999999999999998E-3</v>
      </c>
      <c r="AJ3698">
        <v>2454984.1880000001</v>
      </c>
      <c r="AK3698">
        <v>2.8999999999999998E-3</v>
      </c>
      <c r="AL3698">
        <v>2.8999999999999998E-3</v>
      </c>
      <c r="AS3698">
        <v>0.28999999999999998</v>
      </c>
      <c r="BB3698">
        <v>273</v>
      </c>
      <c r="BC3698">
        <v>13</v>
      </c>
      <c r="BD3698">
        <v>13</v>
      </c>
      <c r="BK3698" t="s">
        <v>100</v>
      </c>
      <c r="BL3698" t="s">
        <v>147</v>
      </c>
      <c r="BO3698" t="s">
        <v>10964</v>
      </c>
      <c r="BQ3698" t="s">
        <v>10965</v>
      </c>
      <c r="BR3698">
        <v>295.304508</v>
      </c>
      <c r="BS3698">
        <v>42.475290000000001</v>
      </c>
      <c r="BT3698">
        <v>15</v>
      </c>
      <c r="BV3698">
        <v>13.077999999999999</v>
      </c>
      <c r="BW3698">
        <v>12.426</v>
      </c>
      <c r="BY3698">
        <v>338.24</v>
      </c>
      <c r="BZ3698">
        <v>4.9800000000000004</v>
      </c>
      <c r="CA3698">
        <v>4.9800000000000004</v>
      </c>
      <c r="CB3698">
        <v>0.03</v>
      </c>
      <c r="CC3698">
        <v>0.14000000000000001</v>
      </c>
      <c r="CD3698">
        <v>0.14000000000000001</v>
      </c>
      <c r="CE3698">
        <v>0.64</v>
      </c>
      <c r="CF3698">
        <v>0.04</v>
      </c>
      <c r="CG3698">
        <v>0.04</v>
      </c>
      <c r="CH3698">
        <v>0.62</v>
      </c>
      <c r="CI3698">
        <v>0.05</v>
      </c>
      <c r="CJ3698">
        <v>0.02</v>
      </c>
      <c r="CK3698" t="s">
        <v>4203</v>
      </c>
      <c r="CL3698">
        <v>1</v>
      </c>
      <c r="CM3698">
        <v>0</v>
      </c>
      <c r="CN3698" t="s">
        <v>455</v>
      </c>
      <c r="CO3698">
        <v>4017</v>
      </c>
      <c r="CP3698">
        <v>150</v>
      </c>
      <c r="CQ3698">
        <v>68</v>
      </c>
      <c r="CT3698" t="s">
        <v>10966</v>
      </c>
    </row>
    <row r="3699" spans="1:98" x14ac:dyDescent="0.25">
      <c r="A3699" t="s">
        <v>10967</v>
      </c>
      <c r="B3699" t="s">
        <v>99</v>
      </c>
      <c r="I3699">
        <v>0.374</v>
      </c>
      <c r="J3699">
        <v>0.04</v>
      </c>
      <c r="K3699">
        <v>0.10299999999999999</v>
      </c>
      <c r="L3699">
        <v>6.9969265500000004</v>
      </c>
      <c r="M3699" s="2">
        <v>5.5899999999999998E-6</v>
      </c>
      <c r="N3699" s="2">
        <v>5.5899999999999998E-6</v>
      </c>
      <c r="Y3699">
        <v>2016</v>
      </c>
      <c r="Z3699" s="1">
        <v>44232</v>
      </c>
      <c r="AG3699">
        <v>2455008.9142439999</v>
      </c>
      <c r="AH3699">
        <v>6.29E-4</v>
      </c>
      <c r="AI3699">
        <v>6.29E-4</v>
      </c>
      <c r="BK3699" t="s">
        <v>157</v>
      </c>
      <c r="BL3699" t="s">
        <v>147</v>
      </c>
      <c r="BO3699" t="s">
        <v>10968</v>
      </c>
      <c r="BQ3699" t="s">
        <v>10969</v>
      </c>
      <c r="BR3699">
        <v>293.17134299999998</v>
      </c>
      <c r="BS3699">
        <v>45.065604999999998</v>
      </c>
      <c r="BV3699">
        <v>13.601000000000001</v>
      </c>
      <c r="BW3699">
        <v>13.305999999999999</v>
      </c>
      <c r="BX3699">
        <v>13.266999999999999</v>
      </c>
      <c r="BY3699">
        <v>1113</v>
      </c>
      <c r="CB3699">
        <v>0.12</v>
      </c>
      <c r="CC3699">
        <v>0.14299999999999999</v>
      </c>
      <c r="CD3699">
        <v>0.14799999999999999</v>
      </c>
      <c r="CE3699">
        <v>1.1000000000000001</v>
      </c>
      <c r="CF3699">
        <v>7.0000000000000007E-2</v>
      </c>
      <c r="CG3699">
        <v>0.09</v>
      </c>
      <c r="CH3699">
        <v>1.1299999999999999</v>
      </c>
      <c r="CI3699">
        <v>0.12</v>
      </c>
      <c r="CJ3699">
        <v>0.31</v>
      </c>
      <c r="CL3699">
        <v>3.55</v>
      </c>
      <c r="CM3699">
        <v>-1.81</v>
      </c>
      <c r="CN3699">
        <v>2</v>
      </c>
      <c r="CO3699">
        <v>5943</v>
      </c>
      <c r="CP3699">
        <v>127.26</v>
      </c>
      <c r="CQ3699">
        <v>91.96</v>
      </c>
      <c r="CT3699" t="s">
        <v>10970</v>
      </c>
    </row>
    <row r="3700" spans="1:98" x14ac:dyDescent="0.25">
      <c r="A3700" t="s">
        <v>10971</v>
      </c>
      <c r="B3700" t="s">
        <v>99</v>
      </c>
      <c r="I3700">
        <v>0.29399999999999998</v>
      </c>
      <c r="J3700">
        <v>3.3000000000000002E-2</v>
      </c>
      <c r="K3700">
        <v>7.4999999999999997E-2</v>
      </c>
      <c r="L3700">
        <v>151.86392000000001</v>
      </c>
      <c r="M3700">
        <v>1.1180000000000001E-3</v>
      </c>
      <c r="N3700">
        <v>1.1180000000000001E-3</v>
      </c>
      <c r="Y3700">
        <v>2016</v>
      </c>
      <c r="Z3700" s="1">
        <v>44232</v>
      </c>
      <c r="AG3700">
        <v>2454976.3151699998</v>
      </c>
      <c r="AH3700">
        <v>5.9300000000000004E-3</v>
      </c>
      <c r="AI3700">
        <v>5.9300000000000004E-3</v>
      </c>
      <c r="BK3700" t="s">
        <v>157</v>
      </c>
      <c r="BL3700" t="s">
        <v>147</v>
      </c>
      <c r="BO3700" t="s">
        <v>10972</v>
      </c>
      <c r="BQ3700" t="s">
        <v>10969</v>
      </c>
      <c r="BR3700">
        <v>293.17134299999998</v>
      </c>
      <c r="BS3700">
        <v>45.065604999999998</v>
      </c>
      <c r="BV3700">
        <v>13.601000000000001</v>
      </c>
      <c r="BW3700">
        <v>13.305999999999999</v>
      </c>
      <c r="BX3700">
        <v>13.266999999999999</v>
      </c>
      <c r="BY3700">
        <v>1113</v>
      </c>
      <c r="CB3700">
        <v>0.12</v>
      </c>
      <c r="CC3700">
        <v>0.14299999999999999</v>
      </c>
      <c r="CD3700">
        <v>0.14799999999999999</v>
      </c>
      <c r="CE3700">
        <v>1.1000000000000001</v>
      </c>
      <c r="CF3700">
        <v>7.0000000000000007E-2</v>
      </c>
      <c r="CG3700">
        <v>0.09</v>
      </c>
      <c r="CH3700">
        <v>1.1299999999999999</v>
      </c>
      <c r="CI3700">
        <v>0.12</v>
      </c>
      <c r="CJ3700">
        <v>0.31</v>
      </c>
      <c r="CL3700">
        <v>3.55</v>
      </c>
      <c r="CM3700">
        <v>-1.81</v>
      </c>
      <c r="CN3700">
        <v>2</v>
      </c>
      <c r="CO3700">
        <v>5943</v>
      </c>
      <c r="CP3700">
        <v>127.26</v>
      </c>
      <c r="CQ3700">
        <v>91.96</v>
      </c>
      <c r="CT3700" t="s">
        <v>10970</v>
      </c>
    </row>
    <row r="3701" spans="1:98" x14ac:dyDescent="0.25">
      <c r="A3701" t="s">
        <v>10973</v>
      </c>
      <c r="B3701" t="s">
        <v>99</v>
      </c>
      <c r="I3701">
        <v>0.14699999999999999</v>
      </c>
      <c r="J3701">
        <v>1.2999999999999999E-2</v>
      </c>
      <c r="K3701">
        <v>4.4999999999999998E-2</v>
      </c>
      <c r="L3701">
        <v>2.4370333</v>
      </c>
      <c r="M3701" s="2">
        <v>5.0300000000000001E-6</v>
      </c>
      <c r="N3701" s="2">
        <v>5.0300000000000001E-6</v>
      </c>
      <c r="Y3701">
        <v>2016</v>
      </c>
      <c r="Z3701" s="1">
        <v>44232</v>
      </c>
      <c r="AG3701">
        <v>2455003.7372400002</v>
      </c>
      <c r="AH3701">
        <v>1.6900000000000001E-3</v>
      </c>
      <c r="AI3701">
        <v>1.6900000000000001E-3</v>
      </c>
      <c r="BK3701" t="s">
        <v>157</v>
      </c>
      <c r="BL3701" t="s">
        <v>147</v>
      </c>
      <c r="BO3701" t="s">
        <v>10974</v>
      </c>
      <c r="BQ3701" t="s">
        <v>10975</v>
      </c>
      <c r="BR3701">
        <v>286.00496199999998</v>
      </c>
      <c r="BS3701">
        <v>45.480392000000002</v>
      </c>
      <c r="BV3701">
        <v>13.438000000000001</v>
      </c>
      <c r="BW3701">
        <v>13.148999999999999</v>
      </c>
      <c r="BX3701">
        <v>13.035</v>
      </c>
      <c r="BY3701">
        <v>906</v>
      </c>
      <c r="CB3701">
        <v>0.06</v>
      </c>
      <c r="CC3701">
        <v>0.16500000000000001</v>
      </c>
      <c r="CD3701">
        <v>0.155</v>
      </c>
      <c r="CE3701">
        <v>1.01</v>
      </c>
      <c r="CF3701">
        <v>0.05</v>
      </c>
      <c r="CG3701">
        <v>0.05</v>
      </c>
      <c r="CH3701">
        <v>1.01</v>
      </c>
      <c r="CI3701">
        <v>0.09</v>
      </c>
      <c r="CJ3701">
        <v>0.24</v>
      </c>
      <c r="CL3701">
        <v>4.47</v>
      </c>
      <c r="CM3701">
        <v>-2.63</v>
      </c>
      <c r="CN3701">
        <v>3.33</v>
      </c>
      <c r="CO3701">
        <v>5761</v>
      </c>
      <c r="CP3701">
        <v>69.42</v>
      </c>
      <c r="CQ3701">
        <v>64.930000000000007</v>
      </c>
      <c r="CT3701" t="s">
        <v>10976</v>
      </c>
    </row>
    <row r="3702" spans="1:98" x14ac:dyDescent="0.25">
      <c r="A3702" t="s">
        <v>10977</v>
      </c>
      <c r="B3702" t="s">
        <v>99</v>
      </c>
      <c r="I3702">
        <v>0.253</v>
      </c>
      <c r="J3702">
        <v>2.4E-2</v>
      </c>
      <c r="K3702">
        <v>5.8999999999999997E-2</v>
      </c>
      <c r="L3702">
        <v>3.7221564100000002</v>
      </c>
      <c r="M3702" s="2">
        <v>3.76E-6</v>
      </c>
      <c r="N3702" s="2">
        <v>3.76E-6</v>
      </c>
      <c r="Y3702">
        <v>2016</v>
      </c>
      <c r="Z3702" s="1">
        <v>44232</v>
      </c>
      <c r="AG3702">
        <v>2455004.5602859999</v>
      </c>
      <c r="AH3702">
        <v>8.2600000000000002E-4</v>
      </c>
      <c r="AI3702">
        <v>8.2600000000000002E-4</v>
      </c>
      <c r="BK3702" t="s">
        <v>157</v>
      </c>
      <c r="BL3702" t="s">
        <v>147</v>
      </c>
      <c r="BO3702" t="s">
        <v>10978</v>
      </c>
      <c r="BQ3702" t="s">
        <v>10979</v>
      </c>
      <c r="BR3702">
        <v>291.35463900000002</v>
      </c>
      <c r="BS3702">
        <v>45.747897999999999</v>
      </c>
      <c r="BV3702">
        <v>13.663</v>
      </c>
      <c r="BW3702">
        <v>13.315</v>
      </c>
      <c r="BX3702">
        <v>13.263999999999999</v>
      </c>
      <c r="BY3702">
        <v>932</v>
      </c>
      <c r="CB3702">
        <v>0.04</v>
      </c>
      <c r="CC3702">
        <v>0.155</v>
      </c>
      <c r="CD3702">
        <v>0.13700000000000001</v>
      </c>
      <c r="CE3702">
        <v>0.98</v>
      </c>
      <c r="CF3702">
        <v>0.05</v>
      </c>
      <c r="CG3702">
        <v>0.05</v>
      </c>
      <c r="CH3702">
        <v>0.96</v>
      </c>
      <c r="CI3702">
        <v>0.08</v>
      </c>
      <c r="CJ3702">
        <v>0.17</v>
      </c>
      <c r="CL3702">
        <v>4.47</v>
      </c>
      <c r="CM3702">
        <v>-2.7</v>
      </c>
      <c r="CN3702">
        <v>4.22</v>
      </c>
      <c r="CO3702">
        <v>5693</v>
      </c>
      <c r="CP3702">
        <v>129.13</v>
      </c>
      <c r="CQ3702">
        <v>92.7</v>
      </c>
      <c r="CT3702" t="s">
        <v>10980</v>
      </c>
    </row>
    <row r="3703" spans="1:98" x14ac:dyDescent="0.25">
      <c r="A3703" t="s">
        <v>10981</v>
      </c>
      <c r="B3703" t="s">
        <v>99</v>
      </c>
      <c r="I3703">
        <v>0.20399999999999999</v>
      </c>
      <c r="J3703">
        <v>1.4999999999999999E-2</v>
      </c>
      <c r="K3703">
        <v>3.5999999999999997E-2</v>
      </c>
      <c r="L3703">
        <v>15.77979614</v>
      </c>
      <c r="M3703" s="2">
        <v>4.2580000000000002E-5</v>
      </c>
      <c r="N3703" s="2">
        <v>4.2580000000000002E-5</v>
      </c>
      <c r="Y3703">
        <v>2016</v>
      </c>
      <c r="Z3703" s="1">
        <v>44232</v>
      </c>
      <c r="AG3703">
        <v>2455008.9701399999</v>
      </c>
      <c r="AH3703">
        <v>2.15E-3</v>
      </c>
      <c r="AI3703">
        <v>2.15E-3</v>
      </c>
      <c r="BK3703" t="s">
        <v>157</v>
      </c>
      <c r="BL3703" t="s">
        <v>147</v>
      </c>
      <c r="BO3703" t="s">
        <v>10982</v>
      </c>
      <c r="BQ3703" t="s">
        <v>10983</v>
      </c>
      <c r="BR3703">
        <v>282.78682400000002</v>
      </c>
      <c r="BS3703">
        <v>46.244992000000003</v>
      </c>
      <c r="BV3703">
        <v>13.483000000000001</v>
      </c>
      <c r="BW3703">
        <v>13.14</v>
      </c>
      <c r="BX3703">
        <v>13.067</v>
      </c>
      <c r="BY3703">
        <v>864</v>
      </c>
      <c r="CB3703">
        <v>-0.01</v>
      </c>
      <c r="CC3703">
        <v>0.183</v>
      </c>
      <c r="CD3703">
        <v>0.13900000000000001</v>
      </c>
      <c r="CE3703">
        <v>0.98</v>
      </c>
      <c r="CF3703">
        <v>0.05</v>
      </c>
      <c r="CG3703">
        <v>0.05</v>
      </c>
      <c r="CH3703">
        <v>0.96</v>
      </c>
      <c r="CI3703">
        <v>7.0000000000000007E-2</v>
      </c>
      <c r="CJ3703">
        <v>0.17</v>
      </c>
      <c r="CL3703">
        <v>4.2699999999999996</v>
      </c>
      <c r="CM3703">
        <v>-2.54</v>
      </c>
      <c r="CN3703">
        <v>3.94</v>
      </c>
      <c r="CO3703">
        <v>5723</v>
      </c>
      <c r="CP3703">
        <v>67.42</v>
      </c>
      <c r="CQ3703">
        <v>68.680000000000007</v>
      </c>
      <c r="CT3703" t="s">
        <v>10984</v>
      </c>
    </row>
    <row r="3704" spans="1:98" x14ac:dyDescent="0.25">
      <c r="A3704" t="s">
        <v>10985</v>
      </c>
      <c r="B3704" t="s">
        <v>99</v>
      </c>
      <c r="I3704">
        <v>0.21299999999999999</v>
      </c>
      <c r="J3704">
        <v>1.4999999999999999E-2</v>
      </c>
      <c r="K3704">
        <v>1.7999999999999999E-2</v>
      </c>
      <c r="L3704">
        <v>14.034915140000001</v>
      </c>
      <c r="M3704" s="2">
        <v>2.597E-5</v>
      </c>
      <c r="N3704" s="2">
        <v>2.597E-5</v>
      </c>
      <c r="Y3704">
        <v>2016</v>
      </c>
      <c r="Z3704" s="1">
        <v>44232</v>
      </c>
      <c r="AG3704">
        <v>2455004.6050900002</v>
      </c>
      <c r="AH3704">
        <v>1.3600000000000001E-3</v>
      </c>
      <c r="AI3704">
        <v>1.3600000000000001E-3</v>
      </c>
      <c r="BK3704" t="s">
        <v>157</v>
      </c>
      <c r="BL3704" t="s">
        <v>147</v>
      </c>
      <c r="BO3704" t="s">
        <v>10986</v>
      </c>
      <c r="BQ3704" t="s">
        <v>10987</v>
      </c>
      <c r="BR3704">
        <v>298.38482299999998</v>
      </c>
      <c r="BS3704">
        <v>46.276043000000001</v>
      </c>
      <c r="BV3704">
        <v>13.195</v>
      </c>
      <c r="BW3704">
        <v>12.72</v>
      </c>
      <c r="BX3704">
        <v>12.662000000000001</v>
      </c>
      <c r="BY3704">
        <v>571</v>
      </c>
      <c r="CB3704">
        <v>-7.0000000000000007E-2</v>
      </c>
      <c r="CC3704">
        <v>0.16900000000000001</v>
      </c>
      <c r="CD3704">
        <v>0.15</v>
      </c>
      <c r="CE3704">
        <v>0.85</v>
      </c>
      <c r="CF3704">
        <v>0.05</v>
      </c>
      <c r="CG3704">
        <v>0.05</v>
      </c>
      <c r="CH3704">
        <v>0.81</v>
      </c>
      <c r="CI3704">
        <v>0.05</v>
      </c>
      <c r="CJ3704">
        <v>7.0000000000000007E-2</v>
      </c>
      <c r="CL3704">
        <v>4.79</v>
      </c>
      <c r="CM3704">
        <v>-2.96</v>
      </c>
      <c r="CN3704">
        <v>5.83</v>
      </c>
      <c r="CO3704">
        <v>5268</v>
      </c>
      <c r="CP3704">
        <v>125.95</v>
      </c>
      <c r="CQ3704">
        <v>186.36</v>
      </c>
      <c r="CT3704" t="s">
        <v>10988</v>
      </c>
    </row>
    <row r="3705" spans="1:98" x14ac:dyDescent="0.25">
      <c r="A3705" t="s">
        <v>10989</v>
      </c>
      <c r="B3705" t="s">
        <v>99</v>
      </c>
      <c r="I3705">
        <v>0.155</v>
      </c>
      <c r="J3705">
        <v>8.9999999999999993E-3</v>
      </c>
      <c r="K3705">
        <v>8.0000000000000002E-3</v>
      </c>
      <c r="L3705">
        <v>10.355846570000001</v>
      </c>
      <c r="M3705" s="2">
        <v>1.8539999999999999E-5</v>
      </c>
      <c r="N3705" s="2">
        <v>1.8539999999999999E-5</v>
      </c>
      <c r="Y3705">
        <v>2016</v>
      </c>
      <c r="Z3705" s="1">
        <v>44232</v>
      </c>
      <c r="AG3705">
        <v>2455008.6816599998</v>
      </c>
      <c r="AH3705">
        <v>1.42E-3</v>
      </c>
      <c r="AI3705">
        <v>1.42E-3</v>
      </c>
      <c r="BK3705" t="s">
        <v>157</v>
      </c>
      <c r="BL3705" t="s">
        <v>147</v>
      </c>
      <c r="BO3705" t="s">
        <v>10990</v>
      </c>
      <c r="BQ3705" t="s">
        <v>10991</v>
      </c>
      <c r="BR3705">
        <v>282.450603</v>
      </c>
      <c r="BS3705">
        <v>46.321404000000001</v>
      </c>
      <c r="BV3705">
        <v>12.646000000000001</v>
      </c>
      <c r="BW3705">
        <v>12.071</v>
      </c>
      <c r="BX3705">
        <v>11.965999999999999</v>
      </c>
      <c r="BY3705">
        <v>330</v>
      </c>
      <c r="CB3705">
        <v>-7.0000000000000007E-2</v>
      </c>
      <c r="CC3705">
        <v>0.16400000000000001</v>
      </c>
      <c r="CD3705">
        <v>0.16400000000000001</v>
      </c>
      <c r="CE3705">
        <v>0.73</v>
      </c>
      <c r="CF3705">
        <v>0.04</v>
      </c>
      <c r="CG3705">
        <v>0.04</v>
      </c>
      <c r="CH3705">
        <v>0.69</v>
      </c>
      <c r="CI3705">
        <v>0.04</v>
      </c>
      <c r="CJ3705">
        <v>0.03</v>
      </c>
      <c r="CL3705">
        <v>3.72</v>
      </c>
      <c r="CM3705">
        <v>-2.08</v>
      </c>
      <c r="CN3705">
        <v>6.26</v>
      </c>
      <c r="CO3705">
        <v>4655</v>
      </c>
      <c r="CP3705">
        <v>43.29</v>
      </c>
      <c r="CQ3705">
        <v>41.24</v>
      </c>
      <c r="CT3705" t="s">
        <v>10992</v>
      </c>
    </row>
    <row r="3706" spans="1:98" x14ac:dyDescent="0.25">
      <c r="A3706" t="s">
        <v>10993</v>
      </c>
      <c r="B3706" t="s">
        <v>99</v>
      </c>
      <c r="I3706">
        <v>0.217</v>
      </c>
      <c r="J3706">
        <v>1.7999999999999999E-2</v>
      </c>
      <c r="K3706">
        <v>2.9000000000000001E-2</v>
      </c>
      <c r="L3706">
        <v>9.9976185100000006</v>
      </c>
      <c r="M3706" s="2">
        <v>2.1379999999999999E-5</v>
      </c>
      <c r="N3706" s="2">
        <v>2.1379999999999999E-5</v>
      </c>
      <c r="Y3706">
        <v>2016</v>
      </c>
      <c r="Z3706" s="1">
        <v>44232</v>
      </c>
      <c r="AG3706">
        <v>2455004.7877400001</v>
      </c>
      <c r="AH3706">
        <v>1.73E-3</v>
      </c>
      <c r="AI3706">
        <v>1.73E-3</v>
      </c>
      <c r="BK3706" t="s">
        <v>157</v>
      </c>
      <c r="BL3706" t="s">
        <v>147</v>
      </c>
      <c r="BO3706" t="s">
        <v>10994</v>
      </c>
      <c r="BQ3706" t="s">
        <v>10995</v>
      </c>
      <c r="BR3706">
        <v>294.98913099999999</v>
      </c>
      <c r="BS3706">
        <v>46.838329000000002</v>
      </c>
      <c r="BV3706">
        <v>13.814</v>
      </c>
      <c r="BW3706">
        <v>13.412000000000001</v>
      </c>
      <c r="BX3706">
        <v>13.448</v>
      </c>
      <c r="BY3706">
        <v>1019</v>
      </c>
      <c r="CB3706">
        <v>-0.02</v>
      </c>
      <c r="CC3706">
        <v>0.16200000000000001</v>
      </c>
      <c r="CD3706">
        <v>0.13900000000000001</v>
      </c>
      <c r="CE3706">
        <v>0.98</v>
      </c>
      <c r="CF3706">
        <v>0.05</v>
      </c>
      <c r="CG3706">
        <v>0.06</v>
      </c>
      <c r="CH3706">
        <v>0.97</v>
      </c>
      <c r="CI3706">
        <v>0.08</v>
      </c>
      <c r="CJ3706">
        <v>0.13</v>
      </c>
      <c r="CL3706">
        <v>3.89</v>
      </c>
      <c r="CM3706">
        <v>-2.1800000000000002</v>
      </c>
      <c r="CN3706">
        <v>3.5</v>
      </c>
      <c r="CO3706">
        <v>5753</v>
      </c>
      <c r="CP3706">
        <v>101.52</v>
      </c>
      <c r="CQ3706">
        <v>133.18</v>
      </c>
      <c r="CT3706" t="s">
        <v>10996</v>
      </c>
    </row>
    <row r="3707" spans="1:98" x14ac:dyDescent="0.25">
      <c r="A3707" t="s">
        <v>10997</v>
      </c>
      <c r="B3707" t="s">
        <v>99</v>
      </c>
      <c r="I3707">
        <v>0.30399999999999999</v>
      </c>
      <c r="J3707">
        <v>2.7E-2</v>
      </c>
      <c r="K3707">
        <v>5.0999999999999997E-2</v>
      </c>
      <c r="L3707">
        <v>90.411355599999993</v>
      </c>
      <c r="M3707">
        <v>4.5219999999999999E-4</v>
      </c>
      <c r="N3707">
        <v>4.5219999999999999E-4</v>
      </c>
      <c r="Y3707">
        <v>2016</v>
      </c>
      <c r="Z3707" s="1">
        <v>44232</v>
      </c>
      <c r="AG3707">
        <v>2455041.5039900001</v>
      </c>
      <c r="AH3707">
        <v>3.8E-3</v>
      </c>
      <c r="AI3707">
        <v>3.8E-3</v>
      </c>
      <c r="BK3707" t="s">
        <v>157</v>
      </c>
      <c r="BL3707" t="s">
        <v>147</v>
      </c>
      <c r="BO3707" t="s">
        <v>10998</v>
      </c>
      <c r="BQ3707" t="s">
        <v>10995</v>
      </c>
      <c r="BR3707">
        <v>294.98913099999999</v>
      </c>
      <c r="BS3707">
        <v>46.838329000000002</v>
      </c>
      <c r="BV3707">
        <v>13.814</v>
      </c>
      <c r="BW3707">
        <v>13.412000000000001</v>
      </c>
      <c r="BX3707">
        <v>13.448</v>
      </c>
      <c r="BY3707">
        <v>1019</v>
      </c>
      <c r="CB3707">
        <v>-0.02</v>
      </c>
      <c r="CC3707">
        <v>0.16200000000000001</v>
      </c>
      <c r="CD3707">
        <v>0.13900000000000001</v>
      </c>
      <c r="CE3707">
        <v>0.98</v>
      </c>
      <c r="CF3707">
        <v>0.05</v>
      </c>
      <c r="CG3707">
        <v>0.06</v>
      </c>
      <c r="CH3707">
        <v>0.97</v>
      </c>
      <c r="CI3707">
        <v>0.08</v>
      </c>
      <c r="CJ3707">
        <v>0.13</v>
      </c>
      <c r="CL3707">
        <v>3.89</v>
      </c>
      <c r="CM3707">
        <v>-2.1800000000000002</v>
      </c>
      <c r="CN3707">
        <v>3.5</v>
      </c>
      <c r="CO3707">
        <v>5753</v>
      </c>
      <c r="CP3707">
        <v>101.52</v>
      </c>
      <c r="CQ3707">
        <v>133.18</v>
      </c>
      <c r="CT3707" t="s">
        <v>10996</v>
      </c>
    </row>
    <row r="3708" spans="1:98" x14ac:dyDescent="0.25">
      <c r="A3708" t="s">
        <v>10999</v>
      </c>
      <c r="B3708" t="s">
        <v>99</v>
      </c>
      <c r="I3708">
        <v>0.11799999999999999</v>
      </c>
      <c r="J3708">
        <v>6.0000000000000001E-3</v>
      </c>
      <c r="K3708">
        <v>6.0000000000000001E-3</v>
      </c>
      <c r="L3708">
        <v>1.6826961499999999</v>
      </c>
      <c r="M3708" s="2">
        <v>1.11E-6</v>
      </c>
      <c r="N3708" s="2">
        <v>1.11E-6</v>
      </c>
      <c r="Y3708">
        <v>2016</v>
      </c>
      <c r="Z3708" s="1">
        <v>44232</v>
      </c>
      <c r="AG3708">
        <v>2455003.452972</v>
      </c>
      <c r="AH3708">
        <v>5.3399999999999997E-4</v>
      </c>
      <c r="AI3708">
        <v>5.3399999999999997E-4</v>
      </c>
      <c r="BK3708" t="s">
        <v>157</v>
      </c>
      <c r="BL3708" t="s">
        <v>147</v>
      </c>
      <c r="BO3708" t="s">
        <v>11000</v>
      </c>
      <c r="BQ3708" t="s">
        <v>11001</v>
      </c>
      <c r="BR3708">
        <v>283.74070999999998</v>
      </c>
      <c r="BS3708">
        <v>47.516292999999997</v>
      </c>
      <c r="BV3708">
        <v>12.436999999999999</v>
      </c>
      <c r="BW3708">
        <v>11.802</v>
      </c>
      <c r="BX3708">
        <v>11.573</v>
      </c>
      <c r="BY3708">
        <v>150</v>
      </c>
      <c r="CB3708">
        <v>-7.0000000000000007E-2</v>
      </c>
      <c r="CC3708">
        <v>8.2000000000000003E-2</v>
      </c>
      <c r="CD3708">
        <v>7.6999999999999999E-2</v>
      </c>
      <c r="CE3708">
        <v>0.51</v>
      </c>
      <c r="CF3708">
        <v>0.03</v>
      </c>
      <c r="CG3708">
        <v>0.02</v>
      </c>
      <c r="CH3708">
        <v>0.48</v>
      </c>
      <c r="CI3708">
        <v>0.03</v>
      </c>
      <c r="CJ3708">
        <v>0.02</v>
      </c>
      <c r="CK3708" t="s">
        <v>806</v>
      </c>
      <c r="CL3708">
        <v>3.98</v>
      </c>
      <c r="CM3708">
        <v>-2.27</v>
      </c>
      <c r="CN3708">
        <v>5.48</v>
      </c>
      <c r="CO3708">
        <v>3712</v>
      </c>
      <c r="CP3708">
        <v>33.35</v>
      </c>
      <c r="CQ3708">
        <v>33.92</v>
      </c>
      <c r="CT3708" t="s">
        <v>11002</v>
      </c>
    </row>
    <row r="3709" spans="1:98" x14ac:dyDescent="0.25">
      <c r="A3709" t="s">
        <v>11003</v>
      </c>
      <c r="B3709" t="s">
        <v>99</v>
      </c>
      <c r="I3709">
        <v>0.23200000000000001</v>
      </c>
      <c r="J3709">
        <v>3.6999999999999998E-2</v>
      </c>
      <c r="K3709">
        <v>7.0000000000000007E-2</v>
      </c>
      <c r="L3709">
        <v>3.5957696399999999</v>
      </c>
      <c r="M3709" s="2">
        <v>8.8200000000000003E-6</v>
      </c>
      <c r="N3709" s="2">
        <v>8.8200000000000003E-6</v>
      </c>
      <c r="Y3709">
        <v>2016</v>
      </c>
      <c r="Z3709" s="1">
        <v>44232</v>
      </c>
      <c r="AG3709">
        <v>2455003.3696400002</v>
      </c>
      <c r="AH3709">
        <v>1.9300000000000001E-3</v>
      </c>
      <c r="AI3709">
        <v>1.9300000000000001E-3</v>
      </c>
      <c r="BK3709" t="s">
        <v>157</v>
      </c>
      <c r="BL3709" t="s">
        <v>147</v>
      </c>
      <c r="BO3709" t="s">
        <v>11004</v>
      </c>
      <c r="BQ3709" t="s">
        <v>11005</v>
      </c>
      <c r="BR3709">
        <v>286.24981700000001</v>
      </c>
      <c r="BS3709">
        <v>48.060940000000002</v>
      </c>
      <c r="BV3709">
        <v>13.67</v>
      </c>
      <c r="BW3709">
        <v>13.417</v>
      </c>
      <c r="BX3709">
        <v>13.335000000000001</v>
      </c>
      <c r="BY3709">
        <v>1115</v>
      </c>
      <c r="CB3709">
        <v>0.08</v>
      </c>
      <c r="CC3709">
        <v>0.14699999999999999</v>
      </c>
      <c r="CD3709">
        <v>0.154</v>
      </c>
      <c r="CE3709">
        <v>1.05</v>
      </c>
      <c r="CF3709">
        <v>0.05</v>
      </c>
      <c r="CG3709">
        <v>7.0000000000000007E-2</v>
      </c>
      <c r="CH3709">
        <v>1.08</v>
      </c>
      <c r="CI3709">
        <v>0.11</v>
      </c>
      <c r="CJ3709">
        <v>0.33</v>
      </c>
      <c r="CL3709">
        <v>4.2699999999999996</v>
      </c>
      <c r="CM3709">
        <v>-2.48</v>
      </c>
      <c r="CN3709">
        <v>2</v>
      </c>
      <c r="CO3709">
        <v>5860</v>
      </c>
      <c r="CP3709">
        <v>79.66</v>
      </c>
      <c r="CQ3709">
        <v>67.09</v>
      </c>
      <c r="CT3709" t="s">
        <v>11006</v>
      </c>
    </row>
    <row r="3710" spans="1:98" x14ac:dyDescent="0.25">
      <c r="A3710" t="s">
        <v>11007</v>
      </c>
      <c r="B3710" t="s">
        <v>99</v>
      </c>
      <c r="I3710">
        <v>0.28199999999999997</v>
      </c>
      <c r="J3710">
        <v>2.8000000000000001E-2</v>
      </c>
      <c r="K3710">
        <v>5.8000000000000003E-2</v>
      </c>
      <c r="L3710">
        <v>5.4042722000000003</v>
      </c>
      <c r="M3710" s="2">
        <v>5.5500000000000002E-6</v>
      </c>
      <c r="N3710" s="2">
        <v>5.5500000000000002E-6</v>
      </c>
      <c r="Y3710">
        <v>2016</v>
      </c>
      <c r="Z3710" s="1">
        <v>44232</v>
      </c>
      <c r="AG3710">
        <v>2455005.1855430002</v>
      </c>
      <c r="AH3710">
        <v>8.0099999999999995E-4</v>
      </c>
      <c r="AI3710">
        <v>8.0099999999999995E-4</v>
      </c>
      <c r="BK3710" t="s">
        <v>157</v>
      </c>
      <c r="BL3710" t="s">
        <v>147</v>
      </c>
      <c r="BO3710" t="s">
        <v>11008</v>
      </c>
      <c r="BQ3710" t="s">
        <v>11009</v>
      </c>
      <c r="BR3710">
        <v>290.84905800000001</v>
      </c>
      <c r="BS3710">
        <v>48.416015999999999</v>
      </c>
      <c r="BV3710">
        <v>13.579000000000001</v>
      </c>
      <c r="BW3710">
        <v>13.263</v>
      </c>
      <c r="BX3710">
        <v>13.291</v>
      </c>
      <c r="BY3710">
        <v>1111</v>
      </c>
      <c r="CB3710">
        <v>0.05</v>
      </c>
      <c r="CC3710">
        <v>0.14599999999999999</v>
      </c>
      <c r="CD3710">
        <v>0.13600000000000001</v>
      </c>
      <c r="CE3710">
        <v>1.0900000000000001</v>
      </c>
      <c r="CF3710">
        <v>0.06</v>
      </c>
      <c r="CG3710">
        <v>7.0000000000000007E-2</v>
      </c>
      <c r="CH3710">
        <v>1.1100000000000001</v>
      </c>
      <c r="CI3710">
        <v>0.11</v>
      </c>
      <c r="CJ3710">
        <v>0.23</v>
      </c>
      <c r="CL3710">
        <v>3.47</v>
      </c>
      <c r="CM3710">
        <v>-1.78</v>
      </c>
      <c r="CN3710">
        <v>1.94</v>
      </c>
      <c r="CO3710">
        <v>5980</v>
      </c>
      <c r="CP3710">
        <v>113.14</v>
      </c>
      <c r="CQ3710">
        <v>106.44</v>
      </c>
      <c r="CT3710" t="s">
        <v>11010</v>
      </c>
    </row>
    <row r="3711" spans="1:98" x14ac:dyDescent="0.25">
      <c r="A3711" t="s">
        <v>11011</v>
      </c>
      <c r="B3711" t="s">
        <v>99</v>
      </c>
      <c r="I3711">
        <v>0.151</v>
      </c>
      <c r="J3711">
        <v>1.4999999999999999E-2</v>
      </c>
      <c r="K3711">
        <v>3.5000000000000003E-2</v>
      </c>
      <c r="L3711">
        <v>1.2084650299999999</v>
      </c>
      <c r="M3711" s="2">
        <v>1.6700000000000001E-6</v>
      </c>
      <c r="N3711" s="2">
        <v>1.6700000000000001E-6</v>
      </c>
      <c r="Y3711">
        <v>2016</v>
      </c>
      <c r="Z3711" s="1">
        <v>44232</v>
      </c>
      <c r="AG3711">
        <v>2454966.6753799999</v>
      </c>
      <c r="AH3711">
        <v>1.14E-3</v>
      </c>
      <c r="AI3711">
        <v>1.14E-3</v>
      </c>
      <c r="BK3711" t="s">
        <v>157</v>
      </c>
      <c r="BL3711" t="s">
        <v>147</v>
      </c>
      <c r="BO3711" t="s">
        <v>11012</v>
      </c>
      <c r="BQ3711" t="s">
        <v>11009</v>
      </c>
      <c r="BR3711">
        <v>290.84905800000001</v>
      </c>
      <c r="BS3711">
        <v>48.416015999999999</v>
      </c>
      <c r="BV3711">
        <v>13.579000000000001</v>
      </c>
      <c r="BW3711">
        <v>13.263</v>
      </c>
      <c r="BX3711">
        <v>13.291</v>
      </c>
      <c r="BY3711">
        <v>1111</v>
      </c>
      <c r="CB3711">
        <v>0.05</v>
      </c>
      <c r="CC3711">
        <v>0.14599999999999999</v>
      </c>
      <c r="CD3711">
        <v>0.13600000000000001</v>
      </c>
      <c r="CE3711">
        <v>1.0900000000000001</v>
      </c>
      <c r="CF3711">
        <v>0.06</v>
      </c>
      <c r="CG3711">
        <v>7.0000000000000007E-2</v>
      </c>
      <c r="CH3711">
        <v>1.1100000000000001</v>
      </c>
      <c r="CI3711">
        <v>0.11</v>
      </c>
      <c r="CJ3711">
        <v>0.23</v>
      </c>
      <c r="CL3711">
        <v>3.47</v>
      </c>
      <c r="CM3711">
        <v>-1.78</v>
      </c>
      <c r="CN3711">
        <v>1.94</v>
      </c>
      <c r="CO3711">
        <v>5980</v>
      </c>
      <c r="CP3711">
        <v>113.14</v>
      </c>
      <c r="CQ3711">
        <v>106.44</v>
      </c>
      <c r="CT3711" t="s">
        <v>11010</v>
      </c>
    </row>
    <row r="3712" spans="1:98" x14ac:dyDescent="0.25">
      <c r="A3712" t="s">
        <v>11013</v>
      </c>
      <c r="B3712" t="s">
        <v>99</v>
      </c>
      <c r="C3712">
        <v>0.03</v>
      </c>
      <c r="F3712">
        <v>2.8000000000000001E-2</v>
      </c>
      <c r="G3712">
        <v>2.8000000000000001E-2</v>
      </c>
      <c r="H3712">
        <v>0</v>
      </c>
      <c r="I3712">
        <v>0.11700000000000001</v>
      </c>
      <c r="J3712">
        <v>3.5999999999999999E-3</v>
      </c>
      <c r="K3712">
        <v>3.5999999999999999E-3</v>
      </c>
      <c r="L3712">
        <v>5.7149320000000001</v>
      </c>
      <c r="M3712" s="2">
        <v>9.0000000000000002E-6</v>
      </c>
      <c r="N3712" s="2">
        <v>9.0000000000000002E-6</v>
      </c>
      <c r="O3712">
        <v>5.5300000000000002E-2</v>
      </c>
      <c r="P3712">
        <v>5.0000000000000001E-4</v>
      </c>
      <c r="Q3712">
        <v>5.0000000000000001E-4</v>
      </c>
      <c r="U3712">
        <v>89.2</v>
      </c>
      <c r="V3712">
        <v>0.4</v>
      </c>
      <c r="W3712">
        <v>0.4</v>
      </c>
      <c r="Y3712">
        <v>2013</v>
      </c>
      <c r="Z3712" s="1">
        <v>44232</v>
      </c>
      <c r="AG3712">
        <v>2455003.9188999999</v>
      </c>
      <c r="AH3712">
        <v>8.9999999999999998E-4</v>
      </c>
      <c r="AI3712">
        <v>8.9999999999999998E-4</v>
      </c>
      <c r="AJ3712">
        <v>2455003.9188999999</v>
      </c>
      <c r="AK3712">
        <v>8.9999999999999998E-4</v>
      </c>
      <c r="AL3712">
        <v>8.9999999999999998E-4</v>
      </c>
      <c r="AS3712">
        <v>0.25</v>
      </c>
      <c r="AT3712">
        <v>0.13</v>
      </c>
      <c r="AU3712">
        <v>0.13</v>
      </c>
      <c r="BB3712">
        <v>750</v>
      </c>
      <c r="BC3712">
        <v>41</v>
      </c>
      <c r="BD3712">
        <v>41</v>
      </c>
      <c r="BK3712" t="s">
        <v>100</v>
      </c>
      <c r="BL3712" t="s">
        <v>147</v>
      </c>
      <c r="BO3712" t="s">
        <v>11014</v>
      </c>
      <c r="BQ3712" t="s">
        <v>11015</v>
      </c>
      <c r="BR3712">
        <v>283.21274699999998</v>
      </c>
      <c r="BS3712">
        <v>45.349865000000001</v>
      </c>
      <c r="BT3712">
        <v>14</v>
      </c>
      <c r="BV3712">
        <v>12.256</v>
      </c>
      <c r="BW3712">
        <v>11.739000000000001</v>
      </c>
      <c r="BY3712">
        <v>368</v>
      </c>
      <c r="CB3712">
        <v>-0.37</v>
      </c>
      <c r="CC3712">
        <v>0.04</v>
      </c>
      <c r="CD3712">
        <v>0.04</v>
      </c>
      <c r="CE3712">
        <v>0.69</v>
      </c>
      <c r="CF3712">
        <v>0.02</v>
      </c>
      <c r="CG3712">
        <v>0.02</v>
      </c>
      <c r="CH3712">
        <v>0.64</v>
      </c>
      <c r="CI3712">
        <v>0.02</v>
      </c>
      <c r="CJ3712">
        <v>0.02</v>
      </c>
      <c r="CK3712" t="s">
        <v>370</v>
      </c>
      <c r="CL3712">
        <v>7</v>
      </c>
      <c r="CM3712">
        <v>-4</v>
      </c>
      <c r="CN3712">
        <v>4</v>
      </c>
      <c r="CO3712">
        <v>4925</v>
      </c>
      <c r="CP3712">
        <v>70</v>
      </c>
      <c r="CQ3712">
        <v>70</v>
      </c>
      <c r="CT3712" t="s">
        <v>11016</v>
      </c>
    </row>
    <row r="3713" spans="1:98" x14ac:dyDescent="0.25">
      <c r="A3713" t="s">
        <v>11017</v>
      </c>
      <c r="B3713" t="s">
        <v>99</v>
      </c>
      <c r="C3713">
        <v>1.2999999999999999E-2</v>
      </c>
      <c r="F3713">
        <v>1.26E-2</v>
      </c>
      <c r="G3713">
        <v>1.26E-2</v>
      </c>
      <c r="H3713">
        <v>0</v>
      </c>
      <c r="I3713">
        <v>4.8000000000000001E-2</v>
      </c>
      <c r="J3713">
        <v>2.7000000000000001E-3</v>
      </c>
      <c r="K3713">
        <v>2.7000000000000001E-3</v>
      </c>
      <c r="L3713">
        <v>12.441700000000001</v>
      </c>
      <c r="M3713">
        <v>1E-4</v>
      </c>
      <c r="N3713">
        <v>1E-4</v>
      </c>
      <c r="O3713">
        <v>9.2899999999999996E-2</v>
      </c>
      <c r="P3713">
        <v>8.9999999999999998E-4</v>
      </c>
      <c r="Q3713">
        <v>8.9999999999999998E-4</v>
      </c>
      <c r="U3713">
        <v>89.7</v>
      </c>
      <c r="V3713">
        <v>0.2</v>
      </c>
      <c r="W3713">
        <v>0.2</v>
      </c>
      <c r="Y3713">
        <v>2013</v>
      </c>
      <c r="Z3713" s="1">
        <v>44232</v>
      </c>
      <c r="AG3713">
        <v>2454967.6510000001</v>
      </c>
      <c r="AH3713">
        <v>8.0000000000000002E-3</v>
      </c>
      <c r="AI3713">
        <v>8.0000000000000002E-3</v>
      </c>
      <c r="AJ3713">
        <v>2454967.6510000001</v>
      </c>
      <c r="AK3713">
        <v>8.0000000000000002E-3</v>
      </c>
      <c r="AL3713">
        <v>8.0000000000000002E-3</v>
      </c>
      <c r="AS3713">
        <v>0.16</v>
      </c>
      <c r="AT3713">
        <v>0.09</v>
      </c>
      <c r="AU3713">
        <v>0.09</v>
      </c>
      <c r="BB3713">
        <v>578</v>
      </c>
      <c r="BC3713">
        <v>31</v>
      </c>
      <c r="BD3713">
        <v>31</v>
      </c>
      <c r="BK3713" t="s">
        <v>100</v>
      </c>
      <c r="BL3713" t="s">
        <v>147</v>
      </c>
      <c r="BO3713" t="s">
        <v>11018</v>
      </c>
      <c r="BQ3713" t="s">
        <v>11015</v>
      </c>
      <c r="BR3713">
        <v>283.21274699999998</v>
      </c>
      <c r="BS3713">
        <v>45.349865000000001</v>
      </c>
      <c r="BT3713">
        <v>14</v>
      </c>
      <c r="BV3713">
        <v>12.256</v>
      </c>
      <c r="BW3713">
        <v>11.739000000000001</v>
      </c>
      <c r="BY3713">
        <v>368</v>
      </c>
      <c r="CB3713">
        <v>-0.37</v>
      </c>
      <c r="CC3713">
        <v>0.04</v>
      </c>
      <c r="CD3713">
        <v>0.04</v>
      </c>
      <c r="CE3713">
        <v>0.69</v>
      </c>
      <c r="CF3713">
        <v>0.02</v>
      </c>
      <c r="CG3713">
        <v>0.02</v>
      </c>
      <c r="CH3713">
        <v>0.64</v>
      </c>
      <c r="CI3713">
        <v>0.02</v>
      </c>
      <c r="CJ3713">
        <v>0.02</v>
      </c>
      <c r="CK3713" t="s">
        <v>370</v>
      </c>
      <c r="CL3713">
        <v>7</v>
      </c>
      <c r="CM3713">
        <v>-4</v>
      </c>
      <c r="CN3713">
        <v>4</v>
      </c>
      <c r="CO3713">
        <v>4925</v>
      </c>
      <c r="CP3713">
        <v>70</v>
      </c>
      <c r="CQ3713">
        <v>70</v>
      </c>
      <c r="CT3713" t="s">
        <v>11016</v>
      </c>
    </row>
    <row r="3714" spans="1:98" x14ac:dyDescent="0.25">
      <c r="A3714" t="s">
        <v>11019</v>
      </c>
      <c r="B3714" t="s">
        <v>99</v>
      </c>
      <c r="C3714">
        <v>4.3999999999999997E-2</v>
      </c>
      <c r="D3714">
        <v>4.3999999999999997E-2</v>
      </c>
      <c r="E3714">
        <v>0</v>
      </c>
      <c r="I3714">
        <v>0.17399999999999999</v>
      </c>
      <c r="J3714">
        <v>6.3E-3</v>
      </c>
      <c r="K3714">
        <v>6.3E-3</v>
      </c>
      <c r="L3714">
        <v>18.164059999999999</v>
      </c>
      <c r="M3714" s="2">
        <v>2.0000000000000002E-5</v>
      </c>
      <c r="N3714" s="2">
        <v>2.0000000000000002E-5</v>
      </c>
      <c r="O3714">
        <v>0.12</v>
      </c>
      <c r="P3714">
        <v>1E-3</v>
      </c>
      <c r="Q3714">
        <v>1E-3</v>
      </c>
      <c r="U3714">
        <v>89.7</v>
      </c>
      <c r="V3714">
        <v>0.3</v>
      </c>
      <c r="W3714">
        <v>0.3</v>
      </c>
      <c r="Y3714">
        <v>2013</v>
      </c>
      <c r="Z3714" s="1">
        <v>44232</v>
      </c>
      <c r="AG3714">
        <v>2455013.8117</v>
      </c>
      <c r="AH3714">
        <v>8.0000000000000004E-4</v>
      </c>
      <c r="AI3714">
        <v>8.0000000000000004E-4</v>
      </c>
      <c r="AJ3714">
        <v>2455013.8117</v>
      </c>
      <c r="AK3714">
        <v>8.0000000000000004E-4</v>
      </c>
      <c r="AL3714">
        <v>8.0000000000000004E-4</v>
      </c>
      <c r="AS3714">
        <v>0.22</v>
      </c>
      <c r="AT3714">
        <v>0.13</v>
      </c>
      <c r="AU3714">
        <v>0.13</v>
      </c>
      <c r="BB3714">
        <v>510</v>
      </c>
      <c r="BC3714">
        <v>28</v>
      </c>
      <c r="BD3714">
        <v>28</v>
      </c>
      <c r="BK3714" t="s">
        <v>100</v>
      </c>
      <c r="BL3714" t="s">
        <v>147</v>
      </c>
      <c r="BO3714" t="s">
        <v>11020</v>
      </c>
      <c r="BQ3714" t="s">
        <v>11015</v>
      </c>
      <c r="BR3714">
        <v>283.21274699999998</v>
      </c>
      <c r="BS3714">
        <v>45.349865000000001</v>
      </c>
      <c r="BT3714">
        <v>14</v>
      </c>
      <c r="BV3714">
        <v>12.256</v>
      </c>
      <c r="BW3714">
        <v>11.739000000000001</v>
      </c>
      <c r="BY3714">
        <v>368</v>
      </c>
      <c r="CB3714">
        <v>-0.37</v>
      </c>
      <c r="CC3714">
        <v>0.04</v>
      </c>
      <c r="CD3714">
        <v>0.04</v>
      </c>
      <c r="CE3714">
        <v>0.69</v>
      </c>
      <c r="CF3714">
        <v>0.02</v>
      </c>
      <c r="CG3714">
        <v>0.02</v>
      </c>
      <c r="CH3714">
        <v>0.64</v>
      </c>
      <c r="CI3714">
        <v>0.02</v>
      </c>
      <c r="CJ3714">
        <v>0.02</v>
      </c>
      <c r="CK3714" t="s">
        <v>370</v>
      </c>
      <c r="CL3714">
        <v>7</v>
      </c>
      <c r="CM3714">
        <v>-4</v>
      </c>
      <c r="CN3714">
        <v>4</v>
      </c>
      <c r="CO3714">
        <v>4925</v>
      </c>
      <c r="CP3714">
        <v>70</v>
      </c>
      <c r="CQ3714">
        <v>70</v>
      </c>
      <c r="CT3714" t="s">
        <v>11016</v>
      </c>
    </row>
    <row r="3715" spans="1:98" x14ac:dyDescent="0.25">
      <c r="A3715" t="s">
        <v>11021</v>
      </c>
      <c r="B3715" t="s">
        <v>99</v>
      </c>
      <c r="C3715">
        <v>0.113</v>
      </c>
      <c r="D3715">
        <v>0.113</v>
      </c>
      <c r="E3715">
        <v>0</v>
      </c>
      <c r="I3715">
        <v>0.14399999999999999</v>
      </c>
      <c r="J3715">
        <v>4.4999999999999997E-3</v>
      </c>
      <c r="K3715">
        <v>4.4999999999999997E-3</v>
      </c>
      <c r="L3715">
        <v>122.3874</v>
      </c>
      <c r="M3715">
        <v>8.0000000000000004E-4</v>
      </c>
      <c r="N3715">
        <v>8.0000000000000004E-4</v>
      </c>
      <c r="O3715">
        <v>0.42699999999999999</v>
      </c>
      <c r="P3715">
        <v>4.0000000000000001E-3</v>
      </c>
      <c r="Q3715">
        <v>4.0000000000000001E-3</v>
      </c>
      <c r="U3715">
        <v>89.98</v>
      </c>
      <c r="V3715">
        <v>0.02</v>
      </c>
      <c r="W3715">
        <v>0.02</v>
      </c>
      <c r="Y3715">
        <v>2013</v>
      </c>
      <c r="Z3715" s="1">
        <v>44232</v>
      </c>
      <c r="AG3715">
        <v>2454983.4040000001</v>
      </c>
      <c r="AH3715">
        <v>3.0000000000000001E-3</v>
      </c>
      <c r="AI3715">
        <v>3.0000000000000001E-3</v>
      </c>
      <c r="AJ3715">
        <v>2454983.4040000001</v>
      </c>
      <c r="AK3715">
        <v>3.0000000000000001E-3</v>
      </c>
      <c r="AL3715">
        <v>3.0000000000000001E-3</v>
      </c>
      <c r="AS3715">
        <v>0.06</v>
      </c>
      <c r="AT3715">
        <v>0.05</v>
      </c>
      <c r="AU3715">
        <v>0.05</v>
      </c>
      <c r="BB3715">
        <v>270</v>
      </c>
      <c r="BC3715">
        <v>15</v>
      </c>
      <c r="BD3715">
        <v>15</v>
      </c>
      <c r="BK3715" t="s">
        <v>100</v>
      </c>
      <c r="BL3715" t="s">
        <v>147</v>
      </c>
      <c r="BO3715" t="s">
        <v>11022</v>
      </c>
      <c r="BQ3715" t="s">
        <v>11015</v>
      </c>
      <c r="BR3715">
        <v>283.21274699999998</v>
      </c>
      <c r="BS3715">
        <v>45.349865000000001</v>
      </c>
      <c r="BT3715">
        <v>14</v>
      </c>
      <c r="BV3715">
        <v>12.256</v>
      </c>
      <c r="BW3715">
        <v>11.739000000000001</v>
      </c>
      <c r="BY3715">
        <v>368</v>
      </c>
      <c r="CB3715">
        <v>-0.37</v>
      </c>
      <c r="CC3715">
        <v>0.04</v>
      </c>
      <c r="CD3715">
        <v>0.04</v>
      </c>
      <c r="CE3715">
        <v>0.69</v>
      </c>
      <c r="CF3715">
        <v>0.02</v>
      </c>
      <c r="CG3715">
        <v>0.02</v>
      </c>
      <c r="CH3715">
        <v>0.64</v>
      </c>
      <c r="CI3715">
        <v>0.02</v>
      </c>
      <c r="CJ3715">
        <v>0.02</v>
      </c>
      <c r="CK3715" t="s">
        <v>370</v>
      </c>
      <c r="CL3715">
        <v>7</v>
      </c>
      <c r="CM3715">
        <v>-4</v>
      </c>
      <c r="CN3715">
        <v>4</v>
      </c>
      <c r="CO3715">
        <v>4925</v>
      </c>
      <c r="CP3715">
        <v>70</v>
      </c>
      <c r="CQ3715">
        <v>70</v>
      </c>
      <c r="CT3715" t="s">
        <v>11016</v>
      </c>
    </row>
    <row r="3716" spans="1:98" x14ac:dyDescent="0.25">
      <c r="A3716" t="s">
        <v>11023</v>
      </c>
      <c r="B3716" t="s">
        <v>99</v>
      </c>
      <c r="C3716">
        <v>0.11</v>
      </c>
      <c r="D3716">
        <v>0.11</v>
      </c>
      <c r="E3716">
        <v>0</v>
      </c>
      <c r="I3716">
        <v>0.126</v>
      </c>
      <c r="J3716">
        <v>6.3E-3</v>
      </c>
      <c r="K3716">
        <v>6.3E-3</v>
      </c>
      <c r="L3716">
        <v>267.291</v>
      </c>
      <c r="M3716">
        <v>5.0000000000000001E-3</v>
      </c>
      <c r="N3716">
        <v>5.0000000000000001E-3</v>
      </c>
      <c r="O3716">
        <v>0.71799999999999997</v>
      </c>
      <c r="P3716">
        <v>7.0000000000000001E-3</v>
      </c>
      <c r="Q3716">
        <v>7.0000000000000001E-3</v>
      </c>
      <c r="U3716">
        <v>89.9</v>
      </c>
      <c r="V3716">
        <v>0.03</v>
      </c>
      <c r="W3716">
        <v>0.03</v>
      </c>
      <c r="Y3716">
        <v>2013</v>
      </c>
      <c r="Z3716" s="1">
        <v>44232</v>
      </c>
      <c r="AG3716">
        <v>2455422.71</v>
      </c>
      <c r="AH3716">
        <v>6.0000000000000001E-3</v>
      </c>
      <c r="AI3716">
        <v>6.0000000000000001E-3</v>
      </c>
      <c r="AJ3716">
        <v>2455412.71</v>
      </c>
      <c r="AK3716">
        <v>5.9999999999999995E-4</v>
      </c>
      <c r="AL3716">
        <v>5.9999999999999995E-4</v>
      </c>
      <c r="AS3716">
        <v>0.41</v>
      </c>
      <c r="AT3716">
        <v>0.14000000000000001</v>
      </c>
      <c r="AU3716">
        <v>0.14000000000000001</v>
      </c>
      <c r="BB3716">
        <v>208</v>
      </c>
      <c r="BC3716">
        <v>11</v>
      </c>
      <c r="BD3716">
        <v>11</v>
      </c>
      <c r="BK3716" t="s">
        <v>100</v>
      </c>
      <c r="BL3716" t="s">
        <v>147</v>
      </c>
      <c r="BO3716" t="s">
        <v>11024</v>
      </c>
      <c r="BQ3716" t="s">
        <v>11015</v>
      </c>
      <c r="BR3716">
        <v>283.21274699999998</v>
      </c>
      <c r="BS3716">
        <v>45.349865000000001</v>
      </c>
      <c r="BT3716">
        <v>14</v>
      </c>
      <c r="BV3716">
        <v>12.256</v>
      </c>
      <c r="BW3716">
        <v>11.739000000000001</v>
      </c>
      <c r="BY3716">
        <v>368</v>
      </c>
      <c r="CB3716">
        <v>-0.37</v>
      </c>
      <c r="CC3716">
        <v>0.04</v>
      </c>
      <c r="CD3716">
        <v>0.04</v>
      </c>
      <c r="CE3716">
        <v>0.69</v>
      </c>
      <c r="CF3716">
        <v>0.02</v>
      </c>
      <c r="CG3716">
        <v>0.02</v>
      </c>
      <c r="CH3716">
        <v>0.64</v>
      </c>
      <c r="CI3716">
        <v>0.02</v>
      </c>
      <c r="CJ3716">
        <v>0.02</v>
      </c>
      <c r="CK3716" t="s">
        <v>370</v>
      </c>
      <c r="CL3716">
        <v>7</v>
      </c>
      <c r="CM3716">
        <v>-4</v>
      </c>
      <c r="CN3716">
        <v>4</v>
      </c>
      <c r="CO3716">
        <v>4925</v>
      </c>
      <c r="CP3716">
        <v>70</v>
      </c>
      <c r="CQ3716">
        <v>70</v>
      </c>
      <c r="CT3716" t="s">
        <v>11016</v>
      </c>
    </row>
    <row r="3717" spans="1:98" x14ac:dyDescent="0.25">
      <c r="A3717" t="s">
        <v>11025</v>
      </c>
      <c r="B3717" t="s">
        <v>99</v>
      </c>
      <c r="I3717">
        <v>0.29599999999999999</v>
      </c>
      <c r="J3717">
        <v>6.2E-2</v>
      </c>
      <c r="K3717">
        <v>0.109</v>
      </c>
      <c r="L3717">
        <v>12.91375431</v>
      </c>
      <c r="M3717" s="2">
        <v>4.9509999999999999E-5</v>
      </c>
      <c r="N3717" s="2">
        <v>4.9509999999999999E-5</v>
      </c>
      <c r="Y3717">
        <v>2016</v>
      </c>
      <c r="Z3717" s="1">
        <v>44232</v>
      </c>
      <c r="AG3717">
        <v>2455010.2824800001</v>
      </c>
      <c r="AH3717">
        <v>3.0599999999999998E-3</v>
      </c>
      <c r="AI3717">
        <v>3.0599999999999998E-3</v>
      </c>
      <c r="BK3717" t="s">
        <v>157</v>
      </c>
      <c r="BL3717" t="s">
        <v>147</v>
      </c>
      <c r="BO3717" t="s">
        <v>11026</v>
      </c>
      <c r="BQ3717" t="s">
        <v>11027</v>
      </c>
      <c r="BR3717">
        <v>291.15939100000003</v>
      </c>
      <c r="BS3717">
        <v>51.334865999999998</v>
      </c>
      <c r="BV3717">
        <v>13.590999999999999</v>
      </c>
      <c r="BW3717">
        <v>13.292</v>
      </c>
      <c r="BX3717">
        <v>13.284000000000001</v>
      </c>
      <c r="BY3717">
        <v>1241</v>
      </c>
      <c r="CB3717">
        <v>0.03</v>
      </c>
      <c r="CC3717">
        <v>0.157</v>
      </c>
      <c r="CD3717">
        <v>0.14099999999999999</v>
      </c>
      <c r="CE3717">
        <v>1.1499999999999999</v>
      </c>
      <c r="CF3717">
        <v>0.08</v>
      </c>
      <c r="CG3717">
        <v>0.15</v>
      </c>
      <c r="CH3717">
        <v>1.22</v>
      </c>
      <c r="CI3717">
        <v>0.16</v>
      </c>
      <c r="CJ3717">
        <v>0.45</v>
      </c>
      <c r="CL3717">
        <v>3.02</v>
      </c>
      <c r="CM3717">
        <v>-1.27</v>
      </c>
      <c r="CN3717">
        <v>1.1599999999999999</v>
      </c>
      <c r="CO3717">
        <v>6155</v>
      </c>
      <c r="CP3717">
        <v>147.72</v>
      </c>
      <c r="CQ3717">
        <v>120.88</v>
      </c>
      <c r="CT3717" t="s">
        <v>11028</v>
      </c>
    </row>
    <row r="3718" spans="1:98" x14ac:dyDescent="0.25">
      <c r="A3718" t="s">
        <v>11029</v>
      </c>
      <c r="B3718" t="s">
        <v>99</v>
      </c>
      <c r="I3718">
        <v>0.20499999999999999</v>
      </c>
      <c r="J3718">
        <v>1.7000000000000001E-2</v>
      </c>
      <c r="K3718">
        <v>6.0000000000000001E-3</v>
      </c>
      <c r="L3718">
        <v>2.6281137499999998</v>
      </c>
      <c r="M3718" s="2">
        <v>1.77E-6</v>
      </c>
      <c r="N3718" s="2">
        <v>1.77E-6</v>
      </c>
      <c r="Y3718">
        <v>2016</v>
      </c>
      <c r="Z3718" s="1">
        <v>44232</v>
      </c>
      <c r="AG3718">
        <v>2455002.7197409999</v>
      </c>
      <c r="AH3718">
        <v>5.2999999999999998E-4</v>
      </c>
      <c r="AI3718">
        <v>5.2999999999999998E-4</v>
      </c>
      <c r="BK3718" t="s">
        <v>157</v>
      </c>
      <c r="BL3718" t="s">
        <v>147</v>
      </c>
      <c r="BO3718" t="s">
        <v>11030</v>
      </c>
      <c r="BQ3718" t="s">
        <v>11031</v>
      </c>
      <c r="BR3718">
        <v>290.92728599999998</v>
      </c>
      <c r="BS3718">
        <v>39.914144999999998</v>
      </c>
      <c r="BV3718">
        <v>13.153</v>
      </c>
      <c r="BW3718">
        <v>12.529</v>
      </c>
      <c r="BX3718">
        <v>12.407</v>
      </c>
      <c r="BY3718">
        <v>389</v>
      </c>
      <c r="CB3718">
        <v>-0.02</v>
      </c>
      <c r="CC3718">
        <v>0.10199999999999999</v>
      </c>
      <c r="CD3718">
        <v>0.111</v>
      </c>
      <c r="CE3718">
        <v>0.72</v>
      </c>
      <c r="CF3718">
        <v>0.03</v>
      </c>
      <c r="CG3718">
        <v>0.02</v>
      </c>
      <c r="CH3718">
        <v>0.68</v>
      </c>
      <c r="CI3718">
        <v>0.02</v>
      </c>
      <c r="CJ3718">
        <v>0.02</v>
      </c>
      <c r="CL3718">
        <v>3.63</v>
      </c>
      <c r="CM3718">
        <v>-1.91</v>
      </c>
      <c r="CN3718">
        <v>5.26</v>
      </c>
      <c r="CO3718">
        <v>4521</v>
      </c>
      <c r="CP3718">
        <v>51.47</v>
      </c>
      <c r="CQ3718">
        <v>73.87</v>
      </c>
      <c r="CT3718" t="s">
        <v>11032</v>
      </c>
    </row>
    <row r="3719" spans="1:98" x14ac:dyDescent="0.25">
      <c r="A3719" t="s">
        <v>11033</v>
      </c>
      <c r="B3719" t="s">
        <v>99</v>
      </c>
      <c r="I3719">
        <v>0.19</v>
      </c>
      <c r="J3719">
        <v>1.4E-2</v>
      </c>
      <c r="K3719">
        <v>2.5000000000000001E-2</v>
      </c>
      <c r="L3719">
        <v>14.282266760000001</v>
      </c>
      <c r="M3719" s="2">
        <v>2.6630000000000001E-5</v>
      </c>
      <c r="N3719" s="2">
        <v>2.6630000000000001E-5</v>
      </c>
      <c r="Y3719">
        <v>2016</v>
      </c>
      <c r="Z3719" s="1">
        <v>44232</v>
      </c>
      <c r="AG3719">
        <v>2455013.8472600002</v>
      </c>
      <c r="AH3719">
        <v>1.5299999999999999E-3</v>
      </c>
      <c r="AI3719">
        <v>1.5299999999999999E-3</v>
      </c>
      <c r="BK3719" t="s">
        <v>157</v>
      </c>
      <c r="BL3719" t="s">
        <v>147</v>
      </c>
      <c r="BO3719" t="s">
        <v>11034</v>
      </c>
      <c r="BQ3719" t="s">
        <v>11035</v>
      </c>
      <c r="BR3719">
        <v>284.47847200000001</v>
      </c>
      <c r="BS3719">
        <v>40.933109999999999</v>
      </c>
      <c r="BV3719">
        <v>12.689</v>
      </c>
      <c r="BW3719">
        <v>12.073</v>
      </c>
      <c r="BX3719">
        <v>11.909000000000001</v>
      </c>
      <c r="BY3719">
        <v>259</v>
      </c>
      <c r="CB3719">
        <v>-0.09</v>
      </c>
      <c r="CC3719">
        <v>9.1999999999999998E-2</v>
      </c>
      <c r="CD3719">
        <v>9.5000000000000001E-2</v>
      </c>
      <c r="CE3719">
        <v>0.64</v>
      </c>
      <c r="CF3719">
        <v>0.03</v>
      </c>
      <c r="CG3719">
        <v>0.03</v>
      </c>
      <c r="CH3719">
        <v>0.61</v>
      </c>
      <c r="CI3719">
        <v>0.02</v>
      </c>
      <c r="CJ3719">
        <v>0.02</v>
      </c>
      <c r="CL3719">
        <v>3.47</v>
      </c>
      <c r="CM3719">
        <v>-1.85</v>
      </c>
      <c r="CN3719">
        <v>4.8099999999999996</v>
      </c>
      <c r="CO3719">
        <v>4201</v>
      </c>
      <c r="CP3719">
        <v>36.96</v>
      </c>
      <c r="CQ3719">
        <v>46.67</v>
      </c>
      <c r="CT3719" t="s">
        <v>11036</v>
      </c>
    </row>
    <row r="3720" spans="1:98" x14ac:dyDescent="0.25">
      <c r="A3720" t="s">
        <v>11037</v>
      </c>
      <c r="B3720" t="s">
        <v>99</v>
      </c>
      <c r="I3720">
        <v>0.26900000000000002</v>
      </c>
      <c r="J3720">
        <v>1.9E-2</v>
      </c>
      <c r="K3720">
        <v>0.03</v>
      </c>
      <c r="L3720">
        <v>9.0709773400000007</v>
      </c>
      <c r="M3720" s="2">
        <v>1.2830000000000001E-5</v>
      </c>
      <c r="N3720" s="2">
        <v>1.2830000000000001E-5</v>
      </c>
      <c r="Y3720">
        <v>2016</v>
      </c>
      <c r="Z3720" s="1">
        <v>44232</v>
      </c>
      <c r="AG3720">
        <v>2455011.3433099999</v>
      </c>
      <c r="AH3720">
        <v>1.08E-3</v>
      </c>
      <c r="AI3720">
        <v>1.08E-3</v>
      </c>
      <c r="BK3720" t="s">
        <v>157</v>
      </c>
      <c r="BL3720" t="s">
        <v>147</v>
      </c>
      <c r="BO3720" t="s">
        <v>11038</v>
      </c>
      <c r="BQ3720" t="s">
        <v>11039</v>
      </c>
      <c r="BR3720">
        <v>296.98672099999999</v>
      </c>
      <c r="BS3720">
        <v>47.47739</v>
      </c>
      <c r="BV3720">
        <v>13.728999999999999</v>
      </c>
      <c r="BW3720">
        <v>13.321</v>
      </c>
      <c r="BX3720">
        <v>13.211</v>
      </c>
      <c r="BY3720">
        <v>811</v>
      </c>
      <c r="CB3720">
        <v>-0.03</v>
      </c>
      <c r="CC3720">
        <v>0.17499999999999999</v>
      </c>
      <c r="CD3720">
        <v>0.15</v>
      </c>
      <c r="CE3720">
        <v>0.9</v>
      </c>
      <c r="CF3720">
        <v>0.05</v>
      </c>
      <c r="CG3720">
        <v>0.04</v>
      </c>
      <c r="CH3720">
        <v>0.86</v>
      </c>
      <c r="CI3720">
        <v>0.06</v>
      </c>
      <c r="CJ3720">
        <v>0.1</v>
      </c>
      <c r="CL3720">
        <v>4.47</v>
      </c>
      <c r="CM3720">
        <v>-2.77</v>
      </c>
      <c r="CN3720">
        <v>6.05</v>
      </c>
      <c r="CO3720">
        <v>5443</v>
      </c>
      <c r="CP3720">
        <v>85.59</v>
      </c>
      <c r="CQ3720">
        <v>103.28</v>
      </c>
      <c r="CT3720" t="s">
        <v>11040</v>
      </c>
    </row>
    <row r="3721" spans="1:98" x14ac:dyDescent="0.25">
      <c r="A3721" t="s">
        <v>11041</v>
      </c>
      <c r="B3721" t="s">
        <v>99</v>
      </c>
      <c r="I3721">
        <v>0.20599999999999999</v>
      </c>
      <c r="J3721">
        <v>2.1000000000000001E-2</v>
      </c>
      <c r="K3721">
        <v>2.9000000000000001E-2</v>
      </c>
      <c r="L3721">
        <v>14.586496070000001</v>
      </c>
      <c r="M3721" s="2">
        <v>2.8759999999999999E-5</v>
      </c>
      <c r="N3721" s="2">
        <v>2.8759999999999999E-5</v>
      </c>
      <c r="Y3721">
        <v>2016</v>
      </c>
      <c r="Z3721" s="1">
        <v>44232</v>
      </c>
      <c r="AG3721">
        <v>2455005.2223</v>
      </c>
      <c r="AH3721">
        <v>1.58E-3</v>
      </c>
      <c r="AI3721">
        <v>1.58E-3</v>
      </c>
      <c r="BK3721" t="s">
        <v>157</v>
      </c>
      <c r="BL3721" t="s">
        <v>147</v>
      </c>
      <c r="BO3721" t="s">
        <v>11042</v>
      </c>
      <c r="BQ3721" t="s">
        <v>11043</v>
      </c>
      <c r="BR3721">
        <v>295.19338900000002</v>
      </c>
      <c r="BS3721">
        <v>39.539676999999998</v>
      </c>
      <c r="BV3721">
        <v>12.513999999999999</v>
      </c>
      <c r="BW3721">
        <v>12.195</v>
      </c>
      <c r="BX3721">
        <v>12.205</v>
      </c>
      <c r="BY3721">
        <v>731</v>
      </c>
      <c r="CB3721">
        <v>-0.06</v>
      </c>
      <c r="CC3721">
        <v>0.114</v>
      </c>
      <c r="CD3721">
        <v>0.104</v>
      </c>
      <c r="CE3721">
        <v>1.1000000000000001</v>
      </c>
      <c r="CF3721">
        <v>0.06</v>
      </c>
      <c r="CG3721">
        <v>0.05</v>
      </c>
      <c r="CH3721">
        <v>1.18</v>
      </c>
      <c r="CI3721">
        <v>0.11</v>
      </c>
      <c r="CJ3721">
        <v>0.17</v>
      </c>
      <c r="CL3721">
        <v>3.72</v>
      </c>
      <c r="CM3721">
        <v>-1.68</v>
      </c>
      <c r="CN3721">
        <v>1.23</v>
      </c>
      <c r="CO3721">
        <v>6117</v>
      </c>
      <c r="CP3721">
        <v>63.28</v>
      </c>
      <c r="CQ3721">
        <v>70.67</v>
      </c>
      <c r="CT3721" t="s">
        <v>11044</v>
      </c>
    </row>
    <row r="3722" spans="1:98" x14ac:dyDescent="0.25">
      <c r="A3722" t="s">
        <v>11045</v>
      </c>
      <c r="B3722" t="s">
        <v>99</v>
      </c>
      <c r="I3722">
        <v>0.17799999999999999</v>
      </c>
      <c r="J3722">
        <v>4.0000000000000001E-3</v>
      </c>
      <c r="K3722">
        <v>5.0000000000000001E-3</v>
      </c>
      <c r="L3722">
        <v>7.7519249200000004</v>
      </c>
      <c r="M3722" s="2">
        <v>1.063E-5</v>
      </c>
      <c r="N3722" s="2">
        <v>1.063E-5</v>
      </c>
      <c r="Y3722">
        <v>2016</v>
      </c>
      <c r="Z3722" s="1">
        <v>44232</v>
      </c>
      <c r="AG3722">
        <v>2455009.1727</v>
      </c>
      <c r="AH3722">
        <v>1.1100000000000001E-3</v>
      </c>
      <c r="AI3722">
        <v>1.1100000000000001E-3</v>
      </c>
      <c r="BK3722" t="s">
        <v>157</v>
      </c>
      <c r="BL3722" t="s">
        <v>147</v>
      </c>
      <c r="BO3722" t="s">
        <v>11046</v>
      </c>
      <c r="BQ3722" t="s">
        <v>11047</v>
      </c>
      <c r="BR3722">
        <v>292.15045900000001</v>
      </c>
      <c r="BS3722">
        <v>39.637580999999997</v>
      </c>
      <c r="BV3722">
        <v>12.202999999999999</v>
      </c>
      <c r="BW3722">
        <v>11.938000000000001</v>
      </c>
      <c r="BX3722">
        <v>11.904999999999999</v>
      </c>
      <c r="BY3722">
        <v>502</v>
      </c>
      <c r="CB3722">
        <v>0.1</v>
      </c>
      <c r="CC3722">
        <v>8.5000000000000006E-2</v>
      </c>
      <c r="CD3722">
        <v>8.6999999999999994E-2</v>
      </c>
      <c r="CE3722">
        <v>1.04</v>
      </c>
      <c r="CF3722">
        <v>0.02</v>
      </c>
      <c r="CG3722">
        <v>0.02</v>
      </c>
      <c r="CH3722">
        <v>0.96</v>
      </c>
      <c r="CI3722">
        <v>0.02</v>
      </c>
      <c r="CJ3722">
        <v>0.03</v>
      </c>
      <c r="CL3722">
        <v>1.51</v>
      </c>
      <c r="CM3722">
        <v>-0.3</v>
      </c>
      <c r="CN3722">
        <v>0.57099999999999995</v>
      </c>
      <c r="CO3722">
        <v>5789</v>
      </c>
      <c r="CP3722">
        <v>43.94</v>
      </c>
      <c r="CQ3722">
        <v>46.81</v>
      </c>
      <c r="CT3722" t="s">
        <v>11048</v>
      </c>
    </row>
    <row r="3723" spans="1:98" x14ac:dyDescent="0.25">
      <c r="A3723" t="s">
        <v>11049</v>
      </c>
      <c r="B3723" t="s">
        <v>99</v>
      </c>
      <c r="I3723">
        <v>9.4E-2</v>
      </c>
      <c r="J3723">
        <v>3.0000000000000001E-3</v>
      </c>
      <c r="K3723">
        <v>4.0000000000000001E-3</v>
      </c>
      <c r="L3723">
        <v>4.1653650999999998</v>
      </c>
      <c r="M3723" s="2">
        <v>1.3040000000000001E-5</v>
      </c>
      <c r="N3723" s="2">
        <v>1.3040000000000001E-5</v>
      </c>
      <c r="Y3723">
        <v>2016</v>
      </c>
      <c r="Z3723" s="1">
        <v>44232</v>
      </c>
      <c r="AG3723">
        <v>2454965.0420900001</v>
      </c>
      <c r="AH3723">
        <v>2.4299999999999999E-3</v>
      </c>
      <c r="AI3723">
        <v>2.4299999999999999E-3</v>
      </c>
      <c r="BK3723" t="s">
        <v>157</v>
      </c>
      <c r="BL3723" t="s">
        <v>147</v>
      </c>
      <c r="BO3723" t="s">
        <v>11050</v>
      </c>
      <c r="BQ3723" t="s">
        <v>11047</v>
      </c>
      <c r="BR3723">
        <v>292.15045900000001</v>
      </c>
      <c r="BS3723">
        <v>39.637580999999997</v>
      </c>
      <c r="BV3723">
        <v>12.202999999999999</v>
      </c>
      <c r="BW3723">
        <v>11.938000000000001</v>
      </c>
      <c r="BX3723">
        <v>11.904999999999999</v>
      </c>
      <c r="BY3723">
        <v>502</v>
      </c>
      <c r="CB3723">
        <v>0.1</v>
      </c>
      <c r="CC3723">
        <v>8.5000000000000006E-2</v>
      </c>
      <c r="CD3723">
        <v>8.6999999999999994E-2</v>
      </c>
      <c r="CE3723">
        <v>1.04</v>
      </c>
      <c r="CF3723">
        <v>0.02</v>
      </c>
      <c r="CG3723">
        <v>0.02</v>
      </c>
      <c r="CH3723">
        <v>0.96</v>
      </c>
      <c r="CI3723">
        <v>0.02</v>
      </c>
      <c r="CJ3723">
        <v>0.03</v>
      </c>
      <c r="CL3723">
        <v>1.51</v>
      </c>
      <c r="CM3723">
        <v>-0.3</v>
      </c>
      <c r="CN3723">
        <v>0.57099999999999995</v>
      </c>
      <c r="CO3723">
        <v>5789</v>
      </c>
      <c r="CP3723">
        <v>43.94</v>
      </c>
      <c r="CQ3723">
        <v>46.81</v>
      </c>
      <c r="CT3723" t="s">
        <v>11048</v>
      </c>
    </row>
    <row r="3724" spans="1:98" x14ac:dyDescent="0.25">
      <c r="A3724" t="s">
        <v>11051</v>
      </c>
      <c r="B3724" t="s">
        <v>99</v>
      </c>
      <c r="I3724">
        <v>0.20399999999999999</v>
      </c>
      <c r="J3724">
        <v>1.7999999999999999E-2</v>
      </c>
      <c r="K3724">
        <v>2.5000000000000001E-2</v>
      </c>
      <c r="L3724">
        <v>14.48585199</v>
      </c>
      <c r="M3724" s="2">
        <v>2.3629999999999999E-5</v>
      </c>
      <c r="N3724" s="2">
        <v>2.3629999999999999E-5</v>
      </c>
      <c r="Y3724">
        <v>2016</v>
      </c>
      <c r="Z3724" s="1">
        <v>44232</v>
      </c>
      <c r="AG3724">
        <v>2455008.0055800001</v>
      </c>
      <c r="AH3724">
        <v>1.32E-3</v>
      </c>
      <c r="AI3724">
        <v>1.32E-3</v>
      </c>
      <c r="BK3724" t="s">
        <v>157</v>
      </c>
      <c r="BL3724" t="s">
        <v>147</v>
      </c>
      <c r="BO3724" t="s">
        <v>11052</v>
      </c>
      <c r="BQ3724" t="s">
        <v>11053</v>
      </c>
      <c r="BR3724">
        <v>288.69865099999998</v>
      </c>
      <c r="BS3724">
        <v>39.708288000000003</v>
      </c>
      <c r="BV3724">
        <v>12.781000000000001</v>
      </c>
      <c r="BW3724">
        <v>12.438000000000001</v>
      </c>
      <c r="BX3724">
        <v>12.388</v>
      </c>
      <c r="BY3724">
        <v>690</v>
      </c>
      <c r="CB3724">
        <v>0.01</v>
      </c>
      <c r="CC3724">
        <v>0.104</v>
      </c>
      <c r="CD3724">
        <v>9.1999999999999998E-2</v>
      </c>
      <c r="CE3724">
        <v>1.01</v>
      </c>
      <c r="CF3724">
        <v>0.04</v>
      </c>
      <c r="CG3724">
        <v>0.05</v>
      </c>
      <c r="CH3724">
        <v>1.05</v>
      </c>
      <c r="CI3724">
        <v>0.09</v>
      </c>
      <c r="CJ3724">
        <v>0.12</v>
      </c>
      <c r="CL3724">
        <v>5.37</v>
      </c>
      <c r="CM3724">
        <v>-2.96</v>
      </c>
      <c r="CN3724">
        <v>2.27</v>
      </c>
      <c r="CO3724">
        <v>5813</v>
      </c>
      <c r="CP3724">
        <v>94.62</v>
      </c>
      <c r="CQ3724">
        <v>93.83</v>
      </c>
      <c r="CT3724" t="s">
        <v>11054</v>
      </c>
    </row>
    <row r="3725" spans="1:98" x14ac:dyDescent="0.25">
      <c r="A3725" t="s">
        <v>11055</v>
      </c>
      <c r="B3725" t="s">
        <v>99</v>
      </c>
      <c r="I3725">
        <v>0.33300000000000002</v>
      </c>
      <c r="J3725">
        <v>7.2999999999999995E-2</v>
      </c>
      <c r="K3725">
        <v>0.14299999999999999</v>
      </c>
      <c r="L3725">
        <v>40.699444300000003</v>
      </c>
      <c r="M3725">
        <v>1.783E-4</v>
      </c>
      <c r="N3725">
        <v>1.783E-4</v>
      </c>
      <c r="Y3725">
        <v>2016</v>
      </c>
      <c r="Z3725" s="1">
        <v>44232</v>
      </c>
      <c r="AG3725">
        <v>2455005.5668299999</v>
      </c>
      <c r="AH3725">
        <v>3.2599999999999999E-3</v>
      </c>
      <c r="AI3725">
        <v>3.2599999999999999E-3</v>
      </c>
      <c r="BK3725" t="s">
        <v>157</v>
      </c>
      <c r="BL3725" t="s">
        <v>147</v>
      </c>
      <c r="BO3725" t="s">
        <v>11056</v>
      </c>
      <c r="BQ3725" t="s">
        <v>11057</v>
      </c>
      <c r="BR3725">
        <v>292.10427900000002</v>
      </c>
      <c r="BS3725">
        <v>39.767913999999998</v>
      </c>
      <c r="BV3725">
        <v>12.916</v>
      </c>
      <c r="BW3725">
        <v>12.657</v>
      </c>
      <c r="BX3725">
        <v>12.608000000000001</v>
      </c>
      <c r="BY3725">
        <v>1143</v>
      </c>
      <c r="CB3725">
        <v>0.05</v>
      </c>
      <c r="CC3725">
        <v>0.14199999999999999</v>
      </c>
      <c r="CD3725">
        <v>0.126</v>
      </c>
      <c r="CE3725">
        <v>1.3</v>
      </c>
      <c r="CF3725">
        <v>0.14000000000000001</v>
      </c>
      <c r="CG3725">
        <v>0.21</v>
      </c>
      <c r="CH3725">
        <v>1.49</v>
      </c>
      <c r="CI3725">
        <v>0.27</v>
      </c>
      <c r="CJ3725">
        <v>0.64</v>
      </c>
      <c r="CL3725">
        <v>2.2400000000000002</v>
      </c>
      <c r="CM3725">
        <v>-0.62</v>
      </c>
      <c r="CN3725">
        <v>0.81599999999999995</v>
      </c>
      <c r="CO3725">
        <v>6424</v>
      </c>
      <c r="CP3725">
        <v>213.39</v>
      </c>
      <c r="CQ3725">
        <v>160.13</v>
      </c>
      <c r="CT3725" t="s">
        <v>11058</v>
      </c>
    </row>
    <row r="3726" spans="1:98" x14ac:dyDescent="0.25">
      <c r="A3726" t="s">
        <v>11059</v>
      </c>
      <c r="B3726" t="s">
        <v>99</v>
      </c>
      <c r="I3726">
        <v>0.749</v>
      </c>
      <c r="J3726">
        <v>0.126</v>
      </c>
      <c r="K3726">
        <v>0.14499999999999999</v>
      </c>
      <c r="L3726">
        <v>15.4580567</v>
      </c>
      <c r="M3726" s="2">
        <v>2.9500000000000001E-6</v>
      </c>
      <c r="N3726" s="2">
        <v>2.9500000000000001E-6</v>
      </c>
      <c r="Y3726">
        <v>2016</v>
      </c>
      <c r="Z3726" s="1">
        <v>44232</v>
      </c>
      <c r="AG3726">
        <v>2455006.7824949999</v>
      </c>
      <c r="AH3726">
        <v>1.4899999999999999E-4</v>
      </c>
      <c r="AI3726">
        <v>1.4899999999999999E-4</v>
      </c>
      <c r="BK3726" t="s">
        <v>157</v>
      </c>
      <c r="BL3726" t="s">
        <v>147</v>
      </c>
      <c r="BO3726" t="s">
        <v>11060</v>
      </c>
      <c r="BQ3726" t="s">
        <v>11061</v>
      </c>
      <c r="BR3726">
        <v>290.44925699999999</v>
      </c>
      <c r="BS3726">
        <v>39.854801999999999</v>
      </c>
      <c r="BV3726">
        <v>11.978999999999999</v>
      </c>
      <c r="BW3726">
        <v>11.662000000000001</v>
      </c>
      <c r="BX3726">
        <v>11.599</v>
      </c>
      <c r="BY3726">
        <v>579</v>
      </c>
      <c r="CB3726">
        <v>0.04</v>
      </c>
      <c r="CC3726">
        <v>8.8999999999999996E-2</v>
      </c>
      <c r="CD3726">
        <v>7.2999999999999995E-2</v>
      </c>
      <c r="CE3726">
        <v>1</v>
      </c>
      <c r="CF3726">
        <v>0.04</v>
      </c>
      <c r="CG3726">
        <v>0.05</v>
      </c>
      <c r="CH3726">
        <v>1.28</v>
      </c>
      <c r="CI3726">
        <v>0.21</v>
      </c>
      <c r="CJ3726">
        <v>0.25</v>
      </c>
      <c r="CL3726">
        <v>8.7100000000000009</v>
      </c>
      <c r="CM3726">
        <v>-1.6</v>
      </c>
      <c r="CN3726">
        <v>1.3</v>
      </c>
      <c r="CO3726">
        <v>5721</v>
      </c>
      <c r="CP3726">
        <v>51.36</v>
      </c>
      <c r="CQ3726">
        <v>47.04</v>
      </c>
      <c r="CT3726" t="s">
        <v>11062</v>
      </c>
    </row>
    <row r="3727" spans="1:98" x14ac:dyDescent="0.25">
      <c r="A3727" t="s">
        <v>11063</v>
      </c>
      <c r="B3727" t="s">
        <v>99</v>
      </c>
      <c r="I3727">
        <v>0.123</v>
      </c>
      <c r="J3727">
        <v>4.0000000000000001E-3</v>
      </c>
      <c r="K3727">
        <v>5.0000000000000001E-3</v>
      </c>
      <c r="L3727">
        <v>7.2385853999999998</v>
      </c>
      <c r="M3727" s="2">
        <v>1.1800000000000001E-5</v>
      </c>
      <c r="N3727" s="2">
        <v>1.1800000000000001E-5</v>
      </c>
      <c r="Y3727">
        <v>2016</v>
      </c>
      <c r="Z3727" s="1">
        <v>44232</v>
      </c>
      <c r="AG3727">
        <v>2455004.219</v>
      </c>
      <c r="AH3727">
        <v>1.2700000000000001E-3</v>
      </c>
      <c r="AI3727">
        <v>1.2700000000000001E-3</v>
      </c>
      <c r="BK3727" t="s">
        <v>157</v>
      </c>
      <c r="BL3727" t="s">
        <v>147</v>
      </c>
      <c r="BO3727" t="s">
        <v>11064</v>
      </c>
      <c r="BQ3727" t="s">
        <v>11065</v>
      </c>
      <c r="BR3727">
        <v>289.41783199999998</v>
      </c>
      <c r="BS3727">
        <v>39.945013000000003</v>
      </c>
      <c r="BV3727">
        <v>12.106999999999999</v>
      </c>
      <c r="BW3727">
        <v>11.728999999999999</v>
      </c>
      <c r="BX3727">
        <v>11.646000000000001</v>
      </c>
      <c r="BY3727">
        <v>383</v>
      </c>
      <c r="CB3727">
        <v>0.01</v>
      </c>
      <c r="CC3727">
        <v>0.104</v>
      </c>
      <c r="CD3727">
        <v>9.2999999999999999E-2</v>
      </c>
      <c r="CE3727">
        <v>0.93</v>
      </c>
      <c r="CF3727">
        <v>0.03</v>
      </c>
      <c r="CG3727">
        <v>0.03</v>
      </c>
      <c r="CH3727">
        <v>0.84</v>
      </c>
      <c r="CI3727">
        <v>0.02</v>
      </c>
      <c r="CJ3727">
        <v>0.02</v>
      </c>
      <c r="CL3727">
        <v>1.91</v>
      </c>
      <c r="CM3727">
        <v>-0.61099999999999999</v>
      </c>
      <c r="CN3727">
        <v>1.1299999999999999</v>
      </c>
      <c r="CO3727">
        <v>5444</v>
      </c>
      <c r="CP3727">
        <v>60.2</v>
      </c>
      <c r="CQ3727">
        <v>71.98</v>
      </c>
      <c r="CT3727" t="s">
        <v>11066</v>
      </c>
    </row>
    <row r="3728" spans="1:98" x14ac:dyDescent="0.25">
      <c r="A3728" t="s">
        <v>11067</v>
      </c>
      <c r="B3728" t="s">
        <v>99</v>
      </c>
      <c r="C3728">
        <v>0.378</v>
      </c>
      <c r="I3728">
        <v>0.54500000000000004</v>
      </c>
      <c r="J3728">
        <v>0.02</v>
      </c>
      <c r="K3728">
        <v>0.02</v>
      </c>
      <c r="L3728">
        <v>9.4341504999999994</v>
      </c>
      <c r="M3728" s="2">
        <v>9.9999999999999995E-7</v>
      </c>
      <c r="N3728" s="2">
        <v>9.9999999999999995E-7</v>
      </c>
      <c r="O3728">
        <v>0.08</v>
      </c>
      <c r="P3728">
        <v>2E-3</v>
      </c>
      <c r="Q3728">
        <v>2E-3</v>
      </c>
      <c r="R3728">
        <v>0.45</v>
      </c>
      <c r="U3728">
        <v>87.805999999999997</v>
      </c>
      <c r="V3728">
        <v>1.9E-2</v>
      </c>
      <c r="W3728">
        <v>1.7999999999999999E-2</v>
      </c>
      <c r="Y3728">
        <v>2013</v>
      </c>
      <c r="Z3728" s="1">
        <v>44232</v>
      </c>
      <c r="AG3728">
        <v>2455010.8430699999</v>
      </c>
      <c r="AH3728" s="2">
        <v>5.0000000000000002E-5</v>
      </c>
      <c r="AI3728" s="2">
        <v>5.0000000000000002E-5</v>
      </c>
      <c r="AS3728">
        <v>0.73199999999999998</v>
      </c>
      <c r="AT3728">
        <v>3.0000000000000001E-3</v>
      </c>
      <c r="AU3728">
        <v>3.0000000000000001E-3</v>
      </c>
      <c r="BK3728" t="s">
        <v>100</v>
      </c>
      <c r="BL3728" t="s">
        <v>147</v>
      </c>
      <c r="BO3728" t="s">
        <v>11068</v>
      </c>
      <c r="BQ3728" t="s">
        <v>11069</v>
      </c>
      <c r="BR3728">
        <v>289.226179</v>
      </c>
      <c r="BS3728">
        <v>49.548203000000001</v>
      </c>
      <c r="BT3728">
        <v>12.02</v>
      </c>
      <c r="BV3728">
        <v>10.398999999999999</v>
      </c>
      <c r="BW3728">
        <v>10.096</v>
      </c>
      <c r="BY3728">
        <v>200</v>
      </c>
      <c r="BZ3728">
        <v>15</v>
      </c>
      <c r="CA3728">
        <v>15</v>
      </c>
      <c r="CB3728">
        <v>0.05</v>
      </c>
      <c r="CC3728">
        <v>0.08</v>
      </c>
      <c r="CD3728">
        <v>0.08</v>
      </c>
      <c r="CE3728">
        <v>0.98</v>
      </c>
      <c r="CF3728">
        <v>0.04</v>
      </c>
      <c r="CG3728">
        <v>0.04</v>
      </c>
      <c r="CH3728">
        <v>0.9</v>
      </c>
      <c r="CI3728">
        <v>0.02</v>
      </c>
      <c r="CJ3728">
        <v>0.03</v>
      </c>
      <c r="CL3728">
        <v>0.21</v>
      </c>
      <c r="CM3728">
        <v>-4.4999999999999998E-2</v>
      </c>
      <c r="CN3728">
        <v>4.4999999999999998E-2</v>
      </c>
      <c r="CO3728">
        <v>5576</v>
      </c>
      <c r="CP3728">
        <v>50</v>
      </c>
      <c r="CQ3728">
        <v>50</v>
      </c>
      <c r="CT3728" t="s">
        <v>11070</v>
      </c>
    </row>
    <row r="3729" spans="1:98" x14ac:dyDescent="0.25">
      <c r="A3729" t="s">
        <v>11071</v>
      </c>
      <c r="B3729" t="s">
        <v>99</v>
      </c>
      <c r="I3729">
        <v>0.28399999999999997</v>
      </c>
      <c r="J3729">
        <v>0.03</v>
      </c>
      <c r="K3729">
        <v>0.03</v>
      </c>
      <c r="L3729">
        <v>161.47439370000001</v>
      </c>
      <c r="M3729">
        <v>9.0109999999999995E-4</v>
      </c>
      <c r="N3729">
        <v>9.0109999999999995E-4</v>
      </c>
      <c r="Y3729">
        <v>2016</v>
      </c>
      <c r="Z3729" s="1">
        <v>44232</v>
      </c>
      <c r="AG3729">
        <v>2455003.6031599999</v>
      </c>
      <c r="AH3729">
        <v>4.0600000000000002E-3</v>
      </c>
      <c r="AI3729">
        <v>4.0600000000000002E-3</v>
      </c>
      <c r="BK3729" t="s">
        <v>157</v>
      </c>
      <c r="BL3729" t="s">
        <v>147</v>
      </c>
      <c r="BO3729" t="s">
        <v>11072</v>
      </c>
      <c r="BQ3729" t="s">
        <v>11073</v>
      </c>
      <c r="BR3729">
        <v>293.42704300000003</v>
      </c>
      <c r="BS3729">
        <v>39.942436999999998</v>
      </c>
      <c r="BV3729">
        <v>12.686</v>
      </c>
      <c r="BW3729">
        <v>12.375999999999999</v>
      </c>
      <c r="BX3729">
        <v>12.292999999999999</v>
      </c>
      <c r="BY3729">
        <v>657</v>
      </c>
      <c r="CB3729">
        <v>0.03</v>
      </c>
      <c r="CC3729">
        <v>9.5000000000000001E-2</v>
      </c>
      <c r="CD3729">
        <v>9.2999999999999999E-2</v>
      </c>
      <c r="CE3729">
        <v>1.02</v>
      </c>
      <c r="CF3729">
        <v>0.04</v>
      </c>
      <c r="CG3729">
        <v>0.04</v>
      </c>
      <c r="CH3729">
        <v>1.04</v>
      </c>
      <c r="CI3729">
        <v>0.08</v>
      </c>
      <c r="CJ3729">
        <v>0.11</v>
      </c>
      <c r="CL3729">
        <v>4.47</v>
      </c>
      <c r="CM3729">
        <v>-2.4300000000000002</v>
      </c>
      <c r="CN3729">
        <v>2.39</v>
      </c>
      <c r="CO3729">
        <v>5829</v>
      </c>
      <c r="CP3729">
        <v>98.87</v>
      </c>
      <c r="CQ3729">
        <v>97.42</v>
      </c>
      <c r="CT3729" t="s">
        <v>11074</v>
      </c>
    </row>
    <row r="3730" spans="1:98" x14ac:dyDescent="0.25">
      <c r="A3730" t="s">
        <v>11075</v>
      </c>
      <c r="B3730" t="s">
        <v>99</v>
      </c>
      <c r="I3730">
        <v>0.25900000000000001</v>
      </c>
      <c r="J3730">
        <v>2.1000000000000001E-2</v>
      </c>
      <c r="K3730">
        <v>2.9000000000000001E-2</v>
      </c>
      <c r="L3730">
        <v>17.97979059</v>
      </c>
      <c r="M3730" s="2">
        <v>3.7700000000000002E-5</v>
      </c>
      <c r="N3730" s="2">
        <v>3.7700000000000002E-5</v>
      </c>
      <c r="Y3730">
        <v>2016</v>
      </c>
      <c r="Z3730" s="1">
        <v>44232</v>
      </c>
      <c r="AG3730">
        <v>2455015.24346</v>
      </c>
      <c r="AH3730">
        <v>1.7099999999999999E-3</v>
      </c>
      <c r="AI3730">
        <v>1.7099999999999999E-3</v>
      </c>
      <c r="BK3730" t="s">
        <v>157</v>
      </c>
      <c r="BL3730" t="s">
        <v>147</v>
      </c>
      <c r="BO3730" t="s">
        <v>11076</v>
      </c>
      <c r="BQ3730" t="s">
        <v>11077</v>
      </c>
      <c r="BR3730">
        <v>296.88575700000001</v>
      </c>
      <c r="BS3730">
        <v>40.228233000000003</v>
      </c>
      <c r="BV3730">
        <v>12.519</v>
      </c>
      <c r="BW3730">
        <v>12.263</v>
      </c>
      <c r="BX3730">
        <v>12.208</v>
      </c>
      <c r="BY3730">
        <v>843</v>
      </c>
      <c r="CB3730">
        <v>0.23</v>
      </c>
      <c r="CC3730">
        <v>7.9000000000000001E-2</v>
      </c>
      <c r="CD3730">
        <v>8.3000000000000004E-2</v>
      </c>
      <c r="CE3730">
        <v>1.24</v>
      </c>
      <c r="CF3730">
        <v>0.05</v>
      </c>
      <c r="CG3730">
        <v>0.05</v>
      </c>
      <c r="CH3730">
        <v>1.33</v>
      </c>
      <c r="CI3730">
        <v>0.1</v>
      </c>
      <c r="CJ3730">
        <v>0.14000000000000001</v>
      </c>
      <c r="CL3730">
        <v>2.5099999999999998</v>
      </c>
      <c r="CM3730">
        <v>-0.91200000000000003</v>
      </c>
      <c r="CN3730">
        <v>0.83</v>
      </c>
      <c r="CO3730">
        <v>6185</v>
      </c>
      <c r="CP3730">
        <v>75.47</v>
      </c>
      <c r="CQ3730">
        <v>85.62</v>
      </c>
      <c r="CT3730" t="s">
        <v>11078</v>
      </c>
    </row>
    <row r="3731" spans="1:98" x14ac:dyDescent="0.25">
      <c r="A3731" t="s">
        <v>11079</v>
      </c>
      <c r="B3731" t="s">
        <v>99</v>
      </c>
      <c r="I3731">
        <v>0.19700000000000001</v>
      </c>
      <c r="J3731">
        <v>7.0000000000000001E-3</v>
      </c>
      <c r="K3731">
        <v>2.9000000000000001E-2</v>
      </c>
      <c r="L3731">
        <v>30.99660733</v>
      </c>
      <c r="M3731" s="2">
        <v>4.7559999999999999E-5</v>
      </c>
      <c r="N3731" s="2">
        <v>4.7559999999999999E-5</v>
      </c>
      <c r="Y3731">
        <v>2016</v>
      </c>
      <c r="Z3731" s="1">
        <v>44232</v>
      </c>
      <c r="AG3731">
        <v>2455024.7859</v>
      </c>
      <c r="AH3731">
        <v>1.1900000000000001E-3</v>
      </c>
      <c r="AI3731">
        <v>1.1900000000000001E-3</v>
      </c>
      <c r="BK3731" t="s">
        <v>157</v>
      </c>
      <c r="BL3731" t="s">
        <v>147</v>
      </c>
      <c r="BO3731" t="s">
        <v>11080</v>
      </c>
      <c r="BQ3731" t="s">
        <v>11081</v>
      </c>
      <c r="BR3731">
        <v>297.252613</v>
      </c>
      <c r="BS3731">
        <v>40.288604999999997</v>
      </c>
      <c r="BV3731">
        <v>11.994</v>
      </c>
      <c r="BW3731">
        <v>11.567</v>
      </c>
      <c r="BX3731">
        <v>11.478999999999999</v>
      </c>
      <c r="BY3731">
        <v>349</v>
      </c>
      <c r="CB3731">
        <v>0.11</v>
      </c>
      <c r="CC3731">
        <v>9.0999999999999998E-2</v>
      </c>
      <c r="CD3731">
        <v>0.09</v>
      </c>
      <c r="CE3731">
        <v>0.91</v>
      </c>
      <c r="CF3731">
        <v>0.03</v>
      </c>
      <c r="CG3731">
        <v>0.03</v>
      </c>
      <c r="CH3731">
        <v>0.84</v>
      </c>
      <c r="CI3731">
        <v>0.02</v>
      </c>
      <c r="CJ3731">
        <v>0.02</v>
      </c>
      <c r="CL3731">
        <v>3.02</v>
      </c>
      <c r="CM3731">
        <v>-1.43</v>
      </c>
      <c r="CN3731">
        <v>2.2400000000000002</v>
      </c>
      <c r="CO3731">
        <v>5322</v>
      </c>
      <c r="CP3731">
        <v>82.67</v>
      </c>
      <c r="CQ3731">
        <v>89.61</v>
      </c>
      <c r="CT3731" t="s">
        <v>11082</v>
      </c>
    </row>
    <row r="3732" spans="1:98" x14ac:dyDescent="0.25">
      <c r="A3732" t="s">
        <v>11083</v>
      </c>
      <c r="B3732" t="s">
        <v>99</v>
      </c>
      <c r="I3732">
        <v>0.14499999999999999</v>
      </c>
      <c r="J3732">
        <v>1.9E-2</v>
      </c>
      <c r="K3732">
        <v>2.8000000000000001E-2</v>
      </c>
      <c r="L3732">
        <v>8.50340718</v>
      </c>
      <c r="M3732" s="2">
        <v>2.6800000000000001E-5</v>
      </c>
      <c r="N3732" s="2">
        <v>2.6800000000000001E-5</v>
      </c>
      <c r="Y3732">
        <v>2016</v>
      </c>
      <c r="Z3732" s="1">
        <v>44232</v>
      </c>
      <c r="AG3732">
        <v>2455003.8676100001</v>
      </c>
      <c r="AH3732">
        <v>2.3500000000000001E-3</v>
      </c>
      <c r="AI3732">
        <v>2.3500000000000001E-3</v>
      </c>
      <c r="BK3732" t="s">
        <v>157</v>
      </c>
      <c r="BL3732" t="s">
        <v>147</v>
      </c>
      <c r="BO3732" t="s">
        <v>11084</v>
      </c>
      <c r="BQ3732" t="s">
        <v>11085</v>
      </c>
      <c r="BR3732">
        <v>295.21743700000002</v>
      </c>
      <c r="BS3732">
        <v>40.592250999999997</v>
      </c>
      <c r="BV3732">
        <v>12.436999999999999</v>
      </c>
      <c r="BW3732">
        <v>12.101000000000001</v>
      </c>
      <c r="BX3732">
        <v>11.978</v>
      </c>
      <c r="BY3732">
        <v>634</v>
      </c>
      <c r="CB3732">
        <v>-0.05</v>
      </c>
      <c r="CC3732">
        <v>0.126</v>
      </c>
      <c r="CD3732">
        <v>0.104</v>
      </c>
      <c r="CE3732">
        <v>1.02</v>
      </c>
      <c r="CF3732">
        <v>0.06</v>
      </c>
      <c r="CG3732">
        <v>0.06</v>
      </c>
      <c r="CH3732">
        <v>1.1499999999999999</v>
      </c>
      <c r="CI3732">
        <v>0.14000000000000001</v>
      </c>
      <c r="CJ3732">
        <v>0.21</v>
      </c>
      <c r="CL3732">
        <v>6.03</v>
      </c>
      <c r="CM3732">
        <v>-2.34</v>
      </c>
      <c r="CN3732">
        <v>1.6</v>
      </c>
      <c r="CO3732">
        <v>5899</v>
      </c>
      <c r="CP3732">
        <v>91.57</v>
      </c>
      <c r="CQ3732">
        <v>86.22</v>
      </c>
      <c r="CT3732" t="s">
        <v>11086</v>
      </c>
    </row>
    <row r="3733" spans="1:98" x14ac:dyDescent="0.25">
      <c r="A3733" t="s">
        <v>11087</v>
      </c>
      <c r="B3733" t="s">
        <v>99</v>
      </c>
      <c r="I3733">
        <v>0.16900000000000001</v>
      </c>
      <c r="J3733">
        <v>2.1999999999999999E-2</v>
      </c>
      <c r="K3733">
        <v>2.7E-2</v>
      </c>
      <c r="L3733">
        <v>5.1695017700000001</v>
      </c>
      <c r="M3733" s="2">
        <v>1.029E-5</v>
      </c>
      <c r="N3733" s="2">
        <v>1.029E-5</v>
      </c>
      <c r="Y3733">
        <v>2016</v>
      </c>
      <c r="Z3733" s="1">
        <v>44232</v>
      </c>
      <c r="AG3733">
        <v>2455003.3131900001</v>
      </c>
      <c r="AH3733">
        <v>1.56E-3</v>
      </c>
      <c r="AI3733">
        <v>1.56E-3</v>
      </c>
      <c r="BK3733" t="s">
        <v>157</v>
      </c>
      <c r="BL3733" t="s">
        <v>147</v>
      </c>
      <c r="BO3733" t="s">
        <v>11088</v>
      </c>
      <c r="BQ3733" t="s">
        <v>11089</v>
      </c>
      <c r="BR3733">
        <v>291.195065</v>
      </c>
      <c r="BS3733">
        <v>40.702705999999999</v>
      </c>
      <c r="BV3733">
        <v>12.510999999999999</v>
      </c>
      <c r="BW3733">
        <v>12.22</v>
      </c>
      <c r="BX3733">
        <v>12.16</v>
      </c>
      <c r="BY3733">
        <v>757</v>
      </c>
      <c r="CB3733">
        <v>-0.18</v>
      </c>
      <c r="CC3733">
        <v>0.129</v>
      </c>
      <c r="CD3733">
        <v>0.13200000000000001</v>
      </c>
      <c r="CE3733">
        <v>1.03</v>
      </c>
      <c r="CF3733">
        <v>7.0000000000000007E-2</v>
      </c>
      <c r="CG3733">
        <v>0.09</v>
      </c>
      <c r="CH3733">
        <v>1.24</v>
      </c>
      <c r="CI3733">
        <v>0.16</v>
      </c>
      <c r="CJ3733">
        <v>0.19</v>
      </c>
      <c r="CL3733">
        <v>5.37</v>
      </c>
      <c r="CM3733">
        <v>-1.58</v>
      </c>
      <c r="CN3733">
        <v>1.6</v>
      </c>
      <c r="CO3733">
        <v>6075</v>
      </c>
      <c r="CP3733">
        <v>77.53</v>
      </c>
      <c r="CQ3733">
        <v>86.22</v>
      </c>
      <c r="CT3733" t="s">
        <v>11090</v>
      </c>
    </row>
    <row r="3734" spans="1:98" x14ac:dyDescent="0.25">
      <c r="A3734" t="s">
        <v>11091</v>
      </c>
      <c r="B3734" t="s">
        <v>99</v>
      </c>
      <c r="I3734">
        <v>0.23599999999999999</v>
      </c>
      <c r="J3734">
        <v>2.4E-2</v>
      </c>
      <c r="K3734">
        <v>3.2000000000000001E-2</v>
      </c>
      <c r="L3734">
        <v>23.449710039999999</v>
      </c>
      <c r="M3734" s="2">
        <v>7.6719999999999997E-5</v>
      </c>
      <c r="N3734" s="2">
        <v>7.6719999999999997E-5</v>
      </c>
      <c r="Y3734">
        <v>2016</v>
      </c>
      <c r="Z3734" s="1">
        <v>44232</v>
      </c>
      <c r="AG3734">
        <v>2455015.9229199998</v>
      </c>
      <c r="AH3734">
        <v>2.5200000000000001E-3</v>
      </c>
      <c r="AI3734">
        <v>2.5200000000000001E-3</v>
      </c>
      <c r="BK3734" t="s">
        <v>157</v>
      </c>
      <c r="BL3734" t="s">
        <v>147</v>
      </c>
      <c r="BO3734" t="s">
        <v>11092</v>
      </c>
      <c r="BQ3734" t="s">
        <v>11093</v>
      </c>
      <c r="BR3734">
        <v>289.77324700000003</v>
      </c>
      <c r="BS3734">
        <v>40.800724000000002</v>
      </c>
      <c r="BV3734">
        <v>12.234999999999999</v>
      </c>
      <c r="BW3734">
        <v>11.959</v>
      </c>
      <c r="BX3734">
        <v>11.903</v>
      </c>
      <c r="BY3734">
        <v>826</v>
      </c>
      <c r="CB3734">
        <v>0.41</v>
      </c>
      <c r="CC3734">
        <v>3.7999999999999999E-2</v>
      </c>
      <c r="CD3734">
        <v>3.6999999999999998E-2</v>
      </c>
      <c r="CE3734">
        <v>1.33</v>
      </c>
      <c r="CF3734">
        <v>0.05</v>
      </c>
      <c r="CG3734">
        <v>0.06</v>
      </c>
      <c r="CH3734">
        <v>1.51</v>
      </c>
      <c r="CI3734">
        <v>0.15</v>
      </c>
      <c r="CJ3734">
        <v>0.2</v>
      </c>
      <c r="CL3734">
        <v>2.34</v>
      </c>
      <c r="CM3734">
        <v>-0.626</v>
      </c>
      <c r="CN3734">
        <v>0.45</v>
      </c>
      <c r="CO3734">
        <v>6174</v>
      </c>
      <c r="CP3734">
        <v>82.75</v>
      </c>
      <c r="CQ3734">
        <v>70.400000000000006</v>
      </c>
      <c r="CT3734" t="s">
        <v>11094</v>
      </c>
    </row>
    <row r="3735" spans="1:98" x14ac:dyDescent="0.25">
      <c r="A3735" t="s">
        <v>11095</v>
      </c>
      <c r="B3735" t="s">
        <v>99</v>
      </c>
      <c r="I3735">
        <v>0.39700000000000002</v>
      </c>
      <c r="J3735">
        <v>1.2E-2</v>
      </c>
      <c r="K3735">
        <v>1.2E-2</v>
      </c>
      <c r="L3735">
        <v>16.080661150000001</v>
      </c>
      <c r="M3735" s="2">
        <v>5.5999999999999997E-6</v>
      </c>
      <c r="N3735" s="2">
        <v>5.5999999999999997E-6</v>
      </c>
      <c r="Y3735">
        <v>2016</v>
      </c>
      <c r="Z3735" s="1">
        <v>44232</v>
      </c>
      <c r="AG3735">
        <v>2455015.760005</v>
      </c>
      <c r="AH3735">
        <v>2.7599999999999999E-4</v>
      </c>
      <c r="AI3735">
        <v>2.7599999999999999E-4</v>
      </c>
      <c r="BK3735" t="s">
        <v>157</v>
      </c>
      <c r="BL3735" t="s">
        <v>147</v>
      </c>
      <c r="BO3735" t="s">
        <v>11096</v>
      </c>
      <c r="BQ3735" t="s">
        <v>11097</v>
      </c>
      <c r="BR3735">
        <v>293.59188899999998</v>
      </c>
      <c r="BS3735">
        <v>41.095160999999997</v>
      </c>
      <c r="BV3735">
        <v>12.191000000000001</v>
      </c>
      <c r="BW3735">
        <v>11.692</v>
      </c>
      <c r="BX3735">
        <v>11.584</v>
      </c>
      <c r="BY3735">
        <v>341</v>
      </c>
      <c r="CB3735">
        <v>-0.02</v>
      </c>
      <c r="CC3735">
        <v>0.109</v>
      </c>
      <c r="CD3735">
        <v>0.108</v>
      </c>
      <c r="CE3735">
        <v>0.85</v>
      </c>
      <c r="CF3735">
        <v>0.04</v>
      </c>
      <c r="CG3735">
        <v>0.03</v>
      </c>
      <c r="CH3735">
        <v>0.8</v>
      </c>
      <c r="CI3735">
        <v>0.02</v>
      </c>
      <c r="CJ3735">
        <v>0.02</v>
      </c>
      <c r="CL3735">
        <v>5.01</v>
      </c>
      <c r="CM3735">
        <v>-2.6</v>
      </c>
      <c r="CN3735">
        <v>3.15</v>
      </c>
      <c r="CO3735">
        <v>5203</v>
      </c>
      <c r="CP3735">
        <v>72.86</v>
      </c>
      <c r="CQ3735">
        <v>56.47</v>
      </c>
      <c r="CT3735" t="s">
        <v>11098</v>
      </c>
    </row>
    <row r="3736" spans="1:98" x14ac:dyDescent="0.25">
      <c r="A3736" t="s">
        <v>11099</v>
      </c>
      <c r="B3736" t="s">
        <v>99</v>
      </c>
      <c r="I3736">
        <v>0.42399999999999999</v>
      </c>
      <c r="J3736">
        <v>0.05</v>
      </c>
      <c r="K3736">
        <v>4.4999999999999998E-2</v>
      </c>
      <c r="L3736">
        <v>23.205846229999999</v>
      </c>
      <c r="M3736" s="2">
        <v>5.3680000000000001E-5</v>
      </c>
      <c r="N3736" s="2">
        <v>5.3680000000000001E-5</v>
      </c>
      <c r="Y3736">
        <v>2016</v>
      </c>
      <c r="Z3736" s="1">
        <v>44232</v>
      </c>
      <c r="AG3736">
        <v>2455013.7614099998</v>
      </c>
      <c r="AH3736">
        <v>1.74E-3</v>
      </c>
      <c r="AI3736">
        <v>1.74E-3</v>
      </c>
      <c r="BK3736" t="s">
        <v>157</v>
      </c>
      <c r="BL3736" t="s">
        <v>147</v>
      </c>
      <c r="BO3736" t="s">
        <v>11100</v>
      </c>
      <c r="BQ3736" t="s">
        <v>11101</v>
      </c>
      <c r="BR3736">
        <v>292.41723300000001</v>
      </c>
      <c r="BS3736">
        <v>41.416882000000001</v>
      </c>
      <c r="BV3736">
        <v>12.459</v>
      </c>
      <c r="BW3736">
        <v>12.227</v>
      </c>
      <c r="BX3736">
        <v>12.182</v>
      </c>
      <c r="BY3736">
        <v>1575</v>
      </c>
      <c r="CB3736">
        <v>0.38</v>
      </c>
      <c r="CC3736">
        <v>5.2999999999999999E-2</v>
      </c>
      <c r="CD3736">
        <v>5.1999999999999998E-2</v>
      </c>
      <c r="CE3736">
        <v>1.64</v>
      </c>
      <c r="CF3736">
        <v>0.1</v>
      </c>
      <c r="CG3736">
        <v>7.0000000000000007E-2</v>
      </c>
      <c r="CH3736">
        <v>2.56</v>
      </c>
      <c r="CI3736">
        <v>0.3</v>
      </c>
      <c r="CJ3736">
        <v>0.27</v>
      </c>
      <c r="CL3736">
        <v>2.19</v>
      </c>
      <c r="CM3736">
        <v>-0.25</v>
      </c>
      <c r="CN3736">
        <v>0.34</v>
      </c>
      <c r="CO3736">
        <v>6096</v>
      </c>
      <c r="CP3736">
        <v>44.44</v>
      </c>
      <c r="CQ3736">
        <v>46.96</v>
      </c>
      <c r="CT3736" t="s">
        <v>11102</v>
      </c>
    </row>
    <row r="3737" spans="1:98" x14ac:dyDescent="0.25">
      <c r="A3737" t="s">
        <v>11103</v>
      </c>
      <c r="B3737" t="s">
        <v>99</v>
      </c>
      <c r="I3737">
        <v>0.16300000000000001</v>
      </c>
      <c r="J3737">
        <v>2.8000000000000001E-2</v>
      </c>
      <c r="K3737">
        <v>0.05</v>
      </c>
      <c r="L3737">
        <v>6.0797288800000002</v>
      </c>
      <c r="M3737" s="2">
        <v>1.5130000000000001E-5</v>
      </c>
      <c r="N3737" s="2">
        <v>1.5130000000000001E-5</v>
      </c>
      <c r="Y3737">
        <v>2016</v>
      </c>
      <c r="Z3737" s="1">
        <v>44232</v>
      </c>
      <c r="AG3737">
        <v>2455003.58397</v>
      </c>
      <c r="AH3737">
        <v>1.9E-3</v>
      </c>
      <c r="AI3737">
        <v>1.9E-3</v>
      </c>
      <c r="BK3737" t="s">
        <v>157</v>
      </c>
      <c r="BL3737" t="s">
        <v>147</v>
      </c>
      <c r="BO3737" t="s">
        <v>11104</v>
      </c>
      <c r="BQ3737" t="s">
        <v>11105</v>
      </c>
      <c r="BR3737">
        <v>284.91942899999998</v>
      </c>
      <c r="BS3737">
        <v>41.617195000000002</v>
      </c>
      <c r="BV3737">
        <v>12.180999999999999</v>
      </c>
      <c r="BW3737">
        <v>11.765000000000001</v>
      </c>
      <c r="BX3737">
        <v>11.683</v>
      </c>
      <c r="BY3737">
        <v>426</v>
      </c>
      <c r="CB3737">
        <v>0.04</v>
      </c>
      <c r="CC3737">
        <v>0.123</v>
      </c>
      <c r="CD3737">
        <v>0.105</v>
      </c>
      <c r="CE3737">
        <v>0.88</v>
      </c>
      <c r="CF3737">
        <v>0.04</v>
      </c>
      <c r="CG3737">
        <v>0.04</v>
      </c>
      <c r="CH3737">
        <v>0.93</v>
      </c>
      <c r="CI3737">
        <v>0.09</v>
      </c>
      <c r="CJ3737">
        <v>0.28999999999999998</v>
      </c>
      <c r="CL3737">
        <v>11.75</v>
      </c>
      <c r="CM3737">
        <v>-7.41</v>
      </c>
      <c r="CN3737">
        <v>2.4</v>
      </c>
      <c r="CO3737">
        <v>5382</v>
      </c>
      <c r="CP3737">
        <v>59.39</v>
      </c>
      <c r="CQ3737">
        <v>50.1</v>
      </c>
      <c r="CT3737" t="s">
        <v>11106</v>
      </c>
    </row>
    <row r="3738" spans="1:98" x14ac:dyDescent="0.25">
      <c r="A3738" t="s">
        <v>11107</v>
      </c>
      <c r="B3738" t="s">
        <v>99</v>
      </c>
      <c r="I3738">
        <v>0.21199999999999999</v>
      </c>
      <c r="J3738">
        <v>0.03</v>
      </c>
      <c r="K3738">
        <v>4.9000000000000002E-2</v>
      </c>
      <c r="L3738">
        <v>10.21420496</v>
      </c>
      <c r="M3738" s="2">
        <v>2.1310000000000001E-5</v>
      </c>
      <c r="N3738" s="2">
        <v>2.1310000000000001E-5</v>
      </c>
      <c r="Y3738">
        <v>2016</v>
      </c>
      <c r="Z3738" s="1">
        <v>44232</v>
      </c>
      <c r="AG3738">
        <v>2455003.7036000001</v>
      </c>
      <c r="AH3738">
        <v>1.57E-3</v>
      </c>
      <c r="AI3738">
        <v>1.57E-3</v>
      </c>
      <c r="BK3738" t="s">
        <v>157</v>
      </c>
      <c r="BL3738" t="s">
        <v>147</v>
      </c>
      <c r="BO3738" t="s">
        <v>11108</v>
      </c>
      <c r="BQ3738" t="s">
        <v>11109</v>
      </c>
      <c r="BR3738">
        <v>292.18688800000001</v>
      </c>
      <c r="BS3738">
        <v>41.727038999999998</v>
      </c>
      <c r="BV3738">
        <v>12.212</v>
      </c>
      <c r="BW3738">
        <v>11.948</v>
      </c>
      <c r="BX3738">
        <v>11.89</v>
      </c>
      <c r="BY3738">
        <v>680</v>
      </c>
      <c r="CB3738">
        <v>0.23</v>
      </c>
      <c r="CC3738">
        <v>7.2999999999999995E-2</v>
      </c>
      <c r="CD3738">
        <v>7.8E-2</v>
      </c>
      <c r="CE3738">
        <v>1.1399999999999999</v>
      </c>
      <c r="CF3738">
        <v>0.06</v>
      </c>
      <c r="CG3738">
        <v>0.09</v>
      </c>
      <c r="CH3738">
        <v>1.29</v>
      </c>
      <c r="CI3738">
        <v>0.18</v>
      </c>
      <c r="CJ3738">
        <v>0.26</v>
      </c>
      <c r="CL3738">
        <v>4.37</v>
      </c>
      <c r="CM3738">
        <v>-1.7</v>
      </c>
      <c r="CN3738">
        <v>1.1599999999999999</v>
      </c>
      <c r="CO3738">
        <v>5896</v>
      </c>
      <c r="CP3738">
        <v>59.62</v>
      </c>
      <c r="CQ3738">
        <v>76.959999999999994</v>
      </c>
      <c r="CT3738" t="s">
        <v>11110</v>
      </c>
    </row>
    <row r="3739" spans="1:98" x14ac:dyDescent="0.25">
      <c r="A3739" t="s">
        <v>11111</v>
      </c>
      <c r="B3739" t="s">
        <v>99</v>
      </c>
      <c r="C3739">
        <v>0.53</v>
      </c>
      <c r="D3739">
        <v>0.53</v>
      </c>
      <c r="E3739">
        <v>0</v>
      </c>
      <c r="I3739">
        <v>0.55300000000000005</v>
      </c>
      <c r="J3739">
        <v>1.4999999999999999E-2</v>
      </c>
      <c r="K3739">
        <v>1.4999999999999999E-2</v>
      </c>
      <c r="L3739">
        <v>138.506</v>
      </c>
      <c r="M3739">
        <v>0.1</v>
      </c>
      <c r="N3739">
        <v>0.1</v>
      </c>
      <c r="O3739">
        <v>0.63400000000000001</v>
      </c>
      <c r="P3739">
        <v>1.0999999999999999E-2</v>
      </c>
      <c r="Q3739">
        <v>1.0999999999999999E-2</v>
      </c>
      <c r="R3739">
        <v>5.3900000000000003E-2</v>
      </c>
      <c r="S3739">
        <v>8.0999999999999996E-3</v>
      </c>
      <c r="T3739">
        <v>8.0999999999999996E-3</v>
      </c>
      <c r="U3739">
        <v>90</v>
      </c>
      <c r="V3739">
        <v>7.0000000000000007E-2</v>
      </c>
      <c r="W3739">
        <v>7.0000000000000007E-2</v>
      </c>
      <c r="Y3739">
        <v>2013</v>
      </c>
      <c r="Z3739" s="1">
        <v>42438</v>
      </c>
      <c r="AA3739">
        <v>348</v>
      </c>
      <c r="AB3739">
        <v>6.7</v>
      </c>
      <c r="AC3739">
        <v>5</v>
      </c>
      <c r="AJ3739">
        <v>2455074.71</v>
      </c>
      <c r="AK3739">
        <v>0.11</v>
      </c>
      <c r="AL3739">
        <v>0.11</v>
      </c>
      <c r="BK3739" t="s">
        <v>100</v>
      </c>
      <c r="BL3739" t="s">
        <v>147</v>
      </c>
      <c r="BO3739" t="s">
        <v>11112</v>
      </c>
      <c r="BQ3739" t="s">
        <v>11113</v>
      </c>
      <c r="BR3739">
        <v>298.2167</v>
      </c>
      <c r="BS3739">
        <v>39.954999999999998</v>
      </c>
      <c r="CE3739">
        <v>1.93</v>
      </c>
      <c r="CF3739">
        <v>0.09</v>
      </c>
      <c r="CG3739">
        <v>0.09</v>
      </c>
      <c r="CH3739">
        <v>1.7</v>
      </c>
      <c r="CK3739" t="s">
        <v>11114</v>
      </c>
      <c r="CT3739" t="s">
        <v>11115</v>
      </c>
    </row>
    <row r="3740" spans="1:98" x14ac:dyDescent="0.25">
      <c r="A3740" t="s">
        <v>11116</v>
      </c>
      <c r="B3740" t="s">
        <v>99</v>
      </c>
      <c r="I3740">
        <v>0.22800000000000001</v>
      </c>
      <c r="J3740">
        <v>0.02</v>
      </c>
      <c r="K3740">
        <v>7.0000000000000001E-3</v>
      </c>
      <c r="L3740">
        <v>22.24813967</v>
      </c>
      <c r="M3740" s="2">
        <v>3.5150000000000001E-5</v>
      </c>
      <c r="N3740" s="2">
        <v>3.5150000000000001E-5</v>
      </c>
      <c r="Y3740">
        <v>2016</v>
      </c>
      <c r="Z3740" s="1">
        <v>44232</v>
      </c>
      <c r="AG3740">
        <v>2455007.1366400002</v>
      </c>
      <c r="AH3740">
        <v>1.24E-3</v>
      </c>
      <c r="AI3740">
        <v>1.24E-3</v>
      </c>
      <c r="BK3740" t="s">
        <v>157</v>
      </c>
      <c r="BL3740" t="s">
        <v>147</v>
      </c>
      <c r="BO3740" t="s">
        <v>11117</v>
      </c>
      <c r="BQ3740" t="s">
        <v>11118</v>
      </c>
      <c r="BR3740">
        <v>296.03219100000001</v>
      </c>
      <c r="BS3740">
        <v>42.131680000000003</v>
      </c>
      <c r="BV3740">
        <v>12.507</v>
      </c>
      <c r="BW3740">
        <v>12.18</v>
      </c>
      <c r="BX3740">
        <v>12.113</v>
      </c>
      <c r="BY3740">
        <v>538</v>
      </c>
      <c r="CB3740">
        <v>0.15</v>
      </c>
      <c r="CC3740">
        <v>8.4000000000000005E-2</v>
      </c>
      <c r="CD3740">
        <v>7.8E-2</v>
      </c>
      <c r="CE3740">
        <v>1.01</v>
      </c>
      <c r="CF3740">
        <v>0.03</v>
      </c>
      <c r="CG3740">
        <v>0.03</v>
      </c>
      <c r="CH3740">
        <v>0.94</v>
      </c>
      <c r="CI3740">
        <v>0.03</v>
      </c>
      <c r="CJ3740">
        <v>0.03</v>
      </c>
      <c r="CL3740">
        <v>2.09</v>
      </c>
      <c r="CM3740">
        <v>-0.75900000000000001</v>
      </c>
      <c r="CN3740">
        <v>1.45</v>
      </c>
      <c r="CO3740">
        <v>5653</v>
      </c>
      <c r="CP3740">
        <v>62.83</v>
      </c>
      <c r="CQ3740">
        <v>72.44</v>
      </c>
      <c r="CT3740" t="s">
        <v>11119</v>
      </c>
    </row>
    <row r="3741" spans="1:98" x14ac:dyDescent="0.25">
      <c r="A3741" t="s">
        <v>11120</v>
      </c>
      <c r="B3741" t="s">
        <v>99</v>
      </c>
      <c r="I3741">
        <v>0.16500000000000001</v>
      </c>
      <c r="J3741">
        <v>2.1999999999999999E-2</v>
      </c>
      <c r="K3741">
        <v>2.8000000000000001E-2</v>
      </c>
      <c r="L3741">
        <v>9.4896157100000007</v>
      </c>
      <c r="M3741" s="2">
        <v>2.3980000000000001E-5</v>
      </c>
      <c r="N3741" s="2">
        <v>2.3980000000000001E-5</v>
      </c>
      <c r="Y3741">
        <v>2016</v>
      </c>
      <c r="Z3741" s="1">
        <v>44232</v>
      </c>
      <c r="AG3741">
        <v>2455004.9291300001</v>
      </c>
      <c r="AH3741">
        <v>1.99E-3</v>
      </c>
      <c r="AI3741">
        <v>1.99E-3</v>
      </c>
      <c r="BK3741" t="s">
        <v>157</v>
      </c>
      <c r="BL3741" t="s">
        <v>147</v>
      </c>
      <c r="BO3741" t="s">
        <v>11121</v>
      </c>
      <c r="BQ3741" t="s">
        <v>11122</v>
      </c>
      <c r="BR3741">
        <v>291.82348200000001</v>
      </c>
      <c r="BS3741">
        <v>42.516216</v>
      </c>
      <c r="BV3741">
        <v>12.576000000000001</v>
      </c>
      <c r="BW3741">
        <v>12.256</v>
      </c>
      <c r="BX3741">
        <v>12.186</v>
      </c>
      <c r="BY3741">
        <v>673</v>
      </c>
      <c r="CB3741">
        <v>0.15</v>
      </c>
      <c r="CC3741">
        <v>9.0999999999999998E-2</v>
      </c>
      <c r="CD3741">
        <v>9.4E-2</v>
      </c>
      <c r="CE3741">
        <v>1.02</v>
      </c>
      <c r="CF3741">
        <v>0.04</v>
      </c>
      <c r="CG3741">
        <v>0.05</v>
      </c>
      <c r="CH3741">
        <v>1.1299999999999999</v>
      </c>
      <c r="CI3741">
        <v>0.14000000000000001</v>
      </c>
      <c r="CJ3741">
        <v>0.19</v>
      </c>
      <c r="CL3741">
        <v>7.08</v>
      </c>
      <c r="CM3741">
        <v>-3.55</v>
      </c>
      <c r="CN3741">
        <v>2.4</v>
      </c>
      <c r="CO3741">
        <v>5713</v>
      </c>
      <c r="CP3741">
        <v>83.52</v>
      </c>
      <c r="CQ3741">
        <v>81.569999999999993</v>
      </c>
      <c r="CT3741" t="s">
        <v>11123</v>
      </c>
    </row>
    <row r="3742" spans="1:98" x14ac:dyDescent="0.25">
      <c r="A3742" t="s">
        <v>11124</v>
      </c>
      <c r="B3742" t="s">
        <v>99</v>
      </c>
      <c r="I3742">
        <v>0.25900000000000001</v>
      </c>
      <c r="J3742">
        <v>0.05</v>
      </c>
      <c r="K3742">
        <v>0.11600000000000001</v>
      </c>
      <c r="L3742">
        <v>4.4174585500000001</v>
      </c>
      <c r="M3742" s="2">
        <v>6.6000000000000003E-6</v>
      </c>
      <c r="N3742" s="2">
        <v>6.6000000000000003E-6</v>
      </c>
      <c r="Y3742">
        <v>2016</v>
      </c>
      <c r="Z3742" s="1">
        <v>44232</v>
      </c>
      <c r="AG3742">
        <v>2455003.7916199998</v>
      </c>
      <c r="AH3742">
        <v>1.1900000000000001E-3</v>
      </c>
      <c r="AI3742">
        <v>1.1900000000000001E-3</v>
      </c>
      <c r="BK3742" t="s">
        <v>157</v>
      </c>
      <c r="BL3742" t="s">
        <v>147</v>
      </c>
      <c r="BO3742" t="s">
        <v>11125</v>
      </c>
      <c r="BQ3742" t="s">
        <v>11126</v>
      </c>
      <c r="BR3742">
        <v>293.83455900000001</v>
      </c>
      <c r="BS3742">
        <v>42.624961999999996</v>
      </c>
      <c r="BV3742">
        <v>12.363</v>
      </c>
      <c r="BW3742">
        <v>12.151999999999999</v>
      </c>
      <c r="BX3742">
        <v>12.095000000000001</v>
      </c>
      <c r="BY3742">
        <v>1022</v>
      </c>
      <c r="CB3742">
        <v>0.06</v>
      </c>
      <c r="CC3742">
        <v>0.13800000000000001</v>
      </c>
      <c r="CD3742">
        <v>0.13</v>
      </c>
      <c r="CE3742">
        <v>1.4</v>
      </c>
      <c r="CF3742">
        <v>0.16</v>
      </c>
      <c r="CG3742">
        <v>0.23</v>
      </c>
      <c r="CH3742">
        <v>1.66</v>
      </c>
      <c r="CI3742">
        <v>0.32</v>
      </c>
      <c r="CJ3742">
        <v>0.74</v>
      </c>
      <c r="CL3742">
        <v>1.95</v>
      </c>
      <c r="CM3742">
        <v>-0.45400000000000001</v>
      </c>
      <c r="CN3742">
        <v>0.62</v>
      </c>
      <c r="CO3742">
        <v>6570</v>
      </c>
      <c r="CP3742">
        <v>201.09</v>
      </c>
      <c r="CQ3742">
        <v>133.26</v>
      </c>
      <c r="CT3742" t="s">
        <v>11127</v>
      </c>
    </row>
    <row r="3743" spans="1:98" x14ac:dyDescent="0.25">
      <c r="A3743" t="s">
        <v>11128</v>
      </c>
      <c r="B3743" t="s">
        <v>99</v>
      </c>
      <c r="I3743">
        <v>0.90600000000000003</v>
      </c>
      <c r="J3743">
        <v>2.4E-2</v>
      </c>
      <c r="K3743">
        <v>3.1E-2</v>
      </c>
      <c r="L3743">
        <v>16.338896259999999</v>
      </c>
      <c r="M3743" s="2">
        <v>1.8260000000000001E-5</v>
      </c>
      <c r="N3743" s="2">
        <v>1.8260000000000001E-5</v>
      </c>
      <c r="Y3743">
        <v>2016</v>
      </c>
      <c r="Z3743" s="1">
        <v>44232</v>
      </c>
      <c r="AG3743">
        <v>2455010.9167570001</v>
      </c>
      <c r="AH3743">
        <v>8.7699999999999996E-4</v>
      </c>
      <c r="AI3743">
        <v>8.7699999999999996E-4</v>
      </c>
      <c r="BK3743" t="s">
        <v>157</v>
      </c>
      <c r="BL3743" t="s">
        <v>147</v>
      </c>
      <c r="BO3743" t="s">
        <v>11129</v>
      </c>
      <c r="BQ3743" t="s">
        <v>11130</v>
      </c>
      <c r="BR3743">
        <v>290.32732499999997</v>
      </c>
      <c r="BS3743">
        <v>42.898280999999997</v>
      </c>
      <c r="BV3743">
        <v>12.212</v>
      </c>
      <c r="BW3743">
        <v>11.672000000000001</v>
      </c>
      <c r="BX3743">
        <v>11.583</v>
      </c>
      <c r="BY3743">
        <v>1029</v>
      </c>
      <c r="CB3743">
        <v>0.13</v>
      </c>
      <c r="CC3743">
        <v>0.111</v>
      </c>
      <c r="CD3743">
        <v>7.8E-2</v>
      </c>
      <c r="CE3743">
        <v>1</v>
      </c>
      <c r="CF3743">
        <v>0.04</v>
      </c>
      <c r="CG3743">
        <v>7.0000000000000007E-2</v>
      </c>
      <c r="CH3743">
        <v>2.52</v>
      </c>
      <c r="CI3743">
        <v>7.0000000000000007E-2</v>
      </c>
      <c r="CJ3743">
        <v>0.08</v>
      </c>
      <c r="CL3743">
        <v>12.02</v>
      </c>
      <c r="CM3743">
        <v>-2.2999999999999998</v>
      </c>
      <c r="CN3743">
        <v>1.8</v>
      </c>
      <c r="CO3743">
        <v>4908</v>
      </c>
      <c r="CP3743">
        <v>47.77</v>
      </c>
      <c r="CQ3743">
        <v>45.26</v>
      </c>
      <c r="CT3743" t="s">
        <v>11131</v>
      </c>
    </row>
    <row r="3744" spans="1:98" x14ac:dyDescent="0.25">
      <c r="A3744" t="s">
        <v>11132</v>
      </c>
      <c r="B3744" t="s">
        <v>99</v>
      </c>
      <c r="I3744">
        <v>0.28100000000000003</v>
      </c>
      <c r="J3744">
        <v>5.3999999999999999E-2</v>
      </c>
      <c r="K3744">
        <v>0.10299999999999999</v>
      </c>
      <c r="L3744">
        <v>3.1739171000000002</v>
      </c>
      <c r="M3744" s="2">
        <v>4.2300000000000002E-6</v>
      </c>
      <c r="N3744" s="2">
        <v>4.2300000000000002E-6</v>
      </c>
      <c r="Y3744">
        <v>2016</v>
      </c>
      <c r="Z3744" s="1">
        <v>44232</v>
      </c>
      <c r="AG3744">
        <v>2455003.92435</v>
      </c>
      <c r="AH3744">
        <v>1.0399999999999999E-3</v>
      </c>
      <c r="AI3744">
        <v>1.0399999999999999E-3</v>
      </c>
      <c r="BK3744" t="s">
        <v>157</v>
      </c>
      <c r="BL3744" t="s">
        <v>147</v>
      </c>
      <c r="BO3744" t="s">
        <v>11133</v>
      </c>
      <c r="BQ3744" t="s">
        <v>11134</v>
      </c>
      <c r="BR3744">
        <v>295.47574300000002</v>
      </c>
      <c r="BS3744">
        <v>43.493136999999997</v>
      </c>
      <c r="BV3744">
        <v>12.920999999999999</v>
      </c>
      <c r="BW3744">
        <v>12.725</v>
      </c>
      <c r="BX3744">
        <v>12.574</v>
      </c>
      <c r="BY3744">
        <v>1413</v>
      </c>
      <c r="CB3744">
        <v>0.08</v>
      </c>
      <c r="CC3744">
        <v>0.14899999999999999</v>
      </c>
      <c r="CD3744">
        <v>0.14000000000000001</v>
      </c>
      <c r="CE3744">
        <v>1.49</v>
      </c>
      <c r="CF3744">
        <v>0.17</v>
      </c>
      <c r="CG3744">
        <v>0.22</v>
      </c>
      <c r="CH3744">
        <v>1.81</v>
      </c>
      <c r="CI3744">
        <v>0.35</v>
      </c>
      <c r="CJ3744">
        <v>0.67</v>
      </c>
      <c r="CL3744">
        <v>1.62</v>
      </c>
      <c r="CM3744">
        <v>-0.32</v>
      </c>
      <c r="CN3744">
        <v>0.52</v>
      </c>
      <c r="CO3744">
        <v>6747</v>
      </c>
      <c r="CP3744">
        <v>238.58</v>
      </c>
      <c r="CQ3744">
        <v>156.03</v>
      </c>
      <c r="CT3744" t="s">
        <v>11135</v>
      </c>
    </row>
    <row r="3745" spans="1:98" x14ac:dyDescent="0.25">
      <c r="A3745" t="s">
        <v>11136</v>
      </c>
      <c r="B3745" t="s">
        <v>99</v>
      </c>
      <c r="I3745">
        <v>0.187</v>
      </c>
      <c r="J3745">
        <v>2.5000000000000001E-2</v>
      </c>
      <c r="K3745">
        <v>5.6000000000000001E-2</v>
      </c>
      <c r="L3745">
        <v>3.27582262</v>
      </c>
      <c r="M3745" s="2">
        <v>4.7700000000000001E-6</v>
      </c>
      <c r="N3745" s="2">
        <v>4.7700000000000001E-6</v>
      </c>
      <c r="Y3745">
        <v>2016</v>
      </c>
      <c r="Z3745" s="1">
        <v>44232</v>
      </c>
      <c r="AG3745">
        <v>2455003.2526799999</v>
      </c>
      <c r="AH3745">
        <v>1.14E-3</v>
      </c>
      <c r="AI3745">
        <v>1.14E-3</v>
      </c>
      <c r="BK3745" t="s">
        <v>157</v>
      </c>
      <c r="BL3745" t="s">
        <v>147</v>
      </c>
      <c r="BO3745" t="s">
        <v>11137</v>
      </c>
      <c r="BQ3745" t="s">
        <v>11138</v>
      </c>
      <c r="BR3745">
        <v>290.322766</v>
      </c>
      <c r="BS3745">
        <v>44.035809</v>
      </c>
      <c r="BV3745">
        <v>12.923999999999999</v>
      </c>
      <c r="BW3745">
        <v>12.624000000000001</v>
      </c>
      <c r="BX3745">
        <v>12.589</v>
      </c>
      <c r="BY3745">
        <v>901</v>
      </c>
      <c r="CB3745">
        <v>-0.01</v>
      </c>
      <c r="CC3745">
        <v>0.189</v>
      </c>
      <c r="CD3745">
        <v>0.127</v>
      </c>
      <c r="CE3745">
        <v>1.1299999999999999</v>
      </c>
      <c r="CF3745">
        <v>0.09</v>
      </c>
      <c r="CG3745">
        <v>0.14000000000000001</v>
      </c>
      <c r="CH3745">
        <v>1.21</v>
      </c>
      <c r="CI3745">
        <v>0.16</v>
      </c>
      <c r="CJ3745">
        <v>0.36</v>
      </c>
      <c r="CL3745">
        <v>2.95</v>
      </c>
      <c r="CM3745">
        <v>-1.22</v>
      </c>
      <c r="CN3745">
        <v>1.47</v>
      </c>
      <c r="CO3745">
        <v>6170</v>
      </c>
      <c r="CP3745">
        <v>162.1</v>
      </c>
      <c r="CQ3745">
        <v>144.24</v>
      </c>
      <c r="CT3745" t="s">
        <v>11139</v>
      </c>
    </row>
    <row r="3746" spans="1:98" x14ac:dyDescent="0.25">
      <c r="A3746" t="s">
        <v>11140</v>
      </c>
      <c r="B3746" t="s">
        <v>99</v>
      </c>
      <c r="I3746">
        <v>0.17799999999999999</v>
      </c>
      <c r="J3746">
        <v>1.7000000000000001E-2</v>
      </c>
      <c r="K3746">
        <v>3.3000000000000002E-2</v>
      </c>
      <c r="L3746">
        <v>15.87364565</v>
      </c>
      <c r="M3746" s="2">
        <v>4.3000000000000002E-5</v>
      </c>
      <c r="N3746" s="2">
        <v>4.3000000000000002E-5</v>
      </c>
      <c r="Y3746">
        <v>2016</v>
      </c>
      <c r="Z3746" s="1">
        <v>44232</v>
      </c>
      <c r="AG3746">
        <v>2455015.4013399999</v>
      </c>
      <c r="AH3746">
        <v>2.1800000000000001E-3</v>
      </c>
      <c r="AI3746">
        <v>2.1800000000000001E-3</v>
      </c>
      <c r="BK3746" t="s">
        <v>157</v>
      </c>
      <c r="BL3746" t="s">
        <v>147</v>
      </c>
      <c r="BO3746" t="s">
        <v>11141</v>
      </c>
      <c r="BQ3746" t="s">
        <v>11142</v>
      </c>
      <c r="BR3746">
        <v>290.471339</v>
      </c>
      <c r="BS3746">
        <v>44.387084999999999</v>
      </c>
      <c r="BV3746">
        <v>12.525</v>
      </c>
      <c r="BW3746">
        <v>12.138999999999999</v>
      </c>
      <c r="BX3746">
        <v>12.089</v>
      </c>
      <c r="BY3746">
        <v>513</v>
      </c>
      <c r="CB3746">
        <v>-7.0000000000000007E-2</v>
      </c>
      <c r="CC3746">
        <v>0.192</v>
      </c>
      <c r="CD3746">
        <v>0.16200000000000001</v>
      </c>
      <c r="CE3746">
        <v>0.93</v>
      </c>
      <c r="CF3746">
        <v>0.06</v>
      </c>
      <c r="CG3746">
        <v>0.06</v>
      </c>
      <c r="CH3746">
        <v>0.91</v>
      </c>
      <c r="CI3746">
        <v>0.08</v>
      </c>
      <c r="CJ3746">
        <v>0.13</v>
      </c>
      <c r="CL3746">
        <v>4.57</v>
      </c>
      <c r="CM3746">
        <v>-2.78</v>
      </c>
      <c r="CN3746">
        <v>4.74</v>
      </c>
      <c r="CO3746">
        <v>5634</v>
      </c>
      <c r="CP3746">
        <v>139.41999999999999</v>
      </c>
      <c r="CQ3746">
        <v>117.96</v>
      </c>
      <c r="CT3746" t="s">
        <v>11143</v>
      </c>
    </row>
    <row r="3747" spans="1:98" x14ac:dyDescent="0.25">
      <c r="A3747" t="s">
        <v>11144</v>
      </c>
      <c r="B3747" t="s">
        <v>99</v>
      </c>
      <c r="I3747">
        <v>0.104</v>
      </c>
      <c r="J3747">
        <v>0.01</v>
      </c>
      <c r="K3747">
        <v>1.2E-2</v>
      </c>
      <c r="L3747">
        <v>16.225464899999999</v>
      </c>
      <c r="M3747">
        <v>1.5559999999999999E-4</v>
      </c>
      <c r="N3747">
        <v>1.5559999999999999E-4</v>
      </c>
      <c r="Y3747">
        <v>2016</v>
      </c>
      <c r="Z3747" s="1">
        <v>44232</v>
      </c>
      <c r="AG3747">
        <v>2454977.02782</v>
      </c>
      <c r="AH3747">
        <v>7.8799999999999999E-3</v>
      </c>
      <c r="AI3747">
        <v>7.8799999999999999E-3</v>
      </c>
      <c r="BK3747" t="s">
        <v>157</v>
      </c>
      <c r="BL3747" t="s">
        <v>147</v>
      </c>
      <c r="BO3747" t="s">
        <v>11145</v>
      </c>
      <c r="BQ3747" t="s">
        <v>11146</v>
      </c>
      <c r="BR3747">
        <v>284.78829500000001</v>
      </c>
      <c r="BS3747">
        <v>44.591675000000002</v>
      </c>
      <c r="BV3747">
        <v>12.898</v>
      </c>
      <c r="BW3747">
        <v>12.585000000000001</v>
      </c>
      <c r="BX3747">
        <v>12.611000000000001</v>
      </c>
      <c r="BY3747">
        <v>789</v>
      </c>
      <c r="CB3747">
        <v>-0.14000000000000001</v>
      </c>
      <c r="CC3747">
        <v>0.12</v>
      </c>
      <c r="CD3747">
        <v>0.11700000000000001</v>
      </c>
      <c r="CE3747">
        <v>1.03</v>
      </c>
      <c r="CF3747">
        <v>0.05</v>
      </c>
      <c r="CG3747">
        <v>0.06</v>
      </c>
      <c r="CH3747">
        <v>1.07</v>
      </c>
      <c r="CI3747">
        <v>0.09</v>
      </c>
      <c r="CJ3747">
        <v>0.13</v>
      </c>
      <c r="CL3747">
        <v>4.2699999999999996</v>
      </c>
      <c r="CM3747">
        <v>-2.2000000000000002</v>
      </c>
      <c r="CN3747">
        <v>1.84</v>
      </c>
      <c r="CO3747">
        <v>6020</v>
      </c>
      <c r="CP3747">
        <v>72.510000000000005</v>
      </c>
      <c r="CQ3747">
        <v>81.209999999999994</v>
      </c>
      <c r="CT3747" t="s">
        <v>11147</v>
      </c>
    </row>
    <row r="3748" spans="1:98" x14ac:dyDescent="0.25">
      <c r="A3748" t="s">
        <v>11148</v>
      </c>
      <c r="B3748" t="s">
        <v>99</v>
      </c>
      <c r="I3748">
        <v>0.35699999999999998</v>
      </c>
      <c r="L3748">
        <v>29.6663</v>
      </c>
      <c r="Y3748">
        <v>2020</v>
      </c>
      <c r="Z3748" s="1">
        <v>44232</v>
      </c>
      <c r="BK3748" t="s">
        <v>100</v>
      </c>
      <c r="BL3748" t="s">
        <v>147</v>
      </c>
      <c r="BO3748" t="s">
        <v>11149</v>
      </c>
      <c r="BQ3748" t="s">
        <v>11146</v>
      </c>
      <c r="BR3748">
        <v>284.78829500000001</v>
      </c>
      <c r="BS3748">
        <v>44.591675000000002</v>
      </c>
      <c r="BV3748">
        <v>12.898</v>
      </c>
      <c r="BW3748">
        <v>12.585000000000001</v>
      </c>
      <c r="BX3748">
        <v>12.611000000000001</v>
      </c>
      <c r="BY3748">
        <v>789</v>
      </c>
      <c r="CB3748">
        <v>-0.14000000000000001</v>
      </c>
      <c r="CC3748">
        <v>0.12</v>
      </c>
      <c r="CD3748">
        <v>0.11700000000000001</v>
      </c>
      <c r="CE3748">
        <v>1.03</v>
      </c>
      <c r="CF3748">
        <v>0.05</v>
      </c>
      <c r="CG3748">
        <v>0.06</v>
      </c>
      <c r="CH3748">
        <v>1.07</v>
      </c>
      <c r="CI3748">
        <v>0.09</v>
      </c>
      <c r="CJ3748">
        <v>0.13</v>
      </c>
      <c r="CL3748">
        <v>4.2699999999999996</v>
      </c>
      <c r="CM3748">
        <v>-2.2000000000000002</v>
      </c>
      <c r="CN3748">
        <v>1.84</v>
      </c>
      <c r="CO3748">
        <v>6020</v>
      </c>
      <c r="CP3748">
        <v>72.510000000000005</v>
      </c>
      <c r="CQ3748">
        <v>81.209999999999994</v>
      </c>
      <c r="CT3748" t="s">
        <v>11147</v>
      </c>
    </row>
    <row r="3749" spans="1:98" x14ac:dyDescent="0.25">
      <c r="A3749" t="s">
        <v>11150</v>
      </c>
      <c r="B3749" t="s">
        <v>99</v>
      </c>
      <c r="I3749">
        <v>0.28699999999999998</v>
      </c>
      <c r="J3749">
        <v>2.1000000000000001E-2</v>
      </c>
      <c r="K3749">
        <v>1.0999999999999999E-2</v>
      </c>
      <c r="L3749">
        <v>17.4211749</v>
      </c>
      <c r="M3749" s="2">
        <v>2.0659999999999999E-5</v>
      </c>
      <c r="N3749" s="2">
        <v>2.0659999999999999E-5</v>
      </c>
      <c r="Y3749">
        <v>2016</v>
      </c>
      <c r="Z3749" s="1">
        <v>44232</v>
      </c>
      <c r="AG3749">
        <v>2455017.2461839998</v>
      </c>
      <c r="AH3749">
        <v>9.6000000000000002E-4</v>
      </c>
      <c r="AI3749">
        <v>9.6000000000000002E-4</v>
      </c>
      <c r="BK3749" t="s">
        <v>157</v>
      </c>
      <c r="BL3749" t="s">
        <v>147</v>
      </c>
      <c r="BO3749" t="s">
        <v>11151</v>
      </c>
      <c r="BQ3749" t="s">
        <v>11152</v>
      </c>
      <c r="BR3749">
        <v>283.899655</v>
      </c>
      <c r="BS3749">
        <v>45.016888000000002</v>
      </c>
      <c r="BV3749">
        <v>12.803000000000001</v>
      </c>
      <c r="BW3749">
        <v>12.52</v>
      </c>
      <c r="BX3749">
        <v>12.44</v>
      </c>
      <c r="BY3749">
        <v>665</v>
      </c>
      <c r="CB3749">
        <v>0.21</v>
      </c>
      <c r="CC3749">
        <v>7.5999999999999998E-2</v>
      </c>
      <c r="CD3749">
        <v>7.0999999999999994E-2</v>
      </c>
      <c r="CE3749">
        <v>1.05</v>
      </c>
      <c r="CF3749">
        <v>0.03</v>
      </c>
      <c r="CG3749">
        <v>0.03</v>
      </c>
      <c r="CH3749">
        <v>0.98</v>
      </c>
      <c r="CI3749">
        <v>0.03</v>
      </c>
      <c r="CJ3749">
        <v>0.03</v>
      </c>
      <c r="CL3749">
        <v>1.82</v>
      </c>
      <c r="CM3749">
        <v>-0.58099999999999996</v>
      </c>
      <c r="CN3749">
        <v>1.1200000000000001</v>
      </c>
      <c r="CO3749">
        <v>5741</v>
      </c>
      <c r="CP3749">
        <v>51.62</v>
      </c>
      <c r="CQ3749">
        <v>54.98</v>
      </c>
      <c r="CT3749" t="s">
        <v>11153</v>
      </c>
    </row>
    <row r="3750" spans="1:98" x14ac:dyDescent="0.25">
      <c r="A3750" t="s">
        <v>11154</v>
      </c>
      <c r="B3750" t="s">
        <v>99</v>
      </c>
      <c r="I3750">
        <v>0.20200000000000001</v>
      </c>
      <c r="J3750">
        <v>1.0999999999999999E-2</v>
      </c>
      <c r="K3750">
        <v>1.2E-2</v>
      </c>
      <c r="L3750">
        <v>29.907226739999999</v>
      </c>
      <c r="M3750" s="2">
        <v>5.3730000000000002E-5</v>
      </c>
      <c r="N3750" s="2">
        <v>5.3730000000000002E-5</v>
      </c>
      <c r="Y3750">
        <v>2016</v>
      </c>
      <c r="Z3750" s="1">
        <v>44232</v>
      </c>
      <c r="AG3750">
        <v>2455008.2932699998</v>
      </c>
      <c r="AH3750">
        <v>1.33E-3</v>
      </c>
      <c r="AI3750">
        <v>1.33E-3</v>
      </c>
      <c r="BK3750" t="s">
        <v>157</v>
      </c>
      <c r="BL3750" t="s">
        <v>147</v>
      </c>
      <c r="BO3750" t="s">
        <v>11155</v>
      </c>
      <c r="BQ3750" t="s">
        <v>11156</v>
      </c>
      <c r="BR3750">
        <v>285.655936</v>
      </c>
      <c r="BS3750">
        <v>45.079555999999997</v>
      </c>
      <c r="BV3750">
        <v>12.377000000000001</v>
      </c>
      <c r="BW3750">
        <v>12.016</v>
      </c>
      <c r="BX3750">
        <v>12.036</v>
      </c>
      <c r="BY3750">
        <v>525</v>
      </c>
      <c r="CB3750">
        <v>-0.17</v>
      </c>
      <c r="CC3750">
        <v>0.122</v>
      </c>
      <c r="CD3750">
        <v>0.112</v>
      </c>
      <c r="CE3750">
        <v>0.97</v>
      </c>
      <c r="CF3750">
        <v>0.05</v>
      </c>
      <c r="CG3750">
        <v>0.04</v>
      </c>
      <c r="CH3750">
        <v>0.94</v>
      </c>
      <c r="CI3750">
        <v>0.05</v>
      </c>
      <c r="CJ3750">
        <v>0.06</v>
      </c>
      <c r="CL3750">
        <v>2.95</v>
      </c>
      <c r="CM3750">
        <v>-1.37</v>
      </c>
      <c r="CN3750">
        <v>2.27</v>
      </c>
      <c r="CO3750">
        <v>5871</v>
      </c>
      <c r="CP3750">
        <v>54.67</v>
      </c>
      <c r="CQ3750">
        <v>62.24</v>
      </c>
      <c r="CT3750" t="s">
        <v>11157</v>
      </c>
    </row>
    <row r="3751" spans="1:98" x14ac:dyDescent="0.25">
      <c r="A3751" t="s">
        <v>11158</v>
      </c>
      <c r="B3751" t="s">
        <v>99</v>
      </c>
      <c r="I3751">
        <v>0.127</v>
      </c>
      <c r="J3751">
        <v>3.0000000000000001E-3</v>
      </c>
      <c r="K3751">
        <v>3.0000000000000001E-3</v>
      </c>
      <c r="L3751">
        <v>2.1549100000000001</v>
      </c>
      <c r="M3751" s="2">
        <v>5.0000000000000004E-6</v>
      </c>
      <c r="N3751" s="2">
        <v>5.0000000000000004E-6</v>
      </c>
      <c r="O3751">
        <v>3.5000000000000003E-2</v>
      </c>
      <c r="P3751">
        <v>1E-3</v>
      </c>
      <c r="Q3751">
        <v>2E-3</v>
      </c>
      <c r="R3751">
        <v>0.02</v>
      </c>
      <c r="S3751">
        <v>0.02</v>
      </c>
      <c r="T3751">
        <v>0.17</v>
      </c>
      <c r="Y3751">
        <v>2012</v>
      </c>
      <c r="Z3751" s="1">
        <v>44232</v>
      </c>
      <c r="AG3751">
        <v>2454966.4989999998</v>
      </c>
      <c r="AH3751">
        <v>1.2999999999999999E-3</v>
      </c>
      <c r="AI3751">
        <v>1.2999999999999999E-3</v>
      </c>
      <c r="AS3751">
        <v>0.16</v>
      </c>
      <c r="AT3751">
        <v>0.11</v>
      </c>
      <c r="AU3751">
        <v>0.2</v>
      </c>
      <c r="BK3751" t="s">
        <v>100</v>
      </c>
      <c r="BL3751" t="s">
        <v>147</v>
      </c>
      <c r="BO3751" t="s">
        <v>11159</v>
      </c>
      <c r="BQ3751" t="s">
        <v>11160</v>
      </c>
      <c r="BR3751">
        <v>288.68869999999998</v>
      </c>
      <c r="BS3751">
        <v>41.151173</v>
      </c>
      <c r="BT3751">
        <v>11.018000000000001</v>
      </c>
      <c r="BU3751">
        <v>10.882</v>
      </c>
      <c r="BV3751">
        <v>10.066000000000001</v>
      </c>
      <c r="BW3751">
        <v>9.8520000000000003</v>
      </c>
      <c r="BX3751">
        <v>9.8059999999999992</v>
      </c>
      <c r="BY3751">
        <v>306.39</v>
      </c>
      <c r="BZ3751">
        <v>2.71</v>
      </c>
      <c r="CA3751">
        <v>2.71</v>
      </c>
      <c r="CB3751">
        <v>0.17</v>
      </c>
      <c r="CC3751">
        <v>0.06</v>
      </c>
      <c r="CD3751">
        <v>0.06</v>
      </c>
      <c r="CE3751">
        <v>1.25</v>
      </c>
      <c r="CF3751">
        <v>0.06</v>
      </c>
      <c r="CG3751">
        <v>0.06</v>
      </c>
      <c r="CH3751">
        <v>1.41</v>
      </c>
      <c r="CI3751">
        <v>0.03</v>
      </c>
      <c r="CJ3751">
        <v>0.03</v>
      </c>
      <c r="CK3751" t="s">
        <v>4676</v>
      </c>
      <c r="CL3751">
        <v>2.9</v>
      </c>
      <c r="CM3751">
        <v>-0.7</v>
      </c>
      <c r="CN3751">
        <v>0.7</v>
      </c>
      <c r="CO3751">
        <v>6211</v>
      </c>
      <c r="CP3751">
        <v>66</v>
      </c>
      <c r="CQ3751">
        <v>66</v>
      </c>
      <c r="CT3751" t="s">
        <v>11161</v>
      </c>
    </row>
    <row r="3752" spans="1:98" x14ac:dyDescent="0.25">
      <c r="A3752" t="s">
        <v>11162</v>
      </c>
      <c r="B3752" t="s">
        <v>99</v>
      </c>
      <c r="F3752">
        <v>8.4000000000000005E-2</v>
      </c>
      <c r="G3752">
        <v>5.8000000000000003E-2</v>
      </c>
      <c r="H3752">
        <v>6.4000000000000001E-2</v>
      </c>
      <c r="I3752">
        <v>0.23</v>
      </c>
      <c r="J3752">
        <v>5.0000000000000001E-3</v>
      </c>
      <c r="K3752">
        <v>5.0000000000000001E-3</v>
      </c>
      <c r="L3752">
        <v>5.8599439999999996</v>
      </c>
      <c r="M3752" s="2">
        <v>3.0000000000000001E-6</v>
      </c>
      <c r="N3752" s="2">
        <v>3.0000000000000001E-6</v>
      </c>
      <c r="O3752">
        <v>6.8000000000000005E-2</v>
      </c>
      <c r="P3752">
        <v>2E-3</v>
      </c>
      <c r="Q3752">
        <v>4.0000000000000001E-3</v>
      </c>
      <c r="R3752">
        <v>0.08</v>
      </c>
      <c r="S3752">
        <v>0.08</v>
      </c>
      <c r="T3752">
        <v>0.13</v>
      </c>
      <c r="Y3752">
        <v>2012</v>
      </c>
      <c r="Z3752" s="1">
        <v>44232</v>
      </c>
      <c r="AG3752">
        <v>2454965.0391000002</v>
      </c>
      <c r="AH3752">
        <v>2.9999999999999997E-4</v>
      </c>
      <c r="AI3752">
        <v>2.9999999999999997E-4</v>
      </c>
      <c r="AS3752">
        <v>0.42</v>
      </c>
      <c r="AT3752">
        <v>0.02</v>
      </c>
      <c r="AU3752">
        <v>0.1</v>
      </c>
      <c r="BK3752" t="s">
        <v>100</v>
      </c>
      <c r="BL3752" t="s">
        <v>147</v>
      </c>
      <c r="BM3752" t="s">
        <v>101</v>
      </c>
      <c r="BN3752" t="s">
        <v>147</v>
      </c>
      <c r="BO3752" t="s">
        <v>11163</v>
      </c>
      <c r="BQ3752" t="s">
        <v>11160</v>
      </c>
      <c r="BR3752">
        <v>288.68869999999998</v>
      </c>
      <c r="BS3752">
        <v>41.151173</v>
      </c>
      <c r="BT3752">
        <v>11.018000000000001</v>
      </c>
      <c r="BU3752">
        <v>10.882</v>
      </c>
      <c r="BV3752">
        <v>10.066000000000001</v>
      </c>
      <c r="BW3752">
        <v>9.8520000000000003</v>
      </c>
      <c r="BX3752">
        <v>9.8059999999999992</v>
      </c>
      <c r="BY3752">
        <v>306.39</v>
      </c>
      <c r="BZ3752">
        <v>2.71</v>
      </c>
      <c r="CA3752">
        <v>2.71</v>
      </c>
      <c r="CB3752">
        <v>0.17</v>
      </c>
      <c r="CC3752">
        <v>0.06</v>
      </c>
      <c r="CD3752">
        <v>0.06</v>
      </c>
      <c r="CE3752">
        <v>1.25</v>
      </c>
      <c r="CF3752">
        <v>0.06</v>
      </c>
      <c r="CG3752">
        <v>0.06</v>
      </c>
      <c r="CH3752">
        <v>1.41</v>
      </c>
      <c r="CI3752">
        <v>0.03</v>
      </c>
      <c r="CJ3752">
        <v>0.03</v>
      </c>
      <c r="CK3752" t="s">
        <v>4676</v>
      </c>
      <c r="CL3752">
        <v>2.9</v>
      </c>
      <c r="CM3752">
        <v>-0.7</v>
      </c>
      <c r="CN3752">
        <v>0.7</v>
      </c>
      <c r="CO3752">
        <v>6211</v>
      </c>
      <c r="CP3752">
        <v>66</v>
      </c>
      <c r="CQ3752">
        <v>66</v>
      </c>
      <c r="CT3752" t="s">
        <v>11161</v>
      </c>
    </row>
    <row r="3753" spans="1:98" x14ac:dyDescent="0.25">
      <c r="A3753" t="s">
        <v>11164</v>
      </c>
      <c r="B3753" t="s">
        <v>99</v>
      </c>
      <c r="I3753">
        <v>0.13600000000000001</v>
      </c>
      <c r="J3753">
        <v>4.0000000000000001E-3</v>
      </c>
      <c r="K3753">
        <v>4.0000000000000001E-3</v>
      </c>
      <c r="L3753">
        <v>8.1312300000000004</v>
      </c>
      <c r="M3753" s="2">
        <v>2.0000000000000002E-5</v>
      </c>
      <c r="N3753" s="2">
        <v>2.0000000000000002E-5</v>
      </c>
      <c r="O3753">
        <v>8.4000000000000005E-2</v>
      </c>
      <c r="P3753">
        <v>2E-3</v>
      </c>
      <c r="Q3753">
        <v>6.0000000000000001E-3</v>
      </c>
      <c r="R3753">
        <v>0.1</v>
      </c>
      <c r="S3753">
        <v>0.1</v>
      </c>
      <c r="T3753">
        <v>0.23</v>
      </c>
      <c r="Y3753">
        <v>2012</v>
      </c>
      <c r="Z3753" s="1">
        <v>44232</v>
      </c>
      <c r="AG3753">
        <v>2454970.9904999998</v>
      </c>
      <c r="AH3753">
        <v>1.6000000000000001E-3</v>
      </c>
      <c r="AI3753">
        <v>1.6000000000000001E-3</v>
      </c>
      <c r="AS3753">
        <v>0.53</v>
      </c>
      <c r="AT3753">
        <v>0.02</v>
      </c>
      <c r="AU3753">
        <v>7.0000000000000007E-2</v>
      </c>
      <c r="BK3753" t="s">
        <v>100</v>
      </c>
      <c r="BL3753" t="s">
        <v>147</v>
      </c>
      <c r="BO3753" t="s">
        <v>11165</v>
      </c>
      <c r="BQ3753" t="s">
        <v>11160</v>
      </c>
      <c r="BR3753">
        <v>288.68869999999998</v>
      </c>
      <c r="BS3753">
        <v>41.151173</v>
      </c>
      <c r="BT3753">
        <v>11.018000000000001</v>
      </c>
      <c r="BU3753">
        <v>10.882</v>
      </c>
      <c r="BV3753">
        <v>10.066000000000001</v>
      </c>
      <c r="BW3753">
        <v>9.8520000000000003</v>
      </c>
      <c r="BX3753">
        <v>9.8059999999999992</v>
      </c>
      <c r="BY3753">
        <v>306.39</v>
      </c>
      <c r="BZ3753">
        <v>2.71</v>
      </c>
      <c r="CA3753">
        <v>2.71</v>
      </c>
      <c r="CB3753">
        <v>0.17</v>
      </c>
      <c r="CC3753">
        <v>0.06</v>
      </c>
      <c r="CD3753">
        <v>0.06</v>
      </c>
      <c r="CE3753">
        <v>1.25</v>
      </c>
      <c r="CF3753">
        <v>0.06</v>
      </c>
      <c r="CG3753">
        <v>0.06</v>
      </c>
      <c r="CH3753">
        <v>1.41</v>
      </c>
      <c r="CI3753">
        <v>0.03</v>
      </c>
      <c r="CJ3753">
        <v>0.03</v>
      </c>
      <c r="CK3753" t="s">
        <v>4676</v>
      </c>
      <c r="CL3753">
        <v>2.9</v>
      </c>
      <c r="CM3753">
        <v>-0.7</v>
      </c>
      <c r="CN3753">
        <v>0.7</v>
      </c>
      <c r="CO3753">
        <v>6211</v>
      </c>
      <c r="CP3753">
        <v>66</v>
      </c>
      <c r="CQ3753">
        <v>66</v>
      </c>
      <c r="CT3753" t="s">
        <v>11161</v>
      </c>
    </row>
    <row r="3754" spans="1:98" x14ac:dyDescent="0.25">
      <c r="A3754" t="s">
        <v>11166</v>
      </c>
      <c r="B3754" t="s">
        <v>99</v>
      </c>
      <c r="C3754">
        <v>0.82</v>
      </c>
      <c r="D3754">
        <v>0.16</v>
      </c>
      <c r="E3754">
        <v>0.63</v>
      </c>
      <c r="F3754">
        <v>0.65300000000000002</v>
      </c>
      <c r="G3754">
        <v>5.5E-2</v>
      </c>
      <c r="H3754">
        <v>5.6000000000000001E-2</v>
      </c>
      <c r="L3754">
        <v>258.8</v>
      </c>
      <c r="M3754">
        <v>1.3</v>
      </c>
      <c r="N3754">
        <v>1.5</v>
      </c>
      <c r="R3754">
        <v>0.28299999999999997</v>
      </c>
      <c r="S3754">
        <v>7.0999999999999994E-2</v>
      </c>
      <c r="T3754">
        <v>6.4000000000000001E-2</v>
      </c>
      <c r="U3754">
        <v>127</v>
      </c>
      <c r="V3754">
        <v>25</v>
      </c>
      <c r="W3754">
        <v>27</v>
      </c>
      <c r="Y3754">
        <v>2019</v>
      </c>
      <c r="Z3754" s="1">
        <v>44232</v>
      </c>
      <c r="AA3754">
        <v>350</v>
      </c>
      <c r="AB3754">
        <v>110</v>
      </c>
      <c r="AC3754">
        <v>130</v>
      </c>
      <c r="AG3754">
        <v>2455945.4</v>
      </c>
      <c r="AH3754">
        <v>8.1999999999999993</v>
      </c>
      <c r="AI3754">
        <v>6.8</v>
      </c>
      <c r="BK3754" t="s">
        <v>100</v>
      </c>
      <c r="BL3754" t="s">
        <v>101</v>
      </c>
      <c r="BM3754" t="s">
        <v>101</v>
      </c>
      <c r="BO3754" t="s">
        <v>11167</v>
      </c>
      <c r="BQ3754" t="s">
        <v>11160</v>
      </c>
      <c r="BR3754">
        <v>288.68869999999998</v>
      </c>
      <c r="BS3754">
        <v>41.151173</v>
      </c>
      <c r="BT3754">
        <v>11.018000000000001</v>
      </c>
      <c r="BU3754">
        <v>10.882</v>
      </c>
      <c r="BV3754">
        <v>10.066000000000001</v>
      </c>
      <c r="BW3754">
        <v>9.8520000000000003</v>
      </c>
      <c r="BX3754">
        <v>9.8059999999999992</v>
      </c>
      <c r="BY3754">
        <v>306.39</v>
      </c>
      <c r="BZ3754">
        <v>2.71</v>
      </c>
      <c r="CA3754">
        <v>2.71</v>
      </c>
      <c r="CB3754">
        <v>0.17</v>
      </c>
      <c r="CC3754">
        <v>0.06</v>
      </c>
      <c r="CD3754">
        <v>0.06</v>
      </c>
      <c r="CE3754">
        <v>1.25</v>
      </c>
      <c r="CF3754">
        <v>0.06</v>
      </c>
      <c r="CG3754">
        <v>0.06</v>
      </c>
      <c r="CH3754">
        <v>1.41</v>
      </c>
      <c r="CI3754">
        <v>0.03</v>
      </c>
      <c r="CJ3754">
        <v>0.03</v>
      </c>
      <c r="CK3754" t="s">
        <v>4676</v>
      </c>
      <c r="CL3754">
        <v>2.9</v>
      </c>
      <c r="CM3754">
        <v>-0.7</v>
      </c>
      <c r="CN3754">
        <v>0.7</v>
      </c>
      <c r="CO3754">
        <v>6211</v>
      </c>
      <c r="CP3754">
        <v>66</v>
      </c>
      <c r="CQ3754">
        <v>66</v>
      </c>
      <c r="CT3754" t="s">
        <v>11161</v>
      </c>
    </row>
    <row r="3755" spans="1:98" x14ac:dyDescent="0.25">
      <c r="A3755" t="s">
        <v>11168</v>
      </c>
      <c r="B3755" t="s">
        <v>99</v>
      </c>
      <c r="I3755">
        <v>0.26400000000000001</v>
      </c>
      <c r="J3755">
        <v>0.04</v>
      </c>
      <c r="K3755">
        <v>4.4999999999999998E-2</v>
      </c>
      <c r="L3755">
        <v>3.0321455899999998</v>
      </c>
      <c r="M3755" s="2">
        <v>3.3100000000000001E-6</v>
      </c>
      <c r="N3755" s="2">
        <v>3.3100000000000001E-6</v>
      </c>
      <c r="Y3755">
        <v>2016</v>
      </c>
      <c r="Z3755" s="1">
        <v>44232</v>
      </c>
      <c r="AG3755">
        <v>2455004.7347559999</v>
      </c>
      <c r="AH3755">
        <v>8.5999999999999998E-4</v>
      </c>
      <c r="AI3755">
        <v>8.5999999999999998E-4</v>
      </c>
      <c r="BK3755" t="s">
        <v>157</v>
      </c>
      <c r="BL3755" t="s">
        <v>147</v>
      </c>
      <c r="BO3755" t="s">
        <v>11169</v>
      </c>
      <c r="BQ3755" t="s">
        <v>11170</v>
      </c>
      <c r="BR3755">
        <v>289.00087500000001</v>
      </c>
      <c r="BS3755">
        <v>45.154269999999997</v>
      </c>
      <c r="BV3755">
        <v>12.525</v>
      </c>
      <c r="BW3755">
        <v>12.237</v>
      </c>
      <c r="BX3755">
        <v>12.144</v>
      </c>
      <c r="BY3755">
        <v>805</v>
      </c>
      <c r="CB3755">
        <v>0.13</v>
      </c>
      <c r="CC3755">
        <v>8.4000000000000005E-2</v>
      </c>
      <c r="CD3755">
        <v>9.1999999999999998E-2</v>
      </c>
      <c r="CE3755">
        <v>1.08</v>
      </c>
      <c r="CF3755">
        <v>0.05</v>
      </c>
      <c r="CG3755">
        <v>0.08</v>
      </c>
      <c r="CH3755">
        <v>1.35</v>
      </c>
      <c r="CI3755">
        <v>0.21</v>
      </c>
      <c r="CJ3755">
        <v>0.23</v>
      </c>
      <c r="CL3755">
        <v>6.46</v>
      </c>
      <c r="CM3755">
        <v>-1.86</v>
      </c>
      <c r="CN3755">
        <v>1</v>
      </c>
      <c r="CO3755">
        <v>5849</v>
      </c>
      <c r="CP3755">
        <v>77.61</v>
      </c>
      <c r="CQ3755">
        <v>64.94</v>
      </c>
      <c r="CT3755" t="s">
        <v>11171</v>
      </c>
    </row>
    <row r="3756" spans="1:98" x14ac:dyDescent="0.25">
      <c r="A3756" t="s">
        <v>11172</v>
      </c>
      <c r="B3756" t="s">
        <v>99</v>
      </c>
      <c r="I3756">
        <v>0.21099999999999999</v>
      </c>
      <c r="J3756">
        <v>1.2E-2</v>
      </c>
      <c r="K3756">
        <v>0.02</v>
      </c>
      <c r="L3756">
        <v>21.38521506</v>
      </c>
      <c r="M3756" s="2">
        <v>3.8800000000000001E-5</v>
      </c>
      <c r="N3756" s="2">
        <v>3.8800000000000001E-5</v>
      </c>
      <c r="Y3756">
        <v>2016</v>
      </c>
      <c r="Z3756" s="1">
        <v>44232</v>
      </c>
      <c r="AG3756">
        <v>2455011.7811699999</v>
      </c>
      <c r="AH3756">
        <v>1.41E-3</v>
      </c>
      <c r="AI3756">
        <v>1.41E-3</v>
      </c>
      <c r="BK3756" t="s">
        <v>157</v>
      </c>
      <c r="BL3756" t="s">
        <v>147</v>
      </c>
      <c r="BO3756" t="s">
        <v>11173</v>
      </c>
      <c r="BQ3756" t="s">
        <v>11174</v>
      </c>
      <c r="BR3756">
        <v>287.33278999999999</v>
      </c>
      <c r="BS3756">
        <v>46.203499999999998</v>
      </c>
      <c r="BV3756">
        <v>12.718999999999999</v>
      </c>
      <c r="BW3756">
        <v>12.397</v>
      </c>
      <c r="BX3756">
        <v>12.27</v>
      </c>
      <c r="BY3756">
        <v>537</v>
      </c>
      <c r="CB3756">
        <v>-0.04</v>
      </c>
      <c r="CC3756">
        <v>0.115</v>
      </c>
      <c r="CD3756">
        <v>0.107</v>
      </c>
      <c r="CE3756">
        <v>0.92</v>
      </c>
      <c r="CF3756">
        <v>0.04</v>
      </c>
      <c r="CG3756">
        <v>0.03</v>
      </c>
      <c r="CH3756">
        <v>0.87</v>
      </c>
      <c r="CI3756">
        <v>0.03</v>
      </c>
      <c r="CJ3756">
        <v>0.04</v>
      </c>
      <c r="CL3756">
        <v>3.55</v>
      </c>
      <c r="CM3756">
        <v>-1.87</v>
      </c>
      <c r="CN3756">
        <v>2.9</v>
      </c>
      <c r="CO3756">
        <v>5522</v>
      </c>
      <c r="CP3756">
        <v>54.3</v>
      </c>
      <c r="CQ3756">
        <v>64.16</v>
      </c>
      <c r="CT3756" t="s">
        <v>11175</v>
      </c>
    </row>
    <row r="3757" spans="1:98" x14ac:dyDescent="0.25">
      <c r="A3757" t="s">
        <v>11176</v>
      </c>
      <c r="B3757" t="s">
        <v>99</v>
      </c>
      <c r="I3757">
        <v>0.222</v>
      </c>
      <c r="J3757">
        <v>4.0000000000000001E-3</v>
      </c>
      <c r="K3757">
        <v>5.0000000000000001E-3</v>
      </c>
      <c r="L3757">
        <v>4.1820025300000001</v>
      </c>
      <c r="M3757" s="2">
        <v>1.72E-6</v>
      </c>
      <c r="N3757" s="2">
        <v>1.72E-6</v>
      </c>
      <c r="Y3757">
        <v>2016</v>
      </c>
      <c r="Z3757" s="1">
        <v>44232</v>
      </c>
      <c r="AG3757">
        <v>2455005.7895089998</v>
      </c>
      <c r="AH3757">
        <v>3.2000000000000003E-4</v>
      </c>
      <c r="AI3757">
        <v>3.2000000000000003E-4</v>
      </c>
      <c r="BK3757" t="s">
        <v>157</v>
      </c>
      <c r="BL3757" t="s">
        <v>147</v>
      </c>
      <c r="BO3757" t="s">
        <v>11177</v>
      </c>
      <c r="BQ3757" t="s">
        <v>11178</v>
      </c>
      <c r="BR3757">
        <v>288.00810999999999</v>
      </c>
      <c r="BS3757">
        <v>46.473557</v>
      </c>
      <c r="BV3757">
        <v>12.192</v>
      </c>
      <c r="BW3757">
        <v>11.848000000000001</v>
      </c>
      <c r="BX3757">
        <v>11.737</v>
      </c>
      <c r="BY3757">
        <v>423</v>
      </c>
      <c r="CB3757">
        <v>0.17</v>
      </c>
      <c r="CC3757">
        <v>6.8000000000000005E-2</v>
      </c>
      <c r="CD3757">
        <v>5.6000000000000001E-2</v>
      </c>
      <c r="CE3757">
        <v>0.97</v>
      </c>
      <c r="CF3757">
        <v>0.02</v>
      </c>
      <c r="CG3757">
        <v>0.02</v>
      </c>
      <c r="CH3757">
        <v>0.88</v>
      </c>
      <c r="CI3757">
        <v>0.01</v>
      </c>
      <c r="CJ3757">
        <v>0.02</v>
      </c>
      <c r="CL3757">
        <v>1.48</v>
      </c>
      <c r="CM3757">
        <v>-0.36699999999999999</v>
      </c>
      <c r="CN3757">
        <v>0.72399999999999998</v>
      </c>
      <c r="CO3757">
        <v>5490</v>
      </c>
      <c r="CP3757">
        <v>40.880000000000003</v>
      </c>
      <c r="CQ3757">
        <v>43.22</v>
      </c>
      <c r="CT3757" t="s">
        <v>11179</v>
      </c>
    </row>
    <row r="3758" spans="1:98" x14ac:dyDescent="0.25">
      <c r="A3758" t="s">
        <v>11180</v>
      </c>
      <c r="B3758" t="s">
        <v>99</v>
      </c>
      <c r="I3758">
        <v>0.17399999999999999</v>
      </c>
      <c r="J3758">
        <v>2.3E-2</v>
      </c>
      <c r="K3758">
        <v>2.5999999999999999E-2</v>
      </c>
      <c r="L3758">
        <v>14.70748976</v>
      </c>
      <c r="M3758" s="2">
        <v>3.7589999999999998E-5</v>
      </c>
      <c r="N3758" s="2">
        <v>3.7589999999999998E-5</v>
      </c>
      <c r="Y3758">
        <v>2016</v>
      </c>
      <c r="Z3758" s="1">
        <v>44232</v>
      </c>
      <c r="AG3758">
        <v>2455008.7928499999</v>
      </c>
      <c r="AH3758">
        <v>1.9E-3</v>
      </c>
      <c r="AI3758">
        <v>1.9E-3</v>
      </c>
      <c r="BK3758" t="s">
        <v>157</v>
      </c>
      <c r="BL3758" t="s">
        <v>147</v>
      </c>
      <c r="BO3758" t="s">
        <v>11181</v>
      </c>
      <c r="BQ3758" t="s">
        <v>11182</v>
      </c>
      <c r="BR3758">
        <v>282.21292999999997</v>
      </c>
      <c r="BS3758">
        <v>46.717818999999999</v>
      </c>
      <c r="BV3758">
        <v>12.194000000000001</v>
      </c>
      <c r="BW3758">
        <v>11.868</v>
      </c>
      <c r="BX3758">
        <v>11.792999999999999</v>
      </c>
      <c r="BY3758">
        <v>593</v>
      </c>
      <c r="CB3758">
        <v>0.23</v>
      </c>
      <c r="CC3758">
        <v>7.8E-2</v>
      </c>
      <c r="CD3758">
        <v>7.6999999999999999E-2</v>
      </c>
      <c r="CE3758">
        <v>1.02</v>
      </c>
      <c r="CF3758">
        <v>0.04</v>
      </c>
      <c r="CG3758">
        <v>0.05</v>
      </c>
      <c r="CH3758">
        <v>1.19</v>
      </c>
      <c r="CI3758">
        <v>0.16</v>
      </c>
      <c r="CJ3758">
        <v>0.17</v>
      </c>
      <c r="CL3758">
        <v>7.76</v>
      </c>
      <c r="CM3758">
        <v>-2.88</v>
      </c>
      <c r="CN3758">
        <v>1.9</v>
      </c>
      <c r="CO3758">
        <v>5665</v>
      </c>
      <c r="CP3758">
        <v>60.88</v>
      </c>
      <c r="CQ3758">
        <v>54.97</v>
      </c>
      <c r="CT3758" t="s">
        <v>11183</v>
      </c>
    </row>
    <row r="3759" spans="1:98" x14ac:dyDescent="0.25">
      <c r="A3759" t="s">
        <v>11184</v>
      </c>
      <c r="B3759" t="s">
        <v>99</v>
      </c>
      <c r="I3759">
        <v>7.0000000000000007E-2</v>
      </c>
      <c r="J3759">
        <v>1.0999999999999999E-2</v>
      </c>
      <c r="K3759">
        <v>1.2E-2</v>
      </c>
      <c r="L3759">
        <v>0.90037648000000003</v>
      </c>
      <c r="M3759" s="2">
        <v>3.63E-6</v>
      </c>
      <c r="N3759" s="2">
        <v>3.63E-6</v>
      </c>
      <c r="Y3759">
        <v>2016</v>
      </c>
      <c r="Z3759" s="1">
        <v>44232</v>
      </c>
      <c r="AG3759">
        <v>2454966.1187499999</v>
      </c>
      <c r="AH3759">
        <v>3.5300000000000002E-3</v>
      </c>
      <c r="AI3759">
        <v>3.5300000000000002E-3</v>
      </c>
      <c r="BK3759" t="s">
        <v>157</v>
      </c>
      <c r="BL3759" t="s">
        <v>147</v>
      </c>
      <c r="BO3759" t="s">
        <v>11185</v>
      </c>
      <c r="BQ3759" t="s">
        <v>11182</v>
      </c>
      <c r="BR3759">
        <v>282.21292999999997</v>
      </c>
      <c r="BS3759">
        <v>46.717818999999999</v>
      </c>
      <c r="BV3759">
        <v>12.194000000000001</v>
      </c>
      <c r="BW3759">
        <v>11.868</v>
      </c>
      <c r="BX3759">
        <v>11.792999999999999</v>
      </c>
      <c r="BY3759">
        <v>593</v>
      </c>
      <c r="CB3759">
        <v>0.23</v>
      </c>
      <c r="CC3759">
        <v>7.8E-2</v>
      </c>
      <c r="CD3759">
        <v>7.6999999999999999E-2</v>
      </c>
      <c r="CE3759">
        <v>1.02</v>
      </c>
      <c r="CF3759">
        <v>0.04</v>
      </c>
      <c r="CG3759">
        <v>0.05</v>
      </c>
      <c r="CH3759">
        <v>1.19</v>
      </c>
      <c r="CI3759">
        <v>0.16</v>
      </c>
      <c r="CJ3759">
        <v>0.17</v>
      </c>
      <c r="CL3759">
        <v>7.76</v>
      </c>
      <c r="CM3759">
        <v>-2.88</v>
      </c>
      <c r="CN3759">
        <v>1.9</v>
      </c>
      <c r="CO3759">
        <v>5665</v>
      </c>
      <c r="CP3759">
        <v>60.88</v>
      </c>
      <c r="CQ3759">
        <v>54.97</v>
      </c>
      <c r="CT3759" t="s">
        <v>11183</v>
      </c>
    </row>
    <row r="3760" spans="1:98" x14ac:dyDescent="0.25">
      <c r="A3760" t="s">
        <v>11186</v>
      </c>
      <c r="B3760" t="s">
        <v>99</v>
      </c>
      <c r="I3760">
        <v>0.185</v>
      </c>
      <c r="J3760">
        <v>2.3E-2</v>
      </c>
      <c r="K3760">
        <v>3.3000000000000002E-2</v>
      </c>
      <c r="L3760">
        <v>13.724651290000001</v>
      </c>
      <c r="M3760" s="2">
        <v>5.0059999999999998E-5</v>
      </c>
      <c r="N3760" s="2">
        <v>5.0059999999999998E-5</v>
      </c>
      <c r="Y3760">
        <v>2016</v>
      </c>
      <c r="Z3760" s="1">
        <v>44232</v>
      </c>
      <c r="AG3760">
        <v>2455013.6463799998</v>
      </c>
      <c r="AH3760">
        <v>2.64E-3</v>
      </c>
      <c r="AI3760">
        <v>2.64E-3</v>
      </c>
      <c r="BK3760" t="s">
        <v>157</v>
      </c>
      <c r="BL3760" t="s">
        <v>147</v>
      </c>
      <c r="BO3760" t="s">
        <v>11187</v>
      </c>
      <c r="BQ3760" t="s">
        <v>11188</v>
      </c>
      <c r="BR3760">
        <v>297.06841200000002</v>
      </c>
      <c r="BS3760">
        <v>46.834277999999998</v>
      </c>
      <c r="BV3760">
        <v>12.516</v>
      </c>
      <c r="BW3760">
        <v>12.202</v>
      </c>
      <c r="BX3760">
        <v>12.157999999999999</v>
      </c>
      <c r="BY3760">
        <v>661</v>
      </c>
      <c r="CB3760">
        <v>0.04</v>
      </c>
      <c r="CC3760">
        <v>0.09</v>
      </c>
      <c r="CD3760">
        <v>9.4E-2</v>
      </c>
      <c r="CE3760">
        <v>1.04</v>
      </c>
      <c r="CF3760">
        <v>0.04</v>
      </c>
      <c r="CG3760">
        <v>0.05</v>
      </c>
      <c r="CH3760">
        <v>1.1100000000000001</v>
      </c>
      <c r="CI3760">
        <v>0.11</v>
      </c>
      <c r="CJ3760">
        <v>0.17</v>
      </c>
      <c r="CL3760">
        <v>5.37</v>
      </c>
      <c r="CM3760">
        <v>-2.69</v>
      </c>
      <c r="CN3760">
        <v>1.94</v>
      </c>
      <c r="CO3760">
        <v>5865</v>
      </c>
      <c r="CP3760">
        <v>89.45</v>
      </c>
      <c r="CQ3760">
        <v>93.8</v>
      </c>
      <c r="CT3760" t="s">
        <v>11189</v>
      </c>
    </row>
    <row r="3761" spans="1:98" x14ac:dyDescent="0.25">
      <c r="A3761" t="s">
        <v>11190</v>
      </c>
      <c r="B3761" t="s">
        <v>99</v>
      </c>
      <c r="I3761">
        <v>0.24199999999999999</v>
      </c>
      <c r="J3761">
        <v>2.4E-2</v>
      </c>
      <c r="K3761">
        <v>3.6999999999999998E-2</v>
      </c>
      <c r="L3761">
        <v>46.406335800000001</v>
      </c>
      <c r="M3761">
        <v>1.651E-4</v>
      </c>
      <c r="N3761">
        <v>1.651E-4</v>
      </c>
      <c r="Y3761">
        <v>2016</v>
      </c>
      <c r="Z3761" s="1">
        <v>44232</v>
      </c>
      <c r="AG3761">
        <v>2455025.99547</v>
      </c>
      <c r="AH3761">
        <v>2.2599999999999999E-3</v>
      </c>
      <c r="AI3761">
        <v>2.2599999999999999E-3</v>
      </c>
      <c r="BK3761" t="s">
        <v>157</v>
      </c>
      <c r="BL3761" t="s">
        <v>147</v>
      </c>
      <c r="BO3761" t="s">
        <v>11191</v>
      </c>
      <c r="BQ3761" t="s">
        <v>11192</v>
      </c>
      <c r="BR3761">
        <v>297.25909200000001</v>
      </c>
      <c r="BS3761">
        <v>46.843192999999999</v>
      </c>
      <c r="BV3761">
        <v>12.494999999999999</v>
      </c>
      <c r="BW3761">
        <v>12.243</v>
      </c>
      <c r="BX3761">
        <v>12.214</v>
      </c>
      <c r="BY3761">
        <v>783</v>
      </c>
      <c r="CB3761">
        <v>0</v>
      </c>
      <c r="CC3761">
        <v>0.10299999999999999</v>
      </c>
      <c r="CD3761">
        <v>9.1999999999999998E-2</v>
      </c>
      <c r="CE3761">
        <v>1.1499999999999999</v>
      </c>
      <c r="CF3761">
        <v>0.05</v>
      </c>
      <c r="CG3761">
        <v>0.06</v>
      </c>
      <c r="CH3761">
        <v>1.24</v>
      </c>
      <c r="CI3761">
        <v>0.12</v>
      </c>
      <c r="CJ3761">
        <v>0.18</v>
      </c>
      <c r="CL3761">
        <v>3.39</v>
      </c>
      <c r="CM3761">
        <v>-1.37</v>
      </c>
      <c r="CN3761">
        <v>0.94699999999999995</v>
      </c>
      <c r="CO3761">
        <v>6170</v>
      </c>
      <c r="CP3761">
        <v>62.57</v>
      </c>
      <c r="CQ3761">
        <v>72.989999999999995</v>
      </c>
      <c r="CT3761" t="s">
        <v>11193</v>
      </c>
    </row>
    <row r="3762" spans="1:98" x14ac:dyDescent="0.25">
      <c r="A3762" t="s">
        <v>11194</v>
      </c>
      <c r="B3762" t="s">
        <v>99</v>
      </c>
      <c r="I3762">
        <v>0.27800000000000002</v>
      </c>
      <c r="J3762">
        <v>0.03</v>
      </c>
      <c r="K3762">
        <v>1.9E-2</v>
      </c>
      <c r="L3762">
        <v>1.2602590899999999</v>
      </c>
      <c r="M3762" s="2">
        <v>6.6000000000000003E-7</v>
      </c>
      <c r="N3762" s="2">
        <v>6.6000000000000003E-7</v>
      </c>
      <c r="Y3762">
        <v>2016</v>
      </c>
      <c r="Z3762" s="1">
        <v>44232</v>
      </c>
      <c r="AG3762">
        <v>2455003.4088539998</v>
      </c>
      <c r="AH3762">
        <v>4.17E-4</v>
      </c>
      <c r="AI3762">
        <v>4.17E-4</v>
      </c>
      <c r="BK3762" t="s">
        <v>157</v>
      </c>
      <c r="BL3762" t="s">
        <v>147</v>
      </c>
      <c r="BO3762" t="s">
        <v>11195</v>
      </c>
      <c r="BQ3762" t="s">
        <v>11196</v>
      </c>
      <c r="BR3762">
        <v>288.327899</v>
      </c>
      <c r="BS3762">
        <v>47.381591999999998</v>
      </c>
      <c r="BV3762">
        <v>14.054</v>
      </c>
      <c r="BW3762">
        <v>13.616</v>
      </c>
      <c r="BX3762">
        <v>13.503</v>
      </c>
      <c r="BY3762">
        <v>867</v>
      </c>
      <c r="CB3762">
        <v>-0.04</v>
      </c>
      <c r="CC3762">
        <v>0.17199999999999999</v>
      </c>
      <c r="CD3762">
        <v>0.15</v>
      </c>
      <c r="CE3762">
        <v>0.86</v>
      </c>
      <c r="CF3762">
        <v>0.04</v>
      </c>
      <c r="CG3762">
        <v>0.04</v>
      </c>
      <c r="CH3762">
        <v>0.82</v>
      </c>
      <c r="CI3762">
        <v>0.05</v>
      </c>
      <c r="CJ3762">
        <v>0.05</v>
      </c>
      <c r="CL3762">
        <v>4.37</v>
      </c>
      <c r="CM3762">
        <v>-2.65</v>
      </c>
      <c r="CN3762">
        <v>6.03</v>
      </c>
      <c r="CO3762">
        <v>5281</v>
      </c>
      <c r="CP3762">
        <v>58.78</v>
      </c>
      <c r="CQ3762">
        <v>63.29</v>
      </c>
      <c r="CT3762" t="s">
        <v>11197</v>
      </c>
    </row>
    <row r="3763" spans="1:98" x14ac:dyDescent="0.25">
      <c r="A3763" t="s">
        <v>11198</v>
      </c>
      <c r="B3763" t="s">
        <v>99</v>
      </c>
      <c r="I3763">
        <v>0.314</v>
      </c>
      <c r="J3763">
        <v>2.9000000000000001E-2</v>
      </c>
      <c r="K3763">
        <v>6.2E-2</v>
      </c>
      <c r="L3763">
        <v>24.543504179999999</v>
      </c>
      <c r="M3763" s="2">
        <v>6.4350000000000006E-5</v>
      </c>
      <c r="N3763" s="2">
        <v>6.4350000000000006E-5</v>
      </c>
      <c r="Y3763">
        <v>2016</v>
      </c>
      <c r="Z3763" s="1">
        <v>44232</v>
      </c>
      <c r="AG3763">
        <v>2455020.9195300001</v>
      </c>
      <c r="AH3763">
        <v>2.1199999999999999E-3</v>
      </c>
      <c r="AI3763">
        <v>2.1199999999999999E-3</v>
      </c>
      <c r="BK3763" t="s">
        <v>157</v>
      </c>
      <c r="BL3763" t="s">
        <v>147</v>
      </c>
      <c r="BO3763" t="s">
        <v>11199</v>
      </c>
      <c r="BQ3763" t="s">
        <v>11200</v>
      </c>
      <c r="BR3763">
        <v>291.19729899999999</v>
      </c>
      <c r="BS3763">
        <v>47.3078</v>
      </c>
      <c r="BV3763">
        <v>14.135</v>
      </c>
      <c r="BW3763">
        <v>13.811999999999999</v>
      </c>
      <c r="BX3763">
        <v>13.760999999999999</v>
      </c>
      <c r="BY3763">
        <v>1244</v>
      </c>
      <c r="CB3763">
        <v>0.03</v>
      </c>
      <c r="CC3763">
        <v>0.158</v>
      </c>
      <c r="CD3763">
        <v>0.13800000000000001</v>
      </c>
      <c r="CE3763">
        <v>1.01</v>
      </c>
      <c r="CF3763">
        <v>0.06</v>
      </c>
      <c r="CG3763">
        <v>0.06</v>
      </c>
      <c r="CH3763">
        <v>1.01</v>
      </c>
      <c r="CI3763">
        <v>0.09</v>
      </c>
      <c r="CJ3763">
        <v>0.2</v>
      </c>
      <c r="CL3763">
        <v>4.17</v>
      </c>
      <c r="CM3763">
        <v>-2.4300000000000002</v>
      </c>
      <c r="CN3763">
        <v>2.94</v>
      </c>
      <c r="CO3763">
        <v>5808</v>
      </c>
      <c r="CP3763">
        <v>121.47</v>
      </c>
      <c r="CQ3763">
        <v>88.65</v>
      </c>
      <c r="CT3763" t="s">
        <v>11201</v>
      </c>
    </row>
    <row r="3764" spans="1:98" x14ac:dyDescent="0.25">
      <c r="A3764" t="s">
        <v>11202</v>
      </c>
      <c r="B3764" t="s">
        <v>99</v>
      </c>
      <c r="I3764">
        <v>0.14499999999999999</v>
      </c>
      <c r="J3764">
        <v>5.0000000000000001E-3</v>
      </c>
      <c r="K3764">
        <v>5.0000000000000001E-3</v>
      </c>
      <c r="L3764">
        <v>1.2870767599999999</v>
      </c>
      <c r="M3764" s="2">
        <v>1.19E-6</v>
      </c>
      <c r="N3764" s="2">
        <v>1.19E-6</v>
      </c>
      <c r="Y3764">
        <v>2016</v>
      </c>
      <c r="Z3764" s="1">
        <v>44232</v>
      </c>
      <c r="AG3764">
        <v>2455002.8154420001</v>
      </c>
      <c r="AH3764">
        <v>7.3899999999999997E-4</v>
      </c>
      <c r="AI3764">
        <v>7.3899999999999997E-4</v>
      </c>
      <c r="BK3764" t="s">
        <v>157</v>
      </c>
      <c r="BL3764" t="s">
        <v>147</v>
      </c>
      <c r="BO3764" t="s">
        <v>11203</v>
      </c>
      <c r="BQ3764" t="s">
        <v>11204</v>
      </c>
      <c r="BR3764">
        <v>282.98379</v>
      </c>
      <c r="BS3764">
        <v>47.578589999999998</v>
      </c>
      <c r="BV3764">
        <v>13.441000000000001</v>
      </c>
      <c r="BW3764">
        <v>12.727</v>
      </c>
      <c r="BX3764">
        <v>12.627000000000001</v>
      </c>
      <c r="BY3764">
        <v>341</v>
      </c>
      <c r="CB3764">
        <v>-0.04</v>
      </c>
      <c r="CC3764">
        <v>0.104</v>
      </c>
      <c r="CD3764">
        <v>9.1999999999999998E-2</v>
      </c>
      <c r="CE3764">
        <v>0.63</v>
      </c>
      <c r="CF3764">
        <v>0.03</v>
      </c>
      <c r="CG3764">
        <v>0.02</v>
      </c>
      <c r="CH3764">
        <v>0.6</v>
      </c>
      <c r="CI3764">
        <v>0.02</v>
      </c>
      <c r="CJ3764">
        <v>0.02</v>
      </c>
      <c r="CL3764">
        <v>3.09</v>
      </c>
      <c r="CM3764">
        <v>-1.5</v>
      </c>
      <c r="CN3764">
        <v>4.2</v>
      </c>
      <c r="CO3764">
        <v>4103</v>
      </c>
      <c r="CP3764">
        <v>37.36</v>
      </c>
      <c r="CQ3764">
        <v>39.35</v>
      </c>
      <c r="CT3764" t="s">
        <v>11205</v>
      </c>
    </row>
    <row r="3765" spans="1:98" x14ac:dyDescent="0.25">
      <c r="A3765" t="s">
        <v>11206</v>
      </c>
      <c r="B3765" t="s">
        <v>99</v>
      </c>
      <c r="I3765">
        <v>0.223</v>
      </c>
      <c r="J3765">
        <v>2.1000000000000001E-2</v>
      </c>
      <c r="K3765">
        <v>2.9000000000000001E-2</v>
      </c>
      <c r="L3765">
        <v>17.671796000000001</v>
      </c>
      <c r="M3765" s="2">
        <v>5.558E-5</v>
      </c>
      <c r="N3765" s="2">
        <v>5.558E-5</v>
      </c>
      <c r="Y3765">
        <v>2016</v>
      </c>
      <c r="Z3765" s="1">
        <v>44232</v>
      </c>
      <c r="AG3765">
        <v>2455019.3686000002</v>
      </c>
      <c r="AH3765">
        <v>2.6199999999999999E-3</v>
      </c>
      <c r="AI3765">
        <v>2.6199999999999999E-3</v>
      </c>
      <c r="BK3765" t="s">
        <v>157</v>
      </c>
      <c r="BL3765" t="s">
        <v>147</v>
      </c>
      <c r="BO3765" t="s">
        <v>11207</v>
      </c>
      <c r="BQ3765" t="s">
        <v>11208</v>
      </c>
      <c r="BR3765">
        <v>287.60820200000001</v>
      </c>
      <c r="BS3765">
        <v>47.509686000000002</v>
      </c>
      <c r="BV3765">
        <v>13.962999999999999</v>
      </c>
      <c r="BW3765">
        <v>13.471</v>
      </c>
      <c r="BX3765">
        <v>13.353</v>
      </c>
      <c r="BY3765">
        <v>688</v>
      </c>
      <c r="CB3765">
        <v>0.02</v>
      </c>
      <c r="CC3765">
        <v>0.17799999999999999</v>
      </c>
      <c r="CD3765">
        <v>0.158</v>
      </c>
      <c r="CE3765">
        <v>0.79</v>
      </c>
      <c r="CF3765">
        <v>0.04</v>
      </c>
      <c r="CG3765">
        <v>0.03</v>
      </c>
      <c r="CH3765">
        <v>0.74</v>
      </c>
      <c r="CI3765">
        <v>0.04</v>
      </c>
      <c r="CJ3765">
        <v>0.03</v>
      </c>
      <c r="CL3765">
        <v>3.24</v>
      </c>
      <c r="CM3765">
        <v>-1.7</v>
      </c>
      <c r="CN3765">
        <v>6.01</v>
      </c>
      <c r="CO3765">
        <v>4870</v>
      </c>
      <c r="CP3765">
        <v>56.1</v>
      </c>
      <c r="CQ3765">
        <v>49.22</v>
      </c>
      <c r="CT3765" t="s">
        <v>11209</v>
      </c>
    </row>
    <row r="3766" spans="1:98" x14ac:dyDescent="0.25">
      <c r="A3766" t="s">
        <v>11210</v>
      </c>
      <c r="B3766" t="s">
        <v>99</v>
      </c>
      <c r="C3766">
        <v>4.7E-2</v>
      </c>
      <c r="I3766">
        <v>0.25</v>
      </c>
      <c r="J3766">
        <v>6.0000000000000001E-3</v>
      </c>
      <c r="K3766">
        <v>6.0000000000000001E-3</v>
      </c>
      <c r="L3766">
        <v>17.815815000000001</v>
      </c>
      <c r="M3766" s="2">
        <v>7.4999999999999993E-5</v>
      </c>
      <c r="N3766" s="2">
        <v>7.4999999999999993E-5</v>
      </c>
      <c r="O3766">
        <v>0.13519999999999999</v>
      </c>
      <c r="P3766">
        <v>1.6999999999999999E-3</v>
      </c>
      <c r="Q3766">
        <v>1.6999999999999999E-3</v>
      </c>
      <c r="Y3766">
        <v>2013</v>
      </c>
      <c r="Z3766" s="1">
        <v>44232</v>
      </c>
      <c r="AG3766">
        <v>2454967.4854000001</v>
      </c>
      <c r="AH3766">
        <v>2.5000000000000001E-3</v>
      </c>
      <c r="AI3766">
        <v>2.5000000000000001E-3</v>
      </c>
      <c r="AJ3766">
        <v>2454967.4854000001</v>
      </c>
      <c r="AK3766">
        <v>2.5000000000000001E-3</v>
      </c>
      <c r="AL3766">
        <v>2.5000000000000001E-3</v>
      </c>
      <c r="AS3766">
        <v>0.56000000000000005</v>
      </c>
      <c r="AT3766">
        <v>0.26</v>
      </c>
      <c r="AU3766">
        <v>0.26</v>
      </c>
      <c r="BK3766" t="s">
        <v>100</v>
      </c>
      <c r="BL3766" t="s">
        <v>147</v>
      </c>
      <c r="BM3766" t="s">
        <v>133</v>
      </c>
      <c r="BN3766" t="s">
        <v>147</v>
      </c>
      <c r="BO3766" t="s">
        <v>11211</v>
      </c>
      <c r="BQ3766" t="s">
        <v>11212</v>
      </c>
      <c r="BR3766">
        <v>293.98156899999998</v>
      </c>
      <c r="BS3766">
        <v>46.687747999999999</v>
      </c>
      <c r="BT3766">
        <v>15.3</v>
      </c>
      <c r="BV3766">
        <v>14.021000000000001</v>
      </c>
      <c r="BW3766">
        <v>13.689</v>
      </c>
      <c r="BY3766">
        <v>1107</v>
      </c>
      <c r="BZ3766">
        <v>90</v>
      </c>
      <c r="CA3766">
        <v>90</v>
      </c>
      <c r="CB3766">
        <v>-0.2</v>
      </c>
      <c r="CC3766">
        <v>0.1</v>
      </c>
      <c r="CD3766">
        <v>0.1</v>
      </c>
      <c r="CE3766">
        <v>1.04</v>
      </c>
      <c r="CF3766">
        <v>0.04</v>
      </c>
      <c r="CG3766">
        <v>0.04</v>
      </c>
      <c r="CH3766">
        <v>0.97</v>
      </c>
      <c r="CI3766">
        <v>0.04</v>
      </c>
      <c r="CJ3766">
        <v>0.04</v>
      </c>
      <c r="CK3766" t="s">
        <v>1298</v>
      </c>
      <c r="CL3766">
        <v>1</v>
      </c>
      <c r="CM3766">
        <v>0.17</v>
      </c>
      <c r="CN3766">
        <v>0.17</v>
      </c>
      <c r="CO3766">
        <v>5962</v>
      </c>
      <c r="CP3766">
        <v>79</v>
      </c>
      <c r="CQ3766">
        <v>79</v>
      </c>
      <c r="CT3766" t="s">
        <v>11213</v>
      </c>
    </row>
    <row r="3767" spans="1:98" x14ac:dyDescent="0.25">
      <c r="A3767" t="s">
        <v>11214</v>
      </c>
      <c r="B3767" t="s">
        <v>99</v>
      </c>
      <c r="I3767">
        <v>0.22900000000000001</v>
      </c>
      <c r="J3767">
        <v>1.4999999999999999E-2</v>
      </c>
      <c r="K3767">
        <v>0.01</v>
      </c>
      <c r="L3767">
        <v>9.2735819399999997</v>
      </c>
      <c r="M3767" s="2">
        <v>1.1780000000000001E-5</v>
      </c>
      <c r="N3767" s="2">
        <v>1.1780000000000001E-5</v>
      </c>
      <c r="Y3767">
        <v>2016</v>
      </c>
      <c r="Z3767" s="1">
        <v>44232</v>
      </c>
      <c r="AG3767">
        <v>2455006.2580189998</v>
      </c>
      <c r="AH3767">
        <v>9.9700000000000006E-4</v>
      </c>
      <c r="AI3767">
        <v>9.9700000000000006E-4</v>
      </c>
      <c r="BK3767" t="s">
        <v>157</v>
      </c>
      <c r="BL3767" t="s">
        <v>147</v>
      </c>
      <c r="BO3767" t="s">
        <v>11215</v>
      </c>
      <c r="BQ3767" t="s">
        <v>11216</v>
      </c>
      <c r="BR3767">
        <v>288.138262</v>
      </c>
      <c r="BS3767">
        <v>47.724452999999997</v>
      </c>
      <c r="BV3767">
        <v>13.672000000000001</v>
      </c>
      <c r="BW3767">
        <v>13.12</v>
      </c>
      <c r="BX3767">
        <v>13.032999999999999</v>
      </c>
      <c r="BY3767">
        <v>564</v>
      </c>
      <c r="CB3767">
        <v>-7.0000000000000007E-2</v>
      </c>
      <c r="CC3767">
        <v>0.182</v>
      </c>
      <c r="CD3767">
        <v>0.14899999999999999</v>
      </c>
      <c r="CE3767">
        <v>0.75</v>
      </c>
      <c r="CF3767">
        <v>0.05</v>
      </c>
      <c r="CG3767">
        <v>0.04</v>
      </c>
      <c r="CH3767">
        <v>0.71</v>
      </c>
      <c r="CI3767">
        <v>0.04</v>
      </c>
      <c r="CJ3767">
        <v>0.03</v>
      </c>
      <c r="CL3767">
        <v>4.57</v>
      </c>
      <c r="CM3767">
        <v>-2.72</v>
      </c>
      <c r="CN3767">
        <v>6</v>
      </c>
      <c r="CO3767">
        <v>4779</v>
      </c>
      <c r="CP3767">
        <v>49.24</v>
      </c>
      <c r="CQ3767">
        <v>44.67</v>
      </c>
      <c r="CT3767" t="s">
        <v>11217</v>
      </c>
    </row>
    <row r="3768" spans="1:98" x14ac:dyDescent="0.25">
      <c r="A3768" t="s">
        <v>11218</v>
      </c>
      <c r="B3768" t="s">
        <v>99</v>
      </c>
      <c r="I3768">
        <v>0.27400000000000002</v>
      </c>
      <c r="J3768">
        <v>1.9E-2</v>
      </c>
      <c r="K3768">
        <v>1.0999999999999999E-2</v>
      </c>
      <c r="L3768">
        <v>6.0293013200000001</v>
      </c>
      <c r="M3768" s="2">
        <v>5.3600000000000004E-6</v>
      </c>
      <c r="N3768" s="2">
        <v>5.3600000000000004E-6</v>
      </c>
      <c r="Y3768">
        <v>2016</v>
      </c>
      <c r="Z3768" s="1">
        <v>44232</v>
      </c>
      <c r="AG3768">
        <v>2455004.60329</v>
      </c>
      <c r="AH3768">
        <v>7.0200000000000004E-4</v>
      </c>
      <c r="AI3768">
        <v>7.0200000000000004E-4</v>
      </c>
      <c r="BK3768" t="s">
        <v>157</v>
      </c>
      <c r="BL3768" t="s">
        <v>147</v>
      </c>
      <c r="BO3768" t="s">
        <v>11219</v>
      </c>
      <c r="BQ3768" t="s">
        <v>11220</v>
      </c>
      <c r="BR3768">
        <v>283.71088099999997</v>
      </c>
      <c r="BS3768">
        <v>47.86327</v>
      </c>
      <c r="BV3768">
        <v>14.000999999999999</v>
      </c>
      <c r="BW3768">
        <v>13.37</v>
      </c>
      <c r="BX3768">
        <v>13.231</v>
      </c>
      <c r="BY3768">
        <v>558</v>
      </c>
      <c r="CB3768">
        <v>-0.05</v>
      </c>
      <c r="CC3768">
        <v>0.154</v>
      </c>
      <c r="CD3768">
        <v>0.16400000000000001</v>
      </c>
      <c r="CE3768">
        <v>0.7</v>
      </c>
      <c r="CF3768">
        <v>0.04</v>
      </c>
      <c r="CG3768">
        <v>0.03</v>
      </c>
      <c r="CH3768">
        <v>0.67</v>
      </c>
      <c r="CI3768">
        <v>0.04</v>
      </c>
      <c r="CJ3768">
        <v>0.03</v>
      </c>
      <c r="CL3768">
        <v>4.2699999999999996</v>
      </c>
      <c r="CM3768">
        <v>-2.46</v>
      </c>
      <c r="CN3768">
        <v>5.92</v>
      </c>
      <c r="CO3768">
        <v>4483</v>
      </c>
      <c r="CP3768">
        <v>57.11</v>
      </c>
      <c r="CQ3768">
        <v>56.76</v>
      </c>
      <c r="CT3768" t="s">
        <v>11221</v>
      </c>
    </row>
    <row r="3769" spans="1:98" x14ac:dyDescent="0.25">
      <c r="A3769" t="s">
        <v>11222</v>
      </c>
      <c r="B3769" t="s">
        <v>99</v>
      </c>
      <c r="I3769">
        <v>0.19400000000000001</v>
      </c>
      <c r="J3769">
        <v>1.0999999999999999E-2</v>
      </c>
      <c r="K3769">
        <v>0.01</v>
      </c>
      <c r="L3769">
        <v>21.676974860000001</v>
      </c>
      <c r="M3769" s="2">
        <v>6.711E-5</v>
      </c>
      <c r="N3769" s="2">
        <v>6.711E-5</v>
      </c>
      <c r="Y3769">
        <v>2016</v>
      </c>
      <c r="Z3769" s="1">
        <v>44232</v>
      </c>
      <c r="AG3769">
        <v>2455004.5375000001</v>
      </c>
      <c r="AH3769">
        <v>2.4499999999999999E-3</v>
      </c>
      <c r="AI3769">
        <v>2.4499999999999999E-3</v>
      </c>
      <c r="BK3769" t="s">
        <v>157</v>
      </c>
      <c r="BL3769" t="s">
        <v>147</v>
      </c>
      <c r="BO3769" t="s">
        <v>11223</v>
      </c>
      <c r="BQ3769" t="s">
        <v>11224</v>
      </c>
      <c r="BR3769">
        <v>290.46513399999998</v>
      </c>
      <c r="BS3769">
        <v>47.929180000000002</v>
      </c>
      <c r="BV3769">
        <v>13.81</v>
      </c>
      <c r="BW3769">
        <v>13.298</v>
      </c>
      <c r="BX3769">
        <v>13.201000000000001</v>
      </c>
      <c r="BY3769">
        <v>641</v>
      </c>
      <c r="CB3769">
        <v>-0.03</v>
      </c>
      <c r="CC3769">
        <v>0.17100000000000001</v>
      </c>
      <c r="CD3769">
        <v>0.157</v>
      </c>
      <c r="CE3769">
        <v>0.79</v>
      </c>
      <c r="CF3769">
        <v>0.04</v>
      </c>
      <c r="CG3769">
        <v>0.04</v>
      </c>
      <c r="CH3769">
        <v>0.74</v>
      </c>
      <c r="CI3769">
        <v>0.04</v>
      </c>
      <c r="CJ3769">
        <v>0.03</v>
      </c>
      <c r="CL3769">
        <v>3.63</v>
      </c>
      <c r="CM3769">
        <v>-2.0299999999999998</v>
      </c>
      <c r="CN3769">
        <v>6.3</v>
      </c>
      <c r="CO3769">
        <v>4897</v>
      </c>
      <c r="CP3769">
        <v>59.98</v>
      </c>
      <c r="CQ3769">
        <v>52.49</v>
      </c>
      <c r="CT3769" t="s">
        <v>11225</v>
      </c>
    </row>
    <row r="3770" spans="1:98" x14ac:dyDescent="0.25">
      <c r="A3770" t="s">
        <v>11226</v>
      </c>
      <c r="B3770" t="s">
        <v>99</v>
      </c>
      <c r="I3770">
        <v>0.23200000000000001</v>
      </c>
      <c r="J3770">
        <v>1.4E-2</v>
      </c>
      <c r="K3770">
        <v>1.7999999999999999E-2</v>
      </c>
      <c r="L3770">
        <v>4.9967828399999998</v>
      </c>
      <c r="M3770" s="2">
        <v>1.448E-5</v>
      </c>
      <c r="N3770" s="2">
        <v>1.448E-5</v>
      </c>
      <c r="Y3770">
        <v>2016</v>
      </c>
      <c r="Z3770" s="1">
        <v>44232</v>
      </c>
      <c r="AG3770">
        <v>2455004.7415800001</v>
      </c>
      <c r="AH3770">
        <v>2.2300000000000002E-3</v>
      </c>
      <c r="AI3770">
        <v>2.2300000000000002E-3</v>
      </c>
      <c r="BK3770" t="s">
        <v>157</v>
      </c>
      <c r="BL3770" t="s">
        <v>147</v>
      </c>
      <c r="BO3770" t="s">
        <v>11227</v>
      </c>
      <c r="BQ3770" t="s">
        <v>11228</v>
      </c>
      <c r="BR3770">
        <v>297.80826200000001</v>
      </c>
      <c r="BS3770">
        <v>47.946671000000002</v>
      </c>
      <c r="BV3770">
        <v>14.448</v>
      </c>
      <c r="BW3770">
        <v>14.018000000000001</v>
      </c>
      <c r="BX3770">
        <v>13.903</v>
      </c>
      <c r="BY3770">
        <v>1030</v>
      </c>
      <c r="CB3770">
        <v>0.03</v>
      </c>
      <c r="CC3770">
        <v>0.16500000000000001</v>
      </c>
      <c r="CD3770">
        <v>0.14699999999999999</v>
      </c>
      <c r="CE3770">
        <v>0.86</v>
      </c>
      <c r="CF3770">
        <v>0.04</v>
      </c>
      <c r="CG3770">
        <v>0.04</v>
      </c>
      <c r="CH3770">
        <v>0.82</v>
      </c>
      <c r="CI3770">
        <v>0.04</v>
      </c>
      <c r="CJ3770">
        <v>0.06</v>
      </c>
      <c r="CL3770">
        <v>4.57</v>
      </c>
      <c r="CM3770">
        <v>-2.83</v>
      </c>
      <c r="CN3770">
        <v>6</v>
      </c>
      <c r="CO3770">
        <v>5264</v>
      </c>
      <c r="CP3770">
        <v>127.67</v>
      </c>
      <c r="CQ3770">
        <v>90.56</v>
      </c>
      <c r="CT3770" t="s">
        <v>11229</v>
      </c>
    </row>
    <row r="3771" spans="1:98" x14ac:dyDescent="0.25">
      <c r="A3771" t="s">
        <v>11230</v>
      </c>
      <c r="B3771" t="s">
        <v>99</v>
      </c>
      <c r="I3771">
        <v>0.23699999999999999</v>
      </c>
      <c r="J3771">
        <v>2.1999999999999999E-2</v>
      </c>
      <c r="K3771">
        <v>6.0999999999999999E-2</v>
      </c>
      <c r="L3771">
        <v>2.52559332</v>
      </c>
      <c r="M3771" s="2">
        <v>3.67E-6</v>
      </c>
      <c r="N3771" s="2">
        <v>3.67E-6</v>
      </c>
      <c r="Y3771">
        <v>2016</v>
      </c>
      <c r="Z3771" s="1">
        <v>44232</v>
      </c>
      <c r="AG3771">
        <v>2455004.5951299998</v>
      </c>
      <c r="AH3771">
        <v>1.1000000000000001E-3</v>
      </c>
      <c r="AI3771">
        <v>1.1000000000000001E-3</v>
      </c>
      <c r="BK3771" t="s">
        <v>157</v>
      </c>
      <c r="BL3771" t="s">
        <v>147</v>
      </c>
      <c r="BO3771" t="s">
        <v>11231</v>
      </c>
      <c r="BQ3771" t="s">
        <v>11232</v>
      </c>
      <c r="BR3771">
        <v>288.754887</v>
      </c>
      <c r="BS3771">
        <v>48.226199999999999</v>
      </c>
      <c r="BV3771">
        <v>14.366</v>
      </c>
      <c r="BW3771">
        <v>14.064</v>
      </c>
      <c r="BX3771">
        <v>13.952</v>
      </c>
      <c r="BY3771">
        <v>1386</v>
      </c>
      <c r="CB3771">
        <v>7.0000000000000007E-2</v>
      </c>
      <c r="CC3771">
        <v>0.15</v>
      </c>
      <c r="CD3771">
        <v>0.14599999999999999</v>
      </c>
      <c r="CE3771">
        <v>1.01</v>
      </c>
      <c r="CF3771">
        <v>0.05</v>
      </c>
      <c r="CG3771">
        <v>0.06</v>
      </c>
      <c r="CH3771">
        <v>1.02</v>
      </c>
      <c r="CI3771">
        <v>0.1</v>
      </c>
      <c r="CJ3771">
        <v>0.26</v>
      </c>
      <c r="CL3771">
        <v>4.68</v>
      </c>
      <c r="CM3771">
        <v>-2.89</v>
      </c>
      <c r="CN3771">
        <v>3.12</v>
      </c>
      <c r="CO3771">
        <v>5754</v>
      </c>
      <c r="CP3771">
        <v>86.08</v>
      </c>
      <c r="CQ3771">
        <v>73.56</v>
      </c>
      <c r="CT3771" t="s">
        <v>11233</v>
      </c>
    </row>
    <row r="3772" spans="1:98" x14ac:dyDescent="0.25">
      <c r="A3772" t="s">
        <v>11234</v>
      </c>
      <c r="B3772" t="s">
        <v>99</v>
      </c>
      <c r="I3772">
        <v>0.23200000000000001</v>
      </c>
      <c r="J3772">
        <v>1.2999999999999999E-2</v>
      </c>
      <c r="K3772">
        <v>1.2999999999999999E-2</v>
      </c>
      <c r="L3772">
        <v>16.013102050000001</v>
      </c>
      <c r="M3772" s="2">
        <v>4.3080000000000001E-5</v>
      </c>
      <c r="N3772" s="2">
        <v>4.3080000000000001E-5</v>
      </c>
      <c r="Y3772">
        <v>2016</v>
      </c>
      <c r="Z3772" s="1">
        <v>44232</v>
      </c>
      <c r="AG3772">
        <v>2455009.3596299998</v>
      </c>
      <c r="AH3772">
        <v>2.1199999999999999E-3</v>
      </c>
      <c r="AI3772">
        <v>2.1199999999999999E-3</v>
      </c>
      <c r="BK3772" t="s">
        <v>157</v>
      </c>
      <c r="BL3772" t="s">
        <v>147</v>
      </c>
      <c r="BO3772" t="s">
        <v>11235</v>
      </c>
      <c r="BQ3772" t="s">
        <v>11236</v>
      </c>
      <c r="BR3772">
        <v>297.02562999999998</v>
      </c>
      <c r="BS3772">
        <v>48.478596000000003</v>
      </c>
      <c r="BV3772">
        <v>13.855</v>
      </c>
      <c r="BW3772">
        <v>13.323</v>
      </c>
      <c r="BX3772">
        <v>13.214</v>
      </c>
      <c r="BY3772">
        <v>651</v>
      </c>
      <c r="CB3772">
        <v>-0.03</v>
      </c>
      <c r="CC3772">
        <v>0.16800000000000001</v>
      </c>
      <c r="CD3772">
        <v>0.14599999999999999</v>
      </c>
      <c r="CE3772">
        <v>0.79</v>
      </c>
      <c r="CF3772">
        <v>0.04</v>
      </c>
      <c r="CG3772">
        <v>0.04</v>
      </c>
      <c r="CH3772">
        <v>0.74</v>
      </c>
      <c r="CI3772">
        <v>0.04</v>
      </c>
      <c r="CJ3772">
        <v>0.03</v>
      </c>
      <c r="CL3772">
        <v>4.68</v>
      </c>
      <c r="CM3772">
        <v>-2.75</v>
      </c>
      <c r="CN3772">
        <v>6.06</v>
      </c>
      <c r="CO3772">
        <v>4913</v>
      </c>
      <c r="CP3772">
        <v>86.97</v>
      </c>
      <c r="CQ3772">
        <v>93.83</v>
      </c>
      <c r="CT3772" t="s">
        <v>11237</v>
      </c>
    </row>
    <row r="3773" spans="1:98" x14ac:dyDescent="0.25">
      <c r="A3773" t="s">
        <v>11238</v>
      </c>
      <c r="B3773" t="s">
        <v>99</v>
      </c>
      <c r="I3773">
        <v>0.214</v>
      </c>
      <c r="J3773">
        <v>2.5000000000000001E-2</v>
      </c>
      <c r="K3773">
        <v>5.1999999999999998E-2</v>
      </c>
      <c r="L3773">
        <v>4.4987609199999996</v>
      </c>
      <c r="M3773" s="2">
        <v>1.7689999999999998E-5</v>
      </c>
      <c r="N3773" s="2">
        <v>1.7689999999999998E-5</v>
      </c>
      <c r="Y3773">
        <v>2016</v>
      </c>
      <c r="Z3773" s="1">
        <v>44232</v>
      </c>
      <c r="AG3773">
        <v>2455004.3511000001</v>
      </c>
      <c r="AH3773">
        <v>3.0100000000000001E-3</v>
      </c>
      <c r="AI3773">
        <v>3.0100000000000001E-3</v>
      </c>
      <c r="BK3773" t="s">
        <v>157</v>
      </c>
      <c r="BL3773" t="s">
        <v>147</v>
      </c>
      <c r="BO3773" t="s">
        <v>11239</v>
      </c>
      <c r="BQ3773" t="s">
        <v>11240</v>
      </c>
      <c r="BR3773">
        <v>298.45684</v>
      </c>
      <c r="BS3773">
        <v>48.791592000000001</v>
      </c>
      <c r="BV3773">
        <v>14.199</v>
      </c>
      <c r="BW3773">
        <v>13.853</v>
      </c>
      <c r="BX3773">
        <v>13.807</v>
      </c>
      <c r="BY3773">
        <v>1330</v>
      </c>
      <c r="CB3773">
        <v>0.01</v>
      </c>
      <c r="CC3773">
        <v>0.17299999999999999</v>
      </c>
      <c r="CD3773">
        <v>0.13600000000000001</v>
      </c>
      <c r="CE3773">
        <v>1.03</v>
      </c>
      <c r="CF3773">
        <v>0.08</v>
      </c>
      <c r="CG3773">
        <v>0.09</v>
      </c>
      <c r="CH3773">
        <v>1.05</v>
      </c>
      <c r="CI3773">
        <v>0.12</v>
      </c>
      <c r="CJ3773">
        <v>0.25</v>
      </c>
      <c r="CL3773">
        <v>3.8</v>
      </c>
      <c r="CM3773">
        <v>-2.08</v>
      </c>
      <c r="CN3773">
        <v>2.73</v>
      </c>
      <c r="CO3773">
        <v>5887</v>
      </c>
      <c r="CP3773">
        <v>179.03</v>
      </c>
      <c r="CQ3773">
        <v>164.92</v>
      </c>
      <c r="CT3773" t="s">
        <v>11241</v>
      </c>
    </row>
    <row r="3774" spans="1:98" x14ac:dyDescent="0.25">
      <c r="A3774" t="s">
        <v>11242</v>
      </c>
      <c r="B3774" t="s">
        <v>99</v>
      </c>
      <c r="I3774">
        <v>0.42199999999999999</v>
      </c>
      <c r="J3774">
        <v>2.5000000000000001E-2</v>
      </c>
      <c r="K3774">
        <v>3.5000000000000003E-2</v>
      </c>
      <c r="L3774">
        <v>41.439628079999999</v>
      </c>
      <c r="M3774" s="2">
        <v>8.1829999999999994E-5</v>
      </c>
      <c r="N3774" s="2">
        <v>8.1829999999999994E-5</v>
      </c>
      <c r="Y3774">
        <v>2016</v>
      </c>
      <c r="Z3774" s="1">
        <v>44232</v>
      </c>
      <c r="AG3774">
        <v>2455041.9311199998</v>
      </c>
      <c r="AH3774">
        <v>1.6100000000000001E-3</v>
      </c>
      <c r="AI3774">
        <v>1.6100000000000001E-3</v>
      </c>
      <c r="BK3774" t="s">
        <v>157</v>
      </c>
      <c r="BL3774" t="s">
        <v>147</v>
      </c>
      <c r="BO3774" t="s">
        <v>11243</v>
      </c>
      <c r="BQ3774" t="s">
        <v>11244</v>
      </c>
      <c r="BR3774">
        <v>295.555049</v>
      </c>
      <c r="BS3774">
        <v>49.017341999999999</v>
      </c>
      <c r="BV3774">
        <v>13.948</v>
      </c>
      <c r="BW3774">
        <v>13.596</v>
      </c>
      <c r="BX3774">
        <v>13.519</v>
      </c>
      <c r="BY3774">
        <v>907</v>
      </c>
      <c r="CB3774">
        <v>0.15</v>
      </c>
      <c r="CC3774">
        <v>0.158</v>
      </c>
      <c r="CD3774">
        <v>0.152</v>
      </c>
      <c r="CE3774">
        <v>0.91</v>
      </c>
      <c r="CF3774">
        <v>0.04</v>
      </c>
      <c r="CG3774">
        <v>0.04</v>
      </c>
      <c r="CH3774">
        <v>0.87</v>
      </c>
      <c r="CI3774">
        <v>0.05</v>
      </c>
      <c r="CJ3774">
        <v>7.0000000000000007E-2</v>
      </c>
      <c r="CL3774">
        <v>4.68</v>
      </c>
      <c r="CM3774">
        <v>-2.99</v>
      </c>
      <c r="CN3774">
        <v>6.24</v>
      </c>
      <c r="CO3774">
        <v>5327</v>
      </c>
      <c r="CP3774">
        <v>70.39</v>
      </c>
      <c r="CQ3774">
        <v>53.04</v>
      </c>
      <c r="CT3774" t="s">
        <v>11245</v>
      </c>
    </row>
    <row r="3775" spans="1:98" x14ac:dyDescent="0.25">
      <c r="A3775" t="s">
        <v>11246</v>
      </c>
      <c r="B3775" t="s">
        <v>99</v>
      </c>
      <c r="I3775">
        <v>0.24099999999999999</v>
      </c>
      <c r="J3775">
        <v>1.6E-2</v>
      </c>
      <c r="K3775">
        <v>2.1000000000000001E-2</v>
      </c>
      <c r="L3775">
        <v>8.3539063900000006</v>
      </c>
      <c r="M3775" s="2">
        <v>1.6949999999999999E-5</v>
      </c>
      <c r="N3775" s="2">
        <v>1.6949999999999999E-5</v>
      </c>
      <c r="Y3775">
        <v>2016</v>
      </c>
      <c r="Z3775" s="1">
        <v>44232</v>
      </c>
      <c r="AG3775">
        <v>2455004.63264</v>
      </c>
      <c r="AH3775">
        <v>1.56E-3</v>
      </c>
      <c r="AI3775">
        <v>1.56E-3</v>
      </c>
      <c r="BK3775" t="s">
        <v>157</v>
      </c>
      <c r="BL3775" t="s">
        <v>147</v>
      </c>
      <c r="BO3775" t="s">
        <v>11247</v>
      </c>
      <c r="BQ3775" t="s">
        <v>11248</v>
      </c>
      <c r="BR3775">
        <v>285.49925000000002</v>
      </c>
      <c r="BS3775">
        <v>49.277348000000003</v>
      </c>
      <c r="BV3775">
        <v>13.996</v>
      </c>
      <c r="BW3775">
        <v>13.582000000000001</v>
      </c>
      <c r="BX3775">
        <v>13.532999999999999</v>
      </c>
      <c r="BY3775">
        <v>877</v>
      </c>
      <c r="CB3775">
        <v>-0.06</v>
      </c>
      <c r="CC3775">
        <v>0.17100000000000001</v>
      </c>
      <c r="CD3775">
        <v>0.151</v>
      </c>
      <c r="CE3775">
        <v>0.87</v>
      </c>
      <c r="CF3775">
        <v>0.05</v>
      </c>
      <c r="CG3775">
        <v>0.04</v>
      </c>
      <c r="CH3775">
        <v>0.82</v>
      </c>
      <c r="CI3775">
        <v>0.05</v>
      </c>
      <c r="CJ3775">
        <v>0.06</v>
      </c>
      <c r="CL3775">
        <v>3.89</v>
      </c>
      <c r="CM3775">
        <v>-2.36</v>
      </c>
      <c r="CN3775">
        <v>6</v>
      </c>
      <c r="CO3775">
        <v>5352</v>
      </c>
      <c r="CP3775">
        <v>60.88</v>
      </c>
      <c r="CQ3775">
        <v>60.59</v>
      </c>
      <c r="CT3775" t="s">
        <v>11249</v>
      </c>
    </row>
    <row r="3776" spans="1:98" x14ac:dyDescent="0.25">
      <c r="A3776" t="s">
        <v>11250</v>
      </c>
      <c r="B3776" t="s">
        <v>99</v>
      </c>
      <c r="I3776">
        <v>0.43099999999999999</v>
      </c>
      <c r="J3776">
        <v>4.9000000000000002E-2</v>
      </c>
      <c r="K3776">
        <v>0.114</v>
      </c>
      <c r="L3776">
        <v>4.12554687</v>
      </c>
      <c r="M3776" s="2">
        <v>3.1E-6</v>
      </c>
      <c r="N3776" s="2">
        <v>3.1E-6</v>
      </c>
      <c r="Y3776">
        <v>2016</v>
      </c>
      <c r="Z3776" s="1">
        <v>44232</v>
      </c>
      <c r="AG3776">
        <v>2455002.7519970001</v>
      </c>
      <c r="AH3776">
        <v>6.1799999999999995E-4</v>
      </c>
      <c r="AI3776">
        <v>6.1799999999999995E-4</v>
      </c>
      <c r="BK3776" t="s">
        <v>157</v>
      </c>
      <c r="BL3776" t="s">
        <v>147</v>
      </c>
      <c r="BO3776" t="s">
        <v>11251</v>
      </c>
      <c r="BQ3776" t="s">
        <v>11252</v>
      </c>
      <c r="BR3776">
        <v>291.936173</v>
      </c>
      <c r="BS3776">
        <v>49.253985999999998</v>
      </c>
      <c r="BV3776">
        <v>14.38</v>
      </c>
      <c r="BW3776">
        <v>14.083</v>
      </c>
      <c r="BX3776">
        <v>14.198</v>
      </c>
      <c r="BY3776">
        <v>1778</v>
      </c>
      <c r="CB3776">
        <v>0.14000000000000001</v>
      </c>
      <c r="CC3776">
        <v>0.14299999999999999</v>
      </c>
      <c r="CD3776">
        <v>0.14699999999999999</v>
      </c>
      <c r="CE3776">
        <v>1.1499999999999999</v>
      </c>
      <c r="CF3776">
        <v>7.0000000000000007E-2</v>
      </c>
      <c r="CG3776">
        <v>0.1</v>
      </c>
      <c r="CH3776">
        <v>1.2</v>
      </c>
      <c r="CI3776">
        <v>0.13</v>
      </c>
      <c r="CJ3776">
        <v>0.32</v>
      </c>
      <c r="CL3776">
        <v>3.16</v>
      </c>
      <c r="CM3776">
        <v>-1.55</v>
      </c>
      <c r="CN3776">
        <v>1.3</v>
      </c>
      <c r="CO3776">
        <v>6038</v>
      </c>
      <c r="CP3776">
        <v>109.18</v>
      </c>
      <c r="CQ3776">
        <v>97.84</v>
      </c>
      <c r="CT3776" t="s">
        <v>11253</v>
      </c>
    </row>
    <row r="3777" spans="1:98" x14ac:dyDescent="0.25">
      <c r="A3777" t="s">
        <v>11254</v>
      </c>
      <c r="B3777" t="s">
        <v>99</v>
      </c>
      <c r="C3777">
        <v>4.7E-2</v>
      </c>
      <c r="I3777">
        <v>0.26200000000000001</v>
      </c>
      <c r="J3777">
        <v>1.4E-2</v>
      </c>
      <c r="K3777">
        <v>1.4E-2</v>
      </c>
      <c r="L3777">
        <v>15.725899999999999</v>
      </c>
      <c r="M3777">
        <v>1.1E-4</v>
      </c>
      <c r="N3777">
        <v>1.1E-4</v>
      </c>
      <c r="O3777">
        <v>0.1171</v>
      </c>
      <c r="P3777">
        <v>1.5E-3</v>
      </c>
      <c r="Q3777">
        <v>1.5E-3</v>
      </c>
      <c r="Y3777">
        <v>2013</v>
      </c>
      <c r="Z3777" s="1">
        <v>44232</v>
      </c>
      <c r="AG3777">
        <v>2454966.9855</v>
      </c>
      <c r="AH3777">
        <v>4.7999999999999996E-3</v>
      </c>
      <c r="AI3777">
        <v>4.7999999999999996E-3</v>
      </c>
      <c r="AJ3777">
        <v>2454966.9855</v>
      </c>
      <c r="AK3777">
        <v>4.7999999999999996E-3</v>
      </c>
      <c r="AL3777">
        <v>4.7999999999999996E-3</v>
      </c>
      <c r="AS3777">
        <v>0.37</v>
      </c>
      <c r="AT3777">
        <v>0.21</v>
      </c>
      <c r="AU3777">
        <v>0.21</v>
      </c>
      <c r="BK3777" t="s">
        <v>100</v>
      </c>
      <c r="BL3777" t="s">
        <v>147</v>
      </c>
      <c r="BM3777" t="s">
        <v>133</v>
      </c>
      <c r="BN3777" t="s">
        <v>147</v>
      </c>
      <c r="BO3777" t="s">
        <v>11255</v>
      </c>
      <c r="BQ3777" t="s">
        <v>11256</v>
      </c>
      <c r="BR3777">
        <v>294.15333600000002</v>
      </c>
      <c r="BS3777">
        <v>46.166437999999999</v>
      </c>
      <c r="BT3777">
        <v>16.399999999999999</v>
      </c>
      <c r="BV3777">
        <v>14.741</v>
      </c>
      <c r="BW3777">
        <v>14.340999999999999</v>
      </c>
      <c r="BY3777">
        <v>1107</v>
      </c>
      <c r="BZ3777">
        <v>90</v>
      </c>
      <c r="CA3777">
        <v>90</v>
      </c>
      <c r="CB3777">
        <v>-0.2</v>
      </c>
      <c r="CC3777">
        <v>0.1</v>
      </c>
      <c r="CD3777">
        <v>0.1</v>
      </c>
      <c r="CE3777">
        <v>0.86</v>
      </c>
      <c r="CF3777">
        <v>0.03</v>
      </c>
      <c r="CG3777">
        <v>0.03</v>
      </c>
      <c r="CH3777">
        <v>0.78</v>
      </c>
      <c r="CI3777">
        <v>0.03</v>
      </c>
      <c r="CJ3777">
        <v>0.03</v>
      </c>
      <c r="CK3777" t="s">
        <v>3550</v>
      </c>
      <c r="CL3777">
        <v>1</v>
      </c>
      <c r="CM3777">
        <v>0.17</v>
      </c>
      <c r="CN3777">
        <v>0.17</v>
      </c>
      <c r="CO3777">
        <v>5331</v>
      </c>
      <c r="CP3777">
        <v>63</v>
      </c>
      <c r="CQ3777">
        <v>63</v>
      </c>
      <c r="CT3777" t="s">
        <v>11257</v>
      </c>
    </row>
    <row r="3778" spans="1:98" x14ac:dyDescent="0.25">
      <c r="A3778" t="s">
        <v>11258</v>
      </c>
      <c r="B3778" t="s">
        <v>99</v>
      </c>
      <c r="I3778">
        <v>1.1759999999999999</v>
      </c>
      <c r="J3778">
        <v>0.108</v>
      </c>
      <c r="K3778">
        <v>0.26200000000000001</v>
      </c>
      <c r="L3778">
        <v>2.8165048499999998</v>
      </c>
      <c r="M3778" s="2">
        <v>1.4999999999999999E-7</v>
      </c>
      <c r="N3778" s="2">
        <v>1.4999999999999999E-7</v>
      </c>
      <c r="Y3778">
        <v>2016</v>
      </c>
      <c r="Z3778" s="1">
        <v>44232</v>
      </c>
      <c r="AG3778">
        <v>2455003.9676870001</v>
      </c>
      <c r="AH3778" s="2">
        <v>4.3999999999999999E-5</v>
      </c>
      <c r="AI3778" s="2">
        <v>4.3999999999999999E-5</v>
      </c>
      <c r="BK3778" t="s">
        <v>157</v>
      </c>
      <c r="BL3778" t="s">
        <v>147</v>
      </c>
      <c r="BO3778" t="s">
        <v>11259</v>
      </c>
      <c r="BQ3778" t="s">
        <v>11260</v>
      </c>
      <c r="BR3778">
        <v>297.015468</v>
      </c>
      <c r="BS3778">
        <v>49.225292000000003</v>
      </c>
      <c r="BV3778">
        <v>13.731999999999999</v>
      </c>
      <c r="BW3778">
        <v>13.393000000000001</v>
      </c>
      <c r="BX3778">
        <v>13.315</v>
      </c>
      <c r="BY3778">
        <v>980</v>
      </c>
      <c r="CB3778">
        <v>7.0000000000000007E-2</v>
      </c>
      <c r="CC3778">
        <v>0.14899999999999999</v>
      </c>
      <c r="CD3778">
        <v>0.13900000000000001</v>
      </c>
      <c r="CE3778">
        <v>0.99</v>
      </c>
      <c r="CF3778">
        <v>0.06</v>
      </c>
      <c r="CG3778">
        <v>0.05</v>
      </c>
      <c r="CH3778">
        <v>0.99</v>
      </c>
      <c r="CI3778">
        <v>0.09</v>
      </c>
      <c r="CJ3778">
        <v>0.22</v>
      </c>
      <c r="CL3778">
        <v>4.79</v>
      </c>
      <c r="CM3778">
        <v>-2.94</v>
      </c>
      <c r="CN3778">
        <v>3.69</v>
      </c>
      <c r="CO3778">
        <v>5709</v>
      </c>
      <c r="CP3778">
        <v>134.38999999999999</v>
      </c>
      <c r="CQ3778">
        <v>89.42</v>
      </c>
      <c r="CT3778" t="s">
        <v>11261</v>
      </c>
    </row>
    <row r="3779" spans="1:98" x14ac:dyDescent="0.25">
      <c r="A3779" t="s">
        <v>11262</v>
      </c>
      <c r="B3779" t="s">
        <v>99</v>
      </c>
      <c r="I3779">
        <v>0.24</v>
      </c>
      <c r="J3779">
        <v>1.7999999999999999E-2</v>
      </c>
      <c r="K3779">
        <v>4.3999999999999997E-2</v>
      </c>
      <c r="L3779">
        <v>4.28095859</v>
      </c>
      <c r="M3779" s="2">
        <v>6.4799999999999998E-6</v>
      </c>
      <c r="N3779" s="2">
        <v>6.4799999999999998E-6</v>
      </c>
      <c r="Y3779">
        <v>2016</v>
      </c>
      <c r="Z3779" s="1">
        <v>44232</v>
      </c>
      <c r="AG3779">
        <v>2455004.8974199998</v>
      </c>
      <c r="AH3779">
        <v>1.2099999999999999E-3</v>
      </c>
      <c r="AI3779">
        <v>1.2099999999999999E-3</v>
      </c>
      <c r="BK3779" t="s">
        <v>157</v>
      </c>
      <c r="BL3779" t="s">
        <v>147</v>
      </c>
      <c r="BO3779" t="s">
        <v>11263</v>
      </c>
      <c r="BQ3779" t="s">
        <v>11264</v>
      </c>
      <c r="BR3779">
        <v>294.26580799999999</v>
      </c>
      <c r="BS3779">
        <v>49.314090999999998</v>
      </c>
      <c r="BV3779">
        <v>14.121</v>
      </c>
      <c r="BW3779">
        <v>13.756</v>
      </c>
      <c r="BX3779">
        <v>13.769</v>
      </c>
      <c r="BY3779">
        <v>1139</v>
      </c>
      <c r="CB3779">
        <v>0.08</v>
      </c>
      <c r="CC3779">
        <v>0.13700000000000001</v>
      </c>
      <c r="CD3779">
        <v>0.14499999999999999</v>
      </c>
      <c r="CE3779">
        <v>0.97</v>
      </c>
      <c r="CF3779">
        <v>0.04</v>
      </c>
      <c r="CG3779">
        <v>0.05</v>
      </c>
      <c r="CH3779">
        <v>0.95</v>
      </c>
      <c r="CI3779">
        <v>7.0000000000000007E-2</v>
      </c>
      <c r="CJ3779">
        <v>0.17</v>
      </c>
      <c r="CL3779">
        <v>4.47</v>
      </c>
      <c r="CM3779">
        <v>-2.8</v>
      </c>
      <c r="CN3779">
        <v>4.8899999999999997</v>
      </c>
      <c r="CO3779">
        <v>5624</v>
      </c>
      <c r="CP3779">
        <v>91.38</v>
      </c>
      <c r="CQ3779">
        <v>74.83</v>
      </c>
      <c r="CT3779" t="s">
        <v>11265</v>
      </c>
    </row>
    <row r="3780" spans="1:98" x14ac:dyDescent="0.25">
      <c r="A3780" t="s">
        <v>11266</v>
      </c>
      <c r="B3780" t="s">
        <v>99</v>
      </c>
      <c r="I3780">
        <v>0.223</v>
      </c>
      <c r="J3780">
        <v>1.6E-2</v>
      </c>
      <c r="K3780">
        <v>2.9000000000000001E-2</v>
      </c>
      <c r="L3780">
        <v>38.377462299999998</v>
      </c>
      <c r="M3780">
        <v>1.5550000000000001E-4</v>
      </c>
      <c r="N3780">
        <v>1.5550000000000001E-4</v>
      </c>
      <c r="Y3780">
        <v>2016</v>
      </c>
      <c r="Z3780" s="1">
        <v>44232</v>
      </c>
      <c r="AG3780">
        <v>2455005.8195099998</v>
      </c>
      <c r="AH3780">
        <v>3.13E-3</v>
      </c>
      <c r="AI3780">
        <v>3.13E-3</v>
      </c>
      <c r="BK3780" t="s">
        <v>157</v>
      </c>
      <c r="BL3780" t="s">
        <v>147</v>
      </c>
      <c r="BO3780" t="s">
        <v>11267</v>
      </c>
      <c r="BQ3780" t="s">
        <v>11268</v>
      </c>
      <c r="BR3780">
        <v>291.72200800000002</v>
      </c>
      <c r="BS3780">
        <v>49.480877</v>
      </c>
      <c r="BV3780">
        <v>13.962</v>
      </c>
      <c r="BW3780">
        <v>13.638999999999999</v>
      </c>
      <c r="BX3780">
        <v>13.497</v>
      </c>
      <c r="BY3780">
        <v>1011</v>
      </c>
      <c r="CB3780">
        <v>-0.01</v>
      </c>
      <c r="CC3780">
        <v>0.185</v>
      </c>
      <c r="CD3780">
        <v>0.14899999999999999</v>
      </c>
      <c r="CE3780">
        <v>0.95</v>
      </c>
      <c r="CF3780">
        <v>0.05</v>
      </c>
      <c r="CG3780">
        <v>0.04</v>
      </c>
      <c r="CH3780">
        <v>0.92</v>
      </c>
      <c r="CI3780">
        <v>0.06</v>
      </c>
      <c r="CJ3780">
        <v>0.11</v>
      </c>
      <c r="CL3780">
        <v>4.07</v>
      </c>
      <c r="CM3780">
        <v>-2.41</v>
      </c>
      <c r="CN3780">
        <v>4.5599999999999996</v>
      </c>
      <c r="CO3780">
        <v>5627</v>
      </c>
      <c r="CP3780">
        <v>79.72</v>
      </c>
      <c r="CQ3780">
        <v>75.47</v>
      </c>
      <c r="CT3780" t="s">
        <v>11269</v>
      </c>
    </row>
    <row r="3781" spans="1:98" x14ac:dyDescent="0.25">
      <c r="A3781" t="s">
        <v>11270</v>
      </c>
      <c r="B3781" t="s">
        <v>99</v>
      </c>
      <c r="I3781">
        <v>0.58299999999999996</v>
      </c>
      <c r="J3781">
        <v>4.2999999999999997E-2</v>
      </c>
      <c r="K3781">
        <v>4.7E-2</v>
      </c>
      <c r="L3781">
        <v>3.7287310900000001</v>
      </c>
      <c r="M3781" s="2">
        <v>9.2999999999999999E-7</v>
      </c>
      <c r="N3781" s="2">
        <v>9.2999999999999999E-7</v>
      </c>
      <c r="Y3781">
        <v>2016</v>
      </c>
      <c r="Z3781" s="1">
        <v>44232</v>
      </c>
      <c r="AG3781">
        <v>2455004.793449</v>
      </c>
      <c r="AH3781">
        <v>1.9599999999999999E-4</v>
      </c>
      <c r="AI3781">
        <v>1.9599999999999999E-4</v>
      </c>
      <c r="BK3781" t="s">
        <v>157</v>
      </c>
      <c r="BL3781" t="s">
        <v>147</v>
      </c>
      <c r="BO3781" t="s">
        <v>11271</v>
      </c>
      <c r="BQ3781" t="s">
        <v>11272</v>
      </c>
      <c r="BR3781">
        <v>290.78575899999998</v>
      </c>
      <c r="BS3781">
        <v>50.054119</v>
      </c>
      <c r="BV3781">
        <v>14.179</v>
      </c>
      <c r="BW3781">
        <v>13.824999999999999</v>
      </c>
      <c r="BX3781">
        <v>13.669</v>
      </c>
      <c r="BY3781">
        <v>978</v>
      </c>
      <c r="CB3781">
        <v>0</v>
      </c>
      <c r="CC3781">
        <v>0.17100000000000001</v>
      </c>
      <c r="CD3781">
        <v>0.14899999999999999</v>
      </c>
      <c r="CE3781">
        <v>0.88</v>
      </c>
      <c r="CF3781">
        <v>0.05</v>
      </c>
      <c r="CG3781">
        <v>0.04</v>
      </c>
      <c r="CH3781">
        <v>0.84</v>
      </c>
      <c r="CI3781">
        <v>0.05</v>
      </c>
      <c r="CJ3781">
        <v>7.0000000000000007E-2</v>
      </c>
      <c r="CL3781">
        <v>4.47</v>
      </c>
      <c r="CM3781">
        <v>-2.76</v>
      </c>
      <c r="CN3781">
        <v>6.32</v>
      </c>
      <c r="CO3781">
        <v>5355</v>
      </c>
      <c r="CP3781">
        <v>71.680000000000007</v>
      </c>
      <c r="CQ3781">
        <v>60.4</v>
      </c>
      <c r="CT3781" t="s">
        <v>11273</v>
      </c>
    </row>
    <row r="3782" spans="1:98" x14ac:dyDescent="0.25">
      <c r="A3782" t="s">
        <v>11274</v>
      </c>
      <c r="B3782" t="s">
        <v>99</v>
      </c>
      <c r="I3782">
        <v>0.151</v>
      </c>
      <c r="J3782">
        <v>6.0000000000000001E-3</v>
      </c>
      <c r="K3782">
        <v>8.9999999999999993E-3</v>
      </c>
      <c r="L3782">
        <v>2.24338185</v>
      </c>
      <c r="M3782" s="2">
        <v>2.7199999999999998E-6</v>
      </c>
      <c r="N3782" s="2">
        <v>2.7199999999999998E-6</v>
      </c>
      <c r="Y3782">
        <v>2016</v>
      </c>
      <c r="Z3782" s="1">
        <v>44232</v>
      </c>
      <c r="AG3782">
        <v>2455003.6788940001</v>
      </c>
      <c r="AH3782">
        <v>9.4499999999999998E-4</v>
      </c>
      <c r="AI3782">
        <v>9.4499999999999998E-4</v>
      </c>
      <c r="BK3782" t="s">
        <v>157</v>
      </c>
      <c r="BL3782" t="s">
        <v>147</v>
      </c>
      <c r="BO3782" t="s">
        <v>11275</v>
      </c>
      <c r="BQ3782" t="s">
        <v>11276</v>
      </c>
      <c r="BR3782">
        <v>285.17621100000002</v>
      </c>
      <c r="BS3782">
        <v>50.149818000000003</v>
      </c>
      <c r="BV3782">
        <v>13.212999999999999</v>
      </c>
      <c r="BW3782">
        <v>12.521000000000001</v>
      </c>
      <c r="BX3782">
        <v>12.394</v>
      </c>
      <c r="BY3782">
        <v>302</v>
      </c>
      <c r="CB3782">
        <v>-0.27</v>
      </c>
      <c r="CC3782">
        <v>0.13800000000000001</v>
      </c>
      <c r="CD3782">
        <v>0.14299999999999999</v>
      </c>
      <c r="CE3782">
        <v>0.6</v>
      </c>
      <c r="CF3782">
        <v>0.04</v>
      </c>
      <c r="CG3782">
        <v>0.04</v>
      </c>
      <c r="CH3782">
        <v>0.56999999999999995</v>
      </c>
      <c r="CI3782">
        <v>0.02</v>
      </c>
      <c r="CJ3782">
        <v>0.03</v>
      </c>
      <c r="CL3782">
        <v>3.31</v>
      </c>
      <c r="CM3782">
        <v>-1.74</v>
      </c>
      <c r="CN3782">
        <v>5.36</v>
      </c>
      <c r="CO3782">
        <v>4192</v>
      </c>
      <c r="CP3782">
        <v>42.83</v>
      </c>
      <c r="CQ3782">
        <v>40.950000000000003</v>
      </c>
      <c r="CT3782" t="s">
        <v>11277</v>
      </c>
    </row>
    <row r="3783" spans="1:98" x14ac:dyDescent="0.25">
      <c r="A3783" t="s">
        <v>11278</v>
      </c>
      <c r="B3783" t="s">
        <v>99</v>
      </c>
      <c r="I3783">
        <v>0.218</v>
      </c>
      <c r="J3783">
        <v>1.4E-2</v>
      </c>
      <c r="K3783">
        <v>2.1000000000000001E-2</v>
      </c>
      <c r="L3783">
        <v>2.3374380100000001</v>
      </c>
      <c r="M3783" s="2">
        <v>2.0700000000000001E-6</v>
      </c>
      <c r="N3783" s="2">
        <v>2.0700000000000001E-6</v>
      </c>
      <c r="Y3783">
        <v>2016</v>
      </c>
      <c r="Z3783" s="1">
        <v>44232</v>
      </c>
      <c r="AG3783">
        <v>2455004.7618240002</v>
      </c>
      <c r="AH3783">
        <v>6.87E-4</v>
      </c>
      <c r="AI3783">
        <v>6.87E-4</v>
      </c>
      <c r="BK3783" t="s">
        <v>157</v>
      </c>
      <c r="BL3783" t="s">
        <v>147</v>
      </c>
      <c r="BO3783" t="s">
        <v>11279</v>
      </c>
      <c r="BQ3783" t="s">
        <v>11280</v>
      </c>
      <c r="BR3783">
        <v>293.833326</v>
      </c>
      <c r="BS3783">
        <v>50.230353999999998</v>
      </c>
      <c r="BV3783">
        <v>13.81</v>
      </c>
      <c r="BW3783">
        <v>13.3</v>
      </c>
      <c r="BX3783">
        <v>13.195</v>
      </c>
      <c r="BY3783">
        <v>651</v>
      </c>
      <c r="CB3783">
        <v>-0.05</v>
      </c>
      <c r="CC3783">
        <v>0.17699999999999999</v>
      </c>
      <c r="CD3783">
        <v>0.14699999999999999</v>
      </c>
      <c r="CE3783">
        <v>0.79</v>
      </c>
      <c r="CF3783">
        <v>0.04</v>
      </c>
      <c r="CG3783">
        <v>0.04</v>
      </c>
      <c r="CH3783">
        <v>0.75</v>
      </c>
      <c r="CI3783">
        <v>0.04</v>
      </c>
      <c r="CJ3783">
        <v>0.03</v>
      </c>
      <c r="CL3783">
        <v>4.68</v>
      </c>
      <c r="CM3783">
        <v>-2.76</v>
      </c>
      <c r="CN3783">
        <v>6.06</v>
      </c>
      <c r="CO3783">
        <v>4945</v>
      </c>
      <c r="CP3783">
        <v>70.989999999999995</v>
      </c>
      <c r="CQ3783">
        <v>69.87</v>
      </c>
      <c r="CT3783" t="s">
        <v>11281</v>
      </c>
    </row>
    <row r="3784" spans="1:98" x14ac:dyDescent="0.25">
      <c r="A3784" t="s">
        <v>11282</v>
      </c>
      <c r="B3784" t="s">
        <v>99</v>
      </c>
      <c r="I3784">
        <v>0.27100000000000002</v>
      </c>
      <c r="J3784">
        <v>0.03</v>
      </c>
      <c r="K3784">
        <v>1.2E-2</v>
      </c>
      <c r="L3784">
        <v>11.59822172</v>
      </c>
      <c r="M3784" s="2">
        <v>1.399E-5</v>
      </c>
      <c r="N3784" s="2">
        <v>1.399E-5</v>
      </c>
      <c r="Y3784">
        <v>2016</v>
      </c>
      <c r="Z3784" s="1">
        <v>44232</v>
      </c>
      <c r="AG3784">
        <v>2455013.3954869998</v>
      </c>
      <c r="AH3784">
        <v>9.3099999999999997E-4</v>
      </c>
      <c r="AI3784">
        <v>9.3099999999999997E-4</v>
      </c>
      <c r="BK3784" t="s">
        <v>157</v>
      </c>
      <c r="BL3784" t="s">
        <v>147</v>
      </c>
      <c r="BO3784" t="s">
        <v>11283</v>
      </c>
      <c r="BQ3784" t="s">
        <v>11284</v>
      </c>
      <c r="BR3784">
        <v>296.22197</v>
      </c>
      <c r="BS3784">
        <v>50.287236999999998</v>
      </c>
      <c r="BV3784">
        <v>13.474</v>
      </c>
      <c r="BW3784">
        <v>12.813000000000001</v>
      </c>
      <c r="BX3784">
        <v>12.628</v>
      </c>
      <c r="BY3784">
        <v>243</v>
      </c>
      <c r="CB3784">
        <v>-0.02</v>
      </c>
      <c r="CC3784">
        <v>8.6999999999999994E-2</v>
      </c>
      <c r="CD3784">
        <v>8.6999999999999994E-2</v>
      </c>
      <c r="CE3784">
        <v>0.51</v>
      </c>
      <c r="CF3784">
        <v>0.03</v>
      </c>
      <c r="CG3784">
        <v>0.02</v>
      </c>
      <c r="CH3784">
        <v>0.49</v>
      </c>
      <c r="CI3784">
        <v>0.03</v>
      </c>
      <c r="CJ3784">
        <v>0.02</v>
      </c>
      <c r="CL3784">
        <v>4.2699999999999996</v>
      </c>
      <c r="CM3784">
        <v>-2.52</v>
      </c>
      <c r="CN3784">
        <v>5.85</v>
      </c>
      <c r="CO3784">
        <v>3701</v>
      </c>
      <c r="CP3784">
        <v>40.14</v>
      </c>
      <c r="CQ3784">
        <v>39.31</v>
      </c>
      <c r="CT3784" t="s">
        <v>11285</v>
      </c>
    </row>
    <row r="3785" spans="1:98" x14ac:dyDescent="0.25">
      <c r="A3785" t="s">
        <v>11286</v>
      </c>
      <c r="B3785" t="s">
        <v>99</v>
      </c>
      <c r="I3785">
        <v>0.48</v>
      </c>
      <c r="J3785">
        <v>3.6999999999999998E-2</v>
      </c>
      <c r="K3785">
        <v>0.104</v>
      </c>
      <c r="L3785">
        <v>6.5753167799999996</v>
      </c>
      <c r="M3785" s="2">
        <v>3.6899999999999998E-6</v>
      </c>
      <c r="N3785" s="2">
        <v>3.6899999999999998E-6</v>
      </c>
      <c r="Y3785">
        <v>2016</v>
      </c>
      <c r="Z3785" s="1">
        <v>44232</v>
      </c>
      <c r="AG3785">
        <v>2455006.634296</v>
      </c>
      <c r="AH3785">
        <v>4.46E-4</v>
      </c>
      <c r="AI3785">
        <v>4.46E-4</v>
      </c>
      <c r="BK3785" t="s">
        <v>157</v>
      </c>
      <c r="BL3785" t="s">
        <v>147</v>
      </c>
      <c r="BO3785" t="s">
        <v>11287</v>
      </c>
      <c r="BQ3785" t="s">
        <v>11288</v>
      </c>
      <c r="BR3785">
        <v>290.09806700000001</v>
      </c>
      <c r="BS3785">
        <v>50.321609000000002</v>
      </c>
      <c r="BV3785">
        <v>14.071</v>
      </c>
      <c r="BW3785">
        <v>13.792999999999999</v>
      </c>
      <c r="BX3785">
        <v>13.686</v>
      </c>
      <c r="BY3785">
        <v>1180</v>
      </c>
      <c r="CB3785">
        <v>0.06</v>
      </c>
      <c r="CC3785">
        <v>0.16300000000000001</v>
      </c>
      <c r="CD3785">
        <v>0.14299999999999999</v>
      </c>
      <c r="CE3785">
        <v>1</v>
      </c>
      <c r="CF3785">
        <v>0.05</v>
      </c>
      <c r="CG3785">
        <v>0.05</v>
      </c>
      <c r="CH3785">
        <v>0.99</v>
      </c>
      <c r="CI3785">
        <v>0.08</v>
      </c>
      <c r="CJ3785">
        <v>0.21</v>
      </c>
      <c r="CL3785">
        <v>4.57</v>
      </c>
      <c r="CM3785">
        <v>-2.8</v>
      </c>
      <c r="CN3785">
        <v>3.8</v>
      </c>
      <c r="CO3785">
        <v>5723</v>
      </c>
      <c r="CP3785">
        <v>87.95</v>
      </c>
      <c r="CQ3785">
        <v>68.819999999999993</v>
      </c>
      <c r="CT3785" t="s">
        <v>11289</v>
      </c>
    </row>
    <row r="3786" spans="1:98" x14ac:dyDescent="0.25">
      <c r="A3786" t="s">
        <v>11290</v>
      </c>
      <c r="B3786" t="s">
        <v>99</v>
      </c>
      <c r="I3786">
        <v>0.45900000000000002</v>
      </c>
      <c r="J3786">
        <v>3.1E-2</v>
      </c>
      <c r="K3786">
        <v>5.8999999999999997E-2</v>
      </c>
      <c r="L3786">
        <v>7.2750372399999996</v>
      </c>
      <c r="M3786" s="2">
        <v>4.2699999999999998E-6</v>
      </c>
      <c r="N3786" s="2">
        <v>4.2699999999999998E-6</v>
      </c>
      <c r="Y3786">
        <v>2016</v>
      </c>
      <c r="Z3786" s="1">
        <v>44232</v>
      </c>
      <c r="AG3786">
        <v>2455002.994868</v>
      </c>
      <c r="AH3786">
        <v>4.5600000000000003E-4</v>
      </c>
      <c r="AI3786">
        <v>4.5600000000000003E-4</v>
      </c>
      <c r="BK3786" t="s">
        <v>157</v>
      </c>
      <c r="BL3786" t="s">
        <v>147</v>
      </c>
      <c r="BO3786" t="s">
        <v>11291</v>
      </c>
      <c r="BQ3786" t="s">
        <v>11292</v>
      </c>
      <c r="BR3786">
        <v>295.45529299999998</v>
      </c>
      <c r="BS3786">
        <v>50.49456</v>
      </c>
      <c r="BV3786">
        <v>13.731999999999999</v>
      </c>
      <c r="BW3786">
        <v>13.401999999999999</v>
      </c>
      <c r="BX3786">
        <v>13.26</v>
      </c>
      <c r="BY3786">
        <v>875</v>
      </c>
      <c r="CB3786">
        <v>7.0000000000000007E-2</v>
      </c>
      <c r="CC3786">
        <v>0.15</v>
      </c>
      <c r="CD3786">
        <v>0.157</v>
      </c>
      <c r="CE3786">
        <v>0.94</v>
      </c>
      <c r="CF3786">
        <v>0.05</v>
      </c>
      <c r="CG3786">
        <v>0.04</v>
      </c>
      <c r="CH3786">
        <v>0.91</v>
      </c>
      <c r="CI3786">
        <v>0.06</v>
      </c>
      <c r="CJ3786">
        <v>0.12</v>
      </c>
      <c r="CL3786">
        <v>4.47</v>
      </c>
      <c r="CM3786">
        <v>-2.81</v>
      </c>
      <c r="CN3786">
        <v>5.63</v>
      </c>
      <c r="CO3786">
        <v>5520</v>
      </c>
      <c r="CP3786">
        <v>108.11</v>
      </c>
      <c r="CQ3786">
        <v>72.95</v>
      </c>
      <c r="CT3786" t="s">
        <v>11293</v>
      </c>
    </row>
    <row r="3787" spans="1:98" x14ac:dyDescent="0.25">
      <c r="A3787" t="s">
        <v>11294</v>
      </c>
      <c r="B3787" t="s">
        <v>99</v>
      </c>
      <c r="I3787">
        <v>0.26900000000000002</v>
      </c>
      <c r="J3787">
        <v>3.5000000000000003E-2</v>
      </c>
      <c r="K3787">
        <v>2.9000000000000001E-2</v>
      </c>
      <c r="L3787">
        <v>12.393586040000001</v>
      </c>
      <c r="M3787" s="2">
        <v>3.8290000000000001E-5</v>
      </c>
      <c r="N3787" s="2">
        <v>3.8290000000000001E-5</v>
      </c>
      <c r="Y3787">
        <v>2016</v>
      </c>
      <c r="Z3787" s="1">
        <v>44232</v>
      </c>
      <c r="AG3787">
        <v>2455011.74572</v>
      </c>
      <c r="AH3787">
        <v>2.4399999999999999E-3</v>
      </c>
      <c r="AI3787">
        <v>2.4399999999999999E-3</v>
      </c>
      <c r="BK3787" t="s">
        <v>157</v>
      </c>
      <c r="BL3787" t="s">
        <v>147</v>
      </c>
      <c r="BO3787" t="s">
        <v>11295</v>
      </c>
      <c r="BQ3787" t="s">
        <v>11296</v>
      </c>
      <c r="BR3787">
        <v>296.021342</v>
      </c>
      <c r="BS3787">
        <v>50.567782999999999</v>
      </c>
      <c r="BV3787">
        <v>14.196</v>
      </c>
      <c r="BW3787">
        <v>13.782999999999999</v>
      </c>
      <c r="BX3787">
        <v>13.692</v>
      </c>
      <c r="BY3787">
        <v>968</v>
      </c>
      <c r="CB3787">
        <v>-0.09</v>
      </c>
      <c r="CC3787">
        <v>0.185</v>
      </c>
      <c r="CD3787">
        <v>0.161</v>
      </c>
      <c r="CE3787">
        <v>0.87</v>
      </c>
      <c r="CF3787">
        <v>0.05</v>
      </c>
      <c r="CG3787">
        <v>0.05</v>
      </c>
      <c r="CH3787">
        <v>0.84</v>
      </c>
      <c r="CI3787">
        <v>0.06</v>
      </c>
      <c r="CJ3787">
        <v>7.0000000000000007E-2</v>
      </c>
      <c r="CL3787">
        <v>4.47</v>
      </c>
      <c r="CM3787">
        <v>-2.9</v>
      </c>
      <c r="CN3787">
        <v>6.27</v>
      </c>
      <c r="CO3787">
        <v>5403</v>
      </c>
      <c r="CP3787">
        <v>105.75</v>
      </c>
      <c r="CQ3787">
        <v>97.13</v>
      </c>
      <c r="CT3787" t="s">
        <v>11297</v>
      </c>
    </row>
    <row r="3788" spans="1:98" x14ac:dyDescent="0.25">
      <c r="A3788" t="s">
        <v>11298</v>
      </c>
      <c r="B3788" t="s">
        <v>99</v>
      </c>
      <c r="C3788">
        <v>2.4070000000000001E-2</v>
      </c>
      <c r="D3788">
        <v>4.15E-3</v>
      </c>
      <c r="E3788">
        <v>4.3099999999999996E-3</v>
      </c>
      <c r="I3788">
        <v>0.20599999999999999</v>
      </c>
      <c r="J3788">
        <v>0.05</v>
      </c>
      <c r="K3788">
        <v>0.08</v>
      </c>
      <c r="L3788">
        <v>5.3987999999999996</v>
      </c>
      <c r="O3788">
        <v>6.1699999999999998E-2</v>
      </c>
      <c r="P3788">
        <v>5.5999999999999995E-4</v>
      </c>
      <c r="Q3788">
        <v>5.5999999999999995E-4</v>
      </c>
      <c r="R3788">
        <v>0</v>
      </c>
      <c r="U3788">
        <v>87.6</v>
      </c>
      <c r="V3788">
        <v>0.9</v>
      </c>
      <c r="W3788">
        <v>0.9</v>
      </c>
      <c r="Y3788">
        <v>2013</v>
      </c>
      <c r="Z3788" s="1">
        <v>44232</v>
      </c>
      <c r="AA3788">
        <v>0</v>
      </c>
      <c r="AG3788">
        <v>2455703.2977999998</v>
      </c>
      <c r="AJ3788">
        <v>2455006.8572900002</v>
      </c>
      <c r="AK3788">
        <v>4.2000000000000002E-4</v>
      </c>
      <c r="AL3788">
        <v>4.2000000000000002E-4</v>
      </c>
      <c r="AS3788">
        <v>0.48</v>
      </c>
      <c r="AT3788">
        <v>0.01</v>
      </c>
      <c r="AU3788">
        <v>0.01</v>
      </c>
      <c r="AY3788">
        <v>2.7</v>
      </c>
      <c r="AZ3788">
        <v>0.46</v>
      </c>
      <c r="BA3788">
        <v>0.48</v>
      </c>
      <c r="BB3788">
        <v>1280</v>
      </c>
      <c r="BK3788" t="s">
        <v>100</v>
      </c>
      <c r="BL3788" t="s">
        <v>147</v>
      </c>
      <c r="BO3788" t="s">
        <v>11299</v>
      </c>
      <c r="BQ3788" t="s">
        <v>11300</v>
      </c>
      <c r="BR3788">
        <v>291.03230500000001</v>
      </c>
      <c r="BS3788">
        <v>49.040272000000002</v>
      </c>
      <c r="BV3788">
        <v>8.9749999999999996</v>
      </c>
      <c r="BW3788">
        <v>8.6620000000000008</v>
      </c>
      <c r="BY3788">
        <v>144.77000000000001</v>
      </c>
      <c r="BZ3788">
        <v>0.44</v>
      </c>
      <c r="CA3788">
        <v>0.44</v>
      </c>
      <c r="CB3788">
        <v>0.12</v>
      </c>
      <c r="CC3788">
        <v>7.3999999999999996E-2</v>
      </c>
      <c r="CD3788">
        <v>7.3999999999999996E-2</v>
      </c>
      <c r="CE3788">
        <v>1.08</v>
      </c>
      <c r="CF3788">
        <v>0.05</v>
      </c>
      <c r="CG3788">
        <v>0.05</v>
      </c>
      <c r="CH3788">
        <v>1.24</v>
      </c>
      <c r="CI3788">
        <v>0.02</v>
      </c>
      <c r="CJ3788">
        <v>0.02</v>
      </c>
      <c r="CL3788">
        <v>6.3</v>
      </c>
      <c r="CM3788">
        <v>1.7</v>
      </c>
      <c r="CN3788">
        <v>1.7</v>
      </c>
      <c r="CO3788">
        <v>5793</v>
      </c>
      <c r="CP3788">
        <v>74</v>
      </c>
      <c r="CQ3788">
        <v>74</v>
      </c>
      <c r="CT3788" t="s">
        <v>11301</v>
      </c>
    </row>
    <row r="3789" spans="1:98" x14ac:dyDescent="0.25">
      <c r="A3789" t="s">
        <v>11302</v>
      </c>
      <c r="B3789" t="s">
        <v>99</v>
      </c>
      <c r="C3789">
        <v>6.4200000000000004E-3</v>
      </c>
      <c r="D3789">
        <v>5.5999999999999999E-3</v>
      </c>
      <c r="E3789">
        <v>5.4099999999999999E-3</v>
      </c>
      <c r="I3789">
        <v>8.2699999999999996E-2</v>
      </c>
      <c r="J3789">
        <v>2.2000000000000001E-3</v>
      </c>
      <c r="K3789">
        <v>2.2000000000000001E-3</v>
      </c>
      <c r="L3789">
        <v>9.6051000000000002</v>
      </c>
      <c r="O3789">
        <v>9.0590000000000004E-2</v>
      </c>
      <c r="P3789">
        <v>8.1999999999999998E-4</v>
      </c>
      <c r="Q3789">
        <v>8.1999999999999998E-4</v>
      </c>
      <c r="R3789">
        <v>0</v>
      </c>
      <c r="U3789">
        <v>86.93</v>
      </c>
      <c r="V3789">
        <v>0.41</v>
      </c>
      <c r="W3789">
        <v>0.41</v>
      </c>
      <c r="Y3789">
        <v>2013</v>
      </c>
      <c r="Z3789" s="1">
        <v>44232</v>
      </c>
      <c r="AA3789">
        <v>0</v>
      </c>
      <c r="AG3789">
        <v>2455708.9682</v>
      </c>
      <c r="AJ3789">
        <v>2454969.3805</v>
      </c>
      <c r="AK3789">
        <v>4.1000000000000003E-3</v>
      </c>
      <c r="AL3789">
        <v>4.1000000000000003E-3</v>
      </c>
      <c r="AS3789">
        <v>0.77</v>
      </c>
      <c r="AT3789">
        <v>0.01</v>
      </c>
      <c r="AU3789">
        <v>0.01</v>
      </c>
      <c r="AY3789">
        <v>0.59</v>
      </c>
      <c r="AZ3789">
        <v>0.52</v>
      </c>
      <c r="BA3789">
        <v>0.5</v>
      </c>
      <c r="BK3789" t="s">
        <v>100</v>
      </c>
      <c r="BL3789" t="s">
        <v>147</v>
      </c>
      <c r="BO3789" t="s">
        <v>11303</v>
      </c>
      <c r="BQ3789" t="s">
        <v>11300</v>
      </c>
      <c r="BR3789">
        <v>291.03230500000001</v>
      </c>
      <c r="BS3789">
        <v>49.040272000000002</v>
      </c>
      <c r="BV3789">
        <v>8.9749999999999996</v>
      </c>
      <c r="BW3789">
        <v>8.6620000000000008</v>
      </c>
      <c r="BY3789">
        <v>144.77000000000001</v>
      </c>
      <c r="BZ3789">
        <v>0.44</v>
      </c>
      <c r="CA3789">
        <v>0.44</v>
      </c>
      <c r="CB3789">
        <v>0.12</v>
      </c>
      <c r="CC3789">
        <v>7.3999999999999996E-2</v>
      </c>
      <c r="CD3789">
        <v>7.3999999999999996E-2</v>
      </c>
      <c r="CE3789">
        <v>1.08</v>
      </c>
      <c r="CF3789">
        <v>0.05</v>
      </c>
      <c r="CG3789">
        <v>0.05</v>
      </c>
      <c r="CH3789">
        <v>1.24</v>
      </c>
      <c r="CI3789">
        <v>0.02</v>
      </c>
      <c r="CJ3789">
        <v>0.02</v>
      </c>
      <c r="CL3789">
        <v>6.3</v>
      </c>
      <c r="CM3789">
        <v>1.7</v>
      </c>
      <c r="CN3789">
        <v>1.7</v>
      </c>
      <c r="CO3789">
        <v>5793</v>
      </c>
      <c r="CP3789">
        <v>74</v>
      </c>
      <c r="CQ3789">
        <v>74</v>
      </c>
      <c r="CT3789" t="s">
        <v>11301</v>
      </c>
    </row>
    <row r="3790" spans="1:98" x14ac:dyDescent="0.25">
      <c r="A3790" t="s">
        <v>11304</v>
      </c>
      <c r="B3790" t="s">
        <v>99</v>
      </c>
      <c r="F3790">
        <v>0.77</v>
      </c>
      <c r="G3790">
        <v>0.03</v>
      </c>
      <c r="H3790">
        <v>0.03</v>
      </c>
      <c r="L3790">
        <v>634.6</v>
      </c>
      <c r="M3790">
        <v>3.7</v>
      </c>
      <c r="N3790">
        <v>4.0999999999999996</v>
      </c>
      <c r="O3790">
        <v>1.4</v>
      </c>
      <c r="P3790">
        <v>0.03</v>
      </c>
      <c r="Q3790">
        <v>0.03</v>
      </c>
      <c r="R3790">
        <v>0.112</v>
      </c>
      <c r="S3790">
        <v>3.4000000000000002E-2</v>
      </c>
      <c r="T3790">
        <v>3.5000000000000003E-2</v>
      </c>
      <c r="Y3790">
        <v>2013</v>
      </c>
      <c r="Z3790" s="1">
        <v>44232</v>
      </c>
      <c r="AA3790">
        <v>-64.739999999999995</v>
      </c>
      <c r="AB3790">
        <v>25.78</v>
      </c>
      <c r="AC3790">
        <v>20.63</v>
      </c>
      <c r="AG3790">
        <v>2455878</v>
      </c>
      <c r="AH3790">
        <v>11</v>
      </c>
      <c r="AI3790">
        <v>11</v>
      </c>
      <c r="AY3790">
        <v>17.75</v>
      </c>
      <c r="AZ3790">
        <v>0.49</v>
      </c>
      <c r="BA3790">
        <v>0.5</v>
      </c>
      <c r="BK3790" t="s">
        <v>100</v>
      </c>
      <c r="BL3790" t="s">
        <v>101</v>
      </c>
      <c r="BO3790" t="s">
        <v>11305</v>
      </c>
      <c r="BQ3790" t="s">
        <v>11300</v>
      </c>
      <c r="BR3790">
        <v>291.03230500000001</v>
      </c>
      <c r="BS3790">
        <v>49.040272000000002</v>
      </c>
      <c r="BV3790">
        <v>8.9749999999999996</v>
      </c>
      <c r="BW3790">
        <v>8.6620000000000008</v>
      </c>
      <c r="BY3790">
        <v>144.77000000000001</v>
      </c>
      <c r="BZ3790">
        <v>0.44</v>
      </c>
      <c r="CA3790">
        <v>0.44</v>
      </c>
      <c r="CB3790">
        <v>0.12</v>
      </c>
      <c r="CC3790">
        <v>7.3999999999999996E-2</v>
      </c>
      <c r="CD3790">
        <v>7.3999999999999996E-2</v>
      </c>
      <c r="CE3790">
        <v>1.08</v>
      </c>
      <c r="CF3790">
        <v>0.05</v>
      </c>
      <c r="CG3790">
        <v>0.05</v>
      </c>
      <c r="CH3790">
        <v>1.24</v>
      </c>
      <c r="CI3790">
        <v>0.02</v>
      </c>
      <c r="CJ3790">
        <v>0.02</v>
      </c>
      <c r="CL3790">
        <v>6.3</v>
      </c>
      <c r="CM3790">
        <v>1.7</v>
      </c>
      <c r="CN3790">
        <v>1.7</v>
      </c>
      <c r="CO3790">
        <v>5793</v>
      </c>
      <c r="CP3790">
        <v>74</v>
      </c>
      <c r="CQ3790">
        <v>74</v>
      </c>
      <c r="CT3790" t="s">
        <v>11301</v>
      </c>
    </row>
    <row r="3791" spans="1:98" x14ac:dyDescent="0.25">
      <c r="A3791" t="s">
        <v>11306</v>
      </c>
      <c r="B3791" t="s">
        <v>99</v>
      </c>
      <c r="I3791">
        <v>0.216</v>
      </c>
      <c r="J3791">
        <v>2.1999999999999999E-2</v>
      </c>
      <c r="K3791">
        <v>7.2999999999999995E-2</v>
      </c>
      <c r="L3791">
        <v>3.6899262899999998</v>
      </c>
      <c r="M3791" s="2">
        <v>9.4299999999999995E-6</v>
      </c>
      <c r="N3791" s="2">
        <v>9.4299999999999995E-6</v>
      </c>
      <c r="Y3791">
        <v>2016</v>
      </c>
      <c r="Z3791" s="1">
        <v>44232</v>
      </c>
      <c r="AG3791">
        <v>2455003.36461</v>
      </c>
      <c r="AH3791">
        <v>2.0799999999999998E-3</v>
      </c>
      <c r="AI3791">
        <v>2.0799999999999998E-3</v>
      </c>
      <c r="BK3791" t="s">
        <v>157</v>
      </c>
      <c r="BL3791" t="s">
        <v>147</v>
      </c>
      <c r="BO3791" t="s">
        <v>11307</v>
      </c>
      <c r="BQ3791" t="s">
        <v>11308</v>
      </c>
      <c r="BR3791">
        <v>291.62241</v>
      </c>
      <c r="BS3791">
        <v>50.618237000000001</v>
      </c>
      <c r="BV3791">
        <v>14.012</v>
      </c>
      <c r="BW3791">
        <v>13.72</v>
      </c>
      <c r="BX3791">
        <v>13.763999999999999</v>
      </c>
      <c r="BY3791">
        <v>1342</v>
      </c>
      <c r="CB3791">
        <v>0.13</v>
      </c>
      <c r="CC3791">
        <v>0.14599999999999999</v>
      </c>
      <c r="CD3791">
        <v>0.152</v>
      </c>
      <c r="CE3791">
        <v>1.08</v>
      </c>
      <c r="CF3791">
        <v>0.06</v>
      </c>
      <c r="CG3791">
        <v>0.1</v>
      </c>
      <c r="CH3791">
        <v>1.1100000000000001</v>
      </c>
      <c r="CI3791">
        <v>0.11</v>
      </c>
      <c r="CJ3791">
        <v>0.38</v>
      </c>
      <c r="CL3791">
        <v>3.72</v>
      </c>
      <c r="CM3791">
        <v>-2.0099999999999998</v>
      </c>
      <c r="CN3791">
        <v>1.93</v>
      </c>
      <c r="CO3791">
        <v>5890</v>
      </c>
      <c r="CP3791">
        <v>99.2</v>
      </c>
      <c r="CQ3791">
        <v>77.37</v>
      </c>
      <c r="CT3791" t="s">
        <v>11309</v>
      </c>
    </row>
    <row r="3792" spans="1:98" x14ac:dyDescent="0.25">
      <c r="A3792" t="s">
        <v>11310</v>
      </c>
      <c r="B3792" t="s">
        <v>99</v>
      </c>
      <c r="I3792">
        <v>0.27500000000000002</v>
      </c>
      <c r="J3792">
        <v>1.4E-2</v>
      </c>
      <c r="K3792">
        <v>1.4E-2</v>
      </c>
      <c r="L3792">
        <v>26.394356460000001</v>
      </c>
      <c r="M3792" s="2">
        <v>6.0779999999999997E-5</v>
      </c>
      <c r="N3792" s="2">
        <v>6.0779999999999997E-5</v>
      </c>
      <c r="Y3792">
        <v>2016</v>
      </c>
      <c r="Z3792" s="1">
        <v>44232</v>
      </c>
      <c r="AG3792">
        <v>2455009.0535900001</v>
      </c>
      <c r="AH3792">
        <v>1.83E-3</v>
      </c>
      <c r="AI3792">
        <v>1.83E-3</v>
      </c>
      <c r="BK3792" t="s">
        <v>157</v>
      </c>
      <c r="BL3792" t="s">
        <v>147</v>
      </c>
      <c r="BO3792" t="s">
        <v>11311</v>
      </c>
      <c r="BQ3792" t="s">
        <v>11312</v>
      </c>
      <c r="BR3792">
        <v>289.399721</v>
      </c>
      <c r="BS3792">
        <v>51.250323999999999</v>
      </c>
      <c r="BV3792">
        <v>13.757</v>
      </c>
      <c r="BW3792">
        <v>13.272</v>
      </c>
      <c r="BX3792">
        <v>13.172000000000001</v>
      </c>
      <c r="BY3792">
        <v>666</v>
      </c>
      <c r="CB3792">
        <v>-0.04</v>
      </c>
      <c r="CC3792">
        <v>0.16400000000000001</v>
      </c>
      <c r="CD3792">
        <v>0.151</v>
      </c>
      <c r="CE3792">
        <v>0.8</v>
      </c>
      <c r="CF3792">
        <v>0.05</v>
      </c>
      <c r="CG3792">
        <v>0.04</v>
      </c>
      <c r="CH3792">
        <v>0.76</v>
      </c>
      <c r="CI3792">
        <v>0.04</v>
      </c>
      <c r="CJ3792">
        <v>0.03</v>
      </c>
      <c r="CL3792">
        <v>5.01</v>
      </c>
      <c r="CM3792">
        <v>-2.95</v>
      </c>
      <c r="CN3792">
        <v>5.63</v>
      </c>
      <c r="CO3792">
        <v>5021</v>
      </c>
      <c r="CP3792">
        <v>62.09</v>
      </c>
      <c r="CQ3792">
        <v>63.8</v>
      </c>
      <c r="CT3792" t="s">
        <v>11313</v>
      </c>
    </row>
    <row r="3793" spans="1:98" x14ac:dyDescent="0.25">
      <c r="A3793" t="s">
        <v>11314</v>
      </c>
      <c r="B3793" t="s">
        <v>99</v>
      </c>
      <c r="I3793">
        <v>0.65800000000000003</v>
      </c>
      <c r="J3793">
        <v>4.4999999999999998E-2</v>
      </c>
      <c r="K3793">
        <v>6.9000000000000006E-2</v>
      </c>
      <c r="L3793">
        <v>12.61190667</v>
      </c>
      <c r="M3793" s="2">
        <v>6.46E-6</v>
      </c>
      <c r="N3793" s="2">
        <v>6.46E-6</v>
      </c>
      <c r="Y3793">
        <v>2016</v>
      </c>
      <c r="Z3793" s="1">
        <v>44232</v>
      </c>
      <c r="AG3793">
        <v>2455013.8924440001</v>
      </c>
      <c r="AH3793">
        <v>3.9800000000000002E-4</v>
      </c>
      <c r="AI3793">
        <v>3.9800000000000002E-4</v>
      </c>
      <c r="BK3793" t="s">
        <v>157</v>
      </c>
      <c r="BL3793" t="s">
        <v>147</v>
      </c>
      <c r="BO3793" t="s">
        <v>11315</v>
      </c>
      <c r="BQ3793" t="s">
        <v>11316</v>
      </c>
      <c r="BR3793">
        <v>289.11222199999997</v>
      </c>
      <c r="BS3793">
        <v>51.737380999999999</v>
      </c>
      <c r="BV3793">
        <v>13.942</v>
      </c>
      <c r="BW3793">
        <v>13.545999999999999</v>
      </c>
      <c r="BX3793">
        <v>13.478</v>
      </c>
      <c r="BY3793">
        <v>951</v>
      </c>
      <c r="CB3793">
        <v>-0.05</v>
      </c>
      <c r="CC3793">
        <v>0.17199999999999999</v>
      </c>
      <c r="CD3793">
        <v>0.14299999999999999</v>
      </c>
      <c r="CE3793">
        <v>0.92</v>
      </c>
      <c r="CF3793">
        <v>0.05</v>
      </c>
      <c r="CG3793">
        <v>0.04</v>
      </c>
      <c r="CH3793">
        <v>0.89</v>
      </c>
      <c r="CI3793">
        <v>0.06</v>
      </c>
      <c r="CJ3793">
        <v>0.09</v>
      </c>
      <c r="CL3793">
        <v>3.98</v>
      </c>
      <c r="CM3793">
        <v>-2.34</v>
      </c>
      <c r="CN3793">
        <v>5.18</v>
      </c>
      <c r="CO3793">
        <v>5559</v>
      </c>
      <c r="CP3793">
        <v>82.16</v>
      </c>
      <c r="CQ3793">
        <v>84.63</v>
      </c>
      <c r="CT3793" t="s">
        <v>11317</v>
      </c>
    </row>
    <row r="3794" spans="1:98" x14ac:dyDescent="0.25">
      <c r="A3794" t="s">
        <v>11318</v>
      </c>
      <c r="B3794" t="s">
        <v>99</v>
      </c>
      <c r="I3794">
        <v>0.17599999999999999</v>
      </c>
      <c r="J3794">
        <v>1.4999999999999999E-2</v>
      </c>
      <c r="K3794">
        <v>0.03</v>
      </c>
      <c r="L3794">
        <v>2.5391831800000002</v>
      </c>
      <c r="M3794" s="2">
        <v>5.1100000000000002E-6</v>
      </c>
      <c r="N3794" s="2">
        <v>5.1100000000000002E-6</v>
      </c>
      <c r="Y3794">
        <v>2016</v>
      </c>
      <c r="Z3794" s="1">
        <v>44232</v>
      </c>
      <c r="AG3794">
        <v>2455002.6741399998</v>
      </c>
      <c r="AH3794">
        <v>1.56E-3</v>
      </c>
      <c r="AI3794">
        <v>1.56E-3</v>
      </c>
      <c r="BK3794" t="s">
        <v>157</v>
      </c>
      <c r="BL3794" t="s">
        <v>147</v>
      </c>
      <c r="BO3794" t="s">
        <v>11319</v>
      </c>
      <c r="BQ3794" t="s">
        <v>11320</v>
      </c>
      <c r="BR3794">
        <v>291.43998199999999</v>
      </c>
      <c r="BS3794">
        <v>37.905656</v>
      </c>
      <c r="BV3794">
        <v>13.811999999999999</v>
      </c>
      <c r="BW3794">
        <v>13.465</v>
      </c>
      <c r="BX3794">
        <v>13.358000000000001</v>
      </c>
      <c r="BY3794">
        <v>976</v>
      </c>
      <c r="CB3794">
        <v>-0.03</v>
      </c>
      <c r="CC3794">
        <v>0.18099999999999999</v>
      </c>
      <c r="CD3794">
        <v>0.14399999999999999</v>
      </c>
      <c r="CE3794">
        <v>0.96</v>
      </c>
      <c r="CF3794">
        <v>0.06</v>
      </c>
      <c r="CG3794">
        <v>0.06</v>
      </c>
      <c r="CH3794">
        <v>0.95</v>
      </c>
      <c r="CI3794">
        <v>0.08</v>
      </c>
      <c r="CJ3794">
        <v>0.16</v>
      </c>
      <c r="CL3794">
        <v>4.37</v>
      </c>
      <c r="CM3794">
        <v>-2.56</v>
      </c>
      <c r="CN3794">
        <v>4.1900000000000004</v>
      </c>
      <c r="CO3794">
        <v>5703</v>
      </c>
      <c r="CP3794">
        <v>149.37</v>
      </c>
      <c r="CQ3794">
        <v>140.91</v>
      </c>
      <c r="CT3794" t="s">
        <v>11321</v>
      </c>
    </row>
    <row r="3795" spans="1:98" x14ac:dyDescent="0.25">
      <c r="A3795" t="s">
        <v>11322</v>
      </c>
      <c r="B3795" t="s">
        <v>99</v>
      </c>
      <c r="I3795">
        <v>0.3</v>
      </c>
      <c r="J3795">
        <v>2.7E-2</v>
      </c>
      <c r="K3795">
        <v>2.7E-2</v>
      </c>
      <c r="L3795">
        <v>6.77030201</v>
      </c>
      <c r="M3795" s="2">
        <v>8.8599999999999999E-6</v>
      </c>
      <c r="N3795" s="2">
        <v>8.8599999999999999E-6</v>
      </c>
      <c r="Y3795">
        <v>2016</v>
      </c>
      <c r="Z3795" s="1">
        <v>44232</v>
      </c>
      <c r="AG3795">
        <v>2455003.5769699998</v>
      </c>
      <c r="AH3795">
        <v>1.0300000000000001E-3</v>
      </c>
      <c r="AI3795">
        <v>1.0300000000000001E-3</v>
      </c>
      <c r="BK3795" t="s">
        <v>157</v>
      </c>
      <c r="BL3795" t="s">
        <v>147</v>
      </c>
      <c r="BO3795" t="s">
        <v>11323</v>
      </c>
      <c r="BQ3795" t="s">
        <v>11324</v>
      </c>
      <c r="BR3795">
        <v>290.87051700000001</v>
      </c>
      <c r="BS3795">
        <v>38.273634999999999</v>
      </c>
      <c r="BV3795">
        <v>14.318</v>
      </c>
      <c r="BW3795">
        <v>13.91</v>
      </c>
      <c r="BX3795">
        <v>13.827999999999999</v>
      </c>
      <c r="BY3795">
        <v>1066</v>
      </c>
      <c r="CB3795">
        <v>-0.11</v>
      </c>
      <c r="CC3795">
        <v>0.19400000000000001</v>
      </c>
      <c r="CD3795">
        <v>0.161</v>
      </c>
      <c r="CE3795">
        <v>0.89</v>
      </c>
      <c r="CF3795">
        <v>0.06</v>
      </c>
      <c r="CG3795">
        <v>0.06</v>
      </c>
      <c r="CH3795">
        <v>0.86</v>
      </c>
      <c r="CI3795">
        <v>7.0000000000000007E-2</v>
      </c>
      <c r="CJ3795">
        <v>0.08</v>
      </c>
      <c r="CL3795">
        <v>4.37</v>
      </c>
      <c r="CM3795">
        <v>-2.73</v>
      </c>
      <c r="CN3795">
        <v>5.68</v>
      </c>
      <c r="CO3795">
        <v>5493</v>
      </c>
      <c r="CP3795">
        <v>118.74</v>
      </c>
      <c r="CQ3795">
        <v>123.67</v>
      </c>
      <c r="CT3795" t="s">
        <v>11325</v>
      </c>
    </row>
    <row r="3796" spans="1:98" x14ac:dyDescent="0.25">
      <c r="A3796" t="s">
        <v>11326</v>
      </c>
      <c r="B3796" t="s">
        <v>99</v>
      </c>
      <c r="I3796">
        <v>0.94399999999999995</v>
      </c>
      <c r="J3796">
        <v>0.106</v>
      </c>
      <c r="K3796">
        <v>0.27300000000000002</v>
      </c>
      <c r="L3796">
        <v>1.6255222</v>
      </c>
      <c r="M3796" s="2">
        <v>1.4999999999999999E-7</v>
      </c>
      <c r="N3796" s="2">
        <v>1.4999999999999999E-7</v>
      </c>
      <c r="Y3796">
        <v>2016</v>
      </c>
      <c r="Z3796" s="1">
        <v>44232</v>
      </c>
      <c r="AG3796">
        <v>2455003.8266710001</v>
      </c>
      <c r="AH3796" s="2">
        <v>7.3999999999999996E-5</v>
      </c>
      <c r="AI3796" s="2">
        <v>7.3999999999999996E-5</v>
      </c>
      <c r="BK3796" t="s">
        <v>157</v>
      </c>
      <c r="BL3796" t="s">
        <v>147</v>
      </c>
      <c r="BO3796" t="s">
        <v>11327</v>
      </c>
      <c r="BQ3796" t="s">
        <v>11328</v>
      </c>
      <c r="BR3796">
        <v>293.87193000000002</v>
      </c>
      <c r="BS3796">
        <v>38.422949000000003</v>
      </c>
      <c r="BV3796">
        <v>13.656000000000001</v>
      </c>
      <c r="BW3796">
        <v>13.355</v>
      </c>
      <c r="BX3796">
        <v>13.307</v>
      </c>
      <c r="BY3796">
        <v>1145</v>
      </c>
      <c r="CB3796">
        <v>0.15</v>
      </c>
      <c r="CC3796">
        <v>0.154</v>
      </c>
      <c r="CD3796">
        <v>0.14499999999999999</v>
      </c>
      <c r="CE3796">
        <v>1.1100000000000001</v>
      </c>
      <c r="CF3796">
        <v>7.0000000000000007E-2</v>
      </c>
      <c r="CG3796">
        <v>0.11</v>
      </c>
      <c r="CH3796">
        <v>1.1599999999999999</v>
      </c>
      <c r="CI3796">
        <v>0.13</v>
      </c>
      <c r="CJ3796">
        <v>0.34</v>
      </c>
      <c r="CL3796">
        <v>3.39</v>
      </c>
      <c r="CM3796">
        <v>-1.76</v>
      </c>
      <c r="CN3796">
        <v>1.6</v>
      </c>
      <c r="CO3796">
        <v>5963</v>
      </c>
      <c r="CP3796">
        <v>126.15</v>
      </c>
      <c r="CQ3796">
        <v>94.44</v>
      </c>
      <c r="CT3796" t="s">
        <v>11329</v>
      </c>
    </row>
    <row r="3797" spans="1:98" x14ac:dyDescent="0.25">
      <c r="A3797" t="s">
        <v>11330</v>
      </c>
      <c r="B3797" t="s">
        <v>99</v>
      </c>
      <c r="I3797">
        <v>1.0840000000000001</v>
      </c>
      <c r="J3797">
        <v>0.09</v>
      </c>
      <c r="K3797">
        <v>0.17599999999999999</v>
      </c>
      <c r="L3797">
        <v>1.5947454599999999</v>
      </c>
      <c r="M3797" s="2">
        <v>1.1000000000000001E-7</v>
      </c>
      <c r="N3797" s="2">
        <v>1.1000000000000001E-7</v>
      </c>
      <c r="Y3797">
        <v>2016</v>
      </c>
      <c r="Z3797" s="1">
        <v>44232</v>
      </c>
      <c r="AG3797">
        <v>2455003.6483220002</v>
      </c>
      <c r="AH3797" s="2">
        <v>5.8E-5</v>
      </c>
      <c r="AI3797" s="2">
        <v>5.8E-5</v>
      </c>
      <c r="BK3797" t="s">
        <v>157</v>
      </c>
      <c r="BL3797" t="s">
        <v>147</v>
      </c>
      <c r="BO3797" t="s">
        <v>11331</v>
      </c>
      <c r="BQ3797" t="s">
        <v>11332</v>
      </c>
      <c r="BR3797">
        <v>285.21380699999997</v>
      </c>
      <c r="BS3797">
        <v>39.027484999999999</v>
      </c>
      <c r="BV3797">
        <v>14.35</v>
      </c>
      <c r="BW3797">
        <v>13.941000000000001</v>
      </c>
      <c r="BX3797">
        <v>13.917</v>
      </c>
      <c r="BY3797">
        <v>1203</v>
      </c>
      <c r="CB3797">
        <v>-7.0000000000000007E-2</v>
      </c>
      <c r="CC3797">
        <v>0.184</v>
      </c>
      <c r="CD3797">
        <v>0.152</v>
      </c>
      <c r="CE3797">
        <v>0.94</v>
      </c>
      <c r="CF3797">
        <v>0.06</v>
      </c>
      <c r="CG3797">
        <v>0.06</v>
      </c>
      <c r="CH3797">
        <v>0.92</v>
      </c>
      <c r="CI3797">
        <v>0.08</v>
      </c>
      <c r="CJ3797">
        <v>0.15</v>
      </c>
      <c r="CL3797">
        <v>4.47</v>
      </c>
      <c r="CM3797">
        <v>-2.74</v>
      </c>
      <c r="CN3797">
        <v>4.47</v>
      </c>
      <c r="CO3797">
        <v>5649</v>
      </c>
      <c r="CP3797">
        <v>112.79</v>
      </c>
      <c r="CQ3797">
        <v>155.13999999999999</v>
      </c>
      <c r="CT3797" t="s">
        <v>11333</v>
      </c>
    </row>
    <row r="3798" spans="1:98" x14ac:dyDescent="0.25">
      <c r="A3798" t="s">
        <v>11334</v>
      </c>
      <c r="B3798" t="s">
        <v>99</v>
      </c>
      <c r="I3798">
        <v>0.314</v>
      </c>
      <c r="J3798">
        <v>1.7999999999999999E-2</v>
      </c>
      <c r="K3798">
        <v>1.4E-2</v>
      </c>
      <c r="L3798">
        <v>20.505869780000001</v>
      </c>
      <c r="M3798" s="2">
        <v>2.828E-5</v>
      </c>
      <c r="N3798" s="2">
        <v>2.828E-5</v>
      </c>
      <c r="Y3798">
        <v>2016</v>
      </c>
      <c r="Z3798" s="1">
        <v>44232</v>
      </c>
      <c r="AG3798">
        <v>2455014.4347399999</v>
      </c>
      <c r="AH3798">
        <v>1.1000000000000001E-3</v>
      </c>
      <c r="AI3798">
        <v>1.1000000000000001E-3</v>
      </c>
      <c r="BK3798" t="s">
        <v>157</v>
      </c>
      <c r="BL3798" t="s">
        <v>147</v>
      </c>
      <c r="BO3798" t="s">
        <v>11335</v>
      </c>
      <c r="BQ3798" t="s">
        <v>11336</v>
      </c>
      <c r="BR3798">
        <v>289.31545199999999</v>
      </c>
      <c r="BS3798">
        <v>39.153284999999997</v>
      </c>
      <c r="BV3798">
        <v>13.842000000000001</v>
      </c>
      <c r="BW3798">
        <v>13.250999999999999</v>
      </c>
      <c r="BX3798">
        <v>13.215999999999999</v>
      </c>
      <c r="BY3798">
        <v>628</v>
      </c>
      <c r="CB3798">
        <v>-0.04</v>
      </c>
      <c r="CC3798">
        <v>0.16</v>
      </c>
      <c r="CD3798">
        <v>0.14399999999999999</v>
      </c>
      <c r="CE3798">
        <v>0.77</v>
      </c>
      <c r="CF3798">
        <v>0.04</v>
      </c>
      <c r="CG3798">
        <v>0.04</v>
      </c>
      <c r="CH3798">
        <v>0.73</v>
      </c>
      <c r="CI3798">
        <v>0.04</v>
      </c>
      <c r="CJ3798">
        <v>0.03</v>
      </c>
      <c r="CL3798">
        <v>5.5</v>
      </c>
      <c r="CM3798">
        <v>-3.3</v>
      </c>
      <c r="CN3798">
        <v>5.78</v>
      </c>
      <c r="CO3798">
        <v>4841</v>
      </c>
      <c r="CP3798">
        <v>63.99</v>
      </c>
      <c r="CQ3798">
        <v>93</v>
      </c>
      <c r="CT3798" t="s">
        <v>11337</v>
      </c>
    </row>
    <row r="3799" spans="1:98" x14ac:dyDescent="0.25">
      <c r="A3799" t="s">
        <v>11338</v>
      </c>
      <c r="B3799" t="s">
        <v>99</v>
      </c>
      <c r="I3799">
        <v>0.871</v>
      </c>
      <c r="J3799">
        <v>8.6999999999999994E-2</v>
      </c>
      <c r="K3799">
        <v>0.157</v>
      </c>
      <c r="L3799">
        <v>3.8959368400000001</v>
      </c>
      <c r="M3799" s="2">
        <v>7.9999999999999996E-7</v>
      </c>
      <c r="N3799" s="2">
        <v>7.9999999999999996E-7</v>
      </c>
      <c r="Y3799">
        <v>2016</v>
      </c>
      <c r="Z3799" s="1">
        <v>44232</v>
      </c>
      <c r="AG3799">
        <v>2455003.5275249998</v>
      </c>
      <c r="AH3799">
        <v>1.63E-4</v>
      </c>
      <c r="AI3799">
        <v>1.63E-4</v>
      </c>
      <c r="BK3799" t="s">
        <v>157</v>
      </c>
      <c r="BL3799" t="s">
        <v>147</v>
      </c>
      <c r="BO3799" t="s">
        <v>11339</v>
      </c>
      <c r="BQ3799" t="s">
        <v>11340</v>
      </c>
      <c r="BR3799">
        <v>294.65524199999999</v>
      </c>
      <c r="BS3799">
        <v>39.308365999999999</v>
      </c>
      <c r="BV3799">
        <v>14.364000000000001</v>
      </c>
      <c r="BW3799">
        <v>13.968999999999999</v>
      </c>
      <c r="BX3799">
        <v>13.923999999999999</v>
      </c>
      <c r="BY3799">
        <v>1247</v>
      </c>
      <c r="CB3799">
        <v>0.02</v>
      </c>
      <c r="CC3799">
        <v>0.16700000000000001</v>
      </c>
      <c r="CD3799">
        <v>0.13300000000000001</v>
      </c>
      <c r="CE3799">
        <v>0.98</v>
      </c>
      <c r="CF3799">
        <v>7.0000000000000007E-2</v>
      </c>
      <c r="CG3799">
        <v>7.0000000000000007E-2</v>
      </c>
      <c r="CH3799">
        <v>0.96</v>
      </c>
      <c r="CI3799">
        <v>0.09</v>
      </c>
      <c r="CJ3799">
        <v>0.17</v>
      </c>
      <c r="CL3799">
        <v>4.2699999999999996</v>
      </c>
      <c r="CM3799">
        <v>-2.54</v>
      </c>
      <c r="CN3799">
        <v>3.92</v>
      </c>
      <c r="CO3799">
        <v>5715</v>
      </c>
      <c r="CP3799">
        <v>199.21</v>
      </c>
      <c r="CQ3799">
        <v>152.52000000000001</v>
      </c>
      <c r="CT3799" t="s">
        <v>11341</v>
      </c>
    </row>
    <row r="3800" spans="1:98" x14ac:dyDescent="0.25">
      <c r="A3800" t="s">
        <v>11342</v>
      </c>
      <c r="B3800" t="s">
        <v>99</v>
      </c>
      <c r="I3800">
        <v>0.25800000000000001</v>
      </c>
      <c r="J3800">
        <v>2.1000000000000001E-2</v>
      </c>
      <c r="K3800">
        <v>3.1E-2</v>
      </c>
      <c r="L3800">
        <v>22.366560790000001</v>
      </c>
      <c r="M3800" s="2">
        <v>9.8109999999999994E-5</v>
      </c>
      <c r="N3800" s="2">
        <v>9.8109999999999994E-5</v>
      </c>
      <c r="Y3800">
        <v>2016</v>
      </c>
      <c r="Z3800" s="1">
        <v>44232</v>
      </c>
      <c r="AG3800">
        <v>2455008.4550800002</v>
      </c>
      <c r="AH3800">
        <v>3.6099999999999999E-3</v>
      </c>
      <c r="AI3800">
        <v>3.6099999999999999E-3</v>
      </c>
      <c r="BK3800" t="s">
        <v>157</v>
      </c>
      <c r="BL3800" t="s">
        <v>147</v>
      </c>
      <c r="BO3800" t="s">
        <v>11343</v>
      </c>
      <c r="BQ3800" t="s">
        <v>11344</v>
      </c>
      <c r="BR3800">
        <v>294.710624</v>
      </c>
      <c r="BS3800">
        <v>39.521743999999998</v>
      </c>
      <c r="BV3800">
        <v>14.236000000000001</v>
      </c>
      <c r="BW3800">
        <v>13.849</v>
      </c>
      <c r="BX3800">
        <v>13.714</v>
      </c>
      <c r="BY3800">
        <v>1044</v>
      </c>
      <c r="CB3800">
        <v>-0.01</v>
      </c>
      <c r="CC3800">
        <v>0.184</v>
      </c>
      <c r="CD3800">
        <v>0.14399999999999999</v>
      </c>
      <c r="CE3800">
        <v>0.91</v>
      </c>
      <c r="CF3800">
        <v>0.06</v>
      </c>
      <c r="CG3800">
        <v>0.05</v>
      </c>
      <c r="CH3800">
        <v>0.88</v>
      </c>
      <c r="CI3800">
        <v>7.0000000000000007E-2</v>
      </c>
      <c r="CJ3800">
        <v>0.1</v>
      </c>
      <c r="CL3800">
        <v>4.57</v>
      </c>
      <c r="CM3800">
        <v>-2.88</v>
      </c>
      <c r="CN3800">
        <v>5.13</v>
      </c>
      <c r="CO3800">
        <v>5518</v>
      </c>
      <c r="CP3800">
        <v>162.69</v>
      </c>
      <c r="CQ3800">
        <v>122.7</v>
      </c>
      <c r="CT3800" t="s">
        <v>11345</v>
      </c>
    </row>
    <row r="3801" spans="1:98" x14ac:dyDescent="0.25">
      <c r="A3801" t="s">
        <v>11346</v>
      </c>
      <c r="B3801" t="s">
        <v>99</v>
      </c>
      <c r="I3801">
        <v>0.2</v>
      </c>
      <c r="J3801">
        <v>2.5999999999999999E-2</v>
      </c>
      <c r="K3801">
        <v>3.9E-2</v>
      </c>
      <c r="L3801">
        <v>13.722341</v>
      </c>
      <c r="M3801" s="2">
        <v>3.6000000000000001E-5</v>
      </c>
      <c r="N3801" s="2">
        <v>3.6000000000000001E-5</v>
      </c>
      <c r="O3801">
        <v>9.4E-2</v>
      </c>
      <c r="P3801">
        <v>1.6E-2</v>
      </c>
      <c r="Q3801">
        <v>2.3E-2</v>
      </c>
      <c r="R3801">
        <v>0.16</v>
      </c>
      <c r="S3801">
        <v>1E-3</v>
      </c>
      <c r="T3801">
        <v>0.17</v>
      </c>
      <c r="U3801">
        <v>89.62</v>
      </c>
      <c r="V3801">
        <v>0.45</v>
      </c>
      <c r="W3801">
        <v>0.62</v>
      </c>
      <c r="Y3801">
        <v>2013</v>
      </c>
      <c r="Z3801" s="1">
        <v>44232</v>
      </c>
      <c r="AG3801">
        <v>2454970.8413999998</v>
      </c>
      <c r="AH3801">
        <v>1.6000000000000001E-3</v>
      </c>
      <c r="AI3801">
        <v>1.6000000000000001E-3</v>
      </c>
      <c r="AJ3801">
        <v>2454970.8413999998</v>
      </c>
      <c r="AK3801">
        <v>1.6000000000000001E-3</v>
      </c>
      <c r="AL3801">
        <v>1.6000000000000001E-3</v>
      </c>
      <c r="AS3801">
        <v>0.15</v>
      </c>
      <c r="AT3801">
        <v>0.1</v>
      </c>
      <c r="AU3801">
        <v>0.17</v>
      </c>
      <c r="BB3801">
        <v>779</v>
      </c>
      <c r="BC3801">
        <v>51</v>
      </c>
      <c r="BD3801">
        <v>50</v>
      </c>
      <c r="BK3801" t="s">
        <v>100</v>
      </c>
      <c r="BL3801" t="s">
        <v>147</v>
      </c>
      <c r="BO3801" t="s">
        <v>11347</v>
      </c>
      <c r="BQ3801" t="s">
        <v>11348</v>
      </c>
      <c r="BR3801">
        <v>293.26093800000001</v>
      </c>
      <c r="BS3801">
        <v>44.868895999999999</v>
      </c>
      <c r="BT3801">
        <v>13.7</v>
      </c>
      <c r="BV3801">
        <v>12.631</v>
      </c>
      <c r="BW3801">
        <v>12.284000000000001</v>
      </c>
      <c r="BY3801">
        <v>746.33</v>
      </c>
      <c r="BZ3801">
        <v>7.93</v>
      </c>
      <c r="CA3801">
        <v>7.93</v>
      </c>
      <c r="CB3801">
        <v>-0.28999999999999998</v>
      </c>
      <c r="CC3801">
        <v>0.15</v>
      </c>
      <c r="CD3801">
        <v>0.15</v>
      </c>
      <c r="CE3801">
        <v>0.81</v>
      </c>
      <c r="CF3801">
        <v>8.1000000000000003E-2</v>
      </c>
      <c r="CG3801">
        <v>0.09</v>
      </c>
      <c r="CH3801">
        <v>0.93</v>
      </c>
      <c r="CI3801">
        <v>0.12</v>
      </c>
      <c r="CJ3801">
        <v>0.18</v>
      </c>
      <c r="CK3801" t="s">
        <v>348</v>
      </c>
      <c r="CO3801">
        <v>5638</v>
      </c>
      <c r="CP3801">
        <v>168</v>
      </c>
      <c r="CQ3801">
        <v>168</v>
      </c>
      <c r="CT3801" t="s">
        <v>11349</v>
      </c>
    </row>
    <row r="3802" spans="1:98" x14ac:dyDescent="0.25">
      <c r="A3802" t="s">
        <v>11350</v>
      </c>
      <c r="B3802" t="s">
        <v>99</v>
      </c>
      <c r="I3802">
        <v>0.153</v>
      </c>
      <c r="J3802">
        <v>2.1000000000000001E-2</v>
      </c>
      <c r="K3802">
        <v>0.03</v>
      </c>
      <c r="L3802">
        <v>242.46129999999999</v>
      </c>
      <c r="M3802">
        <v>5.8999999999999999E-3</v>
      </c>
      <c r="N3802">
        <v>6.4000000000000003E-3</v>
      </c>
      <c r="O3802">
        <v>0.64</v>
      </c>
      <c r="P3802">
        <v>0.11</v>
      </c>
      <c r="Q3802">
        <v>0.15</v>
      </c>
      <c r="R3802">
        <v>0.14000000000000001</v>
      </c>
      <c r="S3802">
        <v>0.1</v>
      </c>
      <c r="T3802">
        <v>0.18</v>
      </c>
      <c r="U3802">
        <v>89.85</v>
      </c>
      <c r="V3802">
        <v>0.08</v>
      </c>
      <c r="W3802">
        <v>0.03</v>
      </c>
      <c r="Y3802">
        <v>2013</v>
      </c>
      <c r="Z3802" s="1">
        <v>44232</v>
      </c>
      <c r="AG3802">
        <v>2454983.87</v>
      </c>
      <c r="AH3802">
        <v>1.4E-2</v>
      </c>
      <c r="AI3802">
        <v>1.6E-2</v>
      </c>
      <c r="AJ3802">
        <v>2454983.87</v>
      </c>
      <c r="AK3802">
        <v>1.4E-2</v>
      </c>
      <c r="AL3802">
        <v>1.6E-2</v>
      </c>
      <c r="AS3802">
        <v>0.12</v>
      </c>
      <c r="AT3802">
        <v>0.09</v>
      </c>
      <c r="AU3802">
        <v>0.21</v>
      </c>
      <c r="BB3802">
        <v>299</v>
      </c>
      <c r="BC3802">
        <v>20</v>
      </c>
      <c r="BD3802">
        <v>19</v>
      </c>
      <c r="BK3802" t="s">
        <v>100</v>
      </c>
      <c r="BL3802" t="s">
        <v>147</v>
      </c>
      <c r="BO3802" t="s">
        <v>11351</v>
      </c>
      <c r="BQ3802" t="s">
        <v>11348</v>
      </c>
      <c r="BR3802">
        <v>293.26093800000001</v>
      </c>
      <c r="BS3802">
        <v>44.868895999999999</v>
      </c>
      <c r="BT3802">
        <v>13.7</v>
      </c>
      <c r="BV3802">
        <v>12.631</v>
      </c>
      <c r="BW3802">
        <v>12.284000000000001</v>
      </c>
      <c r="BY3802">
        <v>746.33</v>
      </c>
      <c r="BZ3802">
        <v>7.93</v>
      </c>
      <c r="CA3802">
        <v>7.93</v>
      </c>
      <c r="CB3802">
        <v>-0.28999999999999998</v>
      </c>
      <c r="CC3802">
        <v>0.15</v>
      </c>
      <c r="CD3802">
        <v>0.15</v>
      </c>
      <c r="CE3802">
        <v>0.81</v>
      </c>
      <c r="CF3802">
        <v>8.1000000000000003E-2</v>
      </c>
      <c r="CG3802">
        <v>0.09</v>
      </c>
      <c r="CH3802">
        <v>0.93</v>
      </c>
      <c r="CI3802">
        <v>0.12</v>
      </c>
      <c r="CJ3802">
        <v>0.18</v>
      </c>
      <c r="CK3802" t="s">
        <v>348</v>
      </c>
      <c r="CO3802">
        <v>5638</v>
      </c>
      <c r="CP3802">
        <v>168</v>
      </c>
      <c r="CQ3802">
        <v>168</v>
      </c>
      <c r="CT3802" t="s">
        <v>11349</v>
      </c>
    </row>
    <row r="3803" spans="1:98" x14ac:dyDescent="0.25">
      <c r="A3803" t="s">
        <v>11352</v>
      </c>
      <c r="B3803" t="s">
        <v>99</v>
      </c>
      <c r="I3803">
        <v>0.53100000000000003</v>
      </c>
      <c r="J3803">
        <v>6.7000000000000004E-2</v>
      </c>
      <c r="K3803">
        <v>0.16300000000000001</v>
      </c>
      <c r="L3803">
        <v>7.7480943699999996</v>
      </c>
      <c r="M3803" s="2">
        <v>7.6299999999999998E-6</v>
      </c>
      <c r="N3803" s="2">
        <v>7.6299999999999998E-6</v>
      </c>
      <c r="Y3803">
        <v>2016</v>
      </c>
      <c r="Z3803" s="1">
        <v>44232</v>
      </c>
      <c r="AG3803">
        <v>2455007.9974310002</v>
      </c>
      <c r="AH3803">
        <v>7.8700000000000005E-4</v>
      </c>
      <c r="AI3803">
        <v>7.8700000000000005E-4</v>
      </c>
      <c r="BK3803" t="s">
        <v>157</v>
      </c>
      <c r="BL3803" t="s">
        <v>147</v>
      </c>
      <c r="BO3803" t="s">
        <v>11353</v>
      </c>
      <c r="BQ3803" t="s">
        <v>11354</v>
      </c>
      <c r="BR3803">
        <v>294.48990600000002</v>
      </c>
      <c r="BS3803">
        <v>39.771445999999997</v>
      </c>
      <c r="BV3803">
        <v>14.412000000000001</v>
      </c>
      <c r="BW3803">
        <v>14.113</v>
      </c>
      <c r="BX3803">
        <v>14.106</v>
      </c>
      <c r="BY3803">
        <v>1653</v>
      </c>
      <c r="CB3803">
        <v>0.19</v>
      </c>
      <c r="CC3803">
        <v>0.152</v>
      </c>
      <c r="CD3803">
        <v>0.13400000000000001</v>
      </c>
      <c r="CE3803">
        <v>1.1100000000000001</v>
      </c>
      <c r="CF3803">
        <v>0.06</v>
      </c>
      <c r="CG3803">
        <v>0.1</v>
      </c>
      <c r="CH3803">
        <v>1.1599999999999999</v>
      </c>
      <c r="CI3803">
        <v>0.14000000000000001</v>
      </c>
      <c r="CJ3803">
        <v>0.36</v>
      </c>
      <c r="CL3803">
        <v>3.55</v>
      </c>
      <c r="CM3803">
        <v>-1.88</v>
      </c>
      <c r="CN3803">
        <v>1.96</v>
      </c>
      <c r="CO3803">
        <v>5913</v>
      </c>
      <c r="CP3803">
        <v>115.89</v>
      </c>
      <c r="CQ3803">
        <v>87.61</v>
      </c>
      <c r="CT3803" t="s">
        <v>11355</v>
      </c>
    </row>
    <row r="3804" spans="1:98" x14ac:dyDescent="0.25">
      <c r="A3804" t="s">
        <v>11356</v>
      </c>
      <c r="B3804" t="s">
        <v>99</v>
      </c>
      <c r="I3804">
        <v>0.186</v>
      </c>
      <c r="J3804">
        <v>8.0000000000000002E-3</v>
      </c>
      <c r="K3804">
        <v>8.0000000000000002E-3</v>
      </c>
      <c r="L3804">
        <v>8.1143789999999996</v>
      </c>
      <c r="M3804" s="2">
        <v>1.1250000000000001E-5</v>
      </c>
      <c r="N3804" s="2">
        <v>1.1250000000000001E-5</v>
      </c>
      <c r="Y3804">
        <v>2016</v>
      </c>
      <c r="Z3804" s="1">
        <v>44232</v>
      </c>
      <c r="AG3804">
        <v>2455009.3392500002</v>
      </c>
      <c r="AH3804">
        <v>1.09E-3</v>
      </c>
      <c r="AI3804">
        <v>1.09E-3</v>
      </c>
      <c r="BK3804" t="s">
        <v>157</v>
      </c>
      <c r="BL3804" t="s">
        <v>147</v>
      </c>
      <c r="BO3804" t="s">
        <v>11357</v>
      </c>
      <c r="BQ3804" t="s">
        <v>11358</v>
      </c>
      <c r="BR3804">
        <v>288.812003</v>
      </c>
      <c r="BS3804">
        <v>40.033397999999998</v>
      </c>
      <c r="BV3804">
        <v>13.404999999999999</v>
      </c>
      <c r="BW3804">
        <v>12.723000000000001</v>
      </c>
      <c r="BX3804">
        <v>12.492000000000001</v>
      </c>
      <c r="BY3804">
        <v>239</v>
      </c>
      <c r="CB3804">
        <v>0.04</v>
      </c>
      <c r="CC3804">
        <v>7.6999999999999999E-2</v>
      </c>
      <c r="CD3804">
        <v>0.08</v>
      </c>
      <c r="CE3804">
        <v>0.53</v>
      </c>
      <c r="CF3804">
        <v>0.02</v>
      </c>
      <c r="CG3804">
        <v>0.02</v>
      </c>
      <c r="CH3804">
        <v>0.5</v>
      </c>
      <c r="CI3804">
        <v>0.02</v>
      </c>
      <c r="CJ3804">
        <v>0.02</v>
      </c>
      <c r="CL3804">
        <v>3.98</v>
      </c>
      <c r="CM3804">
        <v>-2.2400000000000002</v>
      </c>
      <c r="CN3804">
        <v>5.61</v>
      </c>
      <c r="CO3804">
        <v>3715</v>
      </c>
      <c r="CP3804">
        <v>36.770000000000003</v>
      </c>
      <c r="CQ3804">
        <v>37.369999999999997</v>
      </c>
      <c r="CT3804" t="s">
        <v>11359</v>
      </c>
    </row>
    <row r="3805" spans="1:98" x14ac:dyDescent="0.25">
      <c r="A3805" t="s">
        <v>11360</v>
      </c>
      <c r="B3805" t="s">
        <v>99</v>
      </c>
      <c r="I3805">
        <v>0.27700000000000002</v>
      </c>
      <c r="J3805">
        <v>2.1000000000000001E-2</v>
      </c>
      <c r="K3805">
        <v>3.3000000000000002E-2</v>
      </c>
      <c r="L3805">
        <v>21.812934940000002</v>
      </c>
      <c r="M3805" s="2">
        <v>7.1400000000000001E-5</v>
      </c>
      <c r="N3805" s="2">
        <v>7.1400000000000001E-5</v>
      </c>
      <c r="Y3805">
        <v>2016</v>
      </c>
      <c r="Z3805" s="1">
        <v>44232</v>
      </c>
      <c r="AG3805">
        <v>2455007.0112899998</v>
      </c>
      <c r="AH3805">
        <v>2.6900000000000001E-3</v>
      </c>
      <c r="AI3805">
        <v>2.6900000000000001E-3</v>
      </c>
      <c r="BK3805" t="s">
        <v>157</v>
      </c>
      <c r="BL3805" t="s">
        <v>147</v>
      </c>
      <c r="BO3805" t="s">
        <v>11361</v>
      </c>
      <c r="BQ3805" t="s">
        <v>11362</v>
      </c>
      <c r="BR3805">
        <v>294.77683999999999</v>
      </c>
      <c r="BS3805">
        <v>40.153737999999997</v>
      </c>
      <c r="BV3805">
        <v>14.204000000000001</v>
      </c>
      <c r="BW3805">
        <v>13.776</v>
      </c>
      <c r="BX3805">
        <v>13.702</v>
      </c>
      <c r="BY3805">
        <v>1000</v>
      </c>
      <c r="CB3805">
        <v>-0.01</v>
      </c>
      <c r="CC3805">
        <v>0.17199999999999999</v>
      </c>
      <c r="CD3805">
        <v>0.14000000000000001</v>
      </c>
      <c r="CE3805">
        <v>0.9</v>
      </c>
      <c r="CF3805">
        <v>0.05</v>
      </c>
      <c r="CG3805">
        <v>0.05</v>
      </c>
      <c r="CH3805">
        <v>0.86</v>
      </c>
      <c r="CI3805">
        <v>0.06</v>
      </c>
      <c r="CJ3805">
        <v>0.1</v>
      </c>
      <c r="CL3805">
        <v>4.68</v>
      </c>
      <c r="CM3805">
        <v>-2.94</v>
      </c>
      <c r="CN3805">
        <v>6</v>
      </c>
      <c r="CO3805">
        <v>5440</v>
      </c>
      <c r="CP3805">
        <v>162</v>
      </c>
      <c r="CQ3805">
        <v>157.76</v>
      </c>
      <c r="CT3805" t="s">
        <v>11363</v>
      </c>
    </row>
    <row r="3806" spans="1:98" x14ac:dyDescent="0.25">
      <c r="A3806" t="s">
        <v>11364</v>
      </c>
      <c r="B3806" t="s">
        <v>99</v>
      </c>
      <c r="I3806">
        <v>0.90800000000000003</v>
      </c>
      <c r="J3806">
        <v>6.9000000000000006E-2</v>
      </c>
      <c r="K3806">
        <v>4.4999999999999998E-2</v>
      </c>
      <c r="L3806">
        <v>15.37563332</v>
      </c>
      <c r="M3806" s="2">
        <v>1.0720000000000001E-5</v>
      </c>
      <c r="N3806" s="2">
        <v>1.0720000000000001E-5</v>
      </c>
      <c r="Y3806">
        <v>2016</v>
      </c>
      <c r="Z3806" s="1">
        <v>44232</v>
      </c>
      <c r="AG3806">
        <v>2455006.6132880002</v>
      </c>
      <c r="AH3806">
        <v>6.4999999999999997E-4</v>
      </c>
      <c r="AI3806">
        <v>6.4999999999999997E-4</v>
      </c>
      <c r="BK3806" t="s">
        <v>157</v>
      </c>
      <c r="BL3806" t="s">
        <v>147</v>
      </c>
      <c r="BO3806" t="s">
        <v>11365</v>
      </c>
      <c r="BQ3806" t="s">
        <v>11366</v>
      </c>
      <c r="BR3806">
        <v>283.253557</v>
      </c>
      <c r="BS3806">
        <v>40.358196</v>
      </c>
      <c r="BV3806">
        <v>14.877000000000001</v>
      </c>
      <c r="BW3806">
        <v>14.359</v>
      </c>
      <c r="BX3806">
        <v>14.178000000000001</v>
      </c>
      <c r="BY3806">
        <v>1002</v>
      </c>
      <c r="CB3806">
        <v>-0.1</v>
      </c>
      <c r="CC3806">
        <v>0.18099999999999999</v>
      </c>
      <c r="CD3806">
        <v>0.16700000000000001</v>
      </c>
      <c r="CE3806">
        <v>0.76</v>
      </c>
      <c r="CF3806">
        <v>0.05</v>
      </c>
      <c r="CG3806">
        <v>0.04</v>
      </c>
      <c r="CH3806">
        <v>0.72</v>
      </c>
      <c r="CI3806">
        <v>0.04</v>
      </c>
      <c r="CJ3806">
        <v>0.04</v>
      </c>
      <c r="CL3806">
        <v>4.47</v>
      </c>
      <c r="CM3806">
        <v>-2.71</v>
      </c>
      <c r="CN3806">
        <v>6.05</v>
      </c>
      <c r="CO3806">
        <v>4881</v>
      </c>
      <c r="CP3806">
        <v>77.41</v>
      </c>
      <c r="CQ3806">
        <v>78.78</v>
      </c>
      <c r="CT3806" t="s">
        <v>11367</v>
      </c>
    </row>
    <row r="3807" spans="1:98" x14ac:dyDescent="0.25">
      <c r="A3807" t="s">
        <v>11368</v>
      </c>
      <c r="B3807" t="s">
        <v>99</v>
      </c>
      <c r="I3807">
        <v>0.25</v>
      </c>
      <c r="J3807">
        <v>0.02</v>
      </c>
      <c r="K3807">
        <v>4.5999999999999999E-2</v>
      </c>
      <c r="L3807">
        <v>6.3658416100000004</v>
      </c>
      <c r="M3807" s="2">
        <v>8.1000000000000004E-6</v>
      </c>
      <c r="N3807" s="2">
        <v>8.1000000000000004E-6</v>
      </c>
      <c r="Y3807">
        <v>2016</v>
      </c>
      <c r="Z3807" s="1">
        <v>44232</v>
      </c>
      <c r="AG3807">
        <v>2455004.1354299998</v>
      </c>
      <c r="AH3807">
        <v>1.0300000000000001E-3</v>
      </c>
      <c r="AI3807">
        <v>1.0300000000000001E-3</v>
      </c>
      <c r="BK3807" t="s">
        <v>157</v>
      </c>
      <c r="BL3807" t="s">
        <v>147</v>
      </c>
      <c r="BO3807" t="s">
        <v>11369</v>
      </c>
      <c r="BQ3807" t="s">
        <v>11370</v>
      </c>
      <c r="BR3807">
        <v>291.14950700000003</v>
      </c>
      <c r="BS3807">
        <v>40.420518000000001</v>
      </c>
      <c r="BV3807">
        <v>13.882</v>
      </c>
      <c r="BW3807">
        <v>13.522</v>
      </c>
      <c r="BX3807">
        <v>13.493</v>
      </c>
      <c r="BY3807">
        <v>1023</v>
      </c>
      <c r="CB3807">
        <v>0</v>
      </c>
      <c r="CC3807">
        <v>0.16600000000000001</v>
      </c>
      <c r="CD3807">
        <v>0.13400000000000001</v>
      </c>
      <c r="CE3807">
        <v>0.97</v>
      </c>
      <c r="CF3807">
        <v>0.06</v>
      </c>
      <c r="CG3807">
        <v>0.05</v>
      </c>
      <c r="CH3807">
        <v>0.95</v>
      </c>
      <c r="CI3807">
        <v>7.0000000000000007E-2</v>
      </c>
      <c r="CJ3807">
        <v>0.14000000000000001</v>
      </c>
      <c r="CL3807">
        <v>4.07</v>
      </c>
      <c r="CM3807">
        <v>-2.37</v>
      </c>
      <c r="CN3807">
        <v>3.85</v>
      </c>
      <c r="CO3807">
        <v>5700</v>
      </c>
      <c r="CP3807">
        <v>116.69</v>
      </c>
      <c r="CQ3807">
        <v>110.52</v>
      </c>
      <c r="CT3807" t="s">
        <v>11371</v>
      </c>
    </row>
    <row r="3808" spans="1:98" x14ac:dyDescent="0.25">
      <c r="A3808" t="s">
        <v>11372</v>
      </c>
      <c r="B3808" t="s">
        <v>99</v>
      </c>
      <c r="I3808">
        <v>0.82199999999999995</v>
      </c>
      <c r="J3808">
        <v>0.05</v>
      </c>
      <c r="K3808">
        <v>6.3E-2</v>
      </c>
      <c r="L3808">
        <v>3.0403304200000001</v>
      </c>
      <c r="M3808" s="2">
        <v>2.9999999999999999E-7</v>
      </c>
      <c r="N3808" s="2">
        <v>2.9999999999999999E-7</v>
      </c>
      <c r="Y3808">
        <v>2016</v>
      </c>
      <c r="Z3808" s="1">
        <v>44232</v>
      </c>
      <c r="AG3808">
        <v>2455002.9490060001</v>
      </c>
      <c r="AH3808" s="2">
        <v>7.7999999999999999E-5</v>
      </c>
      <c r="AI3808" s="2">
        <v>7.7999999999999999E-5</v>
      </c>
      <c r="BK3808" t="s">
        <v>157</v>
      </c>
      <c r="BL3808" t="s">
        <v>147</v>
      </c>
      <c r="BO3808" t="s">
        <v>11373</v>
      </c>
      <c r="BQ3808" t="s">
        <v>11374</v>
      </c>
      <c r="BR3808">
        <v>299.31609700000001</v>
      </c>
      <c r="BS3808">
        <v>40.822361999999998</v>
      </c>
      <c r="BV3808">
        <v>13.513999999999999</v>
      </c>
      <c r="BW3808">
        <v>13.016</v>
      </c>
      <c r="BX3808">
        <v>12.922000000000001</v>
      </c>
      <c r="BY3808">
        <v>620</v>
      </c>
      <c r="CB3808">
        <v>-0.01</v>
      </c>
      <c r="CC3808">
        <v>0.16200000000000001</v>
      </c>
      <c r="CD3808">
        <v>0.14899999999999999</v>
      </c>
      <c r="CE3808">
        <v>0.84</v>
      </c>
      <c r="CF3808">
        <v>0.05</v>
      </c>
      <c r="CG3808">
        <v>0.05</v>
      </c>
      <c r="CH3808">
        <v>0.8</v>
      </c>
      <c r="CI3808">
        <v>0.05</v>
      </c>
      <c r="CJ3808">
        <v>0.06</v>
      </c>
      <c r="CL3808">
        <v>4.47</v>
      </c>
      <c r="CM3808">
        <v>-2.71</v>
      </c>
      <c r="CN3808">
        <v>6.17</v>
      </c>
      <c r="CO3808">
        <v>5181</v>
      </c>
      <c r="CP3808">
        <v>197.86</v>
      </c>
      <c r="CQ3808">
        <v>199.46</v>
      </c>
      <c r="CT3808" t="s">
        <v>11375</v>
      </c>
    </row>
    <row r="3809" spans="1:98" x14ac:dyDescent="0.25">
      <c r="A3809" t="s">
        <v>11376</v>
      </c>
      <c r="B3809" t="s">
        <v>99</v>
      </c>
      <c r="I3809">
        <v>0.54800000000000004</v>
      </c>
      <c r="J3809">
        <v>6.2E-2</v>
      </c>
      <c r="K3809">
        <v>0.14499999999999999</v>
      </c>
      <c r="L3809">
        <v>4.1904255700000004</v>
      </c>
      <c r="M3809" s="2">
        <v>1.5999999999999999E-6</v>
      </c>
      <c r="N3809" s="2">
        <v>1.5999999999999999E-6</v>
      </c>
      <c r="Y3809">
        <v>2016</v>
      </c>
      <c r="Z3809" s="1">
        <v>44232</v>
      </c>
      <c r="AG3809">
        <v>2455004.4412489999</v>
      </c>
      <c r="AH3809">
        <v>3.1100000000000002E-4</v>
      </c>
      <c r="AI3809">
        <v>3.1100000000000002E-4</v>
      </c>
      <c r="BK3809" t="s">
        <v>157</v>
      </c>
      <c r="BL3809" t="s">
        <v>147</v>
      </c>
      <c r="BO3809" t="s">
        <v>11377</v>
      </c>
      <c r="BQ3809" t="s">
        <v>11378</v>
      </c>
      <c r="BR3809">
        <v>293.49660999999998</v>
      </c>
      <c r="BS3809">
        <v>41.137591999999998</v>
      </c>
      <c r="BV3809">
        <v>14.069000000000001</v>
      </c>
      <c r="BW3809">
        <v>13.77</v>
      </c>
      <c r="BX3809">
        <v>13.624000000000001</v>
      </c>
      <c r="BY3809">
        <v>1285</v>
      </c>
      <c r="CB3809">
        <v>7.0000000000000007E-2</v>
      </c>
      <c r="CC3809">
        <v>0.16700000000000001</v>
      </c>
      <c r="CD3809">
        <v>0.14799999999999999</v>
      </c>
      <c r="CE3809">
        <v>1.06</v>
      </c>
      <c r="CF3809">
        <v>7.0000000000000007E-2</v>
      </c>
      <c r="CG3809">
        <v>0.08</v>
      </c>
      <c r="CH3809">
        <v>1.08</v>
      </c>
      <c r="CI3809">
        <v>0.12</v>
      </c>
      <c r="CJ3809">
        <v>0.28999999999999998</v>
      </c>
      <c r="CL3809">
        <v>3.98</v>
      </c>
      <c r="CM3809">
        <v>-2.2200000000000002</v>
      </c>
      <c r="CN3809">
        <v>2.27</v>
      </c>
      <c r="CO3809">
        <v>5903</v>
      </c>
      <c r="CP3809">
        <v>160.15</v>
      </c>
      <c r="CQ3809">
        <v>106.82</v>
      </c>
      <c r="CT3809" t="s">
        <v>11379</v>
      </c>
    </row>
    <row r="3810" spans="1:98" x14ac:dyDescent="0.25">
      <c r="A3810" t="s">
        <v>11380</v>
      </c>
      <c r="B3810" t="s">
        <v>99</v>
      </c>
      <c r="I3810">
        <v>0.36799999999999999</v>
      </c>
      <c r="J3810">
        <v>2.8000000000000001E-2</v>
      </c>
      <c r="K3810">
        <v>4.9000000000000002E-2</v>
      </c>
      <c r="L3810">
        <v>3.70987065</v>
      </c>
      <c r="M3810" s="2">
        <v>3.05E-6</v>
      </c>
      <c r="N3810" s="2">
        <v>3.05E-6</v>
      </c>
      <c r="Y3810">
        <v>2016</v>
      </c>
      <c r="Z3810" s="1">
        <v>44232</v>
      </c>
      <c r="AG3810">
        <v>2455004.987861</v>
      </c>
      <c r="AH3810">
        <v>6.29E-4</v>
      </c>
      <c r="AI3810">
        <v>6.29E-4</v>
      </c>
      <c r="BK3810" t="s">
        <v>157</v>
      </c>
      <c r="BL3810" t="s">
        <v>147</v>
      </c>
      <c r="BO3810" t="s">
        <v>11381</v>
      </c>
      <c r="BQ3810" t="s">
        <v>11382</v>
      </c>
      <c r="BR3810">
        <v>283.86439000000001</v>
      </c>
      <c r="BS3810">
        <v>41.346457999999998</v>
      </c>
      <c r="BV3810">
        <v>14.305999999999999</v>
      </c>
      <c r="BW3810">
        <v>13.933999999999999</v>
      </c>
      <c r="BX3810">
        <v>13.785</v>
      </c>
      <c r="BY3810">
        <v>1091</v>
      </c>
      <c r="CB3810">
        <v>-0.01</v>
      </c>
      <c r="CC3810">
        <v>0.19</v>
      </c>
      <c r="CD3810">
        <v>0.13700000000000001</v>
      </c>
      <c r="CE3810">
        <v>0.92</v>
      </c>
      <c r="CF3810">
        <v>0.06</v>
      </c>
      <c r="CG3810">
        <v>0.05</v>
      </c>
      <c r="CH3810">
        <v>0.88</v>
      </c>
      <c r="CI3810">
        <v>7.0000000000000007E-2</v>
      </c>
      <c r="CJ3810">
        <v>0.12</v>
      </c>
      <c r="CL3810">
        <v>4.37</v>
      </c>
      <c r="CM3810">
        <v>-2.65</v>
      </c>
      <c r="CN3810">
        <v>5.6</v>
      </c>
      <c r="CO3810">
        <v>5513</v>
      </c>
      <c r="CP3810">
        <v>134.25</v>
      </c>
      <c r="CQ3810">
        <v>113.01</v>
      </c>
      <c r="CT3810" t="s">
        <v>11383</v>
      </c>
    </row>
    <row r="3811" spans="1:98" x14ac:dyDescent="0.25">
      <c r="A3811" t="s">
        <v>11384</v>
      </c>
      <c r="B3811" t="s">
        <v>99</v>
      </c>
      <c r="I3811">
        <v>0.32800000000000001</v>
      </c>
      <c r="J3811">
        <v>0.04</v>
      </c>
      <c r="K3811">
        <v>0.04</v>
      </c>
      <c r="L3811">
        <v>16.329762179999999</v>
      </c>
      <c r="M3811" s="2">
        <v>3.5120000000000003E-5</v>
      </c>
      <c r="N3811" s="2">
        <v>3.5120000000000003E-5</v>
      </c>
      <c r="Y3811">
        <v>2016</v>
      </c>
      <c r="Z3811" s="1">
        <v>44232</v>
      </c>
      <c r="AG3811">
        <v>2455010.2951099998</v>
      </c>
      <c r="AH3811">
        <v>1.74E-3</v>
      </c>
      <c r="AI3811">
        <v>1.74E-3</v>
      </c>
      <c r="BK3811" t="s">
        <v>157</v>
      </c>
      <c r="BL3811" t="s">
        <v>147</v>
      </c>
      <c r="BO3811" t="s">
        <v>11385</v>
      </c>
      <c r="BQ3811" t="s">
        <v>11386</v>
      </c>
      <c r="BR3811">
        <v>288.509997</v>
      </c>
      <c r="BS3811">
        <v>41.301769</v>
      </c>
      <c r="BV3811">
        <v>14.255000000000001</v>
      </c>
      <c r="BW3811">
        <v>13.87</v>
      </c>
      <c r="BX3811">
        <v>13.798999999999999</v>
      </c>
      <c r="BY3811">
        <v>1135</v>
      </c>
      <c r="CB3811">
        <v>-0.03</v>
      </c>
      <c r="CC3811">
        <v>0.18099999999999999</v>
      </c>
      <c r="CD3811">
        <v>0.14199999999999999</v>
      </c>
      <c r="CE3811">
        <v>0.94</v>
      </c>
      <c r="CF3811">
        <v>0.06</v>
      </c>
      <c r="CG3811">
        <v>0.05</v>
      </c>
      <c r="CH3811">
        <v>0.91</v>
      </c>
      <c r="CI3811">
        <v>7.0000000000000007E-2</v>
      </c>
      <c r="CJ3811">
        <v>0.11</v>
      </c>
      <c r="CL3811">
        <v>4.2699999999999996</v>
      </c>
      <c r="CM3811">
        <v>-2.6</v>
      </c>
      <c r="CN3811">
        <v>4.42</v>
      </c>
      <c r="CO3811">
        <v>5612</v>
      </c>
      <c r="CP3811">
        <v>116.05</v>
      </c>
      <c r="CQ3811">
        <v>128.36000000000001</v>
      </c>
      <c r="CT3811" t="s">
        <v>11387</v>
      </c>
    </row>
    <row r="3812" spans="1:98" x14ac:dyDescent="0.25">
      <c r="A3812" t="s">
        <v>11388</v>
      </c>
      <c r="B3812" t="s">
        <v>99</v>
      </c>
      <c r="C3812">
        <v>0.441</v>
      </c>
      <c r="D3812">
        <v>4.2000000000000003E-2</v>
      </c>
      <c r="E3812">
        <v>4.2999999999999997E-2</v>
      </c>
      <c r="I3812">
        <v>1.6220000000000001</v>
      </c>
      <c r="J3812">
        <v>1.2999999999999999E-2</v>
      </c>
      <c r="K3812">
        <v>1.2999999999999999E-2</v>
      </c>
      <c r="L3812">
        <v>4.8854892000000003</v>
      </c>
      <c r="M3812" s="2">
        <v>8.9999999999999996E-7</v>
      </c>
      <c r="N3812" s="2">
        <v>8.9999999999999996E-7</v>
      </c>
      <c r="O3812">
        <v>6.0670000000000002E-2</v>
      </c>
      <c r="P3812">
        <v>5.9000000000000003E-4</v>
      </c>
      <c r="Q3812">
        <v>5.9000000000000003E-4</v>
      </c>
      <c r="R3812">
        <v>0.1</v>
      </c>
      <c r="S3812">
        <v>0.1</v>
      </c>
      <c r="T3812">
        <v>0.1</v>
      </c>
      <c r="U3812">
        <v>85.161000000000001</v>
      </c>
      <c r="V3812">
        <v>5.3999999999999999E-2</v>
      </c>
      <c r="W3812">
        <v>5.5E-2</v>
      </c>
      <c r="Y3812">
        <v>2009</v>
      </c>
      <c r="Z3812" s="1">
        <v>44232</v>
      </c>
      <c r="AA3812">
        <v>357.1</v>
      </c>
      <c r="AB3812">
        <v>2.8</v>
      </c>
      <c r="AC3812">
        <v>2.8</v>
      </c>
      <c r="AG3812">
        <v>2454967.2768700002</v>
      </c>
      <c r="AH3812" s="2">
        <v>2.0000000000000002E-5</v>
      </c>
      <c r="AI3812" s="2">
        <v>3.0000000000000001E-5</v>
      </c>
      <c r="AJ3812">
        <v>2454967.27599</v>
      </c>
      <c r="AK3812">
        <v>2.0000000000000001E-4</v>
      </c>
      <c r="AL3812">
        <v>2.0000000000000001E-4</v>
      </c>
      <c r="AS3812">
        <v>0.55989999999999995</v>
      </c>
      <c r="AT3812">
        <v>4.5999999999999999E-3</v>
      </c>
      <c r="AU3812">
        <v>4.4999999999999997E-3</v>
      </c>
      <c r="AY3812">
        <v>42.9</v>
      </c>
      <c r="AZ3812">
        <v>3.5</v>
      </c>
      <c r="BA3812">
        <v>3.5</v>
      </c>
      <c r="BB3812">
        <v>1630</v>
      </c>
      <c r="BC3812">
        <v>10</v>
      </c>
      <c r="BD3812">
        <v>10</v>
      </c>
      <c r="BG3812">
        <v>0.32</v>
      </c>
      <c r="BH3812">
        <v>0.03</v>
      </c>
      <c r="BI3812">
        <v>0.03</v>
      </c>
      <c r="BK3812" t="s">
        <v>100</v>
      </c>
      <c r="BL3812" t="s">
        <v>147</v>
      </c>
      <c r="BO3812" t="s">
        <v>11389</v>
      </c>
      <c r="BQ3812" t="s">
        <v>11390</v>
      </c>
      <c r="BR3812">
        <v>288.58151600000002</v>
      </c>
      <c r="BS3812">
        <v>41.089799999999997</v>
      </c>
      <c r="BV3812">
        <v>11.833</v>
      </c>
      <c r="BW3812">
        <v>11.601000000000001</v>
      </c>
      <c r="BY3812">
        <v>947.46</v>
      </c>
      <c r="BZ3812">
        <v>21.11</v>
      </c>
      <c r="CA3812">
        <v>21.11</v>
      </c>
      <c r="CB3812">
        <v>0.11</v>
      </c>
      <c r="CC3812">
        <v>0.03</v>
      </c>
      <c r="CD3812">
        <v>0.03</v>
      </c>
      <c r="CE3812">
        <v>1.36</v>
      </c>
      <c r="CF3812">
        <v>0.03</v>
      </c>
      <c r="CG3812">
        <v>0.03</v>
      </c>
      <c r="CH3812">
        <v>1.97</v>
      </c>
      <c r="CI3812">
        <v>0.01</v>
      </c>
      <c r="CJ3812">
        <v>0.01</v>
      </c>
      <c r="CL3812">
        <v>3.5</v>
      </c>
      <c r="CM3812">
        <v>1</v>
      </c>
      <c r="CN3812">
        <v>1</v>
      </c>
      <c r="CO3812">
        <v>5933</v>
      </c>
      <c r="CP3812">
        <v>44</v>
      </c>
      <c r="CQ3812">
        <v>44</v>
      </c>
      <c r="CT3812" t="s">
        <v>11391</v>
      </c>
    </row>
    <row r="3813" spans="1:98" x14ac:dyDescent="0.25">
      <c r="A3813" t="s">
        <v>11392</v>
      </c>
      <c r="B3813" t="s">
        <v>99</v>
      </c>
      <c r="I3813">
        <v>0.53400000000000003</v>
      </c>
      <c r="J3813">
        <v>4.4999999999999998E-2</v>
      </c>
      <c r="K3813">
        <v>8.1000000000000003E-2</v>
      </c>
      <c r="L3813">
        <v>80.872063900000001</v>
      </c>
      <c r="M3813">
        <v>1.727E-4</v>
      </c>
      <c r="N3813">
        <v>1.727E-4</v>
      </c>
      <c r="Y3813">
        <v>2016</v>
      </c>
      <c r="Z3813" s="1">
        <v>44232</v>
      </c>
      <c r="AG3813">
        <v>2455036.89696</v>
      </c>
      <c r="AH3813">
        <v>1.4599999999999999E-3</v>
      </c>
      <c r="AI3813">
        <v>1.4599999999999999E-3</v>
      </c>
      <c r="BK3813" t="s">
        <v>157</v>
      </c>
      <c r="BL3813" t="s">
        <v>147</v>
      </c>
      <c r="BO3813" t="s">
        <v>11393</v>
      </c>
      <c r="BQ3813" t="s">
        <v>11394</v>
      </c>
      <c r="BR3813">
        <v>287.15429999999998</v>
      </c>
      <c r="BS3813">
        <v>41.565787999999998</v>
      </c>
      <c r="BV3813">
        <v>13.935</v>
      </c>
      <c r="BW3813">
        <v>13.585000000000001</v>
      </c>
      <c r="BX3813">
        <v>13.569000000000001</v>
      </c>
      <c r="BY3813">
        <v>1061</v>
      </c>
      <c r="CB3813">
        <v>0.04</v>
      </c>
      <c r="CC3813">
        <v>0.153</v>
      </c>
      <c r="CD3813">
        <v>0.13500000000000001</v>
      </c>
      <c r="CE3813">
        <v>0.98</v>
      </c>
      <c r="CF3813">
        <v>0.05</v>
      </c>
      <c r="CG3813">
        <v>0.04</v>
      </c>
      <c r="CH3813">
        <v>0.96</v>
      </c>
      <c r="CI3813">
        <v>7.0000000000000007E-2</v>
      </c>
      <c r="CJ3813">
        <v>0.15</v>
      </c>
      <c r="CL3813">
        <v>4.37</v>
      </c>
      <c r="CM3813">
        <v>-2.63</v>
      </c>
      <c r="CN3813">
        <v>4.03</v>
      </c>
      <c r="CO3813">
        <v>5692</v>
      </c>
      <c r="CP3813">
        <v>115.63</v>
      </c>
      <c r="CQ3813">
        <v>77.650000000000006</v>
      </c>
      <c r="CT3813" t="s">
        <v>11395</v>
      </c>
    </row>
    <row r="3814" spans="1:98" x14ac:dyDescent="0.25">
      <c r="A3814" t="s">
        <v>11396</v>
      </c>
      <c r="B3814" t="s">
        <v>99</v>
      </c>
      <c r="I3814">
        <v>0.253</v>
      </c>
      <c r="J3814">
        <v>0.04</v>
      </c>
      <c r="K3814">
        <v>0.02</v>
      </c>
      <c r="L3814">
        <v>10.355331769999999</v>
      </c>
      <c r="M3814" s="2">
        <v>2.0639999999999999E-5</v>
      </c>
      <c r="N3814" s="2">
        <v>2.0639999999999999E-5</v>
      </c>
      <c r="Y3814">
        <v>2016</v>
      </c>
      <c r="Z3814" s="1">
        <v>44232</v>
      </c>
      <c r="AG3814">
        <v>2455003.9368500002</v>
      </c>
      <c r="AH3814">
        <v>1.49E-3</v>
      </c>
      <c r="AI3814">
        <v>1.49E-3</v>
      </c>
      <c r="BK3814" t="s">
        <v>157</v>
      </c>
      <c r="BL3814" t="s">
        <v>147</v>
      </c>
      <c r="BO3814" t="s">
        <v>11397</v>
      </c>
      <c r="BQ3814" t="s">
        <v>11398</v>
      </c>
      <c r="BR3814">
        <v>288.99418200000002</v>
      </c>
      <c r="BS3814">
        <v>41.633277999999997</v>
      </c>
      <c r="BV3814">
        <v>13.656000000000001</v>
      </c>
      <c r="BW3814">
        <v>13.279</v>
      </c>
      <c r="BX3814">
        <v>13.141</v>
      </c>
      <c r="BY3814">
        <v>755</v>
      </c>
      <c r="CB3814">
        <v>0</v>
      </c>
      <c r="CC3814">
        <v>0.17199999999999999</v>
      </c>
      <c r="CD3814">
        <v>0.14899999999999999</v>
      </c>
      <c r="CE3814">
        <v>0.88</v>
      </c>
      <c r="CF3814">
        <v>0.05</v>
      </c>
      <c r="CG3814">
        <v>0.04</v>
      </c>
      <c r="CH3814">
        <v>0.84</v>
      </c>
      <c r="CI3814">
        <v>0.05</v>
      </c>
      <c r="CJ3814">
        <v>7.0000000000000007E-2</v>
      </c>
      <c r="CL3814">
        <v>4.47</v>
      </c>
      <c r="CM3814">
        <v>-2.74</v>
      </c>
      <c r="CN3814">
        <v>6.2</v>
      </c>
      <c r="CO3814">
        <v>5343</v>
      </c>
      <c r="CP3814">
        <v>88.55</v>
      </c>
      <c r="CQ3814">
        <v>73.58</v>
      </c>
      <c r="CT3814" t="s">
        <v>11399</v>
      </c>
    </row>
    <row r="3815" spans="1:98" x14ac:dyDescent="0.25">
      <c r="A3815" t="s">
        <v>11400</v>
      </c>
      <c r="B3815" t="s">
        <v>99</v>
      </c>
      <c r="I3815">
        <v>0.81799999999999995</v>
      </c>
      <c r="J3815">
        <v>5.1999999999999998E-2</v>
      </c>
      <c r="K3815">
        <v>7.4999999999999997E-2</v>
      </c>
      <c r="L3815">
        <v>10.52629406</v>
      </c>
      <c r="M3815" s="2">
        <v>1.9E-6</v>
      </c>
      <c r="N3815" s="2">
        <v>1.9E-6</v>
      </c>
      <c r="Y3815">
        <v>2016</v>
      </c>
      <c r="Z3815" s="1">
        <v>44232</v>
      </c>
      <c r="AG3815">
        <v>2455009.5225030002</v>
      </c>
      <c r="AH3815">
        <v>1.4200000000000001E-4</v>
      </c>
      <c r="AI3815">
        <v>1.4200000000000001E-4</v>
      </c>
      <c r="BK3815" t="s">
        <v>157</v>
      </c>
      <c r="BL3815" t="s">
        <v>147</v>
      </c>
      <c r="BO3815" t="s">
        <v>11401</v>
      </c>
      <c r="BQ3815" t="s">
        <v>11402</v>
      </c>
      <c r="BR3815">
        <v>293.87811199999999</v>
      </c>
      <c r="BS3815">
        <v>41.661769999999997</v>
      </c>
      <c r="BV3815">
        <v>13.968</v>
      </c>
      <c r="BW3815">
        <v>13.532</v>
      </c>
      <c r="BX3815">
        <v>13.492000000000001</v>
      </c>
      <c r="BY3815">
        <v>892</v>
      </c>
      <c r="CB3815">
        <v>0</v>
      </c>
      <c r="CC3815">
        <v>0.161</v>
      </c>
      <c r="CD3815">
        <v>0.14299999999999999</v>
      </c>
      <c r="CE3815">
        <v>0.9</v>
      </c>
      <c r="CF3815">
        <v>0.05</v>
      </c>
      <c r="CG3815">
        <v>0.05</v>
      </c>
      <c r="CH3815">
        <v>0.86</v>
      </c>
      <c r="CI3815">
        <v>0.05</v>
      </c>
      <c r="CJ3815">
        <v>0.08</v>
      </c>
      <c r="CL3815">
        <v>4.47</v>
      </c>
      <c r="CM3815">
        <v>-2.78</v>
      </c>
      <c r="CN3815">
        <v>5.65</v>
      </c>
      <c r="CO3815">
        <v>5419</v>
      </c>
      <c r="CP3815">
        <v>143.80000000000001</v>
      </c>
      <c r="CQ3815">
        <v>122.25</v>
      </c>
      <c r="CT3815" t="s">
        <v>11403</v>
      </c>
    </row>
    <row r="3816" spans="1:98" x14ac:dyDescent="0.25">
      <c r="A3816" t="s">
        <v>11404</v>
      </c>
      <c r="B3816" t="s">
        <v>99</v>
      </c>
      <c r="I3816">
        <v>0.73199999999999998</v>
      </c>
      <c r="J3816">
        <v>0.124</v>
      </c>
      <c r="K3816">
        <v>0.33100000000000002</v>
      </c>
      <c r="L3816">
        <v>4.58352176</v>
      </c>
      <c r="M3816" s="2">
        <v>1.73E-6</v>
      </c>
      <c r="N3816" s="2">
        <v>1.73E-6</v>
      </c>
      <c r="Y3816">
        <v>2016</v>
      </c>
      <c r="Z3816" s="1">
        <v>44232</v>
      </c>
      <c r="AG3816">
        <v>2455002.9738230002</v>
      </c>
      <c r="AH3816">
        <v>3.01E-4</v>
      </c>
      <c r="AI3816">
        <v>3.01E-4</v>
      </c>
      <c r="BK3816" t="s">
        <v>157</v>
      </c>
      <c r="BL3816" t="s">
        <v>147</v>
      </c>
      <c r="BO3816" t="s">
        <v>11405</v>
      </c>
      <c r="BQ3816" t="s">
        <v>11406</v>
      </c>
      <c r="BR3816">
        <v>299.18686100000002</v>
      </c>
      <c r="BS3816">
        <v>41.742682000000002</v>
      </c>
      <c r="BV3816">
        <v>13.981</v>
      </c>
      <c r="BW3816">
        <v>13.644</v>
      </c>
      <c r="BX3816">
        <v>13.62</v>
      </c>
      <c r="BY3816">
        <v>1482</v>
      </c>
      <c r="CB3816">
        <v>0.05</v>
      </c>
      <c r="CC3816">
        <v>0.14699999999999999</v>
      </c>
      <c r="CD3816">
        <v>0.13900000000000001</v>
      </c>
      <c r="CE3816">
        <v>1.18</v>
      </c>
      <c r="CF3816">
        <v>0.12</v>
      </c>
      <c r="CG3816">
        <v>0.2</v>
      </c>
      <c r="CH3816">
        <v>1.27</v>
      </c>
      <c r="CI3816">
        <v>0.21</v>
      </c>
      <c r="CJ3816">
        <v>0.56999999999999995</v>
      </c>
      <c r="CL3816">
        <v>2.69</v>
      </c>
      <c r="CM3816">
        <v>-0.93799999999999994</v>
      </c>
      <c r="CN3816">
        <v>1.3</v>
      </c>
      <c r="CO3816">
        <v>6185</v>
      </c>
      <c r="CP3816">
        <v>248.39</v>
      </c>
      <c r="CQ3816">
        <v>197.61</v>
      </c>
      <c r="CT3816" t="s">
        <v>11407</v>
      </c>
    </row>
    <row r="3817" spans="1:98" x14ac:dyDescent="0.25">
      <c r="A3817" t="s">
        <v>11408</v>
      </c>
      <c r="B3817" t="s">
        <v>99</v>
      </c>
      <c r="I3817">
        <v>0.23300000000000001</v>
      </c>
      <c r="J3817">
        <v>3.7999999999999999E-2</v>
      </c>
      <c r="K3817">
        <v>5.3999999999999999E-2</v>
      </c>
      <c r="L3817">
        <v>3.7618211499999998</v>
      </c>
      <c r="M3817" s="2">
        <v>1.1610000000000001E-5</v>
      </c>
      <c r="N3817" s="2">
        <v>1.1610000000000001E-5</v>
      </c>
      <c r="Y3817">
        <v>2016</v>
      </c>
      <c r="Z3817" s="1">
        <v>44232</v>
      </c>
      <c r="AG3817">
        <v>2455004.9037100002</v>
      </c>
      <c r="AH3817">
        <v>2.0600000000000002E-3</v>
      </c>
      <c r="AI3817">
        <v>2.0600000000000002E-3</v>
      </c>
      <c r="BK3817" t="s">
        <v>157</v>
      </c>
      <c r="BL3817" t="s">
        <v>147</v>
      </c>
      <c r="BO3817" t="s">
        <v>11409</v>
      </c>
      <c r="BQ3817" t="s">
        <v>11410</v>
      </c>
      <c r="BR3817">
        <v>283.31639100000001</v>
      </c>
      <c r="BS3817">
        <v>41.837119999999999</v>
      </c>
      <c r="BV3817">
        <v>13.955</v>
      </c>
      <c r="BW3817">
        <v>13.625999999999999</v>
      </c>
      <c r="BX3817">
        <v>13.557</v>
      </c>
      <c r="BY3817">
        <v>1054</v>
      </c>
      <c r="CB3817">
        <v>0.09</v>
      </c>
      <c r="CC3817">
        <v>0.13500000000000001</v>
      </c>
      <c r="CD3817">
        <v>0.14199999999999999</v>
      </c>
      <c r="CE3817">
        <v>0.97</v>
      </c>
      <c r="CF3817">
        <v>0.05</v>
      </c>
      <c r="CG3817">
        <v>0.04</v>
      </c>
      <c r="CH3817">
        <v>0.96</v>
      </c>
      <c r="CI3817">
        <v>0.08</v>
      </c>
      <c r="CJ3817">
        <v>0.22</v>
      </c>
      <c r="CL3817">
        <v>5.13</v>
      </c>
      <c r="CM3817">
        <v>-3.36</v>
      </c>
      <c r="CN3817">
        <v>4.5999999999999996</v>
      </c>
      <c r="CO3817">
        <v>5616</v>
      </c>
      <c r="CP3817">
        <v>102.76</v>
      </c>
      <c r="CQ3817">
        <v>77.94</v>
      </c>
      <c r="CT3817" t="s">
        <v>11411</v>
      </c>
    </row>
    <row r="3818" spans="1:98" x14ac:dyDescent="0.25">
      <c r="A3818" t="s">
        <v>11412</v>
      </c>
      <c r="B3818" t="s">
        <v>99</v>
      </c>
      <c r="I3818">
        <v>0.188</v>
      </c>
      <c r="J3818">
        <v>7.0000000000000001E-3</v>
      </c>
      <c r="K3818">
        <v>8.9999999999999993E-3</v>
      </c>
      <c r="L3818">
        <v>56.056053800000001</v>
      </c>
      <c r="M3818">
        <v>2.4860000000000003E-4</v>
      </c>
      <c r="N3818">
        <v>2.4860000000000003E-4</v>
      </c>
      <c r="Y3818">
        <v>2016</v>
      </c>
      <c r="Z3818" s="1">
        <v>44232</v>
      </c>
      <c r="AG3818">
        <v>2455034.16561</v>
      </c>
      <c r="AH3818">
        <v>3.0599999999999998E-3</v>
      </c>
      <c r="AI3818">
        <v>3.0599999999999998E-3</v>
      </c>
      <c r="BK3818" t="s">
        <v>157</v>
      </c>
      <c r="BL3818" t="s">
        <v>147</v>
      </c>
      <c r="BO3818" t="s">
        <v>11413</v>
      </c>
      <c r="BQ3818" t="s">
        <v>11414</v>
      </c>
      <c r="BR3818">
        <v>289.50850200000002</v>
      </c>
      <c r="BS3818">
        <v>41.812106999999997</v>
      </c>
      <c r="BV3818">
        <v>13.446</v>
      </c>
      <c r="BW3818">
        <v>12.778</v>
      </c>
      <c r="BX3818">
        <v>12.536</v>
      </c>
      <c r="BY3818">
        <v>251</v>
      </c>
      <c r="CB3818">
        <v>7.0000000000000007E-2</v>
      </c>
      <c r="CC3818">
        <v>6.9000000000000006E-2</v>
      </c>
      <c r="CD3818">
        <v>7.2999999999999995E-2</v>
      </c>
      <c r="CE3818">
        <v>0.53</v>
      </c>
      <c r="CF3818">
        <v>0.02</v>
      </c>
      <c r="CG3818">
        <v>0.02</v>
      </c>
      <c r="CH3818">
        <v>0.51</v>
      </c>
      <c r="CI3818">
        <v>0.02</v>
      </c>
      <c r="CJ3818">
        <v>0.01</v>
      </c>
      <c r="CL3818">
        <v>3.89</v>
      </c>
      <c r="CM3818">
        <v>-2.16</v>
      </c>
      <c r="CN3818">
        <v>5.21</v>
      </c>
      <c r="CO3818">
        <v>3722</v>
      </c>
      <c r="CP3818">
        <v>32.880000000000003</v>
      </c>
      <c r="CQ3818">
        <v>29.96</v>
      </c>
      <c r="CT3818" t="s">
        <v>11415</v>
      </c>
    </row>
    <row r="3819" spans="1:98" x14ac:dyDescent="0.25">
      <c r="A3819" t="s">
        <v>11416</v>
      </c>
      <c r="B3819" t="s">
        <v>99</v>
      </c>
      <c r="I3819">
        <v>1.175</v>
      </c>
      <c r="J3819">
        <v>7.9000000000000001E-2</v>
      </c>
      <c r="K3819">
        <v>0.106</v>
      </c>
      <c r="L3819">
        <v>41.408313470000003</v>
      </c>
      <c r="M3819" s="2">
        <v>6.9600000000000003E-6</v>
      </c>
      <c r="N3819" s="2">
        <v>6.9600000000000003E-6</v>
      </c>
      <c r="Y3819">
        <v>2016</v>
      </c>
      <c r="Z3819" s="1">
        <v>44232</v>
      </c>
      <c r="AG3819">
        <v>2455028.7874449999</v>
      </c>
      <c r="AH3819">
        <v>1.2899999999999999E-4</v>
      </c>
      <c r="AI3819">
        <v>1.2899999999999999E-4</v>
      </c>
      <c r="BK3819" t="s">
        <v>157</v>
      </c>
      <c r="BL3819" t="s">
        <v>147</v>
      </c>
      <c r="BO3819" t="s">
        <v>11417</v>
      </c>
      <c r="BQ3819" t="s">
        <v>11418</v>
      </c>
      <c r="BR3819">
        <v>291.76040599999999</v>
      </c>
      <c r="BS3819">
        <v>41.944077</v>
      </c>
      <c r="BV3819">
        <v>13.805</v>
      </c>
      <c r="BW3819">
        <v>13.413</v>
      </c>
      <c r="BX3819">
        <v>13.307</v>
      </c>
      <c r="BY3819">
        <v>810</v>
      </c>
      <c r="CB3819">
        <v>-0.06</v>
      </c>
      <c r="CC3819">
        <v>0.17299999999999999</v>
      </c>
      <c r="CD3819">
        <v>0.155</v>
      </c>
      <c r="CE3819">
        <v>0.87</v>
      </c>
      <c r="CF3819">
        <v>0.05</v>
      </c>
      <c r="CG3819">
        <v>0.04</v>
      </c>
      <c r="CH3819">
        <v>0.84</v>
      </c>
      <c r="CI3819">
        <v>0.06</v>
      </c>
      <c r="CJ3819">
        <v>0.08</v>
      </c>
      <c r="CL3819">
        <v>4.79</v>
      </c>
      <c r="CM3819">
        <v>-3.04</v>
      </c>
      <c r="CN3819">
        <v>5.98</v>
      </c>
      <c r="CO3819">
        <v>5394</v>
      </c>
      <c r="CP3819">
        <v>107.67</v>
      </c>
      <c r="CQ3819">
        <v>78.150000000000006</v>
      </c>
      <c r="CT3819" t="s">
        <v>11419</v>
      </c>
    </row>
    <row r="3820" spans="1:98" x14ac:dyDescent="0.25">
      <c r="A3820" t="s">
        <v>11420</v>
      </c>
      <c r="B3820" t="s">
        <v>99</v>
      </c>
      <c r="I3820">
        <v>0.11899999999999999</v>
      </c>
      <c r="J3820">
        <v>8.9999999999999993E-3</v>
      </c>
      <c r="K3820">
        <v>8.0000000000000002E-3</v>
      </c>
      <c r="L3820">
        <v>2.2374927499999999</v>
      </c>
      <c r="M3820" s="2">
        <v>4.6800000000000001E-6</v>
      </c>
      <c r="N3820" s="2">
        <v>4.6800000000000001E-6</v>
      </c>
      <c r="Y3820">
        <v>2016</v>
      </c>
      <c r="Z3820" s="1">
        <v>44232</v>
      </c>
      <c r="AG3820">
        <v>2455003.81745</v>
      </c>
      <c r="AH3820">
        <v>1.6100000000000001E-3</v>
      </c>
      <c r="AI3820">
        <v>1.6100000000000001E-3</v>
      </c>
      <c r="BK3820" t="s">
        <v>157</v>
      </c>
      <c r="BL3820" t="s">
        <v>147</v>
      </c>
      <c r="BO3820" t="s">
        <v>11421</v>
      </c>
      <c r="BQ3820" t="s">
        <v>11422</v>
      </c>
      <c r="BR3820">
        <v>290.00756999999999</v>
      </c>
      <c r="BS3820">
        <v>42.116458999999999</v>
      </c>
      <c r="BV3820">
        <v>13.603999999999999</v>
      </c>
      <c r="BW3820">
        <v>13.106</v>
      </c>
      <c r="BX3820">
        <v>13.004</v>
      </c>
      <c r="BY3820">
        <v>626</v>
      </c>
      <c r="CB3820">
        <v>-0.12</v>
      </c>
      <c r="CC3820">
        <v>0.20100000000000001</v>
      </c>
      <c r="CD3820">
        <v>0.159</v>
      </c>
      <c r="CE3820">
        <v>0.8</v>
      </c>
      <c r="CF3820">
        <v>0.05</v>
      </c>
      <c r="CG3820">
        <v>0.04</v>
      </c>
      <c r="CH3820">
        <v>0.76</v>
      </c>
      <c r="CI3820">
        <v>0.06</v>
      </c>
      <c r="CJ3820">
        <v>0.04</v>
      </c>
      <c r="CL3820">
        <v>4.9000000000000004</v>
      </c>
      <c r="CM3820">
        <v>-3</v>
      </c>
      <c r="CN3820">
        <v>5.84</v>
      </c>
      <c r="CO3820">
        <v>5099</v>
      </c>
      <c r="CP3820">
        <v>69.760000000000005</v>
      </c>
      <c r="CQ3820">
        <v>81.84</v>
      </c>
      <c r="CT3820" t="s">
        <v>11423</v>
      </c>
    </row>
    <row r="3821" spans="1:98" x14ac:dyDescent="0.25">
      <c r="A3821" t="s">
        <v>11424</v>
      </c>
      <c r="B3821" t="s">
        <v>99</v>
      </c>
      <c r="I3821">
        <v>0.26100000000000001</v>
      </c>
      <c r="J3821">
        <v>2.5000000000000001E-2</v>
      </c>
      <c r="K3821">
        <v>5.7000000000000002E-2</v>
      </c>
      <c r="L3821">
        <v>3.1678919400000001</v>
      </c>
      <c r="M3821" s="2">
        <v>3.8399999999999997E-6</v>
      </c>
      <c r="N3821" s="2">
        <v>3.8399999999999997E-6</v>
      </c>
      <c r="Y3821">
        <v>2016</v>
      </c>
      <c r="Z3821" s="1">
        <v>44232</v>
      </c>
      <c r="AG3821">
        <v>2455005.1485859999</v>
      </c>
      <c r="AH3821">
        <v>9.810000000000001E-4</v>
      </c>
      <c r="AI3821">
        <v>9.810000000000001E-4</v>
      </c>
      <c r="BK3821" t="s">
        <v>157</v>
      </c>
      <c r="BL3821" t="s">
        <v>147</v>
      </c>
      <c r="BO3821" t="s">
        <v>11425</v>
      </c>
      <c r="BQ3821" t="s">
        <v>11426</v>
      </c>
      <c r="BR3821">
        <v>293.81646599999999</v>
      </c>
      <c r="BS3821">
        <v>42.212497999999997</v>
      </c>
      <c r="BV3821">
        <v>14.32</v>
      </c>
      <c r="BW3821">
        <v>13.958</v>
      </c>
      <c r="BX3821">
        <v>13.871</v>
      </c>
      <c r="BY3821">
        <v>1241</v>
      </c>
      <c r="CB3821">
        <v>0.01</v>
      </c>
      <c r="CC3821">
        <v>0.17499999999999999</v>
      </c>
      <c r="CD3821">
        <v>0.128</v>
      </c>
      <c r="CE3821">
        <v>0.97</v>
      </c>
      <c r="CF3821">
        <v>0.06</v>
      </c>
      <c r="CG3821">
        <v>0.06</v>
      </c>
      <c r="CH3821">
        <v>0.96</v>
      </c>
      <c r="CI3821">
        <v>0.09</v>
      </c>
      <c r="CJ3821">
        <v>0.21</v>
      </c>
      <c r="CL3821">
        <v>4.37</v>
      </c>
      <c r="CM3821">
        <v>-2.65</v>
      </c>
      <c r="CN3821">
        <v>4.26</v>
      </c>
      <c r="CO3821">
        <v>5692</v>
      </c>
      <c r="CP3821">
        <v>151.78</v>
      </c>
      <c r="CQ3821">
        <v>138.46</v>
      </c>
      <c r="CT3821" t="s">
        <v>11427</v>
      </c>
    </row>
    <row r="3822" spans="1:98" x14ac:dyDescent="0.25">
      <c r="A3822" t="s">
        <v>11428</v>
      </c>
      <c r="B3822" t="s">
        <v>99</v>
      </c>
      <c r="I3822">
        <v>0.26100000000000001</v>
      </c>
      <c r="J3822">
        <v>1.7000000000000001E-2</v>
      </c>
      <c r="K3822">
        <v>1.6E-2</v>
      </c>
      <c r="L3822">
        <v>16.08524954</v>
      </c>
      <c r="M3822" s="2">
        <v>2.6440000000000001E-5</v>
      </c>
      <c r="N3822" s="2">
        <v>2.6440000000000001E-5</v>
      </c>
      <c r="Y3822">
        <v>2016</v>
      </c>
      <c r="Z3822" s="1">
        <v>44232</v>
      </c>
      <c r="AG3822">
        <v>2455013.2807800001</v>
      </c>
      <c r="AH3822">
        <v>1.2800000000000001E-3</v>
      </c>
      <c r="AI3822">
        <v>1.2800000000000001E-3</v>
      </c>
      <c r="BK3822" t="s">
        <v>157</v>
      </c>
      <c r="BL3822" t="s">
        <v>147</v>
      </c>
      <c r="BO3822" t="s">
        <v>11429</v>
      </c>
      <c r="BQ3822" t="s">
        <v>11430</v>
      </c>
      <c r="BR3822">
        <v>292.10520700000001</v>
      </c>
      <c r="BS3822">
        <v>42.380318000000003</v>
      </c>
      <c r="BV3822">
        <v>13.753</v>
      </c>
      <c r="BW3822">
        <v>13.284000000000001</v>
      </c>
      <c r="BX3822">
        <v>13.145</v>
      </c>
      <c r="BY3822">
        <v>668</v>
      </c>
      <c r="CB3822">
        <v>-0.08</v>
      </c>
      <c r="CC3822">
        <v>0.184</v>
      </c>
      <c r="CD3822">
        <v>0.161</v>
      </c>
      <c r="CE3822">
        <v>0.8</v>
      </c>
      <c r="CF3822">
        <v>0.05</v>
      </c>
      <c r="CG3822">
        <v>0.04</v>
      </c>
      <c r="CH3822">
        <v>0.77</v>
      </c>
      <c r="CI3822">
        <v>0.05</v>
      </c>
      <c r="CJ3822">
        <v>0.04</v>
      </c>
      <c r="CL3822">
        <v>4.9000000000000004</v>
      </c>
      <c r="CM3822">
        <v>-2.99</v>
      </c>
      <c r="CN3822">
        <v>6.02</v>
      </c>
      <c r="CO3822">
        <v>5071</v>
      </c>
      <c r="CP3822">
        <v>83.42</v>
      </c>
      <c r="CQ3822">
        <v>83.59</v>
      </c>
      <c r="CT3822" t="s">
        <v>11431</v>
      </c>
    </row>
    <row r="3823" spans="1:98" x14ac:dyDescent="0.25">
      <c r="A3823" t="s">
        <v>11432</v>
      </c>
      <c r="B3823" t="s">
        <v>99</v>
      </c>
      <c r="I3823">
        <v>1.1100099999999999</v>
      </c>
      <c r="J3823">
        <v>1.9980000000000001E-2</v>
      </c>
      <c r="K3823">
        <v>1.9980000000000001E-2</v>
      </c>
      <c r="L3823">
        <v>3.9051200000000001</v>
      </c>
      <c r="M3823" s="2">
        <v>5.0000000000000002E-5</v>
      </c>
      <c r="N3823" s="2">
        <v>5.0000000000000002E-5</v>
      </c>
      <c r="O3823">
        <v>4.7699999999999999E-2</v>
      </c>
      <c r="P3823">
        <v>6.9999999999999999E-4</v>
      </c>
      <c r="Q3823">
        <v>6.9999999999999999E-4</v>
      </c>
      <c r="R3823">
        <v>0</v>
      </c>
      <c r="U3823">
        <v>89.8</v>
      </c>
      <c r="V3823">
        <v>0.4</v>
      </c>
      <c r="W3823">
        <v>0.2</v>
      </c>
      <c r="Y3823">
        <v>2010</v>
      </c>
      <c r="Z3823" s="1">
        <v>44567</v>
      </c>
      <c r="AG3823">
        <v>2454966.4139999999</v>
      </c>
      <c r="AH3823">
        <v>2.0000000000000001E-4</v>
      </c>
      <c r="AI3823">
        <v>2.0000000000000001E-4</v>
      </c>
      <c r="BK3823" t="s">
        <v>157</v>
      </c>
      <c r="BL3823" t="s">
        <v>147</v>
      </c>
      <c r="BN3823" t="s">
        <v>147</v>
      </c>
      <c r="BO3823" t="s">
        <v>11433</v>
      </c>
      <c r="BQ3823" t="s">
        <v>11434</v>
      </c>
      <c r="BR3823">
        <v>294.86550499999998</v>
      </c>
      <c r="BS3823">
        <v>46.285854</v>
      </c>
      <c r="BT3823">
        <v>15.385999999999999</v>
      </c>
      <c r="BV3823">
        <v>13.927</v>
      </c>
      <c r="BW3823">
        <v>13.55</v>
      </c>
      <c r="BY3823">
        <v>800</v>
      </c>
      <c r="CB3823">
        <v>-0.2</v>
      </c>
      <c r="CE3823">
        <v>0.95</v>
      </c>
      <c r="CF3823">
        <v>7.9000000000000001E-2</v>
      </c>
      <c r="CG3823">
        <v>7.9000000000000001E-2</v>
      </c>
      <c r="CH3823">
        <v>0.86</v>
      </c>
      <c r="CI3823">
        <v>0.38900000000000001</v>
      </c>
      <c r="CJ3823">
        <v>0.38900000000000001</v>
      </c>
      <c r="CO3823">
        <v>5545</v>
      </c>
      <c r="CP3823">
        <v>105</v>
      </c>
      <c r="CQ3823">
        <v>105</v>
      </c>
      <c r="CT3823" t="s">
        <v>11435</v>
      </c>
    </row>
    <row r="3824" spans="1:98" x14ac:dyDescent="0.25">
      <c r="A3824" t="s">
        <v>11436</v>
      </c>
      <c r="B3824" t="s">
        <v>99</v>
      </c>
      <c r="I3824">
        <v>0.16800000000000001</v>
      </c>
      <c r="J3824">
        <v>1.2999999999999999E-2</v>
      </c>
      <c r="K3824">
        <v>2.1000000000000001E-2</v>
      </c>
      <c r="L3824">
        <v>4.3472855299999997</v>
      </c>
      <c r="M3824" s="2">
        <v>8.3399999999999998E-6</v>
      </c>
      <c r="N3824" s="2">
        <v>8.3399999999999998E-6</v>
      </c>
      <c r="Y3824">
        <v>2016</v>
      </c>
      <c r="Z3824" s="1">
        <v>44232</v>
      </c>
      <c r="AG3824">
        <v>2455005.23404</v>
      </c>
      <c r="AH3824">
        <v>1.6100000000000001E-3</v>
      </c>
      <c r="AI3824">
        <v>1.6100000000000001E-3</v>
      </c>
      <c r="BK3824" t="s">
        <v>157</v>
      </c>
      <c r="BL3824" t="s">
        <v>147</v>
      </c>
      <c r="BO3824" t="s">
        <v>11437</v>
      </c>
      <c r="BQ3824" t="s">
        <v>11438</v>
      </c>
      <c r="BR3824">
        <v>291.96416099999999</v>
      </c>
      <c r="BS3824">
        <v>42.696143999999997</v>
      </c>
      <c r="BV3824">
        <v>13.805999999999999</v>
      </c>
      <c r="BW3824">
        <v>13.397</v>
      </c>
      <c r="BX3824">
        <v>13.378</v>
      </c>
      <c r="BY3824">
        <v>919</v>
      </c>
      <c r="CB3824">
        <v>-0.04</v>
      </c>
      <c r="CC3824">
        <v>0.192</v>
      </c>
      <c r="CD3824">
        <v>0.14399999999999999</v>
      </c>
      <c r="CE3824">
        <v>0.94</v>
      </c>
      <c r="CF3824">
        <v>0.06</v>
      </c>
      <c r="CG3824">
        <v>0.06</v>
      </c>
      <c r="CH3824">
        <v>0.91</v>
      </c>
      <c r="CI3824">
        <v>7.0000000000000007E-2</v>
      </c>
      <c r="CJ3824">
        <v>0.12</v>
      </c>
      <c r="CL3824">
        <v>4.17</v>
      </c>
      <c r="CM3824">
        <v>-2.4900000000000002</v>
      </c>
      <c r="CN3824">
        <v>4.62</v>
      </c>
      <c r="CO3824">
        <v>5611</v>
      </c>
      <c r="CP3824">
        <v>127.02</v>
      </c>
      <c r="CQ3824">
        <v>156.88999999999999</v>
      </c>
      <c r="CT3824" t="s">
        <v>11439</v>
      </c>
    </row>
    <row r="3825" spans="1:98" x14ac:dyDescent="0.25">
      <c r="A3825" t="s">
        <v>11440</v>
      </c>
      <c r="B3825" t="s">
        <v>99</v>
      </c>
      <c r="I3825">
        <v>0.30399999999999999</v>
      </c>
      <c r="J3825">
        <v>5.6000000000000001E-2</v>
      </c>
      <c r="K3825">
        <v>0.03</v>
      </c>
      <c r="L3825">
        <v>23.589143979999999</v>
      </c>
      <c r="M3825" s="2">
        <v>6.6470000000000006E-5</v>
      </c>
      <c r="N3825" s="2">
        <v>6.6470000000000006E-5</v>
      </c>
      <c r="Y3825">
        <v>2016</v>
      </c>
      <c r="Z3825" s="1">
        <v>44232</v>
      </c>
      <c r="AG3825">
        <v>2455006.82112</v>
      </c>
      <c r="AH3825">
        <v>2.1700000000000001E-3</v>
      </c>
      <c r="AI3825">
        <v>2.1700000000000001E-3</v>
      </c>
      <c r="BK3825" t="s">
        <v>157</v>
      </c>
      <c r="BL3825" t="s">
        <v>147</v>
      </c>
      <c r="BO3825" t="s">
        <v>11441</v>
      </c>
      <c r="BQ3825" t="s">
        <v>11442</v>
      </c>
      <c r="BR3825">
        <v>297.460015</v>
      </c>
      <c r="BS3825">
        <v>42.839924000000003</v>
      </c>
      <c r="BV3825">
        <v>13.696999999999999</v>
      </c>
      <c r="BW3825">
        <v>13.2</v>
      </c>
      <c r="BX3825">
        <v>13.061</v>
      </c>
      <c r="BY3825">
        <v>664</v>
      </c>
      <c r="CB3825">
        <v>-0.04</v>
      </c>
      <c r="CC3825">
        <v>0.17599999999999999</v>
      </c>
      <c r="CD3825">
        <v>0.158</v>
      </c>
      <c r="CE3825">
        <v>0.84</v>
      </c>
      <c r="CF3825">
        <v>0.06</v>
      </c>
      <c r="CG3825">
        <v>0.06</v>
      </c>
      <c r="CH3825">
        <v>0.8</v>
      </c>
      <c r="CI3825">
        <v>0.06</v>
      </c>
      <c r="CJ3825">
        <v>0.08</v>
      </c>
      <c r="CL3825">
        <v>4.37</v>
      </c>
      <c r="CM3825">
        <v>-2.68</v>
      </c>
      <c r="CN3825">
        <v>6.13</v>
      </c>
      <c r="CO3825">
        <v>5222</v>
      </c>
      <c r="CP3825">
        <v>219.6</v>
      </c>
      <c r="CQ3825">
        <v>236.98</v>
      </c>
      <c r="CT3825" t="s">
        <v>11443</v>
      </c>
    </row>
    <row r="3826" spans="1:98" x14ac:dyDescent="0.25">
      <c r="A3826" t="s">
        <v>11444</v>
      </c>
      <c r="B3826" t="s">
        <v>99</v>
      </c>
      <c r="I3826">
        <v>0.30399999999999999</v>
      </c>
      <c r="J3826">
        <v>0.01</v>
      </c>
      <c r="K3826">
        <v>1.2E-2</v>
      </c>
      <c r="L3826">
        <v>21.022476990000001</v>
      </c>
      <c r="M3826" s="2">
        <v>4.4310000000000001E-5</v>
      </c>
      <c r="N3826" s="2">
        <v>4.4310000000000001E-5</v>
      </c>
      <c r="Y3826">
        <v>2016</v>
      </c>
      <c r="Z3826" s="1">
        <v>44232</v>
      </c>
      <c r="AG3826">
        <v>2455040.6770700002</v>
      </c>
      <c r="AH3826">
        <v>1.67E-3</v>
      </c>
      <c r="AI3826">
        <v>1.67E-3</v>
      </c>
      <c r="BK3826" t="s">
        <v>157</v>
      </c>
      <c r="BL3826" t="s">
        <v>147</v>
      </c>
      <c r="BO3826" t="s">
        <v>11445</v>
      </c>
      <c r="BQ3826" t="s">
        <v>11446</v>
      </c>
      <c r="BR3826">
        <v>294.90973400000001</v>
      </c>
      <c r="BS3826">
        <v>42.935260999999997</v>
      </c>
      <c r="BV3826">
        <v>14.398999999999999</v>
      </c>
      <c r="BW3826">
        <v>13.981999999999999</v>
      </c>
      <c r="BX3826">
        <v>13.840999999999999</v>
      </c>
      <c r="BY3826">
        <v>944</v>
      </c>
      <c r="CB3826">
        <v>-0.03</v>
      </c>
      <c r="CC3826">
        <v>0.105</v>
      </c>
      <c r="CD3826">
        <v>0.106</v>
      </c>
      <c r="CE3826">
        <v>0.84</v>
      </c>
      <c r="CF3826">
        <v>0.04</v>
      </c>
      <c r="CG3826">
        <v>0.03</v>
      </c>
      <c r="CH3826">
        <v>0.78</v>
      </c>
      <c r="CI3826">
        <v>0.02</v>
      </c>
      <c r="CJ3826">
        <v>0.02</v>
      </c>
      <c r="CL3826">
        <v>3.31</v>
      </c>
      <c r="CM3826">
        <v>-1.61</v>
      </c>
      <c r="CN3826">
        <v>2.8</v>
      </c>
      <c r="CO3826">
        <v>5148</v>
      </c>
      <c r="CP3826">
        <v>78.09</v>
      </c>
      <c r="CQ3826">
        <v>83.48</v>
      </c>
      <c r="CT3826" t="s">
        <v>11447</v>
      </c>
    </row>
    <row r="3827" spans="1:98" x14ac:dyDescent="0.25">
      <c r="A3827" t="s">
        <v>11448</v>
      </c>
      <c r="B3827" t="s">
        <v>99</v>
      </c>
      <c r="I3827">
        <v>0.433</v>
      </c>
      <c r="J3827">
        <v>3.6999999999999998E-2</v>
      </c>
      <c r="K3827">
        <v>2.3E-2</v>
      </c>
      <c r="L3827">
        <v>226.89046999999999</v>
      </c>
      <c r="M3827">
        <v>1.096E-3</v>
      </c>
      <c r="N3827">
        <v>1.096E-3</v>
      </c>
      <c r="Y3827">
        <v>2016</v>
      </c>
      <c r="Z3827" s="1">
        <v>44232</v>
      </c>
      <c r="AG3827">
        <v>2455040.3603099999</v>
      </c>
      <c r="AH3827">
        <v>4.7400000000000003E-3</v>
      </c>
      <c r="AI3827">
        <v>4.7400000000000003E-3</v>
      </c>
      <c r="BK3827" t="s">
        <v>157</v>
      </c>
      <c r="BL3827" t="s">
        <v>147</v>
      </c>
      <c r="BO3827" t="s">
        <v>11449</v>
      </c>
      <c r="BQ3827" t="s">
        <v>11446</v>
      </c>
      <c r="BR3827">
        <v>294.90973400000001</v>
      </c>
      <c r="BS3827">
        <v>42.935260999999997</v>
      </c>
      <c r="BV3827">
        <v>14.398999999999999</v>
      </c>
      <c r="BW3827">
        <v>13.981999999999999</v>
      </c>
      <c r="BX3827">
        <v>13.840999999999999</v>
      </c>
      <c r="BY3827">
        <v>944</v>
      </c>
      <c r="CB3827">
        <v>-0.03</v>
      </c>
      <c r="CC3827">
        <v>0.105</v>
      </c>
      <c r="CD3827">
        <v>0.106</v>
      </c>
      <c r="CE3827">
        <v>0.84</v>
      </c>
      <c r="CF3827">
        <v>0.04</v>
      </c>
      <c r="CG3827">
        <v>0.03</v>
      </c>
      <c r="CH3827">
        <v>0.78</v>
      </c>
      <c r="CI3827">
        <v>0.02</v>
      </c>
      <c r="CJ3827">
        <v>0.02</v>
      </c>
      <c r="CL3827">
        <v>3.31</v>
      </c>
      <c r="CM3827">
        <v>-1.61</v>
      </c>
      <c r="CN3827">
        <v>2.8</v>
      </c>
      <c r="CO3827">
        <v>5148</v>
      </c>
      <c r="CP3827">
        <v>78.09</v>
      </c>
      <c r="CQ3827">
        <v>83.48</v>
      </c>
      <c r="CT3827" t="s">
        <v>11447</v>
      </c>
    </row>
    <row r="3828" spans="1:98" x14ac:dyDescent="0.25">
      <c r="A3828" t="s">
        <v>11450</v>
      </c>
      <c r="B3828" t="s">
        <v>99</v>
      </c>
      <c r="I3828">
        <v>0.221</v>
      </c>
      <c r="J3828">
        <v>2.5999999999999999E-2</v>
      </c>
      <c r="K3828">
        <v>4.4999999999999998E-2</v>
      </c>
      <c r="L3828">
        <v>7.4111409999999998</v>
      </c>
      <c r="M3828" s="2">
        <v>1.344E-5</v>
      </c>
      <c r="N3828" s="2">
        <v>1.344E-5</v>
      </c>
      <c r="Y3828">
        <v>2016</v>
      </c>
      <c r="Z3828" s="1">
        <v>44232</v>
      </c>
      <c r="AG3828">
        <v>2455008.3465800001</v>
      </c>
      <c r="AH3828">
        <v>1.49E-3</v>
      </c>
      <c r="AI3828">
        <v>1.49E-3</v>
      </c>
      <c r="BK3828" t="s">
        <v>157</v>
      </c>
      <c r="BL3828" t="s">
        <v>147</v>
      </c>
      <c r="BO3828" t="s">
        <v>11451</v>
      </c>
      <c r="BQ3828" t="s">
        <v>11452</v>
      </c>
      <c r="BR3828">
        <v>295.65150199999999</v>
      </c>
      <c r="BS3828">
        <v>43.029831000000001</v>
      </c>
      <c r="BV3828">
        <v>13.802</v>
      </c>
      <c r="BW3828">
        <v>13.454000000000001</v>
      </c>
      <c r="BX3828">
        <v>13.3</v>
      </c>
      <c r="BY3828">
        <v>1003</v>
      </c>
      <c r="CB3828">
        <v>-0.03</v>
      </c>
      <c r="CC3828">
        <v>0.18099999999999999</v>
      </c>
      <c r="CD3828">
        <v>0.14799999999999999</v>
      </c>
      <c r="CE3828">
        <v>0.98</v>
      </c>
      <c r="CF3828">
        <v>0.08</v>
      </c>
      <c r="CG3828">
        <v>0.11</v>
      </c>
      <c r="CH3828">
        <v>0.99</v>
      </c>
      <c r="CI3828">
        <v>0.12</v>
      </c>
      <c r="CJ3828">
        <v>0.2</v>
      </c>
      <c r="CL3828">
        <v>3.8</v>
      </c>
      <c r="CM3828">
        <v>-2.1</v>
      </c>
      <c r="CN3828">
        <v>3.73</v>
      </c>
      <c r="CO3828">
        <v>5785</v>
      </c>
      <c r="CP3828">
        <v>233.97</v>
      </c>
      <c r="CQ3828">
        <v>265.49</v>
      </c>
      <c r="CT3828" t="s">
        <v>11453</v>
      </c>
    </row>
    <row r="3829" spans="1:98" x14ac:dyDescent="0.25">
      <c r="A3829" t="s">
        <v>11454</v>
      </c>
      <c r="B3829" t="s">
        <v>99</v>
      </c>
      <c r="I3829">
        <v>0.86299999999999999</v>
      </c>
      <c r="J3829">
        <v>0.09</v>
      </c>
      <c r="K3829">
        <v>0.222</v>
      </c>
      <c r="L3829">
        <v>8.0988879899999997</v>
      </c>
      <c r="M3829" s="2">
        <v>2.1900000000000002E-6</v>
      </c>
      <c r="N3829" s="2">
        <v>2.1900000000000002E-6</v>
      </c>
      <c r="Y3829">
        <v>2016</v>
      </c>
      <c r="Z3829" s="1">
        <v>44232</v>
      </c>
      <c r="AG3829">
        <v>2455009.6238890002</v>
      </c>
      <c r="AH3829">
        <v>2.1800000000000001E-4</v>
      </c>
      <c r="AI3829">
        <v>2.1800000000000001E-4</v>
      </c>
      <c r="BK3829" t="s">
        <v>157</v>
      </c>
      <c r="BL3829" t="s">
        <v>147</v>
      </c>
      <c r="BO3829" t="s">
        <v>11455</v>
      </c>
      <c r="BQ3829" t="s">
        <v>11456</v>
      </c>
      <c r="BR3829">
        <v>282.69953099999998</v>
      </c>
      <c r="BS3829">
        <v>43.272742999999998</v>
      </c>
      <c r="BV3829">
        <v>14.164</v>
      </c>
      <c r="BW3829">
        <v>13.875</v>
      </c>
      <c r="BX3829">
        <v>13.824999999999999</v>
      </c>
      <c r="BY3829">
        <v>1460</v>
      </c>
      <c r="CB3829">
        <v>0.04</v>
      </c>
      <c r="CC3829">
        <v>0.157</v>
      </c>
      <c r="CD3829">
        <v>0.13900000000000001</v>
      </c>
      <c r="CE3829">
        <v>1.0900000000000001</v>
      </c>
      <c r="CF3829">
        <v>7.0000000000000007E-2</v>
      </c>
      <c r="CG3829">
        <v>0.08</v>
      </c>
      <c r="CH3829">
        <v>1.1200000000000001</v>
      </c>
      <c r="CI3829">
        <v>0.12</v>
      </c>
      <c r="CJ3829">
        <v>0.28999999999999998</v>
      </c>
      <c r="CL3829">
        <v>3.55</v>
      </c>
      <c r="CM3829">
        <v>-1.81</v>
      </c>
      <c r="CN3829">
        <v>1.77</v>
      </c>
      <c r="CO3829">
        <v>5995</v>
      </c>
      <c r="CP3829">
        <v>117.06</v>
      </c>
      <c r="CQ3829">
        <v>106.7</v>
      </c>
      <c r="CT3829" t="s">
        <v>11457</v>
      </c>
    </row>
    <row r="3830" spans="1:98" x14ac:dyDescent="0.25">
      <c r="A3830" t="s">
        <v>11458</v>
      </c>
      <c r="B3830" t="s">
        <v>99</v>
      </c>
      <c r="I3830">
        <v>0.33500000000000002</v>
      </c>
      <c r="J3830">
        <v>4.4999999999999998E-2</v>
      </c>
      <c r="K3830">
        <v>7.3999999999999996E-2</v>
      </c>
      <c r="L3830">
        <v>10.006529949999999</v>
      </c>
      <c r="M3830" s="2">
        <v>1.9320000000000001E-5</v>
      </c>
      <c r="N3830" s="2">
        <v>1.9320000000000001E-5</v>
      </c>
      <c r="Y3830">
        <v>2016</v>
      </c>
      <c r="Z3830" s="1">
        <v>44232</v>
      </c>
      <c r="AG3830">
        <v>2455009.9687999999</v>
      </c>
      <c r="AH3830">
        <v>1.5299999999999999E-3</v>
      </c>
      <c r="AI3830">
        <v>1.5299999999999999E-3</v>
      </c>
      <c r="BK3830" t="s">
        <v>157</v>
      </c>
      <c r="BL3830" t="s">
        <v>147</v>
      </c>
      <c r="BO3830" t="s">
        <v>11459</v>
      </c>
      <c r="BQ3830" t="s">
        <v>11460</v>
      </c>
      <c r="BR3830">
        <v>283.63076699999999</v>
      </c>
      <c r="BS3830">
        <v>43.379398000000002</v>
      </c>
      <c r="BV3830">
        <v>13.984</v>
      </c>
      <c r="BW3830">
        <v>13.654999999999999</v>
      </c>
      <c r="BX3830">
        <v>13.592000000000001</v>
      </c>
      <c r="BY3830">
        <v>1214</v>
      </c>
      <c r="CB3830">
        <v>0.02</v>
      </c>
      <c r="CC3830">
        <v>0.16400000000000001</v>
      </c>
      <c r="CD3830">
        <v>0.125</v>
      </c>
      <c r="CE3830">
        <v>1.04</v>
      </c>
      <c r="CF3830">
        <v>0.06</v>
      </c>
      <c r="CG3830">
        <v>0.06</v>
      </c>
      <c r="CH3830">
        <v>1.04</v>
      </c>
      <c r="CI3830">
        <v>0.1</v>
      </c>
      <c r="CJ3830">
        <v>0.23</v>
      </c>
      <c r="CL3830">
        <v>3.98</v>
      </c>
      <c r="CM3830">
        <v>-2.27</v>
      </c>
      <c r="CN3830">
        <v>2.6</v>
      </c>
      <c r="CO3830">
        <v>5871</v>
      </c>
      <c r="CP3830">
        <v>97.1</v>
      </c>
      <c r="CQ3830">
        <v>99.55</v>
      </c>
      <c r="CT3830" t="s">
        <v>11461</v>
      </c>
    </row>
    <row r="3831" spans="1:98" x14ac:dyDescent="0.25">
      <c r="A3831" t="s">
        <v>11462</v>
      </c>
      <c r="B3831" t="s">
        <v>99</v>
      </c>
      <c r="I3831">
        <v>0.25900000000000001</v>
      </c>
      <c r="J3831">
        <v>1.4999999999999999E-2</v>
      </c>
      <c r="K3831">
        <v>3.1E-2</v>
      </c>
      <c r="L3831">
        <v>10.37168453</v>
      </c>
      <c r="M3831" s="2">
        <v>1.449E-5</v>
      </c>
      <c r="N3831" s="2">
        <v>1.449E-5</v>
      </c>
      <c r="Y3831">
        <v>2016</v>
      </c>
      <c r="Z3831" s="1">
        <v>44232</v>
      </c>
      <c r="AG3831">
        <v>2455005.6179599999</v>
      </c>
      <c r="AH3831">
        <v>1.1100000000000001E-3</v>
      </c>
      <c r="AI3831">
        <v>1.1100000000000001E-3</v>
      </c>
      <c r="BK3831" t="s">
        <v>157</v>
      </c>
      <c r="BL3831" t="s">
        <v>147</v>
      </c>
      <c r="BO3831" t="s">
        <v>11463</v>
      </c>
      <c r="BQ3831" t="s">
        <v>11464</v>
      </c>
      <c r="BR3831">
        <v>290.393214</v>
      </c>
      <c r="BS3831">
        <v>43.363899000000004</v>
      </c>
      <c r="BV3831">
        <v>13.67</v>
      </c>
      <c r="BW3831">
        <v>13.249000000000001</v>
      </c>
      <c r="BX3831">
        <v>13.135</v>
      </c>
      <c r="BY3831">
        <v>675</v>
      </c>
      <c r="CB3831">
        <v>0</v>
      </c>
      <c r="CC3831">
        <v>0.16700000000000001</v>
      </c>
      <c r="CD3831">
        <v>0.159</v>
      </c>
      <c r="CE3831">
        <v>0.83</v>
      </c>
      <c r="CF3831">
        <v>0.04</v>
      </c>
      <c r="CG3831">
        <v>0.04</v>
      </c>
      <c r="CH3831">
        <v>0.78</v>
      </c>
      <c r="CI3831">
        <v>0.04</v>
      </c>
      <c r="CJ3831">
        <v>0.04</v>
      </c>
      <c r="CL3831">
        <v>4.57</v>
      </c>
      <c r="CM3831">
        <v>-2.79</v>
      </c>
      <c r="CN3831">
        <v>5.9</v>
      </c>
      <c r="CO3831">
        <v>5099</v>
      </c>
      <c r="CP3831">
        <v>72.75</v>
      </c>
      <c r="CQ3831">
        <v>52.72</v>
      </c>
      <c r="CT3831" t="s">
        <v>11465</v>
      </c>
    </row>
    <row r="3832" spans="1:98" x14ac:dyDescent="0.25">
      <c r="A3832" t="s">
        <v>11466</v>
      </c>
      <c r="B3832" t="s">
        <v>99</v>
      </c>
      <c r="I3832">
        <v>0.124</v>
      </c>
      <c r="L3832">
        <v>3.9699900000000001</v>
      </c>
      <c r="Y3832">
        <v>2020</v>
      </c>
      <c r="Z3832" s="1">
        <v>44232</v>
      </c>
      <c r="BK3832" t="s">
        <v>100</v>
      </c>
      <c r="BL3832" t="s">
        <v>147</v>
      </c>
      <c r="BO3832" t="s">
        <v>11467</v>
      </c>
      <c r="BQ3832" t="s">
        <v>11464</v>
      </c>
      <c r="BR3832">
        <v>290.393214</v>
      </c>
      <c r="BS3832">
        <v>43.363899000000004</v>
      </c>
      <c r="BV3832">
        <v>13.67</v>
      </c>
      <c r="BW3832">
        <v>13.249000000000001</v>
      </c>
      <c r="BX3832">
        <v>13.135</v>
      </c>
      <c r="BY3832">
        <v>675</v>
      </c>
      <c r="CB3832">
        <v>0</v>
      </c>
      <c r="CC3832">
        <v>0.16700000000000001</v>
      </c>
      <c r="CD3832">
        <v>0.159</v>
      </c>
      <c r="CE3832">
        <v>0.83</v>
      </c>
      <c r="CF3832">
        <v>0.04</v>
      </c>
      <c r="CG3832">
        <v>0.04</v>
      </c>
      <c r="CH3832">
        <v>0.78</v>
      </c>
      <c r="CI3832">
        <v>0.04</v>
      </c>
      <c r="CJ3832">
        <v>0.04</v>
      </c>
      <c r="CL3832">
        <v>4.57</v>
      </c>
      <c r="CM3832">
        <v>-2.79</v>
      </c>
      <c r="CN3832">
        <v>5.9</v>
      </c>
      <c r="CO3832">
        <v>5099</v>
      </c>
      <c r="CP3832">
        <v>72.75</v>
      </c>
      <c r="CQ3832">
        <v>52.72</v>
      </c>
      <c r="CT3832" t="s">
        <v>11465</v>
      </c>
    </row>
    <row r="3833" spans="1:98" x14ac:dyDescent="0.25">
      <c r="A3833" t="s">
        <v>11468</v>
      </c>
      <c r="B3833" t="s">
        <v>99</v>
      </c>
      <c r="I3833">
        <v>0.216</v>
      </c>
      <c r="J3833">
        <v>3.1E-2</v>
      </c>
      <c r="K3833">
        <v>2.1999999999999999E-2</v>
      </c>
      <c r="L3833">
        <v>4.4084002299999998</v>
      </c>
      <c r="M3833" s="2">
        <v>1.4929999999999999E-5</v>
      </c>
      <c r="N3833" s="2">
        <v>1.4929999999999999E-5</v>
      </c>
      <c r="Y3833">
        <v>2016</v>
      </c>
      <c r="Z3833" s="1">
        <v>44232</v>
      </c>
      <c r="AG3833">
        <v>2455005.1893000002</v>
      </c>
      <c r="AH3833">
        <v>2.8900000000000002E-3</v>
      </c>
      <c r="AI3833">
        <v>2.8900000000000002E-3</v>
      </c>
      <c r="BK3833" t="s">
        <v>157</v>
      </c>
      <c r="BL3833" t="s">
        <v>147</v>
      </c>
      <c r="BO3833" t="s">
        <v>11469</v>
      </c>
      <c r="BQ3833" t="s">
        <v>11470</v>
      </c>
      <c r="BR3833">
        <v>292.96553499999999</v>
      </c>
      <c r="BS3833">
        <v>43.34639</v>
      </c>
      <c r="BV3833">
        <v>14.43</v>
      </c>
      <c r="BW3833">
        <v>13.965999999999999</v>
      </c>
      <c r="BX3833">
        <v>13.996</v>
      </c>
      <c r="BY3833">
        <v>1126</v>
      </c>
      <c r="CB3833">
        <v>-0.12</v>
      </c>
      <c r="CC3833">
        <v>0.17399999999999999</v>
      </c>
      <c r="CD3833">
        <v>0.155</v>
      </c>
      <c r="CE3833">
        <v>0.88</v>
      </c>
      <c r="CF3833">
        <v>0.05</v>
      </c>
      <c r="CG3833">
        <v>0.05</v>
      </c>
      <c r="CH3833">
        <v>0.85</v>
      </c>
      <c r="CI3833">
        <v>0.06</v>
      </c>
      <c r="CJ3833">
        <v>0.09</v>
      </c>
      <c r="CL3833">
        <v>4.37</v>
      </c>
      <c r="CM3833">
        <v>-2.72</v>
      </c>
      <c r="CN3833">
        <v>5.47</v>
      </c>
      <c r="CO3833">
        <v>5485</v>
      </c>
      <c r="CP3833">
        <v>81.84</v>
      </c>
      <c r="CQ3833">
        <v>120.85</v>
      </c>
      <c r="CT3833" t="s">
        <v>11471</v>
      </c>
    </row>
    <row r="3834" spans="1:98" x14ac:dyDescent="0.25">
      <c r="A3834" t="s">
        <v>11472</v>
      </c>
      <c r="B3834" t="s">
        <v>99</v>
      </c>
      <c r="I3834">
        <v>1.4770000000000001</v>
      </c>
      <c r="J3834">
        <v>0.27800000000000002</v>
      </c>
      <c r="K3834">
        <v>0.622</v>
      </c>
      <c r="L3834">
        <v>2.0523498999999998</v>
      </c>
      <c r="M3834" s="2">
        <v>1.4999999999999999E-7</v>
      </c>
      <c r="N3834" s="2">
        <v>1.4999999999999999E-7</v>
      </c>
      <c r="Y3834">
        <v>2016</v>
      </c>
      <c r="Z3834" s="1">
        <v>44232</v>
      </c>
      <c r="AG3834">
        <v>2455002.890629</v>
      </c>
      <c r="AH3834" s="2">
        <v>5.8E-5</v>
      </c>
      <c r="AI3834" s="2">
        <v>5.8E-5</v>
      </c>
      <c r="BK3834" t="s">
        <v>157</v>
      </c>
      <c r="BL3834" t="s">
        <v>147</v>
      </c>
      <c r="BO3834" t="s">
        <v>11473</v>
      </c>
      <c r="BQ3834" t="s">
        <v>11474</v>
      </c>
      <c r="BR3834">
        <v>299.56187699999998</v>
      </c>
      <c r="BS3834">
        <v>43.503559000000003</v>
      </c>
      <c r="BV3834">
        <v>14.005000000000001</v>
      </c>
      <c r="BW3834">
        <v>13.679</v>
      </c>
      <c r="BX3834">
        <v>13.603999999999999</v>
      </c>
      <c r="BY3834">
        <v>1520</v>
      </c>
      <c r="CB3834">
        <v>0.06</v>
      </c>
      <c r="CC3834">
        <v>0.13500000000000001</v>
      </c>
      <c r="CD3834">
        <v>0.13500000000000001</v>
      </c>
      <c r="CE3834">
        <v>1.18</v>
      </c>
      <c r="CF3834">
        <v>0.14000000000000001</v>
      </c>
      <c r="CG3834">
        <v>0.23</v>
      </c>
      <c r="CH3834">
        <v>1.3</v>
      </c>
      <c r="CI3834">
        <v>0.24</v>
      </c>
      <c r="CJ3834">
        <v>0.55000000000000004</v>
      </c>
      <c r="CL3834">
        <v>2.57</v>
      </c>
      <c r="CM3834">
        <v>-0.876</v>
      </c>
      <c r="CN3834">
        <v>1.84</v>
      </c>
      <c r="CO3834">
        <v>6191</v>
      </c>
      <c r="CP3834">
        <v>307.12</v>
      </c>
      <c r="CQ3834">
        <v>307.31</v>
      </c>
      <c r="CT3834" t="s">
        <v>11475</v>
      </c>
    </row>
    <row r="3835" spans="1:98" x14ac:dyDescent="0.25">
      <c r="A3835" t="s">
        <v>11476</v>
      </c>
      <c r="B3835" t="s">
        <v>99</v>
      </c>
      <c r="I3835">
        <v>0.76</v>
      </c>
      <c r="J3835">
        <v>0.08</v>
      </c>
      <c r="K3835">
        <v>0.16300000000000001</v>
      </c>
      <c r="L3835">
        <v>5.0073177800000002</v>
      </c>
      <c r="M3835" s="2">
        <v>1.2500000000000001E-6</v>
      </c>
      <c r="N3835" s="2">
        <v>1.2500000000000001E-6</v>
      </c>
      <c r="Y3835">
        <v>2016</v>
      </c>
      <c r="Z3835" s="1">
        <v>44232</v>
      </c>
      <c r="AG3835">
        <v>2455006.4338520002</v>
      </c>
      <c r="AH3835">
        <v>1.9799999999999999E-4</v>
      </c>
      <c r="AI3835">
        <v>1.9799999999999999E-4</v>
      </c>
      <c r="BK3835" t="s">
        <v>157</v>
      </c>
      <c r="BL3835" t="s">
        <v>147</v>
      </c>
      <c r="BO3835" t="s">
        <v>11477</v>
      </c>
      <c r="BQ3835" t="s">
        <v>11478</v>
      </c>
      <c r="BR3835">
        <v>295.536136</v>
      </c>
      <c r="BS3835">
        <v>43.884453000000001</v>
      </c>
      <c r="BV3835">
        <v>14.571999999999999</v>
      </c>
      <c r="BW3835">
        <v>14.207000000000001</v>
      </c>
      <c r="BX3835">
        <v>14.125999999999999</v>
      </c>
      <c r="BY3835">
        <v>1427</v>
      </c>
      <c r="CB3835">
        <v>-0.02</v>
      </c>
      <c r="CC3835">
        <v>0.17599999999999999</v>
      </c>
      <c r="CD3835">
        <v>0.13500000000000001</v>
      </c>
      <c r="CE3835">
        <v>0.99</v>
      </c>
      <c r="CF3835">
        <v>7.0000000000000007E-2</v>
      </c>
      <c r="CG3835">
        <v>0.08</v>
      </c>
      <c r="CH3835">
        <v>0.98</v>
      </c>
      <c r="CI3835">
        <v>0.1</v>
      </c>
      <c r="CJ3835">
        <v>0.21</v>
      </c>
      <c r="CL3835">
        <v>3.98</v>
      </c>
      <c r="CM3835">
        <v>-2.23</v>
      </c>
      <c r="CN3835">
        <v>3.54</v>
      </c>
      <c r="CO3835">
        <v>5777</v>
      </c>
      <c r="CP3835">
        <v>220.79</v>
      </c>
      <c r="CQ3835">
        <v>199.43</v>
      </c>
      <c r="CT3835" t="s">
        <v>11479</v>
      </c>
    </row>
    <row r="3836" spans="1:98" x14ac:dyDescent="0.25">
      <c r="A3836" t="s">
        <v>11480</v>
      </c>
      <c r="B3836" t="s">
        <v>99</v>
      </c>
      <c r="I3836">
        <v>0.75</v>
      </c>
      <c r="J3836">
        <v>7.0999999999999994E-2</v>
      </c>
      <c r="K3836">
        <v>0.14399999999999999</v>
      </c>
      <c r="L3836">
        <v>4.7083265399999998</v>
      </c>
      <c r="M3836" s="2">
        <v>7.3E-7</v>
      </c>
      <c r="N3836" s="2">
        <v>7.3E-7</v>
      </c>
      <c r="Y3836">
        <v>2016</v>
      </c>
      <c r="Z3836" s="1">
        <v>44232</v>
      </c>
      <c r="AG3836">
        <v>2455004.4465200002</v>
      </c>
      <c r="AH3836">
        <v>1.25E-4</v>
      </c>
      <c r="AI3836">
        <v>1.25E-4</v>
      </c>
      <c r="BK3836" t="s">
        <v>157</v>
      </c>
      <c r="BL3836" t="s">
        <v>147</v>
      </c>
      <c r="BO3836" t="s">
        <v>11481</v>
      </c>
      <c r="BQ3836" t="s">
        <v>11482</v>
      </c>
      <c r="BR3836">
        <v>298.635649</v>
      </c>
      <c r="BS3836">
        <v>44.170943999999999</v>
      </c>
      <c r="BV3836">
        <v>13.785</v>
      </c>
      <c r="BW3836">
        <v>13.39</v>
      </c>
      <c r="BX3836">
        <v>13.243</v>
      </c>
      <c r="BY3836">
        <v>880</v>
      </c>
      <c r="CB3836">
        <v>0</v>
      </c>
      <c r="CC3836">
        <v>0.17699999999999999</v>
      </c>
      <c r="CD3836">
        <v>0.14399999999999999</v>
      </c>
      <c r="CE3836">
        <v>0.95</v>
      </c>
      <c r="CF3836">
        <v>7.0000000000000007E-2</v>
      </c>
      <c r="CG3836">
        <v>0.11</v>
      </c>
      <c r="CH3836">
        <v>0.92</v>
      </c>
      <c r="CI3836">
        <v>0.09</v>
      </c>
      <c r="CJ3836">
        <v>0.18</v>
      </c>
      <c r="CL3836">
        <v>3.63</v>
      </c>
      <c r="CM3836">
        <v>-1.94</v>
      </c>
      <c r="CN3836">
        <v>3.8</v>
      </c>
      <c r="CO3836">
        <v>5618</v>
      </c>
      <c r="CP3836">
        <v>250.53</v>
      </c>
      <c r="CQ3836">
        <v>328.49</v>
      </c>
      <c r="CT3836" t="s">
        <v>11483</v>
      </c>
    </row>
    <row r="3837" spans="1:98" x14ac:dyDescent="0.25">
      <c r="A3837" t="s">
        <v>11484</v>
      </c>
      <c r="B3837" t="s">
        <v>99</v>
      </c>
      <c r="I3837">
        <v>0.23599999999999999</v>
      </c>
      <c r="J3837">
        <v>1.2E-2</v>
      </c>
      <c r="K3837">
        <v>1.2E-2</v>
      </c>
      <c r="L3837">
        <v>5.3920253899999997</v>
      </c>
      <c r="M3837" s="2">
        <v>6.7700000000000004E-6</v>
      </c>
      <c r="N3837" s="2">
        <v>6.7700000000000004E-6</v>
      </c>
      <c r="Y3837">
        <v>2016</v>
      </c>
      <c r="Z3837" s="1">
        <v>44232</v>
      </c>
      <c r="AG3837">
        <v>2455004.7274210001</v>
      </c>
      <c r="AH3837">
        <v>9.7900000000000005E-4</v>
      </c>
      <c r="AI3837">
        <v>9.7900000000000005E-4</v>
      </c>
      <c r="BK3837" t="s">
        <v>157</v>
      </c>
      <c r="BL3837" t="s">
        <v>147</v>
      </c>
      <c r="BO3837" t="s">
        <v>11485</v>
      </c>
      <c r="BQ3837" t="s">
        <v>11486</v>
      </c>
      <c r="BR3837">
        <v>284.43050599999998</v>
      </c>
      <c r="BS3837">
        <v>44.480533999999999</v>
      </c>
      <c r="BV3837">
        <v>14.186999999999999</v>
      </c>
      <c r="BW3837">
        <v>13.739000000000001</v>
      </c>
      <c r="BX3837">
        <v>13.627000000000001</v>
      </c>
      <c r="BY3837">
        <v>848</v>
      </c>
      <c r="CB3837">
        <v>-0.01</v>
      </c>
      <c r="CC3837">
        <v>0.155</v>
      </c>
      <c r="CD3837">
        <v>0.156</v>
      </c>
      <c r="CE3837">
        <v>0.82</v>
      </c>
      <c r="CF3837">
        <v>0.04</v>
      </c>
      <c r="CG3837">
        <v>0.04</v>
      </c>
      <c r="CH3837">
        <v>0.78</v>
      </c>
      <c r="CI3837">
        <v>0.04</v>
      </c>
      <c r="CJ3837">
        <v>0.04</v>
      </c>
      <c r="CL3837">
        <v>4.9000000000000004</v>
      </c>
      <c r="CM3837">
        <v>-2.98</v>
      </c>
      <c r="CN3837">
        <v>5.87</v>
      </c>
      <c r="CO3837">
        <v>5075</v>
      </c>
      <c r="CP3837">
        <v>56.09</v>
      </c>
      <c r="CQ3837">
        <v>53.6</v>
      </c>
      <c r="CT3837" t="s">
        <v>11487</v>
      </c>
    </row>
    <row r="3838" spans="1:98" x14ac:dyDescent="0.25">
      <c r="A3838" t="s">
        <v>11488</v>
      </c>
      <c r="B3838" t="s">
        <v>99</v>
      </c>
      <c r="I3838">
        <v>0.23499999999999999</v>
      </c>
      <c r="J3838">
        <v>2.5999999999999999E-2</v>
      </c>
      <c r="K3838">
        <v>6.3E-2</v>
      </c>
      <c r="L3838">
        <v>4.0935732500000004</v>
      </c>
      <c r="M3838" s="2">
        <v>8.1000000000000004E-6</v>
      </c>
      <c r="N3838" s="2">
        <v>8.1000000000000004E-6</v>
      </c>
      <c r="Y3838">
        <v>2016</v>
      </c>
      <c r="Z3838" s="1">
        <v>44232</v>
      </c>
      <c r="AG3838">
        <v>2455004.0098700002</v>
      </c>
      <c r="AH3838">
        <v>1.5900000000000001E-3</v>
      </c>
      <c r="AI3838">
        <v>1.5900000000000001E-3</v>
      </c>
      <c r="BK3838" t="s">
        <v>157</v>
      </c>
      <c r="BL3838" t="s">
        <v>147</v>
      </c>
      <c r="BO3838" t="s">
        <v>11489</v>
      </c>
      <c r="BQ3838" t="s">
        <v>11490</v>
      </c>
      <c r="BR3838">
        <v>290.263285</v>
      </c>
      <c r="BS3838">
        <v>44.556449999999998</v>
      </c>
      <c r="BV3838">
        <v>14.260999999999999</v>
      </c>
      <c r="BW3838">
        <v>13.949</v>
      </c>
      <c r="BX3838">
        <v>13.840999999999999</v>
      </c>
      <c r="BY3838">
        <v>1375</v>
      </c>
      <c r="CB3838">
        <v>0.02</v>
      </c>
      <c r="CC3838">
        <v>0.17100000000000001</v>
      </c>
      <c r="CD3838">
        <v>0.13900000000000001</v>
      </c>
      <c r="CE3838">
        <v>1.03</v>
      </c>
      <c r="CF3838">
        <v>7.0000000000000007E-2</v>
      </c>
      <c r="CG3838">
        <v>7.0000000000000007E-2</v>
      </c>
      <c r="CH3838">
        <v>1.05</v>
      </c>
      <c r="CI3838">
        <v>0.11</v>
      </c>
      <c r="CJ3838">
        <v>0.28000000000000003</v>
      </c>
      <c r="CL3838">
        <v>4.37</v>
      </c>
      <c r="CM3838">
        <v>-2.52</v>
      </c>
      <c r="CN3838">
        <v>2.75</v>
      </c>
      <c r="CO3838">
        <v>5863</v>
      </c>
      <c r="CP3838">
        <v>131.88999999999999</v>
      </c>
      <c r="CQ3838">
        <v>103.52</v>
      </c>
      <c r="CT3838" t="s">
        <v>11491</v>
      </c>
    </row>
    <row r="3839" spans="1:98" x14ac:dyDescent="0.25">
      <c r="A3839" t="s">
        <v>11492</v>
      </c>
      <c r="B3839" t="s">
        <v>99</v>
      </c>
      <c r="I3839">
        <v>0.252</v>
      </c>
      <c r="J3839">
        <v>2.9000000000000001E-2</v>
      </c>
      <c r="K3839">
        <v>0.05</v>
      </c>
      <c r="L3839">
        <v>105.144749</v>
      </c>
      <c r="M3839">
        <v>1.6750000000000001E-3</v>
      </c>
      <c r="N3839">
        <v>1.6750000000000001E-3</v>
      </c>
      <c r="Y3839">
        <v>2016</v>
      </c>
      <c r="Z3839" s="1">
        <v>44232</v>
      </c>
      <c r="AG3839">
        <v>2455011.3665999998</v>
      </c>
      <c r="AH3839">
        <v>1.04E-2</v>
      </c>
      <c r="AI3839">
        <v>1.04E-2</v>
      </c>
      <c r="BK3839" t="s">
        <v>157</v>
      </c>
      <c r="BL3839" t="s">
        <v>147</v>
      </c>
      <c r="BO3839" t="s">
        <v>11493</v>
      </c>
      <c r="BQ3839" t="s">
        <v>11490</v>
      </c>
      <c r="BR3839">
        <v>290.263285</v>
      </c>
      <c r="BS3839">
        <v>44.556449999999998</v>
      </c>
      <c r="BV3839">
        <v>14.260999999999999</v>
      </c>
      <c r="BW3839">
        <v>13.949</v>
      </c>
      <c r="BX3839">
        <v>13.840999999999999</v>
      </c>
      <c r="BY3839">
        <v>1375</v>
      </c>
      <c r="CB3839">
        <v>0.02</v>
      </c>
      <c r="CC3839">
        <v>0.17100000000000001</v>
      </c>
      <c r="CD3839">
        <v>0.13900000000000001</v>
      </c>
      <c r="CE3839">
        <v>1.03</v>
      </c>
      <c r="CF3839">
        <v>7.0000000000000007E-2</v>
      </c>
      <c r="CG3839">
        <v>7.0000000000000007E-2</v>
      </c>
      <c r="CH3839">
        <v>1.05</v>
      </c>
      <c r="CI3839">
        <v>0.11</v>
      </c>
      <c r="CJ3839">
        <v>0.28000000000000003</v>
      </c>
      <c r="CL3839">
        <v>4.37</v>
      </c>
      <c r="CM3839">
        <v>-2.52</v>
      </c>
      <c r="CN3839">
        <v>2.75</v>
      </c>
      <c r="CO3839">
        <v>5863</v>
      </c>
      <c r="CP3839">
        <v>131.88999999999999</v>
      </c>
      <c r="CQ3839">
        <v>103.52</v>
      </c>
      <c r="CT3839" t="s">
        <v>11491</v>
      </c>
    </row>
    <row r="3840" spans="1:98" x14ac:dyDescent="0.25">
      <c r="A3840" t="s">
        <v>11494</v>
      </c>
      <c r="B3840" t="s">
        <v>99</v>
      </c>
      <c r="I3840">
        <v>1.0880000000000001</v>
      </c>
      <c r="J3840">
        <v>7.0000000000000007E-2</v>
      </c>
      <c r="K3840">
        <v>0.14099999999999999</v>
      </c>
      <c r="L3840">
        <v>4.0822750699999997</v>
      </c>
      <c r="M3840" s="2">
        <v>2.2999999999999999E-7</v>
      </c>
      <c r="N3840" s="2">
        <v>2.2999999999999999E-7</v>
      </c>
      <c r="Y3840">
        <v>2016</v>
      </c>
      <c r="Z3840" s="1">
        <v>44471</v>
      </c>
      <c r="AG3840">
        <v>2455002.6375299999</v>
      </c>
      <c r="AH3840" s="2">
        <v>4.6E-5</v>
      </c>
      <c r="AI3840" s="2">
        <v>4.6E-5</v>
      </c>
      <c r="BK3840" t="s">
        <v>157</v>
      </c>
      <c r="BL3840" t="s">
        <v>147</v>
      </c>
      <c r="BO3840" t="s">
        <v>11495</v>
      </c>
      <c r="BQ3840" t="s">
        <v>11496</v>
      </c>
      <c r="BR3840">
        <v>284.830468</v>
      </c>
      <c r="BS3840">
        <v>44.658141999999998</v>
      </c>
      <c r="BV3840">
        <v>13.949</v>
      </c>
      <c r="BW3840">
        <v>13.593</v>
      </c>
      <c r="BX3840">
        <v>13.499000000000001</v>
      </c>
      <c r="BY3840">
        <v>965</v>
      </c>
      <c r="CB3840">
        <v>0</v>
      </c>
      <c r="CC3840">
        <v>0.17799999999999999</v>
      </c>
      <c r="CD3840">
        <v>0.13600000000000001</v>
      </c>
      <c r="CE3840">
        <v>0.92</v>
      </c>
      <c r="CF3840">
        <v>0.05</v>
      </c>
      <c r="CG3840">
        <v>0.04</v>
      </c>
      <c r="CH3840">
        <v>0.89</v>
      </c>
      <c r="CI3840">
        <v>0.06</v>
      </c>
      <c r="CJ3840">
        <v>0.12</v>
      </c>
      <c r="CL3840">
        <v>4.57</v>
      </c>
      <c r="CM3840">
        <v>-2.87</v>
      </c>
      <c r="CN3840">
        <v>5.7</v>
      </c>
      <c r="CO3840">
        <v>5539</v>
      </c>
      <c r="CP3840">
        <v>85.21</v>
      </c>
      <c r="CQ3840">
        <v>75.489999999999995</v>
      </c>
      <c r="CT3840" t="s">
        <v>11497</v>
      </c>
    </row>
    <row r="3841" spans="1:98" x14ac:dyDescent="0.25">
      <c r="A3841" t="s">
        <v>11498</v>
      </c>
      <c r="B3841" t="s">
        <v>99</v>
      </c>
      <c r="I3841">
        <v>0.29399999999999998</v>
      </c>
      <c r="J3841">
        <v>2.1000000000000001E-2</v>
      </c>
      <c r="K3841">
        <v>3.5999999999999997E-2</v>
      </c>
      <c r="L3841">
        <v>3.3149463400000001</v>
      </c>
      <c r="M3841" s="2">
        <v>1.72E-6</v>
      </c>
      <c r="N3841" s="2">
        <v>1.72E-6</v>
      </c>
      <c r="Y3841">
        <v>2016</v>
      </c>
      <c r="Z3841" s="1">
        <v>44232</v>
      </c>
      <c r="AG3841">
        <v>2455004.3133729999</v>
      </c>
      <c r="AH3841">
        <v>4.1100000000000002E-4</v>
      </c>
      <c r="AI3841">
        <v>4.1100000000000002E-4</v>
      </c>
      <c r="BK3841" t="s">
        <v>157</v>
      </c>
      <c r="BL3841" t="s">
        <v>147</v>
      </c>
      <c r="BO3841" t="s">
        <v>11499</v>
      </c>
      <c r="BQ3841" t="s">
        <v>11500</v>
      </c>
      <c r="BR3841">
        <v>293.454838</v>
      </c>
      <c r="BS3841">
        <v>44.792797</v>
      </c>
      <c r="BV3841">
        <v>13.872999999999999</v>
      </c>
      <c r="BW3841">
        <v>13.442</v>
      </c>
      <c r="BX3841">
        <v>13.367000000000001</v>
      </c>
      <c r="BY3841">
        <v>862</v>
      </c>
      <c r="CB3841">
        <v>-0.02</v>
      </c>
      <c r="CC3841">
        <v>0.17399999999999999</v>
      </c>
      <c r="CD3841">
        <v>0.13600000000000001</v>
      </c>
      <c r="CE3841">
        <v>0.9</v>
      </c>
      <c r="CF3841">
        <v>0.05</v>
      </c>
      <c r="CG3841">
        <v>0.06</v>
      </c>
      <c r="CH3841">
        <v>0.86</v>
      </c>
      <c r="CI3841">
        <v>0.06</v>
      </c>
      <c r="CJ3841">
        <v>0.1</v>
      </c>
      <c r="CL3841">
        <v>4.37</v>
      </c>
      <c r="CM3841">
        <v>-2.67</v>
      </c>
      <c r="CN3841">
        <v>6.06</v>
      </c>
      <c r="CO3841">
        <v>5437</v>
      </c>
      <c r="CP3841">
        <v>122.72</v>
      </c>
      <c r="CQ3841">
        <v>176.17</v>
      </c>
      <c r="CT3841" t="s">
        <v>11501</v>
      </c>
    </row>
    <row r="3842" spans="1:98" x14ac:dyDescent="0.25">
      <c r="A3842" t="s">
        <v>11502</v>
      </c>
      <c r="B3842" t="s">
        <v>99</v>
      </c>
      <c r="I3842">
        <v>0.94799999999999995</v>
      </c>
      <c r="J3842">
        <v>5.2999999999999999E-2</v>
      </c>
      <c r="K3842">
        <v>7.5999999999999998E-2</v>
      </c>
      <c r="L3842">
        <v>39.643178110000001</v>
      </c>
      <c r="M3842" s="2">
        <v>1.11E-5</v>
      </c>
      <c r="N3842" s="2">
        <v>1.11E-5</v>
      </c>
      <c r="Y3842">
        <v>2016</v>
      </c>
      <c r="Z3842" s="1">
        <v>44232</v>
      </c>
      <c r="AG3842">
        <v>2455039.596256</v>
      </c>
      <c r="AH3842">
        <v>2.1800000000000001E-4</v>
      </c>
      <c r="AI3842">
        <v>2.1800000000000001E-4</v>
      </c>
      <c r="BK3842" t="s">
        <v>157</v>
      </c>
      <c r="BL3842" t="s">
        <v>147</v>
      </c>
      <c r="BO3842" t="s">
        <v>11503</v>
      </c>
      <c r="BQ3842" t="s">
        <v>11504</v>
      </c>
      <c r="BR3842">
        <v>283.97749199999998</v>
      </c>
      <c r="BS3842">
        <v>44.811562000000002</v>
      </c>
      <c r="BV3842">
        <v>13.685</v>
      </c>
      <c r="BW3842">
        <v>13.282999999999999</v>
      </c>
      <c r="BX3842">
        <v>13.222</v>
      </c>
      <c r="BY3842">
        <v>778</v>
      </c>
      <c r="CB3842">
        <v>-0.01</v>
      </c>
      <c r="CC3842">
        <v>0.16600000000000001</v>
      </c>
      <c r="CD3842">
        <v>0.14299999999999999</v>
      </c>
      <c r="CE3842">
        <v>0.88</v>
      </c>
      <c r="CF3842">
        <v>0.04</v>
      </c>
      <c r="CG3842">
        <v>0.04</v>
      </c>
      <c r="CH3842">
        <v>0.84</v>
      </c>
      <c r="CI3842">
        <v>0.05</v>
      </c>
      <c r="CJ3842">
        <v>7.0000000000000007E-2</v>
      </c>
      <c r="CL3842">
        <v>4.37</v>
      </c>
      <c r="CM3842">
        <v>-2.72</v>
      </c>
      <c r="CN3842">
        <v>6.03</v>
      </c>
      <c r="CO3842">
        <v>5363</v>
      </c>
      <c r="CP3842">
        <v>62.84</v>
      </c>
      <c r="CQ3842">
        <v>59.19</v>
      </c>
      <c r="CT3842" t="s">
        <v>11505</v>
      </c>
    </row>
    <row r="3843" spans="1:98" x14ac:dyDescent="0.25">
      <c r="A3843" t="s">
        <v>11506</v>
      </c>
      <c r="B3843" t="s">
        <v>99</v>
      </c>
      <c r="I3843">
        <v>0.29099999999999998</v>
      </c>
      <c r="J3843">
        <v>3.1E-2</v>
      </c>
      <c r="K3843">
        <v>2.9000000000000001E-2</v>
      </c>
      <c r="L3843">
        <v>21.804510879999999</v>
      </c>
      <c r="M3843" s="2">
        <v>4.5120000000000002E-5</v>
      </c>
      <c r="N3843" s="2">
        <v>4.5120000000000002E-5</v>
      </c>
      <c r="Y3843">
        <v>2016</v>
      </c>
      <c r="Z3843" s="1">
        <v>44232</v>
      </c>
      <c r="AG3843">
        <v>2455023.4977500001</v>
      </c>
      <c r="AH3843">
        <v>1.6299999999999999E-3</v>
      </c>
      <c r="AI3843">
        <v>1.6299999999999999E-3</v>
      </c>
      <c r="BK3843" t="s">
        <v>157</v>
      </c>
      <c r="BL3843" t="s">
        <v>147</v>
      </c>
      <c r="BO3843" t="s">
        <v>11507</v>
      </c>
      <c r="BQ3843" t="s">
        <v>11508</v>
      </c>
      <c r="BR3843">
        <v>291.717311</v>
      </c>
      <c r="BS3843">
        <v>44.887306000000002</v>
      </c>
      <c r="BV3843">
        <v>13.81</v>
      </c>
      <c r="BW3843">
        <v>13.381</v>
      </c>
      <c r="BX3843">
        <v>13.329000000000001</v>
      </c>
      <c r="BY3843">
        <v>838</v>
      </c>
      <c r="CB3843">
        <v>-0.09</v>
      </c>
      <c r="CC3843">
        <v>0.17</v>
      </c>
      <c r="CD3843">
        <v>0.157</v>
      </c>
      <c r="CE3843">
        <v>0.88</v>
      </c>
      <c r="CF3843">
        <v>0.05</v>
      </c>
      <c r="CG3843">
        <v>0.05</v>
      </c>
      <c r="CH3843">
        <v>0.85</v>
      </c>
      <c r="CI3843">
        <v>7.0000000000000007E-2</v>
      </c>
      <c r="CJ3843">
        <v>0.08</v>
      </c>
      <c r="CL3843">
        <v>4.47</v>
      </c>
      <c r="CM3843">
        <v>-2.78</v>
      </c>
      <c r="CN3843">
        <v>5.72</v>
      </c>
      <c r="CO3843">
        <v>5452</v>
      </c>
      <c r="CP3843">
        <v>94.31</v>
      </c>
      <c r="CQ3843">
        <v>122.89</v>
      </c>
      <c r="CT3843" t="s">
        <v>11509</v>
      </c>
    </row>
    <row r="3844" spans="1:98" x14ac:dyDescent="0.25">
      <c r="A3844" t="s">
        <v>11510</v>
      </c>
      <c r="B3844" t="s">
        <v>99</v>
      </c>
      <c r="I3844">
        <v>0.22600000000000001</v>
      </c>
      <c r="J3844">
        <v>2.8000000000000001E-2</v>
      </c>
      <c r="K3844">
        <v>3.1E-2</v>
      </c>
      <c r="L3844">
        <v>5.1544844200000002</v>
      </c>
      <c r="M3844" s="2">
        <v>8.5799999999999992E-6</v>
      </c>
      <c r="N3844" s="2">
        <v>8.5799999999999992E-6</v>
      </c>
      <c r="Y3844">
        <v>2016</v>
      </c>
      <c r="Z3844" s="1">
        <v>44232</v>
      </c>
      <c r="AG3844">
        <v>2455004.6392799998</v>
      </c>
      <c r="AH3844">
        <v>1.33E-3</v>
      </c>
      <c r="AI3844">
        <v>1.33E-3</v>
      </c>
      <c r="BK3844" t="s">
        <v>157</v>
      </c>
      <c r="BL3844" t="s">
        <v>147</v>
      </c>
      <c r="BO3844" t="s">
        <v>11511</v>
      </c>
      <c r="BQ3844" t="s">
        <v>11512</v>
      </c>
      <c r="BR3844">
        <v>294.84690799999998</v>
      </c>
      <c r="BS3844">
        <v>45.034416</v>
      </c>
      <c r="BV3844">
        <v>13.987</v>
      </c>
      <c r="BW3844">
        <v>13.593</v>
      </c>
      <c r="BX3844">
        <v>13.432</v>
      </c>
      <c r="BY3844">
        <v>892</v>
      </c>
      <c r="CB3844">
        <v>-0.01</v>
      </c>
      <c r="CC3844">
        <v>0.188</v>
      </c>
      <c r="CD3844">
        <v>0.14599999999999999</v>
      </c>
      <c r="CE3844">
        <v>0.89</v>
      </c>
      <c r="CF3844">
        <v>0.06</v>
      </c>
      <c r="CG3844">
        <v>0.05</v>
      </c>
      <c r="CH3844">
        <v>0.86</v>
      </c>
      <c r="CI3844">
        <v>0.06</v>
      </c>
      <c r="CJ3844">
        <v>0.1</v>
      </c>
      <c r="CL3844">
        <v>4.79</v>
      </c>
      <c r="CM3844">
        <v>-3.02</v>
      </c>
      <c r="CN3844">
        <v>6.2</v>
      </c>
      <c r="CO3844">
        <v>5441</v>
      </c>
      <c r="CP3844">
        <v>157.44</v>
      </c>
      <c r="CQ3844">
        <v>107.87</v>
      </c>
      <c r="CT3844" t="s">
        <v>11513</v>
      </c>
    </row>
    <row r="3845" spans="1:98" x14ac:dyDescent="0.25">
      <c r="A3845" t="s">
        <v>11514</v>
      </c>
      <c r="B3845" t="s">
        <v>99</v>
      </c>
      <c r="I3845">
        <v>0.29799999999999999</v>
      </c>
      <c r="J3845">
        <v>2.3E-2</v>
      </c>
      <c r="K3845">
        <v>0.04</v>
      </c>
      <c r="L3845">
        <v>5.7434772699999996</v>
      </c>
      <c r="M3845" s="2">
        <v>7.17E-6</v>
      </c>
      <c r="N3845" s="2">
        <v>7.17E-6</v>
      </c>
      <c r="Y3845">
        <v>2016</v>
      </c>
      <c r="Z3845" s="1">
        <v>44232</v>
      </c>
      <c r="AG3845">
        <v>2455007.8983200002</v>
      </c>
      <c r="AH3845">
        <v>1E-3</v>
      </c>
      <c r="AI3845">
        <v>1E-3</v>
      </c>
      <c r="BK3845" t="s">
        <v>157</v>
      </c>
      <c r="BL3845" t="s">
        <v>147</v>
      </c>
      <c r="BO3845" t="s">
        <v>11515</v>
      </c>
      <c r="BQ3845" t="s">
        <v>11516</v>
      </c>
      <c r="BR3845">
        <v>291.092356</v>
      </c>
      <c r="BS3845">
        <v>45.115527999999998</v>
      </c>
      <c r="BV3845">
        <v>14.384</v>
      </c>
      <c r="BW3845">
        <v>13.994</v>
      </c>
      <c r="BX3845">
        <v>13.936999999999999</v>
      </c>
      <c r="BY3845">
        <v>1236</v>
      </c>
      <c r="CB3845">
        <v>-0.03</v>
      </c>
      <c r="CC3845">
        <v>0.186</v>
      </c>
      <c r="CD3845">
        <v>0.14299999999999999</v>
      </c>
      <c r="CE3845">
        <v>0.95</v>
      </c>
      <c r="CF3845">
        <v>0.06</v>
      </c>
      <c r="CG3845">
        <v>0.06</v>
      </c>
      <c r="CH3845">
        <v>0.93</v>
      </c>
      <c r="CI3845">
        <v>7.0000000000000007E-2</v>
      </c>
      <c r="CJ3845">
        <v>0.12</v>
      </c>
      <c r="CL3845">
        <v>4.07</v>
      </c>
      <c r="CM3845">
        <v>-2.37</v>
      </c>
      <c r="CN3845">
        <v>3.96</v>
      </c>
      <c r="CO3845">
        <v>5660</v>
      </c>
      <c r="CP3845">
        <v>108.4</v>
      </c>
      <c r="CQ3845">
        <v>133.1</v>
      </c>
      <c r="CT3845" t="s">
        <v>11517</v>
      </c>
    </row>
    <row r="3846" spans="1:98" x14ac:dyDescent="0.25">
      <c r="A3846" t="s">
        <v>11518</v>
      </c>
      <c r="B3846" t="s">
        <v>99</v>
      </c>
      <c r="I3846">
        <v>0.31900000000000001</v>
      </c>
      <c r="J3846">
        <v>2.1999999999999999E-2</v>
      </c>
      <c r="K3846">
        <v>3.6999999999999998E-2</v>
      </c>
      <c r="L3846">
        <v>3.1663537100000001</v>
      </c>
      <c r="M3846" s="2">
        <v>2.4200000000000001E-6</v>
      </c>
      <c r="N3846" s="2">
        <v>2.4200000000000001E-6</v>
      </c>
      <c r="Y3846">
        <v>2016</v>
      </c>
      <c r="Z3846" s="1">
        <v>44232</v>
      </c>
      <c r="AG3846">
        <v>2455003.9658730002</v>
      </c>
      <c r="AH3846">
        <v>6.02E-4</v>
      </c>
      <c r="AI3846">
        <v>6.02E-4</v>
      </c>
      <c r="BK3846" t="s">
        <v>157</v>
      </c>
      <c r="BL3846" t="s">
        <v>147</v>
      </c>
      <c r="BO3846" t="s">
        <v>11519</v>
      </c>
      <c r="BQ3846" t="s">
        <v>11520</v>
      </c>
      <c r="BR3846">
        <v>286.36011200000002</v>
      </c>
      <c r="BS3846">
        <v>45.414295000000003</v>
      </c>
      <c r="BV3846">
        <v>14.471</v>
      </c>
      <c r="BW3846">
        <v>14.028</v>
      </c>
      <c r="BX3846">
        <v>14.086</v>
      </c>
      <c r="BY3846">
        <v>1271</v>
      </c>
      <c r="CB3846">
        <v>-0.05</v>
      </c>
      <c r="CC3846">
        <v>0.19500000000000001</v>
      </c>
      <c r="CD3846">
        <v>0.13700000000000001</v>
      </c>
      <c r="CE3846">
        <v>0.94</v>
      </c>
      <c r="CF3846">
        <v>0.06</v>
      </c>
      <c r="CG3846">
        <v>0.04</v>
      </c>
      <c r="CH3846">
        <v>0.91</v>
      </c>
      <c r="CI3846">
        <v>0.06</v>
      </c>
      <c r="CJ3846">
        <v>0.11</v>
      </c>
      <c r="CL3846">
        <v>4.2699999999999996</v>
      </c>
      <c r="CM3846">
        <v>-2.59</v>
      </c>
      <c r="CN3846">
        <v>4.9000000000000004</v>
      </c>
      <c r="CO3846">
        <v>5633</v>
      </c>
      <c r="CP3846">
        <v>56.34</v>
      </c>
      <c r="CQ3846">
        <v>71.02</v>
      </c>
      <c r="CT3846" t="s">
        <v>11521</v>
      </c>
    </row>
    <row r="3847" spans="1:98" x14ac:dyDescent="0.25">
      <c r="A3847" t="s">
        <v>11522</v>
      </c>
      <c r="B3847" t="s">
        <v>99</v>
      </c>
      <c r="I3847">
        <v>1.1000000000000001</v>
      </c>
      <c r="J3847">
        <v>0.05</v>
      </c>
      <c r="K3847">
        <v>4.7E-2</v>
      </c>
      <c r="L3847">
        <v>6.4916828100000004</v>
      </c>
      <c r="O3847">
        <v>6.9400000000000003E-2</v>
      </c>
      <c r="P3847">
        <v>1.1999999999999999E-3</v>
      </c>
      <c r="Q3847">
        <v>1.6000000000000001E-3</v>
      </c>
      <c r="U3847">
        <v>86.96</v>
      </c>
      <c r="V3847">
        <v>0.31</v>
      </c>
      <c r="W3847">
        <v>0.37</v>
      </c>
      <c r="Y3847">
        <v>2016</v>
      </c>
      <c r="Z3847" s="1">
        <v>44232</v>
      </c>
      <c r="AG3847">
        <v>2455007.6335530002</v>
      </c>
      <c r="AJ3847">
        <v>2455007.6335530002</v>
      </c>
      <c r="AS3847">
        <v>0.56100000000000005</v>
      </c>
      <c r="AT3847">
        <v>0.05</v>
      </c>
      <c r="AU3847">
        <v>3.7999999999999999E-2</v>
      </c>
      <c r="BB3847">
        <v>1219</v>
      </c>
      <c r="BC3847">
        <v>22</v>
      </c>
      <c r="BD3847">
        <v>22</v>
      </c>
      <c r="BK3847" t="s">
        <v>157</v>
      </c>
      <c r="BL3847" t="s">
        <v>147</v>
      </c>
      <c r="BO3847" t="s">
        <v>11523</v>
      </c>
      <c r="BQ3847" t="s">
        <v>11524</v>
      </c>
      <c r="BR3847">
        <v>285.55480399999999</v>
      </c>
      <c r="BS3847">
        <v>45.578856999999999</v>
      </c>
      <c r="BV3847">
        <v>14.471</v>
      </c>
      <c r="BW3847">
        <v>14.182</v>
      </c>
      <c r="BX3847">
        <v>14.102</v>
      </c>
      <c r="BY3847">
        <v>2020.2</v>
      </c>
      <c r="BZ3847">
        <v>81.62</v>
      </c>
      <c r="CA3847">
        <v>77.540000000000006</v>
      </c>
      <c r="CB3847">
        <v>0.21</v>
      </c>
      <c r="CC3847">
        <v>1.4E-2</v>
      </c>
      <c r="CD3847">
        <v>1.4E-2</v>
      </c>
      <c r="CE3847">
        <v>1.05</v>
      </c>
      <c r="CF3847">
        <v>0.05</v>
      </c>
      <c r="CG3847">
        <v>7.0000000000000007E-2</v>
      </c>
      <c r="CH3847">
        <v>1.41</v>
      </c>
      <c r="CI3847">
        <v>0.05</v>
      </c>
      <c r="CJ3847">
        <v>0.05</v>
      </c>
      <c r="CL3847">
        <v>9.5</v>
      </c>
      <c r="CM3847">
        <v>-2.7</v>
      </c>
      <c r="CN3847">
        <v>2.5</v>
      </c>
      <c r="CO3847">
        <v>5620</v>
      </c>
      <c r="CP3847">
        <v>59</v>
      </c>
      <c r="CQ3847">
        <v>55</v>
      </c>
      <c r="CT3847" t="s">
        <v>11525</v>
      </c>
    </row>
    <row r="3848" spans="1:98" x14ac:dyDescent="0.25">
      <c r="A3848" t="s">
        <v>11526</v>
      </c>
      <c r="B3848" t="s">
        <v>99</v>
      </c>
      <c r="I3848">
        <v>0.14000000000000001</v>
      </c>
      <c r="J3848">
        <v>1.2E-2</v>
      </c>
      <c r="K3848">
        <v>1.2E-2</v>
      </c>
      <c r="L3848">
        <v>2.8518833799999999</v>
      </c>
      <c r="O3848">
        <v>3.9969999999999999E-2</v>
      </c>
      <c r="P3848">
        <v>6.8999999999999997E-4</v>
      </c>
      <c r="Q3848">
        <v>8.8999999999999995E-4</v>
      </c>
      <c r="U3848">
        <v>83.81</v>
      </c>
      <c r="V3848">
        <v>0.83</v>
      </c>
      <c r="W3848">
        <v>1.3</v>
      </c>
      <c r="Y3848">
        <v>2018</v>
      </c>
      <c r="Z3848" s="1">
        <v>44232</v>
      </c>
      <c r="AG3848">
        <v>2454965.1455000001</v>
      </c>
      <c r="AJ3848">
        <v>2454965.1455000001</v>
      </c>
      <c r="AS3848">
        <v>0.65900000000000003</v>
      </c>
      <c r="AT3848">
        <v>0.11</v>
      </c>
      <c r="AU3848">
        <v>7.9000000000000001E-2</v>
      </c>
      <c r="BB3848">
        <v>1607</v>
      </c>
      <c r="BC3848">
        <v>29</v>
      </c>
      <c r="BD3848">
        <v>27</v>
      </c>
      <c r="BK3848" t="s">
        <v>100</v>
      </c>
      <c r="BL3848" t="s">
        <v>147</v>
      </c>
      <c r="BN3848" t="s">
        <v>147</v>
      </c>
      <c r="BO3848" t="s">
        <v>11527</v>
      </c>
      <c r="BQ3848" t="s">
        <v>11524</v>
      </c>
      <c r="BR3848">
        <v>285.55480399999999</v>
      </c>
      <c r="BS3848">
        <v>45.578856999999999</v>
      </c>
      <c r="BV3848">
        <v>14.471</v>
      </c>
      <c r="BW3848">
        <v>14.182</v>
      </c>
      <c r="BX3848">
        <v>14.102</v>
      </c>
      <c r="BY3848">
        <v>2020.2</v>
      </c>
      <c r="BZ3848">
        <v>81.62</v>
      </c>
      <c r="CA3848">
        <v>77.540000000000006</v>
      </c>
      <c r="CB3848">
        <v>0.21</v>
      </c>
      <c r="CC3848">
        <v>1.4E-2</v>
      </c>
      <c r="CD3848">
        <v>1.4E-2</v>
      </c>
      <c r="CE3848">
        <v>1.05</v>
      </c>
      <c r="CF3848">
        <v>0.05</v>
      </c>
      <c r="CG3848">
        <v>7.0000000000000007E-2</v>
      </c>
      <c r="CH3848">
        <v>1.41</v>
      </c>
      <c r="CI3848">
        <v>0.05</v>
      </c>
      <c r="CJ3848">
        <v>0.05</v>
      </c>
      <c r="CL3848">
        <v>9.5</v>
      </c>
      <c r="CM3848">
        <v>-2.7</v>
      </c>
      <c r="CN3848">
        <v>2.5</v>
      </c>
      <c r="CO3848">
        <v>5620</v>
      </c>
      <c r="CP3848">
        <v>59</v>
      </c>
      <c r="CQ3848">
        <v>55</v>
      </c>
      <c r="CT3848" t="s">
        <v>11525</v>
      </c>
    </row>
    <row r="3849" spans="1:98" x14ac:dyDescent="0.25">
      <c r="A3849" t="s">
        <v>11528</v>
      </c>
      <c r="B3849" t="s">
        <v>99</v>
      </c>
      <c r="I3849">
        <v>1.238</v>
      </c>
      <c r="J3849">
        <v>0.13600000000000001</v>
      </c>
      <c r="K3849">
        <v>0.28399999999999997</v>
      </c>
      <c r="L3849">
        <v>3.8556035500000001</v>
      </c>
      <c r="M3849" s="2">
        <v>2.8999999999999998E-7</v>
      </c>
      <c r="N3849" s="2">
        <v>2.8999999999999998E-7</v>
      </c>
      <c r="Y3849">
        <v>2016</v>
      </c>
      <c r="Z3849" s="1">
        <v>44232</v>
      </c>
      <c r="AG3849">
        <v>2455003.6788860001</v>
      </c>
      <c r="AH3849" s="2">
        <v>6.0999999999999999E-5</v>
      </c>
      <c r="AI3849" s="2">
        <v>6.0999999999999999E-5</v>
      </c>
      <c r="BK3849" t="s">
        <v>157</v>
      </c>
      <c r="BL3849" t="s">
        <v>147</v>
      </c>
      <c r="BO3849" t="s">
        <v>11529</v>
      </c>
      <c r="BQ3849" t="s">
        <v>11530</v>
      </c>
      <c r="BR3849">
        <v>296.39317399999999</v>
      </c>
      <c r="BS3849">
        <v>45.568558000000003</v>
      </c>
      <c r="BV3849">
        <v>14.125999999999999</v>
      </c>
      <c r="BW3849">
        <v>13.762</v>
      </c>
      <c r="BX3849">
        <v>13.775</v>
      </c>
      <c r="BY3849">
        <v>1311</v>
      </c>
      <c r="CB3849">
        <v>0.04</v>
      </c>
      <c r="CC3849">
        <v>0.154</v>
      </c>
      <c r="CD3849">
        <v>0.13200000000000001</v>
      </c>
      <c r="CE3849">
        <v>1.03</v>
      </c>
      <c r="CF3849">
        <v>0.06</v>
      </c>
      <c r="CG3849">
        <v>0.09</v>
      </c>
      <c r="CH3849">
        <v>1.06</v>
      </c>
      <c r="CI3849">
        <v>0.12</v>
      </c>
      <c r="CJ3849">
        <v>0.24</v>
      </c>
      <c r="CL3849">
        <v>3.8</v>
      </c>
      <c r="CM3849">
        <v>-2.0499999999999998</v>
      </c>
      <c r="CN3849">
        <v>3.08</v>
      </c>
      <c r="CO3849">
        <v>5849</v>
      </c>
      <c r="CP3849">
        <v>139.51</v>
      </c>
      <c r="CQ3849">
        <v>200.38</v>
      </c>
      <c r="CT3849" t="s">
        <v>11531</v>
      </c>
    </row>
    <row r="3850" spans="1:98" x14ac:dyDescent="0.25">
      <c r="A3850" t="s">
        <v>11532</v>
      </c>
      <c r="B3850" t="s">
        <v>99</v>
      </c>
      <c r="I3850">
        <v>0.19400000000000001</v>
      </c>
      <c r="J3850">
        <v>1.4E-2</v>
      </c>
      <c r="K3850">
        <v>1.0999999999999999E-2</v>
      </c>
      <c r="L3850">
        <v>9.4678140499999994</v>
      </c>
      <c r="M3850" s="2">
        <v>6.1800000000000001E-6</v>
      </c>
      <c r="N3850" s="2">
        <v>6.1800000000000001E-6</v>
      </c>
      <c r="Y3850">
        <v>2016</v>
      </c>
      <c r="Z3850" s="1">
        <v>44232</v>
      </c>
      <c r="AG3850">
        <v>2455011.4164629998</v>
      </c>
      <c r="AH3850">
        <v>5.2899999999999996E-4</v>
      </c>
      <c r="AI3850">
        <v>5.2899999999999996E-4</v>
      </c>
      <c r="BK3850" t="s">
        <v>157</v>
      </c>
      <c r="BL3850" t="s">
        <v>147</v>
      </c>
      <c r="BO3850" t="s">
        <v>11533</v>
      </c>
      <c r="BQ3850" t="s">
        <v>11534</v>
      </c>
      <c r="BR3850">
        <v>283.73202099999997</v>
      </c>
      <c r="BS3850">
        <v>45.958770999999999</v>
      </c>
      <c r="BV3850">
        <v>12.596</v>
      </c>
      <c r="BW3850">
        <v>11.952</v>
      </c>
      <c r="BX3850">
        <v>11.721</v>
      </c>
      <c r="BY3850">
        <v>150</v>
      </c>
      <c r="CB3850">
        <v>-0.01</v>
      </c>
      <c r="CC3850">
        <v>8.5999999999999993E-2</v>
      </c>
      <c r="CD3850">
        <v>8.5999999999999993E-2</v>
      </c>
      <c r="CE3850">
        <v>0.49</v>
      </c>
      <c r="CF3850">
        <v>0.03</v>
      </c>
      <c r="CG3850">
        <v>0.03</v>
      </c>
      <c r="CH3850">
        <v>0.46</v>
      </c>
      <c r="CI3850">
        <v>0.03</v>
      </c>
      <c r="CJ3850">
        <v>0.03</v>
      </c>
      <c r="CL3850">
        <v>4.47</v>
      </c>
      <c r="CM3850">
        <v>-2.7</v>
      </c>
      <c r="CN3850">
        <v>5.44</v>
      </c>
      <c r="CO3850">
        <v>3631</v>
      </c>
      <c r="CP3850">
        <v>37.03</v>
      </c>
      <c r="CQ3850">
        <v>35.049999999999997</v>
      </c>
      <c r="CT3850" t="s">
        <v>11535</v>
      </c>
    </row>
    <row r="3851" spans="1:98" x14ac:dyDescent="0.25">
      <c r="A3851" t="s">
        <v>11536</v>
      </c>
      <c r="B3851" t="s">
        <v>99</v>
      </c>
      <c r="I3851">
        <v>0.113</v>
      </c>
      <c r="J3851">
        <v>8.9999999999999993E-3</v>
      </c>
      <c r="K3851">
        <v>6.0000000000000001E-3</v>
      </c>
      <c r="L3851">
        <v>0.89304123999999996</v>
      </c>
      <c r="M3851" s="2">
        <v>4.5999999999999999E-7</v>
      </c>
      <c r="N3851" s="2">
        <v>4.5999999999999999E-7</v>
      </c>
      <c r="Y3851">
        <v>2016</v>
      </c>
      <c r="Z3851" s="1">
        <v>44232</v>
      </c>
      <c r="AG3851">
        <v>2454967.5402770001</v>
      </c>
      <c r="AH3851">
        <v>4.2400000000000001E-4</v>
      </c>
      <c r="AI3851">
        <v>4.2400000000000001E-4</v>
      </c>
      <c r="BK3851" t="s">
        <v>157</v>
      </c>
      <c r="BL3851" t="s">
        <v>147</v>
      </c>
      <c r="BO3851" t="s">
        <v>11537</v>
      </c>
      <c r="BQ3851" t="s">
        <v>11534</v>
      </c>
      <c r="BR3851">
        <v>283.73202099999997</v>
      </c>
      <c r="BS3851">
        <v>45.958770999999999</v>
      </c>
      <c r="BV3851">
        <v>12.596</v>
      </c>
      <c r="BW3851">
        <v>11.952</v>
      </c>
      <c r="BX3851">
        <v>11.721</v>
      </c>
      <c r="BY3851">
        <v>150</v>
      </c>
      <c r="CB3851">
        <v>-0.01</v>
      </c>
      <c r="CC3851">
        <v>8.5999999999999993E-2</v>
      </c>
      <c r="CD3851">
        <v>8.5999999999999993E-2</v>
      </c>
      <c r="CE3851">
        <v>0.49</v>
      </c>
      <c r="CF3851">
        <v>0.03</v>
      </c>
      <c r="CG3851">
        <v>0.03</v>
      </c>
      <c r="CH3851">
        <v>0.46</v>
      </c>
      <c r="CI3851">
        <v>0.03</v>
      </c>
      <c r="CJ3851">
        <v>0.03</v>
      </c>
      <c r="CL3851">
        <v>4.47</v>
      </c>
      <c r="CM3851">
        <v>-2.7</v>
      </c>
      <c r="CN3851">
        <v>5.44</v>
      </c>
      <c r="CO3851">
        <v>3631</v>
      </c>
      <c r="CP3851">
        <v>37.03</v>
      </c>
      <c r="CQ3851">
        <v>35.049999999999997</v>
      </c>
      <c r="CT3851" t="s">
        <v>11535</v>
      </c>
    </row>
    <row r="3852" spans="1:98" x14ac:dyDescent="0.25">
      <c r="A3852" t="s">
        <v>11538</v>
      </c>
      <c r="B3852" t="s">
        <v>99</v>
      </c>
      <c r="I3852">
        <v>0.252</v>
      </c>
      <c r="J3852">
        <v>1.7000000000000001E-2</v>
      </c>
      <c r="K3852">
        <v>4.1000000000000002E-2</v>
      </c>
      <c r="L3852">
        <v>20.834247260000001</v>
      </c>
      <c r="M3852" s="2">
        <v>5.6820000000000001E-5</v>
      </c>
      <c r="N3852" s="2">
        <v>5.6820000000000001E-5</v>
      </c>
      <c r="Y3852">
        <v>2016</v>
      </c>
      <c r="Z3852" s="1">
        <v>44232</v>
      </c>
      <c r="AG3852">
        <v>2455009.5856900001</v>
      </c>
      <c r="AH3852">
        <v>2.15E-3</v>
      </c>
      <c r="AI3852">
        <v>2.15E-3</v>
      </c>
      <c r="BK3852" t="s">
        <v>157</v>
      </c>
      <c r="BL3852" t="s">
        <v>147</v>
      </c>
      <c r="BO3852" t="s">
        <v>11539</v>
      </c>
      <c r="BQ3852" t="s">
        <v>11540</v>
      </c>
      <c r="BR3852">
        <v>293.01828499999999</v>
      </c>
      <c r="BS3852">
        <v>45.914692000000002</v>
      </c>
      <c r="BV3852">
        <v>14.141</v>
      </c>
      <c r="BW3852">
        <v>13.726000000000001</v>
      </c>
      <c r="BX3852">
        <v>13.648</v>
      </c>
      <c r="BY3852">
        <v>980</v>
      </c>
      <c r="CB3852">
        <v>0.01</v>
      </c>
      <c r="CC3852">
        <v>0.16</v>
      </c>
      <c r="CD3852">
        <v>0.14000000000000001</v>
      </c>
      <c r="CE3852">
        <v>0.9</v>
      </c>
      <c r="CF3852">
        <v>0.05</v>
      </c>
      <c r="CG3852">
        <v>0.04</v>
      </c>
      <c r="CH3852">
        <v>0.86</v>
      </c>
      <c r="CI3852">
        <v>0.05</v>
      </c>
      <c r="CJ3852">
        <v>0.08</v>
      </c>
      <c r="CL3852">
        <v>4.2699999999999996</v>
      </c>
      <c r="CM3852">
        <v>-2.6</v>
      </c>
      <c r="CN3852">
        <v>6.04</v>
      </c>
      <c r="CO3852">
        <v>5418</v>
      </c>
      <c r="CP3852">
        <v>94.34</v>
      </c>
      <c r="CQ3852">
        <v>89.83</v>
      </c>
      <c r="CT3852" t="s">
        <v>11541</v>
      </c>
    </row>
    <row r="3853" spans="1:98" x14ac:dyDescent="0.25">
      <c r="A3853" t="s">
        <v>11542</v>
      </c>
      <c r="B3853" t="s">
        <v>99</v>
      </c>
      <c r="I3853">
        <v>0.318</v>
      </c>
      <c r="J3853">
        <v>1.2E-2</v>
      </c>
      <c r="K3853">
        <v>1.2E-2</v>
      </c>
      <c r="L3853">
        <v>6.1048528600000003</v>
      </c>
      <c r="M3853" s="2">
        <v>2.8899999999999999E-6</v>
      </c>
      <c r="N3853" s="2">
        <v>2.8899999999999999E-6</v>
      </c>
      <c r="Y3853">
        <v>2016</v>
      </c>
      <c r="Z3853" s="1">
        <v>44232</v>
      </c>
      <c r="AG3853">
        <v>2455002.5733409999</v>
      </c>
      <c r="AH3853">
        <v>3.4699999999999998E-4</v>
      </c>
      <c r="AI3853">
        <v>3.4699999999999998E-4</v>
      </c>
      <c r="BK3853" t="s">
        <v>157</v>
      </c>
      <c r="BL3853" t="s">
        <v>147</v>
      </c>
      <c r="BO3853" t="s">
        <v>11543</v>
      </c>
      <c r="BQ3853" t="s">
        <v>11544</v>
      </c>
      <c r="BR3853">
        <v>297.045638</v>
      </c>
      <c r="BS3853">
        <v>46.027363000000001</v>
      </c>
      <c r="BV3853">
        <v>13.106999999999999</v>
      </c>
      <c r="BW3853">
        <v>12.746</v>
      </c>
      <c r="BX3853">
        <v>12.667999999999999</v>
      </c>
      <c r="BY3853">
        <v>553</v>
      </c>
      <c r="CB3853">
        <v>-0.17</v>
      </c>
      <c r="CC3853">
        <v>0.11</v>
      </c>
      <c r="CD3853">
        <v>0.11</v>
      </c>
      <c r="CE3853">
        <v>0.85</v>
      </c>
      <c r="CF3853">
        <v>0.04</v>
      </c>
      <c r="CG3853">
        <v>0.03</v>
      </c>
      <c r="CH3853">
        <v>0.78</v>
      </c>
      <c r="CI3853">
        <v>0.03</v>
      </c>
      <c r="CJ3853">
        <v>0.03</v>
      </c>
      <c r="CL3853">
        <v>2.34</v>
      </c>
      <c r="CM3853">
        <v>-1.03</v>
      </c>
      <c r="CN3853">
        <v>2.08</v>
      </c>
      <c r="CO3853">
        <v>5326</v>
      </c>
      <c r="CP3853">
        <v>44.6</v>
      </c>
      <c r="CQ3853">
        <v>51.69</v>
      </c>
      <c r="CT3853" t="s">
        <v>11545</v>
      </c>
    </row>
    <row r="3854" spans="1:98" x14ac:dyDescent="0.25">
      <c r="A3854" t="s">
        <v>11546</v>
      </c>
      <c r="B3854" t="s">
        <v>99</v>
      </c>
      <c r="I3854">
        <v>0.26300000000000001</v>
      </c>
      <c r="J3854">
        <v>1.0999999999999999E-2</v>
      </c>
      <c r="K3854">
        <v>1.4E-2</v>
      </c>
      <c r="L3854">
        <v>11.51516988</v>
      </c>
      <c r="M3854" s="2">
        <v>1.5160000000000001E-5</v>
      </c>
      <c r="N3854" s="2">
        <v>1.5160000000000001E-5</v>
      </c>
      <c r="Y3854">
        <v>2016</v>
      </c>
      <c r="Z3854" s="1">
        <v>44232</v>
      </c>
      <c r="AG3854">
        <v>2455007.8588279998</v>
      </c>
      <c r="AH3854">
        <v>9.8999999999999999E-4</v>
      </c>
      <c r="AI3854">
        <v>9.8999999999999999E-4</v>
      </c>
      <c r="BK3854" t="s">
        <v>157</v>
      </c>
      <c r="BL3854" t="s">
        <v>147</v>
      </c>
      <c r="BO3854" t="s">
        <v>11547</v>
      </c>
      <c r="BQ3854" t="s">
        <v>11548</v>
      </c>
      <c r="BR3854">
        <v>284.68888399999997</v>
      </c>
      <c r="BS3854">
        <v>46.172249000000001</v>
      </c>
      <c r="BV3854">
        <v>13.94</v>
      </c>
      <c r="BW3854">
        <v>13.496</v>
      </c>
      <c r="BX3854">
        <v>13.452999999999999</v>
      </c>
      <c r="BY3854">
        <v>790</v>
      </c>
      <c r="CB3854">
        <v>7.0000000000000007E-2</v>
      </c>
      <c r="CC3854">
        <v>0.153</v>
      </c>
      <c r="CD3854">
        <v>0.14399999999999999</v>
      </c>
      <c r="CE3854">
        <v>0.85</v>
      </c>
      <c r="CF3854">
        <v>0.04</v>
      </c>
      <c r="CG3854">
        <v>0.03</v>
      </c>
      <c r="CH3854">
        <v>0.8</v>
      </c>
      <c r="CI3854">
        <v>0.03</v>
      </c>
      <c r="CJ3854">
        <v>0.04</v>
      </c>
      <c r="CL3854">
        <v>4.37</v>
      </c>
      <c r="CM3854">
        <v>-2.57</v>
      </c>
      <c r="CN3854">
        <v>6.1</v>
      </c>
      <c r="CO3854">
        <v>5107</v>
      </c>
      <c r="CP3854">
        <v>45.51</v>
      </c>
      <c r="CQ3854">
        <v>42.91</v>
      </c>
      <c r="CT3854" t="s">
        <v>11549</v>
      </c>
    </row>
    <row r="3855" spans="1:98" x14ac:dyDescent="0.25">
      <c r="A3855" t="s">
        <v>11550</v>
      </c>
      <c r="B3855" t="s">
        <v>99</v>
      </c>
      <c r="I3855">
        <v>0.26100000000000001</v>
      </c>
      <c r="J3855">
        <v>4.7E-2</v>
      </c>
      <c r="K3855">
        <v>1.4999999999999999E-2</v>
      </c>
      <c r="L3855">
        <v>3.6014720100000002</v>
      </c>
      <c r="M3855" s="2">
        <v>5.4299999999999997E-6</v>
      </c>
      <c r="N3855" s="2">
        <v>5.4299999999999997E-6</v>
      </c>
      <c r="Y3855">
        <v>2016</v>
      </c>
      <c r="Z3855" s="1">
        <v>44232</v>
      </c>
      <c r="AG3855">
        <v>2455004.9909899998</v>
      </c>
      <c r="AH3855">
        <v>1.1800000000000001E-3</v>
      </c>
      <c r="AI3855">
        <v>1.1800000000000001E-3</v>
      </c>
      <c r="BK3855" t="s">
        <v>157</v>
      </c>
      <c r="BL3855" t="s">
        <v>147</v>
      </c>
      <c r="BO3855" t="s">
        <v>11551</v>
      </c>
      <c r="BQ3855" t="s">
        <v>11552</v>
      </c>
      <c r="BR3855">
        <v>285.391321</v>
      </c>
      <c r="BS3855">
        <v>46.180939000000002</v>
      </c>
      <c r="BV3855">
        <v>14.385</v>
      </c>
      <c r="BW3855">
        <v>14.016999999999999</v>
      </c>
      <c r="BX3855">
        <v>13.82</v>
      </c>
      <c r="BY3855">
        <v>1007</v>
      </c>
      <c r="CB3855">
        <v>0.03</v>
      </c>
      <c r="CC3855">
        <v>0.184</v>
      </c>
      <c r="CD3855">
        <v>0.17399999999999999</v>
      </c>
      <c r="CE3855">
        <v>0.86</v>
      </c>
      <c r="CF3855">
        <v>0.05</v>
      </c>
      <c r="CG3855">
        <v>0.04</v>
      </c>
      <c r="CH3855">
        <v>0.81</v>
      </c>
      <c r="CI3855">
        <v>0.04</v>
      </c>
      <c r="CJ3855">
        <v>0.05</v>
      </c>
      <c r="CL3855">
        <v>4.2699999999999996</v>
      </c>
      <c r="CM3855">
        <v>-2.56</v>
      </c>
      <c r="CN3855">
        <v>5.83</v>
      </c>
      <c r="CO3855">
        <v>5217</v>
      </c>
      <c r="CP3855">
        <v>50.86</v>
      </c>
      <c r="CQ3855">
        <v>50.31</v>
      </c>
      <c r="CT3855" t="s">
        <v>11553</v>
      </c>
    </row>
    <row r="3856" spans="1:98" x14ac:dyDescent="0.25">
      <c r="A3856" t="s">
        <v>11554</v>
      </c>
      <c r="B3856" t="s">
        <v>99</v>
      </c>
      <c r="I3856">
        <v>0.17499999999999999</v>
      </c>
      <c r="J3856">
        <v>0.01</v>
      </c>
      <c r="K3856">
        <v>0.01</v>
      </c>
      <c r="L3856">
        <v>28.599153990000001</v>
      </c>
      <c r="M3856" s="2">
        <v>5.6730000000000001E-5</v>
      </c>
      <c r="N3856" s="2">
        <v>5.6730000000000001E-5</v>
      </c>
      <c r="Y3856">
        <v>2016</v>
      </c>
      <c r="Z3856" s="1">
        <v>44232</v>
      </c>
      <c r="AG3856">
        <v>2455022.9257899998</v>
      </c>
      <c r="AH3856">
        <v>1.67E-3</v>
      </c>
      <c r="AI3856">
        <v>1.67E-3</v>
      </c>
      <c r="BK3856" t="s">
        <v>157</v>
      </c>
      <c r="BL3856" t="s">
        <v>147</v>
      </c>
      <c r="BO3856" t="s">
        <v>11555</v>
      </c>
      <c r="BQ3856" t="s">
        <v>11556</v>
      </c>
      <c r="BR3856">
        <v>291.86284699999999</v>
      </c>
      <c r="BS3856">
        <v>46.429256000000002</v>
      </c>
      <c r="BV3856">
        <v>12.91</v>
      </c>
      <c r="BW3856">
        <v>12.292999999999999</v>
      </c>
      <c r="BX3856">
        <v>12.097</v>
      </c>
      <c r="BY3856">
        <v>195</v>
      </c>
      <c r="CB3856">
        <v>-0.24</v>
      </c>
      <c r="CC3856">
        <v>8.1000000000000003E-2</v>
      </c>
      <c r="CD3856">
        <v>8.6999999999999994E-2</v>
      </c>
      <c r="CE3856">
        <v>0.51</v>
      </c>
      <c r="CF3856">
        <v>0.03</v>
      </c>
      <c r="CG3856">
        <v>0.03</v>
      </c>
      <c r="CH3856">
        <v>0.48</v>
      </c>
      <c r="CI3856">
        <v>0.02</v>
      </c>
      <c r="CJ3856">
        <v>0.03</v>
      </c>
      <c r="CL3856">
        <v>3.89</v>
      </c>
      <c r="CM3856">
        <v>-2.2000000000000002</v>
      </c>
      <c r="CN3856">
        <v>5.68</v>
      </c>
      <c r="CO3856">
        <v>3813</v>
      </c>
      <c r="CP3856">
        <v>38.49</v>
      </c>
      <c r="CQ3856">
        <v>40.130000000000003</v>
      </c>
      <c r="CT3856" t="s">
        <v>11557</v>
      </c>
    </row>
    <row r="3857" spans="1:98" x14ac:dyDescent="0.25">
      <c r="A3857" t="s">
        <v>11558</v>
      </c>
      <c r="B3857" t="s">
        <v>99</v>
      </c>
      <c r="I3857">
        <v>0.223</v>
      </c>
      <c r="J3857">
        <v>1.4999999999999999E-2</v>
      </c>
      <c r="K3857">
        <v>1.7999999999999999E-2</v>
      </c>
      <c r="L3857">
        <v>24.58721573</v>
      </c>
      <c r="M3857" s="2">
        <v>8.8020000000000001E-5</v>
      </c>
      <c r="N3857" s="2">
        <v>8.8020000000000001E-5</v>
      </c>
      <c r="Y3857">
        <v>2016</v>
      </c>
      <c r="Z3857" s="1">
        <v>44232</v>
      </c>
      <c r="AG3857">
        <v>2455006.7038500002</v>
      </c>
      <c r="AH3857">
        <v>2.9299999999999999E-3</v>
      </c>
      <c r="AI3857">
        <v>2.9299999999999999E-3</v>
      </c>
      <c r="BK3857" t="s">
        <v>157</v>
      </c>
      <c r="BL3857" t="s">
        <v>147</v>
      </c>
      <c r="BO3857" t="s">
        <v>11559</v>
      </c>
      <c r="BQ3857" t="s">
        <v>11560</v>
      </c>
      <c r="BR3857">
        <v>287.56966399999999</v>
      </c>
      <c r="BS3857">
        <v>46.567858999999999</v>
      </c>
      <c r="BV3857">
        <v>14.311</v>
      </c>
      <c r="BW3857">
        <v>13.855</v>
      </c>
      <c r="BX3857">
        <v>13.818</v>
      </c>
      <c r="BY3857">
        <v>992</v>
      </c>
      <c r="CB3857">
        <v>-0.09</v>
      </c>
      <c r="CC3857">
        <v>0.17199999999999999</v>
      </c>
      <c r="CD3857">
        <v>0.14599999999999999</v>
      </c>
      <c r="CE3857">
        <v>0.86</v>
      </c>
      <c r="CF3857">
        <v>0.05</v>
      </c>
      <c r="CG3857">
        <v>0.04</v>
      </c>
      <c r="CH3857">
        <v>0.82</v>
      </c>
      <c r="CI3857">
        <v>0.05</v>
      </c>
      <c r="CJ3857">
        <v>0.06</v>
      </c>
      <c r="CL3857">
        <v>4.57</v>
      </c>
      <c r="CM3857">
        <v>-2.92</v>
      </c>
      <c r="CN3857">
        <v>6.05</v>
      </c>
      <c r="CO3857">
        <v>5327</v>
      </c>
      <c r="CP3857">
        <v>61.93</v>
      </c>
      <c r="CQ3857">
        <v>66.34</v>
      </c>
      <c r="CT3857" t="s">
        <v>11561</v>
      </c>
    </row>
    <row r="3858" spans="1:98" x14ac:dyDescent="0.25">
      <c r="A3858" t="s">
        <v>11562</v>
      </c>
      <c r="B3858" t="s">
        <v>99</v>
      </c>
      <c r="I3858">
        <v>0.29599999999999999</v>
      </c>
      <c r="J3858">
        <v>2.5999999999999999E-2</v>
      </c>
      <c r="K3858">
        <v>4.3999999999999997E-2</v>
      </c>
      <c r="L3858">
        <v>12.532484650000001</v>
      </c>
      <c r="M3858" s="2">
        <v>2.2949999999999999E-5</v>
      </c>
      <c r="N3858" s="2">
        <v>2.2949999999999999E-5</v>
      </c>
      <c r="Y3858">
        <v>2016</v>
      </c>
      <c r="Z3858" s="1">
        <v>44232</v>
      </c>
      <c r="AG3858">
        <v>2455003.7649699999</v>
      </c>
      <c r="AH3858">
        <v>1.41E-3</v>
      </c>
      <c r="AI3858">
        <v>1.41E-3</v>
      </c>
      <c r="BK3858" t="s">
        <v>157</v>
      </c>
      <c r="BL3858" t="s">
        <v>147</v>
      </c>
      <c r="BO3858" t="s">
        <v>11563</v>
      </c>
      <c r="BQ3858" t="s">
        <v>11564</v>
      </c>
      <c r="BR3858">
        <v>290.06798500000002</v>
      </c>
      <c r="BS3858">
        <v>46.579140000000002</v>
      </c>
      <c r="BV3858">
        <v>14.265000000000001</v>
      </c>
      <c r="BW3858">
        <v>13.878</v>
      </c>
      <c r="BX3858">
        <v>13.847</v>
      </c>
      <c r="BY3858">
        <v>1128</v>
      </c>
      <c r="CB3858">
        <v>-0.08</v>
      </c>
      <c r="CC3858">
        <v>0.19</v>
      </c>
      <c r="CD3858">
        <v>0.159</v>
      </c>
      <c r="CE3858">
        <v>0.93</v>
      </c>
      <c r="CF3858">
        <v>0.06</v>
      </c>
      <c r="CG3858">
        <v>0.05</v>
      </c>
      <c r="CH3858">
        <v>0.9</v>
      </c>
      <c r="CI3858">
        <v>7.0000000000000007E-2</v>
      </c>
      <c r="CJ3858">
        <v>0.11</v>
      </c>
      <c r="CL3858">
        <v>4.2699999999999996</v>
      </c>
      <c r="CM3858">
        <v>-2.6</v>
      </c>
      <c r="CN3858">
        <v>5.1100000000000003</v>
      </c>
      <c r="CO3858">
        <v>5601</v>
      </c>
      <c r="CP3858">
        <v>87.84</v>
      </c>
      <c r="CQ3858">
        <v>89.95</v>
      </c>
      <c r="CT3858" t="s">
        <v>11565</v>
      </c>
    </row>
    <row r="3859" spans="1:98" x14ac:dyDescent="0.25">
      <c r="A3859" t="s">
        <v>11566</v>
      </c>
      <c r="B3859" t="s">
        <v>99</v>
      </c>
      <c r="C3859">
        <v>0.63</v>
      </c>
      <c r="D3859">
        <v>0.12</v>
      </c>
      <c r="E3859">
        <v>0.12</v>
      </c>
      <c r="I3859">
        <v>0.96</v>
      </c>
      <c r="J3859">
        <v>0.02</v>
      </c>
      <c r="K3859">
        <v>0.02</v>
      </c>
      <c r="L3859">
        <v>7.3407109999999998</v>
      </c>
      <c r="M3859" s="2">
        <v>6.0000000000000002E-6</v>
      </c>
      <c r="N3859" s="2">
        <v>6.0000000000000002E-6</v>
      </c>
      <c r="O3859">
        <v>7.8100000000000003E-2</v>
      </c>
      <c r="P3859">
        <v>6.9999999999999999E-4</v>
      </c>
      <c r="Q3859">
        <v>6.9999999999999999E-4</v>
      </c>
      <c r="R3859">
        <v>0</v>
      </c>
      <c r="U3859">
        <v>87.46</v>
      </c>
      <c r="V3859">
        <v>7.0000000000000007E-2</v>
      </c>
      <c r="W3859">
        <v>7.0000000000000007E-2</v>
      </c>
      <c r="Y3859">
        <v>2013</v>
      </c>
      <c r="Z3859" s="1">
        <v>44232</v>
      </c>
      <c r="AA3859">
        <v>64</v>
      </c>
      <c r="AB3859">
        <v>21</v>
      </c>
      <c r="AC3859">
        <v>21</v>
      </c>
      <c r="AD3859">
        <v>2454967.04</v>
      </c>
      <c r="AE3859">
        <v>0.21</v>
      </c>
      <c r="AF3859">
        <v>0.34</v>
      </c>
      <c r="AG3859">
        <v>2455187.5673699998</v>
      </c>
      <c r="AH3859">
        <v>1.3999999999999999E-4</v>
      </c>
      <c r="AI3859">
        <v>1.3999999999999999E-4</v>
      </c>
      <c r="AJ3859">
        <v>2454967.3453000002</v>
      </c>
      <c r="AK3859">
        <v>2.9999999999999997E-4</v>
      </c>
      <c r="AL3859">
        <v>2.9999999999999997E-4</v>
      </c>
      <c r="AS3859">
        <v>0.68500000000000005</v>
      </c>
      <c r="AT3859">
        <v>1.0999999999999999E-2</v>
      </c>
      <c r="AU3859">
        <v>1.0999999999999999E-2</v>
      </c>
      <c r="AY3859">
        <v>59</v>
      </c>
      <c r="AZ3859">
        <v>11</v>
      </c>
      <c r="BA3859">
        <v>11</v>
      </c>
      <c r="BB3859">
        <v>1078</v>
      </c>
      <c r="BC3859">
        <v>19</v>
      </c>
      <c r="BD3859">
        <v>19</v>
      </c>
      <c r="BK3859" t="s">
        <v>100</v>
      </c>
      <c r="BL3859" t="s">
        <v>147</v>
      </c>
      <c r="BO3859" t="s">
        <v>11567</v>
      </c>
      <c r="BQ3859" t="s">
        <v>11568</v>
      </c>
      <c r="BR3859">
        <v>293.09252500000002</v>
      </c>
      <c r="BS3859">
        <v>41.355522999999998</v>
      </c>
      <c r="BT3859">
        <v>14.23</v>
      </c>
      <c r="BV3859">
        <v>13.305999999999999</v>
      </c>
      <c r="BW3859">
        <v>13.007999999999999</v>
      </c>
      <c r="BY3859">
        <v>1218.33</v>
      </c>
      <c r="BZ3859">
        <v>30.24</v>
      </c>
      <c r="CA3859">
        <v>30.24</v>
      </c>
      <c r="CB3859">
        <v>0.42</v>
      </c>
      <c r="CC3859">
        <v>0.11</v>
      </c>
      <c r="CD3859">
        <v>0.11</v>
      </c>
      <c r="CE3859">
        <v>1.18</v>
      </c>
      <c r="CF3859">
        <v>0.04</v>
      </c>
      <c r="CG3859">
        <v>0.04</v>
      </c>
      <c r="CH3859">
        <v>1.1200000000000001</v>
      </c>
      <c r="CI3859">
        <v>0.04</v>
      </c>
      <c r="CJ3859">
        <v>0.04</v>
      </c>
      <c r="CK3859" t="s">
        <v>1931</v>
      </c>
      <c r="CL3859">
        <v>0.8</v>
      </c>
      <c r="CM3859">
        <v>-0.5</v>
      </c>
      <c r="CN3859">
        <v>0.9</v>
      </c>
      <c r="CO3859">
        <v>6000</v>
      </c>
      <c r="CP3859">
        <v>100</v>
      </c>
      <c r="CQ3859">
        <v>100</v>
      </c>
      <c r="CT3859" t="s">
        <v>11569</v>
      </c>
    </row>
    <row r="3860" spans="1:98" x14ac:dyDescent="0.25">
      <c r="A3860" t="s">
        <v>11570</v>
      </c>
      <c r="B3860" t="s">
        <v>99</v>
      </c>
      <c r="I3860">
        <v>0.40799999999999997</v>
      </c>
      <c r="J3860">
        <v>2.4E-2</v>
      </c>
      <c r="K3860">
        <v>4.7E-2</v>
      </c>
      <c r="L3860">
        <v>3.58410122</v>
      </c>
      <c r="M3860" s="2">
        <v>1.99E-6</v>
      </c>
      <c r="N3860" s="2">
        <v>1.99E-6</v>
      </c>
      <c r="Y3860">
        <v>2016</v>
      </c>
      <c r="Z3860" s="1">
        <v>44232</v>
      </c>
      <c r="AG3860">
        <v>2455003.4279109999</v>
      </c>
      <c r="AH3860">
        <v>4.44E-4</v>
      </c>
      <c r="AI3860">
        <v>4.44E-4</v>
      </c>
      <c r="BK3860" t="s">
        <v>157</v>
      </c>
      <c r="BL3860" t="s">
        <v>147</v>
      </c>
      <c r="BO3860" t="s">
        <v>11571</v>
      </c>
      <c r="BQ3860" t="s">
        <v>11572</v>
      </c>
      <c r="BR3860">
        <v>286.48225400000001</v>
      </c>
      <c r="BS3860">
        <v>46.692450999999998</v>
      </c>
      <c r="BV3860">
        <v>14.613</v>
      </c>
      <c r="BW3860">
        <v>14.250999999999999</v>
      </c>
      <c r="BX3860">
        <v>14.177</v>
      </c>
      <c r="BY3860">
        <v>1262</v>
      </c>
      <c r="CB3860">
        <v>0.03</v>
      </c>
      <c r="CC3860">
        <v>0.16300000000000001</v>
      </c>
      <c r="CD3860">
        <v>0.13500000000000001</v>
      </c>
      <c r="CE3860">
        <v>0.91</v>
      </c>
      <c r="CF3860">
        <v>0.04</v>
      </c>
      <c r="CG3860">
        <v>0.04</v>
      </c>
      <c r="CH3860">
        <v>0.87</v>
      </c>
      <c r="CI3860">
        <v>0.05</v>
      </c>
      <c r="CJ3860">
        <v>0.1</v>
      </c>
      <c r="CL3860">
        <v>4.79</v>
      </c>
      <c r="CM3860">
        <v>-3.01</v>
      </c>
      <c r="CN3860">
        <v>6.59</v>
      </c>
      <c r="CO3860">
        <v>5438</v>
      </c>
      <c r="CP3860">
        <v>80.55</v>
      </c>
      <c r="CQ3860">
        <v>62.55</v>
      </c>
      <c r="CT3860" t="s">
        <v>11573</v>
      </c>
    </row>
    <row r="3861" spans="1:98" x14ac:dyDescent="0.25">
      <c r="A3861" t="s">
        <v>11574</v>
      </c>
      <c r="B3861" t="s">
        <v>99</v>
      </c>
      <c r="I3861">
        <v>0.26500000000000001</v>
      </c>
      <c r="J3861">
        <v>3.1E-2</v>
      </c>
      <c r="K3861">
        <v>0.09</v>
      </c>
      <c r="L3861">
        <v>7.0390237400000002</v>
      </c>
      <c r="M3861" s="2">
        <v>1.488E-5</v>
      </c>
      <c r="N3861" s="2">
        <v>1.488E-5</v>
      </c>
      <c r="Y3861">
        <v>2016</v>
      </c>
      <c r="Z3861" s="1">
        <v>44232</v>
      </c>
      <c r="AG3861">
        <v>2455008.7302100002</v>
      </c>
      <c r="AH3861">
        <v>1.6800000000000001E-3</v>
      </c>
      <c r="AI3861">
        <v>1.6800000000000001E-3</v>
      </c>
      <c r="BK3861" t="s">
        <v>157</v>
      </c>
      <c r="BL3861" t="s">
        <v>147</v>
      </c>
      <c r="BO3861" t="s">
        <v>11575</v>
      </c>
      <c r="BQ3861" t="s">
        <v>11576</v>
      </c>
      <c r="BR3861">
        <v>289.43170300000003</v>
      </c>
      <c r="BS3861">
        <v>46.617531</v>
      </c>
      <c r="BV3861">
        <v>13.99</v>
      </c>
      <c r="BW3861">
        <v>13.746</v>
      </c>
      <c r="BX3861">
        <v>13.693</v>
      </c>
      <c r="BY3861">
        <v>1530</v>
      </c>
      <c r="CB3861">
        <v>7.0000000000000007E-2</v>
      </c>
      <c r="CC3861">
        <v>0.13500000000000001</v>
      </c>
      <c r="CD3861">
        <v>0.13700000000000001</v>
      </c>
      <c r="CE3861">
        <v>1.1599999999999999</v>
      </c>
      <c r="CF3861">
        <v>0.08</v>
      </c>
      <c r="CG3861">
        <v>0.13</v>
      </c>
      <c r="CH3861">
        <v>1.24</v>
      </c>
      <c r="CI3861">
        <v>0.15</v>
      </c>
      <c r="CJ3861">
        <v>0.42</v>
      </c>
      <c r="CL3861">
        <v>3.16</v>
      </c>
      <c r="CM3861">
        <v>-1.4</v>
      </c>
      <c r="CN3861">
        <v>1.06</v>
      </c>
      <c r="CO3861">
        <v>6129</v>
      </c>
      <c r="CP3861">
        <v>111.81</v>
      </c>
      <c r="CQ3861">
        <v>80.64</v>
      </c>
      <c r="CT3861" t="s">
        <v>11577</v>
      </c>
    </row>
    <row r="3862" spans="1:98" x14ac:dyDescent="0.25">
      <c r="A3862" t="s">
        <v>11578</v>
      </c>
      <c r="B3862" t="s">
        <v>99</v>
      </c>
      <c r="I3862">
        <v>0.28899999999999998</v>
      </c>
      <c r="J3862">
        <v>1.4999999999999999E-2</v>
      </c>
      <c r="K3862">
        <v>0.01</v>
      </c>
      <c r="L3862">
        <v>8.3608682400000003</v>
      </c>
      <c r="M3862" s="2">
        <v>6.3099999999999997E-6</v>
      </c>
      <c r="N3862" s="2">
        <v>6.3099999999999997E-6</v>
      </c>
      <c r="Y3862">
        <v>2016</v>
      </c>
      <c r="Z3862" s="1">
        <v>44232</v>
      </c>
      <c r="AG3862">
        <v>2455008.6448920001</v>
      </c>
      <c r="AH3862">
        <v>5.9000000000000003E-4</v>
      </c>
      <c r="AI3862">
        <v>5.9000000000000003E-4</v>
      </c>
      <c r="BK3862" t="s">
        <v>157</v>
      </c>
      <c r="BL3862" t="s">
        <v>147</v>
      </c>
      <c r="BO3862" t="s">
        <v>11579</v>
      </c>
      <c r="BQ3862" t="s">
        <v>11580</v>
      </c>
      <c r="BR3862">
        <v>283.86601899999999</v>
      </c>
      <c r="BS3862">
        <v>46.789588999999999</v>
      </c>
      <c r="BV3862">
        <v>13.496</v>
      </c>
      <c r="BW3862">
        <v>12.962</v>
      </c>
      <c r="BX3862">
        <v>12.817</v>
      </c>
      <c r="BY3862">
        <v>499</v>
      </c>
      <c r="CB3862">
        <v>7.0000000000000007E-2</v>
      </c>
      <c r="CC3862">
        <v>0.183</v>
      </c>
      <c r="CD3862">
        <v>0.157</v>
      </c>
      <c r="CE3862">
        <v>0.76</v>
      </c>
      <c r="CF3862">
        <v>0.04</v>
      </c>
      <c r="CG3862">
        <v>0.03</v>
      </c>
      <c r="CH3862">
        <v>0.71</v>
      </c>
      <c r="CI3862">
        <v>0.03</v>
      </c>
      <c r="CJ3862">
        <v>0.02</v>
      </c>
      <c r="CL3862">
        <v>2.57</v>
      </c>
      <c r="CM3862">
        <v>-1.1000000000000001</v>
      </c>
      <c r="CN3862">
        <v>5.58</v>
      </c>
      <c r="CO3862">
        <v>4642</v>
      </c>
      <c r="CP3862">
        <v>44.03</v>
      </c>
      <c r="CQ3862">
        <v>41.76</v>
      </c>
      <c r="CT3862" t="s">
        <v>11581</v>
      </c>
    </row>
    <row r="3863" spans="1:98" x14ac:dyDescent="0.25">
      <c r="A3863" t="s">
        <v>11582</v>
      </c>
      <c r="B3863" t="s">
        <v>99</v>
      </c>
      <c r="I3863">
        <v>0.108</v>
      </c>
      <c r="J3863">
        <v>4.0000000000000001E-3</v>
      </c>
      <c r="K3863">
        <v>3.0000000000000001E-3</v>
      </c>
      <c r="L3863">
        <v>3.1792629200000002</v>
      </c>
      <c r="M3863" s="2">
        <v>2.52E-6</v>
      </c>
      <c r="N3863" s="2">
        <v>2.52E-6</v>
      </c>
      <c r="Y3863">
        <v>2016</v>
      </c>
      <c r="Z3863" s="1">
        <v>44232</v>
      </c>
      <c r="AG3863">
        <v>2455094.8423890001</v>
      </c>
      <c r="AH3863">
        <v>5.9199999999999997E-4</v>
      </c>
      <c r="AI3863">
        <v>5.9199999999999997E-4</v>
      </c>
      <c r="BK3863" t="s">
        <v>157</v>
      </c>
      <c r="BL3863" t="s">
        <v>147</v>
      </c>
      <c r="BO3863" t="s">
        <v>11583</v>
      </c>
      <c r="BQ3863" t="s">
        <v>11584</v>
      </c>
      <c r="BR3863">
        <v>295.57416799999999</v>
      </c>
      <c r="BS3863">
        <v>42.806435999999998</v>
      </c>
      <c r="BV3863">
        <v>11.234</v>
      </c>
      <c r="BW3863">
        <v>10.837</v>
      </c>
      <c r="BX3863">
        <v>10.776999999999999</v>
      </c>
      <c r="BY3863">
        <v>258</v>
      </c>
      <c r="CB3863">
        <v>0.01</v>
      </c>
      <c r="CC3863">
        <v>9.5000000000000001E-2</v>
      </c>
      <c r="CD3863">
        <v>9.2999999999999999E-2</v>
      </c>
      <c r="CE3863">
        <v>0.94</v>
      </c>
      <c r="CF3863">
        <v>0.03</v>
      </c>
      <c r="CG3863">
        <v>0.03</v>
      </c>
      <c r="CH3863">
        <v>0.85</v>
      </c>
      <c r="CI3863">
        <v>0.02</v>
      </c>
      <c r="CJ3863">
        <v>0.02</v>
      </c>
      <c r="CL3863">
        <v>1.86</v>
      </c>
      <c r="CM3863">
        <v>-0.59399999999999997</v>
      </c>
      <c r="CN3863">
        <v>1.1499999999999999</v>
      </c>
      <c r="CO3863">
        <v>5486</v>
      </c>
      <c r="CP3863">
        <v>78.819999999999993</v>
      </c>
      <c r="CQ3863">
        <v>77.47</v>
      </c>
      <c r="CT3863" t="s">
        <v>11585</v>
      </c>
    </row>
    <row r="3864" spans="1:98" x14ac:dyDescent="0.25">
      <c r="A3864" t="s">
        <v>11586</v>
      </c>
      <c r="B3864" t="s">
        <v>99</v>
      </c>
      <c r="I3864">
        <v>0.14499999999999999</v>
      </c>
      <c r="J3864">
        <v>8.0000000000000002E-3</v>
      </c>
      <c r="K3864">
        <v>1.0999999999999999E-2</v>
      </c>
      <c r="L3864">
        <v>12.062224430000001</v>
      </c>
      <c r="M3864" s="2">
        <v>2.6489999999999999E-5</v>
      </c>
      <c r="N3864" s="2">
        <v>2.6489999999999999E-5</v>
      </c>
      <c r="Y3864">
        <v>2016</v>
      </c>
      <c r="Z3864" s="1">
        <v>44232</v>
      </c>
      <c r="AG3864">
        <v>2454971.2236899999</v>
      </c>
      <c r="AH3864">
        <v>1.6900000000000001E-3</v>
      </c>
      <c r="AI3864">
        <v>1.6900000000000001E-3</v>
      </c>
      <c r="BK3864" t="s">
        <v>157</v>
      </c>
      <c r="BL3864" t="s">
        <v>147</v>
      </c>
      <c r="BO3864" t="s">
        <v>11587</v>
      </c>
      <c r="BQ3864" t="s">
        <v>11588</v>
      </c>
      <c r="BR3864">
        <v>296.49613599999998</v>
      </c>
      <c r="BS3864">
        <v>47.182865</v>
      </c>
      <c r="BV3864">
        <v>12.353999999999999</v>
      </c>
      <c r="BW3864">
        <v>11.997999999999999</v>
      </c>
      <c r="BX3864">
        <v>11.930999999999999</v>
      </c>
      <c r="BY3864">
        <v>486</v>
      </c>
      <c r="CB3864">
        <v>0</v>
      </c>
      <c r="CC3864">
        <v>0.106</v>
      </c>
      <c r="CD3864">
        <v>0.10299999999999999</v>
      </c>
      <c r="CE3864">
        <v>0.94</v>
      </c>
      <c r="CF3864">
        <v>0.04</v>
      </c>
      <c r="CG3864">
        <v>0.04</v>
      </c>
      <c r="CH3864">
        <v>0.93</v>
      </c>
      <c r="CI3864">
        <v>0.05</v>
      </c>
      <c r="CJ3864">
        <v>0.06</v>
      </c>
      <c r="CL3864">
        <v>5.13</v>
      </c>
      <c r="CM3864">
        <v>-2.91</v>
      </c>
      <c r="CN3864">
        <v>3.6</v>
      </c>
      <c r="CO3864">
        <v>5594</v>
      </c>
      <c r="CP3864">
        <v>77.39</v>
      </c>
      <c r="CQ3864">
        <v>84.04</v>
      </c>
      <c r="CT3864" t="s">
        <v>11589</v>
      </c>
    </row>
    <row r="3865" spans="1:98" x14ac:dyDescent="0.25">
      <c r="A3865" t="s">
        <v>11590</v>
      </c>
      <c r="B3865" t="s">
        <v>99</v>
      </c>
      <c r="I3865">
        <v>0.193</v>
      </c>
      <c r="J3865">
        <v>0.02</v>
      </c>
      <c r="K3865">
        <v>5.1999999999999998E-2</v>
      </c>
      <c r="L3865">
        <v>9.9314355600000006</v>
      </c>
      <c r="M3865" s="2">
        <v>5.9450000000000002E-5</v>
      </c>
      <c r="N3865" s="2">
        <v>5.9450000000000002E-5</v>
      </c>
      <c r="Y3865">
        <v>2016</v>
      </c>
      <c r="Z3865" s="1">
        <v>44232</v>
      </c>
      <c r="AG3865">
        <v>2454969.49303</v>
      </c>
      <c r="AH3865">
        <v>5.13E-3</v>
      </c>
      <c r="AI3865">
        <v>5.13E-3</v>
      </c>
      <c r="BK3865" t="s">
        <v>157</v>
      </c>
      <c r="BL3865" t="s">
        <v>147</v>
      </c>
      <c r="BO3865" t="s">
        <v>11591</v>
      </c>
      <c r="BQ3865" t="s">
        <v>11592</v>
      </c>
      <c r="BR3865">
        <v>291.49943000000002</v>
      </c>
      <c r="BS3865">
        <v>37.059283000000001</v>
      </c>
      <c r="BV3865">
        <v>13.997999999999999</v>
      </c>
      <c r="BW3865">
        <v>13.664</v>
      </c>
      <c r="BX3865">
        <v>13.621</v>
      </c>
      <c r="BY3865">
        <v>1199</v>
      </c>
      <c r="CB3865">
        <v>0.06</v>
      </c>
      <c r="CC3865">
        <v>0.158</v>
      </c>
      <c r="CD3865">
        <v>0.13200000000000001</v>
      </c>
      <c r="CE3865">
        <v>1.04</v>
      </c>
      <c r="CF3865">
        <v>7.0000000000000007E-2</v>
      </c>
      <c r="CG3865">
        <v>7.0000000000000007E-2</v>
      </c>
      <c r="CH3865">
        <v>1.04</v>
      </c>
      <c r="CI3865">
        <v>0.1</v>
      </c>
      <c r="CJ3865">
        <v>0.28000000000000003</v>
      </c>
      <c r="CL3865">
        <v>4.07</v>
      </c>
      <c r="CM3865">
        <v>-2.2999999999999998</v>
      </c>
      <c r="CN3865">
        <v>2.72</v>
      </c>
      <c r="CO3865">
        <v>5849</v>
      </c>
      <c r="CP3865">
        <v>158.12</v>
      </c>
      <c r="CQ3865">
        <v>106.52</v>
      </c>
      <c r="CT3865" t="s">
        <v>11593</v>
      </c>
    </row>
    <row r="3866" spans="1:98" x14ac:dyDescent="0.25">
      <c r="A3866" t="s">
        <v>11594</v>
      </c>
      <c r="B3866" t="s">
        <v>99</v>
      </c>
      <c r="I3866">
        <v>9.9000000000000005E-2</v>
      </c>
      <c r="J3866">
        <v>8.0000000000000002E-3</v>
      </c>
      <c r="K3866">
        <v>1.2E-2</v>
      </c>
      <c r="L3866">
        <v>3.48159251</v>
      </c>
      <c r="M3866" s="2">
        <v>1.115E-5</v>
      </c>
      <c r="N3866" s="2">
        <v>1.115E-5</v>
      </c>
      <c r="Y3866">
        <v>2016</v>
      </c>
      <c r="Z3866" s="1">
        <v>44232</v>
      </c>
      <c r="AG3866">
        <v>2454965.98997</v>
      </c>
      <c r="AH3866">
        <v>2.4399999999999999E-3</v>
      </c>
      <c r="AI3866">
        <v>2.4399999999999999E-3</v>
      </c>
      <c r="BK3866" t="s">
        <v>157</v>
      </c>
      <c r="BL3866" t="s">
        <v>147</v>
      </c>
      <c r="BO3866" t="s">
        <v>11595</v>
      </c>
      <c r="BQ3866" t="s">
        <v>11596</v>
      </c>
      <c r="BR3866">
        <v>290.68224300000003</v>
      </c>
      <c r="BS3866">
        <v>37.355117</v>
      </c>
      <c r="BV3866">
        <v>12.307</v>
      </c>
      <c r="BW3866">
        <v>11.882999999999999</v>
      </c>
      <c r="BX3866">
        <v>11.815</v>
      </c>
      <c r="BY3866">
        <v>450</v>
      </c>
      <c r="CB3866">
        <v>0.09</v>
      </c>
      <c r="CC3866">
        <v>9.2999999999999999E-2</v>
      </c>
      <c r="CD3866">
        <v>9.6000000000000002E-2</v>
      </c>
      <c r="CE3866">
        <v>0.91</v>
      </c>
      <c r="CF3866">
        <v>0.03</v>
      </c>
      <c r="CG3866">
        <v>0.04</v>
      </c>
      <c r="CH3866">
        <v>0.93</v>
      </c>
      <c r="CI3866">
        <v>7.0000000000000007E-2</v>
      </c>
      <c r="CJ3866">
        <v>0.1</v>
      </c>
      <c r="CL3866">
        <v>8.7100000000000009</v>
      </c>
      <c r="CM3866">
        <v>-5.82</v>
      </c>
      <c r="CN3866">
        <v>4.1399999999999997</v>
      </c>
      <c r="CO3866">
        <v>5418</v>
      </c>
      <c r="CP3866">
        <v>89.83</v>
      </c>
      <c r="CQ3866">
        <v>87.09</v>
      </c>
      <c r="CT3866" t="s">
        <v>11597</v>
      </c>
    </row>
    <row r="3867" spans="1:98" x14ac:dyDescent="0.25">
      <c r="A3867" t="s">
        <v>11598</v>
      </c>
      <c r="B3867" t="s">
        <v>99</v>
      </c>
      <c r="I3867">
        <v>0.22500000000000001</v>
      </c>
      <c r="J3867">
        <v>2.5999999999999999E-2</v>
      </c>
      <c r="K3867">
        <v>5.8000000000000003E-2</v>
      </c>
      <c r="L3867">
        <v>7.4074279299999999</v>
      </c>
      <c r="M3867" s="2">
        <v>3.434E-5</v>
      </c>
      <c r="N3867" s="2">
        <v>3.434E-5</v>
      </c>
      <c r="Y3867">
        <v>2016</v>
      </c>
      <c r="Z3867" s="1">
        <v>44232</v>
      </c>
      <c r="AG3867">
        <v>2455188.4952099998</v>
      </c>
      <c r="AH3867">
        <v>3.2000000000000002E-3</v>
      </c>
      <c r="AI3867">
        <v>3.2000000000000002E-3</v>
      </c>
      <c r="BK3867" t="s">
        <v>157</v>
      </c>
      <c r="BL3867" t="s">
        <v>147</v>
      </c>
      <c r="BO3867" t="s">
        <v>11599</v>
      </c>
      <c r="BQ3867" t="s">
        <v>11600</v>
      </c>
      <c r="BR3867">
        <v>292.262899</v>
      </c>
      <c r="BS3867">
        <v>37.236992000000001</v>
      </c>
      <c r="BV3867">
        <v>13.99</v>
      </c>
      <c r="BW3867">
        <v>13.685</v>
      </c>
      <c r="BX3867">
        <v>13.603</v>
      </c>
      <c r="BY3867">
        <v>1271</v>
      </c>
      <c r="CB3867">
        <v>0.08</v>
      </c>
      <c r="CC3867">
        <v>0.16500000000000001</v>
      </c>
      <c r="CD3867">
        <v>0.14199999999999999</v>
      </c>
      <c r="CE3867">
        <v>1.07</v>
      </c>
      <c r="CF3867">
        <v>7.0000000000000007E-2</v>
      </c>
      <c r="CG3867">
        <v>0.09</v>
      </c>
      <c r="CH3867">
        <v>1.1000000000000001</v>
      </c>
      <c r="CI3867">
        <v>0.12</v>
      </c>
      <c r="CJ3867">
        <v>0.28000000000000003</v>
      </c>
      <c r="CL3867">
        <v>3.72</v>
      </c>
      <c r="CM3867">
        <v>-2</v>
      </c>
      <c r="CN3867">
        <v>1.99</v>
      </c>
      <c r="CO3867">
        <v>5934</v>
      </c>
      <c r="CP3867">
        <v>141.93</v>
      </c>
      <c r="CQ3867">
        <v>95.16</v>
      </c>
      <c r="CT3867" t="s">
        <v>11601</v>
      </c>
    </row>
    <row r="3868" spans="1:98" x14ac:dyDescent="0.25">
      <c r="A3868" t="s">
        <v>11602</v>
      </c>
      <c r="B3868" t="s">
        <v>99</v>
      </c>
      <c r="I3868">
        <v>0.27700000000000002</v>
      </c>
      <c r="J3868">
        <v>2.3E-2</v>
      </c>
      <c r="K3868">
        <v>2.1000000000000001E-2</v>
      </c>
      <c r="L3868">
        <v>17.317165849999999</v>
      </c>
      <c r="M3868" s="2">
        <v>4.6020000000000003E-5</v>
      </c>
      <c r="N3868" s="2">
        <v>4.6020000000000003E-5</v>
      </c>
      <c r="Y3868">
        <v>2016</v>
      </c>
      <c r="Z3868" s="1">
        <v>44232</v>
      </c>
      <c r="AG3868">
        <v>2454975.3577899998</v>
      </c>
      <c r="AH3868">
        <v>2E-3</v>
      </c>
      <c r="AI3868">
        <v>2E-3</v>
      </c>
      <c r="BK3868" t="s">
        <v>157</v>
      </c>
      <c r="BL3868" t="s">
        <v>147</v>
      </c>
      <c r="BO3868" t="s">
        <v>11603</v>
      </c>
      <c r="BQ3868" t="s">
        <v>11604</v>
      </c>
      <c r="BR3868">
        <v>299.89722999999998</v>
      </c>
      <c r="BS3868">
        <v>43.903908000000001</v>
      </c>
      <c r="BV3868">
        <v>14.169</v>
      </c>
      <c r="BW3868">
        <v>13.629</v>
      </c>
      <c r="BX3868">
        <v>13.515000000000001</v>
      </c>
      <c r="BY3868">
        <v>753</v>
      </c>
      <c r="CB3868">
        <v>-0.11</v>
      </c>
      <c r="CC3868">
        <v>0.19</v>
      </c>
      <c r="CD3868">
        <v>0.16700000000000001</v>
      </c>
      <c r="CE3868">
        <v>0.79</v>
      </c>
      <c r="CF3868">
        <v>0.05</v>
      </c>
      <c r="CG3868">
        <v>0.06</v>
      </c>
      <c r="CH3868">
        <v>0.75</v>
      </c>
      <c r="CI3868">
        <v>0.06</v>
      </c>
      <c r="CJ3868">
        <v>0.06</v>
      </c>
      <c r="CL3868">
        <v>4.57</v>
      </c>
      <c r="CM3868">
        <v>-2.81</v>
      </c>
      <c r="CN3868">
        <v>5.92</v>
      </c>
      <c r="CO3868">
        <v>5009</v>
      </c>
      <c r="CP3868">
        <v>165.4</v>
      </c>
      <c r="CQ3868">
        <v>218.03</v>
      </c>
      <c r="CT3868" t="s">
        <v>11605</v>
      </c>
    </row>
    <row r="3869" spans="1:98" x14ac:dyDescent="0.25">
      <c r="A3869" t="s">
        <v>11606</v>
      </c>
      <c r="B3869" t="s">
        <v>99</v>
      </c>
      <c r="C3869">
        <v>10.1</v>
      </c>
      <c r="D3869">
        <v>0.4</v>
      </c>
      <c r="E3869">
        <v>0.4</v>
      </c>
      <c r="I3869">
        <v>1.05</v>
      </c>
      <c r="J3869">
        <v>0.03</v>
      </c>
      <c r="K3869">
        <v>0.03</v>
      </c>
      <c r="L3869">
        <v>8.8849116000000006</v>
      </c>
      <c r="M3869" s="2">
        <v>3.4000000000000001E-6</v>
      </c>
      <c r="N3869" s="2">
        <v>3.4000000000000001E-6</v>
      </c>
      <c r="O3869">
        <v>8.1799999999999998E-2</v>
      </c>
      <c r="P3869">
        <v>1.1999999999999999E-3</v>
      </c>
      <c r="Q3869">
        <v>1.1999999999999999E-3</v>
      </c>
      <c r="R3869">
        <v>0.56999999999999995</v>
      </c>
      <c r="S3869">
        <v>0.01</v>
      </c>
      <c r="T3869">
        <v>0.01</v>
      </c>
      <c r="U3869">
        <v>89.12</v>
      </c>
      <c r="V3869">
        <v>0.64</v>
      </c>
      <c r="W3869">
        <v>0.51</v>
      </c>
      <c r="Y3869">
        <v>2013</v>
      </c>
      <c r="Z3869" s="1">
        <v>44232</v>
      </c>
      <c r="AA3869">
        <v>63.5</v>
      </c>
      <c r="AB3869">
        <v>1.7</v>
      </c>
      <c r="AC3869">
        <v>1.7</v>
      </c>
      <c r="AD3869">
        <v>2455002.841</v>
      </c>
      <c r="AE3869">
        <v>1.0999999999999999E-2</v>
      </c>
      <c r="AF3869">
        <v>1.0999999999999999E-2</v>
      </c>
      <c r="AG3869">
        <v>2455640.4402999999</v>
      </c>
      <c r="AH3869">
        <v>1.2E-4</v>
      </c>
      <c r="AI3869">
        <v>1.2E-4</v>
      </c>
      <c r="AJ3869">
        <v>2455002.9909999999</v>
      </c>
      <c r="AK3869">
        <v>2.0000000000000001E-4</v>
      </c>
      <c r="AL3869">
        <v>2.0000000000000001E-4</v>
      </c>
      <c r="AS3869">
        <v>0.13</v>
      </c>
      <c r="AT3869">
        <v>0.08</v>
      </c>
      <c r="AU3869">
        <v>0.09</v>
      </c>
      <c r="AY3869">
        <v>1287</v>
      </c>
      <c r="AZ3869">
        <v>25</v>
      </c>
      <c r="BA3869">
        <v>25</v>
      </c>
      <c r="BB3869">
        <v>767</v>
      </c>
      <c r="BC3869">
        <v>16</v>
      </c>
      <c r="BD3869">
        <v>16</v>
      </c>
      <c r="BK3869" t="s">
        <v>100</v>
      </c>
      <c r="BL3869" t="s">
        <v>147</v>
      </c>
      <c r="BO3869" t="s">
        <v>11607</v>
      </c>
      <c r="BQ3869" t="s">
        <v>11608</v>
      </c>
      <c r="BR3869">
        <v>291.13759299999998</v>
      </c>
      <c r="BS3869">
        <v>36.577385999999997</v>
      </c>
      <c r="BT3869">
        <v>15</v>
      </c>
      <c r="BV3869">
        <v>13.664999999999999</v>
      </c>
      <c r="BW3869">
        <v>13.262</v>
      </c>
      <c r="BY3869">
        <v>855.5</v>
      </c>
      <c r="BZ3869">
        <v>19.100000000000001</v>
      </c>
      <c r="CA3869">
        <v>19.100000000000001</v>
      </c>
      <c r="CB3869">
        <v>0.3</v>
      </c>
      <c r="CC3869">
        <v>0.12</v>
      </c>
      <c r="CD3869">
        <v>0.12</v>
      </c>
      <c r="CE3869">
        <v>0.91</v>
      </c>
      <c r="CF3869">
        <v>0.04</v>
      </c>
      <c r="CG3869">
        <v>0.04</v>
      </c>
      <c r="CH3869">
        <v>0.89</v>
      </c>
      <c r="CI3869">
        <v>0.02</v>
      </c>
      <c r="CJ3869">
        <v>0.02</v>
      </c>
      <c r="CK3869" t="s">
        <v>119</v>
      </c>
      <c r="CL3869">
        <v>6.2</v>
      </c>
      <c r="CM3869">
        <v>-2.8</v>
      </c>
      <c r="CN3869">
        <v>3.5</v>
      </c>
      <c r="CO3869">
        <v>5200</v>
      </c>
      <c r="CP3869">
        <v>100</v>
      </c>
      <c r="CQ3869">
        <v>100</v>
      </c>
      <c r="CT3869" t="s">
        <v>11609</v>
      </c>
    </row>
    <row r="3870" spans="1:98" x14ac:dyDescent="0.25">
      <c r="A3870" t="s">
        <v>11610</v>
      </c>
      <c r="B3870" t="s">
        <v>99</v>
      </c>
      <c r="I3870">
        <v>0.27400000000000002</v>
      </c>
      <c r="J3870">
        <v>3.5999999999999997E-2</v>
      </c>
      <c r="K3870">
        <v>9.5000000000000001E-2</v>
      </c>
      <c r="L3870">
        <v>9.4288717900000005</v>
      </c>
      <c r="M3870" s="2">
        <v>2.438E-5</v>
      </c>
      <c r="N3870" s="2">
        <v>2.438E-5</v>
      </c>
      <c r="Y3870">
        <v>2016</v>
      </c>
      <c r="Z3870" s="1">
        <v>44232</v>
      </c>
      <c r="AG3870">
        <v>2454973.1059400002</v>
      </c>
      <c r="AH3870">
        <v>1.9599999999999999E-3</v>
      </c>
      <c r="AI3870">
        <v>1.9599999999999999E-3</v>
      </c>
      <c r="BK3870" t="s">
        <v>157</v>
      </c>
      <c r="BL3870" t="s">
        <v>147</v>
      </c>
      <c r="BO3870" t="s">
        <v>11611</v>
      </c>
      <c r="BQ3870" t="s">
        <v>11612</v>
      </c>
      <c r="BR3870">
        <v>289.09687400000001</v>
      </c>
      <c r="BS3870">
        <v>44.004379</v>
      </c>
      <c r="BV3870">
        <v>13.462999999999999</v>
      </c>
      <c r="BW3870">
        <v>13.212</v>
      </c>
      <c r="BX3870">
        <v>13.103</v>
      </c>
      <c r="BY3870">
        <v>1181</v>
      </c>
      <c r="CB3870">
        <v>0.03</v>
      </c>
      <c r="CC3870">
        <v>0.161</v>
      </c>
      <c r="CD3870">
        <v>0.13</v>
      </c>
      <c r="CE3870">
        <v>1.1499999999999999</v>
      </c>
      <c r="CF3870">
        <v>0.08</v>
      </c>
      <c r="CG3870">
        <v>0.14000000000000001</v>
      </c>
      <c r="CH3870">
        <v>1.23</v>
      </c>
      <c r="CI3870">
        <v>0.16</v>
      </c>
      <c r="CJ3870">
        <v>0.42</v>
      </c>
      <c r="CL3870">
        <v>3.09</v>
      </c>
      <c r="CM3870">
        <v>-1.36</v>
      </c>
      <c r="CN3870">
        <v>1.1000000000000001</v>
      </c>
      <c r="CO3870">
        <v>6160</v>
      </c>
      <c r="CP3870">
        <v>121.55</v>
      </c>
      <c r="CQ3870">
        <v>90.96</v>
      </c>
      <c r="CT3870" t="s">
        <v>11613</v>
      </c>
    </row>
    <row r="3871" spans="1:98" x14ac:dyDescent="0.25">
      <c r="A3871" t="s">
        <v>11614</v>
      </c>
      <c r="B3871" t="s">
        <v>99</v>
      </c>
      <c r="I3871">
        <v>0.14499999999999999</v>
      </c>
      <c r="J3871">
        <v>0.02</v>
      </c>
      <c r="K3871">
        <v>5.8000000000000003E-2</v>
      </c>
      <c r="L3871">
        <v>4.0889902200000003</v>
      </c>
      <c r="M3871" s="2">
        <v>1.9340000000000001E-5</v>
      </c>
      <c r="N3871" s="2">
        <v>1.9340000000000001E-5</v>
      </c>
      <c r="Y3871">
        <v>2016</v>
      </c>
      <c r="Z3871" s="1">
        <v>44232</v>
      </c>
      <c r="AG3871">
        <v>2454968.7611600002</v>
      </c>
      <c r="AH3871">
        <v>4.2300000000000003E-3</v>
      </c>
      <c r="AI3871">
        <v>4.2300000000000003E-3</v>
      </c>
      <c r="BK3871" t="s">
        <v>157</v>
      </c>
      <c r="BL3871" t="s">
        <v>147</v>
      </c>
      <c r="BO3871" t="s">
        <v>11615</v>
      </c>
      <c r="BQ3871" t="s">
        <v>11612</v>
      </c>
      <c r="BR3871">
        <v>289.09687400000001</v>
      </c>
      <c r="BS3871">
        <v>44.004379</v>
      </c>
      <c r="BV3871">
        <v>13.462999999999999</v>
      </c>
      <c r="BW3871">
        <v>13.212</v>
      </c>
      <c r="BX3871">
        <v>13.103</v>
      </c>
      <c r="BY3871">
        <v>1181</v>
      </c>
      <c r="CB3871">
        <v>0.03</v>
      </c>
      <c r="CC3871">
        <v>0.161</v>
      </c>
      <c r="CD3871">
        <v>0.13</v>
      </c>
      <c r="CE3871">
        <v>1.1499999999999999</v>
      </c>
      <c r="CF3871">
        <v>0.08</v>
      </c>
      <c r="CG3871">
        <v>0.14000000000000001</v>
      </c>
      <c r="CH3871">
        <v>1.23</v>
      </c>
      <c r="CI3871">
        <v>0.16</v>
      </c>
      <c r="CJ3871">
        <v>0.42</v>
      </c>
      <c r="CL3871">
        <v>3.09</v>
      </c>
      <c r="CM3871">
        <v>-1.36</v>
      </c>
      <c r="CN3871">
        <v>1.1000000000000001</v>
      </c>
      <c r="CO3871">
        <v>6160</v>
      </c>
      <c r="CP3871">
        <v>121.55</v>
      </c>
      <c r="CQ3871">
        <v>90.96</v>
      </c>
      <c r="CT3871" t="s">
        <v>11613</v>
      </c>
    </row>
    <row r="3872" spans="1:98" x14ac:dyDescent="0.25">
      <c r="A3872" t="s">
        <v>11616</v>
      </c>
      <c r="B3872" t="s">
        <v>99</v>
      </c>
      <c r="I3872">
        <v>0.219</v>
      </c>
      <c r="J3872">
        <v>1.6E-2</v>
      </c>
      <c r="K3872">
        <v>2.1000000000000001E-2</v>
      </c>
      <c r="L3872">
        <v>17.444906360000001</v>
      </c>
      <c r="M3872" s="2">
        <v>4.1999999999999998E-5</v>
      </c>
      <c r="N3872" s="2">
        <v>4.1999999999999998E-5</v>
      </c>
      <c r="Y3872">
        <v>2016</v>
      </c>
      <c r="Z3872" s="1">
        <v>44232</v>
      </c>
      <c r="AG3872">
        <v>2454974.6778799999</v>
      </c>
      <c r="AH3872">
        <v>2.0400000000000001E-3</v>
      </c>
      <c r="AI3872">
        <v>2.0400000000000001E-3</v>
      </c>
      <c r="BK3872" t="s">
        <v>157</v>
      </c>
      <c r="BL3872" t="s">
        <v>147</v>
      </c>
      <c r="BO3872" t="s">
        <v>11617</v>
      </c>
      <c r="BQ3872" t="s">
        <v>11618</v>
      </c>
      <c r="BR3872">
        <v>294.84383100000002</v>
      </c>
      <c r="BS3872">
        <v>44.077686</v>
      </c>
      <c r="BV3872">
        <v>13.667</v>
      </c>
      <c r="BW3872">
        <v>13.253</v>
      </c>
      <c r="BX3872">
        <v>13.124000000000001</v>
      </c>
      <c r="BY3872">
        <v>748</v>
      </c>
      <c r="CB3872">
        <v>-0.06</v>
      </c>
      <c r="CC3872">
        <v>0.183</v>
      </c>
      <c r="CD3872">
        <v>0.156</v>
      </c>
      <c r="CE3872">
        <v>0.87</v>
      </c>
      <c r="CF3872">
        <v>0.06</v>
      </c>
      <c r="CG3872">
        <v>0.05</v>
      </c>
      <c r="CH3872">
        <v>0.84</v>
      </c>
      <c r="CI3872">
        <v>0.06</v>
      </c>
      <c r="CJ3872">
        <v>0.08</v>
      </c>
      <c r="CL3872">
        <v>4.47</v>
      </c>
      <c r="CM3872">
        <v>-2.78</v>
      </c>
      <c r="CN3872">
        <v>6.1</v>
      </c>
      <c r="CO3872">
        <v>5387</v>
      </c>
      <c r="CP3872">
        <v>138.29</v>
      </c>
      <c r="CQ3872">
        <v>131.81</v>
      </c>
      <c r="CT3872" t="s">
        <v>11619</v>
      </c>
    </row>
    <row r="3873" spans="1:98" x14ac:dyDescent="0.25">
      <c r="A3873" t="s">
        <v>11620</v>
      </c>
      <c r="B3873" t="s">
        <v>99</v>
      </c>
      <c r="I3873">
        <v>0.251</v>
      </c>
      <c r="J3873">
        <v>1.9E-2</v>
      </c>
      <c r="K3873">
        <v>2.3E-2</v>
      </c>
      <c r="L3873">
        <v>18.827472650000001</v>
      </c>
      <c r="M3873" s="2">
        <v>8.8109999999999995E-5</v>
      </c>
      <c r="N3873" s="2">
        <v>8.8109999999999995E-5</v>
      </c>
      <c r="Y3873">
        <v>2016</v>
      </c>
      <c r="Z3873" s="1">
        <v>44232</v>
      </c>
      <c r="AG3873">
        <v>2455029.1890500002</v>
      </c>
      <c r="AH3873">
        <v>3.5599999999999998E-3</v>
      </c>
      <c r="AI3873">
        <v>3.5599999999999998E-3</v>
      </c>
      <c r="BK3873" t="s">
        <v>157</v>
      </c>
      <c r="BL3873" t="s">
        <v>147</v>
      </c>
      <c r="BO3873" t="s">
        <v>11621</v>
      </c>
      <c r="BQ3873" t="s">
        <v>11622</v>
      </c>
      <c r="BR3873">
        <v>292.26812799999999</v>
      </c>
      <c r="BS3873">
        <v>37.955654000000003</v>
      </c>
      <c r="BV3873">
        <v>14.459</v>
      </c>
      <c r="BW3873">
        <v>14.013999999999999</v>
      </c>
      <c r="BX3873">
        <v>13.939</v>
      </c>
      <c r="BY3873">
        <v>1075</v>
      </c>
      <c r="CB3873">
        <v>-0.08</v>
      </c>
      <c r="CC3873">
        <v>0.17399999999999999</v>
      </c>
      <c r="CD3873">
        <v>0.16400000000000001</v>
      </c>
      <c r="CE3873">
        <v>0.87</v>
      </c>
      <c r="CF3873">
        <v>0.06</v>
      </c>
      <c r="CG3873">
        <v>0.05</v>
      </c>
      <c r="CH3873">
        <v>0.83</v>
      </c>
      <c r="CI3873">
        <v>0.06</v>
      </c>
      <c r="CJ3873">
        <v>7.0000000000000007E-2</v>
      </c>
      <c r="CL3873">
        <v>4.07</v>
      </c>
      <c r="CM3873">
        <v>-2.41</v>
      </c>
      <c r="CN3873">
        <v>5.97</v>
      </c>
      <c r="CO3873">
        <v>5373</v>
      </c>
      <c r="CP3873">
        <v>107.25</v>
      </c>
      <c r="CQ3873">
        <v>161.72999999999999</v>
      </c>
      <c r="CT3873" t="s">
        <v>11623</v>
      </c>
    </row>
    <row r="3874" spans="1:98" x14ac:dyDescent="0.25">
      <c r="A3874" t="s">
        <v>11624</v>
      </c>
      <c r="B3874" t="s">
        <v>99</v>
      </c>
      <c r="I3874">
        <v>0.17</v>
      </c>
      <c r="J3874">
        <v>8.0000000000000002E-3</v>
      </c>
      <c r="K3874">
        <v>2.1999999999999999E-2</v>
      </c>
      <c r="L3874">
        <v>5.7477250099999999</v>
      </c>
      <c r="M3874" s="2">
        <v>8.3799999999999994E-6</v>
      </c>
      <c r="N3874" s="2">
        <v>8.3799999999999994E-6</v>
      </c>
      <c r="Y3874">
        <v>2016</v>
      </c>
      <c r="Z3874" s="1">
        <v>44232</v>
      </c>
      <c r="AG3874">
        <v>2454966.2981799999</v>
      </c>
      <c r="AH3874">
        <v>1.1999999999999999E-3</v>
      </c>
      <c r="AI3874">
        <v>1.1999999999999999E-3</v>
      </c>
      <c r="BK3874" t="s">
        <v>157</v>
      </c>
      <c r="BL3874" t="s">
        <v>147</v>
      </c>
      <c r="BO3874" t="s">
        <v>11625</v>
      </c>
      <c r="BQ3874" t="s">
        <v>11626</v>
      </c>
      <c r="BR3874">
        <v>291.90327300000001</v>
      </c>
      <c r="BS3874">
        <v>37.902287999999999</v>
      </c>
      <c r="BV3874">
        <v>12.608000000000001</v>
      </c>
      <c r="BW3874">
        <v>11.965999999999999</v>
      </c>
      <c r="BX3874">
        <v>11.875</v>
      </c>
      <c r="BY3874">
        <v>278</v>
      </c>
      <c r="CB3874">
        <v>-0.03</v>
      </c>
      <c r="CC3874">
        <v>9.2999999999999999E-2</v>
      </c>
      <c r="CD3874">
        <v>0.12</v>
      </c>
      <c r="CE3874">
        <v>0.68</v>
      </c>
      <c r="CF3874">
        <v>0.03</v>
      </c>
      <c r="CG3874">
        <v>0.03</v>
      </c>
      <c r="CH3874">
        <v>0.65</v>
      </c>
      <c r="CI3874">
        <v>0.02</v>
      </c>
      <c r="CJ3874">
        <v>0.02</v>
      </c>
      <c r="CL3874">
        <v>3.63</v>
      </c>
      <c r="CM3874">
        <v>-2.02</v>
      </c>
      <c r="CN3874">
        <v>5.57</v>
      </c>
      <c r="CO3874">
        <v>4346</v>
      </c>
      <c r="CP3874">
        <v>39.68</v>
      </c>
      <c r="CQ3874">
        <v>51.36</v>
      </c>
      <c r="CT3874" t="s">
        <v>11627</v>
      </c>
    </row>
    <row r="3875" spans="1:98" x14ac:dyDescent="0.25">
      <c r="A3875" t="s">
        <v>11628</v>
      </c>
      <c r="B3875" t="s">
        <v>99</v>
      </c>
      <c r="I3875">
        <v>0.17899999999999999</v>
      </c>
      <c r="J3875">
        <v>2.3E-2</v>
      </c>
      <c r="K3875">
        <v>4.2999999999999997E-2</v>
      </c>
      <c r="L3875">
        <v>14.5596237</v>
      </c>
      <c r="M3875">
        <v>2.0129999999999999E-4</v>
      </c>
      <c r="N3875">
        <v>2.0129999999999999E-4</v>
      </c>
      <c r="Y3875">
        <v>2016</v>
      </c>
      <c r="Z3875" s="1">
        <v>44232</v>
      </c>
      <c r="AG3875">
        <v>2454968.9618099998</v>
      </c>
      <c r="AH3875">
        <v>9.5600000000000008E-3</v>
      </c>
      <c r="AI3875">
        <v>9.5600000000000008E-3</v>
      </c>
      <c r="BK3875" t="s">
        <v>157</v>
      </c>
      <c r="BL3875" t="s">
        <v>147</v>
      </c>
      <c r="BO3875" t="s">
        <v>11629</v>
      </c>
      <c r="BQ3875" t="s">
        <v>11630</v>
      </c>
      <c r="BR3875">
        <v>293.25410399999998</v>
      </c>
      <c r="BS3875">
        <v>37.846192000000002</v>
      </c>
      <c r="BV3875">
        <v>13.895</v>
      </c>
      <c r="BW3875">
        <v>13.566000000000001</v>
      </c>
      <c r="BX3875">
        <v>13.516</v>
      </c>
      <c r="BY3875">
        <v>1192</v>
      </c>
      <c r="CB3875">
        <v>0.05</v>
      </c>
      <c r="CC3875">
        <v>0.161</v>
      </c>
      <c r="CD3875">
        <v>0.13</v>
      </c>
      <c r="CE3875">
        <v>1.06</v>
      </c>
      <c r="CF3875">
        <v>0.08</v>
      </c>
      <c r="CG3875">
        <v>0.08</v>
      </c>
      <c r="CH3875">
        <v>1.08</v>
      </c>
      <c r="CI3875">
        <v>0.12</v>
      </c>
      <c r="CJ3875">
        <v>0.26</v>
      </c>
      <c r="CL3875">
        <v>3.8</v>
      </c>
      <c r="CM3875">
        <v>-2.08</v>
      </c>
      <c r="CN3875">
        <v>2.2799999999999998</v>
      </c>
      <c r="CO3875">
        <v>5935</v>
      </c>
      <c r="CP3875">
        <v>181.97</v>
      </c>
      <c r="CQ3875">
        <v>126.07</v>
      </c>
      <c r="CT3875" t="s">
        <v>11631</v>
      </c>
    </row>
    <row r="3876" spans="1:98" x14ac:dyDescent="0.25">
      <c r="A3876" t="s">
        <v>11632</v>
      </c>
      <c r="B3876" t="s">
        <v>99</v>
      </c>
      <c r="I3876">
        <v>0.157</v>
      </c>
      <c r="J3876">
        <v>2.8000000000000001E-2</v>
      </c>
      <c r="K3876">
        <v>5.0000000000000001E-3</v>
      </c>
      <c r="L3876">
        <v>1.26909037</v>
      </c>
      <c r="M3876" s="2">
        <v>9.9999999999999995E-7</v>
      </c>
      <c r="N3876" s="2">
        <v>9.9999999999999995E-7</v>
      </c>
      <c r="Y3876">
        <v>2016</v>
      </c>
      <c r="Z3876" s="1">
        <v>44232</v>
      </c>
      <c r="AG3876">
        <v>2454966.3440060001</v>
      </c>
      <c r="AH3876">
        <v>6.4000000000000005E-4</v>
      </c>
      <c r="AI3876">
        <v>6.4000000000000005E-4</v>
      </c>
      <c r="BK3876" t="s">
        <v>157</v>
      </c>
      <c r="BL3876" t="s">
        <v>147</v>
      </c>
      <c r="BO3876" t="s">
        <v>11633</v>
      </c>
      <c r="BQ3876" t="s">
        <v>11634</v>
      </c>
      <c r="BR3876">
        <v>296.860998</v>
      </c>
      <c r="BS3876">
        <v>41.097338000000001</v>
      </c>
      <c r="BV3876">
        <v>12.465</v>
      </c>
      <c r="BW3876">
        <v>11.961</v>
      </c>
      <c r="BX3876">
        <v>11.879</v>
      </c>
      <c r="BY3876">
        <v>368</v>
      </c>
      <c r="CB3876">
        <v>-0.01</v>
      </c>
      <c r="CC3876">
        <v>0.108</v>
      </c>
      <c r="CD3876">
        <v>0.1</v>
      </c>
      <c r="CE3876">
        <v>0.82</v>
      </c>
      <c r="CF3876">
        <v>0.04</v>
      </c>
      <c r="CG3876">
        <v>0.03</v>
      </c>
      <c r="CH3876">
        <v>0.77</v>
      </c>
      <c r="CI3876">
        <v>0.02</v>
      </c>
      <c r="CJ3876">
        <v>0.02</v>
      </c>
      <c r="CL3876">
        <v>4.9000000000000004</v>
      </c>
      <c r="CM3876">
        <v>-2.5299999999999998</v>
      </c>
      <c r="CN3876">
        <v>3.54</v>
      </c>
      <c r="CO3876">
        <v>5043</v>
      </c>
      <c r="CP3876">
        <v>83.54</v>
      </c>
      <c r="CQ3876">
        <v>89.62</v>
      </c>
      <c r="CT3876" t="s">
        <v>11635</v>
      </c>
    </row>
    <row r="3877" spans="1:98" x14ac:dyDescent="0.25">
      <c r="A3877" t="s">
        <v>11636</v>
      </c>
      <c r="B3877" t="s">
        <v>99</v>
      </c>
      <c r="I3877">
        <v>0.112</v>
      </c>
      <c r="J3877">
        <v>4.0000000000000001E-3</v>
      </c>
      <c r="K3877">
        <v>4.0000000000000001E-3</v>
      </c>
      <c r="L3877">
        <v>2.8531336399999998</v>
      </c>
      <c r="M3877" s="2">
        <v>4.1200000000000004E-6</v>
      </c>
      <c r="N3877" s="2">
        <v>4.1200000000000004E-6</v>
      </c>
      <c r="Y3877">
        <v>2016</v>
      </c>
      <c r="Z3877" s="1">
        <v>44232</v>
      </c>
      <c r="AG3877">
        <v>2454966.7966200002</v>
      </c>
      <c r="AH3877">
        <v>1.2099999999999999E-3</v>
      </c>
      <c r="AI3877">
        <v>1.2099999999999999E-3</v>
      </c>
      <c r="BK3877" t="s">
        <v>157</v>
      </c>
      <c r="BL3877" t="s">
        <v>147</v>
      </c>
      <c r="BO3877" t="s">
        <v>11637</v>
      </c>
      <c r="BQ3877" t="s">
        <v>11634</v>
      </c>
      <c r="BR3877">
        <v>296.860998</v>
      </c>
      <c r="BS3877">
        <v>41.097338000000001</v>
      </c>
      <c r="BV3877">
        <v>12.465</v>
      </c>
      <c r="BW3877">
        <v>11.961</v>
      </c>
      <c r="BX3877">
        <v>11.879</v>
      </c>
      <c r="BY3877">
        <v>368</v>
      </c>
      <c r="CB3877">
        <v>-0.01</v>
      </c>
      <c r="CC3877">
        <v>0.108</v>
      </c>
      <c r="CD3877">
        <v>0.1</v>
      </c>
      <c r="CE3877">
        <v>0.82</v>
      </c>
      <c r="CF3877">
        <v>0.04</v>
      </c>
      <c r="CG3877">
        <v>0.03</v>
      </c>
      <c r="CH3877">
        <v>0.77</v>
      </c>
      <c r="CI3877">
        <v>0.02</v>
      </c>
      <c r="CJ3877">
        <v>0.02</v>
      </c>
      <c r="CL3877">
        <v>4.9000000000000004</v>
      </c>
      <c r="CM3877">
        <v>-2.5299999999999998</v>
      </c>
      <c r="CN3877">
        <v>3.54</v>
      </c>
      <c r="CO3877">
        <v>5043</v>
      </c>
      <c r="CP3877">
        <v>83.54</v>
      </c>
      <c r="CQ3877">
        <v>89.62</v>
      </c>
      <c r="CT3877" t="s">
        <v>11635</v>
      </c>
    </row>
    <row r="3878" spans="1:98" x14ac:dyDescent="0.25">
      <c r="A3878" t="s">
        <v>11638</v>
      </c>
      <c r="B3878" t="s">
        <v>99</v>
      </c>
      <c r="I3878">
        <v>0.1</v>
      </c>
      <c r="J3878">
        <v>8.9999999999999993E-3</v>
      </c>
      <c r="K3878">
        <v>8.0000000000000002E-3</v>
      </c>
      <c r="L3878">
        <v>1.2248663200000001</v>
      </c>
      <c r="M3878" s="2">
        <v>3.8399999999999997E-6</v>
      </c>
      <c r="N3878" s="2">
        <v>3.8399999999999997E-6</v>
      </c>
      <c r="Y3878">
        <v>2016</v>
      </c>
      <c r="Z3878" s="1">
        <v>44232</v>
      </c>
      <c r="AG3878">
        <v>2454966.2081499998</v>
      </c>
      <c r="AH3878">
        <v>2.32E-3</v>
      </c>
      <c r="AI3878">
        <v>2.32E-3</v>
      </c>
      <c r="BK3878" t="s">
        <v>157</v>
      </c>
      <c r="BL3878" t="s">
        <v>147</v>
      </c>
      <c r="BO3878" t="s">
        <v>11639</v>
      </c>
      <c r="BQ3878" t="s">
        <v>11640</v>
      </c>
      <c r="BR3878">
        <v>290.60793899999999</v>
      </c>
      <c r="BS3878">
        <v>41.201093</v>
      </c>
      <c r="BV3878">
        <v>14.128</v>
      </c>
      <c r="BW3878">
        <v>13.656000000000001</v>
      </c>
      <c r="BX3878">
        <v>13.535</v>
      </c>
      <c r="BY3878">
        <v>852</v>
      </c>
      <c r="CB3878">
        <v>-0.19</v>
      </c>
      <c r="CC3878">
        <v>0.21099999999999999</v>
      </c>
      <c r="CD3878">
        <v>0.18</v>
      </c>
      <c r="CE3878">
        <v>0.82</v>
      </c>
      <c r="CF3878">
        <v>0.06</v>
      </c>
      <c r="CG3878">
        <v>0.06</v>
      </c>
      <c r="CH3878">
        <v>0.79</v>
      </c>
      <c r="CI3878">
        <v>7.0000000000000007E-2</v>
      </c>
      <c r="CJ3878">
        <v>0.06</v>
      </c>
      <c r="CL3878">
        <v>4.47</v>
      </c>
      <c r="CM3878">
        <v>-2.83</v>
      </c>
      <c r="CN3878">
        <v>6.32</v>
      </c>
      <c r="CO3878">
        <v>5282</v>
      </c>
      <c r="CP3878">
        <v>62.48</v>
      </c>
      <c r="CQ3878">
        <v>97.87</v>
      </c>
      <c r="CT3878" t="s">
        <v>11641</v>
      </c>
    </row>
    <row r="3879" spans="1:98" x14ac:dyDescent="0.25">
      <c r="A3879" t="s">
        <v>11642</v>
      </c>
      <c r="B3879" t="s">
        <v>99</v>
      </c>
      <c r="I3879">
        <v>0.121</v>
      </c>
      <c r="J3879">
        <v>0.02</v>
      </c>
      <c r="K3879">
        <v>4.1000000000000002E-2</v>
      </c>
      <c r="L3879">
        <v>1.0226788200000001</v>
      </c>
      <c r="M3879" s="2">
        <v>2.4399999999999999E-6</v>
      </c>
      <c r="N3879" s="2">
        <v>2.4399999999999999E-6</v>
      </c>
      <c r="Y3879">
        <v>2016</v>
      </c>
      <c r="Z3879" s="1">
        <v>44232</v>
      </c>
      <c r="AG3879">
        <v>2454966.4554400002</v>
      </c>
      <c r="AH3879">
        <v>2.0400000000000001E-3</v>
      </c>
      <c r="AI3879">
        <v>2.0400000000000001E-3</v>
      </c>
      <c r="BK3879" t="s">
        <v>157</v>
      </c>
      <c r="BL3879" t="s">
        <v>147</v>
      </c>
      <c r="BO3879" t="s">
        <v>11643</v>
      </c>
      <c r="BQ3879" t="s">
        <v>11644</v>
      </c>
      <c r="BR3879">
        <v>296.68043799999998</v>
      </c>
      <c r="BS3879">
        <v>41.386515000000003</v>
      </c>
      <c r="BV3879">
        <v>13.502000000000001</v>
      </c>
      <c r="BW3879">
        <v>13.16</v>
      </c>
      <c r="BX3879">
        <v>13.042999999999999</v>
      </c>
      <c r="BY3879">
        <v>1016</v>
      </c>
      <c r="CB3879">
        <v>0.02</v>
      </c>
      <c r="CC3879">
        <v>0.16400000000000001</v>
      </c>
      <c r="CD3879">
        <v>0.129</v>
      </c>
      <c r="CE3879">
        <v>1.08</v>
      </c>
      <c r="CF3879">
        <v>0.11</v>
      </c>
      <c r="CG3879">
        <v>0.14000000000000001</v>
      </c>
      <c r="CH3879">
        <v>1.1299999999999999</v>
      </c>
      <c r="CI3879">
        <v>0.18</v>
      </c>
      <c r="CJ3879">
        <v>0.38</v>
      </c>
      <c r="CL3879">
        <v>3.31</v>
      </c>
      <c r="CM3879">
        <v>-1.57</v>
      </c>
      <c r="CN3879">
        <v>2.21</v>
      </c>
      <c r="CO3879">
        <v>6014</v>
      </c>
      <c r="CP3879">
        <v>288.93</v>
      </c>
      <c r="CQ3879">
        <v>221.13</v>
      </c>
      <c r="CT3879" t="s">
        <v>11645</v>
      </c>
    </row>
    <row r="3880" spans="1:98" x14ac:dyDescent="0.25">
      <c r="A3880" t="s">
        <v>11646</v>
      </c>
      <c r="B3880" t="s">
        <v>99</v>
      </c>
      <c r="I3880">
        <v>0.221</v>
      </c>
      <c r="J3880">
        <v>3.5999999999999997E-2</v>
      </c>
      <c r="K3880">
        <v>4.9000000000000002E-2</v>
      </c>
      <c r="L3880">
        <v>12.109710400000001</v>
      </c>
      <c r="M3880" s="2">
        <v>7.1420000000000004E-5</v>
      </c>
      <c r="N3880" s="2">
        <v>7.1420000000000004E-5</v>
      </c>
      <c r="Y3880">
        <v>2016</v>
      </c>
      <c r="Z3880" s="1">
        <v>44232</v>
      </c>
      <c r="AG3880">
        <v>2454973.2129299999</v>
      </c>
      <c r="AH3880">
        <v>4.3600000000000002E-3</v>
      </c>
      <c r="AI3880">
        <v>4.3600000000000002E-3</v>
      </c>
      <c r="BK3880" t="s">
        <v>157</v>
      </c>
      <c r="BL3880" t="s">
        <v>147</v>
      </c>
      <c r="BO3880" t="s">
        <v>11647</v>
      </c>
      <c r="BQ3880" t="s">
        <v>11648</v>
      </c>
      <c r="BR3880">
        <v>293.08460600000001</v>
      </c>
      <c r="BS3880">
        <v>41.135435999999999</v>
      </c>
      <c r="BV3880">
        <v>13.37</v>
      </c>
      <c r="BW3880">
        <v>13.146000000000001</v>
      </c>
      <c r="BX3880">
        <v>13.11</v>
      </c>
      <c r="BY3880">
        <v>1353</v>
      </c>
      <c r="CB3880">
        <v>-0.1</v>
      </c>
      <c r="CC3880">
        <v>0.13200000000000001</v>
      </c>
      <c r="CD3880">
        <v>0.12</v>
      </c>
      <c r="CE3880">
        <v>1.1599999999999999</v>
      </c>
      <c r="CF3880">
        <v>0.08</v>
      </c>
      <c r="CG3880">
        <v>0.12</v>
      </c>
      <c r="CH3880">
        <v>1.42</v>
      </c>
      <c r="CI3880">
        <v>0.23</v>
      </c>
      <c r="CJ3880">
        <v>0.31</v>
      </c>
      <c r="CL3880">
        <v>3.8</v>
      </c>
      <c r="CM3880">
        <v>-0.878</v>
      </c>
      <c r="CN3880">
        <v>0.95</v>
      </c>
      <c r="CO3880">
        <v>6228</v>
      </c>
      <c r="CP3880">
        <v>60.59</v>
      </c>
      <c r="CQ3880">
        <v>72.209999999999994</v>
      </c>
      <c r="CT3880" t="s">
        <v>11649</v>
      </c>
    </row>
    <row r="3881" spans="1:98" x14ac:dyDescent="0.25">
      <c r="A3881" t="s">
        <v>11650</v>
      </c>
      <c r="B3881" t="s">
        <v>99</v>
      </c>
      <c r="I3881">
        <v>0.151</v>
      </c>
      <c r="J3881">
        <v>2.5999999999999999E-2</v>
      </c>
      <c r="K3881">
        <v>3.3000000000000002E-2</v>
      </c>
      <c r="L3881">
        <v>4.7579398599999996</v>
      </c>
      <c r="M3881" s="2">
        <v>3.8460000000000001E-5</v>
      </c>
      <c r="N3881" s="2">
        <v>3.8460000000000001E-5</v>
      </c>
      <c r="Y3881">
        <v>2016</v>
      </c>
      <c r="Z3881" s="1">
        <v>44232</v>
      </c>
      <c r="AG3881">
        <v>2454970.6970199998</v>
      </c>
      <c r="AH3881">
        <v>7.2399999999999999E-3</v>
      </c>
      <c r="AI3881">
        <v>7.2399999999999999E-3</v>
      </c>
      <c r="BK3881" t="s">
        <v>157</v>
      </c>
      <c r="BL3881" t="s">
        <v>147</v>
      </c>
      <c r="BO3881" t="s">
        <v>11651</v>
      </c>
      <c r="BQ3881" t="s">
        <v>11648</v>
      </c>
      <c r="BR3881">
        <v>293.08460600000001</v>
      </c>
      <c r="BS3881">
        <v>41.135435999999999</v>
      </c>
      <c r="BV3881">
        <v>13.37</v>
      </c>
      <c r="BW3881">
        <v>13.146000000000001</v>
      </c>
      <c r="BX3881">
        <v>13.11</v>
      </c>
      <c r="BY3881">
        <v>1353</v>
      </c>
      <c r="CB3881">
        <v>-0.1</v>
      </c>
      <c r="CC3881">
        <v>0.13200000000000001</v>
      </c>
      <c r="CD3881">
        <v>0.12</v>
      </c>
      <c r="CE3881">
        <v>1.1599999999999999</v>
      </c>
      <c r="CF3881">
        <v>0.08</v>
      </c>
      <c r="CG3881">
        <v>0.12</v>
      </c>
      <c r="CH3881">
        <v>1.42</v>
      </c>
      <c r="CI3881">
        <v>0.23</v>
      </c>
      <c r="CJ3881">
        <v>0.31</v>
      </c>
      <c r="CL3881">
        <v>3.8</v>
      </c>
      <c r="CM3881">
        <v>-0.878</v>
      </c>
      <c r="CN3881">
        <v>0.95</v>
      </c>
      <c r="CO3881">
        <v>6228</v>
      </c>
      <c r="CP3881">
        <v>60.59</v>
      </c>
      <c r="CQ3881">
        <v>72.209999999999994</v>
      </c>
      <c r="CT3881" t="s">
        <v>11649</v>
      </c>
    </row>
    <row r="3882" spans="1:98" x14ac:dyDescent="0.25">
      <c r="A3882" t="s">
        <v>11652</v>
      </c>
      <c r="B3882" t="s">
        <v>99</v>
      </c>
      <c r="I3882">
        <v>0.189</v>
      </c>
      <c r="J3882">
        <v>2.9000000000000001E-2</v>
      </c>
      <c r="K3882">
        <v>4.2000000000000003E-2</v>
      </c>
      <c r="L3882">
        <v>20.4966197</v>
      </c>
      <c r="M3882">
        <v>2.2819999999999999E-4</v>
      </c>
      <c r="N3882">
        <v>2.2819999999999999E-4</v>
      </c>
      <c r="Y3882">
        <v>2016</v>
      </c>
      <c r="Z3882" s="1">
        <v>44232</v>
      </c>
      <c r="AG3882">
        <v>2454980.4533000002</v>
      </c>
      <c r="AH3882">
        <v>8.8000000000000005E-3</v>
      </c>
      <c r="AI3882">
        <v>8.8000000000000005E-3</v>
      </c>
      <c r="BK3882" t="s">
        <v>157</v>
      </c>
      <c r="BL3882" t="s">
        <v>147</v>
      </c>
      <c r="BO3882" t="s">
        <v>11653</v>
      </c>
      <c r="BQ3882" t="s">
        <v>11648</v>
      </c>
      <c r="BR3882">
        <v>293.08460600000001</v>
      </c>
      <c r="BS3882">
        <v>41.135435999999999</v>
      </c>
      <c r="BV3882">
        <v>13.37</v>
      </c>
      <c r="BW3882">
        <v>13.146000000000001</v>
      </c>
      <c r="BX3882">
        <v>13.11</v>
      </c>
      <c r="BY3882">
        <v>1353</v>
      </c>
      <c r="CB3882">
        <v>-0.1</v>
      </c>
      <c r="CC3882">
        <v>0.13200000000000001</v>
      </c>
      <c r="CD3882">
        <v>0.12</v>
      </c>
      <c r="CE3882">
        <v>1.1599999999999999</v>
      </c>
      <c r="CF3882">
        <v>0.08</v>
      </c>
      <c r="CG3882">
        <v>0.12</v>
      </c>
      <c r="CH3882">
        <v>1.42</v>
      </c>
      <c r="CI3882">
        <v>0.23</v>
      </c>
      <c r="CJ3882">
        <v>0.31</v>
      </c>
      <c r="CL3882">
        <v>3.8</v>
      </c>
      <c r="CM3882">
        <v>-0.878</v>
      </c>
      <c r="CN3882">
        <v>0.95</v>
      </c>
      <c r="CO3882">
        <v>6228</v>
      </c>
      <c r="CP3882">
        <v>60.59</v>
      </c>
      <c r="CQ3882">
        <v>72.209999999999994</v>
      </c>
      <c r="CT3882" t="s">
        <v>11649</v>
      </c>
    </row>
    <row r="3883" spans="1:98" x14ac:dyDescent="0.25">
      <c r="A3883" t="s">
        <v>11654</v>
      </c>
      <c r="B3883" t="s">
        <v>99</v>
      </c>
      <c r="I3883">
        <v>0.13600000000000001</v>
      </c>
      <c r="J3883">
        <v>2.1999999999999999E-2</v>
      </c>
      <c r="K3883">
        <v>2.9000000000000001E-2</v>
      </c>
      <c r="L3883">
        <v>8.1934719000000005</v>
      </c>
      <c r="M3883">
        <v>1.036E-4</v>
      </c>
      <c r="N3883">
        <v>1.036E-4</v>
      </c>
      <c r="Y3883">
        <v>2016</v>
      </c>
      <c r="Z3883" s="1">
        <v>44232</v>
      </c>
      <c r="AG3883">
        <v>2454971.9920999999</v>
      </c>
      <c r="AH3883">
        <v>1.06E-2</v>
      </c>
      <c r="AI3883">
        <v>1.06E-2</v>
      </c>
      <c r="BK3883" t="s">
        <v>157</v>
      </c>
      <c r="BL3883" t="s">
        <v>147</v>
      </c>
      <c r="BO3883" t="s">
        <v>11655</v>
      </c>
      <c r="BQ3883" t="s">
        <v>11648</v>
      </c>
      <c r="BR3883">
        <v>293.08460600000001</v>
      </c>
      <c r="BS3883">
        <v>41.135435999999999</v>
      </c>
      <c r="BV3883">
        <v>13.37</v>
      </c>
      <c r="BW3883">
        <v>13.146000000000001</v>
      </c>
      <c r="BX3883">
        <v>13.11</v>
      </c>
      <c r="BY3883">
        <v>1353</v>
      </c>
      <c r="CB3883">
        <v>-0.1</v>
      </c>
      <c r="CC3883">
        <v>0.13200000000000001</v>
      </c>
      <c r="CD3883">
        <v>0.12</v>
      </c>
      <c r="CE3883">
        <v>1.1599999999999999</v>
      </c>
      <c r="CF3883">
        <v>0.08</v>
      </c>
      <c r="CG3883">
        <v>0.12</v>
      </c>
      <c r="CH3883">
        <v>1.42</v>
      </c>
      <c r="CI3883">
        <v>0.23</v>
      </c>
      <c r="CJ3883">
        <v>0.31</v>
      </c>
      <c r="CL3883">
        <v>3.8</v>
      </c>
      <c r="CM3883">
        <v>-0.878</v>
      </c>
      <c r="CN3883">
        <v>0.95</v>
      </c>
      <c r="CO3883">
        <v>6228</v>
      </c>
      <c r="CP3883">
        <v>60.59</v>
      </c>
      <c r="CQ3883">
        <v>72.209999999999994</v>
      </c>
      <c r="CT3883" t="s">
        <v>11649</v>
      </c>
    </row>
    <row r="3884" spans="1:98" x14ac:dyDescent="0.25">
      <c r="A3884" t="s">
        <v>11656</v>
      </c>
      <c r="B3884" t="s">
        <v>99</v>
      </c>
      <c r="I3884">
        <v>0.20300000000000001</v>
      </c>
      <c r="J3884">
        <v>2.1000000000000001E-2</v>
      </c>
      <c r="K3884">
        <v>4.3999999999999997E-2</v>
      </c>
      <c r="L3884">
        <v>41.805985</v>
      </c>
      <c r="M3884">
        <v>2.0819999999999999E-4</v>
      </c>
      <c r="N3884">
        <v>2.0819999999999999E-4</v>
      </c>
      <c r="Y3884">
        <v>2016</v>
      </c>
      <c r="Z3884" s="1">
        <v>44232</v>
      </c>
      <c r="AG3884">
        <v>2454975.8185899998</v>
      </c>
      <c r="AH3884">
        <v>4.0600000000000002E-3</v>
      </c>
      <c r="AI3884">
        <v>4.0600000000000002E-3</v>
      </c>
      <c r="BK3884" t="s">
        <v>157</v>
      </c>
      <c r="BL3884" t="s">
        <v>147</v>
      </c>
      <c r="BO3884" t="s">
        <v>11657</v>
      </c>
      <c r="BQ3884" t="s">
        <v>11658</v>
      </c>
      <c r="BR3884">
        <v>290.13150100000001</v>
      </c>
      <c r="BS3884">
        <v>41.381498000000001</v>
      </c>
      <c r="BV3884">
        <v>13.327</v>
      </c>
      <c r="BW3884">
        <v>13.009</v>
      </c>
      <c r="BX3884">
        <v>12.967000000000001</v>
      </c>
      <c r="BY3884">
        <v>892</v>
      </c>
      <c r="CB3884">
        <v>0.06</v>
      </c>
      <c r="CC3884">
        <v>0.161</v>
      </c>
      <c r="CD3884">
        <v>0.14399999999999999</v>
      </c>
      <c r="CE3884">
        <v>1.04</v>
      </c>
      <c r="CF3884">
        <v>0.06</v>
      </c>
      <c r="CG3884">
        <v>0.06</v>
      </c>
      <c r="CH3884">
        <v>1.04</v>
      </c>
      <c r="CI3884">
        <v>0.09</v>
      </c>
      <c r="CJ3884">
        <v>0.22</v>
      </c>
      <c r="CL3884">
        <v>3.89</v>
      </c>
      <c r="CM3884">
        <v>-2.16</v>
      </c>
      <c r="CN3884">
        <v>2.58</v>
      </c>
      <c r="CO3884">
        <v>5860</v>
      </c>
      <c r="CP3884">
        <v>133.91</v>
      </c>
      <c r="CQ3884">
        <v>94.6</v>
      </c>
      <c r="CT3884" t="s">
        <v>11659</v>
      </c>
    </row>
    <row r="3885" spans="1:98" x14ac:dyDescent="0.25">
      <c r="A3885" t="s">
        <v>11660</v>
      </c>
      <c r="B3885" t="s">
        <v>99</v>
      </c>
      <c r="C3885">
        <v>2.0099999999999998</v>
      </c>
      <c r="D3885">
        <v>0.35</v>
      </c>
      <c r="E3885">
        <v>0.37</v>
      </c>
      <c r="I3885">
        <v>1.36</v>
      </c>
      <c r="J3885">
        <v>0.12</v>
      </c>
      <c r="K3885">
        <v>0.12</v>
      </c>
      <c r="L3885">
        <v>1.5449298</v>
      </c>
      <c r="M3885" s="2">
        <v>3.9999999999999998E-7</v>
      </c>
      <c r="N3885" s="2">
        <v>3.9999999999999998E-7</v>
      </c>
      <c r="O3885">
        <v>2.7400000000000001E-2</v>
      </c>
      <c r="P3885">
        <v>1.9E-3</v>
      </c>
      <c r="Q3885">
        <v>2E-3</v>
      </c>
      <c r="U3885">
        <v>77.55</v>
      </c>
      <c r="V3885">
        <v>0.17</v>
      </c>
      <c r="W3885">
        <v>0.2</v>
      </c>
      <c r="Y3885">
        <v>2013</v>
      </c>
      <c r="Z3885" s="1">
        <v>44232</v>
      </c>
      <c r="AG3885">
        <v>2454966.5484099998</v>
      </c>
      <c r="AH3885" s="2">
        <v>2.0000000000000002E-5</v>
      </c>
      <c r="AI3885" s="2">
        <v>1.0000000000000001E-5</v>
      </c>
      <c r="AJ3885">
        <v>2454966.5481099999</v>
      </c>
      <c r="AK3885" s="2">
        <v>6.9999999999999994E-5</v>
      </c>
      <c r="AL3885" s="2">
        <v>6.9999999999999994E-5</v>
      </c>
      <c r="AS3885">
        <v>0.96230000000000004</v>
      </c>
      <c r="AT3885">
        <v>4.8999999999999998E-3</v>
      </c>
      <c r="AU3885">
        <v>4.0000000000000001E-3</v>
      </c>
      <c r="AY3885">
        <v>306</v>
      </c>
      <c r="AZ3885">
        <v>20</v>
      </c>
      <c r="BA3885">
        <v>20</v>
      </c>
      <c r="BB3885">
        <v>2140</v>
      </c>
      <c r="BC3885">
        <v>40</v>
      </c>
      <c r="BD3885">
        <v>40</v>
      </c>
      <c r="BK3885" t="s">
        <v>100</v>
      </c>
      <c r="BL3885" t="s">
        <v>380</v>
      </c>
      <c r="BO3885" t="s">
        <v>11661</v>
      </c>
      <c r="BQ3885" t="s">
        <v>11662</v>
      </c>
      <c r="BR3885">
        <v>294.19211799999999</v>
      </c>
      <c r="BS3885">
        <v>39.619002999999999</v>
      </c>
      <c r="BT3885">
        <v>14</v>
      </c>
      <c r="BV3885">
        <v>12.343</v>
      </c>
      <c r="BW3885">
        <v>12.134</v>
      </c>
      <c r="BY3885">
        <v>842.87</v>
      </c>
      <c r="BZ3885">
        <v>10.73</v>
      </c>
      <c r="CA3885">
        <v>10.73</v>
      </c>
      <c r="CB3885">
        <v>-0.1</v>
      </c>
      <c r="CC3885">
        <v>0.2</v>
      </c>
      <c r="CD3885">
        <v>0.2</v>
      </c>
      <c r="CE3885">
        <v>1.2</v>
      </c>
      <c r="CF3885">
        <v>0.2</v>
      </c>
      <c r="CG3885">
        <v>0.2</v>
      </c>
      <c r="CH3885">
        <v>1.32</v>
      </c>
      <c r="CI3885">
        <v>0.08</v>
      </c>
      <c r="CJ3885">
        <v>0.08</v>
      </c>
      <c r="CK3885" t="s">
        <v>1065</v>
      </c>
      <c r="CO3885">
        <v>6409</v>
      </c>
      <c r="CP3885">
        <v>95</v>
      </c>
      <c r="CQ3885">
        <v>95</v>
      </c>
      <c r="CT3885" t="s">
        <v>11663</v>
      </c>
    </row>
    <row r="3886" spans="1:98" x14ac:dyDescent="0.25">
      <c r="A3886" t="s">
        <v>11664</v>
      </c>
      <c r="B3886" t="s">
        <v>99</v>
      </c>
      <c r="I3886">
        <v>0.27300000000000002</v>
      </c>
      <c r="J3886">
        <v>2.1000000000000001E-2</v>
      </c>
      <c r="K3886">
        <v>2.3E-2</v>
      </c>
      <c r="L3886">
        <v>8.7041941600000001</v>
      </c>
      <c r="M3886" s="2">
        <v>1.277E-5</v>
      </c>
      <c r="N3886" s="2">
        <v>1.277E-5</v>
      </c>
      <c r="Y3886">
        <v>2016</v>
      </c>
      <c r="Z3886" s="1">
        <v>44232</v>
      </c>
      <c r="AG3886">
        <v>2455190.5600800002</v>
      </c>
      <c r="AH3886">
        <v>1.01E-3</v>
      </c>
      <c r="AI3886">
        <v>1.01E-3</v>
      </c>
      <c r="BK3886" t="s">
        <v>157</v>
      </c>
      <c r="BL3886" t="s">
        <v>147</v>
      </c>
      <c r="BO3886" t="s">
        <v>11665</v>
      </c>
      <c r="BQ3886" t="s">
        <v>11666</v>
      </c>
      <c r="BR3886">
        <v>287.593209</v>
      </c>
      <c r="BS3886">
        <v>44.179417000000001</v>
      </c>
      <c r="BV3886">
        <v>13.707000000000001</v>
      </c>
      <c r="BW3886">
        <v>13.301</v>
      </c>
      <c r="BX3886">
        <v>13.239000000000001</v>
      </c>
      <c r="BY3886">
        <v>782</v>
      </c>
      <c r="CB3886">
        <v>0.08</v>
      </c>
      <c r="CC3886">
        <v>0.16600000000000001</v>
      </c>
      <c r="CD3886">
        <v>0.14699999999999999</v>
      </c>
      <c r="CE3886">
        <v>0.89</v>
      </c>
      <c r="CF3886">
        <v>0.04</v>
      </c>
      <c r="CG3886">
        <v>0.04</v>
      </c>
      <c r="CH3886">
        <v>0.85</v>
      </c>
      <c r="CI3886">
        <v>0.04</v>
      </c>
      <c r="CJ3886">
        <v>7.0000000000000007E-2</v>
      </c>
      <c r="CL3886">
        <v>4.57</v>
      </c>
      <c r="CM3886">
        <v>-2.88</v>
      </c>
      <c r="CN3886">
        <v>6.4</v>
      </c>
      <c r="CO3886">
        <v>5322</v>
      </c>
      <c r="CP3886">
        <v>81.73</v>
      </c>
      <c r="CQ3886">
        <v>65.680000000000007</v>
      </c>
      <c r="CT3886" t="s">
        <v>11667</v>
      </c>
    </row>
    <row r="3887" spans="1:98" x14ac:dyDescent="0.25">
      <c r="A3887" t="s">
        <v>11668</v>
      </c>
      <c r="B3887" t="s">
        <v>99</v>
      </c>
      <c r="I3887">
        <v>0.13200000000000001</v>
      </c>
      <c r="J3887">
        <v>8.0000000000000002E-3</v>
      </c>
      <c r="K3887">
        <v>1.0999999999999999E-2</v>
      </c>
      <c r="L3887">
        <v>2.4669743899999999</v>
      </c>
      <c r="M3887" s="2">
        <v>6.5799999999999997E-6</v>
      </c>
      <c r="N3887" s="2">
        <v>6.5799999999999997E-6</v>
      </c>
      <c r="Y3887">
        <v>2016</v>
      </c>
      <c r="Z3887" s="1">
        <v>44232</v>
      </c>
      <c r="AG3887">
        <v>2455187.9292899999</v>
      </c>
      <c r="AH3887">
        <v>1.8E-3</v>
      </c>
      <c r="AI3887">
        <v>1.8E-3</v>
      </c>
      <c r="BK3887" t="s">
        <v>157</v>
      </c>
      <c r="BL3887" t="s">
        <v>147</v>
      </c>
      <c r="BO3887" t="s">
        <v>11669</v>
      </c>
      <c r="BQ3887" t="s">
        <v>11666</v>
      </c>
      <c r="BR3887">
        <v>287.593209</v>
      </c>
      <c r="BS3887">
        <v>44.179417000000001</v>
      </c>
      <c r="BV3887">
        <v>13.707000000000001</v>
      </c>
      <c r="BW3887">
        <v>13.301</v>
      </c>
      <c r="BX3887">
        <v>13.239000000000001</v>
      </c>
      <c r="BY3887">
        <v>782</v>
      </c>
      <c r="CB3887">
        <v>0.08</v>
      </c>
      <c r="CC3887">
        <v>0.16600000000000001</v>
      </c>
      <c r="CD3887">
        <v>0.14699999999999999</v>
      </c>
      <c r="CE3887">
        <v>0.89</v>
      </c>
      <c r="CF3887">
        <v>0.04</v>
      </c>
      <c r="CG3887">
        <v>0.04</v>
      </c>
      <c r="CH3887">
        <v>0.85</v>
      </c>
      <c r="CI3887">
        <v>0.04</v>
      </c>
      <c r="CJ3887">
        <v>7.0000000000000007E-2</v>
      </c>
      <c r="CL3887">
        <v>4.57</v>
      </c>
      <c r="CM3887">
        <v>-2.88</v>
      </c>
      <c r="CN3887">
        <v>6.4</v>
      </c>
      <c r="CO3887">
        <v>5322</v>
      </c>
      <c r="CP3887">
        <v>81.73</v>
      </c>
      <c r="CQ3887">
        <v>65.680000000000007</v>
      </c>
      <c r="CT3887" t="s">
        <v>11667</v>
      </c>
    </row>
    <row r="3888" spans="1:98" x14ac:dyDescent="0.25">
      <c r="A3888" t="s">
        <v>11670</v>
      </c>
      <c r="B3888" t="s">
        <v>99</v>
      </c>
      <c r="I3888">
        <v>0.18099999999999999</v>
      </c>
      <c r="J3888">
        <v>1.4999999999999999E-2</v>
      </c>
      <c r="K3888">
        <v>2.1999999999999999E-2</v>
      </c>
      <c r="L3888">
        <v>10.128047889999999</v>
      </c>
      <c r="M3888" s="2">
        <v>2.9050000000000001E-5</v>
      </c>
      <c r="N3888" s="2">
        <v>2.9050000000000001E-5</v>
      </c>
      <c r="Y3888">
        <v>2016</v>
      </c>
      <c r="Z3888" s="1">
        <v>44232</v>
      </c>
      <c r="AG3888">
        <v>2454972.1154200002</v>
      </c>
      <c r="AH3888">
        <v>2.3700000000000001E-3</v>
      </c>
      <c r="AI3888">
        <v>2.3700000000000001E-3</v>
      </c>
      <c r="BK3888" t="s">
        <v>157</v>
      </c>
      <c r="BL3888" t="s">
        <v>147</v>
      </c>
      <c r="BO3888" t="s">
        <v>11671</v>
      </c>
      <c r="BQ3888" t="s">
        <v>11672</v>
      </c>
      <c r="BR3888">
        <v>290.503604</v>
      </c>
      <c r="BS3888">
        <v>44.143580999999998</v>
      </c>
      <c r="BV3888">
        <v>13.563000000000001</v>
      </c>
      <c r="BW3888">
        <v>13.156000000000001</v>
      </c>
      <c r="BX3888">
        <v>13.202</v>
      </c>
      <c r="BY3888">
        <v>867</v>
      </c>
      <c r="CB3888">
        <v>-0.09</v>
      </c>
      <c r="CC3888">
        <v>0.191</v>
      </c>
      <c r="CD3888">
        <v>0.14599999999999999</v>
      </c>
      <c r="CE3888">
        <v>0.95</v>
      </c>
      <c r="CF3888">
        <v>0.06</v>
      </c>
      <c r="CG3888">
        <v>0.06</v>
      </c>
      <c r="CH3888">
        <v>0.93</v>
      </c>
      <c r="CI3888">
        <v>7.0000000000000007E-2</v>
      </c>
      <c r="CJ3888">
        <v>0.11</v>
      </c>
      <c r="CL3888">
        <v>4.07</v>
      </c>
      <c r="CM3888">
        <v>-2.39</v>
      </c>
      <c r="CN3888">
        <v>4.17</v>
      </c>
      <c r="CO3888">
        <v>5706</v>
      </c>
      <c r="CP3888">
        <v>104.39</v>
      </c>
      <c r="CQ3888">
        <v>130.9</v>
      </c>
      <c r="CT3888" t="s">
        <v>11673</v>
      </c>
    </row>
    <row r="3889" spans="1:98" x14ac:dyDescent="0.25">
      <c r="A3889" t="s">
        <v>11674</v>
      </c>
      <c r="B3889" t="s">
        <v>99</v>
      </c>
      <c r="I3889">
        <v>1.131</v>
      </c>
      <c r="J3889">
        <v>0.112</v>
      </c>
      <c r="K3889">
        <v>0.23599999999999999</v>
      </c>
      <c r="L3889">
        <v>3.7705521000000002</v>
      </c>
      <c r="M3889" s="2">
        <v>9.4E-7</v>
      </c>
      <c r="N3889" s="2">
        <v>9.4E-7</v>
      </c>
      <c r="Y3889">
        <v>2016</v>
      </c>
      <c r="Z3889" s="1">
        <v>44232</v>
      </c>
      <c r="AG3889">
        <v>2455190.1182420002</v>
      </c>
      <c r="AH3889">
        <v>1.76E-4</v>
      </c>
      <c r="AI3889">
        <v>1.76E-4</v>
      </c>
      <c r="BK3889" t="s">
        <v>157</v>
      </c>
      <c r="BL3889" t="s">
        <v>147</v>
      </c>
      <c r="BO3889" t="s">
        <v>11675</v>
      </c>
      <c r="BQ3889" t="s">
        <v>11676</v>
      </c>
      <c r="BR3889">
        <v>291.27563400000003</v>
      </c>
      <c r="BS3889">
        <v>47.329490999999997</v>
      </c>
      <c r="BV3889">
        <v>14.275</v>
      </c>
      <c r="BW3889">
        <v>13.962999999999999</v>
      </c>
      <c r="BX3889">
        <v>13.968999999999999</v>
      </c>
      <c r="BY3889">
        <v>1465</v>
      </c>
      <c r="CB3889">
        <v>0.02</v>
      </c>
      <c r="CC3889">
        <v>0.16200000000000001</v>
      </c>
      <c r="CD3889">
        <v>0.13900000000000001</v>
      </c>
      <c r="CE3889">
        <v>1.06</v>
      </c>
      <c r="CF3889">
        <v>0.06</v>
      </c>
      <c r="CG3889">
        <v>7.0000000000000007E-2</v>
      </c>
      <c r="CH3889">
        <v>1.08</v>
      </c>
      <c r="CI3889">
        <v>0.11</v>
      </c>
      <c r="CJ3889">
        <v>0.23</v>
      </c>
      <c r="CL3889">
        <v>3.8</v>
      </c>
      <c r="CM3889">
        <v>-2.04</v>
      </c>
      <c r="CN3889">
        <v>2.1800000000000002</v>
      </c>
      <c r="CO3889">
        <v>5944</v>
      </c>
      <c r="CP3889">
        <v>123.9</v>
      </c>
      <c r="CQ3889">
        <v>98.94</v>
      </c>
      <c r="CT3889" t="s">
        <v>11677</v>
      </c>
    </row>
    <row r="3890" spans="1:98" x14ac:dyDescent="0.25">
      <c r="A3890" t="s">
        <v>11678</v>
      </c>
      <c r="B3890" t="s">
        <v>99</v>
      </c>
      <c r="I3890">
        <v>0.109</v>
      </c>
      <c r="J3890">
        <v>7.0000000000000001E-3</v>
      </c>
      <c r="K3890">
        <v>8.0000000000000002E-3</v>
      </c>
      <c r="L3890">
        <v>1.1965515600000001</v>
      </c>
      <c r="M3890" s="2">
        <v>3.5599999999999998E-6</v>
      </c>
      <c r="N3890" s="2">
        <v>3.5599999999999998E-6</v>
      </c>
      <c r="Y3890">
        <v>2016</v>
      </c>
      <c r="Z3890" s="1">
        <v>44232</v>
      </c>
      <c r="AG3890">
        <v>2454965.53082</v>
      </c>
      <c r="AH3890">
        <v>2.5999999999999999E-3</v>
      </c>
      <c r="AI3890">
        <v>2.5999999999999999E-3</v>
      </c>
      <c r="BK3890" t="s">
        <v>157</v>
      </c>
      <c r="BL3890" t="s">
        <v>147</v>
      </c>
      <c r="BO3890" t="s">
        <v>11679</v>
      </c>
      <c r="BQ3890" t="s">
        <v>11680</v>
      </c>
      <c r="BR3890">
        <v>292.14447699999999</v>
      </c>
      <c r="BS3890">
        <v>47.157352000000003</v>
      </c>
      <c r="BV3890">
        <v>14.24</v>
      </c>
      <c r="BW3890">
        <v>13.757999999999999</v>
      </c>
      <c r="BX3890">
        <v>13.752000000000001</v>
      </c>
      <c r="BY3890">
        <v>902</v>
      </c>
      <c r="CB3890">
        <v>0.01</v>
      </c>
      <c r="CC3890">
        <v>0.155</v>
      </c>
      <c r="CD3890">
        <v>0.13300000000000001</v>
      </c>
      <c r="CE3890">
        <v>0.84</v>
      </c>
      <c r="CF3890">
        <v>0.04</v>
      </c>
      <c r="CG3890">
        <v>0.04</v>
      </c>
      <c r="CH3890">
        <v>0.8</v>
      </c>
      <c r="CI3890">
        <v>0.04</v>
      </c>
      <c r="CJ3890">
        <v>0.05</v>
      </c>
      <c r="CL3890">
        <v>4.79</v>
      </c>
      <c r="CM3890">
        <v>-2.9</v>
      </c>
      <c r="CN3890">
        <v>6.05</v>
      </c>
      <c r="CO3890">
        <v>5166</v>
      </c>
      <c r="CP3890">
        <v>93.71</v>
      </c>
      <c r="CQ3890">
        <v>75.73</v>
      </c>
      <c r="CT3890" t="s">
        <v>11681</v>
      </c>
    </row>
    <row r="3891" spans="1:98" x14ac:dyDescent="0.25">
      <c r="A3891" t="s">
        <v>11682</v>
      </c>
      <c r="B3891" t="s">
        <v>99</v>
      </c>
      <c r="I3891">
        <v>0.14599999999999999</v>
      </c>
      <c r="J3891">
        <v>1.2E-2</v>
      </c>
      <c r="K3891">
        <v>1.7999999999999999E-2</v>
      </c>
      <c r="L3891">
        <v>7.3368393599999999</v>
      </c>
      <c r="M3891" s="2">
        <v>3.735E-5</v>
      </c>
      <c r="N3891" s="2">
        <v>3.735E-5</v>
      </c>
      <c r="Y3891">
        <v>2016</v>
      </c>
      <c r="Z3891" s="1">
        <v>44232</v>
      </c>
      <c r="AG3891">
        <v>2454971.5827199998</v>
      </c>
      <c r="AH3891">
        <v>3.47E-3</v>
      </c>
      <c r="AI3891">
        <v>3.47E-3</v>
      </c>
      <c r="BK3891" t="s">
        <v>157</v>
      </c>
      <c r="BL3891" t="s">
        <v>147</v>
      </c>
      <c r="BO3891" t="s">
        <v>11683</v>
      </c>
      <c r="BQ3891" t="s">
        <v>11684</v>
      </c>
      <c r="BR3891">
        <v>297.39318300000002</v>
      </c>
      <c r="BS3891">
        <v>47.164627000000003</v>
      </c>
      <c r="BV3891">
        <v>14.105</v>
      </c>
      <c r="BW3891">
        <v>13.696999999999999</v>
      </c>
      <c r="BX3891">
        <v>13.622</v>
      </c>
      <c r="BY3891">
        <v>1013</v>
      </c>
      <c r="CB3891">
        <v>-0.06</v>
      </c>
      <c r="CC3891">
        <v>0.18099999999999999</v>
      </c>
      <c r="CD3891">
        <v>0.14499999999999999</v>
      </c>
      <c r="CE3891">
        <v>0.92</v>
      </c>
      <c r="CF3891">
        <v>0.05</v>
      </c>
      <c r="CG3891">
        <v>0.05</v>
      </c>
      <c r="CH3891">
        <v>0.89</v>
      </c>
      <c r="CI3891">
        <v>7.0000000000000007E-2</v>
      </c>
      <c r="CJ3891">
        <v>0.1</v>
      </c>
      <c r="CL3891">
        <v>4.17</v>
      </c>
      <c r="CM3891">
        <v>-2.52</v>
      </c>
      <c r="CN3891">
        <v>4.87</v>
      </c>
      <c r="CO3891">
        <v>5557</v>
      </c>
      <c r="CP3891">
        <v>102.61</v>
      </c>
      <c r="CQ3891">
        <v>132.83000000000001</v>
      </c>
      <c r="CT3891" t="s">
        <v>11685</v>
      </c>
    </row>
    <row r="3892" spans="1:98" x14ac:dyDescent="0.25">
      <c r="A3892" t="s">
        <v>11686</v>
      </c>
      <c r="B3892" t="s">
        <v>99</v>
      </c>
      <c r="I3892">
        <v>0.217</v>
      </c>
      <c r="J3892">
        <v>0.02</v>
      </c>
      <c r="K3892">
        <v>4.7E-2</v>
      </c>
      <c r="L3892">
        <v>27.665522599999999</v>
      </c>
      <c r="M3892">
        <v>1.2970000000000001E-4</v>
      </c>
      <c r="N3892">
        <v>1.2970000000000001E-4</v>
      </c>
      <c r="Y3892">
        <v>2016</v>
      </c>
      <c r="Z3892" s="1">
        <v>44232</v>
      </c>
      <c r="AG3892">
        <v>2454977.8642600002</v>
      </c>
      <c r="AH3892">
        <v>3.2299999999999998E-3</v>
      </c>
      <c r="AI3892">
        <v>3.2299999999999998E-3</v>
      </c>
      <c r="BK3892" t="s">
        <v>157</v>
      </c>
      <c r="BL3892" t="s">
        <v>147</v>
      </c>
      <c r="BO3892" t="s">
        <v>11687</v>
      </c>
      <c r="BQ3892" t="s">
        <v>11688</v>
      </c>
      <c r="BR3892">
        <v>283.18461200000002</v>
      </c>
      <c r="BS3892">
        <v>47.155670000000001</v>
      </c>
      <c r="BV3892">
        <v>13.487</v>
      </c>
      <c r="BW3892">
        <v>13.167999999999999</v>
      </c>
      <c r="BX3892">
        <v>13.175000000000001</v>
      </c>
      <c r="BY3892">
        <v>1000</v>
      </c>
      <c r="CB3892">
        <v>0.04</v>
      </c>
      <c r="CC3892">
        <v>0.154</v>
      </c>
      <c r="CD3892">
        <v>0.14499999999999999</v>
      </c>
      <c r="CE3892">
        <v>1.05</v>
      </c>
      <c r="CF3892">
        <v>0.06</v>
      </c>
      <c r="CG3892">
        <v>0.06</v>
      </c>
      <c r="CH3892">
        <v>1.06</v>
      </c>
      <c r="CI3892">
        <v>0.1</v>
      </c>
      <c r="CJ3892">
        <v>0.23</v>
      </c>
      <c r="CL3892">
        <v>3.72</v>
      </c>
      <c r="CM3892">
        <v>-2.02</v>
      </c>
      <c r="CN3892">
        <v>2.2400000000000002</v>
      </c>
      <c r="CO3892">
        <v>5901</v>
      </c>
      <c r="CP3892">
        <v>89.97</v>
      </c>
      <c r="CQ3892">
        <v>81.23</v>
      </c>
      <c r="CT3892" t="s">
        <v>11689</v>
      </c>
    </row>
    <row r="3893" spans="1:98" x14ac:dyDescent="0.25">
      <c r="A3893" t="s">
        <v>11690</v>
      </c>
      <c r="B3893" t="s">
        <v>99</v>
      </c>
      <c r="I3893">
        <v>0.30199999999999999</v>
      </c>
      <c r="J3893">
        <v>3.5999999999999997E-2</v>
      </c>
      <c r="K3893">
        <v>8.3000000000000004E-2</v>
      </c>
      <c r="L3893">
        <v>6.1002780400000001</v>
      </c>
      <c r="M3893" s="2">
        <v>1.6399999999999999E-5</v>
      </c>
      <c r="N3893" s="2">
        <v>1.6399999999999999E-5</v>
      </c>
      <c r="Y3893">
        <v>2016</v>
      </c>
      <c r="Z3893" s="1">
        <v>44232</v>
      </c>
      <c r="AG3893">
        <v>2454968.5867300001</v>
      </c>
      <c r="AH3893">
        <v>2.48E-3</v>
      </c>
      <c r="AI3893">
        <v>2.48E-3</v>
      </c>
      <c r="BK3893" t="s">
        <v>157</v>
      </c>
      <c r="BL3893" t="s">
        <v>147</v>
      </c>
      <c r="BO3893" t="s">
        <v>11691</v>
      </c>
      <c r="BQ3893" t="s">
        <v>11692</v>
      </c>
      <c r="BR3893">
        <v>293.18453099999999</v>
      </c>
      <c r="BS3893">
        <v>37.969850999999998</v>
      </c>
      <c r="BV3893">
        <v>14.398</v>
      </c>
      <c r="BW3893">
        <v>14.128</v>
      </c>
      <c r="BX3893">
        <v>13.994</v>
      </c>
      <c r="BY3893">
        <v>1614</v>
      </c>
      <c r="CB3893">
        <v>0.09</v>
      </c>
      <c r="CC3893">
        <v>0.14699999999999999</v>
      </c>
      <c r="CD3893">
        <v>0.14799999999999999</v>
      </c>
      <c r="CE3893">
        <v>1.1000000000000001</v>
      </c>
      <c r="CF3893">
        <v>7.0000000000000007E-2</v>
      </c>
      <c r="CG3893">
        <v>0.09</v>
      </c>
      <c r="CH3893">
        <v>1.1499999999999999</v>
      </c>
      <c r="CI3893">
        <v>0.13</v>
      </c>
      <c r="CJ3893">
        <v>0.31</v>
      </c>
      <c r="CL3893">
        <v>3.63</v>
      </c>
      <c r="CM3893">
        <v>-1.91</v>
      </c>
      <c r="CN3893">
        <v>1.79</v>
      </c>
      <c r="CO3893">
        <v>5992</v>
      </c>
      <c r="CP3893">
        <v>140.96</v>
      </c>
      <c r="CQ3893">
        <v>95.54</v>
      </c>
      <c r="CT3893" t="s">
        <v>11693</v>
      </c>
    </row>
    <row r="3894" spans="1:98" x14ac:dyDescent="0.25">
      <c r="A3894" t="s">
        <v>11694</v>
      </c>
      <c r="B3894" t="s">
        <v>99</v>
      </c>
      <c r="I3894">
        <v>0.59199999999999997</v>
      </c>
      <c r="J3894">
        <v>4.9000000000000002E-2</v>
      </c>
      <c r="K3894">
        <v>7.6999999999999999E-2</v>
      </c>
      <c r="L3894">
        <v>161.52801009999999</v>
      </c>
      <c r="M3894">
        <v>3.0860000000000002E-4</v>
      </c>
      <c r="N3894">
        <v>3.0860000000000002E-4</v>
      </c>
      <c r="Y3894">
        <v>2016</v>
      </c>
      <c r="Z3894" s="1">
        <v>44232</v>
      </c>
      <c r="AG3894">
        <v>2455031.0010899999</v>
      </c>
      <c r="AH3894">
        <v>1.39E-3</v>
      </c>
      <c r="AI3894">
        <v>1.39E-3</v>
      </c>
      <c r="BK3894" t="s">
        <v>157</v>
      </c>
      <c r="BL3894" t="s">
        <v>147</v>
      </c>
      <c r="BO3894" t="s">
        <v>11695</v>
      </c>
      <c r="BQ3894" t="s">
        <v>11696</v>
      </c>
      <c r="BR3894">
        <v>291.57917300000003</v>
      </c>
      <c r="BS3894">
        <v>38.035828000000002</v>
      </c>
      <c r="BV3894">
        <v>14.26</v>
      </c>
      <c r="BW3894">
        <v>13.891</v>
      </c>
      <c r="BX3894">
        <v>13.811999999999999</v>
      </c>
      <c r="BY3894">
        <v>1185</v>
      </c>
      <c r="CB3894">
        <v>-0.05</v>
      </c>
      <c r="CC3894">
        <v>0.19800000000000001</v>
      </c>
      <c r="CD3894">
        <v>0.14299999999999999</v>
      </c>
      <c r="CE3894">
        <v>0.96</v>
      </c>
      <c r="CF3894">
        <v>0.06</v>
      </c>
      <c r="CG3894">
        <v>0.06</v>
      </c>
      <c r="CH3894">
        <v>0.94</v>
      </c>
      <c r="CI3894">
        <v>0.08</v>
      </c>
      <c r="CJ3894">
        <v>0.12</v>
      </c>
      <c r="CL3894">
        <v>4.07</v>
      </c>
      <c r="CM3894">
        <v>-2.37</v>
      </c>
      <c r="CN3894">
        <v>3.6</v>
      </c>
      <c r="CO3894">
        <v>5694</v>
      </c>
      <c r="CP3894">
        <v>124.14</v>
      </c>
      <c r="CQ3894">
        <v>163.44999999999999</v>
      </c>
      <c r="CT3894" t="s">
        <v>11697</v>
      </c>
    </row>
    <row r="3895" spans="1:98" x14ac:dyDescent="0.25">
      <c r="A3895" t="s">
        <v>11698</v>
      </c>
      <c r="B3895" t="s">
        <v>99</v>
      </c>
      <c r="I3895">
        <v>0.16</v>
      </c>
      <c r="J3895">
        <v>1.2E-2</v>
      </c>
      <c r="K3895">
        <v>1.7999999999999999E-2</v>
      </c>
      <c r="L3895">
        <v>11.391002500000001</v>
      </c>
      <c r="M3895" s="2">
        <v>7.4989999999999999E-5</v>
      </c>
      <c r="N3895" s="2">
        <v>7.4989999999999999E-5</v>
      </c>
      <c r="Y3895">
        <v>2016</v>
      </c>
      <c r="Z3895" s="1">
        <v>44232</v>
      </c>
      <c r="AG3895">
        <v>2454970.7099600001</v>
      </c>
      <c r="AH3895">
        <v>5.1999999999999998E-3</v>
      </c>
      <c r="AI3895">
        <v>5.1999999999999998E-3</v>
      </c>
      <c r="BK3895" t="s">
        <v>157</v>
      </c>
      <c r="BL3895" t="s">
        <v>147</v>
      </c>
      <c r="BO3895" t="s">
        <v>11699</v>
      </c>
      <c r="BQ3895" t="s">
        <v>11700</v>
      </c>
      <c r="BR3895">
        <v>294.115656</v>
      </c>
      <c r="BS3895">
        <v>38.393484999999998</v>
      </c>
      <c r="BV3895">
        <v>14.121</v>
      </c>
      <c r="BW3895">
        <v>13.627000000000001</v>
      </c>
      <c r="BX3895">
        <v>13.513999999999999</v>
      </c>
      <c r="BY3895">
        <v>795</v>
      </c>
      <c r="CB3895">
        <v>-0.03</v>
      </c>
      <c r="CC3895">
        <v>0.16800000000000001</v>
      </c>
      <c r="CD3895">
        <v>0.153</v>
      </c>
      <c r="CE3895">
        <v>0.82</v>
      </c>
      <c r="CF3895">
        <v>0.05</v>
      </c>
      <c r="CG3895">
        <v>0.05</v>
      </c>
      <c r="CH3895">
        <v>0.78</v>
      </c>
      <c r="CI3895">
        <v>0.05</v>
      </c>
      <c r="CJ3895">
        <v>0.05</v>
      </c>
      <c r="CL3895">
        <v>4.57</v>
      </c>
      <c r="CM3895">
        <v>-2.78</v>
      </c>
      <c r="CN3895">
        <v>6.1</v>
      </c>
      <c r="CO3895">
        <v>5108</v>
      </c>
      <c r="CP3895">
        <v>165.03</v>
      </c>
      <c r="CQ3895">
        <v>177.47</v>
      </c>
      <c r="CT3895" t="s">
        <v>11701</v>
      </c>
    </row>
    <row r="3896" spans="1:98" x14ac:dyDescent="0.25">
      <c r="A3896" t="s">
        <v>11702</v>
      </c>
      <c r="B3896" t="s">
        <v>99</v>
      </c>
      <c r="I3896">
        <v>0.26100000000000001</v>
      </c>
      <c r="J3896">
        <v>4.1000000000000002E-2</v>
      </c>
      <c r="K3896">
        <v>0.11600000000000001</v>
      </c>
      <c r="L3896">
        <v>7.4260899800000004</v>
      </c>
      <c r="M3896" s="2">
        <v>1.9519999999999999E-5</v>
      </c>
      <c r="N3896" s="2">
        <v>1.9519999999999999E-5</v>
      </c>
      <c r="Y3896">
        <v>2016</v>
      </c>
      <c r="Z3896" s="1">
        <v>44232</v>
      </c>
      <c r="AG3896">
        <v>2454972.9004600001</v>
      </c>
      <c r="AH3896">
        <v>2.14E-3</v>
      </c>
      <c r="AI3896">
        <v>2.14E-3</v>
      </c>
      <c r="BK3896" t="s">
        <v>157</v>
      </c>
      <c r="BL3896" t="s">
        <v>147</v>
      </c>
      <c r="BO3896" t="s">
        <v>11703</v>
      </c>
      <c r="BQ3896" t="s">
        <v>11704</v>
      </c>
      <c r="BR3896">
        <v>292.71310099999999</v>
      </c>
      <c r="BS3896">
        <v>38.358212999999999</v>
      </c>
      <c r="BV3896">
        <v>13.683999999999999</v>
      </c>
      <c r="BW3896">
        <v>13.394</v>
      </c>
      <c r="BX3896">
        <v>13.391999999999999</v>
      </c>
      <c r="BY3896">
        <v>1362</v>
      </c>
      <c r="CB3896">
        <v>0.06</v>
      </c>
      <c r="CC3896">
        <v>0.14000000000000001</v>
      </c>
      <c r="CD3896">
        <v>0.13100000000000001</v>
      </c>
      <c r="CE3896">
        <v>1.19</v>
      </c>
      <c r="CF3896">
        <v>0.11</v>
      </c>
      <c r="CG3896">
        <v>0.17</v>
      </c>
      <c r="CH3896">
        <v>1.28</v>
      </c>
      <c r="CI3896">
        <v>0.19</v>
      </c>
      <c r="CJ3896">
        <v>0.55000000000000004</v>
      </c>
      <c r="CL3896">
        <v>2.88</v>
      </c>
      <c r="CM3896">
        <v>-1.1100000000000001</v>
      </c>
      <c r="CN3896">
        <v>1.1000000000000001</v>
      </c>
      <c r="CO3896">
        <v>6186</v>
      </c>
      <c r="CP3896">
        <v>184.13</v>
      </c>
      <c r="CQ3896">
        <v>127.24</v>
      </c>
      <c r="CT3896" t="s">
        <v>11705</v>
      </c>
    </row>
    <row r="3897" spans="1:98" x14ac:dyDescent="0.25">
      <c r="A3897" t="s">
        <v>11706</v>
      </c>
      <c r="B3897" t="s">
        <v>99</v>
      </c>
      <c r="I3897">
        <v>0.16</v>
      </c>
      <c r="J3897">
        <v>2.4E-2</v>
      </c>
      <c r="K3897">
        <v>6.8000000000000005E-2</v>
      </c>
      <c r="L3897">
        <v>15.987017399999999</v>
      </c>
      <c r="M3897">
        <v>1.9990000000000001E-4</v>
      </c>
      <c r="N3897">
        <v>1.9990000000000001E-4</v>
      </c>
      <c r="Y3897">
        <v>2016</v>
      </c>
      <c r="Z3897" s="1">
        <v>44232</v>
      </c>
      <c r="AG3897">
        <v>2454970.5913999998</v>
      </c>
      <c r="AH3897">
        <v>1.14E-2</v>
      </c>
      <c r="AI3897">
        <v>1.14E-2</v>
      </c>
      <c r="BK3897" t="s">
        <v>157</v>
      </c>
      <c r="BL3897" t="s">
        <v>147</v>
      </c>
      <c r="BO3897" t="s">
        <v>11707</v>
      </c>
      <c r="BQ3897" t="s">
        <v>11704</v>
      </c>
      <c r="BR3897">
        <v>292.71310099999999</v>
      </c>
      <c r="BS3897">
        <v>38.358212999999999</v>
      </c>
      <c r="BV3897">
        <v>13.683999999999999</v>
      </c>
      <c r="BW3897">
        <v>13.394</v>
      </c>
      <c r="BX3897">
        <v>13.391999999999999</v>
      </c>
      <c r="BY3897">
        <v>1362</v>
      </c>
      <c r="CB3897">
        <v>0.06</v>
      </c>
      <c r="CC3897">
        <v>0.14000000000000001</v>
      </c>
      <c r="CD3897">
        <v>0.13100000000000001</v>
      </c>
      <c r="CE3897">
        <v>1.19</v>
      </c>
      <c r="CF3897">
        <v>0.11</v>
      </c>
      <c r="CG3897">
        <v>0.17</v>
      </c>
      <c r="CH3897">
        <v>1.28</v>
      </c>
      <c r="CI3897">
        <v>0.19</v>
      </c>
      <c r="CJ3897">
        <v>0.55000000000000004</v>
      </c>
      <c r="CL3897">
        <v>2.88</v>
      </c>
      <c r="CM3897">
        <v>-1.1100000000000001</v>
      </c>
      <c r="CN3897">
        <v>1.1000000000000001</v>
      </c>
      <c r="CO3897">
        <v>6186</v>
      </c>
      <c r="CP3897">
        <v>184.13</v>
      </c>
      <c r="CQ3897">
        <v>127.24</v>
      </c>
      <c r="CT3897" t="s">
        <v>11705</v>
      </c>
    </row>
    <row r="3898" spans="1:98" x14ac:dyDescent="0.25">
      <c r="A3898" t="s">
        <v>11708</v>
      </c>
      <c r="B3898" t="s">
        <v>99</v>
      </c>
      <c r="C3898">
        <v>0.43</v>
      </c>
      <c r="D3898">
        <v>3.2000000000000001E-2</v>
      </c>
      <c r="E3898">
        <v>3.2000000000000001E-2</v>
      </c>
      <c r="I3898">
        <v>0.96</v>
      </c>
      <c r="J3898">
        <v>1.6E-2</v>
      </c>
      <c r="K3898">
        <v>1.6E-2</v>
      </c>
      <c r="L3898">
        <v>3.5787808700000001</v>
      </c>
      <c r="M3898" s="2">
        <v>2.2999999999999999E-7</v>
      </c>
      <c r="N3898" s="2">
        <v>2.2999999999999999E-7</v>
      </c>
      <c r="O3898">
        <v>4.5010000000000001E-2</v>
      </c>
      <c r="P3898">
        <v>6.3000000000000003E-4</v>
      </c>
      <c r="Q3898">
        <v>6.3000000000000003E-4</v>
      </c>
      <c r="R3898">
        <v>0</v>
      </c>
      <c r="U3898">
        <v>88</v>
      </c>
      <c r="V3898">
        <v>0.11</v>
      </c>
      <c r="W3898">
        <v>0.11</v>
      </c>
      <c r="Y3898">
        <v>2013</v>
      </c>
      <c r="Z3898" s="1">
        <v>44232</v>
      </c>
      <c r="AG3898">
        <v>2455095.8657269999</v>
      </c>
      <c r="AH3898" s="2">
        <v>2.9E-5</v>
      </c>
      <c r="AI3898" s="2">
        <v>2.9E-5</v>
      </c>
      <c r="AJ3898">
        <v>2455095.8657269999</v>
      </c>
      <c r="AK3898" s="2">
        <v>2.9E-5</v>
      </c>
      <c r="AL3898" s="2">
        <v>2.9E-5</v>
      </c>
      <c r="AS3898">
        <v>0.34100000000000003</v>
      </c>
      <c r="AT3898">
        <v>1.7000000000000001E-2</v>
      </c>
      <c r="AU3898">
        <v>1.7000000000000001E-2</v>
      </c>
      <c r="AY3898">
        <v>59.2</v>
      </c>
      <c r="AZ3898">
        <v>4.3</v>
      </c>
      <c r="BA3898">
        <v>4.3</v>
      </c>
      <c r="BB3898">
        <v>1440</v>
      </c>
      <c r="BC3898">
        <v>120</v>
      </c>
      <c r="BD3898">
        <v>100</v>
      </c>
      <c r="BK3898" t="s">
        <v>100</v>
      </c>
      <c r="BL3898" t="s">
        <v>147</v>
      </c>
      <c r="BO3898" t="s">
        <v>11709</v>
      </c>
      <c r="BQ3898" t="s">
        <v>11710</v>
      </c>
      <c r="BR3898">
        <v>289.607956</v>
      </c>
      <c r="BS3898">
        <v>44.345424999999999</v>
      </c>
      <c r="BT3898">
        <v>15</v>
      </c>
      <c r="BV3898">
        <v>12.757999999999999</v>
      </c>
      <c r="BW3898">
        <v>12.444000000000001</v>
      </c>
      <c r="BY3898">
        <v>570</v>
      </c>
      <c r="BZ3898">
        <v>70</v>
      </c>
      <c r="CA3898">
        <v>70</v>
      </c>
      <c r="CB3898">
        <v>0.2</v>
      </c>
      <c r="CC3898">
        <v>0.05</v>
      </c>
      <c r="CD3898">
        <v>0.05</v>
      </c>
      <c r="CE3898">
        <v>0.95</v>
      </c>
      <c r="CF3898">
        <v>0.04</v>
      </c>
      <c r="CG3898">
        <v>0.04</v>
      </c>
      <c r="CH3898">
        <v>0.99</v>
      </c>
      <c r="CI3898">
        <v>0.02</v>
      </c>
      <c r="CJ3898">
        <v>0.02</v>
      </c>
      <c r="CK3898" t="s">
        <v>1687</v>
      </c>
      <c r="CL3898">
        <v>7.5</v>
      </c>
      <c r="CM3898">
        <v>2</v>
      </c>
      <c r="CN3898">
        <v>2</v>
      </c>
      <c r="CO3898">
        <v>5520</v>
      </c>
      <c r="CP3898">
        <v>60</v>
      </c>
      <c r="CQ3898">
        <v>60</v>
      </c>
      <c r="CT3898" t="s">
        <v>11711</v>
      </c>
    </row>
    <row r="3899" spans="1:98" x14ac:dyDescent="0.25">
      <c r="A3899" t="s">
        <v>11712</v>
      </c>
      <c r="B3899" t="s">
        <v>99</v>
      </c>
      <c r="I3899">
        <v>0.20499999999999999</v>
      </c>
      <c r="J3899">
        <v>1.4999999999999999E-2</v>
      </c>
      <c r="K3899">
        <v>2.9000000000000001E-2</v>
      </c>
      <c r="L3899">
        <v>18.925402739999999</v>
      </c>
      <c r="M3899" s="2">
        <v>5.291E-5</v>
      </c>
      <c r="N3899" s="2">
        <v>5.291E-5</v>
      </c>
      <c r="Y3899">
        <v>2016</v>
      </c>
      <c r="Z3899" s="1">
        <v>44232</v>
      </c>
      <c r="AG3899">
        <v>2454982.4941199999</v>
      </c>
      <c r="AH3899">
        <v>2.2200000000000002E-3</v>
      </c>
      <c r="AI3899">
        <v>2.2200000000000002E-3</v>
      </c>
      <c r="BK3899" t="s">
        <v>157</v>
      </c>
      <c r="BL3899" t="s">
        <v>147</v>
      </c>
      <c r="BO3899" t="s">
        <v>11713</v>
      </c>
      <c r="BQ3899" t="s">
        <v>11714</v>
      </c>
      <c r="BR3899">
        <v>286.49042800000001</v>
      </c>
      <c r="BS3899">
        <v>38.374907</v>
      </c>
      <c r="BV3899">
        <v>13.391</v>
      </c>
      <c r="BW3899">
        <v>13.01</v>
      </c>
      <c r="BX3899">
        <v>12.923</v>
      </c>
      <c r="BY3899">
        <v>761</v>
      </c>
      <c r="CB3899">
        <v>-0.01</v>
      </c>
      <c r="CC3899">
        <v>0.17899999999999999</v>
      </c>
      <c r="CD3899">
        <v>0.13500000000000001</v>
      </c>
      <c r="CE3899">
        <v>0.94</v>
      </c>
      <c r="CF3899">
        <v>0.06</v>
      </c>
      <c r="CG3899">
        <v>0.05</v>
      </c>
      <c r="CH3899">
        <v>0.92</v>
      </c>
      <c r="CI3899">
        <v>7.0000000000000007E-2</v>
      </c>
      <c r="CJ3899">
        <v>0.12</v>
      </c>
      <c r="CL3899">
        <v>4.57</v>
      </c>
      <c r="CM3899">
        <v>-2.85</v>
      </c>
      <c r="CN3899">
        <v>4.78</v>
      </c>
      <c r="CO3899">
        <v>5598</v>
      </c>
      <c r="CP3899">
        <v>124.54</v>
      </c>
      <c r="CQ3899">
        <v>127.6</v>
      </c>
      <c r="CT3899" t="s">
        <v>11715</v>
      </c>
    </row>
    <row r="3900" spans="1:98" x14ac:dyDescent="0.25">
      <c r="A3900" t="s">
        <v>11716</v>
      </c>
      <c r="B3900" t="s">
        <v>99</v>
      </c>
      <c r="I3900">
        <v>0.107</v>
      </c>
      <c r="J3900">
        <v>8.9999999999999993E-3</v>
      </c>
      <c r="K3900">
        <v>1.7000000000000001E-2</v>
      </c>
      <c r="L3900">
        <v>1.4753223099999999</v>
      </c>
      <c r="M3900" s="2">
        <v>4.1899999999999997E-6</v>
      </c>
      <c r="N3900" s="2">
        <v>4.1899999999999997E-6</v>
      </c>
      <c r="Y3900">
        <v>2016</v>
      </c>
      <c r="Z3900" s="1">
        <v>44232</v>
      </c>
      <c r="AG3900">
        <v>2454964.8332000002</v>
      </c>
      <c r="AH3900">
        <v>2.47E-3</v>
      </c>
      <c r="AI3900">
        <v>2.47E-3</v>
      </c>
      <c r="BK3900" t="s">
        <v>157</v>
      </c>
      <c r="BL3900" t="s">
        <v>147</v>
      </c>
      <c r="BO3900" t="s">
        <v>11717</v>
      </c>
      <c r="BQ3900" t="s">
        <v>11714</v>
      </c>
      <c r="BR3900">
        <v>286.49042800000001</v>
      </c>
      <c r="BS3900">
        <v>38.374907</v>
      </c>
      <c r="BV3900">
        <v>13.391</v>
      </c>
      <c r="BW3900">
        <v>13.01</v>
      </c>
      <c r="BX3900">
        <v>12.923</v>
      </c>
      <c r="BY3900">
        <v>761</v>
      </c>
      <c r="CB3900">
        <v>-0.01</v>
      </c>
      <c r="CC3900">
        <v>0.17899999999999999</v>
      </c>
      <c r="CD3900">
        <v>0.13500000000000001</v>
      </c>
      <c r="CE3900">
        <v>0.94</v>
      </c>
      <c r="CF3900">
        <v>0.06</v>
      </c>
      <c r="CG3900">
        <v>0.05</v>
      </c>
      <c r="CH3900">
        <v>0.92</v>
      </c>
      <c r="CI3900">
        <v>7.0000000000000007E-2</v>
      </c>
      <c r="CJ3900">
        <v>0.12</v>
      </c>
      <c r="CL3900">
        <v>4.57</v>
      </c>
      <c r="CM3900">
        <v>-2.85</v>
      </c>
      <c r="CN3900">
        <v>4.78</v>
      </c>
      <c r="CO3900">
        <v>5598</v>
      </c>
      <c r="CP3900">
        <v>124.54</v>
      </c>
      <c r="CQ3900">
        <v>127.6</v>
      </c>
      <c r="CT3900" t="s">
        <v>11715</v>
      </c>
    </row>
    <row r="3901" spans="1:98" x14ac:dyDescent="0.25">
      <c r="A3901" t="s">
        <v>11718</v>
      </c>
      <c r="B3901" t="s">
        <v>99</v>
      </c>
      <c r="I3901">
        <v>0.125</v>
      </c>
      <c r="J3901">
        <v>0.01</v>
      </c>
      <c r="K3901">
        <v>1.7000000000000001E-2</v>
      </c>
      <c r="L3901">
        <v>4.15244722</v>
      </c>
      <c r="M3901" s="2">
        <v>1.685E-5</v>
      </c>
      <c r="N3901" s="2">
        <v>1.685E-5</v>
      </c>
      <c r="Y3901">
        <v>2016</v>
      </c>
      <c r="Z3901" s="1">
        <v>44232</v>
      </c>
      <c r="AG3901">
        <v>2454967.5827700002</v>
      </c>
      <c r="AH3901">
        <v>3.5300000000000002E-3</v>
      </c>
      <c r="AI3901">
        <v>3.5300000000000002E-3</v>
      </c>
      <c r="BK3901" t="s">
        <v>157</v>
      </c>
      <c r="BL3901" t="s">
        <v>147</v>
      </c>
      <c r="BO3901" t="s">
        <v>11719</v>
      </c>
      <c r="BQ3901" t="s">
        <v>11714</v>
      </c>
      <c r="BR3901">
        <v>286.49042800000001</v>
      </c>
      <c r="BS3901">
        <v>38.374907</v>
      </c>
      <c r="BV3901">
        <v>13.391</v>
      </c>
      <c r="BW3901">
        <v>13.01</v>
      </c>
      <c r="BX3901">
        <v>12.923</v>
      </c>
      <c r="BY3901">
        <v>761</v>
      </c>
      <c r="CB3901">
        <v>-0.01</v>
      </c>
      <c r="CC3901">
        <v>0.17899999999999999</v>
      </c>
      <c r="CD3901">
        <v>0.13500000000000001</v>
      </c>
      <c r="CE3901">
        <v>0.94</v>
      </c>
      <c r="CF3901">
        <v>0.06</v>
      </c>
      <c r="CG3901">
        <v>0.05</v>
      </c>
      <c r="CH3901">
        <v>0.92</v>
      </c>
      <c r="CI3901">
        <v>7.0000000000000007E-2</v>
      </c>
      <c r="CJ3901">
        <v>0.12</v>
      </c>
      <c r="CL3901">
        <v>4.57</v>
      </c>
      <c r="CM3901">
        <v>-2.85</v>
      </c>
      <c r="CN3901">
        <v>4.78</v>
      </c>
      <c r="CO3901">
        <v>5598</v>
      </c>
      <c r="CP3901">
        <v>124.54</v>
      </c>
      <c r="CQ3901">
        <v>127.6</v>
      </c>
      <c r="CT3901" t="s">
        <v>11715</v>
      </c>
    </row>
    <row r="3902" spans="1:98" x14ac:dyDescent="0.25">
      <c r="A3902" t="s">
        <v>11720</v>
      </c>
      <c r="B3902" t="s">
        <v>99</v>
      </c>
      <c r="I3902">
        <v>0.16200000000000001</v>
      </c>
      <c r="J3902">
        <v>1.9E-2</v>
      </c>
      <c r="K3902">
        <v>2.8000000000000001E-2</v>
      </c>
      <c r="L3902">
        <v>8.7348583600000005</v>
      </c>
      <c r="M3902" s="2">
        <v>4.7320000000000001E-5</v>
      </c>
      <c r="N3902" s="2">
        <v>4.7320000000000001E-5</v>
      </c>
      <c r="Y3902">
        <v>2016</v>
      </c>
      <c r="Z3902" s="1">
        <v>44232</v>
      </c>
      <c r="AG3902">
        <v>2454968.0833100001</v>
      </c>
      <c r="AH3902">
        <v>4.3699999999999998E-3</v>
      </c>
      <c r="AI3902">
        <v>4.3699999999999998E-3</v>
      </c>
      <c r="BK3902" t="s">
        <v>157</v>
      </c>
      <c r="BL3902" t="s">
        <v>147</v>
      </c>
      <c r="BO3902" t="s">
        <v>11721</v>
      </c>
      <c r="BQ3902" t="s">
        <v>11722</v>
      </c>
      <c r="BR3902">
        <v>287.44409000000002</v>
      </c>
      <c r="BS3902">
        <v>38.088431</v>
      </c>
      <c r="BV3902">
        <v>13.585000000000001</v>
      </c>
      <c r="BW3902">
        <v>13.244</v>
      </c>
      <c r="BX3902">
        <v>13.202</v>
      </c>
      <c r="BY3902">
        <v>1000</v>
      </c>
      <c r="CB3902">
        <v>0.01</v>
      </c>
      <c r="CC3902">
        <v>0.16900000000000001</v>
      </c>
      <c r="CD3902">
        <v>0.13500000000000001</v>
      </c>
      <c r="CE3902">
        <v>1.03</v>
      </c>
      <c r="CF3902">
        <v>7.0000000000000007E-2</v>
      </c>
      <c r="CG3902">
        <v>0.08</v>
      </c>
      <c r="CH3902">
        <v>1.05</v>
      </c>
      <c r="CI3902">
        <v>0.11</v>
      </c>
      <c r="CJ3902">
        <v>0.18</v>
      </c>
      <c r="CL3902">
        <v>3.72</v>
      </c>
      <c r="CM3902">
        <v>-1.99</v>
      </c>
      <c r="CN3902">
        <v>2.46</v>
      </c>
      <c r="CO3902">
        <v>5906</v>
      </c>
      <c r="CP3902">
        <v>193.81</v>
      </c>
      <c r="CQ3902">
        <v>145.88</v>
      </c>
      <c r="CT3902" t="s">
        <v>11723</v>
      </c>
    </row>
    <row r="3903" spans="1:98" x14ac:dyDescent="0.25">
      <c r="A3903" t="s">
        <v>11724</v>
      </c>
      <c r="B3903" t="s">
        <v>99</v>
      </c>
      <c r="I3903">
        <v>0.16200000000000001</v>
      </c>
      <c r="J3903">
        <v>2.1000000000000001E-2</v>
      </c>
      <c r="K3903">
        <v>3.3000000000000002E-2</v>
      </c>
      <c r="L3903">
        <v>12.99207337</v>
      </c>
      <c r="M3903" s="2">
        <v>5.4280000000000002E-5</v>
      </c>
      <c r="N3903" s="2">
        <v>5.4280000000000002E-5</v>
      </c>
      <c r="Y3903">
        <v>2016</v>
      </c>
      <c r="Z3903" s="1">
        <v>44232</v>
      </c>
      <c r="AG3903">
        <v>2454969.3195000002</v>
      </c>
      <c r="AH3903">
        <v>3.0799999999999998E-3</v>
      </c>
      <c r="AI3903">
        <v>3.0799999999999998E-3</v>
      </c>
      <c r="BK3903" t="s">
        <v>157</v>
      </c>
      <c r="BL3903" t="s">
        <v>147</v>
      </c>
      <c r="BO3903" t="s">
        <v>11725</v>
      </c>
      <c r="BQ3903" t="s">
        <v>11726</v>
      </c>
      <c r="BR3903">
        <v>291.42358300000001</v>
      </c>
      <c r="BS3903">
        <v>38.216591000000001</v>
      </c>
      <c r="BV3903">
        <v>12.739000000000001</v>
      </c>
      <c r="BW3903">
        <v>12.339</v>
      </c>
      <c r="BX3903">
        <v>12.298999999999999</v>
      </c>
      <c r="BY3903">
        <v>689</v>
      </c>
      <c r="CB3903">
        <v>0.03</v>
      </c>
      <c r="CC3903">
        <v>9.6000000000000002E-2</v>
      </c>
      <c r="CD3903">
        <v>8.1000000000000003E-2</v>
      </c>
      <c r="CE3903">
        <v>0.98</v>
      </c>
      <c r="CF3903">
        <v>0.04</v>
      </c>
      <c r="CG3903">
        <v>0.04</v>
      </c>
      <c r="CH3903">
        <v>1.1100000000000001</v>
      </c>
      <c r="CI3903">
        <v>0.15</v>
      </c>
      <c r="CJ3903">
        <v>0.22</v>
      </c>
      <c r="CL3903">
        <v>8.1300000000000008</v>
      </c>
      <c r="CM3903">
        <v>-3.37</v>
      </c>
      <c r="CN3903">
        <v>2</v>
      </c>
      <c r="CO3903">
        <v>5714</v>
      </c>
      <c r="CP3903">
        <v>85.03</v>
      </c>
      <c r="CQ3903">
        <v>67.61</v>
      </c>
      <c r="CT3903" t="s">
        <v>11727</v>
      </c>
    </row>
    <row r="3904" spans="1:98" x14ac:dyDescent="0.25">
      <c r="A3904" t="s">
        <v>11728</v>
      </c>
      <c r="B3904" t="s">
        <v>99</v>
      </c>
      <c r="I3904">
        <v>0.128</v>
      </c>
      <c r="J3904">
        <v>6.0000000000000001E-3</v>
      </c>
      <c r="K3904">
        <v>8.0000000000000002E-3</v>
      </c>
      <c r="L3904">
        <v>3.74910006</v>
      </c>
      <c r="M3904" s="2">
        <v>7.1400000000000002E-6</v>
      </c>
      <c r="N3904" s="2">
        <v>7.1400000000000002E-6</v>
      </c>
      <c r="Y3904">
        <v>2016</v>
      </c>
      <c r="Z3904" s="1">
        <v>44232</v>
      </c>
      <c r="AG3904">
        <v>2454968.1092099999</v>
      </c>
      <c r="AH3904">
        <v>1.5200000000000001E-3</v>
      </c>
      <c r="AI3904">
        <v>1.5200000000000001E-3</v>
      </c>
      <c r="BK3904" t="s">
        <v>157</v>
      </c>
      <c r="BL3904" t="s">
        <v>147</v>
      </c>
      <c r="BO3904" t="s">
        <v>11729</v>
      </c>
      <c r="BQ3904" t="s">
        <v>11730</v>
      </c>
      <c r="BR3904">
        <v>290.88466699999998</v>
      </c>
      <c r="BS3904">
        <v>38.057566999999999</v>
      </c>
      <c r="BV3904">
        <v>12.215999999999999</v>
      </c>
      <c r="BW3904">
        <v>11.907999999999999</v>
      </c>
      <c r="BX3904">
        <v>11.888</v>
      </c>
      <c r="BY3904">
        <v>528</v>
      </c>
      <c r="CB3904">
        <v>0.05</v>
      </c>
      <c r="CC3904">
        <v>8.5999999999999993E-2</v>
      </c>
      <c r="CD3904">
        <v>8.7999999999999995E-2</v>
      </c>
      <c r="CE3904">
        <v>1.04</v>
      </c>
      <c r="CF3904">
        <v>0.03</v>
      </c>
      <c r="CG3904">
        <v>0.04</v>
      </c>
      <c r="CH3904">
        <v>1.01</v>
      </c>
      <c r="CI3904">
        <v>0.04</v>
      </c>
      <c r="CJ3904">
        <v>0.05</v>
      </c>
      <c r="CL3904">
        <v>2.82</v>
      </c>
      <c r="CM3904">
        <v>-1.2</v>
      </c>
      <c r="CN3904">
        <v>1.83</v>
      </c>
      <c r="CO3904">
        <v>5850</v>
      </c>
      <c r="CP3904">
        <v>65.3</v>
      </c>
      <c r="CQ3904">
        <v>76.73</v>
      </c>
      <c r="CT3904" t="s">
        <v>11731</v>
      </c>
    </row>
    <row r="3905" spans="1:98" x14ac:dyDescent="0.25">
      <c r="A3905" t="s">
        <v>11732</v>
      </c>
      <c r="B3905" t="s">
        <v>99</v>
      </c>
      <c r="I3905">
        <v>0.28299999999999997</v>
      </c>
      <c r="J3905">
        <v>4.8000000000000001E-2</v>
      </c>
      <c r="K3905">
        <v>4.1000000000000002E-2</v>
      </c>
      <c r="L3905">
        <v>11.0895723</v>
      </c>
      <c r="M3905" s="2">
        <v>4.3730000000000003E-5</v>
      </c>
      <c r="N3905" s="2">
        <v>4.3730000000000003E-5</v>
      </c>
      <c r="Y3905">
        <v>2016</v>
      </c>
      <c r="Z3905" s="1">
        <v>44232</v>
      </c>
      <c r="AG3905">
        <v>2454974.7620600001</v>
      </c>
      <c r="AH3905">
        <v>3.5500000000000002E-3</v>
      </c>
      <c r="AI3905">
        <v>3.5500000000000002E-3</v>
      </c>
      <c r="BK3905" t="s">
        <v>157</v>
      </c>
      <c r="BL3905" t="s">
        <v>147</v>
      </c>
      <c r="BO3905" t="s">
        <v>11733</v>
      </c>
      <c r="BQ3905" t="s">
        <v>11734</v>
      </c>
      <c r="BR3905">
        <v>291.03192999999999</v>
      </c>
      <c r="BS3905">
        <v>38.211956000000001</v>
      </c>
      <c r="BV3905">
        <v>11.901999999999999</v>
      </c>
      <c r="BW3905">
        <v>11.651999999999999</v>
      </c>
      <c r="BX3905">
        <v>11.64</v>
      </c>
      <c r="BY3905">
        <v>1190</v>
      </c>
      <c r="CB3905">
        <v>0.04</v>
      </c>
      <c r="CC3905">
        <v>4.2999999999999997E-2</v>
      </c>
      <c r="CD3905">
        <v>7.5999999999999998E-2</v>
      </c>
      <c r="CE3905">
        <v>1.57</v>
      </c>
      <c r="CF3905">
        <v>0.14000000000000001</v>
      </c>
      <c r="CG3905">
        <v>0.11</v>
      </c>
      <c r="CH3905">
        <v>2.42</v>
      </c>
      <c r="CI3905">
        <v>0.41</v>
      </c>
      <c r="CJ3905">
        <v>0.34</v>
      </c>
      <c r="CL3905">
        <v>2.14</v>
      </c>
      <c r="CM3905">
        <v>-0.38</v>
      </c>
      <c r="CN3905">
        <v>0.47</v>
      </c>
      <c r="CO3905">
        <v>6403</v>
      </c>
      <c r="CP3905">
        <v>76.7</v>
      </c>
      <c r="CQ3905">
        <v>86.23</v>
      </c>
      <c r="CT3905" t="s">
        <v>11735</v>
      </c>
    </row>
    <row r="3906" spans="1:98" x14ac:dyDescent="0.25">
      <c r="A3906" t="s">
        <v>11736</v>
      </c>
      <c r="B3906" t="s">
        <v>99</v>
      </c>
      <c r="I3906">
        <v>0.106</v>
      </c>
      <c r="J3906">
        <v>4.0000000000000001E-3</v>
      </c>
      <c r="K3906">
        <v>4.0000000000000001E-3</v>
      </c>
      <c r="L3906">
        <v>0.97486892999999997</v>
      </c>
      <c r="M3906" s="2">
        <v>7.9999999999999996E-7</v>
      </c>
      <c r="N3906" s="2">
        <v>7.9999999999999996E-7</v>
      </c>
      <c r="Y3906">
        <v>2016</v>
      </c>
      <c r="Z3906" s="1">
        <v>44232</v>
      </c>
      <c r="AG3906">
        <v>2454966.0761770001</v>
      </c>
      <c r="AH3906">
        <v>6.9300000000000004E-4</v>
      </c>
      <c r="AI3906">
        <v>6.9300000000000004E-4</v>
      </c>
      <c r="BK3906" t="s">
        <v>157</v>
      </c>
      <c r="BL3906" t="s">
        <v>147</v>
      </c>
      <c r="BO3906" t="s">
        <v>11737</v>
      </c>
      <c r="BQ3906" t="s">
        <v>11738</v>
      </c>
      <c r="BR3906">
        <v>291.43329699999998</v>
      </c>
      <c r="BS3906">
        <v>41.703437999999998</v>
      </c>
      <c r="BV3906">
        <v>12.212999999999999</v>
      </c>
      <c r="BW3906">
        <v>11.823</v>
      </c>
      <c r="BX3906">
        <v>11.773999999999999</v>
      </c>
      <c r="BY3906">
        <v>400</v>
      </c>
      <c r="CB3906">
        <v>-0.04</v>
      </c>
      <c r="CC3906">
        <v>0.1</v>
      </c>
      <c r="CD3906">
        <v>0.10299999999999999</v>
      </c>
      <c r="CE3906">
        <v>0.92</v>
      </c>
      <c r="CF3906">
        <v>0.03</v>
      </c>
      <c r="CG3906">
        <v>0.03</v>
      </c>
      <c r="CH3906">
        <v>0.84</v>
      </c>
      <c r="CI3906">
        <v>0.02</v>
      </c>
      <c r="CJ3906">
        <v>0.02</v>
      </c>
      <c r="CL3906">
        <v>1.86</v>
      </c>
      <c r="CM3906">
        <v>-0.56799999999999995</v>
      </c>
      <c r="CN3906">
        <v>1</v>
      </c>
      <c r="CO3906">
        <v>5468</v>
      </c>
      <c r="CP3906">
        <v>70.489999999999995</v>
      </c>
      <c r="CQ3906">
        <v>67.97</v>
      </c>
      <c r="CT3906" t="s">
        <v>11739</v>
      </c>
    </row>
    <row r="3907" spans="1:98" x14ac:dyDescent="0.25">
      <c r="A3907" t="s">
        <v>11740</v>
      </c>
      <c r="B3907" t="s">
        <v>99</v>
      </c>
      <c r="I3907">
        <v>0.114</v>
      </c>
      <c r="J3907">
        <v>6.0000000000000001E-3</v>
      </c>
      <c r="K3907">
        <v>0.01</v>
      </c>
      <c r="L3907">
        <v>4.89718784</v>
      </c>
      <c r="M3907" s="2">
        <v>1.969E-5</v>
      </c>
      <c r="N3907" s="2">
        <v>1.969E-5</v>
      </c>
      <c r="Y3907">
        <v>2016</v>
      </c>
      <c r="Z3907" s="1">
        <v>44232</v>
      </c>
      <c r="AG3907">
        <v>2454966.4021800002</v>
      </c>
      <c r="AH3907">
        <v>3.0899999999999999E-3</v>
      </c>
      <c r="AI3907">
        <v>3.0899999999999999E-3</v>
      </c>
      <c r="BK3907" t="s">
        <v>157</v>
      </c>
      <c r="BL3907" t="s">
        <v>147</v>
      </c>
      <c r="BO3907" t="s">
        <v>11741</v>
      </c>
      <c r="BQ3907" t="s">
        <v>11742</v>
      </c>
      <c r="BR3907">
        <v>287.27264000000002</v>
      </c>
      <c r="BS3907">
        <v>41.635559000000001</v>
      </c>
      <c r="BV3907">
        <v>13.874000000000001</v>
      </c>
      <c r="BW3907">
        <v>13.425000000000001</v>
      </c>
      <c r="BX3907">
        <v>13.319000000000001</v>
      </c>
      <c r="BY3907">
        <v>727</v>
      </c>
      <c r="CB3907">
        <v>0.05</v>
      </c>
      <c r="CC3907">
        <v>0.16400000000000001</v>
      </c>
      <c r="CD3907">
        <v>0.157</v>
      </c>
      <c r="CE3907">
        <v>0.83</v>
      </c>
      <c r="CF3907">
        <v>0.04</v>
      </c>
      <c r="CG3907">
        <v>0.04</v>
      </c>
      <c r="CH3907">
        <v>0.78</v>
      </c>
      <c r="CI3907">
        <v>0.04</v>
      </c>
      <c r="CJ3907">
        <v>0.04</v>
      </c>
      <c r="CL3907">
        <v>4.37</v>
      </c>
      <c r="CM3907">
        <v>-2.62</v>
      </c>
      <c r="CN3907">
        <v>6.03</v>
      </c>
      <c r="CO3907">
        <v>5071</v>
      </c>
      <c r="CP3907">
        <v>86.62</v>
      </c>
      <c r="CQ3907">
        <v>57.15</v>
      </c>
      <c r="CT3907" t="s">
        <v>11743</v>
      </c>
    </row>
    <row r="3908" spans="1:98" x14ac:dyDescent="0.25">
      <c r="A3908" t="s">
        <v>11744</v>
      </c>
      <c r="B3908" t="s">
        <v>99</v>
      </c>
      <c r="I3908">
        <v>0.13100000000000001</v>
      </c>
      <c r="J3908">
        <v>7.0000000000000001E-3</v>
      </c>
      <c r="K3908">
        <v>7.0000000000000001E-3</v>
      </c>
      <c r="L3908">
        <v>5.7281259899999997</v>
      </c>
      <c r="M3908" s="2">
        <v>2.0190000000000002E-5</v>
      </c>
      <c r="N3908" s="2">
        <v>2.0190000000000002E-5</v>
      </c>
      <c r="Y3908">
        <v>2016</v>
      </c>
      <c r="Z3908" s="1">
        <v>44232</v>
      </c>
      <c r="AG3908">
        <v>2454968.1807900001</v>
      </c>
      <c r="AH3908">
        <v>3.0300000000000001E-3</v>
      </c>
      <c r="AI3908">
        <v>3.0300000000000001E-3</v>
      </c>
      <c r="BK3908" t="s">
        <v>157</v>
      </c>
      <c r="BL3908" t="s">
        <v>147</v>
      </c>
      <c r="BO3908" t="s">
        <v>11745</v>
      </c>
      <c r="BQ3908" t="s">
        <v>11746</v>
      </c>
      <c r="BR3908">
        <v>282.72405900000001</v>
      </c>
      <c r="BS3908">
        <v>44.346477999999998</v>
      </c>
      <c r="BV3908">
        <v>13.875</v>
      </c>
      <c r="BW3908">
        <v>13.209</v>
      </c>
      <c r="BX3908">
        <v>13.045999999999999</v>
      </c>
      <c r="BY3908">
        <v>383</v>
      </c>
      <c r="CB3908">
        <v>-0.17</v>
      </c>
      <c r="CC3908">
        <v>0.111</v>
      </c>
      <c r="CD3908">
        <v>9.0999999999999998E-2</v>
      </c>
      <c r="CE3908">
        <v>0.57999999999999996</v>
      </c>
      <c r="CF3908">
        <v>0.03</v>
      </c>
      <c r="CG3908">
        <v>0.02</v>
      </c>
      <c r="CH3908">
        <v>0.56000000000000005</v>
      </c>
      <c r="CI3908">
        <v>0.02</v>
      </c>
      <c r="CJ3908">
        <v>0.02</v>
      </c>
      <c r="CL3908">
        <v>3.16</v>
      </c>
      <c r="CM3908">
        <v>-1.56</v>
      </c>
      <c r="CN3908">
        <v>4.6399999999999997</v>
      </c>
      <c r="CO3908">
        <v>4043</v>
      </c>
      <c r="CP3908">
        <v>34.4</v>
      </c>
      <c r="CQ3908">
        <v>36.21</v>
      </c>
      <c r="CT3908" t="s">
        <v>11747</v>
      </c>
    </row>
    <row r="3909" spans="1:98" x14ac:dyDescent="0.25">
      <c r="A3909" t="s">
        <v>11748</v>
      </c>
      <c r="B3909" t="s">
        <v>99</v>
      </c>
      <c r="I3909">
        <v>0.15</v>
      </c>
      <c r="J3909">
        <v>1.2E-2</v>
      </c>
      <c r="K3909">
        <v>8.9999999999999993E-3</v>
      </c>
      <c r="L3909">
        <v>3.7557442600000002</v>
      </c>
      <c r="M3909" s="2">
        <v>1.083E-5</v>
      </c>
      <c r="N3909" s="2">
        <v>1.083E-5</v>
      </c>
      <c r="Y3909">
        <v>2016</v>
      </c>
      <c r="Z3909" s="1">
        <v>44232</v>
      </c>
      <c r="AG3909">
        <v>2454966.4328800002</v>
      </c>
      <c r="AH3909">
        <v>2.3999999999999998E-3</v>
      </c>
      <c r="AI3909">
        <v>2.3999999999999998E-3</v>
      </c>
      <c r="BK3909" t="s">
        <v>157</v>
      </c>
      <c r="BL3909" t="s">
        <v>147</v>
      </c>
      <c r="BO3909" t="s">
        <v>11749</v>
      </c>
      <c r="BQ3909" t="s">
        <v>11750</v>
      </c>
      <c r="BR3909">
        <v>287.47743700000001</v>
      </c>
      <c r="BS3909">
        <v>44.237513999999997</v>
      </c>
      <c r="BV3909">
        <v>14.351000000000001</v>
      </c>
      <c r="BW3909">
        <v>13.852</v>
      </c>
      <c r="BX3909">
        <v>13.788</v>
      </c>
      <c r="BY3909">
        <v>899</v>
      </c>
      <c r="CB3909">
        <v>-0.09</v>
      </c>
      <c r="CC3909">
        <v>0.186</v>
      </c>
      <c r="CD3909">
        <v>0.14699999999999999</v>
      </c>
      <c r="CE3909">
        <v>0.81</v>
      </c>
      <c r="CF3909">
        <v>0.05</v>
      </c>
      <c r="CG3909">
        <v>0.04</v>
      </c>
      <c r="CH3909">
        <v>0.77</v>
      </c>
      <c r="CI3909">
        <v>0.05</v>
      </c>
      <c r="CJ3909">
        <v>0.04</v>
      </c>
      <c r="CL3909">
        <v>5.25</v>
      </c>
      <c r="CM3909">
        <v>-3.24</v>
      </c>
      <c r="CN3909">
        <v>5.79</v>
      </c>
      <c r="CO3909">
        <v>5102</v>
      </c>
      <c r="CP3909">
        <v>62.12</v>
      </c>
      <c r="CQ3909">
        <v>71.959999999999994</v>
      </c>
      <c r="CT3909" t="s">
        <v>11751</v>
      </c>
    </row>
    <row r="3910" spans="1:98" x14ac:dyDescent="0.25">
      <c r="A3910" t="s">
        <v>11752</v>
      </c>
      <c r="B3910" t="s">
        <v>99</v>
      </c>
      <c r="I3910">
        <v>8.2000000000000003E-2</v>
      </c>
      <c r="J3910">
        <v>6.0000000000000001E-3</v>
      </c>
      <c r="K3910">
        <v>6.0000000000000001E-3</v>
      </c>
      <c r="L3910">
        <v>7.0971422300000002</v>
      </c>
      <c r="M3910" s="2">
        <v>2.921E-5</v>
      </c>
      <c r="N3910" s="2">
        <v>2.921E-5</v>
      </c>
      <c r="Y3910">
        <v>2016</v>
      </c>
      <c r="Z3910" s="1">
        <v>44232</v>
      </c>
      <c r="AG3910">
        <v>2454969.34344</v>
      </c>
      <c r="AH3910">
        <v>3.1099999999999999E-3</v>
      </c>
      <c r="AI3910">
        <v>3.1099999999999999E-3</v>
      </c>
      <c r="BK3910" t="s">
        <v>157</v>
      </c>
      <c r="BL3910" t="s">
        <v>147</v>
      </c>
      <c r="BO3910" t="s">
        <v>11753</v>
      </c>
      <c r="BQ3910" t="s">
        <v>11754</v>
      </c>
      <c r="BR3910">
        <v>285.62853200000001</v>
      </c>
      <c r="BS3910">
        <v>44.310889000000003</v>
      </c>
      <c r="BV3910">
        <v>13.441000000000001</v>
      </c>
      <c r="BW3910">
        <v>12.872</v>
      </c>
      <c r="BX3910">
        <v>12.608000000000001</v>
      </c>
      <c r="BY3910">
        <v>224</v>
      </c>
      <c r="CB3910">
        <v>-0.43</v>
      </c>
      <c r="CC3910">
        <v>8.5999999999999993E-2</v>
      </c>
      <c r="CD3910">
        <v>8.2000000000000003E-2</v>
      </c>
      <c r="CE3910">
        <v>0.46</v>
      </c>
      <c r="CF3910">
        <v>0.03</v>
      </c>
      <c r="CG3910">
        <v>0.03</v>
      </c>
      <c r="CH3910">
        <v>0.44</v>
      </c>
      <c r="CI3910">
        <v>0.03</v>
      </c>
      <c r="CJ3910">
        <v>0.03</v>
      </c>
      <c r="CL3910">
        <v>3.89</v>
      </c>
      <c r="CM3910">
        <v>-2.33</v>
      </c>
      <c r="CN3910">
        <v>5.81</v>
      </c>
      <c r="CO3910">
        <v>3804</v>
      </c>
      <c r="CP3910">
        <v>34.03</v>
      </c>
      <c r="CQ3910">
        <v>35.65</v>
      </c>
      <c r="CT3910" t="s">
        <v>11755</v>
      </c>
    </row>
    <row r="3911" spans="1:98" x14ac:dyDescent="0.25">
      <c r="A3911" t="s">
        <v>11756</v>
      </c>
      <c r="B3911" t="s">
        <v>99</v>
      </c>
      <c r="C3911">
        <v>6.1900000000000002E-3</v>
      </c>
      <c r="D3911">
        <v>1.6800000000000001E-3</v>
      </c>
      <c r="E3911">
        <v>1.6800000000000001E-3</v>
      </c>
      <c r="I3911">
        <v>0.1</v>
      </c>
      <c r="J3911">
        <v>0.01</v>
      </c>
      <c r="K3911">
        <v>0.01</v>
      </c>
      <c r="L3911">
        <v>0.35500744000000001</v>
      </c>
      <c r="M3911" s="2">
        <v>5.9999999999999995E-8</v>
      </c>
      <c r="N3911" s="2">
        <v>5.9999999999999995E-8</v>
      </c>
      <c r="O3911">
        <v>0.01</v>
      </c>
      <c r="P3911">
        <v>1.0999999999999999E-2</v>
      </c>
      <c r="Q3911">
        <v>2.5000000000000001E-3</v>
      </c>
      <c r="U3911">
        <v>79</v>
      </c>
      <c r="V3911">
        <v>14</v>
      </c>
      <c r="W3911">
        <v>9</v>
      </c>
      <c r="Y3911">
        <v>2013</v>
      </c>
      <c r="Z3911" s="1">
        <v>44232</v>
      </c>
      <c r="AJ3911">
        <v>2454953.9598400001</v>
      </c>
      <c r="AK3911">
        <v>1.4999999999999999E-4</v>
      </c>
      <c r="AL3911">
        <v>1.4999999999999999E-4</v>
      </c>
      <c r="AY3911">
        <v>2</v>
      </c>
      <c r="AZ3911">
        <v>0.3</v>
      </c>
      <c r="BA3911">
        <v>0.3</v>
      </c>
      <c r="BB3911">
        <v>2330</v>
      </c>
      <c r="BK3911" t="s">
        <v>100</v>
      </c>
      <c r="BL3911" t="s">
        <v>147</v>
      </c>
      <c r="BO3911" t="s">
        <v>11757</v>
      </c>
      <c r="BQ3911" t="s">
        <v>11758</v>
      </c>
      <c r="BR3911">
        <v>293.74169000000001</v>
      </c>
      <c r="BS3911">
        <v>44.448329999999999</v>
      </c>
      <c r="BT3911">
        <v>12</v>
      </c>
      <c r="BV3911">
        <v>10.183999999999999</v>
      </c>
      <c r="BW3911">
        <v>9.6750000000000007</v>
      </c>
      <c r="BY3911">
        <v>124.82</v>
      </c>
      <c r="BZ3911">
        <v>0.33</v>
      </c>
      <c r="CA3911">
        <v>0.33</v>
      </c>
      <c r="CB3911">
        <v>-0.14000000000000001</v>
      </c>
      <c r="CC3911">
        <v>0.08</v>
      </c>
      <c r="CD3911">
        <v>0.08</v>
      </c>
      <c r="CE3911">
        <v>0.84</v>
      </c>
      <c r="CF3911">
        <v>0.32</v>
      </c>
      <c r="CG3911">
        <v>0.32</v>
      </c>
      <c r="CH3911">
        <v>0.75</v>
      </c>
      <c r="CI3911">
        <v>0.03</v>
      </c>
      <c r="CJ3911">
        <v>0.03</v>
      </c>
      <c r="CK3911" t="s">
        <v>407</v>
      </c>
      <c r="CO3911">
        <v>5089</v>
      </c>
      <c r="CP3911">
        <v>50</v>
      </c>
      <c r="CQ3911">
        <v>50</v>
      </c>
      <c r="CS3911" t="s">
        <v>476</v>
      </c>
      <c r="CT3911" t="s">
        <v>11759</v>
      </c>
    </row>
    <row r="3912" spans="1:98" x14ac:dyDescent="0.25">
      <c r="A3912" t="s">
        <v>11760</v>
      </c>
      <c r="B3912" t="s">
        <v>99</v>
      </c>
      <c r="I3912">
        <v>7.9000000000000001E-2</v>
      </c>
      <c r="J3912">
        <v>5.0000000000000001E-3</v>
      </c>
      <c r="K3912">
        <v>8.0000000000000002E-3</v>
      </c>
      <c r="L3912">
        <v>0.67737515999999998</v>
      </c>
      <c r="M3912" s="2">
        <v>1.2500000000000001E-6</v>
      </c>
      <c r="N3912" s="2">
        <v>1.2500000000000001E-6</v>
      </c>
      <c r="Y3912">
        <v>2016</v>
      </c>
      <c r="Z3912" s="1">
        <v>44232</v>
      </c>
      <c r="AG3912">
        <v>2454966.9458099999</v>
      </c>
      <c r="AH3912">
        <v>1.4300000000000001E-3</v>
      </c>
      <c r="AI3912">
        <v>1.4300000000000001E-3</v>
      </c>
      <c r="BK3912" t="s">
        <v>157</v>
      </c>
      <c r="BL3912" t="s">
        <v>147</v>
      </c>
      <c r="BO3912" t="s">
        <v>11761</v>
      </c>
      <c r="BQ3912" t="s">
        <v>11762</v>
      </c>
      <c r="BR3912">
        <v>281.766389</v>
      </c>
      <c r="BS3912">
        <v>44.292549000000001</v>
      </c>
      <c r="BV3912">
        <v>12.214</v>
      </c>
      <c r="BW3912">
        <v>11.891</v>
      </c>
      <c r="BX3912">
        <v>11.824</v>
      </c>
      <c r="BY3912">
        <v>520</v>
      </c>
      <c r="CB3912">
        <v>0.05</v>
      </c>
      <c r="CC3912">
        <v>9.1999999999999998E-2</v>
      </c>
      <c r="CD3912">
        <v>8.8999999999999996E-2</v>
      </c>
      <c r="CE3912">
        <v>1.01</v>
      </c>
      <c r="CF3912">
        <v>0.03</v>
      </c>
      <c r="CG3912">
        <v>0.03</v>
      </c>
      <c r="CH3912">
        <v>1.02</v>
      </c>
      <c r="CI3912">
        <v>0.06</v>
      </c>
      <c r="CJ3912">
        <v>0.1</v>
      </c>
      <c r="CL3912">
        <v>4.9000000000000004</v>
      </c>
      <c r="CM3912">
        <v>-2.68</v>
      </c>
      <c r="CN3912">
        <v>2.57</v>
      </c>
      <c r="CO3912">
        <v>5769</v>
      </c>
      <c r="CP3912">
        <v>57.06</v>
      </c>
      <c r="CQ3912">
        <v>62.55</v>
      </c>
      <c r="CT3912" t="s">
        <v>11763</v>
      </c>
    </row>
    <row r="3913" spans="1:98" x14ac:dyDescent="0.25">
      <c r="A3913" t="s">
        <v>11764</v>
      </c>
      <c r="B3913" t="s">
        <v>99</v>
      </c>
      <c r="I3913">
        <v>0.25800000000000001</v>
      </c>
      <c r="J3913">
        <v>2.1000000000000001E-2</v>
      </c>
      <c r="K3913">
        <v>4.3999999999999997E-2</v>
      </c>
      <c r="L3913">
        <v>13.2140732</v>
      </c>
      <c r="M3913" s="2">
        <v>3.5769999999999998E-5</v>
      </c>
      <c r="N3913" s="2">
        <v>3.5769999999999998E-5</v>
      </c>
      <c r="Y3913">
        <v>2016</v>
      </c>
      <c r="Z3913" s="1">
        <v>44232</v>
      </c>
      <c r="AG3913">
        <v>2454973.5872499999</v>
      </c>
      <c r="AH3913">
        <v>2.2899999999999999E-3</v>
      </c>
      <c r="AI3913">
        <v>2.2899999999999999E-3</v>
      </c>
      <c r="BK3913" t="s">
        <v>157</v>
      </c>
      <c r="BL3913" t="s">
        <v>147</v>
      </c>
      <c r="BO3913" t="s">
        <v>11765</v>
      </c>
      <c r="BQ3913" t="s">
        <v>11766</v>
      </c>
      <c r="BR3913">
        <v>287.65361899999999</v>
      </c>
      <c r="BS3913">
        <v>47.414811</v>
      </c>
      <c r="BV3913">
        <v>14.598000000000001</v>
      </c>
      <c r="BW3913">
        <v>14.125</v>
      </c>
      <c r="BX3913">
        <v>14.048999999999999</v>
      </c>
      <c r="BY3913">
        <v>1036</v>
      </c>
      <c r="CB3913">
        <v>-0.1</v>
      </c>
      <c r="CC3913">
        <v>0.19900000000000001</v>
      </c>
      <c r="CD3913">
        <v>0.151</v>
      </c>
      <c r="CE3913">
        <v>0.81</v>
      </c>
      <c r="CF3913">
        <v>0.05</v>
      </c>
      <c r="CG3913">
        <v>0.04</v>
      </c>
      <c r="CH3913">
        <v>0.78</v>
      </c>
      <c r="CI3913">
        <v>0.06</v>
      </c>
      <c r="CJ3913">
        <v>0.04</v>
      </c>
      <c r="CL3913">
        <v>4.9000000000000004</v>
      </c>
      <c r="CM3913">
        <v>-3.01</v>
      </c>
      <c r="CN3913">
        <v>6.1</v>
      </c>
      <c r="CO3913">
        <v>5162</v>
      </c>
      <c r="CP3913">
        <v>64.489999999999995</v>
      </c>
      <c r="CQ3913">
        <v>64.88</v>
      </c>
      <c r="CT3913" t="s">
        <v>11767</v>
      </c>
    </row>
    <row r="3914" spans="1:98" x14ac:dyDescent="0.25">
      <c r="A3914" t="s">
        <v>11768</v>
      </c>
      <c r="B3914" t="s">
        <v>99</v>
      </c>
      <c r="I3914">
        <v>0.28599999999999998</v>
      </c>
      <c r="J3914">
        <v>2.7E-2</v>
      </c>
      <c r="K3914">
        <v>4.2000000000000003E-2</v>
      </c>
      <c r="L3914">
        <v>158.6853308</v>
      </c>
      <c r="M3914">
        <v>4.373E-4</v>
      </c>
      <c r="N3914">
        <v>4.373E-4</v>
      </c>
      <c r="Y3914">
        <v>2016</v>
      </c>
      <c r="Z3914" s="1">
        <v>44232</v>
      </c>
      <c r="AG3914">
        <v>2455006.9491499998</v>
      </c>
      <c r="AH3914">
        <v>1.98E-3</v>
      </c>
      <c r="AI3914">
        <v>1.98E-3</v>
      </c>
      <c r="BK3914" t="s">
        <v>157</v>
      </c>
      <c r="BL3914" t="s">
        <v>147</v>
      </c>
      <c r="BO3914" t="s">
        <v>11769</v>
      </c>
      <c r="BQ3914" t="s">
        <v>11770</v>
      </c>
      <c r="BR3914">
        <v>288.86823099999998</v>
      </c>
      <c r="BS3914">
        <v>47.759433999999999</v>
      </c>
      <c r="BV3914">
        <v>11.669</v>
      </c>
      <c r="BW3914">
        <v>11.355</v>
      </c>
      <c r="BX3914">
        <v>11.324999999999999</v>
      </c>
      <c r="BY3914">
        <v>412</v>
      </c>
      <c r="CB3914">
        <v>-0.14000000000000001</v>
      </c>
      <c r="CC3914">
        <v>0.125</v>
      </c>
      <c r="CD3914">
        <v>0.127</v>
      </c>
      <c r="CE3914">
        <v>0.98</v>
      </c>
      <c r="CF3914">
        <v>0.05</v>
      </c>
      <c r="CG3914">
        <v>0.05</v>
      </c>
      <c r="CH3914">
        <v>1.01</v>
      </c>
      <c r="CI3914">
        <v>0.09</v>
      </c>
      <c r="CJ3914">
        <v>0.13</v>
      </c>
      <c r="CL3914">
        <v>5.25</v>
      </c>
      <c r="CM3914">
        <v>-3.02</v>
      </c>
      <c r="CN3914">
        <v>2.6</v>
      </c>
      <c r="CO3914">
        <v>5867</v>
      </c>
      <c r="CP3914">
        <v>61.94</v>
      </c>
      <c r="CQ3914">
        <v>70.099999999999994</v>
      </c>
      <c r="CT3914" t="s">
        <v>11771</v>
      </c>
    </row>
    <row r="3915" spans="1:98" x14ac:dyDescent="0.25">
      <c r="A3915" t="s">
        <v>11772</v>
      </c>
      <c r="B3915" t="s">
        <v>99</v>
      </c>
      <c r="I3915">
        <v>7.0000000000000007E-2</v>
      </c>
      <c r="J3915">
        <v>7.0000000000000001E-3</v>
      </c>
      <c r="K3915">
        <v>4.0000000000000001E-3</v>
      </c>
      <c r="L3915">
        <v>4.2926463799999999</v>
      </c>
      <c r="M3915" s="2">
        <v>3.4289999999999999E-5</v>
      </c>
      <c r="N3915" s="2">
        <v>3.4289999999999999E-5</v>
      </c>
      <c r="Y3915">
        <v>2016</v>
      </c>
      <c r="Z3915" s="1">
        <v>44232</v>
      </c>
      <c r="AG3915">
        <v>2454967.7973799999</v>
      </c>
      <c r="AH3915">
        <v>6.2599999999999999E-3</v>
      </c>
      <c r="AI3915">
        <v>6.2599999999999999E-3</v>
      </c>
      <c r="BK3915" t="s">
        <v>157</v>
      </c>
      <c r="BL3915" t="s">
        <v>147</v>
      </c>
      <c r="BO3915" t="s">
        <v>11773</v>
      </c>
      <c r="BQ3915" t="s">
        <v>11774</v>
      </c>
      <c r="BR3915">
        <v>291.06293599999998</v>
      </c>
      <c r="BS3915">
        <v>47.484802999999999</v>
      </c>
      <c r="BV3915">
        <v>12.705</v>
      </c>
      <c r="BW3915">
        <v>12.342000000000001</v>
      </c>
      <c r="BX3915">
        <v>12.287000000000001</v>
      </c>
      <c r="BY3915">
        <v>544</v>
      </c>
      <c r="CB3915">
        <v>0.01</v>
      </c>
      <c r="CC3915">
        <v>0.10299999999999999</v>
      </c>
      <c r="CD3915">
        <v>0.10199999999999999</v>
      </c>
      <c r="CE3915">
        <v>0.93</v>
      </c>
      <c r="CF3915">
        <v>0.04</v>
      </c>
      <c r="CG3915">
        <v>0.03</v>
      </c>
      <c r="CH3915">
        <v>0.89</v>
      </c>
      <c r="CI3915">
        <v>0.03</v>
      </c>
      <c r="CJ3915">
        <v>0.04</v>
      </c>
      <c r="CL3915">
        <v>3.89</v>
      </c>
      <c r="CM3915">
        <v>-2.14</v>
      </c>
      <c r="CN3915">
        <v>3.4</v>
      </c>
      <c r="CO3915">
        <v>5521</v>
      </c>
      <c r="CP3915">
        <v>52.89</v>
      </c>
      <c r="CQ3915">
        <v>66.78</v>
      </c>
      <c r="CT3915" t="s">
        <v>11775</v>
      </c>
    </row>
    <row r="3916" spans="1:98" x14ac:dyDescent="0.25">
      <c r="A3916" t="s">
        <v>11776</v>
      </c>
      <c r="B3916" t="s">
        <v>99</v>
      </c>
      <c r="I3916">
        <v>0.20799999999999999</v>
      </c>
      <c r="L3916">
        <v>7.0539500000000004</v>
      </c>
      <c r="Y3916">
        <v>2020</v>
      </c>
      <c r="Z3916" s="1">
        <v>44232</v>
      </c>
      <c r="BK3916" t="s">
        <v>100</v>
      </c>
      <c r="BL3916" t="s">
        <v>147</v>
      </c>
      <c r="BO3916" t="s">
        <v>11777</v>
      </c>
      <c r="BQ3916" t="s">
        <v>11774</v>
      </c>
      <c r="BR3916">
        <v>291.06293599999998</v>
      </c>
      <c r="BS3916">
        <v>47.484802999999999</v>
      </c>
      <c r="BV3916">
        <v>12.705</v>
      </c>
      <c r="BW3916">
        <v>12.342000000000001</v>
      </c>
      <c r="BX3916">
        <v>12.287000000000001</v>
      </c>
      <c r="BY3916">
        <v>544</v>
      </c>
      <c r="CB3916">
        <v>0.01</v>
      </c>
      <c r="CC3916">
        <v>0.10299999999999999</v>
      </c>
      <c r="CD3916">
        <v>0.10199999999999999</v>
      </c>
      <c r="CE3916">
        <v>0.93</v>
      </c>
      <c r="CF3916">
        <v>0.04</v>
      </c>
      <c r="CG3916">
        <v>0.03</v>
      </c>
      <c r="CH3916">
        <v>0.89</v>
      </c>
      <c r="CI3916">
        <v>0.03</v>
      </c>
      <c r="CJ3916">
        <v>0.04</v>
      </c>
      <c r="CL3916">
        <v>3.89</v>
      </c>
      <c r="CM3916">
        <v>-2.14</v>
      </c>
      <c r="CN3916">
        <v>3.4</v>
      </c>
      <c r="CO3916">
        <v>5521</v>
      </c>
      <c r="CP3916">
        <v>52.89</v>
      </c>
      <c r="CQ3916">
        <v>66.78</v>
      </c>
      <c r="CT3916" t="s">
        <v>11775</v>
      </c>
    </row>
    <row r="3917" spans="1:98" x14ac:dyDescent="0.25">
      <c r="A3917" t="s">
        <v>11778</v>
      </c>
      <c r="B3917" t="s">
        <v>99</v>
      </c>
      <c r="I3917">
        <v>0.14099999999999999</v>
      </c>
      <c r="J3917">
        <v>2.9000000000000001E-2</v>
      </c>
      <c r="K3917">
        <v>0.03</v>
      </c>
      <c r="L3917">
        <v>31.5922646</v>
      </c>
      <c r="M3917">
        <v>6.8090000000000002E-4</v>
      </c>
      <c r="N3917">
        <v>6.8090000000000002E-4</v>
      </c>
      <c r="Y3917">
        <v>2016</v>
      </c>
      <c r="Z3917" s="1">
        <v>44232</v>
      </c>
      <c r="AG3917">
        <v>2454975.9663999998</v>
      </c>
      <c r="AH3917">
        <v>1.6799999999999999E-2</v>
      </c>
      <c r="AI3917">
        <v>1.6799999999999999E-2</v>
      </c>
      <c r="BK3917" t="s">
        <v>157</v>
      </c>
      <c r="BL3917" t="s">
        <v>147</v>
      </c>
      <c r="BO3917" t="s">
        <v>11779</v>
      </c>
      <c r="BQ3917" t="s">
        <v>11780</v>
      </c>
      <c r="BR3917">
        <v>295.92066299999999</v>
      </c>
      <c r="BS3917">
        <v>47.448616000000001</v>
      </c>
      <c r="BV3917">
        <v>12.061</v>
      </c>
      <c r="BW3917">
        <v>11.704000000000001</v>
      </c>
      <c r="BX3917">
        <v>11.617000000000001</v>
      </c>
      <c r="BY3917">
        <v>604</v>
      </c>
      <c r="CB3917">
        <v>7.0000000000000007E-2</v>
      </c>
      <c r="CC3917">
        <v>6.2E-2</v>
      </c>
      <c r="CD3917">
        <v>8.7999999999999995E-2</v>
      </c>
      <c r="CE3917">
        <v>1</v>
      </c>
      <c r="CF3917">
        <v>0.05</v>
      </c>
      <c r="CG3917">
        <v>7.0000000000000007E-2</v>
      </c>
      <c r="CH3917">
        <v>1.32</v>
      </c>
      <c r="CI3917">
        <v>0.26</v>
      </c>
      <c r="CJ3917">
        <v>0.28000000000000003</v>
      </c>
      <c r="CL3917">
        <v>9.1199999999999992</v>
      </c>
      <c r="CM3917">
        <v>-2.09</v>
      </c>
      <c r="CN3917">
        <v>1.9</v>
      </c>
      <c r="CO3917">
        <v>5674</v>
      </c>
      <c r="CP3917">
        <v>83.91</v>
      </c>
      <c r="CQ3917">
        <v>74.62</v>
      </c>
      <c r="CT3917" t="s">
        <v>11781</v>
      </c>
    </row>
    <row r="3918" spans="1:98" x14ac:dyDescent="0.25">
      <c r="A3918" t="s">
        <v>11782</v>
      </c>
      <c r="B3918" t="s">
        <v>99</v>
      </c>
      <c r="I3918">
        <v>1.1619999999999999</v>
      </c>
      <c r="J3918">
        <v>4.7E-2</v>
      </c>
      <c r="K3918">
        <v>3.9E-2</v>
      </c>
      <c r="L3918">
        <v>1.9737609300000001</v>
      </c>
      <c r="M3918" s="2">
        <v>9.9999999999999995E-8</v>
      </c>
      <c r="N3918" s="2">
        <v>9.9999999999999995E-8</v>
      </c>
      <c r="Y3918">
        <v>2016</v>
      </c>
      <c r="Z3918" s="1">
        <v>44232</v>
      </c>
      <c r="AG3918">
        <v>2455011.6893719998</v>
      </c>
      <c r="AH3918" s="2">
        <v>4.0000000000000003E-5</v>
      </c>
      <c r="AI3918" s="2">
        <v>4.0000000000000003E-5</v>
      </c>
      <c r="BK3918" t="s">
        <v>157</v>
      </c>
      <c r="BL3918" t="s">
        <v>147</v>
      </c>
      <c r="BO3918" t="s">
        <v>11783</v>
      </c>
      <c r="BQ3918" t="s">
        <v>11784</v>
      </c>
      <c r="BR3918">
        <v>292.06830400000001</v>
      </c>
      <c r="BS3918">
        <v>38.842261000000001</v>
      </c>
      <c r="BV3918">
        <v>14.079000000000001</v>
      </c>
      <c r="BW3918">
        <v>13.55</v>
      </c>
      <c r="BX3918">
        <v>13.381</v>
      </c>
      <c r="BY3918">
        <v>666</v>
      </c>
      <c r="CB3918">
        <v>-0.02</v>
      </c>
      <c r="CC3918">
        <v>0.13300000000000001</v>
      </c>
      <c r="CD3918">
        <v>0.13100000000000001</v>
      </c>
      <c r="CE3918">
        <v>0.77</v>
      </c>
      <c r="CF3918">
        <v>0.04</v>
      </c>
      <c r="CG3918">
        <v>0.03</v>
      </c>
      <c r="CH3918">
        <v>0.71</v>
      </c>
      <c r="CI3918">
        <v>0.03</v>
      </c>
      <c r="CJ3918">
        <v>0.02</v>
      </c>
      <c r="CL3918">
        <v>2.82</v>
      </c>
      <c r="CM3918">
        <v>-1.29</v>
      </c>
      <c r="CN3918">
        <v>4.7</v>
      </c>
      <c r="CO3918">
        <v>4739</v>
      </c>
      <c r="CP3918">
        <v>69.98</v>
      </c>
      <c r="CQ3918">
        <v>115.49</v>
      </c>
      <c r="CT3918" t="s">
        <v>11785</v>
      </c>
    </row>
    <row r="3919" spans="1:98" x14ac:dyDescent="0.25">
      <c r="A3919" t="s">
        <v>11786</v>
      </c>
      <c r="B3919" t="s">
        <v>99</v>
      </c>
      <c r="I3919">
        <v>0.217</v>
      </c>
      <c r="J3919">
        <v>6.0000000000000001E-3</v>
      </c>
      <c r="K3919">
        <v>1.0999999999999999E-2</v>
      </c>
      <c r="L3919">
        <v>53.5293487</v>
      </c>
      <c r="M3919">
        <v>2.5710000000000002E-4</v>
      </c>
      <c r="N3919">
        <v>2.5710000000000002E-4</v>
      </c>
      <c r="Y3919">
        <v>2016</v>
      </c>
      <c r="Z3919" s="1">
        <v>44232</v>
      </c>
      <c r="AG3919">
        <v>2454980.8641499998</v>
      </c>
      <c r="AH3919">
        <v>3.3800000000000002E-3</v>
      </c>
      <c r="AI3919">
        <v>3.3800000000000002E-3</v>
      </c>
      <c r="BK3919" t="s">
        <v>157</v>
      </c>
      <c r="BL3919" t="s">
        <v>147</v>
      </c>
      <c r="BO3919" t="s">
        <v>11787</v>
      </c>
      <c r="BQ3919" t="s">
        <v>11788</v>
      </c>
      <c r="BR3919">
        <v>293.74393800000001</v>
      </c>
      <c r="BS3919">
        <v>38.939276</v>
      </c>
      <c r="BV3919">
        <v>13.340999999999999</v>
      </c>
      <c r="BW3919">
        <v>12.843</v>
      </c>
      <c r="BX3919">
        <v>12.706</v>
      </c>
      <c r="BY3919">
        <v>512</v>
      </c>
      <c r="CB3919">
        <v>0.09</v>
      </c>
      <c r="CC3919">
        <v>0.10299999999999999</v>
      </c>
      <c r="CD3919">
        <v>0.106</v>
      </c>
      <c r="CE3919">
        <v>0.81</v>
      </c>
      <c r="CF3919">
        <v>0.03</v>
      </c>
      <c r="CG3919">
        <v>0.02</v>
      </c>
      <c r="CH3919">
        <v>0.74</v>
      </c>
      <c r="CI3919">
        <v>0.01</v>
      </c>
      <c r="CJ3919">
        <v>0.01</v>
      </c>
      <c r="CL3919">
        <v>2.5099999999999998</v>
      </c>
      <c r="CM3919">
        <v>-0.96</v>
      </c>
      <c r="CN3919">
        <v>2.14</v>
      </c>
      <c r="CO3919">
        <v>4838</v>
      </c>
      <c r="CP3919">
        <v>45.6</v>
      </c>
      <c r="CQ3919">
        <v>59.77</v>
      </c>
      <c r="CT3919" t="s">
        <v>11789</v>
      </c>
    </row>
    <row r="3920" spans="1:98" x14ac:dyDescent="0.25">
      <c r="A3920" t="s">
        <v>11790</v>
      </c>
      <c r="B3920" t="s">
        <v>99</v>
      </c>
      <c r="I3920">
        <v>0.114</v>
      </c>
      <c r="J3920">
        <v>6.0000000000000001E-3</v>
      </c>
      <c r="K3920">
        <v>5.0000000000000001E-3</v>
      </c>
      <c r="L3920">
        <v>0.92831050000000004</v>
      </c>
      <c r="M3920" s="2">
        <v>2.2000000000000001E-6</v>
      </c>
      <c r="N3920" s="2">
        <v>2.2000000000000001E-6</v>
      </c>
      <c r="Y3920">
        <v>2016</v>
      </c>
      <c r="Z3920" s="1">
        <v>44232</v>
      </c>
      <c r="AG3920">
        <v>2454966.8034100002</v>
      </c>
      <c r="AH3920">
        <v>1.8400000000000001E-3</v>
      </c>
      <c r="AI3920">
        <v>1.8400000000000001E-3</v>
      </c>
      <c r="BK3920" t="s">
        <v>157</v>
      </c>
      <c r="BL3920" t="s">
        <v>147</v>
      </c>
      <c r="BO3920" t="s">
        <v>11791</v>
      </c>
      <c r="BQ3920" t="s">
        <v>11792</v>
      </c>
      <c r="BR3920">
        <v>291.69246500000003</v>
      </c>
      <c r="BS3920">
        <v>38.572907000000001</v>
      </c>
      <c r="BV3920">
        <v>13.936999999999999</v>
      </c>
      <c r="BW3920">
        <v>13.305999999999999</v>
      </c>
      <c r="BX3920">
        <v>13.105</v>
      </c>
      <c r="BY3920">
        <v>468</v>
      </c>
      <c r="CB3920">
        <v>-0.09</v>
      </c>
      <c r="CC3920">
        <v>8.1000000000000003E-2</v>
      </c>
      <c r="CD3920">
        <v>0.105</v>
      </c>
      <c r="CE3920">
        <v>0.65</v>
      </c>
      <c r="CF3920">
        <v>0.02</v>
      </c>
      <c r="CG3920">
        <v>0.03</v>
      </c>
      <c r="CH3920">
        <v>0.62</v>
      </c>
      <c r="CI3920">
        <v>0.02</v>
      </c>
      <c r="CJ3920">
        <v>0.02</v>
      </c>
      <c r="CL3920">
        <v>3.39</v>
      </c>
      <c r="CM3920">
        <v>-1.78</v>
      </c>
      <c r="CN3920">
        <v>4.09</v>
      </c>
      <c r="CO3920">
        <v>4248</v>
      </c>
      <c r="CP3920">
        <v>33.57</v>
      </c>
      <c r="CQ3920">
        <v>40.9</v>
      </c>
      <c r="CT3920" t="s">
        <v>11793</v>
      </c>
    </row>
    <row r="3921" spans="1:98" x14ac:dyDescent="0.25">
      <c r="A3921" t="s">
        <v>11794</v>
      </c>
      <c r="B3921" t="s">
        <v>99</v>
      </c>
      <c r="I3921">
        <v>0.22700000000000001</v>
      </c>
      <c r="J3921">
        <v>3.5999999999999997E-2</v>
      </c>
      <c r="K3921">
        <v>0.08</v>
      </c>
      <c r="L3921">
        <v>8.3984626900000006</v>
      </c>
      <c r="M3921" s="2">
        <v>5.719E-5</v>
      </c>
      <c r="N3921" s="2">
        <v>5.719E-5</v>
      </c>
      <c r="Y3921">
        <v>2016</v>
      </c>
      <c r="Z3921" s="1">
        <v>44232</v>
      </c>
      <c r="AG3921">
        <v>2454969.3115500002</v>
      </c>
      <c r="AH3921">
        <v>5.13E-3</v>
      </c>
      <c r="AI3921">
        <v>5.13E-3</v>
      </c>
      <c r="BK3921" t="s">
        <v>157</v>
      </c>
      <c r="BL3921" t="s">
        <v>147</v>
      </c>
      <c r="BO3921" t="s">
        <v>11795</v>
      </c>
      <c r="BQ3921" t="s">
        <v>11796</v>
      </c>
      <c r="BR3921">
        <v>290.00041399999998</v>
      </c>
      <c r="BS3921">
        <v>38.539892000000002</v>
      </c>
      <c r="BV3921">
        <v>14.193</v>
      </c>
      <c r="BW3921">
        <v>13.9</v>
      </c>
      <c r="BX3921">
        <v>13.872999999999999</v>
      </c>
      <c r="BY3921">
        <v>1649</v>
      </c>
      <c r="CB3921">
        <v>0.05</v>
      </c>
      <c r="CC3921">
        <v>0.155</v>
      </c>
      <c r="CD3921">
        <v>0.126</v>
      </c>
      <c r="CE3921">
        <v>1.1599999999999999</v>
      </c>
      <c r="CF3921">
        <v>0.1</v>
      </c>
      <c r="CG3921">
        <v>0.13</v>
      </c>
      <c r="CH3921">
        <v>1.23</v>
      </c>
      <c r="CI3921">
        <v>0.17</v>
      </c>
      <c r="CJ3921">
        <v>0.39</v>
      </c>
      <c r="CL3921">
        <v>3.02</v>
      </c>
      <c r="CM3921">
        <v>-1.3</v>
      </c>
      <c r="CN3921">
        <v>1.21</v>
      </c>
      <c r="CO3921">
        <v>6159</v>
      </c>
      <c r="CP3921">
        <v>186.01</v>
      </c>
      <c r="CQ3921">
        <v>129.54</v>
      </c>
      <c r="CT3921" t="s">
        <v>11797</v>
      </c>
    </row>
    <row r="3922" spans="1:98" x14ac:dyDescent="0.25">
      <c r="A3922" t="s">
        <v>11798</v>
      </c>
      <c r="B3922" t="s">
        <v>99</v>
      </c>
      <c r="I3922">
        <v>0.189</v>
      </c>
      <c r="J3922">
        <v>2.1000000000000001E-2</v>
      </c>
      <c r="K3922">
        <v>3.6999999999999998E-2</v>
      </c>
      <c r="L3922">
        <v>8.6384772499999993</v>
      </c>
      <c r="M3922" s="2">
        <v>3.0710000000000002E-5</v>
      </c>
      <c r="N3922" s="2">
        <v>3.0710000000000002E-5</v>
      </c>
      <c r="Y3922">
        <v>2016</v>
      </c>
      <c r="Z3922" s="1">
        <v>44232</v>
      </c>
      <c r="AG3922">
        <v>2454972.9464199999</v>
      </c>
      <c r="AH3922">
        <v>2.7299999999999998E-3</v>
      </c>
      <c r="AI3922">
        <v>2.7299999999999998E-3</v>
      </c>
      <c r="BK3922" t="s">
        <v>157</v>
      </c>
      <c r="BL3922" t="s">
        <v>147</v>
      </c>
      <c r="BO3922" t="s">
        <v>11799</v>
      </c>
      <c r="BQ3922" t="s">
        <v>11800</v>
      </c>
      <c r="BR3922">
        <v>295.97515299999998</v>
      </c>
      <c r="BS3922">
        <v>38.946652</v>
      </c>
      <c r="BV3922">
        <v>13.454000000000001</v>
      </c>
      <c r="BW3922">
        <v>13.090999999999999</v>
      </c>
      <c r="BX3922">
        <v>13.005000000000001</v>
      </c>
      <c r="BY3922">
        <v>915</v>
      </c>
      <c r="CB3922">
        <v>-0.06</v>
      </c>
      <c r="CC3922">
        <v>0.19900000000000001</v>
      </c>
      <c r="CD3922">
        <v>0.13800000000000001</v>
      </c>
      <c r="CE3922">
        <v>1.01</v>
      </c>
      <c r="CF3922">
        <v>7.0000000000000007E-2</v>
      </c>
      <c r="CG3922">
        <v>0.09</v>
      </c>
      <c r="CH3922">
        <v>1.02</v>
      </c>
      <c r="CI3922">
        <v>0.11</v>
      </c>
      <c r="CJ3922">
        <v>0.2</v>
      </c>
      <c r="CL3922">
        <v>3.72</v>
      </c>
      <c r="CM3922">
        <v>-2</v>
      </c>
      <c r="CN3922">
        <v>3.3</v>
      </c>
      <c r="CO3922">
        <v>5870</v>
      </c>
      <c r="CP3922">
        <v>120.74</v>
      </c>
      <c r="CQ3922">
        <v>204.63</v>
      </c>
      <c r="CT3922" t="s">
        <v>11801</v>
      </c>
    </row>
    <row r="3923" spans="1:98" x14ac:dyDescent="0.25">
      <c r="A3923" t="s">
        <v>11802</v>
      </c>
      <c r="B3923" t="s">
        <v>99</v>
      </c>
      <c r="C3923">
        <v>3.4299999999999997E-2</v>
      </c>
      <c r="D3923">
        <v>1.9E-2</v>
      </c>
      <c r="E3923">
        <v>2.3E-2</v>
      </c>
      <c r="I3923">
        <v>0.31</v>
      </c>
      <c r="J3923">
        <v>6.0000000000000001E-3</v>
      </c>
      <c r="K3923">
        <v>6.0000000000000001E-3</v>
      </c>
      <c r="L3923">
        <v>13.484500000000001</v>
      </c>
      <c r="M3923">
        <v>2.0000000000000001E-4</v>
      </c>
      <c r="N3923">
        <v>2.0000000000000001E-4</v>
      </c>
      <c r="O3923">
        <v>0.11700000000000001</v>
      </c>
      <c r="P3923">
        <v>2E-3</v>
      </c>
      <c r="Q3923">
        <v>2E-3</v>
      </c>
      <c r="R3923">
        <v>1.4999999999999999E-2</v>
      </c>
      <c r="S3923">
        <v>6.0000000000000001E-3</v>
      </c>
      <c r="T3923">
        <v>1.2E-2</v>
      </c>
      <c r="U3923">
        <v>88.78</v>
      </c>
      <c r="V3923">
        <v>0.09</v>
      </c>
      <c r="W3923">
        <v>7.0000000000000007E-2</v>
      </c>
      <c r="Y3923">
        <v>2012</v>
      </c>
      <c r="Z3923" s="1">
        <v>44232</v>
      </c>
      <c r="AG3923">
        <v>2455684.307</v>
      </c>
      <c r="AH3923">
        <v>2E-3</v>
      </c>
      <c r="AI3923">
        <v>2E-3</v>
      </c>
      <c r="AS3923">
        <v>0.41</v>
      </c>
      <c r="AT3923">
        <v>3.5999999999999997E-2</v>
      </c>
      <c r="AU3923">
        <v>2.1000000000000001E-2</v>
      </c>
      <c r="BB3923">
        <v>868</v>
      </c>
      <c r="BK3923" t="s">
        <v>157</v>
      </c>
      <c r="BL3923" t="s">
        <v>147</v>
      </c>
      <c r="BO3923" t="s">
        <v>11803</v>
      </c>
      <c r="BQ3923" t="s">
        <v>11804</v>
      </c>
      <c r="BR3923">
        <v>300.51713100000001</v>
      </c>
      <c r="BS3923">
        <v>44.38158</v>
      </c>
      <c r="BT3923">
        <v>14.11</v>
      </c>
      <c r="BV3923">
        <v>12.913</v>
      </c>
      <c r="BW3923">
        <v>12.653</v>
      </c>
      <c r="BY3923">
        <v>1051.43</v>
      </c>
      <c r="BZ3923">
        <v>17.98</v>
      </c>
      <c r="CA3923">
        <v>17.98</v>
      </c>
      <c r="CB3923">
        <v>-7.2999999999999995E-2</v>
      </c>
      <c r="CC3923">
        <v>8.9999999999999993E-3</v>
      </c>
      <c r="CD3923">
        <v>6.2E-2</v>
      </c>
      <c r="CE3923">
        <v>1.17</v>
      </c>
      <c r="CF3923">
        <v>0.04</v>
      </c>
      <c r="CG3923">
        <v>0.04</v>
      </c>
      <c r="CH3923">
        <v>1.3</v>
      </c>
      <c r="CI3923">
        <v>0.03</v>
      </c>
      <c r="CJ3923">
        <v>0.03</v>
      </c>
      <c r="CL3923">
        <v>3.44</v>
      </c>
      <c r="CM3923">
        <v>0.91</v>
      </c>
      <c r="CN3923">
        <v>0.6</v>
      </c>
      <c r="CO3923">
        <v>6174</v>
      </c>
      <c r="CP3923">
        <v>117</v>
      </c>
      <c r="CQ3923">
        <v>83</v>
      </c>
      <c r="CT3923" t="s">
        <v>11805</v>
      </c>
    </row>
    <row r="3924" spans="1:98" x14ac:dyDescent="0.25">
      <c r="A3924" t="s">
        <v>11806</v>
      </c>
      <c r="B3924" t="s">
        <v>99</v>
      </c>
      <c r="C3924">
        <v>1.9E-2</v>
      </c>
      <c r="D3924">
        <v>7.1999999999999998E-3</v>
      </c>
      <c r="E3924">
        <v>6.0000000000000001E-3</v>
      </c>
      <c r="I3924">
        <v>0.33200000000000002</v>
      </c>
      <c r="J3924">
        <v>7.0000000000000001E-3</v>
      </c>
      <c r="K3924">
        <v>7.0000000000000001E-3</v>
      </c>
      <c r="L3924">
        <v>27.402899999999999</v>
      </c>
      <c r="M3924">
        <v>5.9999999999999995E-4</v>
      </c>
      <c r="N3924">
        <v>8.0000000000000004E-4</v>
      </c>
      <c r="O3924">
        <v>0.187</v>
      </c>
      <c r="P3924">
        <v>3.0000000000000001E-3</v>
      </c>
      <c r="Q3924">
        <v>2E-3</v>
      </c>
      <c r="R3924">
        <v>0.03</v>
      </c>
      <c r="S3924">
        <v>2.1000000000000001E-2</v>
      </c>
      <c r="T3924">
        <v>2.7E-2</v>
      </c>
      <c r="U3924">
        <v>89.48</v>
      </c>
      <c r="V3924">
        <v>0.09</v>
      </c>
      <c r="W3924">
        <v>7.0000000000000007E-2</v>
      </c>
      <c r="Y3924">
        <v>2012</v>
      </c>
      <c r="Z3924" s="1">
        <v>44232</v>
      </c>
      <c r="AG3924">
        <v>2455706.4750000001</v>
      </c>
      <c r="AH3924">
        <v>4.0000000000000001E-3</v>
      </c>
      <c r="AI3924">
        <v>4.0000000000000001E-3</v>
      </c>
      <c r="AS3924">
        <v>0.27800000000000002</v>
      </c>
      <c r="AT3924">
        <v>3.6999999999999998E-2</v>
      </c>
      <c r="AU3924">
        <v>4.7E-2</v>
      </c>
      <c r="BB3924">
        <v>685</v>
      </c>
      <c r="BK3924" t="s">
        <v>100</v>
      </c>
      <c r="BL3924" t="s">
        <v>147</v>
      </c>
      <c r="BO3924" t="s">
        <v>11807</v>
      </c>
      <c r="BQ3924" t="s">
        <v>11804</v>
      </c>
      <c r="BR3924">
        <v>300.51713100000001</v>
      </c>
      <c r="BS3924">
        <v>44.38158</v>
      </c>
      <c r="BT3924">
        <v>14.11</v>
      </c>
      <c r="BV3924">
        <v>12.913</v>
      </c>
      <c r="BW3924">
        <v>12.653</v>
      </c>
      <c r="BY3924">
        <v>1051.43</v>
      </c>
      <c r="BZ3924">
        <v>17.98</v>
      </c>
      <c r="CA3924">
        <v>17.98</v>
      </c>
      <c r="CB3924">
        <v>-7.2999999999999995E-2</v>
      </c>
      <c r="CC3924">
        <v>8.9999999999999993E-3</v>
      </c>
      <c r="CD3924">
        <v>6.2E-2</v>
      </c>
      <c r="CE3924">
        <v>1.17</v>
      </c>
      <c r="CF3924">
        <v>0.04</v>
      </c>
      <c r="CG3924">
        <v>0.04</v>
      </c>
      <c r="CH3924">
        <v>1.3</v>
      </c>
      <c r="CI3924">
        <v>0.03</v>
      </c>
      <c r="CJ3924">
        <v>0.03</v>
      </c>
      <c r="CL3924">
        <v>3.44</v>
      </c>
      <c r="CM3924">
        <v>0.91</v>
      </c>
      <c r="CN3924">
        <v>0.6</v>
      </c>
      <c r="CO3924">
        <v>6174</v>
      </c>
      <c r="CP3924">
        <v>117</v>
      </c>
      <c r="CQ3924">
        <v>83</v>
      </c>
      <c r="CT3924" t="s">
        <v>11805</v>
      </c>
    </row>
    <row r="3925" spans="1:98" x14ac:dyDescent="0.25">
      <c r="A3925" t="s">
        <v>11808</v>
      </c>
      <c r="B3925" t="s">
        <v>99</v>
      </c>
      <c r="C3925">
        <v>1.9E-2</v>
      </c>
      <c r="D3925">
        <v>5.0000000000000001E-3</v>
      </c>
      <c r="E3925">
        <v>6.6E-3</v>
      </c>
      <c r="I3925">
        <v>0.63900000000000001</v>
      </c>
      <c r="J3925">
        <v>1.4E-2</v>
      </c>
      <c r="K3925">
        <v>1.2E-2</v>
      </c>
      <c r="L3925">
        <v>52.090200000000003</v>
      </c>
      <c r="M3925">
        <v>1E-3</v>
      </c>
      <c r="N3925">
        <v>1E-3</v>
      </c>
      <c r="O3925">
        <v>0.28699999999999998</v>
      </c>
      <c r="P3925">
        <v>4.0000000000000001E-3</v>
      </c>
      <c r="Q3925">
        <v>4.0000000000000001E-3</v>
      </c>
      <c r="R3925">
        <v>2.5000000000000001E-2</v>
      </c>
      <c r="S3925">
        <v>2.3E-2</v>
      </c>
      <c r="T3925">
        <v>5.8999999999999997E-2</v>
      </c>
      <c r="U3925">
        <v>89.93</v>
      </c>
      <c r="V3925">
        <v>0.03</v>
      </c>
      <c r="W3925">
        <v>7.0000000000000007E-2</v>
      </c>
      <c r="Y3925">
        <v>2014</v>
      </c>
      <c r="Z3925" s="1">
        <v>44232</v>
      </c>
      <c r="AG3925">
        <v>2455721.0109999999</v>
      </c>
      <c r="AH3925">
        <v>1E-3</v>
      </c>
      <c r="AI3925">
        <v>2E-3</v>
      </c>
      <c r="AS3925">
        <v>5.6000000000000001E-2</v>
      </c>
      <c r="AT3925">
        <v>5.6000000000000001E-2</v>
      </c>
      <c r="AU3925">
        <v>2.1999999999999999E-2</v>
      </c>
      <c r="BB3925">
        <v>553</v>
      </c>
      <c r="BK3925" t="s">
        <v>157</v>
      </c>
      <c r="BL3925" t="s">
        <v>147</v>
      </c>
      <c r="BO3925" t="s">
        <v>11809</v>
      </c>
      <c r="BQ3925" t="s">
        <v>11804</v>
      </c>
      <c r="BR3925">
        <v>300.51713100000001</v>
      </c>
      <c r="BS3925">
        <v>44.38158</v>
      </c>
      <c r="BT3925">
        <v>14.11</v>
      </c>
      <c r="BV3925">
        <v>12.913</v>
      </c>
      <c r="BW3925">
        <v>12.653</v>
      </c>
      <c r="BY3925">
        <v>1051.43</v>
      </c>
      <c r="BZ3925">
        <v>17.98</v>
      </c>
      <c r="CA3925">
        <v>17.98</v>
      </c>
      <c r="CB3925">
        <v>-7.2999999999999995E-2</v>
      </c>
      <c r="CC3925">
        <v>8.9999999999999993E-3</v>
      </c>
      <c r="CD3925">
        <v>6.2E-2</v>
      </c>
      <c r="CE3925">
        <v>1.17</v>
      </c>
      <c r="CF3925">
        <v>0.04</v>
      </c>
      <c r="CG3925">
        <v>0.04</v>
      </c>
      <c r="CH3925">
        <v>1.3</v>
      </c>
      <c r="CI3925">
        <v>0.03</v>
      </c>
      <c r="CJ3925">
        <v>0.03</v>
      </c>
      <c r="CL3925">
        <v>3.44</v>
      </c>
      <c r="CM3925">
        <v>0.91</v>
      </c>
      <c r="CN3925">
        <v>0.6</v>
      </c>
      <c r="CO3925">
        <v>6174</v>
      </c>
      <c r="CP3925">
        <v>117</v>
      </c>
      <c r="CQ3925">
        <v>83</v>
      </c>
      <c r="CT3925" t="s">
        <v>11805</v>
      </c>
    </row>
    <row r="3926" spans="1:98" x14ac:dyDescent="0.25">
      <c r="A3926" t="s">
        <v>11810</v>
      </c>
      <c r="B3926" t="s">
        <v>99</v>
      </c>
      <c r="C3926">
        <v>1.2999999999999999E-2</v>
      </c>
      <c r="D3926">
        <v>3.5000000000000001E-3</v>
      </c>
      <c r="E3926">
        <v>3.8E-3</v>
      </c>
      <c r="I3926">
        <v>0.311</v>
      </c>
      <c r="J3926">
        <v>1.2E-2</v>
      </c>
      <c r="K3926">
        <v>1.2E-2</v>
      </c>
      <c r="L3926">
        <v>81.065899999999999</v>
      </c>
      <c r="M3926">
        <v>1.2999999999999999E-3</v>
      </c>
      <c r="N3926">
        <v>1.2999999999999999E-3</v>
      </c>
      <c r="O3926">
        <v>0.38600000000000001</v>
      </c>
      <c r="P3926">
        <v>5.0000000000000001E-3</v>
      </c>
      <c r="Q3926">
        <v>5.0000000000000001E-3</v>
      </c>
      <c r="R3926">
        <v>1.2E-2</v>
      </c>
      <c r="S3926">
        <v>5.0000000000000001E-3</v>
      </c>
      <c r="T3926">
        <v>4.3999999999999997E-2</v>
      </c>
      <c r="U3926">
        <v>89.13</v>
      </c>
      <c r="V3926">
        <v>0.02</v>
      </c>
      <c r="W3926">
        <v>0.02</v>
      </c>
      <c r="Y3926">
        <v>2014</v>
      </c>
      <c r="Z3926" s="1">
        <v>44232</v>
      </c>
      <c r="AG3926">
        <v>2455702.1260000002</v>
      </c>
      <c r="AH3926">
        <v>5.0000000000000001E-3</v>
      </c>
      <c r="AI3926">
        <v>3.0000000000000001E-3</v>
      </c>
      <c r="AS3926">
        <v>0.96299999999999997</v>
      </c>
      <c r="AT3926">
        <v>1.6E-2</v>
      </c>
      <c r="AU3926">
        <v>1.4999999999999999E-2</v>
      </c>
      <c r="BB3926">
        <v>477</v>
      </c>
      <c r="BK3926" t="s">
        <v>157</v>
      </c>
      <c r="BL3926" t="s">
        <v>147</v>
      </c>
      <c r="BO3926" t="s">
        <v>11811</v>
      </c>
      <c r="BQ3926" t="s">
        <v>11804</v>
      </c>
      <c r="BR3926">
        <v>300.51713100000001</v>
      </c>
      <c r="BS3926">
        <v>44.38158</v>
      </c>
      <c r="BT3926">
        <v>14.11</v>
      </c>
      <c r="BV3926">
        <v>12.913</v>
      </c>
      <c r="BW3926">
        <v>12.653</v>
      </c>
      <c r="BY3926">
        <v>1051.43</v>
      </c>
      <c r="BZ3926">
        <v>17.98</v>
      </c>
      <c r="CA3926">
        <v>17.98</v>
      </c>
      <c r="CB3926">
        <v>-7.2999999999999995E-2</v>
      </c>
      <c r="CC3926">
        <v>8.9999999999999993E-3</v>
      </c>
      <c r="CD3926">
        <v>6.2E-2</v>
      </c>
      <c r="CE3926">
        <v>1.17</v>
      </c>
      <c r="CF3926">
        <v>0.04</v>
      </c>
      <c r="CG3926">
        <v>0.04</v>
      </c>
      <c r="CH3926">
        <v>1.3</v>
      </c>
      <c r="CI3926">
        <v>0.03</v>
      </c>
      <c r="CJ3926">
        <v>0.03</v>
      </c>
      <c r="CL3926">
        <v>3.44</v>
      </c>
      <c r="CM3926">
        <v>0.91</v>
      </c>
      <c r="CN3926">
        <v>0.6</v>
      </c>
      <c r="CO3926">
        <v>6174</v>
      </c>
      <c r="CP3926">
        <v>117</v>
      </c>
      <c r="CQ3926">
        <v>83</v>
      </c>
      <c r="CT3926" t="s">
        <v>11805</v>
      </c>
    </row>
    <row r="3927" spans="1:98" x14ac:dyDescent="0.25">
      <c r="A3927" t="s">
        <v>11812</v>
      </c>
      <c r="B3927" t="s">
        <v>99</v>
      </c>
      <c r="I3927">
        <v>0.19400000000000001</v>
      </c>
      <c r="J3927">
        <v>1.2E-2</v>
      </c>
      <c r="K3927">
        <v>1.4999999999999999E-2</v>
      </c>
      <c r="L3927">
        <v>13.73469807</v>
      </c>
      <c r="M3927" s="2">
        <v>4.0259999999999997E-5</v>
      </c>
      <c r="N3927" s="2">
        <v>4.0259999999999997E-5</v>
      </c>
      <c r="Y3927">
        <v>2016</v>
      </c>
      <c r="Z3927" s="1">
        <v>44232</v>
      </c>
      <c r="AG3927">
        <v>2454975.33085</v>
      </c>
      <c r="AH3927">
        <v>2.5500000000000002E-3</v>
      </c>
      <c r="AI3927">
        <v>2.5500000000000002E-3</v>
      </c>
      <c r="BK3927" t="s">
        <v>157</v>
      </c>
      <c r="BL3927" t="s">
        <v>147</v>
      </c>
      <c r="BO3927" t="s">
        <v>11813</v>
      </c>
      <c r="BQ3927" t="s">
        <v>11814</v>
      </c>
      <c r="BR3927">
        <v>286.91711700000002</v>
      </c>
      <c r="BS3927">
        <v>38.872221000000003</v>
      </c>
      <c r="BV3927">
        <v>13.784000000000001</v>
      </c>
      <c r="BW3927">
        <v>13.294</v>
      </c>
      <c r="BX3927">
        <v>13.247999999999999</v>
      </c>
      <c r="BY3927">
        <v>727</v>
      </c>
      <c r="CB3927">
        <v>-0.05</v>
      </c>
      <c r="CC3927">
        <v>0.16500000000000001</v>
      </c>
      <c r="CD3927">
        <v>0.14099999999999999</v>
      </c>
      <c r="CE3927">
        <v>0.84</v>
      </c>
      <c r="CF3927">
        <v>0.05</v>
      </c>
      <c r="CG3927">
        <v>0.04</v>
      </c>
      <c r="CH3927">
        <v>0.8</v>
      </c>
      <c r="CI3927">
        <v>0.05</v>
      </c>
      <c r="CJ3927">
        <v>0.05</v>
      </c>
      <c r="CL3927">
        <v>4.9000000000000004</v>
      </c>
      <c r="CM3927">
        <v>-3.07</v>
      </c>
      <c r="CN3927">
        <v>5.92</v>
      </c>
      <c r="CO3927">
        <v>5208</v>
      </c>
      <c r="CP3927">
        <v>114.14</v>
      </c>
      <c r="CQ3927">
        <v>139.26</v>
      </c>
      <c r="CT3927" t="s">
        <v>11815</v>
      </c>
    </row>
    <row r="3928" spans="1:98" x14ac:dyDescent="0.25">
      <c r="A3928" t="s">
        <v>11816</v>
      </c>
      <c r="B3928" t="s">
        <v>99</v>
      </c>
      <c r="I3928">
        <v>0.27200000000000002</v>
      </c>
      <c r="J3928">
        <v>6.2E-2</v>
      </c>
      <c r="K3928">
        <v>0.11799999999999999</v>
      </c>
      <c r="L3928">
        <v>14.553975899999999</v>
      </c>
      <c r="M3928">
        <v>1.002E-4</v>
      </c>
      <c r="N3928">
        <v>1.002E-4</v>
      </c>
      <c r="Y3928">
        <v>2016</v>
      </c>
      <c r="Z3928" s="1">
        <v>44232</v>
      </c>
      <c r="AG3928">
        <v>2454967.11314</v>
      </c>
      <c r="AH3928">
        <v>4.8399999999999997E-3</v>
      </c>
      <c r="AI3928">
        <v>4.8399999999999997E-3</v>
      </c>
      <c r="BK3928" t="s">
        <v>157</v>
      </c>
      <c r="BL3928" t="s">
        <v>147</v>
      </c>
      <c r="BO3928" t="s">
        <v>11817</v>
      </c>
      <c r="BQ3928" t="s">
        <v>11818</v>
      </c>
      <c r="BR3928">
        <v>293.59584100000001</v>
      </c>
      <c r="BS3928">
        <v>39.029477</v>
      </c>
      <c r="BV3928">
        <v>13.417999999999999</v>
      </c>
      <c r="BW3928">
        <v>13.138999999999999</v>
      </c>
      <c r="BX3928">
        <v>13.157999999999999</v>
      </c>
      <c r="BY3928">
        <v>1447</v>
      </c>
      <c r="CB3928">
        <v>0.06</v>
      </c>
      <c r="CC3928">
        <v>0.14199999999999999</v>
      </c>
      <c r="CD3928">
        <v>0.13500000000000001</v>
      </c>
      <c r="CE3928">
        <v>1.3</v>
      </c>
      <c r="CF3928">
        <v>0.12</v>
      </c>
      <c r="CG3928">
        <v>0.21</v>
      </c>
      <c r="CH3928">
        <v>1.47</v>
      </c>
      <c r="CI3928">
        <v>0.25</v>
      </c>
      <c r="CJ3928">
        <v>0.61</v>
      </c>
      <c r="CL3928">
        <v>2.2400000000000002</v>
      </c>
      <c r="CM3928">
        <v>-0.66800000000000004</v>
      </c>
      <c r="CN3928">
        <v>0.85</v>
      </c>
      <c r="CO3928">
        <v>6383</v>
      </c>
      <c r="CP3928">
        <v>160.88</v>
      </c>
      <c r="CQ3928">
        <v>218.04</v>
      </c>
      <c r="CT3928" t="s">
        <v>11819</v>
      </c>
    </row>
    <row r="3929" spans="1:98" x14ac:dyDescent="0.25">
      <c r="A3929" t="s">
        <v>11820</v>
      </c>
      <c r="B3929" t="s">
        <v>99</v>
      </c>
      <c r="I3929">
        <v>0.17499999999999999</v>
      </c>
      <c r="J3929">
        <v>2.1000000000000001E-2</v>
      </c>
      <c r="K3929">
        <v>4.3999999999999997E-2</v>
      </c>
      <c r="L3929">
        <v>11.30119217</v>
      </c>
      <c r="M3929" s="2">
        <v>6.491E-5</v>
      </c>
      <c r="N3929" s="2">
        <v>6.491E-5</v>
      </c>
      <c r="Y3929">
        <v>2016</v>
      </c>
      <c r="Z3929" s="1">
        <v>44232</v>
      </c>
      <c r="AG3929">
        <v>2454967.92026</v>
      </c>
      <c r="AH3929">
        <v>4.4799999999999996E-3</v>
      </c>
      <c r="AI3929">
        <v>4.4799999999999996E-3</v>
      </c>
      <c r="BK3929" t="s">
        <v>157</v>
      </c>
      <c r="BL3929" t="s">
        <v>147</v>
      </c>
      <c r="BO3929" t="s">
        <v>11821</v>
      </c>
      <c r="BQ3929" t="s">
        <v>11822</v>
      </c>
      <c r="BR3929">
        <v>292.00681300000002</v>
      </c>
      <c r="BS3929">
        <v>38.820732999999997</v>
      </c>
      <c r="BV3929">
        <v>13.787000000000001</v>
      </c>
      <c r="BW3929">
        <v>13.452999999999999</v>
      </c>
      <c r="BX3929">
        <v>13.478</v>
      </c>
      <c r="BY3929">
        <v>1205</v>
      </c>
      <c r="CB3929">
        <v>0.08</v>
      </c>
      <c r="CC3929">
        <v>0.14599999999999999</v>
      </c>
      <c r="CD3929">
        <v>0.14399999999999999</v>
      </c>
      <c r="CE3929">
        <v>1.0900000000000001</v>
      </c>
      <c r="CF3929">
        <v>7.0000000000000007E-2</v>
      </c>
      <c r="CG3929">
        <v>0.09</v>
      </c>
      <c r="CH3929">
        <v>1.1200000000000001</v>
      </c>
      <c r="CI3929">
        <v>0.13</v>
      </c>
      <c r="CJ3929">
        <v>0.28000000000000003</v>
      </c>
      <c r="CL3929">
        <v>3.39</v>
      </c>
      <c r="CM3929">
        <v>-1.71</v>
      </c>
      <c r="CN3929">
        <v>2.04</v>
      </c>
      <c r="CO3929">
        <v>5971</v>
      </c>
      <c r="CP3929">
        <v>175.96</v>
      </c>
      <c r="CQ3929">
        <v>136.24</v>
      </c>
      <c r="CT3929" t="s">
        <v>11823</v>
      </c>
    </row>
    <row r="3930" spans="1:98" x14ac:dyDescent="0.25">
      <c r="A3930" t="s">
        <v>11824</v>
      </c>
      <c r="B3930" t="s">
        <v>99</v>
      </c>
      <c r="I3930">
        <v>0.122</v>
      </c>
      <c r="J3930">
        <v>1.4E-2</v>
      </c>
      <c r="K3930">
        <v>2.5000000000000001E-2</v>
      </c>
      <c r="L3930">
        <v>4.2415363900000003</v>
      </c>
      <c r="M3930" s="2">
        <v>2.2589999999999999E-5</v>
      </c>
      <c r="N3930" s="2">
        <v>2.2589999999999999E-5</v>
      </c>
      <c r="Y3930">
        <v>2016</v>
      </c>
      <c r="Z3930" s="1">
        <v>44232</v>
      </c>
      <c r="AG3930">
        <v>2454966.4580999999</v>
      </c>
      <c r="AH3930">
        <v>4.0699999999999998E-3</v>
      </c>
      <c r="AI3930">
        <v>4.0699999999999998E-3</v>
      </c>
      <c r="BK3930" t="s">
        <v>157</v>
      </c>
      <c r="BL3930" t="s">
        <v>147</v>
      </c>
      <c r="BO3930" t="s">
        <v>11825</v>
      </c>
      <c r="BQ3930" t="s">
        <v>11826</v>
      </c>
      <c r="BR3930">
        <v>295.21663999999998</v>
      </c>
      <c r="BS3930">
        <v>38.774343000000002</v>
      </c>
      <c r="BV3930">
        <v>13.353</v>
      </c>
      <c r="BW3930">
        <v>12.997</v>
      </c>
      <c r="BX3930">
        <v>12.871</v>
      </c>
      <c r="BY3930">
        <v>794</v>
      </c>
      <c r="CB3930">
        <v>0</v>
      </c>
      <c r="CC3930">
        <v>0.186</v>
      </c>
      <c r="CD3930">
        <v>0.13400000000000001</v>
      </c>
      <c r="CE3930">
        <v>0.98</v>
      </c>
      <c r="CF3930">
        <v>7.0000000000000007E-2</v>
      </c>
      <c r="CG3930">
        <v>7.0000000000000007E-2</v>
      </c>
      <c r="CH3930">
        <v>0.97</v>
      </c>
      <c r="CI3930">
        <v>0.1</v>
      </c>
      <c r="CJ3930">
        <v>0.2</v>
      </c>
      <c r="CL3930">
        <v>4.2699999999999996</v>
      </c>
      <c r="CM3930">
        <v>-2.5</v>
      </c>
      <c r="CN3930">
        <v>3.6</v>
      </c>
      <c r="CO3930">
        <v>5745</v>
      </c>
      <c r="CP3930">
        <v>198.84</v>
      </c>
      <c r="CQ3930">
        <v>145.41</v>
      </c>
      <c r="CT3930" t="s">
        <v>11827</v>
      </c>
    </row>
    <row r="3931" spans="1:98" x14ac:dyDescent="0.25">
      <c r="A3931" t="s">
        <v>11828</v>
      </c>
      <c r="B3931" t="s">
        <v>99</v>
      </c>
      <c r="I3931">
        <v>0.188</v>
      </c>
      <c r="J3931">
        <v>0.03</v>
      </c>
      <c r="K3931">
        <v>4.5999999999999999E-2</v>
      </c>
      <c r="L3931">
        <v>11.131251320000001</v>
      </c>
      <c r="M3931" s="2">
        <v>3.5710000000000002E-5</v>
      </c>
      <c r="N3931" s="2">
        <v>3.5710000000000002E-5</v>
      </c>
      <c r="Y3931">
        <v>2016</v>
      </c>
      <c r="Z3931" s="1">
        <v>44232</v>
      </c>
      <c r="AG3931">
        <v>2454967.3653199999</v>
      </c>
      <c r="AH3931">
        <v>2.7599999999999999E-3</v>
      </c>
      <c r="AI3931">
        <v>2.7599999999999999E-3</v>
      </c>
      <c r="BK3931" t="s">
        <v>157</v>
      </c>
      <c r="BL3931" t="s">
        <v>147</v>
      </c>
      <c r="BO3931" t="s">
        <v>11829</v>
      </c>
      <c r="BQ3931" t="s">
        <v>11830</v>
      </c>
      <c r="BR3931">
        <v>288.13370099999997</v>
      </c>
      <c r="BS3931">
        <v>38.996881000000002</v>
      </c>
      <c r="BV3931">
        <v>12.337</v>
      </c>
      <c r="BW3931">
        <v>12.023999999999999</v>
      </c>
      <c r="BX3931">
        <v>12.010999999999999</v>
      </c>
      <c r="BY3931">
        <v>763</v>
      </c>
      <c r="CB3931">
        <v>0.34</v>
      </c>
      <c r="CC3931">
        <v>5.2999999999999999E-2</v>
      </c>
      <c r="CD3931">
        <v>5.5E-2</v>
      </c>
      <c r="CE3931">
        <v>1.19</v>
      </c>
      <c r="CF3931">
        <v>7.0000000000000007E-2</v>
      </c>
      <c r="CG3931">
        <v>0.11</v>
      </c>
      <c r="CH3931">
        <v>1.38</v>
      </c>
      <c r="CI3931">
        <v>0.22</v>
      </c>
      <c r="CJ3931">
        <v>0.34</v>
      </c>
      <c r="CL3931">
        <v>4.07</v>
      </c>
      <c r="CM3931">
        <v>-1.06</v>
      </c>
      <c r="CN3931">
        <v>0.7</v>
      </c>
      <c r="CO3931">
        <v>5839</v>
      </c>
      <c r="CP3931">
        <v>64.989999999999995</v>
      </c>
      <c r="CQ3931">
        <v>74.39</v>
      </c>
      <c r="CT3931" t="s">
        <v>11831</v>
      </c>
    </row>
    <row r="3932" spans="1:98" x14ac:dyDescent="0.25">
      <c r="A3932" t="s">
        <v>11832</v>
      </c>
      <c r="B3932" t="s">
        <v>99</v>
      </c>
      <c r="I3932">
        <v>0.15</v>
      </c>
      <c r="J3932">
        <v>1.2E-2</v>
      </c>
      <c r="K3932">
        <v>1.6E-2</v>
      </c>
      <c r="L3932">
        <v>29.619342100000001</v>
      </c>
      <c r="M3932">
        <v>1.144E-4</v>
      </c>
      <c r="N3932">
        <v>1.144E-4</v>
      </c>
      <c r="Y3932">
        <v>2016</v>
      </c>
      <c r="Z3932" s="1">
        <v>44232</v>
      </c>
      <c r="AG3932">
        <v>2454966.6822500001</v>
      </c>
      <c r="AH3932">
        <v>3.0799999999999998E-3</v>
      </c>
      <c r="AI3932">
        <v>3.0799999999999998E-3</v>
      </c>
      <c r="BK3932" t="s">
        <v>157</v>
      </c>
      <c r="BL3932" t="s">
        <v>147</v>
      </c>
      <c r="BO3932" t="s">
        <v>11833</v>
      </c>
      <c r="BQ3932" t="s">
        <v>11834</v>
      </c>
      <c r="BR3932">
        <v>291.019046</v>
      </c>
      <c r="BS3932">
        <v>38.545580000000001</v>
      </c>
      <c r="BV3932">
        <v>12.143000000000001</v>
      </c>
      <c r="BW3932">
        <v>11.766999999999999</v>
      </c>
      <c r="BX3932">
        <v>11.708</v>
      </c>
      <c r="BY3932">
        <v>458</v>
      </c>
      <c r="CB3932">
        <v>-0.02</v>
      </c>
      <c r="CC3932">
        <v>0.107</v>
      </c>
      <c r="CD3932">
        <v>9.7000000000000003E-2</v>
      </c>
      <c r="CE3932">
        <v>0.94</v>
      </c>
      <c r="CF3932">
        <v>0.04</v>
      </c>
      <c r="CG3932">
        <v>0.04</v>
      </c>
      <c r="CH3932">
        <v>0.96</v>
      </c>
      <c r="CI3932">
        <v>7.0000000000000007E-2</v>
      </c>
      <c r="CJ3932">
        <v>0.1</v>
      </c>
      <c r="CL3932">
        <v>6.46</v>
      </c>
      <c r="CM3932">
        <v>-3.87</v>
      </c>
      <c r="CN3932">
        <v>3.14</v>
      </c>
      <c r="CO3932">
        <v>5631</v>
      </c>
      <c r="CP3932">
        <v>75.42</v>
      </c>
      <c r="CQ3932">
        <v>83.2</v>
      </c>
      <c r="CT3932" t="s">
        <v>11835</v>
      </c>
    </row>
    <row r="3933" spans="1:98" x14ac:dyDescent="0.25">
      <c r="A3933" t="s">
        <v>11836</v>
      </c>
      <c r="B3933" t="s">
        <v>99</v>
      </c>
      <c r="I3933">
        <v>0.11600000000000001</v>
      </c>
      <c r="J3933">
        <v>0.02</v>
      </c>
      <c r="K3933">
        <v>3.2000000000000001E-2</v>
      </c>
      <c r="L3933">
        <v>6.40087618</v>
      </c>
      <c r="M3933" s="2">
        <v>2.313E-5</v>
      </c>
      <c r="N3933" s="2">
        <v>2.313E-5</v>
      </c>
      <c r="Y3933">
        <v>2016</v>
      </c>
      <c r="Z3933" s="1">
        <v>44232</v>
      </c>
      <c r="AG3933">
        <v>2454969.8810899998</v>
      </c>
      <c r="AH3933">
        <v>2.7799999999999999E-3</v>
      </c>
      <c r="AI3933">
        <v>2.7799999999999999E-3</v>
      </c>
      <c r="BK3933" t="s">
        <v>157</v>
      </c>
      <c r="BL3933" t="s">
        <v>147</v>
      </c>
      <c r="BO3933" t="s">
        <v>11837</v>
      </c>
      <c r="BQ3933" t="s">
        <v>11838</v>
      </c>
      <c r="BR3933">
        <v>287.30785700000001</v>
      </c>
      <c r="BS3933">
        <v>39.144731</v>
      </c>
      <c r="BV3933">
        <v>11.606</v>
      </c>
      <c r="BW3933">
        <v>11.183999999999999</v>
      </c>
      <c r="BX3933">
        <v>11.074</v>
      </c>
      <c r="BY3933">
        <v>377</v>
      </c>
      <c r="CB3933">
        <v>0.09</v>
      </c>
      <c r="CC3933">
        <v>7.4999999999999997E-2</v>
      </c>
      <c r="CD3933">
        <v>8.8999999999999996E-2</v>
      </c>
      <c r="CE3933">
        <v>0.93</v>
      </c>
      <c r="CF3933">
        <v>0.04</v>
      </c>
      <c r="CG3933">
        <v>0.04</v>
      </c>
      <c r="CH3933">
        <v>1.0900000000000001</v>
      </c>
      <c r="CI3933">
        <v>0.18</v>
      </c>
      <c r="CJ3933">
        <v>0.3</v>
      </c>
      <c r="CL3933">
        <v>11.75</v>
      </c>
      <c r="CM3933">
        <v>-5.6</v>
      </c>
      <c r="CN3933">
        <v>2.2000000000000002</v>
      </c>
      <c r="CO3933">
        <v>5475</v>
      </c>
      <c r="CP3933">
        <v>84.69</v>
      </c>
      <c r="CQ3933">
        <v>79.05</v>
      </c>
      <c r="CT3933" t="s">
        <v>11839</v>
      </c>
    </row>
    <row r="3934" spans="1:98" x14ac:dyDescent="0.25">
      <c r="A3934" t="s">
        <v>11840</v>
      </c>
      <c r="B3934" t="s">
        <v>99</v>
      </c>
      <c r="I3934">
        <v>0.19400000000000001</v>
      </c>
      <c r="J3934">
        <v>0.02</v>
      </c>
      <c r="K3934">
        <v>3.7999999999999999E-2</v>
      </c>
      <c r="L3934">
        <v>27.072377110000001</v>
      </c>
      <c r="M3934" s="2">
        <v>9.2750000000000005E-5</v>
      </c>
      <c r="N3934" s="2">
        <v>9.2750000000000005E-5</v>
      </c>
      <c r="Y3934">
        <v>2016</v>
      </c>
      <c r="Z3934" s="1">
        <v>44232</v>
      </c>
      <c r="AG3934">
        <v>2454972.1122499998</v>
      </c>
      <c r="AH3934">
        <v>2.9099999999999998E-3</v>
      </c>
      <c r="AI3934">
        <v>2.9099999999999998E-3</v>
      </c>
      <c r="BK3934" t="s">
        <v>157</v>
      </c>
      <c r="BL3934" t="s">
        <v>147</v>
      </c>
      <c r="BO3934" t="s">
        <v>11841</v>
      </c>
      <c r="BQ3934" t="s">
        <v>11842</v>
      </c>
      <c r="BR3934">
        <v>297.20896499999998</v>
      </c>
      <c r="BS3934">
        <v>41.781708000000002</v>
      </c>
      <c r="BV3934">
        <v>13.292999999999999</v>
      </c>
      <c r="BW3934">
        <v>12.897</v>
      </c>
      <c r="BX3934">
        <v>12.840999999999999</v>
      </c>
      <c r="BY3934">
        <v>752</v>
      </c>
      <c r="CB3934">
        <v>-0.02</v>
      </c>
      <c r="CC3934">
        <v>0.17199999999999999</v>
      </c>
      <c r="CD3934">
        <v>0.14000000000000001</v>
      </c>
      <c r="CE3934">
        <v>0.96</v>
      </c>
      <c r="CF3934">
        <v>7.0000000000000007E-2</v>
      </c>
      <c r="CG3934">
        <v>0.1</v>
      </c>
      <c r="CH3934">
        <v>0.95</v>
      </c>
      <c r="CI3934">
        <v>0.09</v>
      </c>
      <c r="CJ3934">
        <v>0.18</v>
      </c>
      <c r="CL3934">
        <v>3.89</v>
      </c>
      <c r="CM3934">
        <v>-2.1800000000000002</v>
      </c>
      <c r="CN3934">
        <v>4.26</v>
      </c>
      <c r="CO3934">
        <v>5680</v>
      </c>
      <c r="CP3934">
        <v>205.19</v>
      </c>
      <c r="CQ3934">
        <v>292.14999999999998</v>
      </c>
      <c r="CT3934" t="s">
        <v>11843</v>
      </c>
    </row>
    <row r="3935" spans="1:98" x14ac:dyDescent="0.25">
      <c r="A3935" t="s">
        <v>11844</v>
      </c>
      <c r="B3935" t="s">
        <v>99</v>
      </c>
      <c r="I3935">
        <v>0.21299999999999999</v>
      </c>
      <c r="J3935">
        <v>0.03</v>
      </c>
      <c r="K3935">
        <v>9.2999999999999999E-2</v>
      </c>
      <c r="L3935">
        <v>13.719333689999999</v>
      </c>
      <c r="M3935" s="2">
        <v>5.7340000000000003E-5</v>
      </c>
      <c r="N3935" s="2">
        <v>5.7340000000000003E-5</v>
      </c>
      <c r="Y3935">
        <v>2016</v>
      </c>
      <c r="Z3935" s="1">
        <v>44232</v>
      </c>
      <c r="AG3935">
        <v>2454973.74786</v>
      </c>
      <c r="AH3935">
        <v>3.7499999999999999E-3</v>
      </c>
      <c r="AI3935">
        <v>3.7499999999999999E-3</v>
      </c>
      <c r="BK3935" t="s">
        <v>157</v>
      </c>
      <c r="BL3935" t="s">
        <v>147</v>
      </c>
      <c r="BO3935" t="s">
        <v>11845</v>
      </c>
      <c r="BQ3935" t="s">
        <v>11846</v>
      </c>
      <c r="BR3935">
        <v>292.47820899999999</v>
      </c>
      <c r="BS3935">
        <v>42.142291</v>
      </c>
      <c r="BV3935">
        <v>13.144</v>
      </c>
      <c r="BW3935">
        <v>12.87</v>
      </c>
      <c r="BX3935">
        <v>12.837999999999999</v>
      </c>
      <c r="BY3935">
        <v>1085</v>
      </c>
      <c r="CB3935">
        <v>0.03</v>
      </c>
      <c r="CC3935">
        <v>0.155</v>
      </c>
      <c r="CD3935">
        <v>0.128</v>
      </c>
      <c r="CE3935">
        <v>1.19</v>
      </c>
      <c r="CF3935">
        <v>0.09</v>
      </c>
      <c r="CG3935">
        <v>0.18</v>
      </c>
      <c r="CH3935">
        <v>1.29</v>
      </c>
      <c r="CI3935">
        <v>0.18</v>
      </c>
      <c r="CJ3935">
        <v>0.56000000000000005</v>
      </c>
      <c r="CL3935">
        <v>2.82</v>
      </c>
      <c r="CM3935">
        <v>-1</v>
      </c>
      <c r="CN3935">
        <v>1.04</v>
      </c>
      <c r="CO3935">
        <v>6224</v>
      </c>
      <c r="CP3935">
        <v>142.87</v>
      </c>
      <c r="CQ3935">
        <v>124.3</v>
      </c>
      <c r="CT3935" t="s">
        <v>11847</v>
      </c>
    </row>
    <row r="3936" spans="1:98" x14ac:dyDescent="0.25">
      <c r="A3936" t="s">
        <v>11848</v>
      </c>
      <c r="B3936" t="s">
        <v>99</v>
      </c>
      <c r="I3936">
        <v>0.61399999999999999</v>
      </c>
      <c r="J3936">
        <v>5.0999999999999997E-2</v>
      </c>
      <c r="K3936">
        <v>7.5999999999999998E-2</v>
      </c>
      <c r="L3936">
        <v>133.46052349999999</v>
      </c>
      <c r="M3936">
        <v>2.5300000000000002E-4</v>
      </c>
      <c r="N3936">
        <v>2.5300000000000002E-4</v>
      </c>
      <c r="Y3936">
        <v>2016</v>
      </c>
      <c r="Z3936" s="1">
        <v>44232</v>
      </c>
      <c r="AG3936">
        <v>2455049.0457100002</v>
      </c>
      <c r="AH3936">
        <v>1.4E-3</v>
      </c>
      <c r="AI3936">
        <v>1.4E-3</v>
      </c>
      <c r="BK3936" t="s">
        <v>157</v>
      </c>
      <c r="BL3936" t="s">
        <v>147</v>
      </c>
      <c r="BO3936" t="s">
        <v>11849</v>
      </c>
      <c r="BQ3936" t="s">
        <v>11850</v>
      </c>
      <c r="BR3936">
        <v>287.17489399999999</v>
      </c>
      <c r="BS3936">
        <v>44.878571000000001</v>
      </c>
      <c r="BV3936">
        <v>13.968999999999999</v>
      </c>
      <c r="BW3936">
        <v>13.601000000000001</v>
      </c>
      <c r="BX3936">
        <v>13.523999999999999</v>
      </c>
      <c r="BY3936">
        <v>1029</v>
      </c>
      <c r="CB3936">
        <v>-7.0000000000000007E-2</v>
      </c>
      <c r="CC3936">
        <v>0.19</v>
      </c>
      <c r="CD3936">
        <v>0.158</v>
      </c>
      <c r="CE3936">
        <v>0.95</v>
      </c>
      <c r="CF3936">
        <v>0.06</v>
      </c>
      <c r="CG3936">
        <v>0.05</v>
      </c>
      <c r="CH3936">
        <v>0.93</v>
      </c>
      <c r="CI3936">
        <v>7.0000000000000007E-2</v>
      </c>
      <c r="CJ3936">
        <v>0.12</v>
      </c>
      <c r="CL3936">
        <v>3.98</v>
      </c>
      <c r="CM3936">
        <v>-2.33</v>
      </c>
      <c r="CN3936">
        <v>4.24</v>
      </c>
      <c r="CO3936">
        <v>5681</v>
      </c>
      <c r="CP3936">
        <v>90.98</v>
      </c>
      <c r="CQ3936">
        <v>116.48</v>
      </c>
      <c r="CT3936" t="s">
        <v>11851</v>
      </c>
    </row>
    <row r="3937" spans="1:98" x14ac:dyDescent="0.25">
      <c r="A3937" t="s">
        <v>11852</v>
      </c>
      <c r="B3937" t="s">
        <v>99</v>
      </c>
      <c r="C3937">
        <v>0.59</v>
      </c>
      <c r="D3937">
        <v>0.12</v>
      </c>
      <c r="E3937">
        <v>0.13</v>
      </c>
      <c r="I3937">
        <v>1.4159999999999999</v>
      </c>
      <c r="J3937">
        <v>6.2E-2</v>
      </c>
      <c r="K3937">
        <v>5.2999999999999999E-2</v>
      </c>
      <c r="L3937">
        <v>3.5224991000000001</v>
      </c>
      <c r="M3937" s="2">
        <v>6.9999999999999997E-7</v>
      </c>
      <c r="N3937" s="2">
        <v>6.9999999999999997E-7</v>
      </c>
      <c r="O3937">
        <v>4.7399999999999998E-2</v>
      </c>
      <c r="P3937">
        <v>2.0999999999999999E-3</v>
      </c>
      <c r="Q3937">
        <v>1.8E-3</v>
      </c>
      <c r="R3937">
        <v>0</v>
      </c>
      <c r="U3937">
        <v>83.977999999999994</v>
      </c>
      <c r="V3937">
        <v>3.3000000000000002E-2</v>
      </c>
      <c r="W3937">
        <v>3.5999999999999997E-2</v>
      </c>
      <c r="X3937" s="2">
        <v>3.6000000000000001E-5</v>
      </c>
      <c r="Y3937">
        <v>2010</v>
      </c>
      <c r="Z3937" s="1">
        <v>44232</v>
      </c>
      <c r="AG3937">
        <v>2454954.11931</v>
      </c>
      <c r="AH3937" s="2">
        <v>2.0000000000000002E-5</v>
      </c>
      <c r="AI3937" s="2">
        <v>2.0000000000000002E-5</v>
      </c>
      <c r="AJ3937">
        <v>2454954.1181999999</v>
      </c>
      <c r="AK3937">
        <v>4.0000000000000002E-4</v>
      </c>
      <c r="AL3937">
        <v>4.0000000000000002E-4</v>
      </c>
      <c r="AS3937">
        <v>0.71909999999999996</v>
      </c>
      <c r="AT3937">
        <v>2.3E-3</v>
      </c>
      <c r="AU3937">
        <v>2.0999999999999999E-3</v>
      </c>
      <c r="AY3937">
        <v>68.400000000000006</v>
      </c>
      <c r="AZ3937">
        <v>12</v>
      </c>
      <c r="BA3937">
        <v>12</v>
      </c>
      <c r="BB3937">
        <v>1680</v>
      </c>
      <c r="BC3937">
        <v>40</v>
      </c>
      <c r="BD3937">
        <v>40</v>
      </c>
      <c r="BG3937">
        <v>0.11</v>
      </c>
      <c r="BH3937">
        <v>0.03</v>
      </c>
      <c r="BI3937">
        <v>0.03</v>
      </c>
      <c r="BK3937" t="s">
        <v>402</v>
      </c>
      <c r="BL3937" t="s">
        <v>147</v>
      </c>
      <c r="BO3937" t="s">
        <v>11853</v>
      </c>
      <c r="BQ3937" t="s">
        <v>11854</v>
      </c>
      <c r="BR3937">
        <v>281.288118</v>
      </c>
      <c r="BS3937">
        <v>42.451079999999997</v>
      </c>
      <c r="BT3937">
        <v>13.9</v>
      </c>
      <c r="BV3937">
        <v>12.576000000000001</v>
      </c>
      <c r="BW3937">
        <v>12.324</v>
      </c>
      <c r="BY3937">
        <v>1052.9000000000001</v>
      </c>
      <c r="BZ3937">
        <v>15.36</v>
      </c>
      <c r="CA3937">
        <v>15.36</v>
      </c>
      <c r="CB3937">
        <v>-5.5E-2</v>
      </c>
      <c r="CC3937">
        <v>0.03</v>
      </c>
      <c r="CD3937">
        <v>0.03</v>
      </c>
      <c r="CE3937">
        <v>1.21</v>
      </c>
      <c r="CF3937">
        <v>0.06</v>
      </c>
      <c r="CG3937">
        <v>7.0000000000000007E-2</v>
      </c>
      <c r="CH3937">
        <v>1.49</v>
      </c>
      <c r="CI3937">
        <v>0.06</v>
      </c>
      <c r="CJ3937">
        <v>0.05</v>
      </c>
      <c r="CL3937">
        <v>3.84</v>
      </c>
      <c r="CM3937">
        <v>1.5</v>
      </c>
      <c r="CN3937">
        <v>1.5</v>
      </c>
      <c r="CO3937">
        <v>6213</v>
      </c>
      <c r="CP3937">
        <v>150</v>
      </c>
      <c r="CQ3937">
        <v>150</v>
      </c>
      <c r="CT3937" t="s">
        <v>11855</v>
      </c>
    </row>
    <row r="3938" spans="1:98" x14ac:dyDescent="0.25">
      <c r="A3938" t="s">
        <v>11856</v>
      </c>
      <c r="B3938" t="s">
        <v>99</v>
      </c>
      <c r="C3938">
        <v>2.18E-2</v>
      </c>
      <c r="D3938">
        <v>2.2000000000000001E-3</v>
      </c>
      <c r="E3938">
        <v>3.3E-3</v>
      </c>
      <c r="I3938">
        <v>0.23799999999999999</v>
      </c>
      <c r="J3938">
        <v>8.9999999999999993E-3</v>
      </c>
      <c r="K3938">
        <v>8.9999999999999993E-3</v>
      </c>
      <c r="L3938">
        <v>7.05246</v>
      </c>
      <c r="M3938">
        <v>2.2000000000000001E-4</v>
      </c>
      <c r="N3938">
        <v>2.0000000000000001E-4</v>
      </c>
      <c r="O3938">
        <v>6.4799999999999996E-2</v>
      </c>
      <c r="P3938">
        <v>8.9999999999999998E-4</v>
      </c>
      <c r="Q3938">
        <v>8.9999999999999998E-4</v>
      </c>
      <c r="U3938">
        <v>89.34</v>
      </c>
      <c r="V3938">
        <v>0.62</v>
      </c>
      <c r="W3938">
        <v>0.46</v>
      </c>
      <c r="Y3938">
        <v>2012</v>
      </c>
      <c r="Z3938" s="1">
        <v>44232</v>
      </c>
      <c r="AG3938">
        <v>2455658.3990000002</v>
      </c>
      <c r="AH3938">
        <v>1E-3</v>
      </c>
      <c r="AI3938">
        <v>2E-3</v>
      </c>
      <c r="BK3938" t="s">
        <v>100</v>
      </c>
      <c r="BL3938" t="s">
        <v>147</v>
      </c>
      <c r="BM3938" t="s">
        <v>581</v>
      </c>
      <c r="BO3938" t="s">
        <v>11857</v>
      </c>
      <c r="BQ3938" t="s">
        <v>11858</v>
      </c>
      <c r="BR3938">
        <v>296.11256400000002</v>
      </c>
      <c r="BS3938">
        <v>39.978779000000003</v>
      </c>
      <c r="BT3938">
        <v>15</v>
      </c>
      <c r="BV3938">
        <v>12.954000000000001</v>
      </c>
      <c r="BW3938">
        <v>12.353999999999999</v>
      </c>
      <c r="BY3938">
        <v>357</v>
      </c>
      <c r="CB3938">
        <v>0.04</v>
      </c>
      <c r="CC3938">
        <v>0.08</v>
      </c>
      <c r="CD3938">
        <v>0.08</v>
      </c>
      <c r="CE3938">
        <v>0.73</v>
      </c>
      <c r="CF3938">
        <v>0.03</v>
      </c>
      <c r="CG3938">
        <v>0.03</v>
      </c>
      <c r="CH3938">
        <v>0.68</v>
      </c>
      <c r="CI3938">
        <v>0.02</v>
      </c>
      <c r="CJ3938">
        <v>0.02</v>
      </c>
      <c r="CK3938" t="s">
        <v>377</v>
      </c>
      <c r="CL3938">
        <v>2</v>
      </c>
      <c r="CM3938">
        <v>-1</v>
      </c>
      <c r="CN3938">
        <v>1</v>
      </c>
      <c r="CO3938">
        <v>4540</v>
      </c>
      <c r="CP3938">
        <v>100</v>
      </c>
      <c r="CQ3938">
        <v>100</v>
      </c>
      <c r="CT3938" t="s">
        <v>11859</v>
      </c>
    </row>
    <row r="3939" spans="1:98" x14ac:dyDescent="0.25">
      <c r="A3939" t="s">
        <v>11860</v>
      </c>
      <c r="B3939" t="s">
        <v>99</v>
      </c>
      <c r="C3939">
        <v>2.121E-2</v>
      </c>
      <c r="D3939">
        <v>2.7100000000000002E-3</v>
      </c>
      <c r="E3939">
        <v>3.8700000000000002E-3</v>
      </c>
      <c r="I3939">
        <v>0.24399999999999999</v>
      </c>
      <c r="J3939">
        <v>8.9999999999999993E-3</v>
      </c>
      <c r="K3939">
        <v>1.0999999999999999E-2</v>
      </c>
      <c r="L3939">
        <v>9.5235500000000002</v>
      </c>
      <c r="M3939">
        <v>2.9E-4</v>
      </c>
      <c r="N3939">
        <v>4.0999999999999999E-4</v>
      </c>
      <c r="O3939">
        <v>7.9200000000000007E-2</v>
      </c>
      <c r="P3939">
        <v>1.1000000000000001E-3</v>
      </c>
      <c r="Q3939">
        <v>1.1000000000000001E-3</v>
      </c>
      <c r="U3939">
        <v>89.33</v>
      </c>
      <c r="V3939">
        <v>0.56999999999999995</v>
      </c>
      <c r="W3939">
        <v>0.47</v>
      </c>
      <c r="Y3939">
        <v>2012</v>
      </c>
      <c r="Z3939" s="1">
        <v>44232</v>
      </c>
      <c r="AG3939">
        <v>2455696.0469999998</v>
      </c>
      <c r="AH3939">
        <v>1E-3</v>
      </c>
      <c r="AI3939">
        <v>1E-3</v>
      </c>
      <c r="BK3939" t="s">
        <v>100</v>
      </c>
      <c r="BL3939" t="s">
        <v>147</v>
      </c>
      <c r="BM3939" t="s">
        <v>581</v>
      </c>
      <c r="BN3939" t="s">
        <v>147</v>
      </c>
      <c r="BO3939" t="s">
        <v>11861</v>
      </c>
      <c r="BQ3939" t="s">
        <v>11858</v>
      </c>
      <c r="BR3939">
        <v>296.11256400000002</v>
      </c>
      <c r="BS3939">
        <v>39.978779000000003</v>
      </c>
      <c r="BT3939">
        <v>15</v>
      </c>
      <c r="BV3939">
        <v>12.954000000000001</v>
      </c>
      <c r="BW3939">
        <v>12.353999999999999</v>
      </c>
      <c r="BY3939">
        <v>357</v>
      </c>
      <c r="CB3939">
        <v>0.04</v>
      </c>
      <c r="CC3939">
        <v>0.08</v>
      </c>
      <c r="CD3939">
        <v>0.08</v>
      </c>
      <c r="CE3939">
        <v>0.73</v>
      </c>
      <c r="CF3939">
        <v>0.03</v>
      </c>
      <c r="CG3939">
        <v>0.03</v>
      </c>
      <c r="CH3939">
        <v>0.68</v>
      </c>
      <c r="CI3939">
        <v>0.02</v>
      </c>
      <c r="CJ3939">
        <v>0.02</v>
      </c>
      <c r="CK3939" t="s">
        <v>377</v>
      </c>
      <c r="CL3939">
        <v>2</v>
      </c>
      <c r="CM3939">
        <v>-1</v>
      </c>
      <c r="CN3939">
        <v>1</v>
      </c>
      <c r="CO3939">
        <v>4540</v>
      </c>
      <c r="CP3939">
        <v>100</v>
      </c>
      <c r="CQ3939">
        <v>100</v>
      </c>
      <c r="CT3939" t="s">
        <v>11859</v>
      </c>
    </row>
    <row r="3940" spans="1:98" x14ac:dyDescent="0.25">
      <c r="A3940" t="s">
        <v>11862</v>
      </c>
      <c r="B3940" t="s">
        <v>99</v>
      </c>
      <c r="C3940">
        <v>2.1239999999999998E-2</v>
      </c>
      <c r="D3940">
        <v>1.6000000000000001E-3</v>
      </c>
      <c r="E3940">
        <v>2.1700000000000001E-3</v>
      </c>
      <c r="I3940">
        <v>0.13600000000000001</v>
      </c>
      <c r="J3940">
        <v>6.0000000000000001E-3</v>
      </c>
      <c r="K3940">
        <v>8.0000000000000002E-3</v>
      </c>
      <c r="L3940">
        <v>3.0722200000000002</v>
      </c>
      <c r="M3940" s="2">
        <v>4.0000000000000003E-5</v>
      </c>
      <c r="N3940" s="2">
        <v>6.0000000000000002E-5</v>
      </c>
      <c r="O3940">
        <v>3.7199999999999997E-2</v>
      </c>
      <c r="P3940">
        <v>5.0000000000000001E-4</v>
      </c>
      <c r="Q3940">
        <v>5.0000000000000001E-4</v>
      </c>
      <c r="U3940">
        <v>88.35</v>
      </c>
      <c r="V3940">
        <v>1.51</v>
      </c>
      <c r="W3940">
        <v>1.1200000000000001</v>
      </c>
      <c r="Y3940">
        <v>2014</v>
      </c>
      <c r="Z3940" s="1">
        <v>44232</v>
      </c>
      <c r="AG3940">
        <v>2455695.1290000002</v>
      </c>
      <c r="AH3940">
        <v>1E-3</v>
      </c>
      <c r="AI3940">
        <v>2E-3</v>
      </c>
      <c r="BK3940" t="s">
        <v>100</v>
      </c>
      <c r="BL3940" t="s">
        <v>147</v>
      </c>
      <c r="BM3940" t="s">
        <v>581</v>
      </c>
      <c r="BO3940" t="s">
        <v>11863</v>
      </c>
      <c r="BQ3940" t="s">
        <v>11858</v>
      </c>
      <c r="BR3940">
        <v>296.11256400000002</v>
      </c>
      <c r="BS3940">
        <v>39.978779000000003</v>
      </c>
      <c r="BT3940">
        <v>15</v>
      </c>
      <c r="BV3940">
        <v>12.954000000000001</v>
      </c>
      <c r="BW3940">
        <v>12.353999999999999</v>
      </c>
      <c r="BY3940">
        <v>357</v>
      </c>
      <c r="CB3940">
        <v>0.04</v>
      </c>
      <c r="CC3940">
        <v>0.08</v>
      </c>
      <c r="CD3940">
        <v>0.08</v>
      </c>
      <c r="CE3940">
        <v>0.73</v>
      </c>
      <c r="CF3940">
        <v>0.03</v>
      </c>
      <c r="CG3940">
        <v>0.03</v>
      </c>
      <c r="CH3940">
        <v>0.68</v>
      </c>
      <c r="CI3940">
        <v>0.02</v>
      </c>
      <c r="CJ3940">
        <v>0.02</v>
      </c>
      <c r="CK3940" t="s">
        <v>377</v>
      </c>
      <c r="CL3940">
        <v>2</v>
      </c>
      <c r="CM3940">
        <v>-1</v>
      </c>
      <c r="CN3940">
        <v>1</v>
      </c>
      <c r="CO3940">
        <v>4540</v>
      </c>
      <c r="CP3940">
        <v>100</v>
      </c>
      <c r="CQ3940">
        <v>100</v>
      </c>
      <c r="CT3940" t="s">
        <v>11859</v>
      </c>
    </row>
    <row r="3941" spans="1:98" x14ac:dyDescent="0.25">
      <c r="A3941" t="s">
        <v>11864</v>
      </c>
      <c r="B3941" t="s">
        <v>99</v>
      </c>
      <c r="C3941">
        <v>1.299E-2</v>
      </c>
      <c r="D3941">
        <v>2.99E-3</v>
      </c>
      <c r="E3941">
        <v>2.5500000000000002E-3</v>
      </c>
      <c r="I3941">
        <v>0.14299999999999999</v>
      </c>
      <c r="J3941">
        <v>6.0000000000000001E-3</v>
      </c>
      <c r="K3941">
        <v>7.0000000000000001E-3</v>
      </c>
      <c r="L3941">
        <v>4.6448900000000002</v>
      </c>
      <c r="M3941">
        <v>1.9000000000000001E-4</v>
      </c>
      <c r="N3941">
        <v>2.0000000000000001E-4</v>
      </c>
      <c r="O3941">
        <v>4.9099999999999998E-2</v>
      </c>
      <c r="P3941">
        <v>6.9999999999999999E-4</v>
      </c>
      <c r="Q3941">
        <v>6.9999999999999999E-4</v>
      </c>
      <c r="U3941">
        <v>88.79</v>
      </c>
      <c r="V3941">
        <v>1.07</v>
      </c>
      <c r="W3941">
        <v>0.84</v>
      </c>
      <c r="Y3941">
        <v>2014</v>
      </c>
      <c r="Z3941" s="1">
        <v>44232</v>
      </c>
      <c r="AG3941">
        <v>2455696.915</v>
      </c>
      <c r="AH3941">
        <v>2E-3</v>
      </c>
      <c r="AI3941">
        <v>2E-3</v>
      </c>
      <c r="BK3941" t="s">
        <v>100</v>
      </c>
      <c r="BL3941" t="s">
        <v>147</v>
      </c>
      <c r="BM3941" t="s">
        <v>581</v>
      </c>
      <c r="BO3941" t="s">
        <v>11865</v>
      </c>
      <c r="BQ3941" t="s">
        <v>11858</v>
      </c>
      <c r="BR3941">
        <v>296.11256400000002</v>
      </c>
      <c r="BS3941">
        <v>39.978779000000003</v>
      </c>
      <c r="BT3941">
        <v>15</v>
      </c>
      <c r="BV3941">
        <v>12.954000000000001</v>
      </c>
      <c r="BW3941">
        <v>12.353999999999999</v>
      </c>
      <c r="BY3941">
        <v>357</v>
      </c>
      <c r="CB3941">
        <v>0.04</v>
      </c>
      <c r="CC3941">
        <v>0.08</v>
      </c>
      <c r="CD3941">
        <v>0.08</v>
      </c>
      <c r="CE3941">
        <v>0.73</v>
      </c>
      <c r="CF3941">
        <v>0.03</v>
      </c>
      <c r="CG3941">
        <v>0.03</v>
      </c>
      <c r="CH3941">
        <v>0.68</v>
      </c>
      <c r="CI3941">
        <v>0.02</v>
      </c>
      <c r="CJ3941">
        <v>0.02</v>
      </c>
      <c r="CK3941" t="s">
        <v>377</v>
      </c>
      <c r="CL3941">
        <v>2</v>
      </c>
      <c r="CM3941">
        <v>-1</v>
      </c>
      <c r="CN3941">
        <v>1</v>
      </c>
      <c r="CO3941">
        <v>4540</v>
      </c>
      <c r="CP3941">
        <v>100</v>
      </c>
      <c r="CQ3941">
        <v>100</v>
      </c>
      <c r="CT3941" t="s">
        <v>11859</v>
      </c>
    </row>
    <row r="3942" spans="1:98" x14ac:dyDescent="0.25">
      <c r="A3942" t="s">
        <v>11866</v>
      </c>
      <c r="B3942" t="s">
        <v>99</v>
      </c>
      <c r="I3942">
        <v>0.108</v>
      </c>
      <c r="J3942">
        <v>4.0000000000000001E-3</v>
      </c>
      <c r="K3942">
        <v>5.0000000000000001E-3</v>
      </c>
      <c r="L3942">
        <v>0.98678730000000003</v>
      </c>
      <c r="M3942" s="2">
        <v>5.9999999999999995E-8</v>
      </c>
      <c r="N3942" s="2">
        <v>5.9999999999999995E-8</v>
      </c>
      <c r="O3942">
        <v>1.7500000000000002E-2</v>
      </c>
      <c r="P3942">
        <v>2.0000000000000001E-4</v>
      </c>
      <c r="Q3942">
        <v>2.0000000000000001E-4</v>
      </c>
      <c r="U3942">
        <v>86.5</v>
      </c>
      <c r="V3942">
        <v>2.59</v>
      </c>
      <c r="W3942">
        <v>2.36</v>
      </c>
      <c r="Y3942">
        <v>2016</v>
      </c>
      <c r="Z3942" s="1">
        <v>44232</v>
      </c>
      <c r="BK3942" t="s">
        <v>100</v>
      </c>
      <c r="BL3942" t="s">
        <v>147</v>
      </c>
      <c r="BO3942" t="s">
        <v>11867</v>
      </c>
      <c r="BQ3942" t="s">
        <v>11858</v>
      </c>
      <c r="BR3942">
        <v>296.11256400000002</v>
      </c>
      <c r="BS3942">
        <v>39.978779000000003</v>
      </c>
      <c r="BT3942">
        <v>15</v>
      </c>
      <c r="BV3942">
        <v>12.954000000000001</v>
      </c>
      <c r="BW3942">
        <v>12.353999999999999</v>
      </c>
      <c r="BY3942">
        <v>357</v>
      </c>
      <c r="CB3942">
        <v>0.04</v>
      </c>
      <c r="CC3942">
        <v>0.08</v>
      </c>
      <c r="CD3942">
        <v>0.08</v>
      </c>
      <c r="CE3942">
        <v>0.73</v>
      </c>
      <c r="CF3942">
        <v>0.03</v>
      </c>
      <c r="CG3942">
        <v>0.03</v>
      </c>
      <c r="CH3942">
        <v>0.68</v>
      </c>
      <c r="CI3942">
        <v>0.02</v>
      </c>
      <c r="CJ3942">
        <v>0.02</v>
      </c>
      <c r="CK3942" t="s">
        <v>377</v>
      </c>
      <c r="CL3942">
        <v>2</v>
      </c>
      <c r="CM3942">
        <v>-1</v>
      </c>
      <c r="CN3942">
        <v>1</v>
      </c>
      <c r="CO3942">
        <v>4540</v>
      </c>
      <c r="CP3942">
        <v>100</v>
      </c>
      <c r="CQ3942">
        <v>100</v>
      </c>
      <c r="CT3942" t="s">
        <v>11859</v>
      </c>
    </row>
    <row r="3943" spans="1:98" x14ac:dyDescent="0.25">
      <c r="A3943" t="s">
        <v>11868</v>
      </c>
      <c r="B3943" t="s">
        <v>99</v>
      </c>
      <c r="I3943">
        <v>0.10100000000000001</v>
      </c>
      <c r="J3943">
        <v>1.2E-2</v>
      </c>
      <c r="K3943">
        <v>1.2E-2</v>
      </c>
      <c r="L3943">
        <v>14.645580000000001</v>
      </c>
      <c r="M3943">
        <v>1.2E-4</v>
      </c>
      <c r="N3943">
        <v>1.2E-4</v>
      </c>
      <c r="O3943">
        <v>0.14000000000000001</v>
      </c>
      <c r="U3943">
        <v>89.35</v>
      </c>
      <c r="V3943">
        <v>0.47</v>
      </c>
      <c r="W3943">
        <v>0.98</v>
      </c>
      <c r="Y3943">
        <v>2017</v>
      </c>
      <c r="Z3943" s="1">
        <v>44232</v>
      </c>
      <c r="AG3943">
        <v>2455658.6072999998</v>
      </c>
      <c r="AH3943">
        <v>3.7000000000000002E-3</v>
      </c>
      <c r="AI3943">
        <v>3.7000000000000002E-3</v>
      </c>
      <c r="AJ3943">
        <v>2455658.0073000002</v>
      </c>
      <c r="AK3943">
        <v>3.7000000000000002E-3</v>
      </c>
      <c r="AL3943">
        <v>3.7000000000000002E-3</v>
      </c>
      <c r="AS3943">
        <v>0.52</v>
      </c>
      <c r="AT3943">
        <v>0.28000000000000003</v>
      </c>
      <c r="AU3943">
        <v>0.28000000000000003</v>
      </c>
      <c r="BB3943">
        <v>418</v>
      </c>
      <c r="BC3943">
        <v>36</v>
      </c>
      <c r="BD3943">
        <v>36</v>
      </c>
      <c r="BK3943" t="s">
        <v>100</v>
      </c>
      <c r="BL3943" t="s">
        <v>147</v>
      </c>
      <c r="BN3943" t="s">
        <v>147</v>
      </c>
      <c r="BO3943" t="s">
        <v>11869</v>
      </c>
      <c r="BQ3943" t="s">
        <v>11858</v>
      </c>
      <c r="BR3943">
        <v>296.11256400000002</v>
      </c>
      <c r="BS3943">
        <v>39.978779000000003</v>
      </c>
      <c r="BT3943">
        <v>15</v>
      </c>
      <c r="BV3943">
        <v>12.954000000000001</v>
      </c>
      <c r="BW3943">
        <v>12.353999999999999</v>
      </c>
      <c r="BY3943">
        <v>357</v>
      </c>
      <c r="CB3943">
        <v>0.04</v>
      </c>
      <c r="CC3943">
        <v>0.08</v>
      </c>
      <c r="CD3943">
        <v>0.08</v>
      </c>
      <c r="CE3943">
        <v>0.73</v>
      </c>
      <c r="CF3943">
        <v>0.03</v>
      </c>
      <c r="CG3943">
        <v>0.03</v>
      </c>
      <c r="CH3943">
        <v>0.68</v>
      </c>
      <c r="CI3943">
        <v>0.02</v>
      </c>
      <c r="CJ3943">
        <v>0.02</v>
      </c>
      <c r="CK3943" t="s">
        <v>377</v>
      </c>
      <c r="CL3943">
        <v>2</v>
      </c>
      <c r="CM3943">
        <v>-1</v>
      </c>
      <c r="CN3943">
        <v>1</v>
      </c>
      <c r="CO3943">
        <v>4540</v>
      </c>
      <c r="CP3943">
        <v>100</v>
      </c>
      <c r="CQ3943">
        <v>100</v>
      </c>
      <c r="CT3943" t="s">
        <v>11859</v>
      </c>
    </row>
    <row r="3944" spans="1:98" x14ac:dyDescent="0.25">
      <c r="A3944" t="s">
        <v>11870</v>
      </c>
      <c r="B3944" t="s">
        <v>99</v>
      </c>
      <c r="I3944">
        <v>0.254</v>
      </c>
      <c r="J3944">
        <v>2.3E-2</v>
      </c>
      <c r="K3944">
        <v>0.03</v>
      </c>
      <c r="L3944">
        <v>14.13176026</v>
      </c>
      <c r="M3944" s="2">
        <v>4.2729999999999999E-5</v>
      </c>
      <c r="N3944" s="2">
        <v>4.2729999999999999E-5</v>
      </c>
      <c r="Y3944">
        <v>2016</v>
      </c>
      <c r="Z3944" s="1">
        <v>44232</v>
      </c>
      <c r="AG3944">
        <v>2454975.26113</v>
      </c>
      <c r="AH3944">
        <v>2.5600000000000002E-3</v>
      </c>
      <c r="AI3944">
        <v>2.5600000000000002E-3</v>
      </c>
      <c r="BK3944" t="s">
        <v>157</v>
      </c>
      <c r="BL3944" t="s">
        <v>147</v>
      </c>
      <c r="BO3944" t="s">
        <v>11871</v>
      </c>
      <c r="BQ3944" t="s">
        <v>11872</v>
      </c>
      <c r="BR3944">
        <v>286.57482299999998</v>
      </c>
      <c r="BS3944">
        <v>44.795203999999998</v>
      </c>
      <c r="BV3944">
        <v>14.446</v>
      </c>
      <c r="BW3944">
        <v>14.042</v>
      </c>
      <c r="BX3944">
        <v>13.916</v>
      </c>
      <c r="BY3944">
        <v>1049</v>
      </c>
      <c r="CB3944">
        <v>-0.09</v>
      </c>
      <c r="CC3944">
        <v>0.18</v>
      </c>
      <c r="CD3944">
        <v>0.158</v>
      </c>
      <c r="CE3944">
        <v>0.85</v>
      </c>
      <c r="CF3944">
        <v>0.05</v>
      </c>
      <c r="CG3944">
        <v>0.04</v>
      </c>
      <c r="CH3944">
        <v>0.82</v>
      </c>
      <c r="CI3944">
        <v>0.06</v>
      </c>
      <c r="CJ3944">
        <v>0.06</v>
      </c>
      <c r="CL3944">
        <v>4.68</v>
      </c>
      <c r="CM3944">
        <v>-2.98</v>
      </c>
      <c r="CN3944">
        <v>6.47</v>
      </c>
      <c r="CO3944">
        <v>5315</v>
      </c>
      <c r="CP3944">
        <v>67.05</v>
      </c>
      <c r="CQ3944">
        <v>60.48</v>
      </c>
      <c r="CT3944" t="s">
        <v>11873</v>
      </c>
    </row>
    <row r="3945" spans="1:98" x14ac:dyDescent="0.25">
      <c r="A3945" t="s">
        <v>11874</v>
      </c>
      <c r="B3945" t="s">
        <v>99</v>
      </c>
      <c r="I3945">
        <v>0.17799999999999999</v>
      </c>
      <c r="J3945">
        <v>8.9999999999999993E-3</v>
      </c>
      <c r="K3945">
        <v>7.0000000000000001E-3</v>
      </c>
      <c r="L3945">
        <v>11.41928253</v>
      </c>
      <c r="M3945" s="2">
        <v>2.4389999999999999E-5</v>
      </c>
      <c r="N3945" s="2">
        <v>2.4389999999999999E-5</v>
      </c>
      <c r="Y3945">
        <v>2016</v>
      </c>
      <c r="Z3945" s="1">
        <v>44232</v>
      </c>
      <c r="AG3945">
        <v>2454970.6677000001</v>
      </c>
      <c r="AH3945">
        <v>1.67E-3</v>
      </c>
      <c r="AI3945">
        <v>1.67E-3</v>
      </c>
      <c r="BK3945" t="s">
        <v>157</v>
      </c>
      <c r="BL3945" t="s">
        <v>147</v>
      </c>
      <c r="BO3945" t="s">
        <v>11875</v>
      </c>
      <c r="BQ3945" t="s">
        <v>11876</v>
      </c>
      <c r="BR3945">
        <v>286.075243</v>
      </c>
      <c r="BS3945">
        <v>44.664639000000001</v>
      </c>
      <c r="BV3945">
        <v>13.489000000000001</v>
      </c>
      <c r="BW3945">
        <v>12.888</v>
      </c>
      <c r="BX3945">
        <v>12.763</v>
      </c>
      <c r="BY3945">
        <v>419</v>
      </c>
      <c r="CB3945">
        <v>-0.17</v>
      </c>
      <c r="CC3945">
        <v>9.4E-2</v>
      </c>
      <c r="CD3945">
        <v>9.2999999999999999E-2</v>
      </c>
      <c r="CE3945">
        <v>0.67</v>
      </c>
      <c r="CF3945">
        <v>0.03</v>
      </c>
      <c r="CG3945">
        <v>0.03</v>
      </c>
      <c r="CH3945">
        <v>0.63</v>
      </c>
      <c r="CI3945">
        <v>0.02</v>
      </c>
      <c r="CJ3945">
        <v>0.03</v>
      </c>
      <c r="CL3945">
        <v>3.55</v>
      </c>
      <c r="CM3945">
        <v>-1.97</v>
      </c>
      <c r="CN3945">
        <v>5.12</v>
      </c>
      <c r="CO3945">
        <v>4435</v>
      </c>
      <c r="CP3945">
        <v>38.89</v>
      </c>
      <c r="CQ3945">
        <v>45.95</v>
      </c>
      <c r="CT3945" t="s">
        <v>11877</v>
      </c>
    </row>
    <row r="3946" spans="1:98" x14ac:dyDescent="0.25">
      <c r="A3946" t="s">
        <v>11878</v>
      </c>
      <c r="B3946" t="s">
        <v>99</v>
      </c>
      <c r="I3946">
        <v>0.316</v>
      </c>
      <c r="J3946">
        <v>3.5999999999999997E-2</v>
      </c>
      <c r="K3946">
        <v>4.2000000000000003E-2</v>
      </c>
      <c r="L3946">
        <v>40.0587473</v>
      </c>
      <c r="M3946">
        <v>1.092E-4</v>
      </c>
      <c r="N3946">
        <v>1.092E-4</v>
      </c>
      <c r="Y3946">
        <v>2016</v>
      </c>
      <c r="Z3946" s="1">
        <v>44232</v>
      </c>
      <c r="AG3946">
        <v>2455002.9113099999</v>
      </c>
      <c r="AH3946">
        <v>2.2200000000000002E-3</v>
      </c>
      <c r="AI3946">
        <v>2.2200000000000002E-3</v>
      </c>
      <c r="BK3946" t="s">
        <v>157</v>
      </c>
      <c r="BL3946" t="s">
        <v>147</v>
      </c>
      <c r="BO3946" t="s">
        <v>11879</v>
      </c>
      <c r="BQ3946" t="s">
        <v>11880</v>
      </c>
      <c r="BR3946">
        <v>286.01585499999999</v>
      </c>
      <c r="BS3946">
        <v>45.007767000000001</v>
      </c>
      <c r="BV3946">
        <v>13.596</v>
      </c>
      <c r="BW3946">
        <v>13.307</v>
      </c>
      <c r="BX3946">
        <v>13.105</v>
      </c>
      <c r="BY3946">
        <v>828</v>
      </c>
      <c r="CB3946">
        <v>0.06</v>
      </c>
      <c r="CC3946">
        <v>0.17599999999999999</v>
      </c>
      <c r="CD3946">
        <v>0.157</v>
      </c>
      <c r="CE3946">
        <v>0.93</v>
      </c>
      <c r="CF3946">
        <v>0.05</v>
      </c>
      <c r="CG3946">
        <v>0.04</v>
      </c>
      <c r="CH3946">
        <v>0.9</v>
      </c>
      <c r="CI3946">
        <v>0.05</v>
      </c>
      <c r="CJ3946">
        <v>0.12</v>
      </c>
      <c r="CL3946">
        <v>4.68</v>
      </c>
      <c r="CM3946">
        <v>-2.99</v>
      </c>
      <c r="CN3946">
        <v>5.75</v>
      </c>
      <c r="CO3946">
        <v>5507</v>
      </c>
      <c r="CP3946">
        <v>67.23</v>
      </c>
      <c r="CQ3946">
        <v>61.6</v>
      </c>
      <c r="CT3946" t="s">
        <v>11881</v>
      </c>
    </row>
    <row r="3947" spans="1:98" x14ac:dyDescent="0.25">
      <c r="A3947" t="s">
        <v>11882</v>
      </c>
      <c r="B3947" t="s">
        <v>99</v>
      </c>
      <c r="I3947">
        <v>0.33800000000000002</v>
      </c>
      <c r="J3947">
        <v>3.4000000000000002E-2</v>
      </c>
      <c r="K3947">
        <v>4.9000000000000002E-2</v>
      </c>
      <c r="L3947">
        <v>50.286381919999997</v>
      </c>
      <c r="M3947" s="2">
        <v>8.8620000000000002E-5</v>
      </c>
      <c r="N3947" s="2">
        <v>8.8620000000000002E-5</v>
      </c>
      <c r="Y3947">
        <v>2016</v>
      </c>
      <c r="Z3947" s="1">
        <v>44232</v>
      </c>
      <c r="AG3947">
        <v>2455000.6324200002</v>
      </c>
      <c r="AH3947">
        <v>1.3500000000000001E-3</v>
      </c>
      <c r="AI3947">
        <v>1.3500000000000001E-3</v>
      </c>
      <c r="BK3947" t="s">
        <v>157</v>
      </c>
      <c r="BL3947" t="s">
        <v>147</v>
      </c>
      <c r="BO3947" t="s">
        <v>11883</v>
      </c>
      <c r="BQ3947" t="s">
        <v>11884</v>
      </c>
      <c r="BR3947">
        <v>299.22160500000001</v>
      </c>
      <c r="BS3947">
        <v>44.693874000000001</v>
      </c>
      <c r="BV3947">
        <v>12.414999999999999</v>
      </c>
      <c r="BW3947">
        <v>12.074</v>
      </c>
      <c r="BX3947">
        <v>11.993</v>
      </c>
      <c r="BY3947">
        <v>615</v>
      </c>
      <c r="CB3947">
        <v>0.02</v>
      </c>
      <c r="CC3947">
        <v>9.1999999999999998E-2</v>
      </c>
      <c r="CD3947">
        <v>8.5000000000000006E-2</v>
      </c>
      <c r="CE3947">
        <v>1.05</v>
      </c>
      <c r="CF3947">
        <v>0.05</v>
      </c>
      <c r="CG3947">
        <v>0.05</v>
      </c>
      <c r="CH3947">
        <v>1.1200000000000001</v>
      </c>
      <c r="CI3947">
        <v>0.11</v>
      </c>
      <c r="CJ3947">
        <v>0.16</v>
      </c>
      <c r="CL3947">
        <v>4.9000000000000004</v>
      </c>
      <c r="CM3947">
        <v>-2.48</v>
      </c>
      <c r="CN3947">
        <v>1.88</v>
      </c>
      <c r="CO3947">
        <v>5919</v>
      </c>
      <c r="CP3947">
        <v>100.93</v>
      </c>
      <c r="CQ3947">
        <v>99.49</v>
      </c>
      <c r="CT3947" t="s">
        <v>11885</v>
      </c>
    </row>
    <row r="3948" spans="1:98" x14ac:dyDescent="0.25">
      <c r="A3948" t="s">
        <v>11886</v>
      </c>
      <c r="B3948" t="s">
        <v>99</v>
      </c>
      <c r="I3948">
        <v>0.17299999999999999</v>
      </c>
      <c r="J3948">
        <v>1.4E-2</v>
      </c>
      <c r="K3948">
        <v>2.1000000000000001E-2</v>
      </c>
      <c r="L3948">
        <v>14.374573509999999</v>
      </c>
      <c r="M3948" s="2">
        <v>3.2360000000000002E-5</v>
      </c>
      <c r="N3948" s="2">
        <v>3.2360000000000002E-5</v>
      </c>
      <c r="Y3948">
        <v>2016</v>
      </c>
      <c r="Z3948" s="1">
        <v>44232</v>
      </c>
      <c r="AG3948">
        <v>2454971.2022199999</v>
      </c>
      <c r="AH3948">
        <v>1.9E-3</v>
      </c>
      <c r="AI3948">
        <v>1.9E-3</v>
      </c>
      <c r="BK3948" t="s">
        <v>157</v>
      </c>
      <c r="BL3948" t="s">
        <v>147</v>
      </c>
      <c r="BO3948" t="s">
        <v>11887</v>
      </c>
      <c r="BQ3948" t="s">
        <v>11888</v>
      </c>
      <c r="BR3948">
        <v>293.37227000000001</v>
      </c>
      <c r="BS3948">
        <v>44.785136999999999</v>
      </c>
      <c r="BV3948">
        <v>12.631</v>
      </c>
      <c r="BW3948">
        <v>12.3</v>
      </c>
      <c r="BX3948">
        <v>12.246</v>
      </c>
      <c r="BY3948">
        <v>648</v>
      </c>
      <c r="CB3948">
        <v>0</v>
      </c>
      <c r="CC3948">
        <v>0.104</v>
      </c>
      <c r="CD3948">
        <v>0.09</v>
      </c>
      <c r="CE3948">
        <v>1.01</v>
      </c>
      <c r="CF3948">
        <v>0.04</v>
      </c>
      <c r="CG3948">
        <v>0.04</v>
      </c>
      <c r="CH3948">
        <v>1.05</v>
      </c>
      <c r="CI3948">
        <v>0.09</v>
      </c>
      <c r="CJ3948">
        <v>0.13</v>
      </c>
      <c r="CL3948">
        <v>5.25</v>
      </c>
      <c r="CM3948">
        <v>-2.8</v>
      </c>
      <c r="CN3948">
        <v>2.37</v>
      </c>
      <c r="CO3948">
        <v>5817</v>
      </c>
      <c r="CP3948">
        <v>78.599999999999994</v>
      </c>
      <c r="CQ3948">
        <v>93.12</v>
      </c>
      <c r="CT3948" t="s">
        <v>11889</v>
      </c>
    </row>
    <row r="3949" spans="1:98" x14ac:dyDescent="0.25">
      <c r="A3949" t="s">
        <v>11890</v>
      </c>
      <c r="B3949" t="s">
        <v>99</v>
      </c>
      <c r="I3949">
        <v>0.10199999999999999</v>
      </c>
      <c r="J3949">
        <v>1.2E-2</v>
      </c>
      <c r="K3949">
        <v>1.7999999999999999E-2</v>
      </c>
      <c r="L3949">
        <v>9.6518501699999995</v>
      </c>
      <c r="M3949" s="2">
        <v>5.0130000000000003E-5</v>
      </c>
      <c r="N3949" s="2">
        <v>5.0130000000000003E-5</v>
      </c>
      <c r="Y3949">
        <v>2016</v>
      </c>
      <c r="Z3949" s="1">
        <v>44232</v>
      </c>
      <c r="AG3949">
        <v>2454965.1594500002</v>
      </c>
      <c r="AH3949">
        <v>4.5599999999999998E-3</v>
      </c>
      <c r="AI3949">
        <v>4.5599999999999998E-3</v>
      </c>
      <c r="BK3949" t="s">
        <v>157</v>
      </c>
      <c r="BL3949" t="s">
        <v>147</v>
      </c>
      <c r="BO3949" t="s">
        <v>11891</v>
      </c>
      <c r="BQ3949" t="s">
        <v>11888</v>
      </c>
      <c r="BR3949">
        <v>293.37227000000001</v>
      </c>
      <c r="BS3949">
        <v>44.785136999999999</v>
      </c>
      <c r="BV3949">
        <v>12.631</v>
      </c>
      <c r="BW3949">
        <v>12.3</v>
      </c>
      <c r="BX3949">
        <v>12.246</v>
      </c>
      <c r="BY3949">
        <v>648</v>
      </c>
      <c r="CB3949">
        <v>0</v>
      </c>
      <c r="CC3949">
        <v>0.104</v>
      </c>
      <c r="CD3949">
        <v>0.09</v>
      </c>
      <c r="CE3949">
        <v>1.01</v>
      </c>
      <c r="CF3949">
        <v>0.04</v>
      </c>
      <c r="CG3949">
        <v>0.04</v>
      </c>
      <c r="CH3949">
        <v>1.05</v>
      </c>
      <c r="CI3949">
        <v>0.09</v>
      </c>
      <c r="CJ3949">
        <v>0.13</v>
      </c>
      <c r="CL3949">
        <v>5.25</v>
      </c>
      <c r="CM3949">
        <v>-2.8</v>
      </c>
      <c r="CN3949">
        <v>2.37</v>
      </c>
      <c r="CO3949">
        <v>5817</v>
      </c>
      <c r="CP3949">
        <v>78.599999999999994</v>
      </c>
      <c r="CQ3949">
        <v>93.12</v>
      </c>
      <c r="CT3949" t="s">
        <v>11889</v>
      </c>
    </row>
    <row r="3950" spans="1:98" x14ac:dyDescent="0.25">
      <c r="A3950" t="s">
        <v>11892</v>
      </c>
      <c r="B3950" t="s">
        <v>99</v>
      </c>
      <c r="I3950">
        <v>0.25800000000000001</v>
      </c>
      <c r="J3950">
        <v>2.1999999999999999E-2</v>
      </c>
      <c r="K3950">
        <v>1.2E-2</v>
      </c>
      <c r="L3950">
        <v>30.863893099999999</v>
      </c>
      <c r="M3950">
        <v>1.259E-4</v>
      </c>
      <c r="N3950">
        <v>1.259E-4</v>
      </c>
      <c r="Y3950">
        <v>2016</v>
      </c>
      <c r="Z3950" s="1">
        <v>44232</v>
      </c>
      <c r="AG3950">
        <v>2454995.8829999999</v>
      </c>
      <c r="AH3950">
        <v>3.3E-3</v>
      </c>
      <c r="AI3950">
        <v>3.3E-3</v>
      </c>
      <c r="BK3950" t="s">
        <v>157</v>
      </c>
      <c r="BL3950" t="s">
        <v>147</v>
      </c>
      <c r="BO3950" t="s">
        <v>11893</v>
      </c>
      <c r="BQ3950" t="s">
        <v>11894</v>
      </c>
      <c r="BR3950">
        <v>293.22994499999999</v>
      </c>
      <c r="BS3950">
        <v>45.053314</v>
      </c>
      <c r="BV3950">
        <v>11.547000000000001</v>
      </c>
      <c r="BW3950">
        <v>11.294</v>
      </c>
      <c r="BX3950">
        <v>11.2</v>
      </c>
      <c r="BY3950">
        <v>657</v>
      </c>
      <c r="CB3950">
        <v>-0.06</v>
      </c>
      <c r="CC3950">
        <v>6.7000000000000004E-2</v>
      </c>
      <c r="CD3950">
        <v>8.2000000000000003E-2</v>
      </c>
      <c r="CE3950">
        <v>1.19</v>
      </c>
      <c r="CF3950">
        <v>0.04</v>
      </c>
      <c r="CG3950">
        <v>7.0000000000000007E-2</v>
      </c>
      <c r="CH3950">
        <v>1.65</v>
      </c>
      <c r="CI3950">
        <v>0.05</v>
      </c>
      <c r="CJ3950">
        <v>0.06</v>
      </c>
      <c r="CL3950">
        <v>4.2699999999999996</v>
      </c>
      <c r="CM3950">
        <v>-0.69</v>
      </c>
      <c r="CN3950">
        <v>0.6</v>
      </c>
      <c r="CO3950">
        <v>6112</v>
      </c>
      <c r="CP3950">
        <v>66.37</v>
      </c>
      <c r="CQ3950">
        <v>55.03</v>
      </c>
      <c r="CT3950" t="s">
        <v>11895</v>
      </c>
    </row>
    <row r="3951" spans="1:98" x14ac:dyDescent="0.25">
      <c r="A3951" t="s">
        <v>11896</v>
      </c>
      <c r="B3951" t="s">
        <v>99</v>
      </c>
      <c r="I3951">
        <v>0.10199999999999999</v>
      </c>
      <c r="J3951">
        <v>2.1000000000000001E-2</v>
      </c>
      <c r="K3951">
        <v>2.9000000000000001E-2</v>
      </c>
      <c r="L3951">
        <v>8.0921964200000005</v>
      </c>
      <c r="M3951" s="2">
        <v>3.3019999999999999E-5</v>
      </c>
      <c r="N3951" s="2">
        <v>3.3019999999999999E-5</v>
      </c>
      <c r="Y3951">
        <v>2016</v>
      </c>
      <c r="Z3951" s="1">
        <v>44232</v>
      </c>
      <c r="AG3951">
        <v>2454971.0467099999</v>
      </c>
      <c r="AH3951">
        <v>3.5200000000000001E-3</v>
      </c>
      <c r="AI3951">
        <v>3.5200000000000001E-3</v>
      </c>
      <c r="BK3951" t="s">
        <v>157</v>
      </c>
      <c r="BL3951" t="s">
        <v>147</v>
      </c>
      <c r="BO3951" t="s">
        <v>11897</v>
      </c>
      <c r="BQ3951" t="s">
        <v>11898</v>
      </c>
      <c r="BR3951">
        <v>296.00704300000001</v>
      </c>
      <c r="BS3951">
        <v>44.853442999999999</v>
      </c>
      <c r="BV3951">
        <v>10.486000000000001</v>
      </c>
      <c r="BW3951">
        <v>10.164999999999999</v>
      </c>
      <c r="BX3951">
        <v>10.128</v>
      </c>
      <c r="BY3951">
        <v>260</v>
      </c>
      <c r="CB3951">
        <v>0</v>
      </c>
      <c r="CC3951">
        <v>0.14899999999999999</v>
      </c>
      <c r="CD3951">
        <v>7.0000000000000007E-2</v>
      </c>
      <c r="CE3951">
        <v>0.99</v>
      </c>
      <c r="CF3951">
        <v>0.06</v>
      </c>
      <c r="CG3951">
        <v>7.0000000000000007E-2</v>
      </c>
      <c r="CH3951">
        <v>1.1599999999999999</v>
      </c>
      <c r="CI3951">
        <v>0.18</v>
      </c>
      <c r="CJ3951">
        <v>0.34</v>
      </c>
      <c r="CL3951">
        <v>7.76</v>
      </c>
      <c r="CM3951">
        <v>-2.62</v>
      </c>
      <c r="CN3951">
        <v>1.5</v>
      </c>
      <c r="CO3951">
        <v>5770</v>
      </c>
      <c r="CP3951">
        <v>67.819999999999993</v>
      </c>
      <c r="CQ3951">
        <v>59.8</v>
      </c>
      <c r="CT3951" t="s">
        <v>11899</v>
      </c>
    </row>
    <row r="3952" spans="1:98" x14ac:dyDescent="0.25">
      <c r="A3952" t="s">
        <v>11900</v>
      </c>
      <c r="B3952" t="s">
        <v>99</v>
      </c>
      <c r="I3952">
        <v>0.93</v>
      </c>
      <c r="J3952">
        <v>9.5000000000000001E-2</v>
      </c>
      <c r="K3952">
        <v>0.17799999999999999</v>
      </c>
      <c r="L3952">
        <v>117.93108780999999</v>
      </c>
      <c r="M3952" s="2">
        <v>8.6030000000000001E-5</v>
      </c>
      <c r="N3952" s="2">
        <v>8.6030000000000001E-5</v>
      </c>
      <c r="Y3952">
        <v>2016</v>
      </c>
      <c r="Z3952" s="1">
        <v>44232</v>
      </c>
      <c r="AG3952">
        <v>2455052.7044589999</v>
      </c>
      <c r="AH3952">
        <v>5.4299999999999997E-4</v>
      </c>
      <c r="AI3952">
        <v>5.4299999999999997E-4</v>
      </c>
      <c r="BK3952" t="s">
        <v>157</v>
      </c>
      <c r="BL3952" t="s">
        <v>147</v>
      </c>
      <c r="BO3952" t="s">
        <v>11901</v>
      </c>
      <c r="BQ3952" t="s">
        <v>11902</v>
      </c>
      <c r="BR3952">
        <v>289.020172</v>
      </c>
      <c r="BS3952">
        <v>48.119812000000003</v>
      </c>
      <c r="BV3952">
        <v>14.079000000000001</v>
      </c>
      <c r="BW3952">
        <v>13.765000000000001</v>
      </c>
      <c r="BX3952">
        <v>13.688000000000001</v>
      </c>
      <c r="BY3952">
        <v>1312</v>
      </c>
      <c r="CB3952">
        <v>-0.04</v>
      </c>
      <c r="CC3952">
        <v>0.187</v>
      </c>
      <c r="CD3952">
        <v>0.14899999999999999</v>
      </c>
      <c r="CE3952">
        <v>1.04</v>
      </c>
      <c r="CF3952">
        <v>7.0000000000000007E-2</v>
      </c>
      <c r="CG3952">
        <v>7.0000000000000007E-2</v>
      </c>
      <c r="CH3952">
        <v>1.06</v>
      </c>
      <c r="CI3952">
        <v>0.11</v>
      </c>
      <c r="CJ3952">
        <v>0.2</v>
      </c>
      <c r="CL3952">
        <v>3.72</v>
      </c>
      <c r="CM3952">
        <v>-2.02</v>
      </c>
      <c r="CN3952">
        <v>2.15</v>
      </c>
      <c r="CO3952">
        <v>5965</v>
      </c>
      <c r="CP3952">
        <v>92.14</v>
      </c>
      <c r="CQ3952">
        <v>92.34</v>
      </c>
      <c r="CT3952" t="s">
        <v>11903</v>
      </c>
    </row>
    <row r="3953" spans="1:98" x14ac:dyDescent="0.25">
      <c r="A3953" t="s">
        <v>11904</v>
      </c>
      <c r="B3953" t="s">
        <v>99</v>
      </c>
      <c r="I3953">
        <v>0.13</v>
      </c>
      <c r="J3953">
        <v>7.0000000000000001E-3</v>
      </c>
      <c r="K3953">
        <v>5.0000000000000001E-3</v>
      </c>
      <c r="L3953">
        <v>0.63133234999999999</v>
      </c>
      <c r="M3953" s="2">
        <v>3.4999999999999998E-7</v>
      </c>
      <c r="N3953" s="2">
        <v>3.4999999999999998E-7</v>
      </c>
      <c r="Y3953">
        <v>2016</v>
      </c>
      <c r="Z3953" s="1">
        <v>44232</v>
      </c>
      <c r="AG3953">
        <v>2454966.9440339999</v>
      </c>
      <c r="AH3953">
        <v>4.4200000000000001E-4</v>
      </c>
      <c r="AI3953">
        <v>4.4200000000000001E-4</v>
      </c>
      <c r="BK3953" t="s">
        <v>157</v>
      </c>
      <c r="BL3953" t="s">
        <v>147</v>
      </c>
      <c r="BO3953" t="s">
        <v>11905</v>
      </c>
      <c r="BQ3953" t="s">
        <v>11906</v>
      </c>
      <c r="BR3953">
        <v>291.59408999999999</v>
      </c>
      <c r="BS3953">
        <v>48.445613999999999</v>
      </c>
      <c r="BV3953">
        <v>12.555</v>
      </c>
      <c r="BW3953">
        <v>12.010999999999999</v>
      </c>
      <c r="BX3953">
        <v>11.879</v>
      </c>
      <c r="BY3953">
        <v>321</v>
      </c>
      <c r="CB3953">
        <v>0.05</v>
      </c>
      <c r="CC3953">
        <v>0.20699999999999999</v>
      </c>
      <c r="CD3953">
        <v>0.154</v>
      </c>
      <c r="CE3953">
        <v>0.76</v>
      </c>
      <c r="CF3953">
        <v>0.05</v>
      </c>
      <c r="CG3953">
        <v>0.03</v>
      </c>
      <c r="CH3953">
        <v>0.71</v>
      </c>
      <c r="CI3953">
        <v>0.04</v>
      </c>
      <c r="CJ3953">
        <v>0.02</v>
      </c>
      <c r="CL3953">
        <v>1.95</v>
      </c>
      <c r="CM3953">
        <v>-0.63</v>
      </c>
      <c r="CN3953">
        <v>4.12</v>
      </c>
      <c r="CO3953">
        <v>4653</v>
      </c>
      <c r="CP3953">
        <v>57.3</v>
      </c>
      <c r="CQ3953">
        <v>51.38</v>
      </c>
      <c r="CT3953" t="s">
        <v>11907</v>
      </c>
    </row>
    <row r="3954" spans="1:98" x14ac:dyDescent="0.25">
      <c r="A3954" t="s">
        <v>11908</v>
      </c>
      <c r="B3954" t="s">
        <v>99</v>
      </c>
      <c r="I3954">
        <v>0.26900000000000002</v>
      </c>
      <c r="J3954">
        <v>2.1999999999999999E-2</v>
      </c>
      <c r="K3954">
        <v>0.06</v>
      </c>
      <c r="L3954">
        <v>55.639339999999997</v>
      </c>
      <c r="M3954">
        <v>1.8249999999999999E-4</v>
      </c>
      <c r="N3954">
        <v>1.8249999999999999E-4</v>
      </c>
      <c r="Y3954">
        <v>2016</v>
      </c>
      <c r="Z3954" s="1">
        <v>44232</v>
      </c>
      <c r="AG3954">
        <v>2455020.5506000002</v>
      </c>
      <c r="AH3954">
        <v>2.5100000000000001E-3</v>
      </c>
      <c r="AI3954">
        <v>2.5100000000000001E-3</v>
      </c>
      <c r="BK3954" t="s">
        <v>157</v>
      </c>
      <c r="BL3954" t="s">
        <v>147</v>
      </c>
      <c r="BO3954" t="s">
        <v>11909</v>
      </c>
      <c r="BQ3954" t="s">
        <v>11910</v>
      </c>
      <c r="BR3954">
        <v>289.083643</v>
      </c>
      <c r="BS3954">
        <v>48.018130999999997</v>
      </c>
      <c r="BV3954">
        <v>13.557</v>
      </c>
      <c r="BW3954">
        <v>13.237</v>
      </c>
      <c r="BX3954">
        <v>13.195</v>
      </c>
      <c r="BY3954">
        <v>933</v>
      </c>
      <c r="CB3954">
        <v>0.04</v>
      </c>
      <c r="CC3954">
        <v>0.152</v>
      </c>
      <c r="CD3954">
        <v>0.13500000000000001</v>
      </c>
      <c r="CE3954">
        <v>0.99</v>
      </c>
      <c r="CF3954">
        <v>0.05</v>
      </c>
      <c r="CG3954">
        <v>0.04</v>
      </c>
      <c r="CH3954">
        <v>0.98</v>
      </c>
      <c r="CI3954">
        <v>0.08</v>
      </c>
      <c r="CJ3954">
        <v>0.18</v>
      </c>
      <c r="CL3954">
        <v>4.37</v>
      </c>
      <c r="CM3954">
        <v>-2.6</v>
      </c>
      <c r="CN3954">
        <v>3.54</v>
      </c>
      <c r="CO3954">
        <v>5734</v>
      </c>
      <c r="CP3954">
        <v>78.23</v>
      </c>
      <c r="CQ3954">
        <v>78.27</v>
      </c>
      <c r="CT3954" t="s">
        <v>11911</v>
      </c>
    </row>
    <row r="3955" spans="1:98" x14ac:dyDescent="0.25">
      <c r="A3955" t="s">
        <v>11912</v>
      </c>
      <c r="B3955" t="s">
        <v>99</v>
      </c>
      <c r="I3955">
        <v>0.216</v>
      </c>
      <c r="J3955">
        <v>3.4000000000000002E-2</v>
      </c>
      <c r="K3955">
        <v>3.4000000000000002E-2</v>
      </c>
      <c r="L3955">
        <v>5.9550000000000001</v>
      </c>
      <c r="O3955">
        <v>5.6000000000000001E-2</v>
      </c>
      <c r="R3955">
        <v>0</v>
      </c>
      <c r="U3955">
        <v>85.94</v>
      </c>
      <c r="Y3955">
        <v>2012</v>
      </c>
      <c r="Z3955" s="1">
        <v>44232</v>
      </c>
      <c r="BB3955">
        <v>646</v>
      </c>
      <c r="BK3955" t="s">
        <v>157</v>
      </c>
      <c r="BL3955" t="s">
        <v>147</v>
      </c>
      <c r="BO3955" t="s">
        <v>11913</v>
      </c>
      <c r="BQ3955" t="s">
        <v>11914</v>
      </c>
      <c r="BR3955">
        <v>293.63695000000001</v>
      </c>
      <c r="BS3955">
        <v>42.82497</v>
      </c>
      <c r="BT3955">
        <v>15.563000000000001</v>
      </c>
      <c r="BV3955">
        <v>13.167999999999999</v>
      </c>
      <c r="BW3955">
        <v>12.577</v>
      </c>
      <c r="BY3955">
        <v>351.79</v>
      </c>
      <c r="BZ3955">
        <v>3.21</v>
      </c>
      <c r="CA3955">
        <v>3.21</v>
      </c>
      <c r="CB3955">
        <v>-0.2</v>
      </c>
      <c r="CE3955">
        <v>0.64800000000000002</v>
      </c>
      <c r="CF3955">
        <v>2.8000000000000001E-2</v>
      </c>
      <c r="CG3955">
        <v>2.8000000000000001E-2</v>
      </c>
      <c r="CH3955">
        <v>0.59</v>
      </c>
      <c r="CI3955">
        <v>0.03</v>
      </c>
      <c r="CJ3955">
        <v>0.03</v>
      </c>
      <c r="CK3955" t="s">
        <v>3706</v>
      </c>
      <c r="CO3955">
        <v>4500</v>
      </c>
      <c r="CP3955">
        <v>116</v>
      </c>
      <c r="CQ3955">
        <v>116</v>
      </c>
      <c r="CT3955" t="s">
        <v>11915</v>
      </c>
    </row>
    <row r="3956" spans="1:98" x14ac:dyDescent="0.25">
      <c r="A3956" t="s">
        <v>11916</v>
      </c>
      <c r="B3956" t="s">
        <v>99</v>
      </c>
      <c r="I3956">
        <v>0.21099999999999999</v>
      </c>
      <c r="J3956">
        <v>3.3000000000000002E-2</v>
      </c>
      <c r="K3956">
        <v>3.3000000000000002E-2</v>
      </c>
      <c r="L3956">
        <v>12.04</v>
      </c>
      <c r="O3956">
        <v>8.8999999999999996E-2</v>
      </c>
      <c r="R3956">
        <v>0</v>
      </c>
      <c r="U3956">
        <v>87.66</v>
      </c>
      <c r="Y3956">
        <v>2012</v>
      </c>
      <c r="Z3956" s="1">
        <v>44232</v>
      </c>
      <c r="BB3956">
        <v>513</v>
      </c>
      <c r="BK3956" t="s">
        <v>157</v>
      </c>
      <c r="BL3956" t="s">
        <v>147</v>
      </c>
      <c r="BO3956" t="s">
        <v>11917</v>
      </c>
      <c r="BQ3956" t="s">
        <v>11914</v>
      </c>
      <c r="BR3956">
        <v>293.63695000000001</v>
      </c>
      <c r="BS3956">
        <v>42.82497</v>
      </c>
      <c r="BT3956">
        <v>15.563000000000001</v>
      </c>
      <c r="BV3956">
        <v>13.167999999999999</v>
      </c>
      <c r="BW3956">
        <v>12.577</v>
      </c>
      <c r="BY3956">
        <v>351.79</v>
      </c>
      <c r="BZ3956">
        <v>3.21</v>
      </c>
      <c r="CA3956">
        <v>3.21</v>
      </c>
      <c r="CB3956">
        <v>-0.2</v>
      </c>
      <c r="CE3956">
        <v>0.64800000000000002</v>
      </c>
      <c r="CF3956">
        <v>2.8000000000000001E-2</v>
      </c>
      <c r="CG3956">
        <v>2.8000000000000001E-2</v>
      </c>
      <c r="CH3956">
        <v>0.59</v>
      </c>
      <c r="CI3956">
        <v>0.03</v>
      </c>
      <c r="CJ3956">
        <v>0.03</v>
      </c>
      <c r="CK3956" t="s">
        <v>3706</v>
      </c>
      <c r="CO3956">
        <v>4500</v>
      </c>
      <c r="CP3956">
        <v>116</v>
      </c>
      <c r="CQ3956">
        <v>116</v>
      </c>
      <c r="CT3956" t="s">
        <v>11915</v>
      </c>
    </row>
    <row r="3957" spans="1:98" x14ac:dyDescent="0.25">
      <c r="A3957" t="s">
        <v>11918</v>
      </c>
      <c r="B3957" t="s">
        <v>99</v>
      </c>
      <c r="I3957">
        <v>0.108</v>
      </c>
      <c r="J3957">
        <v>2.4E-2</v>
      </c>
      <c r="K3957">
        <v>2.4E-2</v>
      </c>
      <c r="L3957">
        <v>20.837845999999999</v>
      </c>
      <c r="M3957">
        <v>1.8100000000000001E-4</v>
      </c>
      <c r="N3957">
        <v>1.8100000000000001E-4</v>
      </c>
      <c r="O3957">
        <v>0.128</v>
      </c>
      <c r="Y3957">
        <v>2014</v>
      </c>
      <c r="Z3957" s="1">
        <v>44232</v>
      </c>
      <c r="AG3957">
        <v>2454965.0796300001</v>
      </c>
      <c r="AH3957">
        <v>5.3299999999999997E-3</v>
      </c>
      <c r="AI3957">
        <v>5.3299999999999997E-3</v>
      </c>
      <c r="AS3957">
        <v>0.71</v>
      </c>
      <c r="AT3957">
        <v>0.28000000000000003</v>
      </c>
      <c r="AU3957">
        <v>0.28000000000000003</v>
      </c>
      <c r="BK3957" t="s">
        <v>157</v>
      </c>
      <c r="BL3957" t="s">
        <v>147</v>
      </c>
      <c r="BO3957" t="s">
        <v>11919</v>
      </c>
      <c r="BQ3957" t="s">
        <v>11914</v>
      </c>
      <c r="BR3957">
        <v>293.63695000000001</v>
      </c>
      <c r="BS3957">
        <v>42.82497</v>
      </c>
      <c r="BT3957">
        <v>15.563000000000001</v>
      </c>
      <c r="BV3957">
        <v>13.167999999999999</v>
      </c>
      <c r="BW3957">
        <v>12.577</v>
      </c>
      <c r="BY3957">
        <v>351.79</v>
      </c>
      <c r="BZ3957">
        <v>3.21</v>
      </c>
      <c r="CA3957">
        <v>3.21</v>
      </c>
      <c r="CB3957">
        <v>-0.2</v>
      </c>
      <c r="CE3957">
        <v>0.64800000000000002</v>
      </c>
      <c r="CF3957">
        <v>2.8000000000000001E-2</v>
      </c>
      <c r="CG3957">
        <v>2.8000000000000001E-2</v>
      </c>
      <c r="CH3957">
        <v>0.59</v>
      </c>
      <c r="CI3957">
        <v>0.03</v>
      </c>
      <c r="CJ3957">
        <v>0.03</v>
      </c>
      <c r="CK3957" t="s">
        <v>3706</v>
      </c>
      <c r="CO3957">
        <v>4500</v>
      </c>
      <c r="CP3957">
        <v>116</v>
      </c>
      <c r="CQ3957">
        <v>116</v>
      </c>
      <c r="CT3957" t="s">
        <v>11915</v>
      </c>
    </row>
    <row r="3958" spans="1:98" x14ac:dyDescent="0.25">
      <c r="A3958" t="s">
        <v>11920</v>
      </c>
      <c r="B3958" t="s">
        <v>99</v>
      </c>
      <c r="I3958">
        <v>0.17199999999999999</v>
      </c>
      <c r="J3958">
        <v>1.7000000000000001E-2</v>
      </c>
      <c r="K3958">
        <v>3.6999999999999998E-2</v>
      </c>
      <c r="L3958">
        <v>4.5972538500000004</v>
      </c>
      <c r="M3958" s="2">
        <v>2.9989999999999999E-5</v>
      </c>
      <c r="N3958" s="2">
        <v>2.9989999999999999E-5</v>
      </c>
      <c r="Y3958">
        <v>2016</v>
      </c>
      <c r="Z3958" s="1">
        <v>44232</v>
      </c>
      <c r="AG3958">
        <v>2454969.48067</v>
      </c>
      <c r="AH3958">
        <v>5.2300000000000003E-3</v>
      </c>
      <c r="AI3958">
        <v>5.2300000000000003E-3</v>
      </c>
      <c r="BK3958" t="s">
        <v>157</v>
      </c>
      <c r="BL3958" t="s">
        <v>147</v>
      </c>
      <c r="BO3958" t="s">
        <v>11921</v>
      </c>
      <c r="BQ3958" t="s">
        <v>11922</v>
      </c>
      <c r="BR3958">
        <v>296.61485900000002</v>
      </c>
      <c r="BS3958">
        <v>48.082644999999999</v>
      </c>
      <c r="BV3958">
        <v>14.534000000000001</v>
      </c>
      <c r="BW3958">
        <v>14.238</v>
      </c>
      <c r="BX3958">
        <v>14.207000000000001</v>
      </c>
      <c r="BY3958">
        <v>1554</v>
      </c>
      <c r="CB3958">
        <v>0.1</v>
      </c>
      <c r="CC3958">
        <v>0.15</v>
      </c>
      <c r="CD3958">
        <v>0.152</v>
      </c>
      <c r="CE3958">
        <v>1.03</v>
      </c>
      <c r="CF3958">
        <v>0.06</v>
      </c>
      <c r="CG3958">
        <v>0.06</v>
      </c>
      <c r="CH3958">
        <v>1.04</v>
      </c>
      <c r="CI3958">
        <v>0.09</v>
      </c>
      <c r="CJ3958">
        <v>0.21</v>
      </c>
      <c r="CL3958">
        <v>4.17</v>
      </c>
      <c r="CM3958">
        <v>-2.4</v>
      </c>
      <c r="CN3958">
        <v>2.8</v>
      </c>
      <c r="CO3958">
        <v>5803</v>
      </c>
      <c r="CP3958">
        <v>112.28</v>
      </c>
      <c r="CQ3958">
        <v>75.930000000000007</v>
      </c>
      <c r="CT3958" t="s">
        <v>11923</v>
      </c>
    </row>
    <row r="3959" spans="1:98" x14ac:dyDescent="0.25">
      <c r="A3959" t="s">
        <v>11924</v>
      </c>
      <c r="B3959" t="s">
        <v>99</v>
      </c>
      <c r="I3959">
        <v>0.24099999999999999</v>
      </c>
      <c r="J3959">
        <v>4.2999999999999997E-2</v>
      </c>
      <c r="K3959">
        <v>6.0999999999999999E-2</v>
      </c>
      <c r="L3959">
        <v>23.584476970000001</v>
      </c>
      <c r="M3959" s="2">
        <v>7.6009999999999999E-5</v>
      </c>
      <c r="N3959" s="2">
        <v>7.6009999999999999E-5</v>
      </c>
      <c r="Y3959">
        <v>2016</v>
      </c>
      <c r="Z3959" s="1">
        <v>44232</v>
      </c>
      <c r="AG3959">
        <v>2454978.9574600002</v>
      </c>
      <c r="AH3959">
        <v>2.5100000000000001E-3</v>
      </c>
      <c r="AI3959">
        <v>2.5100000000000001E-3</v>
      </c>
      <c r="BK3959" t="s">
        <v>157</v>
      </c>
      <c r="BL3959" t="s">
        <v>147</v>
      </c>
      <c r="BO3959" t="s">
        <v>11925</v>
      </c>
      <c r="BQ3959" t="s">
        <v>11926</v>
      </c>
      <c r="BR3959">
        <v>285.42427300000003</v>
      </c>
      <c r="BS3959">
        <v>47.834614000000002</v>
      </c>
      <c r="BV3959">
        <v>12.852</v>
      </c>
      <c r="BW3959">
        <v>12.529</v>
      </c>
      <c r="BX3959">
        <v>12.462</v>
      </c>
      <c r="BY3959">
        <v>847</v>
      </c>
      <c r="CB3959">
        <v>0.05</v>
      </c>
      <c r="CC3959">
        <v>5.8999999999999997E-2</v>
      </c>
      <c r="CD3959">
        <v>0.08</v>
      </c>
      <c r="CE3959">
        <v>1.01</v>
      </c>
      <c r="CF3959">
        <v>0.04</v>
      </c>
      <c r="CG3959">
        <v>0.05</v>
      </c>
      <c r="CH3959">
        <v>1.24</v>
      </c>
      <c r="CI3959">
        <v>0.21</v>
      </c>
      <c r="CJ3959">
        <v>0.26</v>
      </c>
      <c r="CL3959">
        <v>7.94</v>
      </c>
      <c r="CM3959">
        <v>-2.4700000000000002</v>
      </c>
      <c r="CN3959">
        <v>1.5</v>
      </c>
      <c r="CO3959">
        <v>5747</v>
      </c>
      <c r="CP3959">
        <v>57.04</v>
      </c>
      <c r="CQ3959">
        <v>64.53</v>
      </c>
      <c r="CT3959" t="s">
        <v>11927</v>
      </c>
    </row>
    <row r="3960" spans="1:98" x14ac:dyDescent="0.25">
      <c r="A3960" t="s">
        <v>11928</v>
      </c>
      <c r="B3960" t="s">
        <v>99</v>
      </c>
      <c r="I3960">
        <v>0.317</v>
      </c>
      <c r="J3960">
        <v>6.0999999999999999E-2</v>
      </c>
      <c r="K3960">
        <v>0.12</v>
      </c>
      <c r="L3960">
        <v>10.117165310000001</v>
      </c>
      <c r="M3960" s="2">
        <v>2.533E-5</v>
      </c>
      <c r="N3960" s="2">
        <v>2.533E-5</v>
      </c>
      <c r="Y3960">
        <v>2016</v>
      </c>
      <c r="Z3960" s="1">
        <v>44232</v>
      </c>
      <c r="AG3960">
        <v>2454970.4446</v>
      </c>
      <c r="AH3960">
        <v>2.0999999999999999E-3</v>
      </c>
      <c r="AI3960">
        <v>2.0999999999999999E-3</v>
      </c>
      <c r="BK3960" t="s">
        <v>157</v>
      </c>
      <c r="BL3960" t="s">
        <v>147</v>
      </c>
      <c r="BO3960" t="s">
        <v>11929</v>
      </c>
      <c r="BQ3960" t="s">
        <v>11930</v>
      </c>
      <c r="BR3960">
        <v>288.85529000000002</v>
      </c>
      <c r="BS3960">
        <v>48.208537999999997</v>
      </c>
      <c r="BV3960">
        <v>13.006</v>
      </c>
      <c r="BW3960">
        <v>12.755000000000001</v>
      </c>
      <c r="BX3960">
        <v>12.832000000000001</v>
      </c>
      <c r="BY3960">
        <v>1482</v>
      </c>
      <c r="CB3960">
        <v>0.02</v>
      </c>
      <c r="CC3960">
        <v>0.16900000000000001</v>
      </c>
      <c r="CD3960">
        <v>0.128</v>
      </c>
      <c r="CE3960">
        <v>1.45</v>
      </c>
      <c r="CF3960">
        <v>0.14000000000000001</v>
      </c>
      <c r="CG3960">
        <v>0.21</v>
      </c>
      <c r="CH3960">
        <v>1.71</v>
      </c>
      <c r="CI3960">
        <v>0.26</v>
      </c>
      <c r="CJ3960">
        <v>0.64</v>
      </c>
      <c r="CL3960">
        <v>1.66</v>
      </c>
      <c r="CM3960">
        <v>-0.32</v>
      </c>
      <c r="CN3960">
        <v>0.4</v>
      </c>
      <c r="CO3960">
        <v>6761</v>
      </c>
      <c r="CP3960">
        <v>102.89</v>
      </c>
      <c r="CQ3960">
        <v>124.82</v>
      </c>
      <c r="CT3960" t="s">
        <v>11931</v>
      </c>
    </row>
    <row r="3961" spans="1:98" x14ac:dyDescent="0.25">
      <c r="A3961" t="s">
        <v>11932</v>
      </c>
      <c r="B3961" t="s">
        <v>99</v>
      </c>
      <c r="I3961">
        <v>0.191</v>
      </c>
      <c r="J3961">
        <v>1.7000000000000001E-2</v>
      </c>
      <c r="K3961">
        <v>3.6999999999999998E-2</v>
      </c>
      <c r="L3961">
        <v>19.129473369999999</v>
      </c>
      <c r="M3961" s="2">
        <v>7.4549999999999996E-5</v>
      </c>
      <c r="N3961" s="2">
        <v>7.4549999999999996E-5</v>
      </c>
      <c r="Y3961">
        <v>2016</v>
      </c>
      <c r="Z3961" s="1">
        <v>44232</v>
      </c>
      <c r="AG3961">
        <v>2454972.4346799999</v>
      </c>
      <c r="AH3961">
        <v>3.4199999999999999E-3</v>
      </c>
      <c r="AI3961">
        <v>3.4199999999999999E-3</v>
      </c>
      <c r="BK3961" t="s">
        <v>157</v>
      </c>
      <c r="BL3961" t="s">
        <v>147</v>
      </c>
      <c r="BO3961" t="s">
        <v>11933</v>
      </c>
      <c r="BQ3961" t="s">
        <v>11934</v>
      </c>
      <c r="BR3961">
        <v>285.66269399999999</v>
      </c>
      <c r="BS3961">
        <v>48.435371000000004</v>
      </c>
      <c r="BV3961">
        <v>13.497999999999999</v>
      </c>
      <c r="BW3961">
        <v>13.031000000000001</v>
      </c>
      <c r="BX3961">
        <v>13.122</v>
      </c>
      <c r="BY3961">
        <v>840</v>
      </c>
      <c r="CB3961">
        <v>-0.13</v>
      </c>
      <c r="CC3961">
        <v>0.193</v>
      </c>
      <c r="CD3961">
        <v>0.16400000000000001</v>
      </c>
      <c r="CE3961">
        <v>0.95</v>
      </c>
      <c r="CF3961">
        <v>7.0000000000000007E-2</v>
      </c>
      <c r="CG3961">
        <v>0.05</v>
      </c>
      <c r="CH3961">
        <v>0.93</v>
      </c>
      <c r="CI3961">
        <v>0.08</v>
      </c>
      <c r="CJ3961">
        <v>0.12</v>
      </c>
      <c r="CL3961">
        <v>3.98</v>
      </c>
      <c r="CM3961">
        <v>-2.31</v>
      </c>
      <c r="CN3961">
        <v>4.07</v>
      </c>
      <c r="CO3961">
        <v>5743</v>
      </c>
      <c r="CP3961">
        <v>59.41</v>
      </c>
      <c r="CQ3961">
        <v>69.680000000000007</v>
      </c>
      <c r="CT3961" t="s">
        <v>11935</v>
      </c>
    </row>
    <row r="3962" spans="1:98" x14ac:dyDescent="0.25">
      <c r="A3962" t="s">
        <v>11936</v>
      </c>
      <c r="B3962" t="s">
        <v>99</v>
      </c>
      <c r="I3962">
        <v>0.189</v>
      </c>
      <c r="J3962">
        <v>2.7E-2</v>
      </c>
      <c r="K3962">
        <v>6.2E-2</v>
      </c>
      <c r="L3962">
        <v>6.1469851000000002</v>
      </c>
      <c r="M3962" s="2">
        <v>2.5000000000000001E-5</v>
      </c>
      <c r="N3962" s="2">
        <v>2.5000000000000001E-5</v>
      </c>
      <c r="Y3962">
        <v>2016</v>
      </c>
      <c r="Z3962" s="1">
        <v>44232</v>
      </c>
      <c r="AG3962">
        <v>2454968.074</v>
      </c>
      <c r="AH3962">
        <v>3.5500000000000002E-3</v>
      </c>
      <c r="AI3962">
        <v>3.5500000000000002E-3</v>
      </c>
      <c r="BK3962" t="s">
        <v>157</v>
      </c>
      <c r="BL3962" t="s">
        <v>147</v>
      </c>
      <c r="BO3962" t="s">
        <v>11937</v>
      </c>
      <c r="BQ3962" t="s">
        <v>11938</v>
      </c>
      <c r="BR3962">
        <v>284.91048599999999</v>
      </c>
      <c r="BS3962">
        <v>48.431643999999999</v>
      </c>
      <c r="BV3962">
        <v>13.712999999999999</v>
      </c>
      <c r="BW3962">
        <v>13.414999999999999</v>
      </c>
      <c r="BX3962">
        <v>13.417999999999999</v>
      </c>
      <c r="BY3962">
        <v>1327</v>
      </c>
      <c r="CB3962">
        <v>0.01</v>
      </c>
      <c r="CC3962">
        <v>0.159</v>
      </c>
      <c r="CD3962">
        <v>0.129</v>
      </c>
      <c r="CE3962">
        <v>1.1499999999999999</v>
      </c>
      <c r="CF3962">
        <v>7.0000000000000007E-2</v>
      </c>
      <c r="CG3962">
        <v>0.12</v>
      </c>
      <c r="CH3962">
        <v>1.22</v>
      </c>
      <c r="CI3962">
        <v>0.14000000000000001</v>
      </c>
      <c r="CJ3962">
        <v>0.36</v>
      </c>
      <c r="CL3962">
        <v>3.02</v>
      </c>
      <c r="CM3962">
        <v>-1.3</v>
      </c>
      <c r="CN3962">
        <v>1.17</v>
      </c>
      <c r="CO3962">
        <v>6162</v>
      </c>
      <c r="CP3962">
        <v>87.42</v>
      </c>
      <c r="CQ3962">
        <v>90.5</v>
      </c>
      <c r="CT3962" t="s">
        <v>11939</v>
      </c>
    </row>
    <row r="3963" spans="1:98" x14ac:dyDescent="0.25">
      <c r="A3963" t="s">
        <v>11940</v>
      </c>
      <c r="B3963" t="s">
        <v>99</v>
      </c>
      <c r="I3963">
        <v>0.36699999999999999</v>
      </c>
      <c r="J3963">
        <v>2.9000000000000001E-2</v>
      </c>
      <c r="K3963">
        <v>1.7000000000000001E-2</v>
      </c>
      <c r="L3963">
        <v>8.5750355200000001</v>
      </c>
      <c r="M3963" s="2">
        <v>5.91E-5</v>
      </c>
      <c r="N3963" s="2">
        <v>5.91E-5</v>
      </c>
      <c r="Y3963">
        <v>2016</v>
      </c>
      <c r="Z3963" s="1">
        <v>44232</v>
      </c>
      <c r="AG3963">
        <v>2454973.1388300001</v>
      </c>
      <c r="AH3963">
        <v>5.2700000000000004E-3</v>
      </c>
      <c r="AI3963">
        <v>5.2700000000000004E-3</v>
      </c>
      <c r="BK3963" t="s">
        <v>157</v>
      </c>
      <c r="BL3963" t="s">
        <v>147</v>
      </c>
      <c r="BO3963" t="s">
        <v>11941</v>
      </c>
      <c r="BQ3963" t="s">
        <v>11942</v>
      </c>
      <c r="BR3963">
        <v>285.22111000000001</v>
      </c>
      <c r="BS3963">
        <v>47.881382000000002</v>
      </c>
      <c r="BV3963">
        <v>11.794</v>
      </c>
      <c r="BW3963">
        <v>11.295</v>
      </c>
      <c r="BX3963">
        <v>11.191000000000001</v>
      </c>
      <c r="BY3963">
        <v>1199</v>
      </c>
      <c r="CB3963">
        <v>-0.03</v>
      </c>
      <c r="CC3963">
        <v>2.5999999999999999E-2</v>
      </c>
      <c r="CD3963">
        <v>3.9E-2</v>
      </c>
      <c r="CE3963">
        <v>1.25</v>
      </c>
      <c r="CF3963">
        <v>0.19</v>
      </c>
      <c r="CG3963">
        <v>0.05</v>
      </c>
      <c r="CH3963">
        <v>3.42</v>
      </c>
      <c r="CI3963">
        <v>0.26</v>
      </c>
      <c r="CJ3963">
        <v>0.09</v>
      </c>
      <c r="CL3963">
        <v>4.9000000000000004</v>
      </c>
      <c r="CM3963">
        <v>-0.56000000000000005</v>
      </c>
      <c r="CN3963">
        <v>3.87</v>
      </c>
      <c r="CO3963">
        <v>5028</v>
      </c>
      <c r="CP3963">
        <v>43.63</v>
      </c>
      <c r="CQ3963">
        <v>52.57</v>
      </c>
      <c r="CT3963" t="s">
        <v>11943</v>
      </c>
    </row>
    <row r="3964" spans="1:98" x14ac:dyDescent="0.25">
      <c r="A3964" t="s">
        <v>11944</v>
      </c>
      <c r="B3964" t="s">
        <v>99</v>
      </c>
      <c r="I3964">
        <v>0.91400000000000003</v>
      </c>
      <c r="J3964">
        <v>4.8000000000000001E-2</v>
      </c>
      <c r="K3964">
        <v>6.0999999999999999E-2</v>
      </c>
      <c r="L3964">
        <v>10.50682565</v>
      </c>
      <c r="M3964" s="2">
        <v>3.8199999999999998E-6</v>
      </c>
      <c r="N3964" s="2">
        <v>3.8199999999999998E-6</v>
      </c>
      <c r="Y3964">
        <v>2016</v>
      </c>
      <c r="Z3964" s="1">
        <v>44232</v>
      </c>
      <c r="AG3964">
        <v>2455193.0825459999</v>
      </c>
      <c r="AH3964">
        <v>2.6200000000000003E-4</v>
      </c>
      <c r="AI3964">
        <v>2.6200000000000003E-4</v>
      </c>
      <c r="BK3964" t="s">
        <v>157</v>
      </c>
      <c r="BL3964" t="s">
        <v>147</v>
      </c>
      <c r="BO3964" t="s">
        <v>11945</v>
      </c>
      <c r="BQ3964" t="s">
        <v>11946</v>
      </c>
      <c r="BR3964">
        <v>293.362842</v>
      </c>
      <c r="BS3964">
        <v>39.212451999999999</v>
      </c>
      <c r="BV3964">
        <v>14.426</v>
      </c>
      <c r="BW3964">
        <v>14.045</v>
      </c>
      <c r="BX3964">
        <v>13.891999999999999</v>
      </c>
      <c r="BY3964">
        <v>1059</v>
      </c>
      <c r="CB3964">
        <v>0.16</v>
      </c>
      <c r="CC3964">
        <v>0.185</v>
      </c>
      <c r="CD3964">
        <v>0.16</v>
      </c>
      <c r="CE3964">
        <v>0.9</v>
      </c>
      <c r="CF3964">
        <v>0.04</v>
      </c>
      <c r="CG3964">
        <v>0.04</v>
      </c>
      <c r="CH3964">
        <v>0.85</v>
      </c>
      <c r="CI3964">
        <v>0.04</v>
      </c>
      <c r="CJ3964">
        <v>0.06</v>
      </c>
      <c r="CL3964">
        <v>4.17</v>
      </c>
      <c r="CM3964">
        <v>-2.54</v>
      </c>
      <c r="CN3964">
        <v>5.51</v>
      </c>
      <c r="CO3964">
        <v>5286</v>
      </c>
      <c r="CP3964">
        <v>88.41</v>
      </c>
      <c r="CQ3964">
        <v>54.61</v>
      </c>
      <c r="CT3964" t="s">
        <v>11947</v>
      </c>
    </row>
    <row r="3965" spans="1:98" x14ac:dyDescent="0.25">
      <c r="A3965" t="s">
        <v>11948</v>
      </c>
      <c r="B3965" t="s">
        <v>99</v>
      </c>
      <c r="I3965">
        <v>0.80600000000000005</v>
      </c>
      <c r="J3965">
        <v>0.10100000000000001</v>
      </c>
      <c r="K3965">
        <v>0.184</v>
      </c>
      <c r="L3965">
        <v>3.9901062299999999</v>
      </c>
      <c r="M3965" s="2">
        <v>1.3599999999999999E-6</v>
      </c>
      <c r="N3965" s="2">
        <v>1.3599999999999999E-6</v>
      </c>
      <c r="Y3965">
        <v>2016</v>
      </c>
      <c r="Z3965" s="1">
        <v>44232</v>
      </c>
      <c r="AG3965">
        <v>2455188.8407330001</v>
      </c>
      <c r="AH3965">
        <v>2.4499999999999999E-4</v>
      </c>
      <c r="AI3965">
        <v>2.4499999999999999E-4</v>
      </c>
      <c r="BK3965" t="s">
        <v>157</v>
      </c>
      <c r="BL3965" t="s">
        <v>147</v>
      </c>
      <c r="BO3965" t="s">
        <v>11949</v>
      </c>
      <c r="BQ3965" t="s">
        <v>11950</v>
      </c>
      <c r="BR3965">
        <v>296.08185600000002</v>
      </c>
      <c r="BS3965">
        <v>39.161617</v>
      </c>
      <c r="BV3965">
        <v>14.385999999999999</v>
      </c>
      <c r="BW3965">
        <v>14.025</v>
      </c>
      <c r="BX3965">
        <v>13.954000000000001</v>
      </c>
      <c r="BY3965">
        <v>1401</v>
      </c>
      <c r="CB3965">
        <v>0.02</v>
      </c>
      <c r="CC3965">
        <v>0.161</v>
      </c>
      <c r="CD3965">
        <v>0.13900000000000001</v>
      </c>
      <c r="CE3965">
        <v>1.03</v>
      </c>
      <c r="CF3965">
        <v>0.08</v>
      </c>
      <c r="CG3965">
        <v>0.12</v>
      </c>
      <c r="CH3965">
        <v>1.03</v>
      </c>
      <c r="CI3965">
        <v>0.12</v>
      </c>
      <c r="CJ3965">
        <v>0.23</v>
      </c>
      <c r="CL3965">
        <v>3.55</v>
      </c>
      <c r="CM3965">
        <v>-1.87</v>
      </c>
      <c r="CN3965">
        <v>2.9</v>
      </c>
      <c r="CO3965">
        <v>5861</v>
      </c>
      <c r="CP3965">
        <v>241.24</v>
      </c>
      <c r="CQ3965">
        <v>259.88</v>
      </c>
      <c r="CT3965" t="s">
        <v>11951</v>
      </c>
    </row>
    <row r="3966" spans="1:98" x14ac:dyDescent="0.25">
      <c r="A3966" t="s">
        <v>11952</v>
      </c>
      <c r="B3966" t="s">
        <v>99</v>
      </c>
      <c r="I3966">
        <v>0.45600000000000002</v>
      </c>
      <c r="J3966">
        <v>3.7999999999999999E-2</v>
      </c>
      <c r="K3966">
        <v>7.0000000000000007E-2</v>
      </c>
      <c r="L3966">
        <v>10.035385809999999</v>
      </c>
      <c r="M3966" s="2">
        <v>6.5899999999999996E-6</v>
      </c>
      <c r="N3966" s="2">
        <v>6.5899999999999996E-6</v>
      </c>
      <c r="Y3966">
        <v>2016</v>
      </c>
      <c r="Z3966" s="1">
        <v>44232</v>
      </c>
      <c r="AG3966">
        <v>2454970.4713099999</v>
      </c>
      <c r="AH3966">
        <v>5.4900000000000001E-4</v>
      </c>
      <c r="AI3966">
        <v>5.4900000000000001E-4</v>
      </c>
      <c r="BK3966" t="s">
        <v>157</v>
      </c>
      <c r="BL3966" t="s">
        <v>147</v>
      </c>
      <c r="BO3966" t="s">
        <v>11953</v>
      </c>
      <c r="BQ3966" t="s">
        <v>11954</v>
      </c>
      <c r="BR3966">
        <v>296.23510499999998</v>
      </c>
      <c r="BS3966">
        <v>39.370342999999998</v>
      </c>
      <c r="BV3966">
        <v>13.882</v>
      </c>
      <c r="BW3966">
        <v>13.476000000000001</v>
      </c>
      <c r="BX3966">
        <v>13.448</v>
      </c>
      <c r="BY3966">
        <v>967</v>
      </c>
      <c r="CB3966">
        <v>-0.08</v>
      </c>
      <c r="CC3966">
        <v>0.18099999999999999</v>
      </c>
      <c r="CD3966">
        <v>0.14899999999999999</v>
      </c>
      <c r="CE3966">
        <v>0.94</v>
      </c>
      <c r="CF3966">
        <v>0.06</v>
      </c>
      <c r="CG3966">
        <v>7.0000000000000007E-2</v>
      </c>
      <c r="CH3966">
        <v>0.92</v>
      </c>
      <c r="CI3966">
        <v>0.08</v>
      </c>
      <c r="CJ3966">
        <v>0.14000000000000001</v>
      </c>
      <c r="CL3966">
        <v>3.98</v>
      </c>
      <c r="CM3966">
        <v>-2.35</v>
      </c>
      <c r="CN3966">
        <v>4.51</v>
      </c>
      <c r="CO3966">
        <v>5638</v>
      </c>
      <c r="CP3966">
        <v>110.99</v>
      </c>
      <c r="CQ3966">
        <v>214.12</v>
      </c>
      <c r="CT3966" t="s">
        <v>11955</v>
      </c>
    </row>
    <row r="3967" spans="1:98" x14ac:dyDescent="0.25">
      <c r="A3967" t="s">
        <v>11956</v>
      </c>
      <c r="B3967" t="s">
        <v>99</v>
      </c>
      <c r="I3967">
        <v>0.246</v>
      </c>
      <c r="J3967">
        <v>1.4999999999999999E-2</v>
      </c>
      <c r="K3967">
        <v>2.1999999999999999E-2</v>
      </c>
      <c r="L3967">
        <v>33.199564799999997</v>
      </c>
      <c r="M3967">
        <v>1.1739999999999999E-4</v>
      </c>
      <c r="N3967">
        <v>1.1739999999999999E-4</v>
      </c>
      <c r="Y3967">
        <v>2016</v>
      </c>
      <c r="Z3967" s="1">
        <v>44232</v>
      </c>
      <c r="AG3967">
        <v>2454986.6630799999</v>
      </c>
      <c r="AH3967">
        <v>3.0999999999999999E-3</v>
      </c>
      <c r="AI3967">
        <v>3.0999999999999999E-3</v>
      </c>
      <c r="BK3967" t="s">
        <v>157</v>
      </c>
      <c r="BL3967" t="s">
        <v>147</v>
      </c>
      <c r="BO3967" t="s">
        <v>11957</v>
      </c>
      <c r="BQ3967" t="s">
        <v>11958</v>
      </c>
      <c r="BR3967">
        <v>295.37079699999998</v>
      </c>
      <c r="BS3967">
        <v>39.177218000000003</v>
      </c>
      <c r="BV3967">
        <v>13.688000000000001</v>
      </c>
      <c r="BW3967">
        <v>13.214</v>
      </c>
      <c r="BX3967">
        <v>13.163</v>
      </c>
      <c r="BY3967">
        <v>722</v>
      </c>
      <c r="CB3967">
        <v>-0.06</v>
      </c>
      <c r="CC3967">
        <v>0.161</v>
      </c>
      <c r="CD3967">
        <v>0.14899999999999999</v>
      </c>
      <c r="CE3967">
        <v>0.86</v>
      </c>
      <c r="CF3967">
        <v>0.05</v>
      </c>
      <c r="CG3967">
        <v>0.05</v>
      </c>
      <c r="CH3967">
        <v>0.81</v>
      </c>
      <c r="CI3967">
        <v>0.05</v>
      </c>
      <c r="CJ3967">
        <v>0.06</v>
      </c>
      <c r="CL3967">
        <v>4.47</v>
      </c>
      <c r="CM3967">
        <v>-2.73</v>
      </c>
      <c r="CN3967">
        <v>5.74</v>
      </c>
      <c r="CO3967">
        <v>5279</v>
      </c>
      <c r="CP3967">
        <v>111.92</v>
      </c>
      <c r="CQ3967">
        <v>165.3</v>
      </c>
      <c r="CT3967" t="s">
        <v>11959</v>
      </c>
    </row>
    <row r="3968" spans="1:98" x14ac:dyDescent="0.25">
      <c r="A3968" t="s">
        <v>11960</v>
      </c>
      <c r="B3968" t="s">
        <v>99</v>
      </c>
      <c r="C3968">
        <v>3.823E-2</v>
      </c>
      <c r="D3968">
        <v>2.7399999999999998E-3</v>
      </c>
      <c r="E3968">
        <v>3.0200000000000001E-3</v>
      </c>
      <c r="I3968">
        <v>0.36299999999999999</v>
      </c>
      <c r="J3968">
        <v>8.9999999999999993E-3</v>
      </c>
      <c r="K3968">
        <v>2.1000000000000001E-2</v>
      </c>
      <c r="L3968">
        <v>26.44</v>
      </c>
      <c r="M3968">
        <v>0.48</v>
      </c>
      <c r="N3968">
        <v>0.48</v>
      </c>
      <c r="O3968">
        <v>0.16830000000000001</v>
      </c>
      <c r="P3968">
        <v>2E-3</v>
      </c>
      <c r="Q3968">
        <v>2E-3</v>
      </c>
      <c r="R3968">
        <v>3.3E-3</v>
      </c>
      <c r="S3968">
        <v>1.7000000000000001E-4</v>
      </c>
      <c r="T3968">
        <v>1.9E-3</v>
      </c>
      <c r="U3968">
        <v>89.052000000000007</v>
      </c>
      <c r="V3968">
        <v>9.6000000000000002E-2</v>
      </c>
      <c r="W3968">
        <v>4.9000000000000002E-2</v>
      </c>
      <c r="Y3968">
        <v>2012</v>
      </c>
      <c r="Z3968" s="1">
        <v>44232</v>
      </c>
      <c r="AA3968">
        <v>236</v>
      </c>
      <c r="AB3968">
        <v>26</v>
      </c>
      <c r="AC3968">
        <v>23</v>
      </c>
      <c r="AJ3968">
        <v>2455027.1250200002</v>
      </c>
      <c r="AK3968">
        <v>1.3799999999999999E-3</v>
      </c>
      <c r="AL3968">
        <v>1.3799999999999999E-3</v>
      </c>
      <c r="BB3968">
        <v>581</v>
      </c>
      <c r="BK3968" t="s">
        <v>100</v>
      </c>
      <c r="BL3968" t="s">
        <v>147</v>
      </c>
      <c r="BN3968" t="s">
        <v>147</v>
      </c>
      <c r="BO3968" t="s">
        <v>11961</v>
      </c>
      <c r="BQ3968" t="s">
        <v>11962</v>
      </c>
      <c r="BR3968">
        <v>292.87338999999997</v>
      </c>
      <c r="BS3968">
        <v>42.966137000000003</v>
      </c>
      <c r="BV3968">
        <v>13.879</v>
      </c>
      <c r="BW3968">
        <v>13.526999999999999</v>
      </c>
      <c r="BX3968">
        <v>13.518000000000001</v>
      </c>
      <c r="BY3968">
        <v>927.97</v>
      </c>
      <c r="BZ3968">
        <v>23.07</v>
      </c>
      <c r="CA3968">
        <v>23.07</v>
      </c>
      <c r="CB3968">
        <v>0.15</v>
      </c>
      <c r="CC3968">
        <v>0.1</v>
      </c>
      <c r="CD3968">
        <v>0.1</v>
      </c>
      <c r="CE3968">
        <v>0.91</v>
      </c>
      <c r="CF3968">
        <v>0.03</v>
      </c>
      <c r="CG3968">
        <v>0.03</v>
      </c>
      <c r="CH3968">
        <v>0.9</v>
      </c>
      <c r="CI3968">
        <v>0.02</v>
      </c>
      <c r="CJ3968">
        <v>0.04</v>
      </c>
      <c r="CO3968">
        <v>5428</v>
      </c>
      <c r="CP3968">
        <v>100</v>
      </c>
      <c r="CQ3968">
        <v>100</v>
      </c>
      <c r="CT3968" t="s">
        <v>11963</v>
      </c>
    </row>
    <row r="3969" spans="1:98" x14ac:dyDescent="0.25">
      <c r="A3969" t="s">
        <v>11964</v>
      </c>
      <c r="B3969" t="s">
        <v>99</v>
      </c>
      <c r="C3969">
        <v>4.3729999999999998E-2</v>
      </c>
      <c r="D3969">
        <v>3.7799999999999999E-3</v>
      </c>
      <c r="E3969">
        <v>4.0899999999999999E-3</v>
      </c>
      <c r="I3969">
        <v>0.47599999999999998</v>
      </c>
      <c r="J3969">
        <v>1.2E-2</v>
      </c>
      <c r="K3969">
        <v>2.9000000000000001E-2</v>
      </c>
      <c r="L3969">
        <v>51.54</v>
      </c>
      <c r="M3969">
        <v>0.94</v>
      </c>
      <c r="N3969">
        <v>0.94</v>
      </c>
      <c r="O3969">
        <v>0.2626</v>
      </c>
      <c r="P3969">
        <v>3.2000000000000002E-3</v>
      </c>
      <c r="Q3969">
        <v>3.2000000000000002E-3</v>
      </c>
      <c r="R3969">
        <v>7.0000000000000001E-3</v>
      </c>
      <c r="S3969">
        <v>1.8E-3</v>
      </c>
      <c r="T3969">
        <v>1.6000000000000001E-3</v>
      </c>
      <c r="U3969">
        <v>90.15</v>
      </c>
      <c r="V3969">
        <v>0.22</v>
      </c>
      <c r="W3969">
        <v>0.18</v>
      </c>
      <c r="Y3969">
        <v>2012</v>
      </c>
      <c r="Z3969" s="1">
        <v>44232</v>
      </c>
      <c r="AA3969">
        <v>162</v>
      </c>
      <c r="AB3969">
        <v>20</v>
      </c>
      <c r="AC3969">
        <v>12</v>
      </c>
      <c r="AJ3969">
        <v>2455007.1137799998</v>
      </c>
      <c r="AK3969">
        <v>9.8999999999999999E-4</v>
      </c>
      <c r="AL3969">
        <v>9.8999999999999999E-4</v>
      </c>
      <c r="BB3969">
        <v>464</v>
      </c>
      <c r="BK3969" t="s">
        <v>100</v>
      </c>
      <c r="BL3969" t="s">
        <v>147</v>
      </c>
      <c r="BN3969" t="s">
        <v>147</v>
      </c>
      <c r="BO3969" t="s">
        <v>11965</v>
      </c>
      <c r="BQ3969" t="s">
        <v>11962</v>
      </c>
      <c r="BR3969">
        <v>292.87338999999997</v>
      </c>
      <c r="BS3969">
        <v>42.966137000000003</v>
      </c>
      <c r="BV3969">
        <v>13.879</v>
      </c>
      <c r="BW3969">
        <v>13.526999999999999</v>
      </c>
      <c r="BX3969">
        <v>13.518000000000001</v>
      </c>
      <c r="BY3969">
        <v>927.97</v>
      </c>
      <c r="BZ3969">
        <v>23.07</v>
      </c>
      <c r="CA3969">
        <v>23.07</v>
      </c>
      <c r="CB3969">
        <v>0.15</v>
      </c>
      <c r="CC3969">
        <v>0.1</v>
      </c>
      <c r="CD3969">
        <v>0.1</v>
      </c>
      <c r="CE3969">
        <v>0.91</v>
      </c>
      <c r="CF3969">
        <v>0.03</v>
      </c>
      <c r="CG3969">
        <v>0.03</v>
      </c>
      <c r="CH3969">
        <v>0.9</v>
      </c>
      <c r="CI3969">
        <v>0.02</v>
      </c>
      <c r="CJ3969">
        <v>0.04</v>
      </c>
      <c r="CO3969">
        <v>5428</v>
      </c>
      <c r="CP3969">
        <v>100</v>
      </c>
      <c r="CQ3969">
        <v>100</v>
      </c>
      <c r="CT3969" t="s">
        <v>11963</v>
      </c>
    </row>
    <row r="3970" spans="1:98" x14ac:dyDescent="0.25">
      <c r="A3970" t="s">
        <v>11966</v>
      </c>
      <c r="B3970" t="s">
        <v>99</v>
      </c>
      <c r="I3970">
        <v>0.158</v>
      </c>
      <c r="J3970">
        <v>2.4E-2</v>
      </c>
      <c r="K3970">
        <v>2.4E-2</v>
      </c>
      <c r="L3970">
        <v>2.3829609999999999</v>
      </c>
      <c r="M3970" s="2">
        <v>5.0000000000000004E-6</v>
      </c>
      <c r="N3970" s="2">
        <v>5.0000000000000004E-6</v>
      </c>
      <c r="O3970">
        <v>3.4000000000000002E-2</v>
      </c>
      <c r="Y3970">
        <v>2014</v>
      </c>
      <c r="Z3970" s="1">
        <v>44232</v>
      </c>
      <c r="AG3970">
        <v>2454968.0818599998</v>
      </c>
      <c r="AH3970">
        <v>1.32E-3</v>
      </c>
      <c r="AI3970">
        <v>1.32E-3</v>
      </c>
      <c r="AJ3970">
        <v>2454968.0818599998</v>
      </c>
      <c r="AK3970">
        <v>1.32E-3</v>
      </c>
      <c r="AL3970">
        <v>1.32E-3</v>
      </c>
      <c r="AS3970">
        <v>0.05</v>
      </c>
      <c r="AT3970">
        <v>0.19</v>
      </c>
      <c r="AU3970">
        <v>0.19</v>
      </c>
      <c r="BK3970" t="s">
        <v>100</v>
      </c>
      <c r="BL3970" t="s">
        <v>147</v>
      </c>
      <c r="BO3970" t="s">
        <v>11967</v>
      </c>
      <c r="BQ3970" t="s">
        <v>11962</v>
      </c>
      <c r="BR3970">
        <v>292.87338999999997</v>
      </c>
      <c r="BS3970">
        <v>42.966137000000003</v>
      </c>
      <c r="BV3970">
        <v>13.879</v>
      </c>
      <c r="BW3970">
        <v>13.526999999999999</v>
      </c>
      <c r="BX3970">
        <v>13.518000000000001</v>
      </c>
      <c r="BY3970">
        <v>927.97</v>
      </c>
      <c r="BZ3970">
        <v>23.07</v>
      </c>
      <c r="CA3970">
        <v>23.07</v>
      </c>
      <c r="CB3970">
        <v>0.15</v>
      </c>
      <c r="CC3970">
        <v>0.1</v>
      </c>
      <c r="CD3970">
        <v>0.1</v>
      </c>
      <c r="CE3970">
        <v>0.91</v>
      </c>
      <c r="CF3970">
        <v>0.03</v>
      </c>
      <c r="CG3970">
        <v>0.03</v>
      </c>
      <c r="CH3970">
        <v>0.9</v>
      </c>
      <c r="CI3970">
        <v>0.02</v>
      </c>
      <c r="CJ3970">
        <v>0.04</v>
      </c>
      <c r="CO3970">
        <v>5428</v>
      </c>
      <c r="CP3970">
        <v>100</v>
      </c>
      <c r="CQ3970">
        <v>100</v>
      </c>
      <c r="CT3970" t="s">
        <v>11963</v>
      </c>
    </row>
    <row r="3971" spans="1:98" x14ac:dyDescent="0.25">
      <c r="A3971" t="s">
        <v>11968</v>
      </c>
      <c r="B3971" t="s">
        <v>99</v>
      </c>
      <c r="I3971">
        <v>0.22</v>
      </c>
      <c r="J3971">
        <v>3.3000000000000002E-2</v>
      </c>
      <c r="K3971">
        <v>3.3000000000000002E-2</v>
      </c>
      <c r="L3971">
        <v>5.9022059999999996</v>
      </c>
      <c r="M3971" s="2">
        <v>1.2E-5</v>
      </c>
      <c r="N3971" s="2">
        <v>1.2E-5</v>
      </c>
      <c r="O3971">
        <v>6.3E-2</v>
      </c>
      <c r="Y3971">
        <v>2014</v>
      </c>
      <c r="Z3971" s="1">
        <v>44232</v>
      </c>
      <c r="AG3971">
        <v>2454969.78443</v>
      </c>
      <c r="AH3971">
        <v>1.15E-3</v>
      </c>
      <c r="AI3971">
        <v>1.15E-3</v>
      </c>
      <c r="AJ3971">
        <v>2454969.78443</v>
      </c>
      <c r="AK3971">
        <v>1.15E-3</v>
      </c>
      <c r="AL3971">
        <v>1.15E-3</v>
      </c>
      <c r="AS3971">
        <v>0</v>
      </c>
      <c r="AT3971">
        <v>0.17</v>
      </c>
      <c r="AU3971">
        <v>0.17</v>
      </c>
      <c r="BK3971" t="s">
        <v>100</v>
      </c>
      <c r="BL3971" t="s">
        <v>147</v>
      </c>
      <c r="BO3971" t="s">
        <v>11969</v>
      </c>
      <c r="BQ3971" t="s">
        <v>11962</v>
      </c>
      <c r="BR3971">
        <v>292.87338999999997</v>
      </c>
      <c r="BS3971">
        <v>42.966137000000003</v>
      </c>
      <c r="BV3971">
        <v>13.879</v>
      </c>
      <c r="BW3971">
        <v>13.526999999999999</v>
      </c>
      <c r="BX3971">
        <v>13.518000000000001</v>
      </c>
      <c r="BY3971">
        <v>927.97</v>
      </c>
      <c r="BZ3971">
        <v>23.07</v>
      </c>
      <c r="CA3971">
        <v>23.07</v>
      </c>
      <c r="CB3971">
        <v>0.15</v>
      </c>
      <c r="CC3971">
        <v>0.1</v>
      </c>
      <c r="CD3971">
        <v>0.1</v>
      </c>
      <c r="CE3971">
        <v>0.91</v>
      </c>
      <c r="CF3971">
        <v>0.03</v>
      </c>
      <c r="CG3971">
        <v>0.03</v>
      </c>
      <c r="CH3971">
        <v>0.9</v>
      </c>
      <c r="CI3971">
        <v>0.02</v>
      </c>
      <c r="CJ3971">
        <v>0.04</v>
      </c>
      <c r="CO3971">
        <v>5428</v>
      </c>
      <c r="CP3971">
        <v>100</v>
      </c>
      <c r="CQ3971">
        <v>100</v>
      </c>
      <c r="CT3971" t="s">
        <v>11963</v>
      </c>
    </row>
    <row r="3972" spans="1:98" x14ac:dyDescent="0.25">
      <c r="A3972" t="s">
        <v>11970</v>
      </c>
      <c r="B3972" t="s">
        <v>99</v>
      </c>
      <c r="C3972">
        <v>6.5759999999999999E-2</v>
      </c>
      <c r="D3972">
        <v>3.15E-3</v>
      </c>
      <c r="E3972">
        <v>3.15E-3</v>
      </c>
      <c r="L3972">
        <v>75.731999999999999</v>
      </c>
      <c r="M3972">
        <v>1.2E-2</v>
      </c>
      <c r="N3972">
        <v>1.2E-2</v>
      </c>
      <c r="O3972">
        <v>0.33950000000000002</v>
      </c>
      <c r="P3972">
        <v>4.1000000000000003E-3</v>
      </c>
      <c r="Q3972">
        <v>4.1000000000000003E-3</v>
      </c>
      <c r="R3972">
        <v>1.4E-3</v>
      </c>
      <c r="S3972">
        <v>1E-3</v>
      </c>
      <c r="T3972">
        <v>1.8E-3</v>
      </c>
      <c r="U3972">
        <v>86.3</v>
      </c>
      <c r="V3972">
        <v>0.56000000000000005</v>
      </c>
      <c r="W3972">
        <v>0.56000000000000005</v>
      </c>
      <c r="Y3972">
        <v>2019</v>
      </c>
      <c r="Z3972" s="1">
        <v>44232</v>
      </c>
      <c r="AA3972">
        <v>62</v>
      </c>
      <c r="AB3972">
        <v>47</v>
      </c>
      <c r="AC3972">
        <v>70</v>
      </c>
      <c r="BK3972" t="s">
        <v>100</v>
      </c>
      <c r="BL3972" t="s">
        <v>581</v>
      </c>
      <c r="BM3972" t="s">
        <v>581</v>
      </c>
      <c r="BO3972" t="s">
        <v>11971</v>
      </c>
      <c r="BQ3972" t="s">
        <v>11962</v>
      </c>
      <c r="BR3972">
        <v>292.87338999999997</v>
      </c>
      <c r="BS3972">
        <v>42.966137000000003</v>
      </c>
      <c r="BV3972">
        <v>13.879</v>
      </c>
      <c r="BW3972">
        <v>13.526999999999999</v>
      </c>
      <c r="BX3972">
        <v>13.518000000000001</v>
      </c>
      <c r="BY3972">
        <v>927.97</v>
      </c>
      <c r="BZ3972">
        <v>23.07</v>
      </c>
      <c r="CA3972">
        <v>23.07</v>
      </c>
      <c r="CB3972">
        <v>0.15</v>
      </c>
      <c r="CC3972">
        <v>0.1</v>
      </c>
      <c r="CD3972">
        <v>0.1</v>
      </c>
      <c r="CE3972">
        <v>0.91</v>
      </c>
      <c r="CF3972">
        <v>0.03</v>
      </c>
      <c r="CG3972">
        <v>0.03</v>
      </c>
      <c r="CH3972">
        <v>0.9</v>
      </c>
      <c r="CI3972">
        <v>0.02</v>
      </c>
      <c r="CJ3972">
        <v>0.04</v>
      </c>
      <c r="CO3972">
        <v>5428</v>
      </c>
      <c r="CP3972">
        <v>100</v>
      </c>
      <c r="CQ3972">
        <v>100</v>
      </c>
      <c r="CT3972" t="s">
        <v>11963</v>
      </c>
    </row>
    <row r="3973" spans="1:98" x14ac:dyDescent="0.25">
      <c r="A3973" t="s">
        <v>11972</v>
      </c>
      <c r="B3973" t="s">
        <v>99</v>
      </c>
      <c r="I3973">
        <v>0.54300000000000004</v>
      </c>
      <c r="J3973">
        <v>7.9000000000000001E-2</v>
      </c>
      <c r="K3973">
        <v>0.23899999999999999</v>
      </c>
      <c r="L3973">
        <v>127.8338098</v>
      </c>
      <c r="M3973">
        <v>3.0820000000000001E-4</v>
      </c>
      <c r="N3973">
        <v>3.0820000000000001E-4</v>
      </c>
      <c r="Y3973">
        <v>2016</v>
      </c>
      <c r="Z3973" s="1">
        <v>44232</v>
      </c>
      <c r="AG3973">
        <v>2455126.4177799998</v>
      </c>
      <c r="AH3973">
        <v>1.92E-3</v>
      </c>
      <c r="AI3973">
        <v>1.92E-3</v>
      </c>
      <c r="BK3973" t="s">
        <v>157</v>
      </c>
      <c r="BL3973" t="s">
        <v>147</v>
      </c>
      <c r="BO3973" t="s">
        <v>11973</v>
      </c>
      <c r="BQ3973" t="s">
        <v>11974</v>
      </c>
      <c r="BR3973">
        <v>291.02014500000001</v>
      </c>
      <c r="BS3973">
        <v>39.220677999999999</v>
      </c>
      <c r="BV3973">
        <v>12.840999999999999</v>
      </c>
      <c r="BW3973">
        <v>12.584</v>
      </c>
      <c r="BX3973">
        <v>12.53</v>
      </c>
      <c r="BY3973">
        <v>989</v>
      </c>
      <c r="CB3973">
        <v>0.09</v>
      </c>
      <c r="CC3973">
        <v>0.14000000000000001</v>
      </c>
      <c r="CD3973">
        <v>0.13200000000000001</v>
      </c>
      <c r="CE3973">
        <v>1.23</v>
      </c>
      <c r="CF3973">
        <v>0.1</v>
      </c>
      <c r="CG3973">
        <v>0.19</v>
      </c>
      <c r="CH3973">
        <v>1.36</v>
      </c>
      <c r="CI3973">
        <v>0.2</v>
      </c>
      <c r="CJ3973">
        <v>0.59</v>
      </c>
      <c r="CL3973">
        <v>2.63</v>
      </c>
      <c r="CM3973">
        <v>-0.93</v>
      </c>
      <c r="CN3973">
        <v>0.84499999999999997</v>
      </c>
      <c r="CO3973">
        <v>6260</v>
      </c>
      <c r="CP3973">
        <v>147.97999999999999</v>
      </c>
      <c r="CQ3973">
        <v>106.61</v>
      </c>
      <c r="CT3973" t="s">
        <v>11975</v>
      </c>
    </row>
    <row r="3974" spans="1:98" x14ac:dyDescent="0.25">
      <c r="A3974" t="s">
        <v>11976</v>
      </c>
      <c r="B3974" t="s">
        <v>99</v>
      </c>
      <c r="I3974">
        <v>0.11700000000000001</v>
      </c>
      <c r="J3974">
        <v>7.0000000000000001E-3</v>
      </c>
      <c r="K3974">
        <v>8.9999999999999993E-3</v>
      </c>
      <c r="L3974">
        <v>1.92279873</v>
      </c>
      <c r="M3974" s="2">
        <v>4.8199999999999996E-6</v>
      </c>
      <c r="N3974" s="2">
        <v>4.8199999999999996E-6</v>
      </c>
      <c r="Y3974">
        <v>2016</v>
      </c>
      <c r="Z3974" s="1">
        <v>44232</v>
      </c>
      <c r="AG3974">
        <v>2454967.5033800001</v>
      </c>
      <c r="AH3974">
        <v>2.0799999999999998E-3</v>
      </c>
      <c r="AI3974">
        <v>2.0799999999999998E-3</v>
      </c>
      <c r="BK3974" t="s">
        <v>157</v>
      </c>
      <c r="BL3974" t="s">
        <v>147</v>
      </c>
      <c r="BO3974" t="s">
        <v>11977</v>
      </c>
      <c r="BQ3974" t="s">
        <v>11978</v>
      </c>
      <c r="BR3974">
        <v>285.617437</v>
      </c>
      <c r="BS3974">
        <v>39.379530000000003</v>
      </c>
      <c r="BV3974">
        <v>13.435</v>
      </c>
      <c r="BW3974">
        <v>12.967000000000001</v>
      </c>
      <c r="BX3974">
        <v>12.869</v>
      </c>
      <c r="BY3974">
        <v>619</v>
      </c>
      <c r="CB3974">
        <v>-0.03</v>
      </c>
      <c r="CC3974">
        <v>0.16</v>
      </c>
      <c r="CD3974">
        <v>0.155</v>
      </c>
      <c r="CE3974">
        <v>0.84</v>
      </c>
      <c r="CF3974">
        <v>0.05</v>
      </c>
      <c r="CG3974">
        <v>0.04</v>
      </c>
      <c r="CH3974">
        <v>0.8</v>
      </c>
      <c r="CI3974">
        <v>0.04</v>
      </c>
      <c r="CJ3974">
        <v>0.05</v>
      </c>
      <c r="CL3974">
        <v>4.79</v>
      </c>
      <c r="CM3974">
        <v>-2.94</v>
      </c>
      <c r="CN3974">
        <v>6.13</v>
      </c>
      <c r="CO3974">
        <v>5191</v>
      </c>
      <c r="CP3974">
        <v>100.75</v>
      </c>
      <c r="CQ3974">
        <v>130.91</v>
      </c>
      <c r="CT3974" t="s">
        <v>11979</v>
      </c>
    </row>
    <row r="3975" spans="1:98" x14ac:dyDescent="0.25">
      <c r="A3975" t="s">
        <v>11980</v>
      </c>
      <c r="B3975" t="s">
        <v>99</v>
      </c>
      <c r="I3975">
        <v>0.158</v>
      </c>
      <c r="J3975">
        <v>1.9E-2</v>
      </c>
      <c r="K3975">
        <v>3.6999999999999998E-2</v>
      </c>
      <c r="L3975">
        <v>3.2229692700000001</v>
      </c>
      <c r="M3975" s="2">
        <v>9.4599999999999992E-6</v>
      </c>
      <c r="N3975" s="2">
        <v>9.4599999999999992E-6</v>
      </c>
      <c r="Y3975">
        <v>2016</v>
      </c>
      <c r="Z3975" s="1">
        <v>44232</v>
      </c>
      <c r="AG3975">
        <v>2455011.0720799998</v>
      </c>
      <c r="AH3975">
        <v>2.32E-3</v>
      </c>
      <c r="AI3975">
        <v>2.32E-3</v>
      </c>
      <c r="BK3975" t="s">
        <v>157</v>
      </c>
      <c r="BL3975" t="s">
        <v>147</v>
      </c>
      <c r="BO3975" t="s">
        <v>11981</v>
      </c>
      <c r="BQ3975" t="s">
        <v>11982</v>
      </c>
      <c r="BR3975">
        <v>292.276118</v>
      </c>
      <c r="BS3975">
        <v>39.550179</v>
      </c>
      <c r="BV3975">
        <v>13.391</v>
      </c>
      <c r="BW3975">
        <v>13.04</v>
      </c>
      <c r="BX3975">
        <v>13.053000000000001</v>
      </c>
      <c r="BY3975">
        <v>956</v>
      </c>
      <c r="CB3975">
        <v>0.04</v>
      </c>
      <c r="CC3975">
        <v>0.14699999999999999</v>
      </c>
      <c r="CD3975">
        <v>0.13700000000000001</v>
      </c>
      <c r="CE3975">
        <v>1.06</v>
      </c>
      <c r="CF3975">
        <v>0.08</v>
      </c>
      <c r="CG3975">
        <v>0.09</v>
      </c>
      <c r="CH3975">
        <v>1.08</v>
      </c>
      <c r="CI3975">
        <v>0.13</v>
      </c>
      <c r="CJ3975">
        <v>0.25</v>
      </c>
      <c r="CL3975">
        <v>3.55</v>
      </c>
      <c r="CM3975">
        <v>-1.83</v>
      </c>
      <c r="CN3975">
        <v>2.27</v>
      </c>
      <c r="CO3975">
        <v>5928</v>
      </c>
      <c r="CP3975">
        <v>183.56</v>
      </c>
      <c r="CQ3975">
        <v>139.36000000000001</v>
      </c>
      <c r="CT3975" t="s">
        <v>11983</v>
      </c>
    </row>
    <row r="3976" spans="1:98" x14ac:dyDescent="0.25">
      <c r="A3976" t="s">
        <v>11984</v>
      </c>
      <c r="B3976" t="s">
        <v>99</v>
      </c>
      <c r="I3976">
        <v>0.14000000000000001</v>
      </c>
      <c r="J3976">
        <v>1.2E-2</v>
      </c>
      <c r="K3976">
        <v>2.8000000000000001E-2</v>
      </c>
      <c r="L3976">
        <v>4.1680908199999998</v>
      </c>
      <c r="M3976" s="2">
        <v>1.7479999999999999E-5</v>
      </c>
      <c r="N3976" s="2">
        <v>1.7479999999999999E-5</v>
      </c>
      <c r="Y3976">
        <v>2016</v>
      </c>
      <c r="Z3976" s="1">
        <v>44232</v>
      </c>
      <c r="AG3976">
        <v>2454967.8999100002</v>
      </c>
      <c r="AH3976">
        <v>3.0699999999999998E-3</v>
      </c>
      <c r="AI3976">
        <v>3.0699999999999998E-3</v>
      </c>
      <c r="BK3976" t="s">
        <v>157</v>
      </c>
      <c r="BL3976" t="s">
        <v>147</v>
      </c>
      <c r="BO3976" t="s">
        <v>11985</v>
      </c>
      <c r="BQ3976" t="s">
        <v>11986</v>
      </c>
      <c r="BR3976">
        <v>284.58257700000001</v>
      </c>
      <c r="BS3976">
        <v>39.220204000000003</v>
      </c>
      <c r="BV3976">
        <v>13.619</v>
      </c>
      <c r="BW3976">
        <v>13.246</v>
      </c>
      <c r="BX3976">
        <v>13.186999999999999</v>
      </c>
      <c r="BY3976">
        <v>896</v>
      </c>
      <c r="CB3976">
        <v>0.06</v>
      </c>
      <c r="CC3976">
        <v>0.14399999999999999</v>
      </c>
      <c r="CD3976">
        <v>0.14299999999999999</v>
      </c>
      <c r="CE3976">
        <v>0.98</v>
      </c>
      <c r="CF3976">
        <v>0.05</v>
      </c>
      <c r="CG3976">
        <v>0.05</v>
      </c>
      <c r="CH3976">
        <v>0.96</v>
      </c>
      <c r="CI3976">
        <v>0.08</v>
      </c>
      <c r="CJ3976">
        <v>0.18</v>
      </c>
      <c r="CL3976">
        <v>4.47</v>
      </c>
      <c r="CM3976">
        <v>-2.76</v>
      </c>
      <c r="CN3976">
        <v>4</v>
      </c>
      <c r="CO3976">
        <v>5643</v>
      </c>
      <c r="CP3976">
        <v>122.13</v>
      </c>
      <c r="CQ3976">
        <v>122.3</v>
      </c>
      <c r="CT3976" t="s">
        <v>11987</v>
      </c>
    </row>
    <row r="3977" spans="1:98" x14ac:dyDescent="0.25">
      <c r="A3977" t="s">
        <v>11988</v>
      </c>
      <c r="B3977" t="s">
        <v>99</v>
      </c>
      <c r="I3977">
        <v>0.16700000000000001</v>
      </c>
      <c r="J3977">
        <v>2.1000000000000001E-2</v>
      </c>
      <c r="K3977">
        <v>6.3E-2</v>
      </c>
      <c r="L3977">
        <v>4.5143663299999996</v>
      </c>
      <c r="M3977" s="2">
        <v>1.397E-5</v>
      </c>
      <c r="N3977" s="2">
        <v>1.397E-5</v>
      </c>
      <c r="Y3977">
        <v>2016</v>
      </c>
      <c r="Z3977" s="1">
        <v>44232</v>
      </c>
      <c r="AG3977">
        <v>2454967.0290399999</v>
      </c>
      <c r="AH3977">
        <v>2.8999999999999998E-3</v>
      </c>
      <c r="AI3977">
        <v>2.8999999999999998E-3</v>
      </c>
      <c r="BK3977" t="s">
        <v>157</v>
      </c>
      <c r="BL3977" t="s">
        <v>147</v>
      </c>
      <c r="BO3977" t="s">
        <v>11989</v>
      </c>
      <c r="BQ3977" t="s">
        <v>11990</v>
      </c>
      <c r="BR3977">
        <v>290.47741200000002</v>
      </c>
      <c r="BS3977">
        <v>39.732008999999998</v>
      </c>
      <c r="BV3977">
        <v>13.792</v>
      </c>
      <c r="BW3977">
        <v>13.571</v>
      </c>
      <c r="BX3977">
        <v>13.446999999999999</v>
      </c>
      <c r="BY3977">
        <v>1352</v>
      </c>
      <c r="CB3977">
        <v>0.14000000000000001</v>
      </c>
      <c r="CC3977">
        <v>0.14099999999999999</v>
      </c>
      <c r="CD3977">
        <v>0.152</v>
      </c>
      <c r="CE3977">
        <v>1.1499999999999999</v>
      </c>
      <c r="CF3977">
        <v>0.08</v>
      </c>
      <c r="CG3977">
        <v>0.14000000000000001</v>
      </c>
      <c r="CH3977">
        <v>1.22</v>
      </c>
      <c r="CI3977">
        <v>0.15</v>
      </c>
      <c r="CJ3977">
        <v>0.46</v>
      </c>
      <c r="CL3977">
        <v>3.31</v>
      </c>
      <c r="CM3977">
        <v>-1.51</v>
      </c>
      <c r="CN3977">
        <v>1.31</v>
      </c>
      <c r="CO3977">
        <v>6035</v>
      </c>
      <c r="CP3977">
        <v>120.47</v>
      </c>
      <c r="CQ3977">
        <v>85.61</v>
      </c>
      <c r="CT3977" t="s">
        <v>11991</v>
      </c>
    </row>
    <row r="3978" spans="1:98" x14ac:dyDescent="0.25">
      <c r="A3978" t="s">
        <v>11992</v>
      </c>
      <c r="B3978" t="s">
        <v>99</v>
      </c>
      <c r="I3978">
        <v>0.13600000000000001</v>
      </c>
      <c r="J3978">
        <v>0.02</v>
      </c>
      <c r="K3978">
        <v>3.5000000000000003E-2</v>
      </c>
      <c r="L3978">
        <v>3.77360059</v>
      </c>
      <c r="M3978" s="2">
        <v>1.242E-5</v>
      </c>
      <c r="N3978" s="2">
        <v>1.242E-5</v>
      </c>
      <c r="Y3978">
        <v>2016</v>
      </c>
      <c r="Z3978" s="1">
        <v>44232</v>
      </c>
      <c r="AG3978">
        <v>2454967.0693899998</v>
      </c>
      <c r="AH3978">
        <v>2.66E-3</v>
      </c>
      <c r="AI3978">
        <v>2.66E-3</v>
      </c>
      <c r="BK3978" t="s">
        <v>157</v>
      </c>
      <c r="BL3978" t="s">
        <v>147</v>
      </c>
      <c r="BO3978" t="s">
        <v>11993</v>
      </c>
      <c r="BQ3978" t="s">
        <v>11994</v>
      </c>
      <c r="BR3978">
        <v>294.76990799999999</v>
      </c>
      <c r="BS3978">
        <v>39.398513999999999</v>
      </c>
      <c r="BV3978">
        <v>13.069000000000001</v>
      </c>
      <c r="BW3978">
        <v>12.726000000000001</v>
      </c>
      <c r="BX3978">
        <v>12.67</v>
      </c>
      <c r="BY3978">
        <v>820</v>
      </c>
      <c r="CB3978">
        <v>-0.08</v>
      </c>
      <c r="CC3978">
        <v>0.19400000000000001</v>
      </c>
      <c r="CD3978">
        <v>0.153</v>
      </c>
      <c r="CE3978">
        <v>1.03</v>
      </c>
      <c r="CF3978">
        <v>0.08</v>
      </c>
      <c r="CG3978">
        <v>0.12</v>
      </c>
      <c r="CH3978">
        <v>1.08</v>
      </c>
      <c r="CI3978">
        <v>0.15</v>
      </c>
      <c r="CJ3978">
        <v>0.28000000000000003</v>
      </c>
      <c r="CL3978">
        <v>3.55</v>
      </c>
      <c r="CM3978">
        <v>-1.75</v>
      </c>
      <c r="CN3978">
        <v>2.81</v>
      </c>
      <c r="CO3978">
        <v>5976</v>
      </c>
      <c r="CP3978">
        <v>202.44</v>
      </c>
      <c r="CQ3978">
        <v>247.56</v>
      </c>
      <c r="CT3978" t="s">
        <v>11995</v>
      </c>
    </row>
    <row r="3979" spans="1:98" x14ac:dyDescent="0.25">
      <c r="A3979" t="s">
        <v>11996</v>
      </c>
      <c r="B3979" t="s">
        <v>99</v>
      </c>
      <c r="I3979">
        <v>0.16400000000000001</v>
      </c>
      <c r="J3979">
        <v>2.1000000000000001E-2</v>
      </c>
      <c r="K3979">
        <v>3.5999999999999997E-2</v>
      </c>
      <c r="L3979">
        <v>8.1818246000000006</v>
      </c>
      <c r="M3979" s="2">
        <v>2.2650000000000002E-5</v>
      </c>
      <c r="N3979" s="2">
        <v>2.2650000000000002E-5</v>
      </c>
      <c r="Y3979">
        <v>2016</v>
      </c>
      <c r="Z3979" s="1">
        <v>44232</v>
      </c>
      <c r="AG3979">
        <v>2454967.8147900002</v>
      </c>
      <c r="AH3979">
        <v>2.0600000000000002E-3</v>
      </c>
      <c r="AI3979">
        <v>2.0600000000000002E-3</v>
      </c>
      <c r="BK3979" t="s">
        <v>157</v>
      </c>
      <c r="BL3979" t="s">
        <v>147</v>
      </c>
      <c r="BO3979" t="s">
        <v>11997</v>
      </c>
      <c r="BQ3979" t="s">
        <v>11994</v>
      </c>
      <c r="BR3979">
        <v>294.76990799999999</v>
      </c>
      <c r="BS3979">
        <v>39.398513999999999</v>
      </c>
      <c r="BV3979">
        <v>13.069000000000001</v>
      </c>
      <c r="BW3979">
        <v>12.726000000000001</v>
      </c>
      <c r="BX3979">
        <v>12.67</v>
      </c>
      <c r="BY3979">
        <v>820</v>
      </c>
      <c r="CB3979">
        <v>-0.08</v>
      </c>
      <c r="CC3979">
        <v>0.19400000000000001</v>
      </c>
      <c r="CD3979">
        <v>0.153</v>
      </c>
      <c r="CE3979">
        <v>1.03</v>
      </c>
      <c r="CF3979">
        <v>0.08</v>
      </c>
      <c r="CG3979">
        <v>0.12</v>
      </c>
      <c r="CH3979">
        <v>1.08</v>
      </c>
      <c r="CI3979">
        <v>0.15</v>
      </c>
      <c r="CJ3979">
        <v>0.28000000000000003</v>
      </c>
      <c r="CL3979">
        <v>3.55</v>
      </c>
      <c r="CM3979">
        <v>-1.75</v>
      </c>
      <c r="CN3979">
        <v>2.81</v>
      </c>
      <c r="CO3979">
        <v>5976</v>
      </c>
      <c r="CP3979">
        <v>202.44</v>
      </c>
      <c r="CQ3979">
        <v>247.56</v>
      </c>
      <c r="CT3979" t="s">
        <v>11995</v>
      </c>
    </row>
    <row r="3980" spans="1:98" x14ac:dyDescent="0.25">
      <c r="A3980" t="s">
        <v>11998</v>
      </c>
      <c r="B3980" t="s">
        <v>99</v>
      </c>
      <c r="I3980">
        <v>0.112</v>
      </c>
      <c r="J3980">
        <v>1.2E-2</v>
      </c>
      <c r="K3980">
        <v>1.7999999999999999E-2</v>
      </c>
      <c r="L3980">
        <v>4.4875890700000003</v>
      </c>
      <c r="M3980" s="2">
        <v>1.6529999999999999E-5</v>
      </c>
      <c r="N3980" s="2">
        <v>1.6529999999999999E-5</v>
      </c>
      <c r="Y3980">
        <v>2016</v>
      </c>
      <c r="Z3980" s="1">
        <v>44232</v>
      </c>
      <c r="AG3980">
        <v>2454966.3617500002</v>
      </c>
      <c r="AH3980">
        <v>3.2399999999999998E-3</v>
      </c>
      <c r="AI3980">
        <v>3.2399999999999998E-3</v>
      </c>
      <c r="BK3980" t="s">
        <v>157</v>
      </c>
      <c r="BL3980" t="s">
        <v>147</v>
      </c>
      <c r="BO3980" t="s">
        <v>11999</v>
      </c>
      <c r="BQ3980" t="s">
        <v>12000</v>
      </c>
      <c r="BR3980">
        <v>284.860139</v>
      </c>
      <c r="BS3980">
        <v>39.240547999999997</v>
      </c>
      <c r="BV3980">
        <v>12.372999999999999</v>
      </c>
      <c r="BW3980">
        <v>12.058</v>
      </c>
      <c r="BX3980">
        <v>12.000999999999999</v>
      </c>
      <c r="BY3980">
        <v>649</v>
      </c>
      <c r="CB3980">
        <v>-0.12</v>
      </c>
      <c r="CC3980">
        <v>0.129</v>
      </c>
      <c r="CD3980">
        <v>0.121</v>
      </c>
      <c r="CE3980">
        <v>1.05</v>
      </c>
      <c r="CF3980">
        <v>0.06</v>
      </c>
      <c r="CG3980">
        <v>7.0000000000000007E-2</v>
      </c>
      <c r="CH3980">
        <v>1.1499999999999999</v>
      </c>
      <c r="CI3980">
        <v>0.13</v>
      </c>
      <c r="CJ3980">
        <v>0.18</v>
      </c>
      <c r="CL3980">
        <v>4.37</v>
      </c>
      <c r="CM3980">
        <v>-1.95</v>
      </c>
      <c r="CN3980">
        <v>1.55</v>
      </c>
      <c r="CO3980">
        <v>6079</v>
      </c>
      <c r="CP3980">
        <v>96.47</v>
      </c>
      <c r="CQ3980">
        <v>90.49</v>
      </c>
      <c r="CT3980" t="s">
        <v>12001</v>
      </c>
    </row>
    <row r="3981" spans="1:98" x14ac:dyDescent="0.25">
      <c r="A3981" t="s">
        <v>12002</v>
      </c>
      <c r="B3981" t="s">
        <v>99</v>
      </c>
      <c r="I3981">
        <v>0.502</v>
      </c>
      <c r="J3981">
        <v>4.1000000000000002E-2</v>
      </c>
      <c r="K3981">
        <v>6.2E-2</v>
      </c>
      <c r="L3981">
        <v>51.929275910000001</v>
      </c>
      <c r="M3981" s="2">
        <v>9.2880000000000005E-5</v>
      </c>
      <c r="N3981" s="2">
        <v>9.2880000000000005E-5</v>
      </c>
      <c r="Y3981">
        <v>2016</v>
      </c>
      <c r="Z3981" s="1">
        <v>44232</v>
      </c>
      <c r="AG3981">
        <v>2454984.93175</v>
      </c>
      <c r="AH3981">
        <v>1.4599999999999999E-3</v>
      </c>
      <c r="AI3981">
        <v>1.4599999999999999E-3</v>
      </c>
      <c r="BK3981" t="s">
        <v>157</v>
      </c>
      <c r="BL3981" t="s">
        <v>147</v>
      </c>
      <c r="BO3981" t="s">
        <v>12003</v>
      </c>
      <c r="BQ3981" t="s">
        <v>12004</v>
      </c>
      <c r="BR3981">
        <v>294.96604600000001</v>
      </c>
      <c r="BS3981">
        <v>42.708568999999997</v>
      </c>
      <c r="BV3981">
        <v>14.667999999999999</v>
      </c>
      <c r="BW3981">
        <v>14.266</v>
      </c>
      <c r="BX3981">
        <v>14.209</v>
      </c>
      <c r="BY3981">
        <v>1352</v>
      </c>
      <c r="CB3981">
        <v>-0.06</v>
      </c>
      <c r="CC3981">
        <v>0.18099999999999999</v>
      </c>
      <c r="CD3981">
        <v>0.151</v>
      </c>
      <c r="CE3981">
        <v>0.93</v>
      </c>
      <c r="CF3981">
        <v>0.06</v>
      </c>
      <c r="CG3981">
        <v>7.0000000000000007E-2</v>
      </c>
      <c r="CH3981">
        <v>0.91</v>
      </c>
      <c r="CI3981">
        <v>7.0000000000000007E-2</v>
      </c>
      <c r="CJ3981">
        <v>0.11</v>
      </c>
      <c r="CL3981">
        <v>4.37</v>
      </c>
      <c r="CM3981">
        <v>-2.62</v>
      </c>
      <c r="CN3981">
        <v>4.8</v>
      </c>
      <c r="CO3981">
        <v>5602</v>
      </c>
      <c r="CP3981">
        <v>142.49</v>
      </c>
      <c r="CQ3981">
        <v>179.4</v>
      </c>
      <c r="CT3981" t="s">
        <v>12005</v>
      </c>
    </row>
    <row r="3982" spans="1:98" x14ac:dyDescent="0.25">
      <c r="A3982" t="s">
        <v>12006</v>
      </c>
      <c r="B3982" t="s">
        <v>99</v>
      </c>
      <c r="I3982">
        <v>0.13500000000000001</v>
      </c>
      <c r="J3982">
        <v>0.01</v>
      </c>
      <c r="K3982">
        <v>7.0000000000000001E-3</v>
      </c>
      <c r="L3982">
        <v>0.56785713999999998</v>
      </c>
      <c r="M3982" s="2">
        <v>4.4000000000000002E-7</v>
      </c>
      <c r="N3982" s="2">
        <v>4.4000000000000002E-7</v>
      </c>
      <c r="Y3982">
        <v>2016</v>
      </c>
      <c r="Z3982" s="1">
        <v>44232</v>
      </c>
      <c r="AG3982">
        <v>2454967.0624859999</v>
      </c>
      <c r="AH3982">
        <v>6.3100000000000005E-4</v>
      </c>
      <c r="AI3982">
        <v>6.3100000000000005E-4</v>
      </c>
      <c r="BK3982" t="s">
        <v>157</v>
      </c>
      <c r="BL3982" t="s">
        <v>147</v>
      </c>
      <c r="BO3982" t="s">
        <v>12007</v>
      </c>
      <c r="BQ3982" t="s">
        <v>12008</v>
      </c>
      <c r="BR3982">
        <v>286.88727499999999</v>
      </c>
      <c r="BS3982">
        <v>42.471255999999997</v>
      </c>
      <c r="BV3982">
        <v>13.586</v>
      </c>
      <c r="BW3982">
        <v>13.146000000000001</v>
      </c>
      <c r="BX3982">
        <v>12.992000000000001</v>
      </c>
      <c r="BY3982">
        <v>625</v>
      </c>
      <c r="CB3982">
        <v>-0.02</v>
      </c>
      <c r="CC3982">
        <v>0.17499999999999999</v>
      </c>
      <c r="CD3982">
        <v>0.16400000000000001</v>
      </c>
      <c r="CE3982">
        <v>0.81</v>
      </c>
      <c r="CF3982">
        <v>0.04</v>
      </c>
      <c r="CG3982">
        <v>0.04</v>
      </c>
      <c r="CH3982">
        <v>0.77</v>
      </c>
      <c r="CI3982">
        <v>0.04</v>
      </c>
      <c r="CJ3982">
        <v>0.04</v>
      </c>
      <c r="CL3982">
        <v>4.57</v>
      </c>
      <c r="CM3982">
        <v>-2.74</v>
      </c>
      <c r="CN3982">
        <v>6.37</v>
      </c>
      <c r="CO3982">
        <v>5039</v>
      </c>
      <c r="CP3982">
        <v>59.5</v>
      </c>
      <c r="CQ3982">
        <v>50.73</v>
      </c>
      <c r="CT3982" t="s">
        <v>12009</v>
      </c>
    </row>
    <row r="3983" spans="1:98" x14ac:dyDescent="0.25">
      <c r="A3983" t="s">
        <v>12010</v>
      </c>
      <c r="B3983" t="s">
        <v>99</v>
      </c>
      <c r="I3983">
        <v>0.188</v>
      </c>
      <c r="J3983">
        <v>1.6E-2</v>
      </c>
      <c r="K3983">
        <v>3.9E-2</v>
      </c>
      <c r="L3983">
        <v>6.8833756199999998</v>
      </c>
      <c r="M3983" s="2">
        <v>1.963E-5</v>
      </c>
      <c r="N3983" s="2">
        <v>1.963E-5</v>
      </c>
      <c r="Y3983">
        <v>2016</v>
      </c>
      <c r="Z3983" s="1">
        <v>44232</v>
      </c>
      <c r="AG3983">
        <v>2454968.2645800002</v>
      </c>
      <c r="AH3983">
        <v>2.4299999999999999E-3</v>
      </c>
      <c r="AI3983">
        <v>2.4299999999999999E-3</v>
      </c>
      <c r="BK3983" t="s">
        <v>157</v>
      </c>
      <c r="BL3983" t="s">
        <v>147</v>
      </c>
      <c r="BO3983" t="s">
        <v>12011</v>
      </c>
      <c r="BQ3983" t="s">
        <v>12012</v>
      </c>
      <c r="BR3983">
        <v>282.33279299999998</v>
      </c>
      <c r="BS3983">
        <v>42.463825</v>
      </c>
      <c r="BV3983">
        <v>13.699</v>
      </c>
      <c r="BW3983">
        <v>13.364000000000001</v>
      </c>
      <c r="BX3983">
        <v>13.29</v>
      </c>
      <c r="BY3983">
        <v>954</v>
      </c>
      <c r="CB3983">
        <v>0.03</v>
      </c>
      <c r="CC3983">
        <v>0.16500000000000001</v>
      </c>
      <c r="CD3983">
        <v>0.13200000000000001</v>
      </c>
      <c r="CE3983">
        <v>0.98</v>
      </c>
      <c r="CF3983">
        <v>0.06</v>
      </c>
      <c r="CG3983">
        <v>0.05</v>
      </c>
      <c r="CH3983">
        <v>0.97</v>
      </c>
      <c r="CI3983">
        <v>0.08</v>
      </c>
      <c r="CJ3983">
        <v>0.2</v>
      </c>
      <c r="CL3983">
        <v>4.68</v>
      </c>
      <c r="CM3983">
        <v>-2.88</v>
      </c>
      <c r="CN3983">
        <v>4.13</v>
      </c>
      <c r="CO3983">
        <v>5698</v>
      </c>
      <c r="CP3983">
        <v>120.29</v>
      </c>
      <c r="CQ3983">
        <v>92.85</v>
      </c>
      <c r="CT3983" t="s">
        <v>12013</v>
      </c>
    </row>
    <row r="3984" spans="1:98" x14ac:dyDescent="0.25">
      <c r="A3984" t="s">
        <v>12014</v>
      </c>
      <c r="B3984" t="s">
        <v>99</v>
      </c>
      <c r="I3984">
        <v>0.252</v>
      </c>
      <c r="J3984">
        <v>3.6999999999999998E-2</v>
      </c>
      <c r="K3984">
        <v>3.6999999999999998E-2</v>
      </c>
      <c r="L3984">
        <v>9.77</v>
      </c>
      <c r="O3984">
        <v>7.8E-2</v>
      </c>
      <c r="R3984">
        <v>0</v>
      </c>
      <c r="U3984">
        <v>88.24</v>
      </c>
      <c r="Y3984">
        <v>2012</v>
      </c>
      <c r="Z3984" s="1">
        <v>44232</v>
      </c>
      <c r="BK3984" t="s">
        <v>157</v>
      </c>
      <c r="BL3984" t="s">
        <v>147</v>
      </c>
      <c r="BO3984" t="s">
        <v>12015</v>
      </c>
      <c r="BQ3984" t="s">
        <v>12016</v>
      </c>
      <c r="BR3984">
        <v>282.23252500000001</v>
      </c>
      <c r="BS3984">
        <v>43.665627000000001</v>
      </c>
      <c r="BT3984">
        <v>16.510999999999999</v>
      </c>
      <c r="BV3984">
        <v>13.737</v>
      </c>
      <c r="BW3984">
        <v>13.079000000000001</v>
      </c>
      <c r="BY3984">
        <v>405.01</v>
      </c>
      <c r="BZ3984">
        <v>5.23</v>
      </c>
      <c r="CA3984">
        <v>5.23</v>
      </c>
      <c r="CB3984">
        <v>-0.2</v>
      </c>
      <c r="CE3984">
        <v>0.66400000000000003</v>
      </c>
      <c r="CF3984">
        <v>3.1E-2</v>
      </c>
      <c r="CG3984">
        <v>3.1E-2</v>
      </c>
      <c r="CH3984">
        <v>0.59</v>
      </c>
      <c r="CI3984">
        <v>0.03</v>
      </c>
      <c r="CJ3984">
        <v>0.03</v>
      </c>
      <c r="CK3984" t="s">
        <v>3706</v>
      </c>
      <c r="CO3984">
        <v>4648</v>
      </c>
      <c r="CP3984">
        <v>116</v>
      </c>
      <c r="CQ3984">
        <v>116</v>
      </c>
      <c r="CT3984" t="s">
        <v>12017</v>
      </c>
    </row>
    <row r="3985" spans="1:98" x14ac:dyDescent="0.25">
      <c r="A3985" t="s">
        <v>12018</v>
      </c>
      <c r="B3985" t="s">
        <v>99</v>
      </c>
      <c r="I3985">
        <v>0.21099999999999999</v>
      </c>
      <c r="J3985">
        <v>3.1E-2</v>
      </c>
      <c r="K3985">
        <v>3.1E-2</v>
      </c>
      <c r="L3985">
        <v>20.09</v>
      </c>
      <c r="O3985">
        <v>0.126</v>
      </c>
      <c r="R3985">
        <v>0</v>
      </c>
      <c r="U3985">
        <v>88.81</v>
      </c>
      <c r="Y3985">
        <v>2012</v>
      </c>
      <c r="Z3985" s="1">
        <v>44232</v>
      </c>
      <c r="BK3985" t="s">
        <v>157</v>
      </c>
      <c r="BL3985" t="s">
        <v>147</v>
      </c>
      <c r="BO3985" t="s">
        <v>12019</v>
      </c>
      <c r="BQ3985" t="s">
        <v>12016</v>
      </c>
      <c r="BR3985">
        <v>282.23252500000001</v>
      </c>
      <c r="BS3985">
        <v>43.665627000000001</v>
      </c>
      <c r="BT3985">
        <v>16.510999999999999</v>
      </c>
      <c r="BV3985">
        <v>13.737</v>
      </c>
      <c r="BW3985">
        <v>13.079000000000001</v>
      </c>
      <c r="BY3985">
        <v>405.01</v>
      </c>
      <c r="BZ3985">
        <v>5.23</v>
      </c>
      <c r="CA3985">
        <v>5.23</v>
      </c>
      <c r="CB3985">
        <v>-0.2</v>
      </c>
      <c r="CE3985">
        <v>0.66400000000000003</v>
      </c>
      <c r="CF3985">
        <v>3.1E-2</v>
      </c>
      <c r="CG3985">
        <v>3.1E-2</v>
      </c>
      <c r="CH3985">
        <v>0.59</v>
      </c>
      <c r="CI3985">
        <v>0.03</v>
      </c>
      <c r="CJ3985">
        <v>0.03</v>
      </c>
      <c r="CK3985" t="s">
        <v>3706</v>
      </c>
      <c r="CO3985">
        <v>4648</v>
      </c>
      <c r="CP3985">
        <v>116</v>
      </c>
      <c r="CQ3985">
        <v>116</v>
      </c>
      <c r="CT3985" t="s">
        <v>12017</v>
      </c>
    </row>
    <row r="3986" spans="1:98" x14ac:dyDescent="0.25">
      <c r="A3986" t="s">
        <v>12020</v>
      </c>
      <c r="B3986" t="s">
        <v>99</v>
      </c>
      <c r="I3986">
        <v>0.17299999999999999</v>
      </c>
      <c r="J3986">
        <v>1.2E-2</v>
      </c>
      <c r="K3986">
        <v>1.2E-2</v>
      </c>
      <c r="L3986">
        <v>5.1697959999999998</v>
      </c>
      <c r="M3986" s="2">
        <v>1.5999999999999999E-5</v>
      </c>
      <c r="N3986" s="2">
        <v>1.5999999999999999E-5</v>
      </c>
      <c r="O3986">
        <v>5.0999999999999997E-2</v>
      </c>
      <c r="Y3986">
        <v>2014</v>
      </c>
      <c r="Z3986" s="1">
        <v>44232</v>
      </c>
      <c r="AG3986">
        <v>2455005.6310000001</v>
      </c>
      <c r="AH3986">
        <v>1.6999999999999999E-3</v>
      </c>
      <c r="AI3986">
        <v>1.6999999999999999E-3</v>
      </c>
      <c r="AS3986">
        <v>0.37</v>
      </c>
      <c r="AT3986">
        <v>0.24</v>
      </c>
      <c r="AU3986">
        <v>0.24</v>
      </c>
      <c r="BK3986" t="s">
        <v>157</v>
      </c>
      <c r="BL3986" t="s">
        <v>147</v>
      </c>
      <c r="BO3986" t="s">
        <v>12021</v>
      </c>
      <c r="BQ3986" t="s">
        <v>12016</v>
      </c>
      <c r="BR3986">
        <v>282.23252500000001</v>
      </c>
      <c r="BS3986">
        <v>43.665627000000001</v>
      </c>
      <c r="BT3986">
        <v>16.510999999999999</v>
      </c>
      <c r="BV3986">
        <v>13.737</v>
      </c>
      <c r="BW3986">
        <v>13.079000000000001</v>
      </c>
      <c r="BY3986">
        <v>405.01</v>
      </c>
      <c r="BZ3986">
        <v>5.23</v>
      </c>
      <c r="CA3986">
        <v>5.23</v>
      </c>
      <c r="CB3986">
        <v>-0.2</v>
      </c>
      <c r="CE3986">
        <v>0.66400000000000003</v>
      </c>
      <c r="CF3986">
        <v>3.1E-2</v>
      </c>
      <c r="CG3986">
        <v>3.1E-2</v>
      </c>
      <c r="CH3986">
        <v>0.59</v>
      </c>
      <c r="CI3986">
        <v>0.03</v>
      </c>
      <c r="CJ3986">
        <v>0.03</v>
      </c>
      <c r="CK3986" t="s">
        <v>3706</v>
      </c>
      <c r="CO3986">
        <v>4648</v>
      </c>
      <c r="CP3986">
        <v>116</v>
      </c>
      <c r="CQ3986">
        <v>116</v>
      </c>
      <c r="CT3986" t="s">
        <v>12017</v>
      </c>
    </row>
    <row r="3987" spans="1:98" x14ac:dyDescent="0.25">
      <c r="A3987" t="s">
        <v>12022</v>
      </c>
      <c r="B3987" t="s">
        <v>99</v>
      </c>
      <c r="I3987">
        <v>0.152</v>
      </c>
      <c r="J3987">
        <v>2.1999999999999999E-2</v>
      </c>
      <c r="K3987">
        <v>5.3999999999999999E-2</v>
      </c>
      <c r="L3987">
        <v>11.29695137</v>
      </c>
      <c r="M3987" s="2">
        <v>6.2990000000000005E-5</v>
      </c>
      <c r="N3987" s="2">
        <v>6.2990000000000005E-5</v>
      </c>
      <c r="Y3987">
        <v>2016</v>
      </c>
      <c r="Z3987" s="1">
        <v>44232</v>
      </c>
      <c r="AG3987">
        <v>2454967.5687600002</v>
      </c>
      <c r="AH3987">
        <v>4.62E-3</v>
      </c>
      <c r="AI3987">
        <v>4.62E-3</v>
      </c>
      <c r="BK3987" t="s">
        <v>157</v>
      </c>
      <c r="BL3987" t="s">
        <v>147</v>
      </c>
      <c r="BO3987" t="s">
        <v>12023</v>
      </c>
      <c r="BQ3987" t="s">
        <v>12024</v>
      </c>
      <c r="BR3987">
        <v>295.05428599999999</v>
      </c>
      <c r="BS3987">
        <v>42.756847</v>
      </c>
      <c r="BV3987">
        <v>13.662000000000001</v>
      </c>
      <c r="BW3987">
        <v>13.34</v>
      </c>
      <c r="BX3987">
        <v>13.269</v>
      </c>
      <c r="BY3987">
        <v>1122</v>
      </c>
      <c r="CB3987">
        <v>-0.02</v>
      </c>
      <c r="CC3987">
        <v>0.17799999999999999</v>
      </c>
      <c r="CD3987">
        <v>0.13900000000000001</v>
      </c>
      <c r="CE3987">
        <v>1.07</v>
      </c>
      <c r="CF3987">
        <v>0.09</v>
      </c>
      <c r="CG3987">
        <v>0.12</v>
      </c>
      <c r="CH3987">
        <v>1.1100000000000001</v>
      </c>
      <c r="CI3987">
        <v>0.14000000000000001</v>
      </c>
      <c r="CJ3987">
        <v>0.31</v>
      </c>
      <c r="CL3987">
        <v>3.47</v>
      </c>
      <c r="CM3987">
        <v>-1.6</v>
      </c>
      <c r="CN3987">
        <v>1.89</v>
      </c>
      <c r="CO3987">
        <v>6037</v>
      </c>
      <c r="CP3987">
        <v>209.5</v>
      </c>
      <c r="CQ3987">
        <v>155.85</v>
      </c>
      <c r="CT3987" t="s">
        <v>12025</v>
      </c>
    </row>
    <row r="3988" spans="1:98" x14ac:dyDescent="0.25">
      <c r="A3988" t="s">
        <v>12026</v>
      </c>
      <c r="B3988" t="s">
        <v>99</v>
      </c>
      <c r="I3988">
        <v>0.113</v>
      </c>
      <c r="J3988">
        <v>6.0000000000000001E-3</v>
      </c>
      <c r="K3988">
        <v>8.9999999999999993E-3</v>
      </c>
      <c r="L3988">
        <v>5.6215394099999996</v>
      </c>
      <c r="M3988" s="2">
        <v>1.272E-5</v>
      </c>
      <c r="N3988" s="2">
        <v>1.272E-5</v>
      </c>
      <c r="Y3988">
        <v>2016</v>
      </c>
      <c r="Z3988" s="1">
        <v>44232</v>
      </c>
      <c r="AG3988">
        <v>2454969.8905000002</v>
      </c>
      <c r="AH3988">
        <v>1.8E-3</v>
      </c>
      <c r="AI3988">
        <v>1.8E-3</v>
      </c>
      <c r="BK3988" t="s">
        <v>157</v>
      </c>
      <c r="BL3988" t="s">
        <v>147</v>
      </c>
      <c r="BO3988" t="s">
        <v>12027</v>
      </c>
      <c r="BQ3988" t="s">
        <v>12028</v>
      </c>
      <c r="BR3988">
        <v>294.98549100000002</v>
      </c>
      <c r="BS3988">
        <v>42.727668999999999</v>
      </c>
      <c r="BV3988">
        <v>12.539</v>
      </c>
      <c r="BW3988">
        <v>12.227</v>
      </c>
      <c r="BX3988">
        <v>12.159000000000001</v>
      </c>
      <c r="BY3988">
        <v>577</v>
      </c>
      <c r="CB3988">
        <v>0.02</v>
      </c>
      <c r="CC3988">
        <v>9.8000000000000004E-2</v>
      </c>
      <c r="CD3988">
        <v>9.4E-2</v>
      </c>
      <c r="CE3988">
        <v>0.99</v>
      </c>
      <c r="CF3988">
        <v>0.04</v>
      </c>
      <c r="CG3988">
        <v>0.04</v>
      </c>
      <c r="CH3988">
        <v>0.97</v>
      </c>
      <c r="CI3988">
        <v>0.05</v>
      </c>
      <c r="CJ3988">
        <v>7.0000000000000007E-2</v>
      </c>
      <c r="CL3988">
        <v>4.17</v>
      </c>
      <c r="CM3988">
        <v>-2.2000000000000002</v>
      </c>
      <c r="CN3988">
        <v>2.7</v>
      </c>
      <c r="CO3988">
        <v>5732</v>
      </c>
      <c r="CP3988">
        <v>59.69</v>
      </c>
      <c r="CQ3988">
        <v>74.53</v>
      </c>
      <c r="CT3988" t="s">
        <v>12029</v>
      </c>
    </row>
    <row r="3989" spans="1:98" x14ac:dyDescent="0.25">
      <c r="A3989" t="s">
        <v>12030</v>
      </c>
      <c r="B3989" t="s">
        <v>99</v>
      </c>
      <c r="I3989">
        <v>0.184</v>
      </c>
      <c r="J3989">
        <v>1.4999999999999999E-2</v>
      </c>
      <c r="K3989">
        <v>2.9000000000000001E-2</v>
      </c>
      <c r="L3989">
        <v>7.1396940999999998</v>
      </c>
      <c r="M3989" s="2">
        <v>2.817E-5</v>
      </c>
      <c r="N3989" s="2">
        <v>2.817E-5</v>
      </c>
      <c r="Y3989">
        <v>2016</v>
      </c>
      <c r="Z3989" s="1">
        <v>44232</v>
      </c>
      <c r="AG3989">
        <v>2454970.1857699999</v>
      </c>
      <c r="AH3989">
        <v>3.31E-3</v>
      </c>
      <c r="AI3989">
        <v>3.31E-3</v>
      </c>
      <c r="BK3989" t="s">
        <v>157</v>
      </c>
      <c r="BL3989" t="s">
        <v>147</v>
      </c>
      <c r="BO3989" t="s">
        <v>12031</v>
      </c>
      <c r="BQ3989" t="s">
        <v>12032</v>
      </c>
      <c r="BR3989">
        <v>295.92609399999998</v>
      </c>
      <c r="BS3989">
        <v>45.383862000000001</v>
      </c>
      <c r="BV3989">
        <v>14.682</v>
      </c>
      <c r="BW3989">
        <v>14.295</v>
      </c>
      <c r="BX3989">
        <v>14.196999999999999</v>
      </c>
      <c r="BY3989">
        <v>1346</v>
      </c>
      <c r="CB3989">
        <v>-0.08</v>
      </c>
      <c r="CC3989">
        <v>0.185</v>
      </c>
      <c r="CD3989">
        <v>0.16300000000000001</v>
      </c>
      <c r="CE3989">
        <v>0.92</v>
      </c>
      <c r="CF3989">
        <v>0.06</v>
      </c>
      <c r="CG3989">
        <v>0.06</v>
      </c>
      <c r="CH3989">
        <v>0.9</v>
      </c>
      <c r="CI3989">
        <v>7.0000000000000007E-2</v>
      </c>
      <c r="CJ3989">
        <v>0.14000000000000001</v>
      </c>
      <c r="CL3989">
        <v>4.37</v>
      </c>
      <c r="CM3989">
        <v>-2.7</v>
      </c>
      <c r="CN3989">
        <v>5.12</v>
      </c>
      <c r="CO3989">
        <v>5596</v>
      </c>
      <c r="CP3989">
        <v>133.13999999999999</v>
      </c>
      <c r="CQ3989">
        <v>181.65</v>
      </c>
      <c r="CT3989" t="s">
        <v>12033</v>
      </c>
    </row>
    <row r="3990" spans="1:98" x14ac:dyDescent="0.25">
      <c r="A3990" t="s">
        <v>12034</v>
      </c>
      <c r="B3990" t="s">
        <v>99</v>
      </c>
      <c r="I3990">
        <v>0.18</v>
      </c>
      <c r="J3990">
        <v>8.0000000000000002E-3</v>
      </c>
      <c r="K3990">
        <v>1.0999999999999999E-2</v>
      </c>
      <c r="L3990">
        <v>18.754699800000001</v>
      </c>
      <c r="M3990" s="2">
        <v>5.1419999999999999E-5</v>
      </c>
      <c r="N3990" s="2">
        <v>5.1419999999999999E-5</v>
      </c>
      <c r="Y3990">
        <v>2016</v>
      </c>
      <c r="Z3990" s="1">
        <v>44232</v>
      </c>
      <c r="AG3990">
        <v>2454974.71563</v>
      </c>
      <c r="AH3990">
        <v>2.2200000000000002E-3</v>
      </c>
      <c r="AI3990">
        <v>2.2200000000000002E-3</v>
      </c>
      <c r="BK3990" t="s">
        <v>157</v>
      </c>
      <c r="BL3990" t="s">
        <v>147</v>
      </c>
      <c r="BO3990" t="s">
        <v>12035</v>
      </c>
      <c r="BQ3990" t="s">
        <v>12036</v>
      </c>
      <c r="BR3990">
        <v>290.47995400000002</v>
      </c>
      <c r="BS3990">
        <v>45.600700000000003</v>
      </c>
      <c r="BV3990">
        <v>13.629</v>
      </c>
      <c r="BW3990">
        <v>13.006</v>
      </c>
      <c r="BX3990">
        <v>12.885</v>
      </c>
      <c r="BY3990">
        <v>421</v>
      </c>
      <c r="CB3990">
        <v>-0.18</v>
      </c>
      <c r="CC3990">
        <v>0.104</v>
      </c>
      <c r="CD3990">
        <v>9.7000000000000003E-2</v>
      </c>
      <c r="CE3990">
        <v>0.64</v>
      </c>
      <c r="CF3990">
        <v>0.03</v>
      </c>
      <c r="CG3990">
        <v>0.03</v>
      </c>
      <c r="CH3990">
        <v>0.62</v>
      </c>
      <c r="CI3990">
        <v>0.02</v>
      </c>
      <c r="CJ3990">
        <v>0.02</v>
      </c>
      <c r="CL3990">
        <v>3.72</v>
      </c>
      <c r="CM3990">
        <v>-2.1</v>
      </c>
      <c r="CN3990">
        <v>5.26</v>
      </c>
      <c r="CO3990">
        <v>4339</v>
      </c>
      <c r="CP3990">
        <v>37.409999999999997</v>
      </c>
      <c r="CQ3990">
        <v>39.28</v>
      </c>
      <c r="CT3990" t="s">
        <v>12037</v>
      </c>
    </row>
    <row r="3991" spans="1:98" x14ac:dyDescent="0.25">
      <c r="A3991" t="s">
        <v>12038</v>
      </c>
      <c r="B3991" t="s">
        <v>99</v>
      </c>
      <c r="I3991">
        <v>0.18</v>
      </c>
      <c r="J3991">
        <v>8.9999999999999993E-3</v>
      </c>
      <c r="K3991">
        <v>8.9999999999999993E-3</v>
      </c>
      <c r="L3991">
        <v>13.323883009999999</v>
      </c>
      <c r="M3991" s="2">
        <v>5.2120000000000002E-5</v>
      </c>
      <c r="N3991" s="2">
        <v>5.2120000000000002E-5</v>
      </c>
      <c r="Y3991">
        <v>2016</v>
      </c>
      <c r="Z3991" s="1">
        <v>44232</v>
      </c>
      <c r="AG3991">
        <v>2454968.2444600002</v>
      </c>
      <c r="AH3991">
        <v>2.82E-3</v>
      </c>
      <c r="AI3991">
        <v>2.82E-3</v>
      </c>
      <c r="BK3991" t="s">
        <v>157</v>
      </c>
      <c r="BL3991" t="s">
        <v>147</v>
      </c>
      <c r="BO3991" t="s">
        <v>12039</v>
      </c>
      <c r="BQ3991" t="s">
        <v>12040</v>
      </c>
      <c r="BR3991">
        <v>287.05451599999998</v>
      </c>
      <c r="BS3991">
        <v>45.180374</v>
      </c>
      <c r="BV3991">
        <v>14.167</v>
      </c>
      <c r="BW3991">
        <v>13.601000000000001</v>
      </c>
      <c r="BX3991">
        <v>13.484</v>
      </c>
      <c r="BY3991">
        <v>620</v>
      </c>
      <c r="CB3991">
        <v>-0.13</v>
      </c>
      <c r="CC3991">
        <v>9.9000000000000005E-2</v>
      </c>
      <c r="CD3991">
        <v>0.11799999999999999</v>
      </c>
      <c r="CE3991">
        <v>0.7</v>
      </c>
      <c r="CF3991">
        <v>0.03</v>
      </c>
      <c r="CG3991">
        <v>0.03</v>
      </c>
      <c r="CH3991">
        <v>0.66</v>
      </c>
      <c r="CI3991">
        <v>0.03</v>
      </c>
      <c r="CJ3991">
        <v>0.03</v>
      </c>
      <c r="CL3991">
        <v>2.69</v>
      </c>
      <c r="CM3991">
        <v>-1.31</v>
      </c>
      <c r="CN3991">
        <v>4.76</v>
      </c>
      <c r="CO3991">
        <v>4554</v>
      </c>
      <c r="CP3991">
        <v>45.2</v>
      </c>
      <c r="CQ3991">
        <v>50.38</v>
      </c>
      <c r="CT3991" t="s">
        <v>12041</v>
      </c>
    </row>
    <row r="3992" spans="1:98" x14ac:dyDescent="0.25">
      <c r="A3992" t="s">
        <v>12042</v>
      </c>
      <c r="B3992" t="s">
        <v>99</v>
      </c>
      <c r="I3992">
        <v>0.249</v>
      </c>
      <c r="J3992">
        <v>2.5999999999999999E-2</v>
      </c>
      <c r="K3992">
        <v>4.8000000000000001E-2</v>
      </c>
      <c r="L3992">
        <v>11.41909375</v>
      </c>
      <c r="M3992" s="2">
        <v>7.1160000000000003E-5</v>
      </c>
      <c r="N3992" s="2">
        <v>7.1160000000000003E-5</v>
      </c>
      <c r="Y3992">
        <v>2016</v>
      </c>
      <c r="Z3992" s="1">
        <v>44232</v>
      </c>
      <c r="AG3992">
        <v>2455019.3097199998</v>
      </c>
      <c r="AH3992">
        <v>4.2199999999999998E-3</v>
      </c>
      <c r="AI3992">
        <v>4.2199999999999998E-3</v>
      </c>
      <c r="BK3992" t="s">
        <v>157</v>
      </c>
      <c r="BL3992" t="s">
        <v>147</v>
      </c>
      <c r="BO3992" t="s">
        <v>12043</v>
      </c>
      <c r="BQ3992" t="s">
        <v>12044</v>
      </c>
      <c r="BR3992">
        <v>283.57423299999999</v>
      </c>
      <c r="BS3992">
        <v>45.734802000000002</v>
      </c>
      <c r="BV3992">
        <v>14.858000000000001</v>
      </c>
      <c r="BW3992">
        <v>14.586</v>
      </c>
      <c r="BX3992">
        <v>14.561</v>
      </c>
      <c r="BY3992">
        <v>2011</v>
      </c>
      <c r="CB3992">
        <v>0.08</v>
      </c>
      <c r="CC3992">
        <v>0.14299999999999999</v>
      </c>
      <c r="CD3992">
        <v>0.14199999999999999</v>
      </c>
      <c r="CE3992">
        <v>1.08</v>
      </c>
      <c r="CF3992">
        <v>0.05</v>
      </c>
      <c r="CG3992">
        <v>7.0000000000000007E-2</v>
      </c>
      <c r="CH3992">
        <v>1.1100000000000001</v>
      </c>
      <c r="CI3992">
        <v>0.1</v>
      </c>
      <c r="CJ3992">
        <v>0.21</v>
      </c>
      <c r="CL3992">
        <v>3.63</v>
      </c>
      <c r="CM3992">
        <v>-1.98</v>
      </c>
      <c r="CN3992">
        <v>1.79</v>
      </c>
      <c r="CO3992">
        <v>5954</v>
      </c>
      <c r="CP3992">
        <v>70.98</v>
      </c>
      <c r="CQ3992">
        <v>71.86</v>
      </c>
      <c r="CT3992" t="s">
        <v>12045</v>
      </c>
    </row>
    <row r="3993" spans="1:98" x14ac:dyDescent="0.25">
      <c r="A3993" t="s">
        <v>12046</v>
      </c>
      <c r="B3993" t="s">
        <v>99</v>
      </c>
      <c r="I3993">
        <v>0.24399999999999999</v>
      </c>
      <c r="J3993">
        <v>2.9000000000000001E-2</v>
      </c>
      <c r="K3993">
        <v>5.7000000000000002E-2</v>
      </c>
      <c r="L3993">
        <v>11.36112327</v>
      </c>
      <c r="M3993" s="2">
        <v>2.3629999999999999E-5</v>
      </c>
      <c r="N3993" s="2">
        <v>2.3629999999999999E-5</v>
      </c>
      <c r="Y3993">
        <v>2016</v>
      </c>
      <c r="Z3993" s="1">
        <v>44232</v>
      </c>
      <c r="AG3993">
        <v>2454969.9265299998</v>
      </c>
      <c r="AH3993">
        <v>1.6999999999999999E-3</v>
      </c>
      <c r="AI3993">
        <v>1.6999999999999999E-3</v>
      </c>
      <c r="BK3993" t="s">
        <v>157</v>
      </c>
      <c r="BL3993" t="s">
        <v>147</v>
      </c>
      <c r="BO3993" t="s">
        <v>12047</v>
      </c>
      <c r="BQ3993" t="s">
        <v>12048</v>
      </c>
      <c r="BR3993">
        <v>287.45277800000002</v>
      </c>
      <c r="BS3993">
        <v>45.704399000000002</v>
      </c>
      <c r="BV3993">
        <v>13.539</v>
      </c>
      <c r="BW3993">
        <v>13.244</v>
      </c>
      <c r="BX3993">
        <v>13.15</v>
      </c>
      <c r="BY3993">
        <v>1003</v>
      </c>
      <c r="CB3993">
        <v>-0.01</v>
      </c>
      <c r="CC3993">
        <v>0.183</v>
      </c>
      <c r="CD3993">
        <v>0.13600000000000001</v>
      </c>
      <c r="CE3993">
        <v>1.03</v>
      </c>
      <c r="CF3993">
        <v>7.0000000000000007E-2</v>
      </c>
      <c r="CG3993">
        <v>0.06</v>
      </c>
      <c r="CH3993">
        <v>1.04</v>
      </c>
      <c r="CI3993">
        <v>0.1</v>
      </c>
      <c r="CJ3993">
        <v>0.24</v>
      </c>
      <c r="CL3993">
        <v>4.2699999999999996</v>
      </c>
      <c r="CM3993">
        <v>-2.4</v>
      </c>
      <c r="CN3993">
        <v>2.2999999999999998</v>
      </c>
      <c r="CO3993">
        <v>5895</v>
      </c>
      <c r="CP3993">
        <v>83.11</v>
      </c>
      <c r="CQ3993">
        <v>74.319999999999993</v>
      </c>
      <c r="CT3993" t="s">
        <v>12049</v>
      </c>
    </row>
    <row r="3994" spans="1:98" x14ac:dyDescent="0.25">
      <c r="A3994" t="s">
        <v>12050</v>
      </c>
      <c r="B3994" t="s">
        <v>99</v>
      </c>
      <c r="I3994">
        <v>0.22800000000000001</v>
      </c>
      <c r="J3994">
        <v>3.7999999999999999E-2</v>
      </c>
      <c r="K3994">
        <v>0.02</v>
      </c>
      <c r="L3994">
        <v>16.560595039999999</v>
      </c>
      <c r="M3994" s="2">
        <v>4.2929999999999997E-5</v>
      </c>
      <c r="N3994" s="2">
        <v>4.2929999999999997E-5</v>
      </c>
      <c r="Y3994">
        <v>2016</v>
      </c>
      <c r="Z3994" s="1">
        <v>44232</v>
      </c>
      <c r="AG3994">
        <v>2454966.4974600002</v>
      </c>
      <c r="AH3994">
        <v>2.2599999999999999E-3</v>
      </c>
      <c r="AI3994">
        <v>2.2599999999999999E-3</v>
      </c>
      <c r="BK3994" t="s">
        <v>157</v>
      </c>
      <c r="BL3994" t="s">
        <v>147</v>
      </c>
      <c r="BO3994" t="s">
        <v>12051</v>
      </c>
      <c r="BQ3994" t="s">
        <v>12052</v>
      </c>
      <c r="BR3994">
        <v>285.24666999999999</v>
      </c>
      <c r="BS3994">
        <v>45.950195000000001</v>
      </c>
      <c r="BV3994">
        <v>13.954000000000001</v>
      </c>
      <c r="BW3994">
        <v>13.516999999999999</v>
      </c>
      <c r="BX3994">
        <v>13.465</v>
      </c>
      <c r="BY3994">
        <v>846</v>
      </c>
      <c r="CB3994">
        <v>-0.18</v>
      </c>
      <c r="CC3994">
        <v>0.20399999999999999</v>
      </c>
      <c r="CD3994">
        <v>0.16200000000000001</v>
      </c>
      <c r="CE3994">
        <v>0.85</v>
      </c>
      <c r="CF3994">
        <v>0.06</v>
      </c>
      <c r="CG3994">
        <v>0.05</v>
      </c>
      <c r="CH3994">
        <v>0.81</v>
      </c>
      <c r="CI3994">
        <v>7.0000000000000007E-2</v>
      </c>
      <c r="CJ3994">
        <v>7.0000000000000007E-2</v>
      </c>
      <c r="CL3994">
        <v>3.98</v>
      </c>
      <c r="CM3994">
        <v>-2.42</v>
      </c>
      <c r="CN3994">
        <v>6.07</v>
      </c>
      <c r="CO3994">
        <v>5403</v>
      </c>
      <c r="CP3994">
        <v>58.52</v>
      </c>
      <c r="CQ3994">
        <v>58.96</v>
      </c>
      <c r="CT3994" t="s">
        <v>12053</v>
      </c>
    </row>
    <row r="3995" spans="1:98" x14ac:dyDescent="0.25">
      <c r="A3995" t="s">
        <v>12054</v>
      </c>
      <c r="B3995" t="s">
        <v>99</v>
      </c>
      <c r="I3995">
        <v>0.24399999999999999</v>
      </c>
      <c r="J3995">
        <v>2.1999999999999999E-2</v>
      </c>
      <c r="K3995">
        <v>4.4999999999999998E-2</v>
      </c>
      <c r="L3995">
        <v>15.74957994</v>
      </c>
      <c r="M3995" s="2">
        <v>4.6869999999999997E-5</v>
      </c>
      <c r="N3995" s="2">
        <v>4.6869999999999997E-5</v>
      </c>
      <c r="Y3995">
        <v>2016</v>
      </c>
      <c r="Z3995" s="1">
        <v>44232</v>
      </c>
      <c r="AG3995">
        <v>2454983.2454200001</v>
      </c>
      <c r="AH3995">
        <v>2.31E-3</v>
      </c>
      <c r="AI3995">
        <v>2.31E-3</v>
      </c>
      <c r="BK3995" t="s">
        <v>157</v>
      </c>
      <c r="BL3995" t="s">
        <v>147</v>
      </c>
      <c r="BO3995" t="s">
        <v>12055</v>
      </c>
      <c r="BQ3995" t="s">
        <v>12056</v>
      </c>
      <c r="BR3995">
        <v>285.43551200000002</v>
      </c>
      <c r="BS3995">
        <v>45.976021000000003</v>
      </c>
      <c r="BV3995">
        <v>14.186</v>
      </c>
      <c r="BW3995">
        <v>13.855</v>
      </c>
      <c r="BX3995">
        <v>13.760999999999999</v>
      </c>
      <c r="BY3995">
        <v>1210</v>
      </c>
      <c r="CB3995">
        <v>-0.06</v>
      </c>
      <c r="CC3995">
        <v>0.191</v>
      </c>
      <c r="CD3995">
        <v>0.152</v>
      </c>
      <c r="CE3995">
        <v>0.98</v>
      </c>
      <c r="CF3995">
        <v>0.06</v>
      </c>
      <c r="CG3995">
        <v>0.05</v>
      </c>
      <c r="CH3995">
        <v>0.96</v>
      </c>
      <c r="CI3995">
        <v>0.08</v>
      </c>
      <c r="CJ3995">
        <v>0.13</v>
      </c>
      <c r="CL3995">
        <v>4.17</v>
      </c>
      <c r="CM3995">
        <v>-2.44</v>
      </c>
      <c r="CN3995">
        <v>3.4</v>
      </c>
      <c r="CO3995">
        <v>5770</v>
      </c>
      <c r="CP3995">
        <v>66.67</v>
      </c>
      <c r="CQ3995">
        <v>68.34</v>
      </c>
      <c r="CT3995" t="s">
        <v>12057</v>
      </c>
    </row>
    <row r="3996" spans="1:98" x14ac:dyDescent="0.25">
      <c r="A3996" t="s">
        <v>12058</v>
      </c>
      <c r="B3996" t="s">
        <v>99</v>
      </c>
      <c r="I3996">
        <v>0.22900000000000001</v>
      </c>
      <c r="J3996">
        <v>2.1999999999999999E-2</v>
      </c>
      <c r="K3996">
        <v>3.6999999999999998E-2</v>
      </c>
      <c r="L3996">
        <v>37.814451400000003</v>
      </c>
      <c r="M3996">
        <v>1.5449999999999999E-4</v>
      </c>
      <c r="N3996">
        <v>1.5449999999999999E-4</v>
      </c>
      <c r="Y3996">
        <v>2016</v>
      </c>
      <c r="Z3996" s="1">
        <v>44232</v>
      </c>
      <c r="AG3996">
        <v>2454967.6670200001</v>
      </c>
      <c r="AH3996">
        <v>3.3500000000000001E-3</v>
      </c>
      <c r="AI3996">
        <v>3.3500000000000001E-3</v>
      </c>
      <c r="BK3996" t="s">
        <v>157</v>
      </c>
      <c r="BL3996" t="s">
        <v>147</v>
      </c>
      <c r="BO3996" t="s">
        <v>12059</v>
      </c>
      <c r="BQ3996" t="s">
        <v>12060</v>
      </c>
      <c r="BR3996">
        <v>291.07467600000001</v>
      </c>
      <c r="BS3996">
        <v>45.242584000000001</v>
      </c>
      <c r="BV3996">
        <v>12.554</v>
      </c>
      <c r="BW3996">
        <v>12.31</v>
      </c>
      <c r="BX3996">
        <v>12.25</v>
      </c>
      <c r="BY3996">
        <v>833</v>
      </c>
      <c r="CB3996">
        <v>0.28999999999999998</v>
      </c>
      <c r="CC3996">
        <v>6.9000000000000006E-2</v>
      </c>
      <c r="CD3996">
        <v>6.8000000000000005E-2</v>
      </c>
      <c r="CE3996">
        <v>1.22</v>
      </c>
      <c r="CF3996">
        <v>0.05</v>
      </c>
      <c r="CG3996">
        <v>0.06</v>
      </c>
      <c r="CH3996">
        <v>1.31</v>
      </c>
      <c r="CI3996">
        <v>0.12</v>
      </c>
      <c r="CJ3996">
        <v>0.21</v>
      </c>
      <c r="CL3996">
        <v>2.82</v>
      </c>
      <c r="CM3996">
        <v>-1.18</v>
      </c>
      <c r="CN3996">
        <v>0.91400000000000003</v>
      </c>
      <c r="CO3996">
        <v>6058</v>
      </c>
      <c r="CP3996">
        <v>77.959999999999994</v>
      </c>
      <c r="CQ3996">
        <v>87.66</v>
      </c>
      <c r="CT3996" t="s">
        <v>12061</v>
      </c>
    </row>
    <row r="3997" spans="1:98" x14ac:dyDescent="0.25">
      <c r="A3997" t="s">
        <v>12062</v>
      </c>
      <c r="B3997" t="s">
        <v>99</v>
      </c>
      <c r="I3997">
        <v>0.19900000000000001</v>
      </c>
      <c r="J3997">
        <v>8.9999999999999993E-3</v>
      </c>
      <c r="K3997">
        <v>8.9999999999999993E-3</v>
      </c>
      <c r="L3997">
        <v>8.7260000000000009</v>
      </c>
      <c r="O3997">
        <v>8.3000000000000004E-2</v>
      </c>
      <c r="R3997">
        <v>0</v>
      </c>
      <c r="U3997">
        <v>88.24</v>
      </c>
      <c r="Y3997">
        <v>2012</v>
      </c>
      <c r="Z3997" s="1">
        <v>44232</v>
      </c>
      <c r="BB3997">
        <v>937</v>
      </c>
      <c r="BK3997" t="s">
        <v>157</v>
      </c>
      <c r="BL3997" t="s">
        <v>147</v>
      </c>
      <c r="BO3997" t="s">
        <v>12063</v>
      </c>
      <c r="BQ3997" t="s">
        <v>12064</v>
      </c>
      <c r="BR3997">
        <v>298.252049</v>
      </c>
      <c r="BS3997">
        <v>40.496077</v>
      </c>
      <c r="BT3997">
        <v>15.032</v>
      </c>
      <c r="BV3997">
        <v>13.583</v>
      </c>
      <c r="BW3997">
        <v>13.234</v>
      </c>
      <c r="BY3997">
        <v>1443.27</v>
      </c>
      <c r="BZ3997">
        <v>1467.06</v>
      </c>
      <c r="CA3997">
        <v>1467.06</v>
      </c>
      <c r="CB3997">
        <v>-0.2</v>
      </c>
      <c r="CE3997">
        <v>1.022</v>
      </c>
      <c r="CF3997">
        <v>0.12</v>
      </c>
      <c r="CG3997">
        <v>0.12</v>
      </c>
      <c r="CH3997">
        <v>1.17</v>
      </c>
      <c r="CI3997">
        <v>0.22</v>
      </c>
      <c r="CJ3997">
        <v>0.22</v>
      </c>
      <c r="CO3997">
        <v>6031</v>
      </c>
      <c r="CP3997">
        <v>143</v>
      </c>
      <c r="CQ3997">
        <v>143</v>
      </c>
      <c r="CT3997" t="s">
        <v>12065</v>
      </c>
    </row>
    <row r="3998" spans="1:98" x14ac:dyDescent="0.25">
      <c r="A3998" t="s">
        <v>12066</v>
      </c>
      <c r="B3998" t="s">
        <v>99</v>
      </c>
      <c r="I3998">
        <v>0.21099999999999999</v>
      </c>
      <c r="J3998">
        <v>0.01</v>
      </c>
      <c r="K3998">
        <v>0.01</v>
      </c>
      <c r="L3998">
        <v>12.882999999999999</v>
      </c>
      <c r="O3998">
        <v>0.108</v>
      </c>
      <c r="R3998">
        <v>0</v>
      </c>
      <c r="U3998">
        <v>88.24</v>
      </c>
      <c r="Y3998">
        <v>2012</v>
      </c>
      <c r="Z3998" s="1">
        <v>44232</v>
      </c>
      <c r="BB3998">
        <v>821</v>
      </c>
      <c r="BK3998" t="s">
        <v>157</v>
      </c>
      <c r="BL3998" t="s">
        <v>147</v>
      </c>
      <c r="BO3998" t="s">
        <v>12067</v>
      </c>
      <c r="BQ3998" t="s">
        <v>12064</v>
      </c>
      <c r="BR3998">
        <v>298.252049</v>
      </c>
      <c r="BS3998">
        <v>40.496077</v>
      </c>
      <c r="BT3998">
        <v>15.032</v>
      </c>
      <c r="BV3998">
        <v>13.583</v>
      </c>
      <c r="BW3998">
        <v>13.234</v>
      </c>
      <c r="BY3998">
        <v>1443.27</v>
      </c>
      <c r="BZ3998">
        <v>1467.06</v>
      </c>
      <c r="CA3998">
        <v>1467.06</v>
      </c>
      <c r="CB3998">
        <v>-0.2</v>
      </c>
      <c r="CE3998">
        <v>1.022</v>
      </c>
      <c r="CF3998">
        <v>0.12</v>
      </c>
      <c r="CG3998">
        <v>0.12</v>
      </c>
      <c r="CH3998">
        <v>1.17</v>
      </c>
      <c r="CI3998">
        <v>0.22</v>
      </c>
      <c r="CJ3998">
        <v>0.22</v>
      </c>
      <c r="CO3998">
        <v>6031</v>
      </c>
      <c r="CP3998">
        <v>143</v>
      </c>
      <c r="CQ3998">
        <v>143</v>
      </c>
      <c r="CT3998" t="s">
        <v>12065</v>
      </c>
    </row>
    <row r="3999" spans="1:98" x14ac:dyDescent="0.25">
      <c r="A3999" t="s">
        <v>12068</v>
      </c>
      <c r="B3999" t="s">
        <v>99</v>
      </c>
      <c r="I3999">
        <v>0.123</v>
      </c>
      <c r="J3999">
        <v>2.4E-2</v>
      </c>
      <c r="K3999">
        <v>2.4E-2</v>
      </c>
      <c r="L3999">
        <v>4.2245369999999998</v>
      </c>
      <c r="M3999" s="2">
        <v>4.1999999999999998E-5</v>
      </c>
      <c r="N3999" s="2">
        <v>4.1999999999999998E-5</v>
      </c>
      <c r="O3999">
        <v>5.1999999999999998E-2</v>
      </c>
      <c r="Y3999">
        <v>2014</v>
      </c>
      <c r="Z3999" s="1">
        <v>44232</v>
      </c>
      <c r="AG3999">
        <v>2454968.4332699999</v>
      </c>
      <c r="AH3999">
        <v>5.94E-3</v>
      </c>
      <c r="AI3999">
        <v>5.94E-3</v>
      </c>
      <c r="AS3999">
        <v>0.02</v>
      </c>
      <c r="AT3999">
        <v>0.23</v>
      </c>
      <c r="AU3999">
        <v>0.23</v>
      </c>
      <c r="BK3999" t="s">
        <v>157</v>
      </c>
      <c r="BL3999" t="s">
        <v>147</v>
      </c>
      <c r="BO3999" t="s">
        <v>12069</v>
      </c>
      <c r="BQ3999" t="s">
        <v>12064</v>
      </c>
      <c r="BR3999">
        <v>298.252049</v>
      </c>
      <c r="BS3999">
        <v>40.496077</v>
      </c>
      <c r="BT3999">
        <v>15.032</v>
      </c>
      <c r="BV3999">
        <v>13.583</v>
      </c>
      <c r="BW3999">
        <v>13.234</v>
      </c>
      <c r="BY3999">
        <v>1443.27</v>
      </c>
      <c r="BZ3999">
        <v>1467.06</v>
      </c>
      <c r="CA3999">
        <v>1467.06</v>
      </c>
      <c r="CB3999">
        <v>-0.2</v>
      </c>
      <c r="CE3999">
        <v>1.022</v>
      </c>
      <c r="CF3999">
        <v>0.12</v>
      </c>
      <c r="CG3999">
        <v>0.12</v>
      </c>
      <c r="CH3999">
        <v>1.17</v>
      </c>
      <c r="CI3999">
        <v>0.22</v>
      </c>
      <c r="CJ3999">
        <v>0.22</v>
      </c>
      <c r="CO3999">
        <v>6031</v>
      </c>
      <c r="CP3999">
        <v>143</v>
      </c>
      <c r="CQ3999">
        <v>143</v>
      </c>
      <c r="CT3999" t="s">
        <v>12065</v>
      </c>
    </row>
    <row r="4000" spans="1:98" x14ac:dyDescent="0.25">
      <c r="A4000" t="s">
        <v>12070</v>
      </c>
      <c r="B4000" t="s">
        <v>99</v>
      </c>
      <c r="I4000">
        <v>0.23200000000000001</v>
      </c>
      <c r="J4000">
        <v>4.3999999999999997E-2</v>
      </c>
      <c r="K4000">
        <v>4.3999999999999997E-2</v>
      </c>
      <c r="L4000">
        <v>27.434388999999999</v>
      </c>
      <c r="M4000">
        <v>2.24E-4</v>
      </c>
      <c r="N4000">
        <v>2.24E-4</v>
      </c>
      <c r="O4000">
        <v>0.18099999999999999</v>
      </c>
      <c r="Y4000">
        <v>2014</v>
      </c>
      <c r="Z4000" s="1">
        <v>44232</v>
      </c>
      <c r="AG4000">
        <v>2454978.1253999998</v>
      </c>
      <c r="AH4000">
        <v>4.0800000000000003E-3</v>
      </c>
      <c r="AI4000">
        <v>4.0800000000000003E-3</v>
      </c>
      <c r="AS4000">
        <v>0.09</v>
      </c>
      <c r="AT4000">
        <v>0.21</v>
      </c>
      <c r="AU4000">
        <v>0.21</v>
      </c>
      <c r="BK4000" t="s">
        <v>157</v>
      </c>
      <c r="BL4000" t="s">
        <v>147</v>
      </c>
      <c r="BO4000" t="s">
        <v>12071</v>
      </c>
      <c r="BQ4000" t="s">
        <v>12064</v>
      </c>
      <c r="BR4000">
        <v>298.252049</v>
      </c>
      <c r="BS4000">
        <v>40.496077</v>
      </c>
      <c r="BT4000">
        <v>15.032</v>
      </c>
      <c r="BV4000">
        <v>13.583</v>
      </c>
      <c r="BW4000">
        <v>13.234</v>
      </c>
      <c r="BY4000">
        <v>1443.27</v>
      </c>
      <c r="BZ4000">
        <v>1467.06</v>
      </c>
      <c r="CA4000">
        <v>1467.06</v>
      </c>
      <c r="CB4000">
        <v>-0.2</v>
      </c>
      <c r="CE4000">
        <v>1.022</v>
      </c>
      <c r="CF4000">
        <v>0.12</v>
      </c>
      <c r="CG4000">
        <v>0.12</v>
      </c>
      <c r="CH4000">
        <v>1.17</v>
      </c>
      <c r="CI4000">
        <v>0.22</v>
      </c>
      <c r="CJ4000">
        <v>0.22</v>
      </c>
      <c r="CO4000">
        <v>6031</v>
      </c>
      <c r="CP4000">
        <v>143</v>
      </c>
      <c r="CQ4000">
        <v>143</v>
      </c>
      <c r="CT4000" t="s">
        <v>12065</v>
      </c>
    </row>
    <row r="4001" spans="1:98" x14ac:dyDescent="0.25">
      <c r="A4001" t="s">
        <v>12072</v>
      </c>
      <c r="B4001" t="s">
        <v>99</v>
      </c>
      <c r="I4001">
        <v>0.19600000000000001</v>
      </c>
      <c r="J4001">
        <v>3.7999999999999999E-2</v>
      </c>
      <c r="K4001">
        <v>3.7999999999999999E-2</v>
      </c>
      <c r="L4001">
        <v>44.552168999999999</v>
      </c>
      <c r="M4001">
        <v>8.12E-4</v>
      </c>
      <c r="N4001">
        <v>8.12E-4</v>
      </c>
      <c r="O4001">
        <v>0.25</v>
      </c>
      <c r="Y4001">
        <v>2014</v>
      </c>
      <c r="Z4001" s="1">
        <v>44232</v>
      </c>
      <c r="AG4001">
        <v>2454993.29097</v>
      </c>
      <c r="AH4001">
        <v>1.1860000000000001E-2</v>
      </c>
      <c r="AI4001">
        <v>1.1860000000000001E-2</v>
      </c>
      <c r="AS4001">
        <v>0.34</v>
      </c>
      <c r="AT4001">
        <v>0.23</v>
      </c>
      <c r="AU4001">
        <v>0.23</v>
      </c>
      <c r="BK4001" t="s">
        <v>157</v>
      </c>
      <c r="BL4001" t="s">
        <v>147</v>
      </c>
      <c r="BO4001" t="s">
        <v>12073</v>
      </c>
      <c r="BQ4001" t="s">
        <v>12064</v>
      </c>
      <c r="BR4001">
        <v>298.252049</v>
      </c>
      <c r="BS4001">
        <v>40.496077</v>
      </c>
      <c r="BT4001">
        <v>15.032</v>
      </c>
      <c r="BV4001">
        <v>13.583</v>
      </c>
      <c r="BW4001">
        <v>13.234</v>
      </c>
      <c r="BY4001">
        <v>1443.27</v>
      </c>
      <c r="BZ4001">
        <v>1467.06</v>
      </c>
      <c r="CA4001">
        <v>1467.06</v>
      </c>
      <c r="CB4001">
        <v>-0.2</v>
      </c>
      <c r="CE4001">
        <v>1.022</v>
      </c>
      <c r="CF4001">
        <v>0.12</v>
      </c>
      <c r="CG4001">
        <v>0.12</v>
      </c>
      <c r="CH4001">
        <v>1.17</v>
      </c>
      <c r="CI4001">
        <v>0.22</v>
      </c>
      <c r="CJ4001">
        <v>0.22</v>
      </c>
      <c r="CO4001">
        <v>6031</v>
      </c>
      <c r="CP4001">
        <v>143</v>
      </c>
      <c r="CQ4001">
        <v>143</v>
      </c>
      <c r="CT4001" t="s">
        <v>12065</v>
      </c>
    </row>
    <row r="4002" spans="1:98" x14ac:dyDescent="0.25">
      <c r="A4002" t="s">
        <v>12074</v>
      </c>
      <c r="B4002" t="s">
        <v>99</v>
      </c>
      <c r="I4002">
        <v>0.46700000000000003</v>
      </c>
      <c r="J4002">
        <v>3.2000000000000001E-2</v>
      </c>
      <c r="K4002">
        <v>3.6999999999999998E-2</v>
      </c>
      <c r="L4002">
        <v>124.41983980000001</v>
      </c>
      <c r="M4002">
        <v>3.3100000000000002E-4</v>
      </c>
      <c r="N4002">
        <v>3.3100000000000002E-4</v>
      </c>
      <c r="Y4002">
        <v>2016</v>
      </c>
      <c r="Z4002" s="1">
        <v>44232</v>
      </c>
      <c r="AG4002">
        <v>2454983.5960200001</v>
      </c>
      <c r="AH4002">
        <v>1.83E-3</v>
      </c>
      <c r="AI4002">
        <v>1.83E-3</v>
      </c>
      <c r="BK4002" t="s">
        <v>157</v>
      </c>
      <c r="BL4002" t="s">
        <v>147</v>
      </c>
      <c r="BO4002" t="s">
        <v>12075</v>
      </c>
      <c r="BQ4002" t="s">
        <v>12076</v>
      </c>
      <c r="BR4002">
        <v>284.251306</v>
      </c>
      <c r="BS4002">
        <v>48.809612000000001</v>
      </c>
      <c r="BV4002">
        <v>14.464</v>
      </c>
      <c r="BW4002">
        <v>14.04</v>
      </c>
      <c r="BX4002">
        <v>13.928000000000001</v>
      </c>
      <c r="BY4002">
        <v>1052</v>
      </c>
      <c r="CB4002">
        <v>-0.09</v>
      </c>
      <c r="CC4002">
        <v>0.186</v>
      </c>
      <c r="CD4002">
        <v>0.17</v>
      </c>
      <c r="CE4002">
        <v>0.85</v>
      </c>
      <c r="CF4002">
        <v>0.05</v>
      </c>
      <c r="CG4002">
        <v>0.04</v>
      </c>
      <c r="CH4002">
        <v>0.81</v>
      </c>
      <c r="CI4002">
        <v>0.06</v>
      </c>
      <c r="CJ4002">
        <v>0.06</v>
      </c>
      <c r="CL4002">
        <v>4.47</v>
      </c>
      <c r="CM4002">
        <v>-2.79</v>
      </c>
      <c r="CN4002">
        <v>5.91</v>
      </c>
      <c r="CO4002">
        <v>5324</v>
      </c>
      <c r="CP4002">
        <v>58.03</v>
      </c>
      <c r="CQ4002">
        <v>58.08</v>
      </c>
      <c r="CT4002" t="s">
        <v>12077</v>
      </c>
    </row>
    <row r="4003" spans="1:98" x14ac:dyDescent="0.25">
      <c r="A4003" t="s">
        <v>12078</v>
      </c>
      <c r="B4003" t="s">
        <v>99</v>
      </c>
      <c r="I4003">
        <v>0.14299999999999999</v>
      </c>
      <c r="J4003">
        <v>8.0000000000000002E-3</v>
      </c>
      <c r="K4003">
        <v>7.0000000000000001E-3</v>
      </c>
      <c r="L4003">
        <v>1.2195682699999999</v>
      </c>
      <c r="M4003" s="2">
        <v>1.1000000000000001E-6</v>
      </c>
      <c r="N4003" s="2">
        <v>1.1000000000000001E-6</v>
      </c>
      <c r="Y4003">
        <v>2016</v>
      </c>
      <c r="Z4003" s="1">
        <v>44232</v>
      </c>
      <c r="AG4003">
        <v>2454966.4601110001</v>
      </c>
      <c r="AH4003">
        <v>7.4100000000000001E-4</v>
      </c>
      <c r="AI4003">
        <v>7.4100000000000001E-4</v>
      </c>
      <c r="BK4003" t="s">
        <v>157</v>
      </c>
      <c r="BL4003" t="s">
        <v>147</v>
      </c>
      <c r="BO4003" t="s">
        <v>12079</v>
      </c>
      <c r="BQ4003" t="s">
        <v>12080</v>
      </c>
      <c r="BR4003">
        <v>292.32858099999999</v>
      </c>
      <c r="BS4003">
        <v>49.653537999999998</v>
      </c>
      <c r="BV4003">
        <v>13.538</v>
      </c>
      <c r="BW4003">
        <v>12.997</v>
      </c>
      <c r="BX4003">
        <v>12.913</v>
      </c>
      <c r="BY4003">
        <v>552</v>
      </c>
      <c r="CB4003">
        <v>-0.02</v>
      </c>
      <c r="CC4003">
        <v>0.16500000000000001</v>
      </c>
      <c r="CD4003">
        <v>0.155</v>
      </c>
      <c r="CE4003">
        <v>0.78</v>
      </c>
      <c r="CF4003">
        <v>0.04</v>
      </c>
      <c r="CG4003">
        <v>0.04</v>
      </c>
      <c r="CH4003">
        <v>0.73</v>
      </c>
      <c r="CI4003">
        <v>0.04</v>
      </c>
      <c r="CJ4003">
        <v>0.03</v>
      </c>
      <c r="CL4003">
        <v>4.37</v>
      </c>
      <c r="CM4003">
        <v>-2.54</v>
      </c>
      <c r="CN4003">
        <v>6.37</v>
      </c>
      <c r="CO4003">
        <v>4848</v>
      </c>
      <c r="CP4003">
        <v>65.37</v>
      </c>
      <c r="CQ4003">
        <v>60.94</v>
      </c>
      <c r="CT4003" t="s">
        <v>12081</v>
      </c>
    </row>
    <row r="4004" spans="1:98" x14ac:dyDescent="0.25">
      <c r="A4004" t="s">
        <v>12082</v>
      </c>
      <c r="B4004" t="s">
        <v>99</v>
      </c>
      <c r="I4004">
        <v>0.23100000000000001</v>
      </c>
      <c r="J4004">
        <v>2.1999999999999999E-2</v>
      </c>
      <c r="K4004">
        <v>5.3999999999999999E-2</v>
      </c>
      <c r="L4004">
        <v>2.0538798200000001</v>
      </c>
      <c r="M4004" s="2">
        <v>2.9000000000000002E-6</v>
      </c>
      <c r="N4004" s="2">
        <v>2.9000000000000002E-6</v>
      </c>
      <c r="Y4004">
        <v>2016</v>
      </c>
      <c r="Z4004" s="1">
        <v>44232</v>
      </c>
      <c r="AG4004">
        <v>2454966.73495</v>
      </c>
      <c r="AH4004">
        <v>1.14E-3</v>
      </c>
      <c r="AI4004">
        <v>1.14E-3</v>
      </c>
      <c r="BK4004" t="s">
        <v>157</v>
      </c>
      <c r="BL4004" t="s">
        <v>147</v>
      </c>
      <c r="BO4004" t="s">
        <v>12083</v>
      </c>
      <c r="BQ4004" t="s">
        <v>12084</v>
      </c>
      <c r="BR4004">
        <v>296.32199400000002</v>
      </c>
      <c r="BS4004">
        <v>48.971477999999998</v>
      </c>
      <c r="BV4004">
        <v>14.087999999999999</v>
      </c>
      <c r="BW4004">
        <v>13.760999999999999</v>
      </c>
      <c r="BX4004">
        <v>13.709</v>
      </c>
      <c r="BY4004">
        <v>1247</v>
      </c>
      <c r="CB4004">
        <v>0.05</v>
      </c>
      <c r="CC4004">
        <v>0.16200000000000001</v>
      </c>
      <c r="CD4004">
        <v>0.13100000000000001</v>
      </c>
      <c r="CE4004">
        <v>1.02</v>
      </c>
      <c r="CF4004">
        <v>0.06</v>
      </c>
      <c r="CG4004">
        <v>0.06</v>
      </c>
      <c r="CH4004">
        <v>1.03</v>
      </c>
      <c r="CI4004">
        <v>0.1</v>
      </c>
      <c r="CJ4004">
        <v>0.24</v>
      </c>
      <c r="CL4004">
        <v>4.17</v>
      </c>
      <c r="CM4004">
        <v>-2.41</v>
      </c>
      <c r="CN4004">
        <v>2.94</v>
      </c>
      <c r="CO4004">
        <v>5830</v>
      </c>
      <c r="CP4004">
        <v>143.16</v>
      </c>
      <c r="CQ4004">
        <v>106.99</v>
      </c>
      <c r="CT4004" t="s">
        <v>12085</v>
      </c>
    </row>
    <row r="4005" spans="1:98" x14ac:dyDescent="0.25">
      <c r="A4005" t="s">
        <v>12086</v>
      </c>
      <c r="B4005" t="s">
        <v>99</v>
      </c>
      <c r="I4005">
        <v>0.15</v>
      </c>
      <c r="J4005">
        <v>2.1000000000000001E-2</v>
      </c>
      <c r="K4005">
        <v>6.0000000000000001E-3</v>
      </c>
      <c r="L4005">
        <v>2.6130208599999998</v>
      </c>
      <c r="M4005" s="2">
        <v>6.2400000000000004E-6</v>
      </c>
      <c r="N4005" s="2">
        <v>6.2400000000000004E-6</v>
      </c>
      <c r="Y4005">
        <v>2016</v>
      </c>
      <c r="Z4005" s="1">
        <v>44232</v>
      </c>
      <c r="AG4005">
        <v>2454966.1122699999</v>
      </c>
      <c r="AH4005">
        <v>2.0600000000000002E-3</v>
      </c>
      <c r="AI4005">
        <v>2.0600000000000002E-3</v>
      </c>
      <c r="BK4005" t="s">
        <v>157</v>
      </c>
      <c r="BL4005" t="s">
        <v>147</v>
      </c>
      <c r="BO4005" t="s">
        <v>12087</v>
      </c>
      <c r="BQ4005" t="s">
        <v>12088</v>
      </c>
      <c r="BR4005">
        <v>287.85772900000001</v>
      </c>
      <c r="BS4005">
        <v>48.774113</v>
      </c>
      <c r="BV4005">
        <v>13.804</v>
      </c>
      <c r="BW4005">
        <v>13.194000000000001</v>
      </c>
      <c r="BX4005">
        <v>13.058</v>
      </c>
      <c r="BY4005">
        <v>394</v>
      </c>
      <c r="CB4005">
        <v>-0.24</v>
      </c>
      <c r="CC4005">
        <v>0.14199999999999999</v>
      </c>
      <c r="CD4005">
        <v>0.12</v>
      </c>
      <c r="CE4005">
        <v>0.59</v>
      </c>
      <c r="CF4005">
        <v>0.04</v>
      </c>
      <c r="CG4005">
        <v>0.03</v>
      </c>
      <c r="CH4005">
        <v>0.56999999999999995</v>
      </c>
      <c r="CI4005">
        <v>0.03</v>
      </c>
      <c r="CJ4005">
        <v>0.03</v>
      </c>
      <c r="CL4005">
        <v>3.8</v>
      </c>
      <c r="CM4005">
        <v>-2.1</v>
      </c>
      <c r="CN4005">
        <v>4.8899999999999997</v>
      </c>
      <c r="CO4005">
        <v>4128</v>
      </c>
      <c r="CP4005">
        <v>46.95</v>
      </c>
      <c r="CQ4005">
        <v>46.09</v>
      </c>
      <c r="CT4005" t="s">
        <v>12089</v>
      </c>
    </row>
    <row r="4006" spans="1:98" x14ac:dyDescent="0.25">
      <c r="A4006" t="s">
        <v>12090</v>
      </c>
      <c r="B4006" t="s">
        <v>99</v>
      </c>
      <c r="I4006">
        <v>0.182</v>
      </c>
      <c r="J4006">
        <v>2.5999999999999999E-2</v>
      </c>
      <c r="K4006">
        <v>8.0000000000000002E-3</v>
      </c>
      <c r="L4006">
        <v>0.92785982</v>
      </c>
      <c r="M4006" s="2">
        <v>5.5000000000000003E-7</v>
      </c>
      <c r="N4006" s="2">
        <v>5.5000000000000003E-7</v>
      </c>
      <c r="Y4006">
        <v>2016</v>
      </c>
      <c r="Z4006" s="1">
        <v>44232</v>
      </c>
      <c r="AG4006">
        <v>2454966.906037</v>
      </c>
      <c r="AH4006">
        <v>5.1999999999999995E-4</v>
      </c>
      <c r="AI4006">
        <v>5.1999999999999995E-4</v>
      </c>
      <c r="BK4006" t="s">
        <v>157</v>
      </c>
      <c r="BL4006" t="s">
        <v>147</v>
      </c>
      <c r="BO4006" t="s">
        <v>12091</v>
      </c>
      <c r="BQ4006" t="s">
        <v>12092</v>
      </c>
      <c r="BR4006">
        <v>290.95756499999999</v>
      </c>
      <c r="BS4006">
        <v>49.203811999999999</v>
      </c>
      <c r="BV4006">
        <v>13.093999999999999</v>
      </c>
      <c r="BW4006">
        <v>12.567</v>
      </c>
      <c r="BX4006">
        <v>12.515000000000001</v>
      </c>
      <c r="BY4006">
        <v>471</v>
      </c>
      <c r="CB4006">
        <v>0.01</v>
      </c>
      <c r="CC4006">
        <v>0.159</v>
      </c>
      <c r="CD4006">
        <v>0.14599999999999999</v>
      </c>
      <c r="CE4006">
        <v>0.79</v>
      </c>
      <c r="CF4006">
        <v>0.04</v>
      </c>
      <c r="CG4006">
        <v>0.03</v>
      </c>
      <c r="CH4006">
        <v>0.75</v>
      </c>
      <c r="CI4006">
        <v>0.03</v>
      </c>
      <c r="CJ4006">
        <v>0.03</v>
      </c>
      <c r="CL4006">
        <v>4.79</v>
      </c>
      <c r="CM4006">
        <v>-2.92</v>
      </c>
      <c r="CN4006">
        <v>5.86</v>
      </c>
      <c r="CO4006">
        <v>4913</v>
      </c>
      <c r="CP4006">
        <v>57.47</v>
      </c>
      <c r="CQ4006">
        <v>57.49</v>
      </c>
      <c r="CT4006" t="s">
        <v>12093</v>
      </c>
    </row>
    <row r="4007" spans="1:98" x14ac:dyDescent="0.25">
      <c r="A4007" t="s">
        <v>12094</v>
      </c>
      <c r="B4007" t="s">
        <v>99</v>
      </c>
      <c r="I4007">
        <v>0.221</v>
      </c>
      <c r="J4007">
        <v>1.6E-2</v>
      </c>
      <c r="K4007">
        <v>2.9000000000000001E-2</v>
      </c>
      <c r="L4007">
        <v>19.80792185</v>
      </c>
      <c r="M4007" s="2">
        <v>8.9660000000000006E-5</v>
      </c>
      <c r="N4007" s="2">
        <v>8.9660000000000006E-5</v>
      </c>
      <c r="Y4007">
        <v>2016</v>
      </c>
      <c r="Z4007" s="1">
        <v>44232</v>
      </c>
      <c r="AG4007">
        <v>2454972.3778499998</v>
      </c>
      <c r="AH4007">
        <v>3.5999999999999999E-3</v>
      </c>
      <c r="AI4007">
        <v>3.5999999999999999E-3</v>
      </c>
      <c r="BK4007" t="s">
        <v>157</v>
      </c>
      <c r="BL4007" t="s">
        <v>147</v>
      </c>
      <c r="BO4007" t="s">
        <v>12095</v>
      </c>
      <c r="BQ4007" t="s">
        <v>12096</v>
      </c>
      <c r="BR4007">
        <v>287.05701599999998</v>
      </c>
      <c r="BS4007">
        <v>49.046021000000003</v>
      </c>
      <c r="BV4007">
        <v>14.423</v>
      </c>
      <c r="BW4007">
        <v>14.086</v>
      </c>
      <c r="BX4007">
        <v>13.978</v>
      </c>
      <c r="BY4007">
        <v>1233</v>
      </c>
      <c r="CB4007">
        <v>0</v>
      </c>
      <c r="CC4007">
        <v>0.159</v>
      </c>
      <c r="CD4007">
        <v>0.13600000000000001</v>
      </c>
      <c r="CE4007">
        <v>0.94</v>
      </c>
      <c r="CF4007">
        <v>0.05</v>
      </c>
      <c r="CG4007">
        <v>0.04</v>
      </c>
      <c r="CH4007">
        <v>0.91</v>
      </c>
      <c r="CI4007">
        <v>0.06</v>
      </c>
      <c r="CJ4007">
        <v>0.11</v>
      </c>
      <c r="CL4007">
        <v>4.37</v>
      </c>
      <c r="CM4007">
        <v>-2.67</v>
      </c>
      <c r="CN4007">
        <v>5.16</v>
      </c>
      <c r="CO4007">
        <v>5579</v>
      </c>
      <c r="CP4007">
        <v>74.319999999999993</v>
      </c>
      <c r="CQ4007">
        <v>69.45</v>
      </c>
      <c r="CT4007" t="s">
        <v>12097</v>
      </c>
    </row>
    <row r="4008" spans="1:98" x14ac:dyDescent="0.25">
      <c r="A4008" t="s">
        <v>12098</v>
      </c>
      <c r="B4008" t="s">
        <v>99</v>
      </c>
      <c r="I4008">
        <v>0.105</v>
      </c>
      <c r="J4008">
        <v>4.0000000000000001E-3</v>
      </c>
      <c r="K4008">
        <v>8.0000000000000002E-3</v>
      </c>
      <c r="L4008">
        <v>2.3432319000000001</v>
      </c>
      <c r="M4008" s="2">
        <v>7.5700000000000004E-6</v>
      </c>
      <c r="N4008" s="2">
        <v>7.5700000000000004E-6</v>
      </c>
      <c r="Y4008">
        <v>2016</v>
      </c>
      <c r="Z4008" s="1">
        <v>44232</v>
      </c>
      <c r="AG4008">
        <v>2454966.2066199998</v>
      </c>
      <c r="AH4008">
        <v>2.5200000000000001E-3</v>
      </c>
      <c r="AI4008">
        <v>2.5200000000000001E-3</v>
      </c>
      <c r="BK4008" t="s">
        <v>157</v>
      </c>
      <c r="BL4008" t="s">
        <v>147</v>
      </c>
      <c r="BO4008" t="s">
        <v>12099</v>
      </c>
      <c r="BQ4008" t="s">
        <v>12100</v>
      </c>
      <c r="BR4008">
        <v>283.50479799999999</v>
      </c>
      <c r="BS4008">
        <v>49.451014999999998</v>
      </c>
      <c r="BV4008">
        <v>13.24</v>
      </c>
      <c r="BW4008">
        <v>12.741</v>
      </c>
      <c r="BX4008">
        <v>12.708</v>
      </c>
      <c r="BY4008">
        <v>529</v>
      </c>
      <c r="CB4008">
        <v>0.15</v>
      </c>
      <c r="CC4008">
        <v>0.16</v>
      </c>
      <c r="CD4008">
        <v>0.14799999999999999</v>
      </c>
      <c r="CE4008">
        <v>0.83</v>
      </c>
      <c r="CF4008">
        <v>0.04</v>
      </c>
      <c r="CG4008">
        <v>0.03</v>
      </c>
      <c r="CH4008">
        <v>0.77</v>
      </c>
      <c r="CI4008">
        <v>0.03</v>
      </c>
      <c r="CJ4008">
        <v>0.03</v>
      </c>
      <c r="CL4008">
        <v>3.89</v>
      </c>
      <c r="CM4008">
        <v>-2.25</v>
      </c>
      <c r="CN4008">
        <v>6.27</v>
      </c>
      <c r="CO4008">
        <v>4940</v>
      </c>
      <c r="CP4008">
        <v>54.72</v>
      </c>
      <c r="CQ4008">
        <v>51.58</v>
      </c>
      <c r="CT4008" t="s">
        <v>12101</v>
      </c>
    </row>
    <row r="4009" spans="1:98" x14ac:dyDescent="0.25">
      <c r="A4009" t="s">
        <v>12102</v>
      </c>
      <c r="B4009" t="s">
        <v>99</v>
      </c>
      <c r="I4009">
        <v>0.152</v>
      </c>
      <c r="J4009">
        <v>2.1999999999999999E-2</v>
      </c>
      <c r="K4009">
        <v>2.8000000000000001E-2</v>
      </c>
      <c r="L4009">
        <v>6.9113441599999996</v>
      </c>
      <c r="M4009" s="2">
        <v>2.461E-5</v>
      </c>
      <c r="N4009" s="2">
        <v>2.461E-5</v>
      </c>
      <c r="Y4009">
        <v>2016</v>
      </c>
      <c r="Z4009" s="1">
        <v>44232</v>
      </c>
      <c r="AG4009">
        <v>2454969.6480999999</v>
      </c>
      <c r="AH4009">
        <v>2.7799999999999999E-3</v>
      </c>
      <c r="AI4009">
        <v>2.7799999999999999E-3</v>
      </c>
      <c r="BK4009" t="s">
        <v>157</v>
      </c>
      <c r="BL4009" t="s">
        <v>147</v>
      </c>
      <c r="BO4009" t="s">
        <v>12103</v>
      </c>
      <c r="BQ4009" t="s">
        <v>12104</v>
      </c>
      <c r="BR4009">
        <v>293.288273</v>
      </c>
      <c r="BS4009">
        <v>48.811619</v>
      </c>
      <c r="BV4009">
        <v>12.84</v>
      </c>
      <c r="BW4009">
        <v>12.484</v>
      </c>
      <c r="BX4009">
        <v>12.430999999999999</v>
      </c>
      <c r="BY4009">
        <v>797</v>
      </c>
      <c r="CB4009">
        <v>0.15</v>
      </c>
      <c r="CC4009">
        <v>8.4000000000000005E-2</v>
      </c>
      <c r="CD4009">
        <v>7.9000000000000001E-2</v>
      </c>
      <c r="CE4009">
        <v>1.01</v>
      </c>
      <c r="CF4009">
        <v>0.04</v>
      </c>
      <c r="CG4009">
        <v>0.04</v>
      </c>
      <c r="CH4009">
        <v>1.2</v>
      </c>
      <c r="CI4009">
        <v>0.17</v>
      </c>
      <c r="CJ4009">
        <v>0.18</v>
      </c>
      <c r="CL4009">
        <v>8.32</v>
      </c>
      <c r="CM4009">
        <v>-2.86</v>
      </c>
      <c r="CN4009">
        <v>1.7</v>
      </c>
      <c r="CO4009">
        <v>5695</v>
      </c>
      <c r="CP4009">
        <v>79.05</v>
      </c>
      <c r="CQ4009">
        <v>70.349999999999994</v>
      </c>
      <c r="CT4009" t="s">
        <v>12105</v>
      </c>
    </row>
    <row r="4010" spans="1:98" x14ac:dyDescent="0.25">
      <c r="A4010" t="s">
        <v>12106</v>
      </c>
      <c r="B4010" t="s">
        <v>99</v>
      </c>
      <c r="I4010">
        <v>0.63700000000000001</v>
      </c>
      <c r="J4010">
        <v>0.122</v>
      </c>
      <c r="K4010">
        <v>0.13300000000000001</v>
      </c>
      <c r="L4010">
        <v>394.62449040000001</v>
      </c>
      <c r="M4010">
        <v>8.8750000000000005E-4</v>
      </c>
      <c r="N4010">
        <v>8.8750000000000005E-4</v>
      </c>
      <c r="Y4010">
        <v>2016</v>
      </c>
      <c r="Z4010" s="1">
        <v>44232</v>
      </c>
      <c r="AG4010">
        <v>2455010.8440100001</v>
      </c>
      <c r="AH4010">
        <v>1.6000000000000001E-3</v>
      </c>
      <c r="AI4010">
        <v>1.6000000000000001E-3</v>
      </c>
      <c r="BK4010" t="s">
        <v>157</v>
      </c>
      <c r="BL4010" t="s">
        <v>147</v>
      </c>
      <c r="BO4010" t="s">
        <v>12107</v>
      </c>
      <c r="BQ4010" t="s">
        <v>12108</v>
      </c>
      <c r="BR4010">
        <v>290.85177900000002</v>
      </c>
      <c r="BS4010">
        <v>48.521338999999998</v>
      </c>
      <c r="BV4010">
        <v>11.842000000000001</v>
      </c>
      <c r="BW4010">
        <v>11.59</v>
      </c>
      <c r="BX4010">
        <v>11.526999999999999</v>
      </c>
      <c r="BY4010">
        <v>747</v>
      </c>
      <c r="CB4010">
        <v>0.12</v>
      </c>
      <c r="CC4010">
        <v>7.9000000000000001E-2</v>
      </c>
      <c r="CD4010">
        <v>0.10199999999999999</v>
      </c>
      <c r="CE4010">
        <v>1.23</v>
      </c>
      <c r="CF4010">
        <v>0.09</v>
      </c>
      <c r="CG4010">
        <v>0.15</v>
      </c>
      <c r="CH4010">
        <v>1.64</v>
      </c>
      <c r="CI4010">
        <v>0.31</v>
      </c>
      <c r="CJ4010">
        <v>0.34</v>
      </c>
      <c r="CL4010">
        <v>3.98</v>
      </c>
      <c r="CM4010">
        <v>-0.8</v>
      </c>
      <c r="CN4010">
        <v>1</v>
      </c>
      <c r="CO4010">
        <v>6059</v>
      </c>
      <c r="CP4010">
        <v>66.22</v>
      </c>
      <c r="CQ4010">
        <v>81.180000000000007</v>
      </c>
      <c r="CT4010" t="s">
        <v>12109</v>
      </c>
    </row>
    <row r="4011" spans="1:98" x14ac:dyDescent="0.25">
      <c r="A4011" t="s">
        <v>12110</v>
      </c>
      <c r="B4011" t="s">
        <v>99</v>
      </c>
      <c r="C4011">
        <v>4.65E-2</v>
      </c>
      <c r="I4011">
        <v>0.17599999999999999</v>
      </c>
      <c r="J4011">
        <v>8.9999999999999993E-3</v>
      </c>
      <c r="K4011">
        <v>8.9999999999999993E-3</v>
      </c>
      <c r="L4011">
        <v>8.3059999999999992</v>
      </c>
      <c r="O4011">
        <v>7.8909999999999994E-2</v>
      </c>
      <c r="Y4011">
        <v>2012</v>
      </c>
      <c r="Z4011" s="1">
        <v>44232</v>
      </c>
      <c r="AJ4011">
        <v>2454972.7165999999</v>
      </c>
      <c r="BK4011" t="s">
        <v>100</v>
      </c>
      <c r="BL4011" t="s">
        <v>147</v>
      </c>
      <c r="BO4011" t="s">
        <v>12111</v>
      </c>
      <c r="BQ4011" t="s">
        <v>12112</v>
      </c>
      <c r="BR4011">
        <v>290.97342900000001</v>
      </c>
      <c r="BS4011">
        <v>45.290317999999999</v>
      </c>
      <c r="BT4011">
        <v>15</v>
      </c>
      <c r="BV4011">
        <v>13.552</v>
      </c>
      <c r="BW4011">
        <v>13.192</v>
      </c>
      <c r="BY4011">
        <v>782.09</v>
      </c>
      <c r="BZ4011">
        <v>13.95</v>
      </c>
      <c r="CA4011">
        <v>13.95</v>
      </c>
      <c r="CE4011">
        <v>0.95</v>
      </c>
      <c r="CH4011">
        <v>0.89</v>
      </c>
      <c r="CI4011">
        <v>0.13</v>
      </c>
      <c r="CJ4011">
        <v>0.13</v>
      </c>
      <c r="CO4011">
        <v>5436</v>
      </c>
      <c r="CP4011">
        <v>100</v>
      </c>
      <c r="CQ4011">
        <v>100</v>
      </c>
      <c r="CT4011" t="s">
        <v>12113</v>
      </c>
    </row>
    <row r="4012" spans="1:98" x14ac:dyDescent="0.25">
      <c r="A4012" t="s">
        <v>12114</v>
      </c>
      <c r="B4012" t="s">
        <v>99</v>
      </c>
      <c r="C4012">
        <v>5.8999999999999997E-2</v>
      </c>
      <c r="I4012">
        <v>0.19400000000000001</v>
      </c>
      <c r="J4012">
        <v>8.9999999999999993E-3</v>
      </c>
      <c r="K4012">
        <v>8.9999999999999993E-3</v>
      </c>
      <c r="L4012">
        <v>12.513</v>
      </c>
      <c r="O4012">
        <v>0.10369</v>
      </c>
      <c r="Y4012">
        <v>2012</v>
      </c>
      <c r="Z4012" s="1">
        <v>44232</v>
      </c>
      <c r="AJ4012">
        <v>2454972.4561000001</v>
      </c>
      <c r="BK4012" t="s">
        <v>100</v>
      </c>
      <c r="BL4012" t="s">
        <v>147</v>
      </c>
      <c r="BO4012" t="s">
        <v>12115</v>
      </c>
      <c r="BQ4012" t="s">
        <v>12112</v>
      </c>
      <c r="BR4012">
        <v>290.97342900000001</v>
      </c>
      <c r="BS4012">
        <v>45.290317999999999</v>
      </c>
      <c r="BT4012">
        <v>15</v>
      </c>
      <c r="BV4012">
        <v>13.552</v>
      </c>
      <c r="BW4012">
        <v>13.192</v>
      </c>
      <c r="BY4012">
        <v>782.09</v>
      </c>
      <c r="BZ4012">
        <v>13.95</v>
      </c>
      <c r="CA4012">
        <v>13.95</v>
      </c>
      <c r="CE4012">
        <v>0.95</v>
      </c>
      <c r="CH4012">
        <v>0.89</v>
      </c>
      <c r="CI4012">
        <v>0.13</v>
      </c>
      <c r="CJ4012">
        <v>0.13</v>
      </c>
      <c r="CO4012">
        <v>5436</v>
      </c>
      <c r="CP4012">
        <v>100</v>
      </c>
      <c r="CQ4012">
        <v>100</v>
      </c>
      <c r="CT4012" t="s">
        <v>12113</v>
      </c>
    </row>
    <row r="4013" spans="1:98" x14ac:dyDescent="0.25">
      <c r="A4013" t="s">
        <v>12116</v>
      </c>
      <c r="B4013" t="s">
        <v>99</v>
      </c>
      <c r="I4013">
        <v>0.107</v>
      </c>
      <c r="J4013">
        <v>1.7000000000000001E-2</v>
      </c>
      <c r="K4013">
        <v>1.7000000000000001E-2</v>
      </c>
      <c r="L4013">
        <v>17.913229999999999</v>
      </c>
      <c r="M4013">
        <v>2.6600000000000001E-4</v>
      </c>
      <c r="N4013">
        <v>2.6600000000000001E-4</v>
      </c>
      <c r="O4013">
        <v>0.13</v>
      </c>
      <c r="Y4013">
        <v>2014</v>
      </c>
      <c r="Z4013" s="1">
        <v>44232</v>
      </c>
      <c r="AG4013">
        <v>2454968.53773</v>
      </c>
      <c r="AH4013">
        <v>9.4999999999999998E-3</v>
      </c>
      <c r="AI4013">
        <v>9.4999999999999998E-3</v>
      </c>
      <c r="AS4013">
        <v>0</v>
      </c>
      <c r="AT4013">
        <v>0.23</v>
      </c>
      <c r="AU4013">
        <v>0.23</v>
      </c>
      <c r="BK4013" t="s">
        <v>157</v>
      </c>
      <c r="BL4013" t="s">
        <v>147</v>
      </c>
      <c r="BO4013" t="s">
        <v>12117</v>
      </c>
      <c r="BQ4013" t="s">
        <v>12112</v>
      </c>
      <c r="BR4013">
        <v>290.97342900000001</v>
      </c>
      <c r="BS4013">
        <v>45.290317999999999</v>
      </c>
      <c r="BT4013">
        <v>15</v>
      </c>
      <c r="BV4013">
        <v>13.552</v>
      </c>
      <c r="BW4013">
        <v>13.192</v>
      </c>
      <c r="BY4013">
        <v>782.09</v>
      </c>
      <c r="BZ4013">
        <v>13.95</v>
      </c>
      <c r="CA4013">
        <v>13.95</v>
      </c>
      <c r="CE4013">
        <v>0.95</v>
      </c>
      <c r="CH4013">
        <v>0.89</v>
      </c>
      <c r="CI4013">
        <v>0.13</v>
      </c>
      <c r="CJ4013">
        <v>0.13</v>
      </c>
      <c r="CO4013">
        <v>5436</v>
      </c>
      <c r="CP4013">
        <v>100</v>
      </c>
      <c r="CQ4013">
        <v>100</v>
      </c>
      <c r="CT4013" t="s">
        <v>12113</v>
      </c>
    </row>
    <row r="4014" spans="1:98" x14ac:dyDescent="0.25">
      <c r="A4014" t="s">
        <v>12118</v>
      </c>
      <c r="B4014" t="s">
        <v>99</v>
      </c>
      <c r="I4014">
        <v>0.113</v>
      </c>
      <c r="J4014">
        <v>1.7999999999999999E-2</v>
      </c>
      <c r="K4014">
        <v>1.7999999999999999E-2</v>
      </c>
      <c r="L4014">
        <v>25.216750999999999</v>
      </c>
      <c r="M4014">
        <v>7.18E-4</v>
      </c>
      <c r="N4014">
        <v>7.18E-4</v>
      </c>
      <c r="O4014">
        <v>0.16300000000000001</v>
      </c>
      <c r="Y4014">
        <v>2014</v>
      </c>
      <c r="Z4014" s="1">
        <v>44232</v>
      </c>
      <c r="AG4014">
        <v>2454985.6881499998</v>
      </c>
      <c r="AH4014">
        <v>1.695E-2</v>
      </c>
      <c r="AI4014">
        <v>1.695E-2</v>
      </c>
      <c r="AS4014">
        <v>0.2</v>
      </c>
      <c r="AT4014">
        <v>0.23</v>
      </c>
      <c r="AU4014">
        <v>0.23</v>
      </c>
      <c r="BK4014" t="s">
        <v>157</v>
      </c>
      <c r="BL4014" t="s">
        <v>147</v>
      </c>
      <c r="BO4014" t="s">
        <v>12119</v>
      </c>
      <c r="BQ4014" t="s">
        <v>12112</v>
      </c>
      <c r="BR4014">
        <v>290.97342900000001</v>
      </c>
      <c r="BS4014">
        <v>45.290317999999999</v>
      </c>
      <c r="BT4014">
        <v>15</v>
      </c>
      <c r="BV4014">
        <v>13.552</v>
      </c>
      <c r="BW4014">
        <v>13.192</v>
      </c>
      <c r="BY4014">
        <v>782.09</v>
      </c>
      <c r="BZ4014">
        <v>13.95</v>
      </c>
      <c r="CA4014">
        <v>13.95</v>
      </c>
      <c r="CE4014">
        <v>0.95</v>
      </c>
      <c r="CH4014">
        <v>0.89</v>
      </c>
      <c r="CI4014">
        <v>0.13</v>
      </c>
      <c r="CJ4014">
        <v>0.13</v>
      </c>
      <c r="CO4014">
        <v>5436</v>
      </c>
      <c r="CP4014">
        <v>100</v>
      </c>
      <c r="CQ4014">
        <v>100</v>
      </c>
      <c r="CT4014" t="s">
        <v>12113</v>
      </c>
    </row>
    <row r="4015" spans="1:98" x14ac:dyDescent="0.25">
      <c r="A4015" t="s">
        <v>12120</v>
      </c>
      <c r="B4015" t="s">
        <v>99</v>
      </c>
      <c r="I4015">
        <v>0.159</v>
      </c>
      <c r="J4015">
        <v>1.9E-2</v>
      </c>
      <c r="K4015">
        <v>4.2000000000000003E-2</v>
      </c>
      <c r="L4015">
        <v>7.1930387800000002</v>
      </c>
      <c r="M4015" s="2">
        <v>3.8179999999999997E-5</v>
      </c>
      <c r="N4015" s="2">
        <v>3.8179999999999997E-5</v>
      </c>
      <c r="Y4015">
        <v>2016</v>
      </c>
      <c r="Z4015" s="1">
        <v>44232</v>
      </c>
      <c r="AG4015">
        <v>2454969.0517000002</v>
      </c>
      <c r="AH4015">
        <v>4.3899999999999998E-3</v>
      </c>
      <c r="AI4015">
        <v>4.3899999999999998E-3</v>
      </c>
      <c r="BK4015" t="s">
        <v>157</v>
      </c>
      <c r="BL4015" t="s">
        <v>147</v>
      </c>
      <c r="BO4015" t="s">
        <v>12121</v>
      </c>
      <c r="BQ4015" t="s">
        <v>12122</v>
      </c>
      <c r="BR4015">
        <v>293.08446199999997</v>
      </c>
      <c r="BS4015">
        <v>48.575389999999999</v>
      </c>
      <c r="BV4015">
        <v>14.372</v>
      </c>
      <c r="BW4015">
        <v>14.076000000000001</v>
      </c>
      <c r="BX4015">
        <v>13.987</v>
      </c>
      <c r="BY4015">
        <v>1535</v>
      </c>
      <c r="CB4015">
        <v>0.03</v>
      </c>
      <c r="CC4015">
        <v>0.16400000000000001</v>
      </c>
      <c r="CD4015">
        <v>0.14000000000000001</v>
      </c>
      <c r="CE4015">
        <v>1.06</v>
      </c>
      <c r="CF4015">
        <v>0.06</v>
      </c>
      <c r="CG4015">
        <v>7.0000000000000007E-2</v>
      </c>
      <c r="CH4015">
        <v>1.0900000000000001</v>
      </c>
      <c r="CI4015">
        <v>0.12</v>
      </c>
      <c r="CJ4015">
        <v>0.28999999999999998</v>
      </c>
      <c r="CL4015">
        <v>3.89</v>
      </c>
      <c r="CM4015">
        <v>-2.14</v>
      </c>
      <c r="CN4015">
        <v>2.16</v>
      </c>
      <c r="CO4015">
        <v>5932</v>
      </c>
      <c r="CP4015">
        <v>95.55</v>
      </c>
      <c r="CQ4015">
        <v>89.3</v>
      </c>
      <c r="CT4015" t="s">
        <v>12123</v>
      </c>
    </row>
    <row r="4016" spans="1:98" x14ac:dyDescent="0.25">
      <c r="A4016" t="s">
        <v>12124</v>
      </c>
      <c r="B4016" t="s">
        <v>99</v>
      </c>
      <c r="I4016">
        <v>0.15</v>
      </c>
      <c r="J4016">
        <v>1.9E-2</v>
      </c>
      <c r="K4016">
        <v>2.4E-2</v>
      </c>
      <c r="L4016">
        <v>8.5069965799999991</v>
      </c>
      <c r="M4016" s="2">
        <v>3.7079999999999997E-5</v>
      </c>
      <c r="N4016" s="2">
        <v>3.7079999999999997E-5</v>
      </c>
      <c r="Y4016">
        <v>2016</v>
      </c>
      <c r="Z4016" s="1">
        <v>44232</v>
      </c>
      <c r="AG4016">
        <v>2454967.6430600001</v>
      </c>
      <c r="AH4016">
        <v>3.3700000000000002E-3</v>
      </c>
      <c r="AI4016">
        <v>3.3700000000000002E-3</v>
      </c>
      <c r="BK4016" t="s">
        <v>157</v>
      </c>
      <c r="BL4016" t="s">
        <v>147</v>
      </c>
      <c r="BO4016" t="s">
        <v>12125</v>
      </c>
      <c r="BQ4016" t="s">
        <v>12126</v>
      </c>
      <c r="BR4016">
        <v>294.68028600000002</v>
      </c>
      <c r="BS4016">
        <v>49.140160000000002</v>
      </c>
      <c r="BV4016">
        <v>13.875999999999999</v>
      </c>
      <c r="BW4016">
        <v>13.478</v>
      </c>
      <c r="BX4016">
        <v>13.391999999999999</v>
      </c>
      <c r="BY4016">
        <v>869</v>
      </c>
      <c r="CB4016">
        <v>-7.0000000000000007E-2</v>
      </c>
      <c r="CC4016">
        <v>0.17299999999999999</v>
      </c>
      <c r="CD4016">
        <v>0.156</v>
      </c>
      <c r="CE4016">
        <v>0.89</v>
      </c>
      <c r="CF4016">
        <v>0.05</v>
      </c>
      <c r="CG4016">
        <v>0.04</v>
      </c>
      <c r="CH4016">
        <v>0.85</v>
      </c>
      <c r="CI4016">
        <v>0.06</v>
      </c>
      <c r="CJ4016">
        <v>0.08</v>
      </c>
      <c r="CL4016">
        <v>4.47</v>
      </c>
      <c r="CM4016">
        <v>-2.73</v>
      </c>
      <c r="CN4016">
        <v>5.86</v>
      </c>
      <c r="CO4016">
        <v>5455</v>
      </c>
      <c r="CP4016">
        <v>80.92</v>
      </c>
      <c r="CQ4016">
        <v>87.48</v>
      </c>
      <c r="CT4016" t="s">
        <v>12127</v>
      </c>
    </row>
    <row r="4017" spans="1:98" x14ac:dyDescent="0.25">
      <c r="A4017" t="s">
        <v>12128</v>
      </c>
      <c r="B4017" t="s">
        <v>99</v>
      </c>
      <c r="I4017">
        <v>0.22700000000000001</v>
      </c>
      <c r="J4017">
        <v>1.4999999999999999E-2</v>
      </c>
      <c r="K4017">
        <v>0.04</v>
      </c>
      <c r="L4017">
        <v>44.930980400000003</v>
      </c>
      <c r="M4017">
        <v>2.4000000000000001E-4</v>
      </c>
      <c r="N4017">
        <v>2.4000000000000001E-4</v>
      </c>
      <c r="Y4017">
        <v>2016</v>
      </c>
      <c r="Z4017" s="1">
        <v>44232</v>
      </c>
      <c r="AG4017">
        <v>2454973.2042700001</v>
      </c>
      <c r="AH4017">
        <v>4.1399999999999996E-3</v>
      </c>
      <c r="AI4017">
        <v>4.1399999999999996E-3</v>
      </c>
      <c r="BK4017" t="s">
        <v>157</v>
      </c>
      <c r="BL4017" t="s">
        <v>147</v>
      </c>
      <c r="BO4017" t="s">
        <v>12129</v>
      </c>
      <c r="BQ4017" t="s">
        <v>12130</v>
      </c>
      <c r="BR4017">
        <v>297.391593</v>
      </c>
      <c r="BS4017">
        <v>48.560692000000003</v>
      </c>
      <c r="BV4017">
        <v>12.852</v>
      </c>
      <c r="BW4017">
        <v>12.598000000000001</v>
      </c>
      <c r="BX4017">
        <v>12.587</v>
      </c>
      <c r="BY4017">
        <v>854</v>
      </c>
      <c r="CB4017">
        <v>0.22</v>
      </c>
      <c r="CC4017">
        <v>6.8000000000000005E-2</v>
      </c>
      <c r="CD4017">
        <v>7.3999999999999996E-2</v>
      </c>
      <c r="CE4017">
        <v>1.19</v>
      </c>
      <c r="CF4017">
        <v>0.04</v>
      </c>
      <c r="CG4017">
        <v>0.04</v>
      </c>
      <c r="CH4017">
        <v>1.1599999999999999</v>
      </c>
      <c r="CI4017">
        <v>0.05</v>
      </c>
      <c r="CJ4017">
        <v>0.05</v>
      </c>
      <c r="CL4017">
        <v>1.48</v>
      </c>
      <c r="CM4017">
        <v>-0.35499999999999998</v>
      </c>
      <c r="CN4017">
        <v>0.67400000000000004</v>
      </c>
      <c r="CO4017">
        <v>6100</v>
      </c>
      <c r="CP4017">
        <v>84.46</v>
      </c>
      <c r="CQ4017">
        <v>85.43</v>
      </c>
      <c r="CT4017" t="s">
        <v>12131</v>
      </c>
    </row>
    <row r="4018" spans="1:98" x14ac:dyDescent="0.25">
      <c r="A4018" t="s">
        <v>12132</v>
      </c>
      <c r="B4018" t="s">
        <v>99</v>
      </c>
      <c r="I4018">
        <v>0.151</v>
      </c>
      <c r="J4018">
        <v>2.5000000000000001E-2</v>
      </c>
      <c r="K4018">
        <v>4.2999999999999997E-2</v>
      </c>
      <c r="L4018">
        <v>7.1689246300000002</v>
      </c>
      <c r="M4018" s="2">
        <v>2.302E-5</v>
      </c>
      <c r="N4018" s="2">
        <v>2.302E-5</v>
      </c>
      <c r="Y4018">
        <v>2016</v>
      </c>
      <c r="Z4018" s="1">
        <v>44232</v>
      </c>
      <c r="AG4018">
        <v>2454968.6788300001</v>
      </c>
      <c r="AH4018">
        <v>2.7200000000000002E-3</v>
      </c>
      <c r="AI4018">
        <v>2.7200000000000002E-3</v>
      </c>
      <c r="BK4018" t="s">
        <v>157</v>
      </c>
      <c r="BL4018" t="s">
        <v>147</v>
      </c>
      <c r="BO4018" t="s">
        <v>12133</v>
      </c>
      <c r="BQ4018" t="s">
        <v>12134</v>
      </c>
      <c r="BR4018">
        <v>283.936824</v>
      </c>
      <c r="BS4018">
        <v>49.110325000000003</v>
      </c>
      <c r="BV4018">
        <v>11.406000000000001</v>
      </c>
      <c r="BW4018">
        <v>11.170999999999999</v>
      </c>
      <c r="BX4018">
        <v>11.151</v>
      </c>
      <c r="BY4018">
        <v>610</v>
      </c>
      <c r="CB4018">
        <v>7.0000000000000007E-2</v>
      </c>
      <c r="CC4018">
        <v>7.9000000000000001E-2</v>
      </c>
      <c r="CD4018">
        <v>9.2999999999999999E-2</v>
      </c>
      <c r="CE4018">
        <v>1.3</v>
      </c>
      <c r="CF4018">
        <v>0.08</v>
      </c>
      <c r="CG4018">
        <v>0.14000000000000001</v>
      </c>
      <c r="CH4018">
        <v>1.55</v>
      </c>
      <c r="CI4018">
        <v>0.24</v>
      </c>
      <c r="CJ4018">
        <v>0.44</v>
      </c>
      <c r="CL4018">
        <v>2.69</v>
      </c>
      <c r="CM4018">
        <v>-0.67800000000000005</v>
      </c>
      <c r="CN4018">
        <v>0.36</v>
      </c>
      <c r="CO4018">
        <v>6350</v>
      </c>
      <c r="CP4018">
        <v>55.18</v>
      </c>
      <c r="CQ4018">
        <v>60.54</v>
      </c>
      <c r="CT4018" t="s">
        <v>12135</v>
      </c>
    </row>
    <row r="4019" spans="1:98" x14ac:dyDescent="0.25">
      <c r="A4019" t="s">
        <v>12136</v>
      </c>
      <c r="B4019" t="s">
        <v>99</v>
      </c>
      <c r="I4019">
        <v>0.745</v>
      </c>
      <c r="J4019">
        <v>7.1999999999999995E-2</v>
      </c>
      <c r="K4019">
        <v>0.152</v>
      </c>
      <c r="L4019">
        <v>7.8866310999999998</v>
      </c>
      <c r="M4019" s="2">
        <v>2.4700000000000001E-6</v>
      </c>
      <c r="N4019" s="2">
        <v>2.4700000000000001E-6</v>
      </c>
      <c r="Y4019">
        <v>2016</v>
      </c>
      <c r="Z4019" s="1">
        <v>44232</v>
      </c>
      <c r="AG4019">
        <v>2455193.5143490001</v>
      </c>
      <c r="AH4019">
        <v>2.1900000000000001E-4</v>
      </c>
      <c r="AI4019">
        <v>2.1900000000000001E-4</v>
      </c>
      <c r="BK4019" t="s">
        <v>157</v>
      </c>
      <c r="BL4019" t="s">
        <v>147</v>
      </c>
      <c r="BO4019" t="s">
        <v>12137</v>
      </c>
      <c r="BQ4019" t="s">
        <v>12138</v>
      </c>
      <c r="BR4019">
        <v>295.09499</v>
      </c>
      <c r="BS4019">
        <v>43.537585999999997</v>
      </c>
      <c r="BV4019">
        <v>13.737</v>
      </c>
      <c r="BW4019">
        <v>13.403</v>
      </c>
      <c r="BX4019">
        <v>13.337999999999999</v>
      </c>
      <c r="BY4019">
        <v>1043</v>
      </c>
      <c r="CB4019">
        <v>0.06</v>
      </c>
      <c r="CC4019">
        <v>0.158</v>
      </c>
      <c r="CD4019">
        <v>0.14599999999999999</v>
      </c>
      <c r="CE4019">
        <v>1.03</v>
      </c>
      <c r="CF4019">
        <v>7.0000000000000007E-2</v>
      </c>
      <c r="CG4019">
        <v>7.0000000000000007E-2</v>
      </c>
      <c r="CH4019">
        <v>1.03</v>
      </c>
      <c r="CI4019">
        <v>0.1</v>
      </c>
      <c r="CJ4019">
        <v>0.21</v>
      </c>
      <c r="CL4019">
        <v>4.17</v>
      </c>
      <c r="CM4019">
        <v>-2.36</v>
      </c>
      <c r="CN4019">
        <v>2.83</v>
      </c>
      <c r="CO4019">
        <v>5835</v>
      </c>
      <c r="CP4019">
        <v>156.07</v>
      </c>
      <c r="CQ4019">
        <v>99.82</v>
      </c>
      <c r="CT4019" t="s">
        <v>12139</v>
      </c>
    </row>
    <row r="4020" spans="1:98" x14ac:dyDescent="0.25">
      <c r="A4020" t="s">
        <v>12140</v>
      </c>
      <c r="B4020" t="s">
        <v>99</v>
      </c>
      <c r="I4020">
        <v>0.83</v>
      </c>
      <c r="J4020">
        <v>5.3999999999999999E-2</v>
      </c>
      <c r="K4020">
        <v>0.112</v>
      </c>
      <c r="L4020">
        <v>8.0276805899999992</v>
      </c>
      <c r="M4020" s="2">
        <v>2.0099999999999998E-6</v>
      </c>
      <c r="N4020" s="2">
        <v>2.0099999999999998E-6</v>
      </c>
      <c r="Y4020">
        <v>2016</v>
      </c>
      <c r="Z4020" s="1">
        <v>44232</v>
      </c>
      <c r="AG4020">
        <v>2455193.171476</v>
      </c>
      <c r="AH4020">
        <v>1.7899999999999999E-4</v>
      </c>
      <c r="AI4020">
        <v>1.7899999999999999E-4</v>
      </c>
      <c r="BK4020" t="s">
        <v>157</v>
      </c>
      <c r="BL4020" t="s">
        <v>147</v>
      </c>
      <c r="BO4020" t="s">
        <v>12141</v>
      </c>
      <c r="BQ4020" t="s">
        <v>12142</v>
      </c>
      <c r="BR4020">
        <v>289.603836</v>
      </c>
      <c r="BS4020">
        <v>46.314953000000003</v>
      </c>
      <c r="BV4020">
        <v>14.276999999999999</v>
      </c>
      <c r="BW4020">
        <v>13.917999999999999</v>
      </c>
      <c r="BX4020">
        <v>13.904999999999999</v>
      </c>
      <c r="BY4020">
        <v>1175</v>
      </c>
      <c r="CB4020">
        <v>0.12</v>
      </c>
      <c r="CC4020">
        <v>0.14199999999999999</v>
      </c>
      <c r="CD4020">
        <v>0.15</v>
      </c>
      <c r="CE4020">
        <v>0.96</v>
      </c>
      <c r="CF4020">
        <v>0.04</v>
      </c>
      <c r="CG4020">
        <v>0.04</v>
      </c>
      <c r="CH4020">
        <v>0.93</v>
      </c>
      <c r="CI4020">
        <v>0.06</v>
      </c>
      <c r="CJ4020">
        <v>0.12</v>
      </c>
      <c r="CL4020">
        <v>4.2699999999999996</v>
      </c>
      <c r="CM4020">
        <v>-2.67</v>
      </c>
      <c r="CN4020">
        <v>5.3</v>
      </c>
      <c r="CO4020">
        <v>5535</v>
      </c>
      <c r="CP4020">
        <v>84.49</v>
      </c>
      <c r="CQ4020">
        <v>69.55</v>
      </c>
      <c r="CT4020" t="s">
        <v>12143</v>
      </c>
    </row>
    <row r="4021" spans="1:98" x14ac:dyDescent="0.25">
      <c r="A4021" t="s">
        <v>12144</v>
      </c>
      <c r="B4021" t="s">
        <v>99</v>
      </c>
      <c r="I4021">
        <v>0.60699999999999998</v>
      </c>
      <c r="J4021">
        <v>6.0999999999999999E-2</v>
      </c>
      <c r="K4021">
        <v>0.152</v>
      </c>
      <c r="L4021">
        <v>85.351294269999997</v>
      </c>
      <c r="M4021" s="2">
        <v>9.5619999999999996E-5</v>
      </c>
      <c r="N4021" s="2">
        <v>9.5619999999999996E-5</v>
      </c>
      <c r="Y4021">
        <v>2016</v>
      </c>
      <c r="Z4021" s="1">
        <v>44232</v>
      </c>
      <c r="AG4021">
        <v>2454994.0093260002</v>
      </c>
      <c r="AH4021">
        <v>8.8199999999999997E-4</v>
      </c>
      <c r="AI4021">
        <v>8.8199999999999997E-4</v>
      </c>
      <c r="BK4021" t="s">
        <v>157</v>
      </c>
      <c r="BL4021" t="s">
        <v>147</v>
      </c>
      <c r="BO4021" t="s">
        <v>12145</v>
      </c>
      <c r="BQ4021" t="s">
        <v>12146</v>
      </c>
      <c r="BR4021">
        <v>294.63238899999999</v>
      </c>
      <c r="BS4021">
        <v>43.400466999999999</v>
      </c>
      <c r="BV4021">
        <v>13.847</v>
      </c>
      <c r="BW4021">
        <v>13.499000000000001</v>
      </c>
      <c r="BX4021">
        <v>13.403</v>
      </c>
      <c r="BY4021">
        <v>1039</v>
      </c>
      <c r="CB4021">
        <v>0.02</v>
      </c>
      <c r="CC4021">
        <v>0.17499999999999999</v>
      </c>
      <c r="CD4021">
        <v>0.125</v>
      </c>
      <c r="CE4021">
        <v>0.99</v>
      </c>
      <c r="CF4021">
        <v>7.0000000000000007E-2</v>
      </c>
      <c r="CG4021">
        <v>7.0000000000000007E-2</v>
      </c>
      <c r="CH4021">
        <v>0.99</v>
      </c>
      <c r="CI4021">
        <v>0.1</v>
      </c>
      <c r="CJ4021">
        <v>0.25</v>
      </c>
      <c r="CL4021">
        <v>4.2699999999999996</v>
      </c>
      <c r="CM4021">
        <v>-2.5</v>
      </c>
      <c r="CN4021">
        <v>3.18</v>
      </c>
      <c r="CO4021">
        <v>5773</v>
      </c>
      <c r="CP4021">
        <v>173.8</v>
      </c>
      <c r="CQ4021">
        <v>125.46</v>
      </c>
      <c r="CT4021" t="s">
        <v>12147</v>
      </c>
    </row>
    <row r="4022" spans="1:98" x14ac:dyDescent="0.25">
      <c r="A4022" t="s">
        <v>12148</v>
      </c>
      <c r="B4022" t="s">
        <v>99</v>
      </c>
      <c r="I4022">
        <v>0.434</v>
      </c>
      <c r="J4022">
        <v>1.7999999999999999E-2</v>
      </c>
      <c r="K4022">
        <v>2.1000000000000001E-2</v>
      </c>
      <c r="L4022">
        <v>76.136020279999997</v>
      </c>
      <c r="M4022" s="2">
        <v>5.533E-5</v>
      </c>
      <c r="N4022" s="2">
        <v>5.533E-5</v>
      </c>
      <c r="Y4022">
        <v>2016</v>
      </c>
      <c r="Z4022" s="1">
        <v>44232</v>
      </c>
      <c r="AG4022">
        <v>2455032.479049</v>
      </c>
      <c r="AH4022">
        <v>6.2299999999999996E-4</v>
      </c>
      <c r="AI4022">
        <v>6.2299999999999996E-4</v>
      </c>
      <c r="BK4022" t="s">
        <v>157</v>
      </c>
      <c r="BL4022" t="s">
        <v>147</v>
      </c>
      <c r="BO4022" t="s">
        <v>12149</v>
      </c>
      <c r="BQ4022" t="s">
        <v>12150</v>
      </c>
      <c r="BR4022">
        <v>288.84863100000001</v>
      </c>
      <c r="BS4022">
        <v>51.209049</v>
      </c>
      <c r="BV4022">
        <v>11.297000000000001</v>
      </c>
      <c r="BW4022">
        <v>10.943</v>
      </c>
      <c r="BX4022">
        <v>10.862</v>
      </c>
      <c r="BY4022">
        <v>296</v>
      </c>
      <c r="CB4022">
        <v>-0.04</v>
      </c>
      <c r="CC4022">
        <v>0.106</v>
      </c>
      <c r="CD4022">
        <v>0.106</v>
      </c>
      <c r="CE4022">
        <v>0.96</v>
      </c>
      <c r="CF4022">
        <v>0.04</v>
      </c>
      <c r="CG4022">
        <v>0.04</v>
      </c>
      <c r="CH4022">
        <v>0.91</v>
      </c>
      <c r="CI4022">
        <v>0.04</v>
      </c>
      <c r="CJ4022">
        <v>0.04</v>
      </c>
      <c r="CL4022">
        <v>3.39</v>
      </c>
      <c r="CM4022">
        <v>-1.68</v>
      </c>
      <c r="CN4022">
        <v>2.42</v>
      </c>
      <c r="CO4022">
        <v>5653</v>
      </c>
      <c r="CP4022">
        <v>61.07</v>
      </c>
      <c r="CQ4022">
        <v>74.349999999999994</v>
      </c>
      <c r="CT4022" t="s">
        <v>12151</v>
      </c>
    </row>
    <row r="4023" spans="1:98" x14ac:dyDescent="0.25">
      <c r="A4023" t="s">
        <v>12152</v>
      </c>
      <c r="B4023" t="s">
        <v>99</v>
      </c>
      <c r="I4023">
        <v>0.27600000000000002</v>
      </c>
      <c r="J4023">
        <v>1.2999999999999999E-2</v>
      </c>
      <c r="K4023">
        <v>1.6E-2</v>
      </c>
      <c r="L4023">
        <v>20.381775730000001</v>
      </c>
      <c r="M4023" s="2">
        <v>5.321E-5</v>
      </c>
      <c r="N4023" s="2">
        <v>5.321E-5</v>
      </c>
      <c r="Y4023">
        <v>2016</v>
      </c>
      <c r="Z4023" s="1">
        <v>44232</v>
      </c>
      <c r="AG4023">
        <v>2454975.3144499999</v>
      </c>
      <c r="AH4023">
        <v>2.15E-3</v>
      </c>
      <c r="AI4023">
        <v>2.15E-3</v>
      </c>
      <c r="BK4023" t="s">
        <v>157</v>
      </c>
      <c r="BL4023" t="s">
        <v>147</v>
      </c>
      <c r="BO4023" t="s">
        <v>12153</v>
      </c>
      <c r="BQ4023" t="s">
        <v>12154</v>
      </c>
      <c r="BR4023">
        <v>286.741873</v>
      </c>
      <c r="BS4023">
        <v>43.190108000000002</v>
      </c>
      <c r="BV4023">
        <v>14.423999999999999</v>
      </c>
      <c r="BW4023">
        <v>13.946</v>
      </c>
      <c r="BX4023">
        <v>13.858000000000001</v>
      </c>
      <c r="BY4023">
        <v>915</v>
      </c>
      <c r="CB4023">
        <v>-0.02</v>
      </c>
      <c r="CC4023">
        <v>0.17100000000000001</v>
      </c>
      <c r="CD4023">
        <v>0.14799999999999999</v>
      </c>
      <c r="CE4023">
        <v>0.81</v>
      </c>
      <c r="CF4023">
        <v>0.04</v>
      </c>
      <c r="CG4023">
        <v>0.04</v>
      </c>
      <c r="CH4023">
        <v>0.77</v>
      </c>
      <c r="CI4023">
        <v>0.04</v>
      </c>
      <c r="CJ4023">
        <v>0.03</v>
      </c>
      <c r="CL4023">
        <v>4.57</v>
      </c>
      <c r="CM4023">
        <v>-2.76</v>
      </c>
      <c r="CN4023">
        <v>6.07</v>
      </c>
      <c r="CO4023">
        <v>5020</v>
      </c>
      <c r="CP4023">
        <v>50.72</v>
      </c>
      <c r="CQ4023">
        <v>48.72</v>
      </c>
      <c r="CT4023" t="s">
        <v>12155</v>
      </c>
    </row>
    <row r="4024" spans="1:98" x14ac:dyDescent="0.25">
      <c r="A4024" t="s">
        <v>12156</v>
      </c>
      <c r="B4024" t="s">
        <v>99</v>
      </c>
      <c r="C4024">
        <v>0.34234999999999999</v>
      </c>
      <c r="D4024">
        <v>0.10100000000000001</v>
      </c>
      <c r="E4024">
        <v>9.4E-2</v>
      </c>
      <c r="I4024">
        <v>0.84660000000000002</v>
      </c>
      <c r="J4024">
        <v>1.43E-2</v>
      </c>
      <c r="K4024">
        <v>1.43E-2</v>
      </c>
      <c r="L4024">
        <v>282.52539999999999</v>
      </c>
      <c r="M4024">
        <v>1E-4</v>
      </c>
      <c r="N4024">
        <v>1E-4</v>
      </c>
      <c r="O4024">
        <v>0.82399999999999995</v>
      </c>
      <c r="P4024">
        <v>1.9E-2</v>
      </c>
      <c r="Q4024">
        <v>1.9E-2</v>
      </c>
      <c r="R4024">
        <v>0.28000000000000003</v>
      </c>
      <c r="S4024">
        <v>0.13</v>
      </c>
      <c r="T4024">
        <v>0.12</v>
      </c>
      <c r="U4024">
        <v>89.915000000000006</v>
      </c>
      <c r="V4024">
        <v>2.1999999999999999E-2</v>
      </c>
      <c r="W4024">
        <v>2.1999999999999999E-2</v>
      </c>
      <c r="Y4024">
        <v>2013</v>
      </c>
      <c r="Z4024" s="1">
        <v>43747</v>
      </c>
      <c r="AA4024">
        <v>30</v>
      </c>
      <c r="AB4024">
        <v>45</v>
      </c>
      <c r="AC4024">
        <v>51</v>
      </c>
      <c r="AJ4024">
        <v>2455761.1227199999</v>
      </c>
      <c r="AK4024">
        <v>1.4999999999999999E-4</v>
      </c>
      <c r="AL4024">
        <v>1.4999999999999999E-4</v>
      </c>
      <c r="AY4024">
        <v>11.47</v>
      </c>
      <c r="AZ4024">
        <v>3</v>
      </c>
      <c r="BA4024">
        <v>3</v>
      </c>
      <c r="BB4024">
        <v>281</v>
      </c>
      <c r="BK4024" t="s">
        <v>100</v>
      </c>
      <c r="BL4024" t="s">
        <v>147</v>
      </c>
      <c r="BM4024" t="s">
        <v>165</v>
      </c>
      <c r="BO4024" t="s">
        <v>12157</v>
      </c>
      <c r="BQ4024" t="s">
        <v>12158</v>
      </c>
      <c r="BR4024">
        <v>289.76249999999999</v>
      </c>
      <c r="BS4024">
        <v>51.962499999999999</v>
      </c>
      <c r="CB4024">
        <v>-7.8E-2</v>
      </c>
      <c r="CC4024">
        <v>2.8000000000000001E-2</v>
      </c>
      <c r="CD4024">
        <v>3.2000000000000001E-2</v>
      </c>
      <c r="CE4024">
        <v>0.94</v>
      </c>
      <c r="CF4024">
        <v>0.02</v>
      </c>
      <c r="CG4024">
        <v>0.02</v>
      </c>
      <c r="CH4024">
        <v>1</v>
      </c>
      <c r="CI4024">
        <v>0.05</v>
      </c>
      <c r="CJ4024">
        <v>0.05</v>
      </c>
      <c r="CO4024">
        <v>5629</v>
      </c>
      <c r="CP4024">
        <v>45</v>
      </c>
      <c r="CQ4024">
        <v>42</v>
      </c>
      <c r="CT4024" t="s">
        <v>12159</v>
      </c>
    </row>
    <row r="4025" spans="1:98" x14ac:dyDescent="0.25">
      <c r="A4025" t="s">
        <v>12160</v>
      </c>
      <c r="B4025" t="s">
        <v>99</v>
      </c>
      <c r="I4025">
        <v>0.28899999999999998</v>
      </c>
      <c r="J4025">
        <v>2.9000000000000001E-2</v>
      </c>
      <c r="K4025">
        <v>7.1999999999999995E-2</v>
      </c>
      <c r="L4025">
        <v>5.1013794499999996</v>
      </c>
      <c r="M4025" s="2">
        <v>8.9400000000000008E-6</v>
      </c>
      <c r="N4025" s="2">
        <v>8.9400000000000008E-6</v>
      </c>
      <c r="Y4025">
        <v>2016</v>
      </c>
      <c r="Z4025" s="1">
        <v>44232</v>
      </c>
      <c r="AG4025">
        <v>2455190.4824999999</v>
      </c>
      <c r="AH4025">
        <v>1.1999999999999999E-3</v>
      </c>
      <c r="AI4025">
        <v>1.1999999999999999E-3</v>
      </c>
      <c r="BK4025" t="s">
        <v>157</v>
      </c>
      <c r="BL4025" t="s">
        <v>147</v>
      </c>
      <c r="BO4025" t="s">
        <v>12161</v>
      </c>
      <c r="BQ4025" t="s">
        <v>12162</v>
      </c>
      <c r="BR4025">
        <v>295.57726500000001</v>
      </c>
      <c r="BS4025">
        <v>46.254742</v>
      </c>
      <c r="BV4025">
        <v>14.129</v>
      </c>
      <c r="BW4025">
        <v>13.837999999999999</v>
      </c>
      <c r="BX4025">
        <v>13.75</v>
      </c>
      <c r="BY4025">
        <v>1295</v>
      </c>
      <c r="CB4025">
        <v>0.09</v>
      </c>
      <c r="CC4025">
        <v>0.14199999999999999</v>
      </c>
      <c r="CD4025">
        <v>0.155</v>
      </c>
      <c r="CE4025">
        <v>1.04</v>
      </c>
      <c r="CF4025">
        <v>0.06</v>
      </c>
      <c r="CG4025">
        <v>7.0000000000000007E-2</v>
      </c>
      <c r="CH4025">
        <v>1.06</v>
      </c>
      <c r="CI4025">
        <v>0.11</v>
      </c>
      <c r="CJ4025">
        <v>0.26</v>
      </c>
      <c r="CL4025">
        <v>4.2699999999999996</v>
      </c>
      <c r="CM4025">
        <v>-2.4500000000000002</v>
      </c>
      <c r="CN4025">
        <v>2.64</v>
      </c>
      <c r="CO4025">
        <v>5836</v>
      </c>
      <c r="CP4025">
        <v>111.94</v>
      </c>
      <c r="CQ4025">
        <v>75.400000000000006</v>
      </c>
      <c r="CT4025" t="s">
        <v>12163</v>
      </c>
    </row>
    <row r="4026" spans="1:98" x14ac:dyDescent="0.25">
      <c r="A4026" t="s">
        <v>12164</v>
      </c>
      <c r="B4026" t="s">
        <v>99</v>
      </c>
      <c r="I4026">
        <v>0.20300000000000001</v>
      </c>
      <c r="J4026">
        <v>1.2E-2</v>
      </c>
      <c r="K4026">
        <v>1.0999999999999999E-2</v>
      </c>
      <c r="L4026">
        <v>3.94963138</v>
      </c>
      <c r="M4026" s="2">
        <v>5.49E-6</v>
      </c>
      <c r="N4026" s="2">
        <v>5.49E-6</v>
      </c>
      <c r="Y4026">
        <v>2016</v>
      </c>
      <c r="Z4026" s="1">
        <v>44232</v>
      </c>
      <c r="AG4026">
        <v>2454967.6093899999</v>
      </c>
      <c r="AH4026">
        <v>1.14E-3</v>
      </c>
      <c r="AI4026">
        <v>1.14E-3</v>
      </c>
      <c r="BK4026" t="s">
        <v>157</v>
      </c>
      <c r="BL4026" t="s">
        <v>147</v>
      </c>
      <c r="BO4026" t="s">
        <v>12165</v>
      </c>
      <c r="BQ4026" t="s">
        <v>12166</v>
      </c>
      <c r="BR4026">
        <v>292.35392899999999</v>
      </c>
      <c r="BS4026">
        <v>46.226280000000003</v>
      </c>
      <c r="BV4026">
        <v>14.129</v>
      </c>
      <c r="BW4026">
        <v>13.673999999999999</v>
      </c>
      <c r="BX4026">
        <v>13.532</v>
      </c>
      <c r="BY4026">
        <v>806</v>
      </c>
      <c r="CB4026">
        <v>0.01</v>
      </c>
      <c r="CC4026">
        <v>0.16500000000000001</v>
      </c>
      <c r="CD4026">
        <v>0.153</v>
      </c>
      <c r="CE4026">
        <v>0.82</v>
      </c>
      <c r="CF4026">
        <v>0.04</v>
      </c>
      <c r="CG4026">
        <v>0.04</v>
      </c>
      <c r="CH4026">
        <v>0.78</v>
      </c>
      <c r="CI4026">
        <v>0.04</v>
      </c>
      <c r="CJ4026">
        <v>0.04</v>
      </c>
      <c r="CL4026">
        <v>4.47</v>
      </c>
      <c r="CM4026">
        <v>-2.67</v>
      </c>
      <c r="CN4026">
        <v>6.03</v>
      </c>
      <c r="CO4026">
        <v>5047</v>
      </c>
      <c r="CP4026">
        <v>72.900000000000006</v>
      </c>
      <c r="CQ4026">
        <v>65.25</v>
      </c>
      <c r="CT4026" t="s">
        <v>12167</v>
      </c>
    </row>
    <row r="4027" spans="1:98" x14ac:dyDescent="0.25">
      <c r="A4027" t="s">
        <v>12168</v>
      </c>
      <c r="B4027" t="s">
        <v>99</v>
      </c>
      <c r="I4027">
        <v>0.19700000000000001</v>
      </c>
      <c r="J4027">
        <v>1.4999999999999999E-2</v>
      </c>
      <c r="K4027">
        <v>3.9E-2</v>
      </c>
      <c r="L4027">
        <v>3.14866453</v>
      </c>
      <c r="M4027" s="2">
        <v>7.0299999999999996E-6</v>
      </c>
      <c r="N4027" s="2">
        <v>7.0299999999999996E-6</v>
      </c>
      <c r="Y4027">
        <v>2016</v>
      </c>
      <c r="Z4027" s="1">
        <v>44232</v>
      </c>
      <c r="AG4027">
        <v>2455189.9354699999</v>
      </c>
      <c r="AH4027">
        <v>1.49E-3</v>
      </c>
      <c r="AI4027">
        <v>1.49E-3</v>
      </c>
      <c r="BK4027" t="s">
        <v>157</v>
      </c>
      <c r="BL4027" t="s">
        <v>147</v>
      </c>
      <c r="BO4027" t="s">
        <v>12169</v>
      </c>
      <c r="BQ4027" t="s">
        <v>12170</v>
      </c>
      <c r="BR4027">
        <v>297.77926600000001</v>
      </c>
      <c r="BS4027">
        <v>46.492741000000002</v>
      </c>
      <c r="BV4027">
        <v>13.849</v>
      </c>
      <c r="BW4027">
        <v>13.425000000000001</v>
      </c>
      <c r="BX4027">
        <v>13.315</v>
      </c>
      <c r="BY4027">
        <v>806</v>
      </c>
      <c r="CB4027">
        <v>0.04</v>
      </c>
      <c r="CC4027">
        <v>0.16700000000000001</v>
      </c>
      <c r="CD4027">
        <v>0.14599999999999999</v>
      </c>
      <c r="CE4027">
        <v>0.88</v>
      </c>
      <c r="CF4027">
        <v>0.05</v>
      </c>
      <c r="CG4027">
        <v>0.04</v>
      </c>
      <c r="CH4027">
        <v>0.84</v>
      </c>
      <c r="CI4027">
        <v>0.05</v>
      </c>
      <c r="CJ4027">
        <v>7.0000000000000007E-2</v>
      </c>
      <c r="CL4027">
        <v>4.79</v>
      </c>
      <c r="CM4027">
        <v>-2.99</v>
      </c>
      <c r="CN4027">
        <v>6.13</v>
      </c>
      <c r="CO4027">
        <v>5333</v>
      </c>
      <c r="CP4027">
        <v>134.35</v>
      </c>
      <c r="CQ4027">
        <v>86.45</v>
      </c>
      <c r="CT4027" t="s">
        <v>12171</v>
      </c>
    </row>
    <row r="4028" spans="1:98" x14ac:dyDescent="0.25">
      <c r="A4028" t="s">
        <v>12172</v>
      </c>
      <c r="B4028" t="s">
        <v>99</v>
      </c>
      <c r="I4028">
        <v>0.25900000000000001</v>
      </c>
      <c r="J4028">
        <v>2.9000000000000001E-2</v>
      </c>
      <c r="K4028">
        <v>6.0999999999999999E-2</v>
      </c>
      <c r="L4028">
        <v>15.59461874</v>
      </c>
      <c r="M4028" s="2">
        <v>4.2849999999999998E-5</v>
      </c>
      <c r="N4028" s="2">
        <v>4.2849999999999998E-5</v>
      </c>
      <c r="Y4028">
        <v>2016</v>
      </c>
      <c r="Z4028" s="1">
        <v>44232</v>
      </c>
      <c r="AG4028">
        <v>2454970.5654699998</v>
      </c>
      <c r="AH4028">
        <v>2.2300000000000002E-3</v>
      </c>
      <c r="AI4028">
        <v>2.2300000000000002E-3</v>
      </c>
      <c r="BK4028" t="s">
        <v>157</v>
      </c>
      <c r="BL4028" t="s">
        <v>147</v>
      </c>
      <c r="BO4028" t="s">
        <v>12173</v>
      </c>
      <c r="BQ4028" t="s">
        <v>12174</v>
      </c>
      <c r="BR4028">
        <v>297.66452299999997</v>
      </c>
      <c r="BS4028">
        <v>43.248961999999999</v>
      </c>
      <c r="BV4028">
        <v>14.206</v>
      </c>
      <c r="BW4028">
        <v>13.829000000000001</v>
      </c>
      <c r="BX4028">
        <v>13.706</v>
      </c>
      <c r="BY4028">
        <v>1145</v>
      </c>
      <c r="CB4028">
        <v>-0.03</v>
      </c>
      <c r="CC4028">
        <v>0.187</v>
      </c>
      <c r="CD4028">
        <v>0.14299999999999999</v>
      </c>
      <c r="CE4028">
        <v>0.96</v>
      </c>
      <c r="CF4028">
        <v>7.0000000000000007E-2</v>
      </c>
      <c r="CG4028">
        <v>0.11</v>
      </c>
      <c r="CH4028">
        <v>0.95</v>
      </c>
      <c r="CI4028">
        <v>0.1</v>
      </c>
      <c r="CJ4028">
        <v>0.22</v>
      </c>
      <c r="CL4028">
        <v>3.8</v>
      </c>
      <c r="CM4028">
        <v>-2.13</v>
      </c>
      <c r="CN4028">
        <v>4.6500000000000004</v>
      </c>
      <c r="CO4028">
        <v>5678</v>
      </c>
      <c r="CP4028">
        <v>195.62</v>
      </c>
      <c r="CQ4028">
        <v>317.91000000000003</v>
      </c>
      <c r="CT4028" t="s">
        <v>12175</v>
      </c>
    </row>
    <row r="4029" spans="1:98" x14ac:dyDescent="0.25">
      <c r="A4029" t="s">
        <v>12176</v>
      </c>
      <c r="B4029" t="s">
        <v>99</v>
      </c>
      <c r="I4029">
        <v>0.214</v>
      </c>
      <c r="J4029">
        <v>0.02</v>
      </c>
      <c r="K4029">
        <v>5.6000000000000001E-2</v>
      </c>
      <c r="L4029">
        <v>5.8337609199999996</v>
      </c>
      <c r="M4029" s="2">
        <v>1.891E-5</v>
      </c>
      <c r="N4029" s="2">
        <v>1.891E-5</v>
      </c>
      <c r="Y4029">
        <v>2016</v>
      </c>
      <c r="Z4029" s="1">
        <v>44232</v>
      </c>
      <c r="AG4029">
        <v>2454971.7487300001</v>
      </c>
      <c r="AH4029">
        <v>2.6700000000000001E-3</v>
      </c>
      <c r="AI4029">
        <v>2.6700000000000001E-3</v>
      </c>
      <c r="BK4029" t="s">
        <v>157</v>
      </c>
      <c r="BL4029" t="s">
        <v>147</v>
      </c>
      <c r="BO4029" t="s">
        <v>12177</v>
      </c>
      <c r="BQ4029" t="s">
        <v>12178</v>
      </c>
      <c r="BR4029">
        <v>285.05709200000001</v>
      </c>
      <c r="BS4029">
        <v>46.320675000000001</v>
      </c>
      <c r="BV4029">
        <v>14.676</v>
      </c>
      <c r="BW4029">
        <v>14.384</v>
      </c>
      <c r="BX4029">
        <v>14.218</v>
      </c>
      <c r="BY4029">
        <v>1573</v>
      </c>
      <c r="CB4029">
        <v>0.04</v>
      </c>
      <c r="CC4029">
        <v>0.17699999999999999</v>
      </c>
      <c r="CD4029">
        <v>0.13600000000000001</v>
      </c>
      <c r="CE4029">
        <v>1</v>
      </c>
      <c r="CF4029">
        <v>0.05</v>
      </c>
      <c r="CG4029">
        <v>0.05</v>
      </c>
      <c r="CH4029">
        <v>1</v>
      </c>
      <c r="CI4029">
        <v>0.09</v>
      </c>
      <c r="CJ4029">
        <v>0.26</v>
      </c>
      <c r="CL4029">
        <v>4.68</v>
      </c>
      <c r="CM4029">
        <v>-2.87</v>
      </c>
      <c r="CN4029">
        <v>3.43</v>
      </c>
      <c r="CO4029">
        <v>5754</v>
      </c>
      <c r="CP4029">
        <v>63.35</v>
      </c>
      <c r="CQ4029">
        <v>66.12</v>
      </c>
      <c r="CT4029" t="s">
        <v>12179</v>
      </c>
    </row>
    <row r="4030" spans="1:98" x14ac:dyDescent="0.25">
      <c r="A4030" t="s">
        <v>12180</v>
      </c>
      <c r="B4030" t="s">
        <v>99</v>
      </c>
      <c r="I4030">
        <v>0.222</v>
      </c>
      <c r="J4030">
        <v>2.1000000000000001E-2</v>
      </c>
      <c r="K4030">
        <v>4.3999999999999997E-2</v>
      </c>
      <c r="L4030">
        <v>14.16399294</v>
      </c>
      <c r="M4030" s="2">
        <v>2.463E-5</v>
      </c>
      <c r="N4030" s="2">
        <v>2.463E-5</v>
      </c>
      <c r="Y4030">
        <v>2016</v>
      </c>
      <c r="Z4030" s="1">
        <v>44232</v>
      </c>
      <c r="AG4030">
        <v>2454973.5901000001</v>
      </c>
      <c r="AH4030">
        <v>1.3600000000000001E-3</v>
      </c>
      <c r="AI4030">
        <v>1.3600000000000001E-3</v>
      </c>
      <c r="BK4030" t="s">
        <v>157</v>
      </c>
      <c r="BL4030" t="s">
        <v>147</v>
      </c>
      <c r="BO4030" t="s">
        <v>12181</v>
      </c>
      <c r="BQ4030" t="s">
        <v>12182</v>
      </c>
      <c r="BR4030">
        <v>297.72428300000001</v>
      </c>
      <c r="BS4030">
        <v>43.527434999999997</v>
      </c>
      <c r="BV4030">
        <v>13.154</v>
      </c>
      <c r="BW4030">
        <v>12.736000000000001</v>
      </c>
      <c r="BX4030">
        <v>12.683999999999999</v>
      </c>
      <c r="BY4030">
        <v>664</v>
      </c>
      <c r="CB4030">
        <v>-0.01</v>
      </c>
      <c r="CC4030">
        <v>0.17699999999999999</v>
      </c>
      <c r="CD4030">
        <v>0.13800000000000001</v>
      </c>
      <c r="CE4030">
        <v>0.93</v>
      </c>
      <c r="CF4030">
        <v>7.0000000000000007E-2</v>
      </c>
      <c r="CG4030">
        <v>0.09</v>
      </c>
      <c r="CH4030">
        <v>0.92</v>
      </c>
      <c r="CI4030">
        <v>0.09</v>
      </c>
      <c r="CJ4030">
        <v>0.18</v>
      </c>
      <c r="CL4030">
        <v>4.2699999999999996</v>
      </c>
      <c r="CM4030">
        <v>-2.56</v>
      </c>
      <c r="CN4030">
        <v>5.15</v>
      </c>
      <c r="CO4030">
        <v>5570</v>
      </c>
      <c r="CP4030">
        <v>208.99</v>
      </c>
      <c r="CQ4030">
        <v>287.70999999999998</v>
      </c>
      <c r="CT4030" t="s">
        <v>12183</v>
      </c>
    </row>
    <row r="4031" spans="1:98" x14ac:dyDescent="0.25">
      <c r="A4031" t="s">
        <v>12184</v>
      </c>
      <c r="B4031" t="s">
        <v>99</v>
      </c>
      <c r="I4031">
        <v>0.14499999999999999</v>
      </c>
      <c r="J4031">
        <v>1.0999999999999999E-2</v>
      </c>
      <c r="K4031">
        <v>7.0000000000000001E-3</v>
      </c>
      <c r="L4031">
        <v>2.6170325399999999</v>
      </c>
      <c r="M4031" s="2">
        <v>7.3100000000000003E-6</v>
      </c>
      <c r="N4031" s="2">
        <v>7.3100000000000003E-6</v>
      </c>
      <c r="Y4031">
        <v>2016</v>
      </c>
      <c r="Z4031" s="1">
        <v>44232</v>
      </c>
      <c r="AG4031">
        <v>2454967.0317899999</v>
      </c>
      <c r="AH4031">
        <v>2.5300000000000001E-3</v>
      </c>
      <c r="AI4031">
        <v>2.5300000000000001E-3</v>
      </c>
      <c r="BK4031" t="s">
        <v>157</v>
      </c>
      <c r="BL4031" t="s">
        <v>147</v>
      </c>
      <c r="BO4031" t="s">
        <v>12185</v>
      </c>
      <c r="BQ4031" t="s">
        <v>12186</v>
      </c>
      <c r="BR4031">
        <v>290.12233700000002</v>
      </c>
      <c r="BS4031">
        <v>43.085560000000001</v>
      </c>
      <c r="BV4031">
        <v>14.169</v>
      </c>
      <c r="BW4031">
        <v>13.61</v>
      </c>
      <c r="BX4031">
        <v>13.484</v>
      </c>
      <c r="BY4031">
        <v>690</v>
      </c>
      <c r="CB4031">
        <v>-7.0000000000000007E-2</v>
      </c>
      <c r="CC4031">
        <v>0.17199999999999999</v>
      </c>
      <c r="CD4031">
        <v>0.16</v>
      </c>
      <c r="CE4031">
        <v>0.75</v>
      </c>
      <c r="CF4031">
        <v>0.05</v>
      </c>
      <c r="CG4031">
        <v>0.04</v>
      </c>
      <c r="CH4031">
        <v>0.71</v>
      </c>
      <c r="CI4031">
        <v>0.04</v>
      </c>
      <c r="CJ4031">
        <v>0.03</v>
      </c>
      <c r="CL4031">
        <v>4.2699999999999996</v>
      </c>
      <c r="CM4031">
        <v>-2.48</v>
      </c>
      <c r="CN4031">
        <v>5.8</v>
      </c>
      <c r="CO4031">
        <v>4751</v>
      </c>
      <c r="CP4031">
        <v>70.260000000000005</v>
      </c>
      <c r="CQ4031">
        <v>64.17</v>
      </c>
      <c r="CT4031" t="s">
        <v>12187</v>
      </c>
    </row>
    <row r="4032" spans="1:98" x14ac:dyDescent="0.25">
      <c r="A4032" t="s">
        <v>12188</v>
      </c>
      <c r="B4032" t="s">
        <v>99</v>
      </c>
      <c r="I4032">
        <v>0.41399999999999998</v>
      </c>
      <c r="J4032">
        <v>2.7E-2</v>
      </c>
      <c r="K4032">
        <v>3.6999999999999998E-2</v>
      </c>
      <c r="L4032">
        <v>150.24212700000001</v>
      </c>
      <c r="M4032">
        <v>6.0470000000000001E-4</v>
      </c>
      <c r="N4032">
        <v>6.0470000000000001E-4</v>
      </c>
      <c r="Y4032">
        <v>2016</v>
      </c>
      <c r="Z4032" s="1">
        <v>44232</v>
      </c>
      <c r="AG4032">
        <v>2454971.28724</v>
      </c>
      <c r="AH4032">
        <v>3.1099999999999999E-3</v>
      </c>
      <c r="AI4032">
        <v>3.1099999999999999E-3</v>
      </c>
      <c r="BK4032" t="s">
        <v>157</v>
      </c>
      <c r="BL4032" t="s">
        <v>147</v>
      </c>
      <c r="BO4032" t="s">
        <v>12189</v>
      </c>
      <c r="BQ4032" t="s">
        <v>12190</v>
      </c>
      <c r="BR4032">
        <v>287.28531299999997</v>
      </c>
      <c r="BS4032">
        <v>51.249980999999998</v>
      </c>
      <c r="BV4032">
        <v>13.602</v>
      </c>
      <c r="BW4032">
        <v>13.185</v>
      </c>
      <c r="BX4032">
        <v>13.148</v>
      </c>
      <c r="BY4032">
        <v>824</v>
      </c>
      <c r="CB4032">
        <v>-0.02</v>
      </c>
      <c r="CC4032">
        <v>0.11</v>
      </c>
      <c r="CD4032">
        <v>9.8000000000000004E-2</v>
      </c>
      <c r="CE4032">
        <v>0.92</v>
      </c>
      <c r="CF4032">
        <v>0.04</v>
      </c>
      <c r="CG4032">
        <v>0.04</v>
      </c>
      <c r="CH4032">
        <v>0.91</v>
      </c>
      <c r="CI4032">
        <v>0.04</v>
      </c>
      <c r="CJ4032">
        <v>0.06</v>
      </c>
      <c r="CL4032">
        <v>5.89</v>
      </c>
      <c r="CM4032">
        <v>-3.37</v>
      </c>
      <c r="CN4032">
        <v>3.34</v>
      </c>
      <c r="CO4032">
        <v>5541</v>
      </c>
      <c r="CP4032">
        <v>68.569999999999993</v>
      </c>
      <c r="CQ4032">
        <v>61.72</v>
      </c>
      <c r="CT4032" t="s">
        <v>12191</v>
      </c>
    </row>
    <row r="4033" spans="1:98" x14ac:dyDescent="0.25">
      <c r="A4033" t="s">
        <v>12192</v>
      </c>
      <c r="B4033" t="s">
        <v>99</v>
      </c>
      <c r="I4033">
        <v>0.183</v>
      </c>
      <c r="J4033">
        <v>1.4999999999999999E-2</v>
      </c>
      <c r="K4033">
        <v>1.7999999999999999E-2</v>
      </c>
      <c r="L4033">
        <v>5.0325179100000001</v>
      </c>
      <c r="M4033" s="2">
        <v>2.0820000000000001E-5</v>
      </c>
      <c r="N4033" s="2">
        <v>2.0820000000000001E-5</v>
      </c>
      <c r="Y4033">
        <v>2016</v>
      </c>
      <c r="Z4033" s="1">
        <v>44232</v>
      </c>
      <c r="AG4033">
        <v>2454970.3329500002</v>
      </c>
      <c r="AH4033">
        <v>3.46E-3</v>
      </c>
      <c r="AI4033">
        <v>3.46E-3</v>
      </c>
      <c r="BK4033" t="s">
        <v>157</v>
      </c>
      <c r="BL4033" t="s">
        <v>147</v>
      </c>
      <c r="BO4033" t="s">
        <v>12193</v>
      </c>
      <c r="BQ4033" t="s">
        <v>12194</v>
      </c>
      <c r="BR4033">
        <v>282.36351200000001</v>
      </c>
      <c r="BS4033">
        <v>46.675240000000002</v>
      </c>
      <c r="BV4033">
        <v>14.531000000000001</v>
      </c>
      <c r="BW4033">
        <v>14.128</v>
      </c>
      <c r="BX4033">
        <v>14.09</v>
      </c>
      <c r="BY4033">
        <v>1269</v>
      </c>
      <c r="CB4033">
        <v>-0.08</v>
      </c>
      <c r="CC4033">
        <v>0.189</v>
      </c>
      <c r="CD4033">
        <v>0.14599999999999999</v>
      </c>
      <c r="CE4033">
        <v>0.93</v>
      </c>
      <c r="CF4033">
        <v>0.06</v>
      </c>
      <c r="CG4033">
        <v>0.05</v>
      </c>
      <c r="CH4033">
        <v>0.89</v>
      </c>
      <c r="CI4033">
        <v>0.06</v>
      </c>
      <c r="CJ4033">
        <v>0.09</v>
      </c>
      <c r="CL4033">
        <v>3.89</v>
      </c>
      <c r="CM4033">
        <v>-2.2999999999999998</v>
      </c>
      <c r="CN4033">
        <v>4.5999999999999996</v>
      </c>
      <c r="CO4033">
        <v>5614</v>
      </c>
      <c r="CP4033">
        <v>68.84</v>
      </c>
      <c r="CQ4033">
        <v>75.11</v>
      </c>
      <c r="CT4033" t="s">
        <v>12195</v>
      </c>
    </row>
    <row r="4034" spans="1:98" x14ac:dyDescent="0.25">
      <c r="A4034" t="s">
        <v>12196</v>
      </c>
      <c r="B4034" t="s">
        <v>99</v>
      </c>
      <c r="I4034">
        <v>0.32200000000000001</v>
      </c>
      <c r="J4034">
        <v>5.5E-2</v>
      </c>
      <c r="K4034">
        <v>7.3999999999999996E-2</v>
      </c>
      <c r="L4034">
        <v>40.4287755</v>
      </c>
      <c r="M4034">
        <v>1.7990000000000001E-4</v>
      </c>
      <c r="N4034">
        <v>1.7990000000000001E-4</v>
      </c>
      <c r="Y4034">
        <v>2016</v>
      </c>
      <c r="Z4034" s="1">
        <v>44232</v>
      </c>
      <c r="AG4034">
        <v>2454972.5022900002</v>
      </c>
      <c r="AH4034">
        <v>3.5200000000000001E-3</v>
      </c>
      <c r="AI4034">
        <v>3.5200000000000001E-3</v>
      </c>
      <c r="BK4034" t="s">
        <v>157</v>
      </c>
      <c r="BL4034" t="s">
        <v>147</v>
      </c>
      <c r="BO4034" t="s">
        <v>12197</v>
      </c>
      <c r="BQ4034" t="s">
        <v>12198</v>
      </c>
      <c r="BR4034">
        <v>289.42459100000002</v>
      </c>
      <c r="BS4034">
        <v>50.994121999999997</v>
      </c>
      <c r="BV4034">
        <v>13.741</v>
      </c>
      <c r="BW4034">
        <v>13.398999999999999</v>
      </c>
      <c r="BX4034">
        <v>13.359</v>
      </c>
      <c r="BY4034">
        <v>957</v>
      </c>
      <c r="CB4034">
        <v>0.02</v>
      </c>
      <c r="CC4034">
        <v>0.159</v>
      </c>
      <c r="CD4034">
        <v>0.129</v>
      </c>
      <c r="CE4034">
        <v>0.97</v>
      </c>
      <c r="CF4034">
        <v>0.05</v>
      </c>
      <c r="CG4034">
        <v>0.05</v>
      </c>
      <c r="CH4034">
        <v>0.95</v>
      </c>
      <c r="CI4034">
        <v>7.0000000000000007E-2</v>
      </c>
      <c r="CJ4034">
        <v>0.22</v>
      </c>
      <c r="CL4034">
        <v>4.79</v>
      </c>
      <c r="CM4034">
        <v>-3.06</v>
      </c>
      <c r="CN4034">
        <v>4.42</v>
      </c>
      <c r="CO4034">
        <v>5664</v>
      </c>
      <c r="CP4034">
        <v>95.26</v>
      </c>
      <c r="CQ4034">
        <v>72.290000000000006</v>
      </c>
      <c r="CT4034" t="s">
        <v>12199</v>
      </c>
    </row>
    <row r="4035" spans="1:98" x14ac:dyDescent="0.25">
      <c r="A4035" t="s">
        <v>12200</v>
      </c>
      <c r="B4035" t="s">
        <v>99</v>
      </c>
      <c r="C4035">
        <v>1.02</v>
      </c>
      <c r="D4035">
        <v>0.16</v>
      </c>
      <c r="E4035">
        <v>0.16</v>
      </c>
      <c r="I4035">
        <v>1.204</v>
      </c>
      <c r="J4035">
        <v>4.9000000000000002E-2</v>
      </c>
      <c r="K4035">
        <v>4.9000000000000002E-2</v>
      </c>
      <c r="L4035">
        <v>114.73635</v>
      </c>
      <c r="M4035">
        <v>1.4999999999999999E-4</v>
      </c>
      <c r="N4035">
        <v>1.4999999999999999E-4</v>
      </c>
      <c r="O4035">
        <v>0.48099999999999998</v>
      </c>
      <c r="P4035">
        <v>2.8000000000000001E-2</v>
      </c>
      <c r="Q4035">
        <v>2.5999999999999999E-2</v>
      </c>
      <c r="R4035">
        <v>3.5999999999999997E-2</v>
      </c>
      <c r="S4035">
        <v>8.9999999999999993E-3</v>
      </c>
      <c r="T4035">
        <v>8.9999999999999993E-3</v>
      </c>
      <c r="U4035">
        <v>89.274000000000001</v>
      </c>
      <c r="V4035">
        <v>3.4000000000000002E-2</v>
      </c>
      <c r="W4035">
        <v>3.4000000000000002E-2</v>
      </c>
      <c r="Y4035">
        <v>2013</v>
      </c>
      <c r="Z4035" s="1">
        <v>44232</v>
      </c>
      <c r="AA4035">
        <v>238.6</v>
      </c>
      <c r="AB4035">
        <v>27.6</v>
      </c>
      <c r="AC4035">
        <v>27.6</v>
      </c>
      <c r="AS4035">
        <v>0.72699999999999998</v>
      </c>
      <c r="AT4035">
        <v>1.7000000000000001E-2</v>
      </c>
      <c r="AU4035">
        <v>1.4E-2</v>
      </c>
      <c r="BB4035">
        <v>478</v>
      </c>
      <c r="BC4035">
        <v>4</v>
      </c>
      <c r="BD4035">
        <v>4</v>
      </c>
      <c r="BK4035" t="s">
        <v>100</v>
      </c>
      <c r="BL4035" t="s">
        <v>147</v>
      </c>
      <c r="BO4035" t="s">
        <v>12201</v>
      </c>
      <c r="BQ4035" t="s">
        <v>12202</v>
      </c>
      <c r="BR4035">
        <v>297.916877</v>
      </c>
      <c r="BS4035">
        <v>46.965130000000002</v>
      </c>
      <c r="BT4035">
        <v>15</v>
      </c>
      <c r="BV4035">
        <v>13.388999999999999</v>
      </c>
      <c r="BW4035">
        <v>13.032999999999999</v>
      </c>
      <c r="BY4035">
        <v>1277.8800000000001</v>
      </c>
      <c r="BZ4035">
        <v>28.8</v>
      </c>
      <c r="CA4035">
        <v>28.8</v>
      </c>
      <c r="CB4035">
        <v>-0.17</v>
      </c>
      <c r="CC4035">
        <v>0.03</v>
      </c>
      <c r="CD4035">
        <v>0.03</v>
      </c>
      <c r="CE4035">
        <v>1.1000000000000001</v>
      </c>
      <c r="CF4035">
        <v>0.05</v>
      </c>
      <c r="CG4035">
        <v>0.05</v>
      </c>
      <c r="CH4035">
        <v>1.82</v>
      </c>
      <c r="CI4035">
        <v>0.04</v>
      </c>
      <c r="CJ4035">
        <v>0.04</v>
      </c>
      <c r="CL4035">
        <v>7.5</v>
      </c>
      <c r="CM4035">
        <v>0.5</v>
      </c>
      <c r="CN4035">
        <v>0.5</v>
      </c>
      <c r="CO4035">
        <v>5600</v>
      </c>
      <c r="CP4035">
        <v>50</v>
      </c>
      <c r="CQ4035">
        <v>50</v>
      </c>
      <c r="CT4035" t="s">
        <v>12203</v>
      </c>
    </row>
    <row r="4036" spans="1:98" x14ac:dyDescent="0.25">
      <c r="A4036" t="s">
        <v>12204</v>
      </c>
      <c r="B4036" t="s">
        <v>99</v>
      </c>
      <c r="C4036">
        <v>0.02</v>
      </c>
      <c r="D4036">
        <v>3.0000000000000001E-3</v>
      </c>
      <c r="E4036">
        <v>3.0000000000000001E-3</v>
      </c>
      <c r="I4036">
        <v>0.54800000000000004</v>
      </c>
      <c r="J4036">
        <v>2.5999999999999999E-2</v>
      </c>
      <c r="K4036">
        <v>2.5999999999999999E-2</v>
      </c>
      <c r="L4036">
        <v>191.23179999999999</v>
      </c>
      <c r="M4036">
        <v>1.5E-3</v>
      </c>
      <c r="N4036">
        <v>1.5E-3</v>
      </c>
      <c r="O4036">
        <v>0.67600000000000005</v>
      </c>
      <c r="P4036">
        <v>0.04</v>
      </c>
      <c r="Q4036">
        <v>3.6999999999999998E-2</v>
      </c>
      <c r="R4036">
        <v>3.9E-2</v>
      </c>
      <c r="S4036">
        <v>1.2E-2</v>
      </c>
      <c r="T4036">
        <v>1.2E-2</v>
      </c>
      <c r="U4036">
        <v>89.587999999999994</v>
      </c>
      <c r="V4036">
        <v>3.1E-2</v>
      </c>
      <c r="W4036">
        <v>3.1E-2</v>
      </c>
      <c r="Y4036">
        <v>2013</v>
      </c>
      <c r="Z4036" s="1">
        <v>44232</v>
      </c>
      <c r="AA4036">
        <v>223.2</v>
      </c>
      <c r="AB4036">
        <v>18.8</v>
      </c>
      <c r="AC4036">
        <v>18.8</v>
      </c>
      <c r="AS4036">
        <v>0.57899999999999996</v>
      </c>
      <c r="AT4036">
        <v>3.1E-2</v>
      </c>
      <c r="AU4036">
        <v>2.5000000000000001E-2</v>
      </c>
      <c r="BB4036">
        <v>403</v>
      </c>
      <c r="BC4036">
        <v>4</v>
      </c>
      <c r="BD4036">
        <v>4</v>
      </c>
      <c r="BK4036" t="s">
        <v>100</v>
      </c>
      <c r="BL4036" t="s">
        <v>147</v>
      </c>
      <c r="BO4036" t="s">
        <v>12205</v>
      </c>
      <c r="BQ4036" t="s">
        <v>12202</v>
      </c>
      <c r="BR4036">
        <v>297.916877</v>
      </c>
      <c r="BS4036">
        <v>46.965130000000002</v>
      </c>
      <c r="BT4036">
        <v>15</v>
      </c>
      <c r="BV4036">
        <v>13.388999999999999</v>
      </c>
      <c r="BW4036">
        <v>13.032999999999999</v>
      </c>
      <c r="BY4036">
        <v>1277.8800000000001</v>
      </c>
      <c r="BZ4036">
        <v>28.8</v>
      </c>
      <c r="CA4036">
        <v>28.8</v>
      </c>
      <c r="CB4036">
        <v>-0.17</v>
      </c>
      <c r="CC4036">
        <v>0.03</v>
      </c>
      <c r="CD4036">
        <v>0.03</v>
      </c>
      <c r="CE4036">
        <v>1.1000000000000001</v>
      </c>
      <c r="CF4036">
        <v>0.05</v>
      </c>
      <c r="CG4036">
        <v>0.05</v>
      </c>
      <c r="CH4036">
        <v>1.82</v>
      </c>
      <c r="CI4036">
        <v>0.04</v>
      </c>
      <c r="CJ4036">
        <v>0.04</v>
      </c>
      <c r="CL4036">
        <v>7.5</v>
      </c>
      <c r="CM4036">
        <v>0.5</v>
      </c>
      <c r="CN4036">
        <v>0.5</v>
      </c>
      <c r="CO4036">
        <v>5600</v>
      </c>
      <c r="CP4036">
        <v>50</v>
      </c>
      <c r="CQ4036">
        <v>50</v>
      </c>
      <c r="CT4036" t="s">
        <v>12203</v>
      </c>
    </row>
    <row r="4037" spans="1:98" x14ac:dyDescent="0.25">
      <c r="A4037" t="s">
        <v>12206</v>
      </c>
      <c r="B4037" t="s">
        <v>99</v>
      </c>
      <c r="I4037">
        <v>0.248</v>
      </c>
      <c r="J4037">
        <v>2.5999999999999999E-2</v>
      </c>
      <c r="K4037">
        <v>4.4999999999999998E-2</v>
      </c>
      <c r="L4037">
        <v>21.3587621</v>
      </c>
      <c r="M4037">
        <v>1.184E-4</v>
      </c>
      <c r="N4037">
        <v>1.184E-4</v>
      </c>
      <c r="Y4037">
        <v>2016</v>
      </c>
      <c r="Z4037" s="1">
        <v>44232</v>
      </c>
      <c r="AG4037">
        <v>2454968.0711300001</v>
      </c>
      <c r="AH4037">
        <v>4.3400000000000001E-3</v>
      </c>
      <c r="AI4037">
        <v>4.3400000000000001E-3</v>
      </c>
      <c r="BK4037" t="s">
        <v>157</v>
      </c>
      <c r="BL4037" t="s">
        <v>147</v>
      </c>
      <c r="BO4037" t="s">
        <v>12207</v>
      </c>
      <c r="BQ4037" t="s">
        <v>12208</v>
      </c>
      <c r="BR4037">
        <v>295.40254399999998</v>
      </c>
      <c r="BS4037">
        <v>50.478634</v>
      </c>
      <c r="BV4037">
        <v>14.071999999999999</v>
      </c>
      <c r="BW4037">
        <v>13.707000000000001</v>
      </c>
      <c r="BX4037">
        <v>13.738</v>
      </c>
      <c r="BY4037">
        <v>1231</v>
      </c>
      <c r="CB4037">
        <v>-0.01</v>
      </c>
      <c r="CC4037">
        <v>0.16700000000000001</v>
      </c>
      <c r="CD4037">
        <v>0.13600000000000001</v>
      </c>
      <c r="CE4037">
        <v>1.01</v>
      </c>
      <c r="CF4037">
        <v>0.06</v>
      </c>
      <c r="CG4037">
        <v>7.0000000000000007E-2</v>
      </c>
      <c r="CH4037">
        <v>1.02</v>
      </c>
      <c r="CI4037">
        <v>0.1</v>
      </c>
      <c r="CJ4037">
        <v>0.18</v>
      </c>
      <c r="CL4037">
        <v>3.8</v>
      </c>
      <c r="CM4037">
        <v>-2.0699999999999998</v>
      </c>
      <c r="CN4037">
        <v>2.97</v>
      </c>
      <c r="CO4037">
        <v>5857</v>
      </c>
      <c r="CP4037">
        <v>150.97</v>
      </c>
      <c r="CQ4037">
        <v>139.18</v>
      </c>
      <c r="CT4037" t="s">
        <v>12209</v>
      </c>
    </row>
    <row r="4038" spans="1:98" x14ac:dyDescent="0.25">
      <c r="A4038" t="s">
        <v>12210</v>
      </c>
      <c r="B4038" t="s">
        <v>99</v>
      </c>
      <c r="I4038">
        <v>0.33400000000000002</v>
      </c>
      <c r="J4038">
        <v>4.9000000000000002E-2</v>
      </c>
      <c r="K4038">
        <v>9.6000000000000002E-2</v>
      </c>
      <c r="L4038">
        <v>22.045901799999999</v>
      </c>
      <c r="M4038">
        <v>1.072E-4</v>
      </c>
      <c r="N4038">
        <v>1.072E-4</v>
      </c>
      <c r="Y4038">
        <v>2016</v>
      </c>
      <c r="Z4038" s="1">
        <v>44232</v>
      </c>
      <c r="AG4038">
        <v>2454969.4783200002</v>
      </c>
      <c r="AH4038">
        <v>4.4200000000000003E-3</v>
      </c>
      <c r="AI4038">
        <v>4.4200000000000003E-3</v>
      </c>
      <c r="BK4038" t="s">
        <v>157</v>
      </c>
      <c r="BL4038" t="s">
        <v>147</v>
      </c>
      <c r="BO4038" t="s">
        <v>12211</v>
      </c>
      <c r="BQ4038" t="s">
        <v>12212</v>
      </c>
      <c r="BR4038">
        <v>294.52710999999999</v>
      </c>
      <c r="BS4038">
        <v>43.368160000000003</v>
      </c>
      <c r="BV4038">
        <v>14.468999999999999</v>
      </c>
      <c r="BW4038">
        <v>14.17</v>
      </c>
      <c r="BX4038">
        <v>14.167</v>
      </c>
      <c r="BY4038">
        <v>1695</v>
      </c>
      <c r="CB4038">
        <v>0.09</v>
      </c>
      <c r="CC4038">
        <v>0.15</v>
      </c>
      <c r="CD4038">
        <v>0.14899999999999999</v>
      </c>
      <c r="CE4038">
        <v>1.1100000000000001</v>
      </c>
      <c r="CF4038">
        <v>7.0000000000000007E-2</v>
      </c>
      <c r="CG4038">
        <v>0.09</v>
      </c>
      <c r="CH4038">
        <v>1.1399999999999999</v>
      </c>
      <c r="CI4038">
        <v>0.13</v>
      </c>
      <c r="CJ4038">
        <v>0.31</v>
      </c>
      <c r="CL4038">
        <v>3.47</v>
      </c>
      <c r="CM4038">
        <v>-1.74</v>
      </c>
      <c r="CN4038">
        <v>1.59</v>
      </c>
      <c r="CO4038">
        <v>5993</v>
      </c>
      <c r="CP4038">
        <v>146.49</v>
      </c>
      <c r="CQ4038">
        <v>107.01</v>
      </c>
      <c r="CT4038" t="s">
        <v>12213</v>
      </c>
    </row>
    <row r="4039" spans="1:98" x14ac:dyDescent="0.25">
      <c r="A4039" t="s">
        <v>12214</v>
      </c>
      <c r="B4039" t="s">
        <v>99</v>
      </c>
      <c r="I4039">
        <v>0.17799999999999999</v>
      </c>
      <c r="J4039">
        <v>2.1000000000000001E-2</v>
      </c>
      <c r="K4039">
        <v>4.4999999999999998E-2</v>
      </c>
      <c r="L4039">
        <v>2.5788550699999999</v>
      </c>
      <c r="M4039" s="2">
        <v>5.1699999999999996E-6</v>
      </c>
      <c r="N4039" s="2">
        <v>5.1699999999999996E-6</v>
      </c>
      <c r="Y4039">
        <v>2016</v>
      </c>
      <c r="Z4039" s="1">
        <v>44232</v>
      </c>
      <c r="AG4039">
        <v>2454966.2233699998</v>
      </c>
      <c r="AH4039">
        <v>1.5900000000000001E-3</v>
      </c>
      <c r="AI4039">
        <v>1.5900000000000001E-3</v>
      </c>
      <c r="BK4039" t="s">
        <v>157</v>
      </c>
      <c r="BL4039" t="s">
        <v>147</v>
      </c>
      <c r="BO4039" t="s">
        <v>12215</v>
      </c>
      <c r="BQ4039" t="s">
        <v>12216</v>
      </c>
      <c r="BR4039">
        <v>295.417461</v>
      </c>
      <c r="BS4039">
        <v>43.605640000000001</v>
      </c>
      <c r="BV4039">
        <v>13.794</v>
      </c>
      <c r="BW4039">
        <v>13.462</v>
      </c>
      <c r="BX4039">
        <v>13.388999999999999</v>
      </c>
      <c r="BY4039">
        <v>1114</v>
      </c>
      <c r="CB4039">
        <v>0.04</v>
      </c>
      <c r="CC4039">
        <v>0.16300000000000001</v>
      </c>
      <c r="CD4039">
        <v>0.13</v>
      </c>
      <c r="CE4039">
        <v>1.05</v>
      </c>
      <c r="CF4039">
        <v>0.08</v>
      </c>
      <c r="CG4039">
        <v>0.06</v>
      </c>
      <c r="CH4039">
        <v>1.08</v>
      </c>
      <c r="CI4039">
        <v>0.13</v>
      </c>
      <c r="CJ4039">
        <v>0.27</v>
      </c>
      <c r="CL4039">
        <v>4.17</v>
      </c>
      <c r="CM4039">
        <v>-2.31</v>
      </c>
      <c r="CN4039">
        <v>2.67</v>
      </c>
      <c r="CO4039">
        <v>5902</v>
      </c>
      <c r="CP4039">
        <v>185</v>
      </c>
      <c r="CQ4039">
        <v>123.56</v>
      </c>
      <c r="CT4039" t="s">
        <v>12217</v>
      </c>
    </row>
    <row r="4040" spans="1:98" x14ac:dyDescent="0.25">
      <c r="A4040" t="s">
        <v>12218</v>
      </c>
      <c r="B4040" t="s">
        <v>99</v>
      </c>
      <c r="I4040">
        <v>0.33500000000000002</v>
      </c>
      <c r="J4040">
        <v>4.9000000000000002E-2</v>
      </c>
      <c r="K4040">
        <v>0.14599999999999999</v>
      </c>
      <c r="L4040">
        <v>20.553384399999999</v>
      </c>
      <c r="M4040" s="2">
        <v>7.3269999999999995E-5</v>
      </c>
      <c r="N4040" s="2">
        <v>7.3269999999999995E-5</v>
      </c>
      <c r="Y4040">
        <v>2016</v>
      </c>
      <c r="Z4040" s="1">
        <v>44232</v>
      </c>
      <c r="AG4040">
        <v>2454972.5581700001</v>
      </c>
      <c r="AH4040">
        <v>2.8800000000000002E-3</v>
      </c>
      <c r="AI4040">
        <v>2.8800000000000002E-3</v>
      </c>
      <c r="BK4040" t="s">
        <v>157</v>
      </c>
      <c r="BL4040" t="s">
        <v>147</v>
      </c>
      <c r="BO4040" t="s">
        <v>12219</v>
      </c>
      <c r="BQ4040" t="s">
        <v>12220</v>
      </c>
      <c r="BR4040">
        <v>296.403212</v>
      </c>
      <c r="BS4040">
        <v>51.271338999999998</v>
      </c>
      <c r="BV4040">
        <v>13.728</v>
      </c>
      <c r="BW4040">
        <v>13.474</v>
      </c>
      <c r="BX4040">
        <v>13.439</v>
      </c>
      <c r="BY4040">
        <v>1397</v>
      </c>
      <c r="CB4040">
        <v>7.0000000000000007E-2</v>
      </c>
      <c r="CC4040">
        <v>0.13900000000000001</v>
      </c>
      <c r="CD4040">
        <v>0.14299999999999999</v>
      </c>
      <c r="CE4040">
        <v>1.18</v>
      </c>
      <c r="CF4040">
        <v>0.09</v>
      </c>
      <c r="CG4040">
        <v>0.17</v>
      </c>
      <c r="CH4040">
        <v>1.27</v>
      </c>
      <c r="CI4040">
        <v>0.18</v>
      </c>
      <c r="CJ4040">
        <v>0.53</v>
      </c>
      <c r="CL4040">
        <v>2.95</v>
      </c>
      <c r="CM4040">
        <v>-1.21</v>
      </c>
      <c r="CN4040">
        <v>0.95699999999999996</v>
      </c>
      <c r="CO4040">
        <v>6163</v>
      </c>
      <c r="CP4040">
        <v>135.88</v>
      </c>
      <c r="CQ4040">
        <v>97.06</v>
      </c>
      <c r="CT4040" t="s">
        <v>12221</v>
      </c>
    </row>
    <row r="4041" spans="1:98" x14ac:dyDescent="0.25">
      <c r="A4041" t="s">
        <v>12222</v>
      </c>
      <c r="B4041" t="s">
        <v>99</v>
      </c>
      <c r="I4041">
        <v>0.35199999999999998</v>
      </c>
      <c r="J4041">
        <v>5.2999999999999999E-2</v>
      </c>
      <c r="K4041">
        <v>9.5000000000000001E-2</v>
      </c>
      <c r="L4041">
        <v>40.0686727</v>
      </c>
      <c r="M4041">
        <v>1.013E-4</v>
      </c>
      <c r="N4041">
        <v>1.013E-4</v>
      </c>
      <c r="Y4041">
        <v>2016</v>
      </c>
      <c r="Z4041" s="1">
        <v>44232</v>
      </c>
      <c r="AG4041">
        <v>2454984.8082900001</v>
      </c>
      <c r="AH4041">
        <v>2.0899999999999998E-3</v>
      </c>
      <c r="AI4041">
        <v>2.0899999999999998E-3</v>
      </c>
      <c r="BK4041" t="s">
        <v>157</v>
      </c>
      <c r="BL4041" t="s">
        <v>147</v>
      </c>
      <c r="BO4041" t="s">
        <v>12223</v>
      </c>
      <c r="BQ4041" t="s">
        <v>12224</v>
      </c>
      <c r="BR4041">
        <v>294.95686000000001</v>
      </c>
      <c r="BS4041">
        <v>43.014327999999999</v>
      </c>
      <c r="BV4041">
        <v>13.542999999999999</v>
      </c>
      <c r="BW4041">
        <v>13.223000000000001</v>
      </c>
      <c r="BX4041">
        <v>13.14</v>
      </c>
      <c r="BY4041">
        <v>1072</v>
      </c>
      <c r="CB4041">
        <v>0.03</v>
      </c>
      <c r="CC4041">
        <v>0.17</v>
      </c>
      <c r="CD4041">
        <v>0.14000000000000001</v>
      </c>
      <c r="CE4041">
        <v>1.0900000000000001</v>
      </c>
      <c r="CF4041">
        <v>0.09</v>
      </c>
      <c r="CG4041">
        <v>0.12</v>
      </c>
      <c r="CH4041">
        <v>1.1299999999999999</v>
      </c>
      <c r="CI4041">
        <v>0.15</v>
      </c>
      <c r="CJ4041">
        <v>0.31</v>
      </c>
      <c r="CL4041">
        <v>3.31</v>
      </c>
      <c r="CM4041">
        <v>-1.59</v>
      </c>
      <c r="CN4041">
        <v>1.96</v>
      </c>
      <c r="CO4041">
        <v>6020</v>
      </c>
      <c r="CP4041">
        <v>210.62</v>
      </c>
      <c r="CQ4041">
        <v>155.87</v>
      </c>
      <c r="CT4041" t="s">
        <v>12225</v>
      </c>
    </row>
    <row r="4042" spans="1:98" x14ac:dyDescent="0.25">
      <c r="A4042" t="s">
        <v>12226</v>
      </c>
      <c r="B4042" t="s">
        <v>99</v>
      </c>
      <c r="I4042">
        <v>0.25900000000000001</v>
      </c>
      <c r="J4042">
        <v>0.04</v>
      </c>
      <c r="K4042">
        <v>9.0999999999999998E-2</v>
      </c>
      <c r="L4042">
        <v>27.5073799</v>
      </c>
      <c r="M4042">
        <v>1.5359999999999999E-4</v>
      </c>
      <c r="N4042">
        <v>1.5359999999999999E-4</v>
      </c>
      <c r="Y4042">
        <v>2016</v>
      </c>
      <c r="Z4042" s="1">
        <v>44232</v>
      </c>
      <c r="AG4042">
        <v>2454984.8387500001</v>
      </c>
      <c r="AH4042">
        <v>3.9699999999999996E-3</v>
      </c>
      <c r="AI4042">
        <v>3.9699999999999996E-3</v>
      </c>
      <c r="BK4042" t="s">
        <v>157</v>
      </c>
      <c r="BL4042" t="s">
        <v>147</v>
      </c>
      <c r="BO4042" t="s">
        <v>12227</v>
      </c>
      <c r="BQ4042" t="s">
        <v>12228</v>
      </c>
      <c r="BR4042">
        <v>297.30130000000003</v>
      </c>
      <c r="BS4042">
        <v>43.141888000000002</v>
      </c>
      <c r="BV4042">
        <v>13.959</v>
      </c>
      <c r="BW4042">
        <v>13.601000000000001</v>
      </c>
      <c r="BX4042">
        <v>13.555999999999999</v>
      </c>
      <c r="BY4042">
        <v>1244</v>
      </c>
      <c r="CB4042">
        <v>0.03</v>
      </c>
      <c r="CC4042">
        <v>0.159</v>
      </c>
      <c r="CD4042">
        <v>0.129</v>
      </c>
      <c r="CE4042">
        <v>1.06</v>
      </c>
      <c r="CF4042">
        <v>0.09</v>
      </c>
      <c r="CG4042">
        <v>0.13</v>
      </c>
      <c r="CH4042">
        <v>1.1100000000000001</v>
      </c>
      <c r="CI4042">
        <v>0.16</v>
      </c>
      <c r="CJ4042">
        <v>0.3</v>
      </c>
      <c r="CL4042">
        <v>3.39</v>
      </c>
      <c r="CM4042">
        <v>-1.61</v>
      </c>
      <c r="CN4042">
        <v>2.81</v>
      </c>
      <c r="CO4042">
        <v>5958</v>
      </c>
      <c r="CP4042">
        <v>255.76</v>
      </c>
      <c r="CQ4042">
        <v>259.14999999999998</v>
      </c>
      <c r="CT4042" t="s">
        <v>12229</v>
      </c>
    </row>
    <row r="4043" spans="1:98" x14ac:dyDescent="0.25">
      <c r="A4043" t="s">
        <v>12230</v>
      </c>
      <c r="B4043" t="s">
        <v>99</v>
      </c>
      <c r="I4043">
        <v>0.128</v>
      </c>
      <c r="J4043">
        <v>8.0000000000000002E-3</v>
      </c>
      <c r="K4043">
        <v>8.9999999999999993E-3</v>
      </c>
      <c r="L4043">
        <v>5.1443801100000002</v>
      </c>
      <c r="M4043" s="2">
        <v>2.4660000000000001E-5</v>
      </c>
      <c r="N4043" s="2">
        <v>2.4660000000000001E-5</v>
      </c>
      <c r="Y4043">
        <v>2016</v>
      </c>
      <c r="Z4043" s="1">
        <v>44232</v>
      </c>
      <c r="AG4043">
        <v>2454966.8274300001</v>
      </c>
      <c r="AH4043">
        <v>3.62E-3</v>
      </c>
      <c r="AI4043">
        <v>3.62E-3</v>
      </c>
      <c r="BK4043" t="s">
        <v>157</v>
      </c>
      <c r="BL4043" t="s">
        <v>147</v>
      </c>
      <c r="BO4043" t="s">
        <v>12231</v>
      </c>
      <c r="BQ4043" t="s">
        <v>12232</v>
      </c>
      <c r="BR4043">
        <v>283.47819900000002</v>
      </c>
      <c r="BS4043">
        <v>43.383780999999999</v>
      </c>
      <c r="BV4043">
        <v>13.925000000000001</v>
      </c>
      <c r="BW4043">
        <v>13.436999999999999</v>
      </c>
      <c r="BX4043">
        <v>13.353999999999999</v>
      </c>
      <c r="BY4043">
        <v>735</v>
      </c>
      <c r="CB4043">
        <v>-0.03</v>
      </c>
      <c r="CC4043">
        <v>0.17100000000000001</v>
      </c>
      <c r="CD4043">
        <v>0.14399999999999999</v>
      </c>
      <c r="CE4043">
        <v>0.81</v>
      </c>
      <c r="CF4043">
        <v>0.04</v>
      </c>
      <c r="CG4043">
        <v>0.04</v>
      </c>
      <c r="CH4043">
        <v>0.77</v>
      </c>
      <c r="CI4043">
        <v>0.04</v>
      </c>
      <c r="CJ4043">
        <v>0.03</v>
      </c>
      <c r="CL4043">
        <v>5.25</v>
      </c>
      <c r="CM4043">
        <v>-3.22</v>
      </c>
      <c r="CN4043">
        <v>5.82</v>
      </c>
      <c r="CO4043">
        <v>5060</v>
      </c>
      <c r="CP4043">
        <v>63.75</v>
      </c>
      <c r="CQ4043">
        <v>63.15</v>
      </c>
      <c r="CT4043" t="s">
        <v>12233</v>
      </c>
    </row>
    <row r="4044" spans="1:98" x14ac:dyDescent="0.25">
      <c r="A4044" t="s">
        <v>12234</v>
      </c>
      <c r="B4044" t="s">
        <v>99</v>
      </c>
      <c r="I4044">
        <v>0.189</v>
      </c>
      <c r="J4044">
        <v>2.4E-2</v>
      </c>
      <c r="K4044">
        <v>1.2E-2</v>
      </c>
      <c r="L4044">
        <v>18.45847097</v>
      </c>
      <c r="M4044" s="2">
        <v>4.7790000000000002E-5</v>
      </c>
      <c r="N4044" s="2">
        <v>4.7790000000000002E-5</v>
      </c>
      <c r="Y4044">
        <v>2016</v>
      </c>
      <c r="Z4044" s="1">
        <v>44232</v>
      </c>
      <c r="AG4044">
        <v>2454971.16463</v>
      </c>
      <c r="AH4044">
        <v>2.2300000000000002E-3</v>
      </c>
      <c r="AI4044">
        <v>2.2300000000000002E-3</v>
      </c>
      <c r="BK4044" t="s">
        <v>157</v>
      </c>
      <c r="BL4044" t="s">
        <v>147</v>
      </c>
      <c r="BO4044" t="s">
        <v>12235</v>
      </c>
      <c r="BQ4044" t="s">
        <v>12236</v>
      </c>
      <c r="BR4044">
        <v>289.859129</v>
      </c>
      <c r="BS4044">
        <v>46.522666999999998</v>
      </c>
      <c r="BV4044">
        <v>13.173999999999999</v>
      </c>
      <c r="BW4044">
        <v>12.736000000000001</v>
      </c>
      <c r="BX4044">
        <v>12.653</v>
      </c>
      <c r="BY4044">
        <v>572</v>
      </c>
      <c r="CB4044">
        <v>-0.06</v>
      </c>
      <c r="CC4044">
        <v>0.16700000000000001</v>
      </c>
      <c r="CD4044">
        <v>0.157</v>
      </c>
      <c r="CE4044">
        <v>0.85</v>
      </c>
      <c r="CF4044">
        <v>0.05</v>
      </c>
      <c r="CG4044">
        <v>0.04</v>
      </c>
      <c r="CH4044">
        <v>0.81</v>
      </c>
      <c r="CI4044">
        <v>0.05</v>
      </c>
      <c r="CJ4044">
        <v>0.05</v>
      </c>
      <c r="CL4044">
        <v>4.57</v>
      </c>
      <c r="CM4044">
        <v>-2.87</v>
      </c>
      <c r="CN4044">
        <v>6.27</v>
      </c>
      <c r="CO4044">
        <v>5261</v>
      </c>
      <c r="CP4044">
        <v>67.02</v>
      </c>
      <c r="CQ4044">
        <v>66.39</v>
      </c>
      <c r="CT4044" t="s">
        <v>12237</v>
      </c>
    </row>
    <row r="4045" spans="1:98" x14ac:dyDescent="0.25">
      <c r="A4045" t="s">
        <v>12238</v>
      </c>
      <c r="B4045" t="s">
        <v>99</v>
      </c>
      <c r="I4045">
        <v>0.17199999999999999</v>
      </c>
      <c r="J4045">
        <v>8.9999999999999993E-3</v>
      </c>
      <c r="K4045">
        <v>1.0999999999999999E-2</v>
      </c>
      <c r="L4045">
        <v>25.942203299999999</v>
      </c>
      <c r="M4045">
        <v>1.0289999999999999E-4</v>
      </c>
      <c r="N4045">
        <v>1.0289999999999999E-4</v>
      </c>
      <c r="Y4045">
        <v>2016</v>
      </c>
      <c r="Z4045" s="1">
        <v>44232</v>
      </c>
      <c r="AG4045">
        <v>2454989.18603</v>
      </c>
      <c r="AH4045">
        <v>2.97E-3</v>
      </c>
      <c r="AI4045">
        <v>2.97E-3</v>
      </c>
      <c r="BK4045" t="s">
        <v>157</v>
      </c>
      <c r="BL4045" t="s">
        <v>147</v>
      </c>
      <c r="BO4045" t="s">
        <v>12239</v>
      </c>
      <c r="BQ4045" t="s">
        <v>12240</v>
      </c>
      <c r="BR4045">
        <v>285.29619700000001</v>
      </c>
      <c r="BS4045">
        <v>46.603439000000002</v>
      </c>
      <c r="BV4045">
        <v>13.363</v>
      </c>
      <c r="BW4045">
        <v>12.907</v>
      </c>
      <c r="BX4045">
        <v>12.788</v>
      </c>
      <c r="BY4045">
        <v>567</v>
      </c>
      <c r="CB4045">
        <v>-0.03</v>
      </c>
      <c r="CC4045">
        <v>0.16700000000000001</v>
      </c>
      <c r="CD4045">
        <v>0.152</v>
      </c>
      <c r="CE4045">
        <v>0.81</v>
      </c>
      <c r="CF4045">
        <v>0.04</v>
      </c>
      <c r="CG4045">
        <v>0.04</v>
      </c>
      <c r="CH4045">
        <v>0.77</v>
      </c>
      <c r="CI4045">
        <v>0.04</v>
      </c>
      <c r="CJ4045">
        <v>0.04</v>
      </c>
      <c r="CL4045">
        <v>4.57</v>
      </c>
      <c r="CM4045">
        <v>-2.76</v>
      </c>
      <c r="CN4045">
        <v>5.9</v>
      </c>
      <c r="CO4045">
        <v>5044</v>
      </c>
      <c r="CP4045">
        <v>47.72</v>
      </c>
      <c r="CQ4045">
        <v>49.53</v>
      </c>
      <c r="CT4045" t="s">
        <v>12241</v>
      </c>
    </row>
    <row r="4046" spans="1:98" x14ac:dyDescent="0.25">
      <c r="A4046" t="s">
        <v>12242</v>
      </c>
      <c r="B4046" t="s">
        <v>99</v>
      </c>
      <c r="I4046">
        <v>0.22900000000000001</v>
      </c>
      <c r="J4046">
        <v>2.5000000000000001E-2</v>
      </c>
      <c r="K4046">
        <v>5.8999999999999997E-2</v>
      </c>
      <c r="L4046">
        <v>33.385593800000002</v>
      </c>
      <c r="M4046">
        <v>1.4200000000000001E-4</v>
      </c>
      <c r="N4046">
        <v>1.4200000000000001E-4</v>
      </c>
      <c r="Y4046">
        <v>2016</v>
      </c>
      <c r="Z4046" s="1">
        <v>44232</v>
      </c>
      <c r="AG4046">
        <v>2454981.92796</v>
      </c>
      <c r="AH4046">
        <v>3.32E-3</v>
      </c>
      <c r="AI4046">
        <v>3.32E-3</v>
      </c>
      <c r="BK4046" t="s">
        <v>157</v>
      </c>
      <c r="BL4046" t="s">
        <v>147</v>
      </c>
      <c r="BO4046" t="s">
        <v>12243</v>
      </c>
      <c r="BQ4046" t="s">
        <v>12244</v>
      </c>
      <c r="BR4046">
        <v>295.80657300000001</v>
      </c>
      <c r="BS4046">
        <v>50.909798000000002</v>
      </c>
      <c r="BV4046">
        <v>13.074</v>
      </c>
      <c r="BW4046">
        <v>12.766999999999999</v>
      </c>
      <c r="BX4046">
        <v>12.680999999999999</v>
      </c>
      <c r="BY4046">
        <v>772</v>
      </c>
      <c r="CB4046">
        <v>0.05</v>
      </c>
      <c r="CC4046">
        <v>0.155</v>
      </c>
      <c r="CD4046">
        <v>0.14899999999999999</v>
      </c>
      <c r="CE4046">
        <v>1.02</v>
      </c>
      <c r="CF4046">
        <v>0.06</v>
      </c>
      <c r="CG4046">
        <v>0.06</v>
      </c>
      <c r="CH4046">
        <v>1.02</v>
      </c>
      <c r="CI4046">
        <v>0.1</v>
      </c>
      <c r="CJ4046">
        <v>0.22</v>
      </c>
      <c r="CL4046">
        <v>4.2699999999999996</v>
      </c>
      <c r="CM4046">
        <v>-2.4900000000000002</v>
      </c>
      <c r="CN4046">
        <v>3.25</v>
      </c>
      <c r="CO4046">
        <v>5792</v>
      </c>
      <c r="CP4046">
        <v>120.23</v>
      </c>
      <c r="CQ4046">
        <v>96.05</v>
      </c>
      <c r="CT4046" t="s">
        <v>12245</v>
      </c>
    </row>
    <row r="4047" spans="1:98" x14ac:dyDescent="0.25">
      <c r="A4047" t="s">
        <v>12246</v>
      </c>
      <c r="B4047" t="s">
        <v>99</v>
      </c>
      <c r="C4047">
        <v>3.05</v>
      </c>
      <c r="D4047">
        <v>0.16</v>
      </c>
      <c r="E4047">
        <v>0.16</v>
      </c>
      <c r="F4047">
        <v>3.05</v>
      </c>
      <c r="G4047">
        <v>0.16</v>
      </c>
      <c r="H4047">
        <v>0.16</v>
      </c>
      <c r="L4047">
        <v>1403</v>
      </c>
      <c r="M4047">
        <v>14</v>
      </c>
      <c r="N4047">
        <v>14</v>
      </c>
      <c r="O4047">
        <v>2.464</v>
      </c>
      <c r="P4047">
        <v>3.5000000000000003E-2</v>
      </c>
      <c r="Q4047">
        <v>3.5000000000000003E-2</v>
      </c>
      <c r="R4047">
        <v>0.41</v>
      </c>
      <c r="S4047">
        <v>0.03</v>
      </c>
      <c r="T4047">
        <v>0.03</v>
      </c>
      <c r="U4047">
        <v>89</v>
      </c>
      <c r="Y4047">
        <v>2020</v>
      </c>
      <c r="Z4047" s="1">
        <v>44232</v>
      </c>
      <c r="AA4047">
        <v>2.5</v>
      </c>
      <c r="AD4047">
        <v>2456235</v>
      </c>
      <c r="AE4047">
        <v>19</v>
      </c>
      <c r="AF4047">
        <v>19</v>
      </c>
      <c r="AY4047">
        <v>63.5</v>
      </c>
      <c r="AZ4047">
        <v>3.5</v>
      </c>
      <c r="BA4047">
        <v>3.5</v>
      </c>
      <c r="BK4047" t="s">
        <v>121</v>
      </c>
      <c r="BL4047" t="s">
        <v>101</v>
      </c>
      <c r="BM4047" t="s">
        <v>101</v>
      </c>
      <c r="BO4047" t="s">
        <v>12247</v>
      </c>
      <c r="BQ4047" t="s">
        <v>4647</v>
      </c>
      <c r="BR4047">
        <v>291.14808799999997</v>
      </c>
      <c r="BS4047">
        <v>40.669407</v>
      </c>
      <c r="BT4047">
        <v>13.5</v>
      </c>
      <c r="BV4047">
        <v>11.882</v>
      </c>
      <c r="BW4047">
        <v>11.516999999999999</v>
      </c>
      <c r="BX4047">
        <v>11.454000000000001</v>
      </c>
      <c r="BY4047">
        <v>339</v>
      </c>
      <c r="BZ4047">
        <v>23</v>
      </c>
      <c r="CA4047">
        <v>25</v>
      </c>
      <c r="CB4047">
        <v>0.27</v>
      </c>
      <c r="CC4047">
        <v>0.06</v>
      </c>
      <c r="CD4047">
        <v>0.06</v>
      </c>
      <c r="CE4047">
        <v>0.99</v>
      </c>
      <c r="CF4047">
        <v>0.02</v>
      </c>
      <c r="CG4047">
        <v>0.02</v>
      </c>
      <c r="CH4047">
        <v>0.9</v>
      </c>
      <c r="CI4047">
        <v>0.02</v>
      </c>
      <c r="CJ4047">
        <v>0.02</v>
      </c>
      <c r="CK4047" t="s">
        <v>827</v>
      </c>
      <c r="CL4047">
        <v>2.4500000000000002</v>
      </c>
      <c r="CM4047">
        <v>0.77</v>
      </c>
      <c r="CN4047">
        <v>1.2</v>
      </c>
      <c r="CO4047">
        <v>5466</v>
      </c>
      <c r="CP4047">
        <v>60</v>
      </c>
      <c r="CQ4047">
        <v>60</v>
      </c>
      <c r="CT4047" t="s">
        <v>4648</v>
      </c>
    </row>
    <row r="4048" spans="1:98" x14ac:dyDescent="0.25">
      <c r="A4048" t="s">
        <v>12248</v>
      </c>
      <c r="B4048" t="s">
        <v>99</v>
      </c>
      <c r="I4048">
        <v>0.23699999999999999</v>
      </c>
      <c r="J4048">
        <v>3.9E-2</v>
      </c>
      <c r="K4048">
        <v>9.4E-2</v>
      </c>
      <c r="L4048">
        <v>7.7146897499999998</v>
      </c>
      <c r="M4048" s="2">
        <v>1.9179999999999999E-5</v>
      </c>
      <c r="N4048" s="2">
        <v>1.9179999999999999E-5</v>
      </c>
      <c r="Y4048">
        <v>2016</v>
      </c>
      <c r="Z4048" s="1">
        <v>44232</v>
      </c>
      <c r="AG4048">
        <v>2454966.5547799999</v>
      </c>
      <c r="AH4048">
        <v>2.2499999999999998E-3</v>
      </c>
      <c r="AI4048">
        <v>2.2499999999999998E-3</v>
      </c>
      <c r="BK4048" t="s">
        <v>157</v>
      </c>
      <c r="BL4048" t="s">
        <v>147</v>
      </c>
      <c r="BO4048" t="s">
        <v>12249</v>
      </c>
      <c r="BQ4048" t="s">
        <v>12250</v>
      </c>
      <c r="BR4048">
        <v>281.97124500000001</v>
      </c>
      <c r="BS4048">
        <v>43.672770999999997</v>
      </c>
      <c r="BV4048">
        <v>11.25</v>
      </c>
      <c r="BW4048">
        <v>11.065</v>
      </c>
      <c r="BX4048">
        <v>11.039</v>
      </c>
      <c r="BY4048">
        <v>673</v>
      </c>
      <c r="CB4048">
        <v>0.03</v>
      </c>
      <c r="CC4048">
        <v>0.17599999999999999</v>
      </c>
      <c r="CD4048">
        <v>0.123</v>
      </c>
      <c r="CE4048">
        <v>1.46</v>
      </c>
      <c r="CF4048">
        <v>0.13</v>
      </c>
      <c r="CG4048">
        <v>0.23</v>
      </c>
      <c r="CH4048">
        <v>1.74</v>
      </c>
      <c r="CI4048">
        <v>0.28999999999999998</v>
      </c>
      <c r="CJ4048">
        <v>0.69</v>
      </c>
      <c r="CL4048">
        <v>1.66</v>
      </c>
      <c r="CM4048">
        <v>-0.31</v>
      </c>
      <c r="CN4048">
        <v>0.4</v>
      </c>
      <c r="CO4048">
        <v>6761</v>
      </c>
      <c r="CP4048">
        <v>97.72</v>
      </c>
      <c r="CQ4048">
        <v>98.88</v>
      </c>
      <c r="CT4048" t="s">
        <v>12251</v>
      </c>
    </row>
    <row r="4049" spans="1:98" x14ac:dyDescent="0.25">
      <c r="A4049" t="s">
        <v>12252</v>
      </c>
      <c r="B4049" t="s">
        <v>99</v>
      </c>
      <c r="I4049">
        <v>0.159</v>
      </c>
      <c r="J4049">
        <v>2.9000000000000001E-2</v>
      </c>
      <c r="K4049">
        <v>3.7999999999999999E-2</v>
      </c>
      <c r="L4049">
        <v>4.4444801700000003</v>
      </c>
      <c r="M4049" s="2">
        <v>2.5299999999999998E-5</v>
      </c>
      <c r="N4049" s="2">
        <v>2.5299999999999998E-5</v>
      </c>
      <c r="Y4049">
        <v>2016</v>
      </c>
      <c r="Z4049" s="1">
        <v>44232</v>
      </c>
      <c r="AG4049">
        <v>2454966.46263</v>
      </c>
      <c r="AH4049">
        <v>4.3400000000000001E-3</v>
      </c>
      <c r="AI4049">
        <v>4.3400000000000001E-3</v>
      </c>
      <c r="BK4049" t="s">
        <v>157</v>
      </c>
      <c r="BL4049" t="s">
        <v>147</v>
      </c>
      <c r="BO4049" t="s">
        <v>12253</v>
      </c>
      <c r="BQ4049" t="s">
        <v>12254</v>
      </c>
      <c r="BR4049">
        <v>288.99258800000001</v>
      </c>
      <c r="BS4049">
        <v>46.670752999999998</v>
      </c>
      <c r="BV4049">
        <v>14.12</v>
      </c>
      <c r="BW4049">
        <v>13.84</v>
      </c>
      <c r="BX4049">
        <v>13.714</v>
      </c>
      <c r="BY4049">
        <v>1364</v>
      </c>
      <c r="CB4049">
        <v>0</v>
      </c>
      <c r="CC4049">
        <v>0.18099999999999999</v>
      </c>
      <c r="CD4049">
        <v>0.14899999999999999</v>
      </c>
      <c r="CE4049">
        <v>1.06</v>
      </c>
      <c r="CF4049">
        <v>7.0000000000000007E-2</v>
      </c>
      <c r="CG4049">
        <v>0.08</v>
      </c>
      <c r="CH4049">
        <v>1.0900000000000001</v>
      </c>
      <c r="CI4049">
        <v>0.11</v>
      </c>
      <c r="CJ4049">
        <v>0.26</v>
      </c>
      <c r="CL4049">
        <v>3.8</v>
      </c>
      <c r="CM4049">
        <v>-2.0099999999999998</v>
      </c>
      <c r="CN4049">
        <v>2.11</v>
      </c>
      <c r="CO4049">
        <v>5961</v>
      </c>
      <c r="CP4049">
        <v>115.91</v>
      </c>
      <c r="CQ4049">
        <v>102.59</v>
      </c>
      <c r="CT4049" t="s">
        <v>12255</v>
      </c>
    </row>
    <row r="4050" spans="1:98" x14ac:dyDescent="0.25">
      <c r="A4050" t="s">
        <v>12256</v>
      </c>
      <c r="B4050" t="s">
        <v>99</v>
      </c>
      <c r="I4050">
        <v>0.11</v>
      </c>
      <c r="J4050">
        <v>8.0000000000000002E-3</v>
      </c>
      <c r="K4050">
        <v>1.2999999999999999E-2</v>
      </c>
      <c r="L4050">
        <v>3.9895396700000001</v>
      </c>
      <c r="M4050" s="2">
        <v>9.7599999999999997E-6</v>
      </c>
      <c r="N4050" s="2">
        <v>9.7599999999999997E-6</v>
      </c>
      <c r="Y4050">
        <v>2016</v>
      </c>
      <c r="Z4050" s="1">
        <v>44232</v>
      </c>
      <c r="AG4050">
        <v>2454967.0998</v>
      </c>
      <c r="AH4050">
        <v>2.0100000000000001E-3</v>
      </c>
      <c r="AI4050">
        <v>2.0100000000000001E-3</v>
      </c>
      <c r="BK4050" t="s">
        <v>157</v>
      </c>
      <c r="BL4050" t="s">
        <v>147</v>
      </c>
      <c r="BO4050" t="s">
        <v>12257</v>
      </c>
      <c r="BQ4050" t="s">
        <v>12258</v>
      </c>
      <c r="BR4050">
        <v>294.64988499999998</v>
      </c>
      <c r="BS4050">
        <v>43.335586999999997</v>
      </c>
      <c r="BV4050">
        <v>12.760999999999999</v>
      </c>
      <c r="BW4050">
        <v>12.353999999999999</v>
      </c>
      <c r="BX4050">
        <v>12.268000000000001</v>
      </c>
      <c r="BY4050">
        <v>525</v>
      </c>
      <c r="CB4050">
        <v>-0.03</v>
      </c>
      <c r="CC4050">
        <v>0.16500000000000001</v>
      </c>
      <c r="CD4050">
        <v>0.14000000000000001</v>
      </c>
      <c r="CE4050">
        <v>0.9</v>
      </c>
      <c r="CF4050">
        <v>0.05</v>
      </c>
      <c r="CG4050">
        <v>0.05</v>
      </c>
      <c r="CH4050">
        <v>0.87</v>
      </c>
      <c r="CI4050">
        <v>0.06</v>
      </c>
      <c r="CJ4050">
        <v>0.1</v>
      </c>
      <c r="CL4050">
        <v>4.57</v>
      </c>
      <c r="CM4050">
        <v>-2.88</v>
      </c>
      <c r="CN4050">
        <v>5.48</v>
      </c>
      <c r="CO4050">
        <v>5476</v>
      </c>
      <c r="CP4050">
        <v>156.54</v>
      </c>
      <c r="CQ4050">
        <v>141.55000000000001</v>
      </c>
      <c r="CT4050" t="s">
        <v>12259</v>
      </c>
    </row>
    <row r="4051" spans="1:98" x14ac:dyDescent="0.25">
      <c r="A4051" t="s">
        <v>12260</v>
      </c>
      <c r="B4051" t="s">
        <v>99</v>
      </c>
      <c r="I4051">
        <v>0.159</v>
      </c>
      <c r="J4051">
        <v>1.2E-2</v>
      </c>
      <c r="K4051">
        <v>1.4999999999999999E-2</v>
      </c>
      <c r="L4051">
        <v>12.984955729999999</v>
      </c>
      <c r="M4051" s="2">
        <v>3.4360000000000003E-5</v>
      </c>
      <c r="N4051" s="2">
        <v>3.4360000000000003E-5</v>
      </c>
      <c r="Y4051">
        <v>2016</v>
      </c>
      <c r="Z4051" s="1">
        <v>44232</v>
      </c>
      <c r="AG4051">
        <v>2454972.7817600002</v>
      </c>
      <c r="AH4051">
        <v>2.0899999999999998E-3</v>
      </c>
      <c r="AI4051">
        <v>2.0899999999999998E-3</v>
      </c>
      <c r="BK4051" t="s">
        <v>157</v>
      </c>
      <c r="BL4051" t="s">
        <v>147</v>
      </c>
      <c r="BO4051" t="s">
        <v>12261</v>
      </c>
      <c r="BQ4051" t="s">
        <v>12262</v>
      </c>
      <c r="BR4051">
        <v>286.433673</v>
      </c>
      <c r="BS4051">
        <v>50.300327000000003</v>
      </c>
      <c r="BV4051">
        <v>12.05</v>
      </c>
      <c r="BW4051">
        <v>11.773</v>
      </c>
      <c r="BX4051">
        <v>11.752000000000001</v>
      </c>
      <c r="BY4051">
        <v>549</v>
      </c>
      <c r="CB4051">
        <v>-0.13</v>
      </c>
      <c r="CC4051">
        <v>0.11</v>
      </c>
      <c r="CD4051">
        <v>0.105</v>
      </c>
      <c r="CE4051">
        <v>1.06</v>
      </c>
      <c r="CF4051">
        <v>0.05</v>
      </c>
      <c r="CG4051">
        <v>0.05</v>
      </c>
      <c r="CH4051">
        <v>1.0900000000000001</v>
      </c>
      <c r="CI4051">
        <v>0.08</v>
      </c>
      <c r="CJ4051">
        <v>0.1</v>
      </c>
      <c r="CL4051">
        <v>3.02</v>
      </c>
      <c r="CM4051">
        <v>-1.36</v>
      </c>
      <c r="CN4051">
        <v>1.57</v>
      </c>
      <c r="CO4051">
        <v>6116</v>
      </c>
      <c r="CP4051">
        <v>61.19</v>
      </c>
      <c r="CQ4051">
        <v>64.67</v>
      </c>
      <c r="CT4051" t="s">
        <v>12263</v>
      </c>
    </row>
    <row r="4052" spans="1:98" x14ac:dyDescent="0.25">
      <c r="A4052" t="s">
        <v>12264</v>
      </c>
      <c r="B4052" t="s">
        <v>99</v>
      </c>
      <c r="I4052">
        <v>0.11</v>
      </c>
      <c r="J4052">
        <v>4.0000000000000001E-3</v>
      </c>
      <c r="K4052">
        <v>4.0000000000000001E-3</v>
      </c>
      <c r="L4052">
        <v>5.6991951399999996</v>
      </c>
      <c r="M4052" s="2">
        <v>1.359E-5</v>
      </c>
      <c r="N4052" s="2">
        <v>1.359E-5</v>
      </c>
      <c r="Y4052">
        <v>2016</v>
      </c>
      <c r="Z4052" s="1">
        <v>44232</v>
      </c>
      <c r="AG4052">
        <v>2454969.5875400002</v>
      </c>
      <c r="AH4052">
        <v>1.9499999999999999E-3</v>
      </c>
      <c r="AI4052">
        <v>1.9499999999999999E-3</v>
      </c>
      <c r="BK4052" t="s">
        <v>157</v>
      </c>
      <c r="BL4052" t="s">
        <v>147</v>
      </c>
      <c r="BO4052" t="s">
        <v>12265</v>
      </c>
      <c r="BQ4052" t="s">
        <v>12266</v>
      </c>
      <c r="BR4052">
        <v>292.58444300000002</v>
      </c>
      <c r="BS4052">
        <v>49.923161</v>
      </c>
      <c r="BV4052">
        <v>11.930999999999999</v>
      </c>
      <c r="BW4052">
        <v>11.595000000000001</v>
      </c>
      <c r="BX4052">
        <v>11.547000000000001</v>
      </c>
      <c r="BY4052">
        <v>420</v>
      </c>
      <c r="CB4052">
        <v>0.05</v>
      </c>
      <c r="CC4052">
        <v>8.7999999999999995E-2</v>
      </c>
      <c r="CD4052">
        <v>8.7999999999999995E-2</v>
      </c>
      <c r="CE4052">
        <v>1</v>
      </c>
      <c r="CF4052">
        <v>0.03</v>
      </c>
      <c r="CG4052">
        <v>0.03</v>
      </c>
      <c r="CH4052">
        <v>0.94</v>
      </c>
      <c r="CI4052">
        <v>0.03</v>
      </c>
      <c r="CJ4052">
        <v>0.03</v>
      </c>
      <c r="CL4052">
        <v>2.4500000000000002</v>
      </c>
      <c r="CM4052">
        <v>-0.93400000000000005</v>
      </c>
      <c r="CN4052">
        <v>1.66</v>
      </c>
      <c r="CO4052">
        <v>5715</v>
      </c>
      <c r="CP4052">
        <v>52.56</v>
      </c>
      <c r="CQ4052">
        <v>62.9</v>
      </c>
      <c r="CT4052" t="s">
        <v>12267</v>
      </c>
    </row>
    <row r="4053" spans="1:98" x14ac:dyDescent="0.25">
      <c r="A4053" t="s">
        <v>12268</v>
      </c>
      <c r="B4053" t="s">
        <v>99</v>
      </c>
      <c r="I4053">
        <v>0.223</v>
      </c>
      <c r="J4053">
        <v>3.5000000000000003E-2</v>
      </c>
      <c r="K4053">
        <v>3.5999999999999997E-2</v>
      </c>
      <c r="L4053">
        <v>18.114729489999998</v>
      </c>
      <c r="M4053" s="2">
        <v>5.308E-5</v>
      </c>
      <c r="N4053" s="2">
        <v>5.308E-5</v>
      </c>
      <c r="Y4053">
        <v>2016</v>
      </c>
      <c r="Z4053" s="1">
        <v>44232</v>
      </c>
      <c r="AG4053">
        <v>2454980.49223</v>
      </c>
      <c r="AH4053">
        <v>2.5500000000000002E-3</v>
      </c>
      <c r="AI4053">
        <v>2.5500000000000002E-3</v>
      </c>
      <c r="BK4053" t="s">
        <v>157</v>
      </c>
      <c r="BL4053" t="s">
        <v>147</v>
      </c>
      <c r="BO4053" t="s">
        <v>12269</v>
      </c>
      <c r="BQ4053" t="s">
        <v>12270</v>
      </c>
      <c r="BR4053">
        <v>288.66155900000001</v>
      </c>
      <c r="BS4053">
        <v>49.737206</v>
      </c>
      <c r="BV4053">
        <v>11.833</v>
      </c>
      <c r="BW4053">
        <v>11.632999999999999</v>
      </c>
      <c r="BX4053">
        <v>11.535</v>
      </c>
      <c r="BY4053">
        <v>632</v>
      </c>
      <c r="CB4053">
        <v>0.11</v>
      </c>
      <c r="CC4053">
        <v>0.08</v>
      </c>
      <c r="CD4053">
        <v>8.3000000000000004E-2</v>
      </c>
      <c r="CE4053">
        <v>1.21</v>
      </c>
      <c r="CF4053">
        <v>0.05</v>
      </c>
      <c r="CG4053">
        <v>7.0000000000000007E-2</v>
      </c>
      <c r="CH4053">
        <v>1.35</v>
      </c>
      <c r="CI4053">
        <v>0.14000000000000001</v>
      </c>
      <c r="CJ4053">
        <v>0.21</v>
      </c>
      <c r="CL4053">
        <v>3.16</v>
      </c>
      <c r="CM4053">
        <v>-1.1000000000000001</v>
      </c>
      <c r="CN4053">
        <v>0.62</v>
      </c>
      <c r="CO4053">
        <v>6187</v>
      </c>
      <c r="CP4053">
        <v>58.44</v>
      </c>
      <c r="CQ4053">
        <v>71.23</v>
      </c>
      <c r="CT4053" t="s">
        <v>12271</v>
      </c>
    </row>
    <row r="4054" spans="1:98" x14ac:dyDescent="0.25">
      <c r="A4054" t="s">
        <v>12272</v>
      </c>
      <c r="B4054" t="s">
        <v>99</v>
      </c>
      <c r="I4054">
        <v>0.13600000000000001</v>
      </c>
      <c r="J4054">
        <v>1.7000000000000001E-2</v>
      </c>
      <c r="K4054">
        <v>3.6999999999999998E-2</v>
      </c>
      <c r="L4054">
        <v>6.2414636699999999</v>
      </c>
      <c r="M4054" s="2">
        <v>2.154E-5</v>
      </c>
      <c r="N4054" s="2">
        <v>2.154E-5</v>
      </c>
      <c r="Y4054">
        <v>2016</v>
      </c>
      <c r="Z4054" s="1">
        <v>44232</v>
      </c>
      <c r="AG4054">
        <v>2454967.8870399999</v>
      </c>
      <c r="AH4054">
        <v>2.8600000000000001E-3</v>
      </c>
      <c r="AI4054">
        <v>2.8600000000000001E-3</v>
      </c>
      <c r="BK4054" t="s">
        <v>157</v>
      </c>
      <c r="BL4054" t="s">
        <v>147</v>
      </c>
      <c r="BO4054" t="s">
        <v>12273</v>
      </c>
      <c r="BQ4054" t="s">
        <v>12274</v>
      </c>
      <c r="BR4054">
        <v>286.27174500000001</v>
      </c>
      <c r="BS4054">
        <v>43.595233999999998</v>
      </c>
      <c r="BV4054">
        <v>12.903</v>
      </c>
      <c r="BW4054">
        <v>12.601000000000001</v>
      </c>
      <c r="BX4054">
        <v>12.565</v>
      </c>
      <c r="BY4054">
        <v>857</v>
      </c>
      <c r="CB4054">
        <v>-0.01</v>
      </c>
      <c r="CC4054">
        <v>0.191</v>
      </c>
      <c r="CD4054">
        <v>0.127</v>
      </c>
      <c r="CE4054">
        <v>1.1000000000000001</v>
      </c>
      <c r="CF4054">
        <v>0.08</v>
      </c>
      <c r="CG4054">
        <v>0.1</v>
      </c>
      <c r="CH4054">
        <v>1.1599999999999999</v>
      </c>
      <c r="CI4054">
        <v>0.14000000000000001</v>
      </c>
      <c r="CJ4054">
        <v>0.32</v>
      </c>
      <c r="CL4054">
        <v>3.39</v>
      </c>
      <c r="CM4054">
        <v>-1.6</v>
      </c>
      <c r="CN4054">
        <v>1.57</v>
      </c>
      <c r="CO4054">
        <v>6098</v>
      </c>
      <c r="CP4054">
        <v>117.8</v>
      </c>
      <c r="CQ4054">
        <v>97.1</v>
      </c>
      <c r="CT4054" t="s">
        <v>12275</v>
      </c>
    </row>
    <row r="4055" spans="1:98" x14ac:dyDescent="0.25">
      <c r="A4055" t="s">
        <v>12276</v>
      </c>
      <c r="B4055" t="s">
        <v>99</v>
      </c>
      <c r="I4055">
        <v>0.16400000000000001</v>
      </c>
      <c r="J4055">
        <v>1.4999999999999999E-2</v>
      </c>
      <c r="K4055">
        <v>2.4E-2</v>
      </c>
      <c r="L4055">
        <v>20.42228798</v>
      </c>
      <c r="M4055" s="2">
        <v>9.2250000000000006E-5</v>
      </c>
      <c r="N4055" s="2">
        <v>9.2250000000000006E-5</v>
      </c>
      <c r="Y4055">
        <v>2016</v>
      </c>
      <c r="Z4055" s="1">
        <v>44232</v>
      </c>
      <c r="AG4055">
        <v>2454979.9832799998</v>
      </c>
      <c r="AH4055">
        <v>3.7299999999999998E-3</v>
      </c>
      <c r="AI4055">
        <v>3.7299999999999998E-3</v>
      </c>
      <c r="BK4055" t="s">
        <v>157</v>
      </c>
      <c r="BL4055" t="s">
        <v>147</v>
      </c>
      <c r="BO4055" t="s">
        <v>12277</v>
      </c>
      <c r="BQ4055" t="s">
        <v>12278</v>
      </c>
      <c r="BR4055">
        <v>290.09080699999998</v>
      </c>
      <c r="BS4055">
        <v>39.816989</v>
      </c>
      <c r="BV4055">
        <v>12.539</v>
      </c>
      <c r="BW4055">
        <v>12.27</v>
      </c>
      <c r="BX4055">
        <v>12.241</v>
      </c>
      <c r="BY4055">
        <v>831</v>
      </c>
      <c r="CB4055">
        <v>0.08</v>
      </c>
      <c r="CC4055">
        <v>7.6999999999999999E-2</v>
      </c>
      <c r="CD4055">
        <v>7.9000000000000001E-2</v>
      </c>
      <c r="CE4055">
        <v>1.19</v>
      </c>
      <c r="CF4055">
        <v>0.04</v>
      </c>
      <c r="CG4055">
        <v>0.05</v>
      </c>
      <c r="CH4055">
        <v>1.29</v>
      </c>
      <c r="CI4055">
        <v>0.12</v>
      </c>
      <c r="CJ4055">
        <v>0.19</v>
      </c>
      <c r="CL4055">
        <v>3.09</v>
      </c>
      <c r="CM4055">
        <v>-1.21</v>
      </c>
      <c r="CN4055">
        <v>0.65</v>
      </c>
      <c r="CO4055">
        <v>6194</v>
      </c>
      <c r="CP4055">
        <v>49.68</v>
      </c>
      <c r="CQ4055">
        <v>62.11</v>
      </c>
      <c r="CT4055" t="s">
        <v>12279</v>
      </c>
    </row>
    <row r="4056" spans="1:98" x14ac:dyDescent="0.25">
      <c r="A4056" t="s">
        <v>12280</v>
      </c>
      <c r="B4056" t="s">
        <v>99</v>
      </c>
      <c r="I4056">
        <v>0.10100000000000001</v>
      </c>
      <c r="J4056">
        <v>0.01</v>
      </c>
      <c r="K4056">
        <v>1.4999999999999999E-2</v>
      </c>
      <c r="L4056">
        <v>7.6384602299999997</v>
      </c>
      <c r="M4056" s="2">
        <v>4.9570000000000001E-5</v>
      </c>
      <c r="N4056" s="2">
        <v>4.9570000000000001E-5</v>
      </c>
      <c r="Y4056">
        <v>2016</v>
      </c>
      <c r="Z4056" s="1">
        <v>44232</v>
      </c>
      <c r="AG4056">
        <v>2454971.2446699999</v>
      </c>
      <c r="AH4056">
        <v>5.3499999999999997E-3</v>
      </c>
      <c r="AI4056">
        <v>5.3499999999999997E-3</v>
      </c>
      <c r="BK4056" t="s">
        <v>157</v>
      </c>
      <c r="BL4056" t="s">
        <v>147</v>
      </c>
      <c r="BO4056" t="s">
        <v>12281</v>
      </c>
      <c r="BQ4056" t="s">
        <v>12278</v>
      </c>
      <c r="BR4056">
        <v>290.09080699999998</v>
      </c>
      <c r="BS4056">
        <v>39.816989</v>
      </c>
      <c r="BV4056">
        <v>12.539</v>
      </c>
      <c r="BW4056">
        <v>12.27</v>
      </c>
      <c r="BX4056">
        <v>12.241</v>
      </c>
      <c r="BY4056">
        <v>831</v>
      </c>
      <c r="CB4056">
        <v>0.08</v>
      </c>
      <c r="CC4056">
        <v>7.6999999999999999E-2</v>
      </c>
      <c r="CD4056">
        <v>7.9000000000000001E-2</v>
      </c>
      <c r="CE4056">
        <v>1.19</v>
      </c>
      <c r="CF4056">
        <v>0.04</v>
      </c>
      <c r="CG4056">
        <v>0.05</v>
      </c>
      <c r="CH4056">
        <v>1.29</v>
      </c>
      <c r="CI4056">
        <v>0.12</v>
      </c>
      <c r="CJ4056">
        <v>0.19</v>
      </c>
      <c r="CL4056">
        <v>3.09</v>
      </c>
      <c r="CM4056">
        <v>-1.21</v>
      </c>
      <c r="CN4056">
        <v>0.65</v>
      </c>
      <c r="CO4056">
        <v>6194</v>
      </c>
      <c r="CP4056">
        <v>49.68</v>
      </c>
      <c r="CQ4056">
        <v>62.11</v>
      </c>
      <c r="CT4056" t="s">
        <v>12279</v>
      </c>
    </row>
    <row r="4057" spans="1:98" x14ac:dyDescent="0.25">
      <c r="A4057" t="s">
        <v>12282</v>
      </c>
      <c r="B4057" t="s">
        <v>99</v>
      </c>
      <c r="I4057">
        <v>0.157</v>
      </c>
      <c r="J4057">
        <v>5.0000000000000001E-3</v>
      </c>
      <c r="K4057">
        <v>7.0000000000000001E-3</v>
      </c>
      <c r="L4057">
        <v>70.697906099999997</v>
      </c>
      <c r="M4057">
        <v>3.0860000000000002E-4</v>
      </c>
      <c r="N4057">
        <v>3.0860000000000002E-4</v>
      </c>
      <c r="Y4057">
        <v>2016</v>
      </c>
      <c r="Z4057" s="1">
        <v>44232</v>
      </c>
      <c r="AG4057">
        <v>2455021.5702900002</v>
      </c>
      <c r="AH4057">
        <v>3.6099999999999999E-3</v>
      </c>
      <c r="AI4057">
        <v>3.6099999999999999E-3</v>
      </c>
      <c r="BK4057" t="s">
        <v>157</v>
      </c>
      <c r="BL4057" t="s">
        <v>147</v>
      </c>
      <c r="BO4057" t="s">
        <v>12283</v>
      </c>
      <c r="BQ4057" t="s">
        <v>12284</v>
      </c>
      <c r="BR4057">
        <v>295.52120600000001</v>
      </c>
      <c r="BS4057">
        <v>49.738632000000003</v>
      </c>
      <c r="BV4057">
        <v>11.914999999999999</v>
      </c>
      <c r="BW4057">
        <v>11.657</v>
      </c>
      <c r="BX4057">
        <v>11.593999999999999</v>
      </c>
      <c r="BY4057">
        <v>413</v>
      </c>
      <c r="CB4057">
        <v>-0.21</v>
      </c>
      <c r="CC4057">
        <v>9.8000000000000004E-2</v>
      </c>
      <c r="CD4057">
        <v>9.6000000000000002E-2</v>
      </c>
      <c r="CE4057">
        <v>0.97</v>
      </c>
      <c r="CF4057">
        <v>0.03</v>
      </c>
      <c r="CG4057">
        <v>0.03</v>
      </c>
      <c r="CH4057">
        <v>0.9</v>
      </c>
      <c r="CI4057">
        <v>0.03</v>
      </c>
      <c r="CJ4057">
        <v>0.03</v>
      </c>
      <c r="CL4057">
        <v>1.48</v>
      </c>
      <c r="CM4057">
        <v>-0.3</v>
      </c>
      <c r="CN4057">
        <v>0.64400000000000002</v>
      </c>
      <c r="CO4057">
        <v>5875</v>
      </c>
      <c r="CP4057">
        <v>56.7</v>
      </c>
      <c r="CQ4057">
        <v>66.36</v>
      </c>
      <c r="CT4057" t="s">
        <v>12285</v>
      </c>
    </row>
    <row r="4058" spans="1:98" x14ac:dyDescent="0.25">
      <c r="A4058" t="s">
        <v>12286</v>
      </c>
      <c r="B4058" t="s">
        <v>99</v>
      </c>
      <c r="I4058">
        <v>9.7000000000000003E-2</v>
      </c>
      <c r="J4058">
        <v>1.2E-2</v>
      </c>
      <c r="K4058">
        <v>1.7000000000000001E-2</v>
      </c>
      <c r="L4058">
        <v>3.7444389999999999</v>
      </c>
      <c r="M4058" s="2">
        <v>1.366E-5</v>
      </c>
      <c r="N4058" s="2">
        <v>1.366E-5</v>
      </c>
      <c r="Y4058">
        <v>2016</v>
      </c>
      <c r="Z4058" s="1">
        <v>44232</v>
      </c>
      <c r="AG4058">
        <v>2454966.5606300002</v>
      </c>
      <c r="AH4058">
        <v>2.9399999999999999E-3</v>
      </c>
      <c r="AI4058">
        <v>2.9399999999999999E-3</v>
      </c>
      <c r="BK4058" t="s">
        <v>157</v>
      </c>
      <c r="BL4058" t="s">
        <v>147</v>
      </c>
      <c r="BO4058" t="s">
        <v>12287</v>
      </c>
      <c r="BQ4058" t="s">
        <v>12288</v>
      </c>
      <c r="BR4058">
        <v>291.46731899999997</v>
      </c>
      <c r="BS4058">
        <v>50.759489000000002</v>
      </c>
      <c r="BV4058">
        <v>11.64</v>
      </c>
      <c r="BW4058">
        <v>11.384</v>
      </c>
      <c r="BX4058">
        <v>11.327</v>
      </c>
      <c r="BY4058">
        <v>513</v>
      </c>
      <c r="CB4058">
        <v>0.19</v>
      </c>
      <c r="CC4058">
        <v>8.4000000000000005E-2</v>
      </c>
      <c r="CD4058">
        <v>0.08</v>
      </c>
      <c r="CE4058">
        <v>1.1399999999999999</v>
      </c>
      <c r="CF4058">
        <v>0.05</v>
      </c>
      <c r="CG4058">
        <v>7.0000000000000007E-2</v>
      </c>
      <c r="CH4058">
        <v>1.25</v>
      </c>
      <c r="CI4058">
        <v>0.14000000000000001</v>
      </c>
      <c r="CJ4058">
        <v>0.22</v>
      </c>
      <c r="CL4058">
        <v>3.98</v>
      </c>
      <c r="CM4058">
        <v>-1.7</v>
      </c>
      <c r="CN4058">
        <v>1.1399999999999999</v>
      </c>
      <c r="CO4058">
        <v>5961</v>
      </c>
      <c r="CP4058">
        <v>59.95</v>
      </c>
      <c r="CQ4058">
        <v>75.23</v>
      </c>
      <c r="CT4058" t="s">
        <v>12289</v>
      </c>
    </row>
    <row r="4059" spans="1:98" x14ac:dyDescent="0.25">
      <c r="A4059" t="s">
        <v>12290</v>
      </c>
      <c r="B4059" t="s">
        <v>99</v>
      </c>
      <c r="C4059">
        <v>3.3000000000000002E-2</v>
      </c>
      <c r="D4059">
        <v>1.4E-2</v>
      </c>
      <c r="E4059">
        <v>1.4E-2</v>
      </c>
      <c r="I4059">
        <v>0.153</v>
      </c>
      <c r="J4059">
        <v>1.4E-2</v>
      </c>
      <c r="K4059">
        <v>1.4E-2</v>
      </c>
      <c r="L4059">
        <v>3.7432080000000001</v>
      </c>
      <c r="M4059" s="2">
        <v>1.5E-5</v>
      </c>
      <c r="N4059" s="2">
        <v>1.5E-5</v>
      </c>
      <c r="O4059">
        <v>5.1189999999999999E-2</v>
      </c>
      <c r="P4059">
        <v>6.7000000000000002E-4</v>
      </c>
      <c r="Q4059">
        <v>6.7000000000000002E-4</v>
      </c>
      <c r="R4059">
        <v>0.25</v>
      </c>
      <c r="S4059">
        <v>0.17</v>
      </c>
      <c r="T4059">
        <v>0.17</v>
      </c>
      <c r="U4059">
        <v>89.3</v>
      </c>
      <c r="V4059">
        <v>0.56999999999999995</v>
      </c>
      <c r="W4059">
        <v>0.56999999999999995</v>
      </c>
      <c r="Y4059">
        <v>2013</v>
      </c>
      <c r="Z4059" s="1">
        <v>44263</v>
      </c>
      <c r="AG4059">
        <v>2454964.6175000002</v>
      </c>
      <c r="AH4059">
        <v>2.0999999999999999E-3</v>
      </c>
      <c r="AI4059">
        <v>2.0999999999999999E-3</v>
      </c>
      <c r="AJ4059">
        <v>2454965.7404700001</v>
      </c>
      <c r="AK4059">
        <v>1.9000000000000001E-4</v>
      </c>
      <c r="AL4059">
        <v>1.9000000000000001E-4</v>
      </c>
      <c r="AS4059">
        <v>8.7999999999999995E-2</v>
      </c>
      <c r="AT4059">
        <v>7.1999999999999995E-2</v>
      </c>
      <c r="AU4059">
        <v>7.1999999999999995E-2</v>
      </c>
      <c r="AY4059">
        <v>3.3</v>
      </c>
      <c r="AZ4059">
        <v>1.4</v>
      </c>
      <c r="BA4059">
        <v>1.4</v>
      </c>
      <c r="BB4059">
        <v>1486</v>
      </c>
      <c r="BK4059" t="s">
        <v>100</v>
      </c>
      <c r="BL4059" t="s">
        <v>147</v>
      </c>
      <c r="BO4059" t="s">
        <v>12291</v>
      </c>
      <c r="BQ4059" t="s">
        <v>12292</v>
      </c>
      <c r="BR4059">
        <v>297.333057</v>
      </c>
      <c r="BS4059">
        <v>41.891117000000001</v>
      </c>
      <c r="BT4059">
        <v>12.4</v>
      </c>
      <c r="BV4059">
        <v>11.218</v>
      </c>
      <c r="BW4059">
        <v>10.957000000000001</v>
      </c>
      <c r="BY4059">
        <v>483.65</v>
      </c>
      <c r="BZ4059">
        <v>5.05</v>
      </c>
      <c r="CA4059">
        <v>5.05</v>
      </c>
      <c r="CB4059">
        <v>2.3E-2</v>
      </c>
      <c r="CC4059">
        <v>2E-3</v>
      </c>
      <c r="CD4059">
        <v>2E-3</v>
      </c>
      <c r="CE4059">
        <v>1.28</v>
      </c>
      <c r="CF4059">
        <v>0.05</v>
      </c>
      <c r="CG4059">
        <v>0.05</v>
      </c>
      <c r="CH4059">
        <v>1.52</v>
      </c>
      <c r="CI4059">
        <v>0.14000000000000001</v>
      </c>
      <c r="CJ4059">
        <v>0.14000000000000001</v>
      </c>
      <c r="CL4059">
        <v>3.16</v>
      </c>
      <c r="CM4059">
        <v>-0.39</v>
      </c>
      <c r="CN4059">
        <v>0.39</v>
      </c>
      <c r="CO4059">
        <v>6182</v>
      </c>
      <c r="CP4059">
        <v>58</v>
      </c>
      <c r="CQ4059">
        <v>58</v>
      </c>
      <c r="CT4059" t="s">
        <v>12293</v>
      </c>
    </row>
    <row r="4060" spans="1:98" x14ac:dyDescent="0.25">
      <c r="A4060" t="s">
        <v>12294</v>
      </c>
      <c r="B4060" t="s">
        <v>99</v>
      </c>
      <c r="C4060">
        <v>4.9000000000000002E-2</v>
      </c>
      <c r="D4060">
        <v>4.9000000000000002E-2</v>
      </c>
      <c r="E4060">
        <v>1.7999999999999999E-2</v>
      </c>
      <c r="I4060">
        <v>0.38500000000000001</v>
      </c>
      <c r="J4060">
        <v>3.6999999999999998E-2</v>
      </c>
      <c r="K4060">
        <v>3.6999999999999998E-2</v>
      </c>
      <c r="L4060">
        <v>10.423648</v>
      </c>
      <c r="M4060" s="2">
        <v>1.5999999999999999E-5</v>
      </c>
      <c r="N4060" s="2">
        <v>1.5999999999999999E-5</v>
      </c>
      <c r="O4060">
        <v>0.1013</v>
      </c>
      <c r="P4060">
        <v>1.2999999999999999E-3</v>
      </c>
      <c r="Q4060">
        <v>1.2999999999999999E-3</v>
      </c>
      <c r="R4060">
        <v>0.43</v>
      </c>
      <c r="S4060">
        <v>0.23</v>
      </c>
      <c r="T4060">
        <v>0.23</v>
      </c>
      <c r="U4060">
        <v>88.36</v>
      </c>
      <c r="V4060">
        <v>0.75</v>
      </c>
      <c r="W4060">
        <v>0.75</v>
      </c>
      <c r="Y4060">
        <v>2013</v>
      </c>
      <c r="Z4060" s="1">
        <v>44263</v>
      </c>
      <c r="AG4060">
        <v>2454971.0087000001</v>
      </c>
      <c r="AH4060">
        <v>1.0300000000000001E-3</v>
      </c>
      <c r="AI4060">
        <v>1.0300000000000001E-3</v>
      </c>
      <c r="AJ4060">
        <v>2454971.0071800002</v>
      </c>
      <c r="AK4060">
        <v>9.3000000000000005E-4</v>
      </c>
      <c r="AL4060">
        <v>9.3000000000000005E-4</v>
      </c>
      <c r="AS4060">
        <v>0.41</v>
      </c>
      <c r="AT4060">
        <v>1.7999999999999999E-2</v>
      </c>
      <c r="AU4060">
        <v>1.7999999999999999E-2</v>
      </c>
      <c r="AY4060">
        <v>3.5</v>
      </c>
      <c r="AZ4060">
        <v>3.5</v>
      </c>
      <c r="BA4060">
        <v>1.3</v>
      </c>
      <c r="BB4060">
        <v>1012</v>
      </c>
      <c r="BK4060" t="s">
        <v>100</v>
      </c>
      <c r="BL4060" t="s">
        <v>147</v>
      </c>
      <c r="BO4060" t="s">
        <v>12295</v>
      </c>
      <c r="BQ4060" t="s">
        <v>12292</v>
      </c>
      <c r="BR4060">
        <v>297.333057</v>
      </c>
      <c r="BS4060">
        <v>41.891117000000001</v>
      </c>
      <c r="BT4060">
        <v>12.4</v>
      </c>
      <c r="BV4060">
        <v>11.218</v>
      </c>
      <c r="BW4060">
        <v>10.957000000000001</v>
      </c>
      <c r="BY4060">
        <v>483.65</v>
      </c>
      <c r="BZ4060">
        <v>5.05</v>
      </c>
      <c r="CA4060">
        <v>5.05</v>
      </c>
      <c r="CB4060">
        <v>2.3E-2</v>
      </c>
      <c r="CC4060">
        <v>2E-3</v>
      </c>
      <c r="CD4060">
        <v>2E-3</v>
      </c>
      <c r="CE4060">
        <v>1.28</v>
      </c>
      <c r="CF4060">
        <v>0.05</v>
      </c>
      <c r="CG4060">
        <v>0.05</v>
      </c>
      <c r="CH4060">
        <v>1.52</v>
      </c>
      <c r="CI4060">
        <v>0.14000000000000001</v>
      </c>
      <c r="CJ4060">
        <v>0.14000000000000001</v>
      </c>
      <c r="CL4060">
        <v>3.16</v>
      </c>
      <c r="CM4060">
        <v>-0.39</v>
      </c>
      <c r="CN4060">
        <v>0.39</v>
      </c>
      <c r="CO4060">
        <v>6182</v>
      </c>
      <c r="CP4060">
        <v>58</v>
      </c>
      <c r="CQ4060">
        <v>58</v>
      </c>
      <c r="CT4060" t="s">
        <v>12293</v>
      </c>
    </row>
    <row r="4061" spans="1:98" x14ac:dyDescent="0.25">
      <c r="A4061" t="s">
        <v>12296</v>
      </c>
      <c r="B4061" t="s">
        <v>99</v>
      </c>
      <c r="C4061">
        <v>0.33400000000000002</v>
      </c>
      <c r="D4061">
        <v>3.5000000000000003E-2</v>
      </c>
      <c r="E4061">
        <v>3.5000000000000003E-2</v>
      </c>
      <c r="I4061">
        <v>1.0049999999999999</v>
      </c>
      <c r="J4061">
        <v>9.5000000000000001E-2</v>
      </c>
      <c r="K4061">
        <v>9.5000000000000001E-2</v>
      </c>
      <c r="L4061">
        <v>22.342988999999999</v>
      </c>
      <c r="M4061" s="2">
        <v>6.7000000000000002E-6</v>
      </c>
      <c r="N4061" s="2">
        <v>6.7000000000000002E-6</v>
      </c>
      <c r="O4061">
        <v>0.16839999999999999</v>
      </c>
      <c r="P4061">
        <v>2.2000000000000001E-3</v>
      </c>
      <c r="Q4061">
        <v>2.2000000000000001E-3</v>
      </c>
      <c r="R4061">
        <v>2.1999999999999999E-2</v>
      </c>
      <c r="S4061">
        <v>3.7999999999999999E-2</v>
      </c>
      <c r="T4061">
        <v>3.7999999999999999E-2</v>
      </c>
      <c r="U4061">
        <v>89.870999999999995</v>
      </c>
      <c r="V4061">
        <v>0.123</v>
      </c>
      <c r="W4061">
        <v>0.123</v>
      </c>
      <c r="Y4061">
        <v>2013</v>
      </c>
      <c r="Z4061" s="1">
        <v>44263</v>
      </c>
      <c r="AG4061">
        <v>2454965.74052</v>
      </c>
      <c r="AH4061">
        <v>1.4999999999999999E-4</v>
      </c>
      <c r="AI4061">
        <v>1.4999999999999999E-4</v>
      </c>
      <c r="AJ4061">
        <v>2454965.7404700001</v>
      </c>
      <c r="AK4061">
        <v>1.9000000000000001E-4</v>
      </c>
      <c r="AL4061">
        <v>1.9000000000000001E-4</v>
      </c>
      <c r="AS4061">
        <v>5.5E-2</v>
      </c>
      <c r="AT4061">
        <v>5.0999999999999997E-2</v>
      </c>
      <c r="AU4061">
        <v>5.0999999999999997E-2</v>
      </c>
      <c r="AY4061">
        <v>18.3</v>
      </c>
      <c r="AZ4061">
        <v>1.5</v>
      </c>
      <c r="BA4061">
        <v>1.5</v>
      </c>
      <c r="BB4061">
        <v>806</v>
      </c>
      <c r="BK4061" t="s">
        <v>100</v>
      </c>
      <c r="BL4061" t="s">
        <v>147</v>
      </c>
      <c r="BO4061" t="s">
        <v>12297</v>
      </c>
      <c r="BQ4061" t="s">
        <v>12292</v>
      </c>
      <c r="BR4061">
        <v>297.333057</v>
      </c>
      <c r="BS4061">
        <v>41.891117000000001</v>
      </c>
      <c r="BT4061">
        <v>12.4</v>
      </c>
      <c r="BV4061">
        <v>11.218</v>
      </c>
      <c r="BW4061">
        <v>10.957000000000001</v>
      </c>
      <c r="BY4061">
        <v>483.65</v>
      </c>
      <c r="BZ4061">
        <v>5.05</v>
      </c>
      <c r="CA4061">
        <v>5.05</v>
      </c>
      <c r="CB4061">
        <v>2.3E-2</v>
      </c>
      <c r="CC4061">
        <v>2E-3</v>
      </c>
      <c r="CD4061">
        <v>2E-3</v>
      </c>
      <c r="CE4061">
        <v>1.28</v>
      </c>
      <c r="CF4061">
        <v>0.05</v>
      </c>
      <c r="CG4061">
        <v>0.05</v>
      </c>
      <c r="CH4061">
        <v>1.52</v>
      </c>
      <c r="CI4061">
        <v>0.14000000000000001</v>
      </c>
      <c r="CJ4061">
        <v>0.14000000000000001</v>
      </c>
      <c r="CL4061">
        <v>3.16</v>
      </c>
      <c r="CM4061">
        <v>-0.39</v>
      </c>
      <c r="CN4061">
        <v>0.39</v>
      </c>
      <c r="CO4061">
        <v>6182</v>
      </c>
      <c r="CP4061">
        <v>58</v>
      </c>
      <c r="CQ4061">
        <v>58</v>
      </c>
      <c r="CT4061" t="s">
        <v>12293</v>
      </c>
    </row>
    <row r="4062" spans="1:98" x14ac:dyDescent="0.25">
      <c r="A4062" t="s">
        <v>12298</v>
      </c>
      <c r="B4062" t="s">
        <v>99</v>
      </c>
      <c r="C4062">
        <v>0.11</v>
      </c>
      <c r="D4062">
        <v>8.7999999999999995E-2</v>
      </c>
      <c r="E4062">
        <v>5.7000000000000002E-2</v>
      </c>
      <c r="I4062">
        <v>0.58499999999999996</v>
      </c>
      <c r="J4062">
        <v>5.5E-2</v>
      </c>
      <c r="K4062">
        <v>5.5E-2</v>
      </c>
      <c r="L4062">
        <v>54.320309999999999</v>
      </c>
      <c r="M4062">
        <v>1.2E-4</v>
      </c>
      <c r="N4062">
        <v>1.2E-4</v>
      </c>
      <c r="O4062">
        <v>0.30459999999999998</v>
      </c>
      <c r="P4062">
        <v>4.0000000000000001E-3</v>
      </c>
      <c r="Q4062">
        <v>4.0000000000000001E-3</v>
      </c>
      <c r="R4062">
        <v>1.9E-2</v>
      </c>
      <c r="S4062">
        <v>0.23</v>
      </c>
      <c r="T4062">
        <v>0.23</v>
      </c>
      <c r="U4062">
        <v>89.76</v>
      </c>
      <c r="V4062">
        <v>0.15</v>
      </c>
      <c r="W4062">
        <v>0.15</v>
      </c>
      <c r="Y4062">
        <v>2013</v>
      </c>
      <c r="Z4062" s="1">
        <v>44263</v>
      </c>
      <c r="AG4062">
        <v>2454994.2379000001</v>
      </c>
      <c r="AH4062">
        <v>1.1999999999999999E-3</v>
      </c>
      <c r="AI4062">
        <v>1.1999999999999999E-3</v>
      </c>
      <c r="AJ4062">
        <v>2454994.2399800001</v>
      </c>
      <c r="AK4062">
        <v>7.9000000000000001E-4</v>
      </c>
      <c r="AL4062">
        <v>7.9000000000000001E-4</v>
      </c>
      <c r="AS4062">
        <v>0.18</v>
      </c>
      <c r="AT4062">
        <v>0.11</v>
      </c>
      <c r="AU4062">
        <v>0.11</v>
      </c>
      <c r="AY4062">
        <v>4.5</v>
      </c>
      <c r="AZ4062">
        <v>3.5</v>
      </c>
      <c r="BA4062">
        <v>2.2999999999999998</v>
      </c>
      <c r="BB4062">
        <v>584</v>
      </c>
      <c r="BK4062" t="s">
        <v>100</v>
      </c>
      <c r="BL4062" t="s">
        <v>147</v>
      </c>
      <c r="BO4062" t="s">
        <v>12299</v>
      </c>
      <c r="BQ4062" t="s">
        <v>12292</v>
      </c>
      <c r="BR4062">
        <v>297.333057</v>
      </c>
      <c r="BS4062">
        <v>41.891117000000001</v>
      </c>
      <c r="BT4062">
        <v>12.4</v>
      </c>
      <c r="BV4062">
        <v>11.218</v>
      </c>
      <c r="BW4062">
        <v>10.957000000000001</v>
      </c>
      <c r="BY4062">
        <v>483.65</v>
      </c>
      <c r="BZ4062">
        <v>5.05</v>
      </c>
      <c r="CA4062">
        <v>5.05</v>
      </c>
      <c r="CB4062">
        <v>2.3E-2</v>
      </c>
      <c r="CC4062">
        <v>2E-3</v>
      </c>
      <c r="CD4062">
        <v>2E-3</v>
      </c>
      <c r="CE4062">
        <v>1.28</v>
      </c>
      <c r="CF4062">
        <v>0.05</v>
      </c>
      <c r="CG4062">
        <v>0.05</v>
      </c>
      <c r="CH4062">
        <v>1.52</v>
      </c>
      <c r="CI4062">
        <v>0.14000000000000001</v>
      </c>
      <c r="CJ4062">
        <v>0.14000000000000001</v>
      </c>
      <c r="CL4062">
        <v>3.16</v>
      </c>
      <c r="CM4062">
        <v>-0.39</v>
      </c>
      <c r="CN4062">
        <v>0.39</v>
      </c>
      <c r="CO4062">
        <v>6182</v>
      </c>
      <c r="CP4062">
        <v>58</v>
      </c>
      <c r="CQ4062">
        <v>58</v>
      </c>
      <c r="CT4062" t="s">
        <v>12293</v>
      </c>
    </row>
    <row r="4063" spans="1:98" x14ac:dyDescent="0.25">
      <c r="A4063" t="s">
        <v>12300</v>
      </c>
      <c r="B4063" t="s">
        <v>99</v>
      </c>
      <c r="I4063">
        <v>0.79300000000000004</v>
      </c>
      <c r="J4063">
        <v>9.5000000000000001E-2</v>
      </c>
      <c r="K4063">
        <v>0.255</v>
      </c>
      <c r="L4063">
        <v>52.75875577</v>
      </c>
      <c r="M4063" s="2">
        <v>3.345E-5</v>
      </c>
      <c r="N4063" s="2">
        <v>3.345E-5</v>
      </c>
      <c r="Y4063">
        <v>2016</v>
      </c>
      <c r="Z4063" s="1">
        <v>44232</v>
      </c>
      <c r="AG4063">
        <v>2454989.30675</v>
      </c>
      <c r="AH4063">
        <v>5.3399999999999997E-4</v>
      </c>
      <c r="AI4063">
        <v>5.3399999999999997E-4</v>
      </c>
      <c r="BK4063" t="s">
        <v>157</v>
      </c>
      <c r="BL4063" t="s">
        <v>147</v>
      </c>
      <c r="BO4063" t="s">
        <v>12301</v>
      </c>
      <c r="BQ4063" t="s">
        <v>12302</v>
      </c>
      <c r="BR4063">
        <v>288.435745</v>
      </c>
      <c r="BS4063">
        <v>43.763496000000004</v>
      </c>
      <c r="BV4063">
        <v>14.057</v>
      </c>
      <c r="BW4063">
        <v>13.808</v>
      </c>
      <c r="BX4063">
        <v>13.664999999999999</v>
      </c>
      <c r="BY4063">
        <v>1387</v>
      </c>
      <c r="CB4063">
        <v>0.09</v>
      </c>
      <c r="CC4063">
        <v>0.16600000000000001</v>
      </c>
      <c r="CD4063">
        <v>0.152</v>
      </c>
      <c r="CE4063">
        <v>1.0900000000000001</v>
      </c>
      <c r="CF4063">
        <v>7.0000000000000007E-2</v>
      </c>
      <c r="CG4063">
        <v>0.1</v>
      </c>
      <c r="CH4063">
        <v>1.1299999999999999</v>
      </c>
      <c r="CI4063">
        <v>0.14000000000000001</v>
      </c>
      <c r="CJ4063">
        <v>0.36</v>
      </c>
      <c r="CL4063">
        <v>3.63</v>
      </c>
      <c r="CM4063">
        <v>-1.88</v>
      </c>
      <c r="CN4063">
        <v>1.88</v>
      </c>
      <c r="CO4063">
        <v>5954</v>
      </c>
      <c r="CP4063">
        <v>101.27</v>
      </c>
      <c r="CQ4063">
        <v>84.71</v>
      </c>
      <c r="CT4063" t="s">
        <v>12303</v>
      </c>
    </row>
    <row r="4064" spans="1:98" x14ac:dyDescent="0.25">
      <c r="A4064" t="s">
        <v>12304</v>
      </c>
      <c r="B4064" t="s">
        <v>99</v>
      </c>
      <c r="I4064">
        <v>0.57199999999999995</v>
      </c>
      <c r="J4064">
        <v>5.3999999999999999E-2</v>
      </c>
      <c r="K4064">
        <v>0.13</v>
      </c>
      <c r="L4064">
        <v>53.449455929999999</v>
      </c>
      <c r="M4064" s="2">
        <v>6.5779999999999997E-5</v>
      </c>
      <c r="N4064" s="2">
        <v>6.5779999999999997E-5</v>
      </c>
      <c r="Y4064">
        <v>2016</v>
      </c>
      <c r="Z4064" s="1">
        <v>44232</v>
      </c>
      <c r="AG4064">
        <v>2454982.2018149998</v>
      </c>
      <c r="AH4064">
        <v>9.8499999999999998E-4</v>
      </c>
      <c r="AI4064">
        <v>9.8499999999999998E-4</v>
      </c>
      <c r="BK4064" t="s">
        <v>157</v>
      </c>
      <c r="BL4064" t="s">
        <v>147</v>
      </c>
      <c r="BO4064" t="s">
        <v>12305</v>
      </c>
      <c r="BQ4064" t="s">
        <v>12306</v>
      </c>
      <c r="BR4064">
        <v>291.083797</v>
      </c>
      <c r="BS4064">
        <v>40.355255</v>
      </c>
      <c r="BV4064">
        <v>14.18</v>
      </c>
      <c r="BW4064">
        <v>13.84</v>
      </c>
      <c r="BX4064">
        <v>13.85</v>
      </c>
      <c r="BY4064">
        <v>1372</v>
      </c>
      <c r="CB4064">
        <v>0.09</v>
      </c>
      <c r="CC4064">
        <v>0.14799999999999999</v>
      </c>
      <c r="CD4064">
        <v>0.14499999999999999</v>
      </c>
      <c r="CE4064">
        <v>1.06</v>
      </c>
      <c r="CF4064">
        <v>0.06</v>
      </c>
      <c r="CG4064">
        <v>0.08</v>
      </c>
      <c r="CH4064">
        <v>1.07</v>
      </c>
      <c r="CI4064">
        <v>0.1</v>
      </c>
      <c r="CJ4064">
        <v>0.24</v>
      </c>
      <c r="CL4064">
        <v>3.55</v>
      </c>
      <c r="CM4064">
        <v>-1.93</v>
      </c>
      <c r="CN4064">
        <v>2.4500000000000002</v>
      </c>
      <c r="CO4064">
        <v>5887</v>
      </c>
      <c r="CP4064">
        <v>117.44</v>
      </c>
      <c r="CQ4064">
        <v>115.84</v>
      </c>
      <c r="CT4064" t="s">
        <v>12307</v>
      </c>
    </row>
    <row r="4065" spans="1:98" x14ac:dyDescent="0.25">
      <c r="A4065" t="s">
        <v>12308</v>
      </c>
      <c r="B4065" t="s">
        <v>99</v>
      </c>
      <c r="I4065">
        <v>0.251</v>
      </c>
      <c r="J4065">
        <v>2.4E-2</v>
      </c>
      <c r="K4065">
        <v>3.3000000000000002E-2</v>
      </c>
      <c r="L4065">
        <v>13.752107199999999</v>
      </c>
      <c r="M4065" s="2">
        <v>3.1059999999999997E-5</v>
      </c>
      <c r="N4065" s="2">
        <v>3.1059999999999997E-5</v>
      </c>
      <c r="Y4065">
        <v>2016</v>
      </c>
      <c r="Z4065" s="1">
        <v>44232</v>
      </c>
      <c r="AG4065">
        <v>2454976.0312399999</v>
      </c>
      <c r="AH4065">
        <v>2.0600000000000002E-3</v>
      </c>
      <c r="AI4065">
        <v>2.0600000000000002E-3</v>
      </c>
      <c r="BK4065" t="s">
        <v>157</v>
      </c>
      <c r="BL4065" t="s">
        <v>147</v>
      </c>
      <c r="BO4065" t="s">
        <v>12309</v>
      </c>
      <c r="BQ4065" t="s">
        <v>12310</v>
      </c>
      <c r="BR4065">
        <v>283.12964099999999</v>
      </c>
      <c r="BS4065">
        <v>43.888241000000001</v>
      </c>
      <c r="BV4065">
        <v>13.968</v>
      </c>
      <c r="BW4065">
        <v>13.378</v>
      </c>
      <c r="BX4065">
        <v>13.335000000000001</v>
      </c>
      <c r="BY4065">
        <v>640</v>
      </c>
      <c r="CB4065">
        <v>-0.04</v>
      </c>
      <c r="CC4065">
        <v>0.16300000000000001</v>
      </c>
      <c r="CD4065">
        <v>0.14199999999999999</v>
      </c>
      <c r="CE4065">
        <v>0.75</v>
      </c>
      <c r="CF4065">
        <v>0.04</v>
      </c>
      <c r="CG4065">
        <v>0.03</v>
      </c>
      <c r="CH4065">
        <v>0.72</v>
      </c>
      <c r="CI4065">
        <v>0.04</v>
      </c>
      <c r="CJ4065">
        <v>0.02</v>
      </c>
      <c r="CL4065">
        <v>5.01</v>
      </c>
      <c r="CM4065">
        <v>-3.03</v>
      </c>
      <c r="CN4065">
        <v>5.8</v>
      </c>
      <c r="CO4065">
        <v>4747</v>
      </c>
      <c r="CP4065">
        <v>45.63</v>
      </c>
      <c r="CQ4065">
        <v>47.29</v>
      </c>
      <c r="CT4065" t="s">
        <v>12311</v>
      </c>
    </row>
    <row r="4066" spans="1:98" x14ac:dyDescent="0.25">
      <c r="A4066" t="s">
        <v>12312</v>
      </c>
      <c r="B4066" t="s">
        <v>99</v>
      </c>
      <c r="I4066">
        <v>0.27</v>
      </c>
      <c r="J4066">
        <v>3.3000000000000002E-2</v>
      </c>
      <c r="K4066">
        <v>4.5999999999999999E-2</v>
      </c>
      <c r="L4066">
        <v>6.3385576099999996</v>
      </c>
      <c r="M4066" s="2">
        <v>1.361E-5</v>
      </c>
      <c r="N4066" s="2">
        <v>1.361E-5</v>
      </c>
      <c r="Y4066">
        <v>2016</v>
      </c>
      <c r="Z4066" s="1">
        <v>44232</v>
      </c>
      <c r="AG4066">
        <v>2455187.8511000001</v>
      </c>
      <c r="AH4066">
        <v>1.5900000000000001E-3</v>
      </c>
      <c r="AI4066">
        <v>1.5900000000000001E-3</v>
      </c>
      <c r="BK4066" t="s">
        <v>157</v>
      </c>
      <c r="BL4066" t="s">
        <v>147</v>
      </c>
      <c r="BO4066" t="s">
        <v>12313</v>
      </c>
      <c r="BQ4066" t="s">
        <v>12314</v>
      </c>
      <c r="BR4066">
        <v>284.963031</v>
      </c>
      <c r="BS4066">
        <v>43.913006000000003</v>
      </c>
      <c r="BV4066">
        <v>14.132999999999999</v>
      </c>
      <c r="BW4066">
        <v>13.736000000000001</v>
      </c>
      <c r="BX4066">
        <v>13.744</v>
      </c>
      <c r="BY4066">
        <v>1216</v>
      </c>
      <c r="CB4066">
        <v>-0.03</v>
      </c>
      <c r="CC4066">
        <v>0.183</v>
      </c>
      <c r="CD4066">
        <v>0.13400000000000001</v>
      </c>
      <c r="CE4066">
        <v>1</v>
      </c>
      <c r="CF4066">
        <v>0.06</v>
      </c>
      <c r="CG4066">
        <v>0.05</v>
      </c>
      <c r="CH4066">
        <v>0.99</v>
      </c>
      <c r="CI4066">
        <v>0.08</v>
      </c>
      <c r="CJ4066">
        <v>0.16</v>
      </c>
      <c r="CL4066">
        <v>3.8</v>
      </c>
      <c r="CM4066">
        <v>-2.12</v>
      </c>
      <c r="CN4066">
        <v>3.26</v>
      </c>
      <c r="CO4066">
        <v>5820</v>
      </c>
      <c r="CP4066">
        <v>75.599999999999994</v>
      </c>
      <c r="CQ4066">
        <v>98.79</v>
      </c>
      <c r="CT4066" t="s">
        <v>12315</v>
      </c>
    </row>
    <row r="4067" spans="1:98" x14ac:dyDescent="0.25">
      <c r="A4067" t="s">
        <v>12316</v>
      </c>
      <c r="B4067" t="s">
        <v>99</v>
      </c>
      <c r="I4067">
        <v>0.248</v>
      </c>
      <c r="J4067">
        <v>0.03</v>
      </c>
      <c r="K4067">
        <v>2.7E-2</v>
      </c>
      <c r="L4067">
        <v>9.8032240000000002</v>
      </c>
      <c r="M4067" s="2">
        <v>3.027E-5</v>
      </c>
      <c r="N4067" s="2">
        <v>3.027E-5</v>
      </c>
      <c r="Y4067">
        <v>2016</v>
      </c>
      <c r="Z4067" s="1">
        <v>44232</v>
      </c>
      <c r="AG4067">
        <v>2455196.9859000002</v>
      </c>
      <c r="AH4067">
        <v>2.2699999999999999E-3</v>
      </c>
      <c r="AI4067">
        <v>2.2699999999999999E-3</v>
      </c>
      <c r="BK4067" t="s">
        <v>157</v>
      </c>
      <c r="BL4067" t="s">
        <v>147</v>
      </c>
      <c r="BO4067" t="s">
        <v>12317</v>
      </c>
      <c r="BQ4067" t="s">
        <v>12318</v>
      </c>
      <c r="BR4067">
        <v>288.73408799999999</v>
      </c>
      <c r="BS4067">
        <v>46.939396000000002</v>
      </c>
      <c r="BV4067">
        <v>14.33</v>
      </c>
      <c r="BW4067">
        <v>13.911</v>
      </c>
      <c r="BX4067">
        <v>13.84</v>
      </c>
      <c r="BY4067">
        <v>1090</v>
      </c>
      <c r="CB4067">
        <v>-0.25</v>
      </c>
      <c r="CC4067">
        <v>0.20200000000000001</v>
      </c>
      <c r="CD4067">
        <v>0.185</v>
      </c>
      <c r="CE4067">
        <v>0.87</v>
      </c>
      <c r="CF4067">
        <v>7.0000000000000007E-2</v>
      </c>
      <c r="CG4067">
        <v>0.06</v>
      </c>
      <c r="CH4067">
        <v>0.85</v>
      </c>
      <c r="CI4067">
        <v>0.08</v>
      </c>
      <c r="CJ4067">
        <v>0.09</v>
      </c>
      <c r="CL4067">
        <v>4.2699999999999996</v>
      </c>
      <c r="CM4067">
        <v>-2.64</v>
      </c>
      <c r="CN4067">
        <v>5.53</v>
      </c>
      <c r="CO4067">
        <v>5603</v>
      </c>
      <c r="CP4067">
        <v>60.71</v>
      </c>
      <c r="CQ4067">
        <v>83.94</v>
      </c>
      <c r="CT4067" t="s">
        <v>12319</v>
      </c>
    </row>
    <row r="4068" spans="1:98" x14ac:dyDescent="0.25">
      <c r="A4068" t="s">
        <v>12320</v>
      </c>
      <c r="B4068" t="s">
        <v>99</v>
      </c>
      <c r="I4068">
        <v>0.13700000000000001</v>
      </c>
      <c r="J4068">
        <v>6.0000000000000001E-3</v>
      </c>
      <c r="K4068">
        <v>8.0000000000000002E-3</v>
      </c>
      <c r="L4068">
        <v>2.8062423299999999</v>
      </c>
      <c r="M4068" s="2">
        <v>8.1699999999999997E-6</v>
      </c>
      <c r="N4068" s="2">
        <v>8.1699999999999997E-6</v>
      </c>
      <c r="Y4068">
        <v>2016</v>
      </c>
      <c r="Z4068" s="1">
        <v>44232</v>
      </c>
      <c r="AG4068">
        <v>2454966.7312500002</v>
      </c>
      <c r="AH4068">
        <v>2.2300000000000002E-3</v>
      </c>
      <c r="AI4068">
        <v>2.2300000000000002E-3</v>
      </c>
      <c r="BK4068" t="s">
        <v>157</v>
      </c>
      <c r="BL4068" t="s">
        <v>147</v>
      </c>
      <c r="BO4068" t="s">
        <v>12321</v>
      </c>
      <c r="BQ4068" t="s">
        <v>12322</v>
      </c>
      <c r="BR4068">
        <v>289.29065300000002</v>
      </c>
      <c r="BS4068">
        <v>51.408890999999997</v>
      </c>
      <c r="BV4068">
        <v>14.092000000000001</v>
      </c>
      <c r="BW4068">
        <v>13.452999999999999</v>
      </c>
      <c r="BX4068">
        <v>13.387</v>
      </c>
      <c r="BY4068">
        <v>516</v>
      </c>
      <c r="CB4068">
        <v>-0.16</v>
      </c>
      <c r="CC4068">
        <v>0.112</v>
      </c>
      <c r="CD4068">
        <v>9.7000000000000003E-2</v>
      </c>
      <c r="CE4068">
        <v>0.65</v>
      </c>
      <c r="CF4068">
        <v>0.03</v>
      </c>
      <c r="CG4068">
        <v>0.03</v>
      </c>
      <c r="CH4068">
        <v>0.61</v>
      </c>
      <c r="CI4068">
        <v>0.02</v>
      </c>
      <c r="CJ4068">
        <v>0.02</v>
      </c>
      <c r="CL4068">
        <v>2.63</v>
      </c>
      <c r="CM4068">
        <v>-1.17</v>
      </c>
      <c r="CN4068">
        <v>3.31</v>
      </c>
      <c r="CO4068">
        <v>4315</v>
      </c>
      <c r="CP4068">
        <v>38.65</v>
      </c>
      <c r="CQ4068">
        <v>42.14</v>
      </c>
      <c r="CT4068" t="s">
        <v>12323</v>
      </c>
    </row>
    <row r="4069" spans="1:98" x14ac:dyDescent="0.25">
      <c r="A4069" t="s">
        <v>12324</v>
      </c>
      <c r="B4069" t="s">
        <v>99</v>
      </c>
      <c r="I4069">
        <v>0.22600000000000001</v>
      </c>
      <c r="J4069">
        <v>1.7000000000000001E-2</v>
      </c>
      <c r="K4069">
        <v>1.6E-2</v>
      </c>
      <c r="L4069">
        <v>144.54739599999999</v>
      </c>
      <c r="M4069">
        <v>2.274E-3</v>
      </c>
      <c r="N4069">
        <v>2.274E-3</v>
      </c>
      <c r="Y4069">
        <v>2016</v>
      </c>
      <c r="Z4069" s="1">
        <v>44232</v>
      </c>
      <c r="AG4069">
        <v>2455098.9528100002</v>
      </c>
      <c r="AH4069">
        <v>9.2300000000000004E-3</v>
      </c>
      <c r="AI4069">
        <v>9.2300000000000004E-3</v>
      </c>
      <c r="BK4069" t="s">
        <v>157</v>
      </c>
      <c r="BL4069" t="s">
        <v>147</v>
      </c>
      <c r="BO4069" t="s">
        <v>12325</v>
      </c>
      <c r="BQ4069" t="s">
        <v>12326</v>
      </c>
      <c r="BR4069">
        <v>282.43918200000002</v>
      </c>
      <c r="BS4069">
        <v>43.734485999999997</v>
      </c>
      <c r="BV4069">
        <v>14.164</v>
      </c>
      <c r="BW4069">
        <v>13.682</v>
      </c>
      <c r="BX4069">
        <v>13.659000000000001</v>
      </c>
      <c r="BY4069">
        <v>896</v>
      </c>
      <c r="CB4069">
        <v>-0.1</v>
      </c>
      <c r="CC4069">
        <v>0.16800000000000001</v>
      </c>
      <c r="CD4069">
        <v>0.14799999999999999</v>
      </c>
      <c r="CE4069">
        <v>0.84</v>
      </c>
      <c r="CF4069">
        <v>0.05</v>
      </c>
      <c r="CG4069">
        <v>0.04</v>
      </c>
      <c r="CH4069">
        <v>0.81</v>
      </c>
      <c r="CI4069">
        <v>0.06</v>
      </c>
      <c r="CJ4069">
        <v>0.05</v>
      </c>
      <c r="CL4069">
        <v>5.01</v>
      </c>
      <c r="CM4069">
        <v>-3.24</v>
      </c>
      <c r="CN4069">
        <v>6.23</v>
      </c>
      <c r="CO4069">
        <v>5262</v>
      </c>
      <c r="CP4069">
        <v>52.21</v>
      </c>
      <c r="CQ4069">
        <v>56.73</v>
      </c>
      <c r="CT4069" t="s">
        <v>12327</v>
      </c>
    </row>
    <row r="4070" spans="1:98" x14ac:dyDescent="0.25">
      <c r="A4070" t="s">
        <v>12328</v>
      </c>
      <c r="B4070" t="s">
        <v>99</v>
      </c>
      <c r="I4070">
        <v>0.21299999999999999</v>
      </c>
      <c r="J4070">
        <v>2.1999999999999999E-2</v>
      </c>
      <c r="K4070">
        <v>5.8999999999999997E-2</v>
      </c>
      <c r="L4070">
        <v>8.0472642000000008</v>
      </c>
      <c r="M4070" s="2">
        <v>2.9430000000000001E-5</v>
      </c>
      <c r="N4070" s="2">
        <v>2.9430000000000001E-5</v>
      </c>
      <c r="Y4070">
        <v>2016</v>
      </c>
      <c r="Z4070" s="1">
        <v>44232</v>
      </c>
      <c r="AG4070">
        <v>2454970.2086</v>
      </c>
      <c r="AH4070">
        <v>2.8800000000000002E-3</v>
      </c>
      <c r="AI4070">
        <v>2.8800000000000002E-3</v>
      </c>
      <c r="BK4070" t="s">
        <v>157</v>
      </c>
      <c r="BL4070" t="s">
        <v>147</v>
      </c>
      <c r="BO4070" t="s">
        <v>12329</v>
      </c>
      <c r="BQ4070" t="s">
        <v>12330</v>
      </c>
      <c r="BR4070">
        <v>290.586837</v>
      </c>
      <c r="BS4070">
        <v>51.695819999999998</v>
      </c>
      <c r="BV4070">
        <v>13.89</v>
      </c>
      <c r="BW4070">
        <v>13.583</v>
      </c>
      <c r="BX4070">
        <v>13.465999999999999</v>
      </c>
      <c r="BY4070">
        <v>1147</v>
      </c>
      <c r="CB4070">
        <v>0.04</v>
      </c>
      <c r="CC4070">
        <v>0.156</v>
      </c>
      <c r="CD4070">
        <v>0.14199999999999999</v>
      </c>
      <c r="CE4070">
        <v>1.03</v>
      </c>
      <c r="CF4070">
        <v>7.0000000000000007E-2</v>
      </c>
      <c r="CG4070">
        <v>0.06</v>
      </c>
      <c r="CH4070">
        <v>1.04</v>
      </c>
      <c r="CI4070">
        <v>0.11</v>
      </c>
      <c r="CJ4070">
        <v>0.28999999999999998</v>
      </c>
      <c r="CL4070">
        <v>4.37</v>
      </c>
      <c r="CM4070">
        <v>-2.52</v>
      </c>
      <c r="CN4070">
        <v>2.96</v>
      </c>
      <c r="CO4070">
        <v>5839</v>
      </c>
      <c r="CP4070">
        <v>143.96</v>
      </c>
      <c r="CQ4070">
        <v>103.48</v>
      </c>
      <c r="CT4070" t="s">
        <v>12331</v>
      </c>
    </row>
    <row r="4071" spans="1:98" x14ac:dyDescent="0.25">
      <c r="A4071" t="s">
        <v>12332</v>
      </c>
      <c r="B4071" t="s">
        <v>99</v>
      </c>
      <c r="I4071">
        <v>0.13300000000000001</v>
      </c>
      <c r="J4071">
        <v>8.0000000000000002E-3</v>
      </c>
      <c r="K4071">
        <v>2.7E-2</v>
      </c>
      <c r="L4071">
        <v>5.8706190999999999</v>
      </c>
      <c r="M4071" s="2">
        <v>2.0699999999999998E-5</v>
      </c>
      <c r="N4071" s="2">
        <v>2.0699999999999998E-5</v>
      </c>
      <c r="Y4071">
        <v>2016</v>
      </c>
      <c r="Z4071" s="1">
        <v>44232</v>
      </c>
      <c r="AG4071">
        <v>2454970.2495300001</v>
      </c>
      <c r="AH4071">
        <v>2.63E-3</v>
      </c>
      <c r="AI4071">
        <v>2.63E-3</v>
      </c>
      <c r="BK4071" t="s">
        <v>157</v>
      </c>
      <c r="BL4071" t="s">
        <v>147</v>
      </c>
      <c r="BO4071" t="s">
        <v>12333</v>
      </c>
      <c r="BQ4071" t="s">
        <v>12334</v>
      </c>
      <c r="BR4071">
        <v>286.58538900000002</v>
      </c>
      <c r="BS4071">
        <v>46.870930000000001</v>
      </c>
      <c r="BV4071">
        <v>13.959</v>
      </c>
      <c r="BW4071">
        <v>13.34</v>
      </c>
      <c r="BX4071">
        <v>13.186999999999999</v>
      </c>
      <c r="BY4071">
        <v>479</v>
      </c>
      <c r="CB4071">
        <v>-0.06</v>
      </c>
      <c r="CC4071">
        <v>8.3000000000000004E-2</v>
      </c>
      <c r="CD4071">
        <v>0.115</v>
      </c>
      <c r="CE4071">
        <v>0.65</v>
      </c>
      <c r="CF4071">
        <v>0.03</v>
      </c>
      <c r="CG4071">
        <v>0.03</v>
      </c>
      <c r="CH4071">
        <v>0.62</v>
      </c>
      <c r="CI4071">
        <v>0.02</v>
      </c>
      <c r="CJ4071">
        <v>0.02</v>
      </c>
      <c r="CL4071">
        <v>3.98</v>
      </c>
      <c r="CM4071">
        <v>-2.2599999999999998</v>
      </c>
      <c r="CN4071">
        <v>4.95</v>
      </c>
      <c r="CO4071">
        <v>4223</v>
      </c>
      <c r="CP4071">
        <v>38.020000000000003</v>
      </c>
      <c r="CQ4071">
        <v>42.74</v>
      </c>
      <c r="CT4071" t="s">
        <v>12335</v>
      </c>
    </row>
    <row r="4072" spans="1:98" x14ac:dyDescent="0.25">
      <c r="A4072" t="s">
        <v>12336</v>
      </c>
      <c r="B4072" t="s">
        <v>99</v>
      </c>
      <c r="I4072">
        <v>0.23899999999999999</v>
      </c>
      <c r="J4072">
        <v>2.3E-2</v>
      </c>
      <c r="K4072">
        <v>4.1000000000000002E-2</v>
      </c>
      <c r="L4072">
        <v>19.178912929999999</v>
      </c>
      <c r="M4072" s="2">
        <v>8.0749999999999998E-5</v>
      </c>
      <c r="N4072" s="2">
        <v>8.0749999999999998E-5</v>
      </c>
      <c r="Y4072">
        <v>2016</v>
      </c>
      <c r="Z4072" s="1">
        <v>44232</v>
      </c>
      <c r="AG4072">
        <v>2454972.7466099998</v>
      </c>
      <c r="AH4072">
        <v>2.8500000000000001E-3</v>
      </c>
      <c r="AI4072">
        <v>2.8500000000000001E-3</v>
      </c>
      <c r="BK4072" t="s">
        <v>157</v>
      </c>
      <c r="BL4072" t="s">
        <v>147</v>
      </c>
      <c r="BO4072" t="s">
        <v>12337</v>
      </c>
      <c r="BQ4072" t="s">
        <v>12338</v>
      </c>
      <c r="BR4072">
        <v>297.48257999999998</v>
      </c>
      <c r="BS4072">
        <v>40.680779999999999</v>
      </c>
      <c r="BV4072">
        <v>14.113</v>
      </c>
      <c r="BW4072">
        <v>13.725</v>
      </c>
      <c r="BX4072">
        <v>13.615</v>
      </c>
      <c r="BY4072">
        <v>1038</v>
      </c>
      <c r="CB4072">
        <v>-0.06</v>
      </c>
      <c r="CC4072">
        <v>0.17799999999999999</v>
      </c>
      <c r="CD4072">
        <v>0.158</v>
      </c>
      <c r="CE4072">
        <v>0.93</v>
      </c>
      <c r="CF4072">
        <v>7.0000000000000007E-2</v>
      </c>
      <c r="CG4072">
        <v>0.08</v>
      </c>
      <c r="CH4072">
        <v>0.91</v>
      </c>
      <c r="CI4072">
        <v>0.09</v>
      </c>
      <c r="CJ4072">
        <v>0.15</v>
      </c>
      <c r="CL4072">
        <v>4.07</v>
      </c>
      <c r="CM4072">
        <v>-2.44</v>
      </c>
      <c r="CN4072">
        <v>4.88</v>
      </c>
      <c r="CO4072">
        <v>5595</v>
      </c>
      <c r="CP4072">
        <v>192.07</v>
      </c>
      <c r="CQ4072">
        <v>270.58</v>
      </c>
      <c r="CT4072" t="s">
        <v>12339</v>
      </c>
    </row>
    <row r="4073" spans="1:98" x14ac:dyDescent="0.25">
      <c r="A4073" t="s">
        <v>12340</v>
      </c>
      <c r="B4073" t="s">
        <v>99</v>
      </c>
      <c r="C4073">
        <v>0.13655</v>
      </c>
      <c r="D4073">
        <v>6.2899999999999996E-3</v>
      </c>
      <c r="E4073">
        <v>5.0299999999999997E-3</v>
      </c>
      <c r="I4073">
        <v>0.74</v>
      </c>
      <c r="J4073">
        <v>3.7999999999999999E-2</v>
      </c>
      <c r="K4073">
        <v>4.8000000000000001E-2</v>
      </c>
      <c r="L4073">
        <v>19.238910000000001</v>
      </c>
      <c r="M4073" s="2">
        <v>6.0000000000000002E-5</v>
      </c>
      <c r="N4073" s="2">
        <v>6.0000000000000002E-5</v>
      </c>
      <c r="O4073">
        <v>0.14299999999999999</v>
      </c>
      <c r="P4073">
        <v>1E-3</v>
      </c>
      <c r="Q4073">
        <v>1E-3</v>
      </c>
      <c r="R4073">
        <v>6.0900000000000003E-2</v>
      </c>
      <c r="S4073">
        <v>1.2999999999999999E-3</v>
      </c>
      <c r="T4073">
        <v>1E-3</v>
      </c>
      <c r="U4073">
        <v>88.981999999999999</v>
      </c>
      <c r="V4073">
        <v>5.0000000000000001E-3</v>
      </c>
      <c r="W4073">
        <v>7.0000000000000001E-3</v>
      </c>
      <c r="Y4073">
        <v>2010</v>
      </c>
      <c r="Z4073" s="1">
        <v>44232</v>
      </c>
      <c r="AA4073">
        <v>357</v>
      </c>
      <c r="AB4073">
        <v>0.4</v>
      </c>
      <c r="AC4073">
        <v>0.5</v>
      </c>
      <c r="AG4073">
        <v>2454977.5120000001</v>
      </c>
      <c r="AH4073">
        <v>6.5000000000000002E-2</v>
      </c>
      <c r="AI4073">
        <v>6.5000000000000002E-2</v>
      </c>
      <c r="AJ4073">
        <v>2455073.4338099998</v>
      </c>
      <c r="AK4073">
        <v>5.1999999999999995E-4</v>
      </c>
      <c r="AL4073">
        <v>5.1999999999999995E-4</v>
      </c>
      <c r="AP4073">
        <v>347</v>
      </c>
      <c r="AQ4073">
        <v>16</v>
      </c>
      <c r="AR4073">
        <v>16</v>
      </c>
      <c r="AS4073">
        <v>0.59</v>
      </c>
      <c r="AT4073">
        <v>0.05</v>
      </c>
      <c r="AU4073">
        <v>0.06</v>
      </c>
      <c r="BK4073" t="s">
        <v>100</v>
      </c>
      <c r="BL4073" t="s">
        <v>147</v>
      </c>
      <c r="BO4073" t="s">
        <v>12341</v>
      </c>
      <c r="BQ4073" t="s">
        <v>12342</v>
      </c>
      <c r="BR4073">
        <v>285.573981</v>
      </c>
      <c r="BS4073">
        <v>38.400891999999999</v>
      </c>
      <c r="BT4073">
        <v>13.9</v>
      </c>
      <c r="BV4073">
        <v>12.71</v>
      </c>
      <c r="BW4073">
        <v>12.391</v>
      </c>
      <c r="BY4073">
        <v>614</v>
      </c>
      <c r="BZ4073">
        <v>13</v>
      </c>
      <c r="CA4073">
        <v>13</v>
      </c>
      <c r="CB4073">
        <v>0.05</v>
      </c>
      <c r="CC4073">
        <v>7.0000000000000007E-2</v>
      </c>
      <c r="CD4073">
        <v>7.0000000000000007E-2</v>
      </c>
      <c r="CE4073">
        <v>1.02</v>
      </c>
      <c r="CF4073">
        <v>0.04</v>
      </c>
      <c r="CG4073">
        <v>0.03</v>
      </c>
      <c r="CH4073">
        <v>0.96</v>
      </c>
      <c r="CI4073">
        <v>0.02</v>
      </c>
      <c r="CJ4073">
        <v>0.02</v>
      </c>
      <c r="CL4073">
        <v>2</v>
      </c>
      <c r="CM4073">
        <v>-1.3</v>
      </c>
      <c r="CN4073">
        <v>2</v>
      </c>
      <c r="CO4073">
        <v>5774</v>
      </c>
      <c r="CP4073">
        <v>60</v>
      </c>
      <c r="CQ4073">
        <v>60</v>
      </c>
      <c r="CT4073" t="s">
        <v>12343</v>
      </c>
    </row>
    <row r="4074" spans="1:98" x14ac:dyDescent="0.25">
      <c r="A4074" t="s">
        <v>12344</v>
      </c>
      <c r="B4074" t="s">
        <v>99</v>
      </c>
      <c r="C4074">
        <v>9.4079999999999997E-2</v>
      </c>
      <c r="D4074">
        <v>4.0899999999999999E-3</v>
      </c>
      <c r="E4074">
        <v>3.46E-3</v>
      </c>
      <c r="I4074">
        <v>0.72099999999999997</v>
      </c>
      <c r="J4074">
        <v>3.6999999999999998E-2</v>
      </c>
      <c r="K4074">
        <v>4.8000000000000001E-2</v>
      </c>
      <c r="L4074">
        <v>38.985300000000002</v>
      </c>
      <c r="M4074">
        <v>2.9999999999999997E-4</v>
      </c>
      <c r="N4074">
        <v>2.9999999999999997E-4</v>
      </c>
      <c r="O4074">
        <v>0.22700000000000001</v>
      </c>
      <c r="P4074">
        <v>8.0000000000000002E-3</v>
      </c>
      <c r="Q4074">
        <v>1.2E-2</v>
      </c>
      <c r="R4074">
        <v>6.6909999999999997E-2</v>
      </c>
      <c r="S4074">
        <v>1.2E-4</v>
      </c>
      <c r="T4074">
        <v>1E-4</v>
      </c>
      <c r="U4074">
        <v>89.188000000000002</v>
      </c>
      <c r="V4074">
        <v>6.0000000000000001E-3</v>
      </c>
      <c r="W4074">
        <v>5.0000000000000001E-3</v>
      </c>
      <c r="Y4074">
        <v>2010</v>
      </c>
      <c r="Z4074" s="1">
        <v>44232</v>
      </c>
      <c r="AA4074">
        <v>167.5</v>
      </c>
      <c r="AB4074">
        <v>0.1</v>
      </c>
      <c r="AC4074">
        <v>0.1</v>
      </c>
      <c r="AG4074">
        <v>2454968.84</v>
      </c>
      <c r="AH4074">
        <v>0.2</v>
      </c>
      <c r="AI4074">
        <v>0.2</v>
      </c>
      <c r="AJ4074">
        <v>2455164.1830099998</v>
      </c>
      <c r="AK4074">
        <v>7.3999999999999999E-4</v>
      </c>
      <c r="AL4074">
        <v>7.3999999999999999E-4</v>
      </c>
      <c r="AS4074">
        <v>0.74</v>
      </c>
      <c r="AT4074">
        <v>0.04</v>
      </c>
      <c r="AU4074">
        <v>0.04</v>
      </c>
      <c r="BK4074" t="s">
        <v>100</v>
      </c>
      <c r="BL4074" t="s">
        <v>147</v>
      </c>
      <c r="BO4074" t="s">
        <v>12345</v>
      </c>
      <c r="BQ4074" t="s">
        <v>12342</v>
      </c>
      <c r="BR4074">
        <v>285.573981</v>
      </c>
      <c r="BS4074">
        <v>38.400891999999999</v>
      </c>
      <c r="BT4074">
        <v>13.9</v>
      </c>
      <c r="BV4074">
        <v>12.71</v>
      </c>
      <c r="BW4074">
        <v>12.391</v>
      </c>
      <c r="BY4074">
        <v>614</v>
      </c>
      <c r="BZ4074">
        <v>13</v>
      </c>
      <c r="CA4074">
        <v>13</v>
      </c>
      <c r="CB4074">
        <v>0.05</v>
      </c>
      <c r="CC4074">
        <v>7.0000000000000007E-2</v>
      </c>
      <c r="CD4074">
        <v>7.0000000000000007E-2</v>
      </c>
      <c r="CE4074">
        <v>1.02</v>
      </c>
      <c r="CF4074">
        <v>0.04</v>
      </c>
      <c r="CG4074">
        <v>0.03</v>
      </c>
      <c r="CH4074">
        <v>0.96</v>
      </c>
      <c r="CI4074">
        <v>0.02</v>
      </c>
      <c r="CJ4074">
        <v>0.02</v>
      </c>
      <c r="CL4074">
        <v>2</v>
      </c>
      <c r="CM4074">
        <v>-1.3</v>
      </c>
      <c r="CN4074">
        <v>2</v>
      </c>
      <c r="CO4074">
        <v>5774</v>
      </c>
      <c r="CP4074">
        <v>60</v>
      </c>
      <c r="CQ4074">
        <v>60</v>
      </c>
      <c r="CT4074" t="s">
        <v>12343</v>
      </c>
    </row>
    <row r="4075" spans="1:98" x14ac:dyDescent="0.25">
      <c r="A4075" t="s">
        <v>12346</v>
      </c>
      <c r="B4075" t="s">
        <v>99</v>
      </c>
      <c r="C4075">
        <v>1.6518264481000001E-2</v>
      </c>
      <c r="D4075">
        <v>5.5060881603400001E-3</v>
      </c>
      <c r="E4075">
        <v>5.5060881603400001E-3</v>
      </c>
      <c r="I4075">
        <v>0.14599999999999999</v>
      </c>
      <c r="J4075">
        <v>1.2E-2</v>
      </c>
      <c r="K4075">
        <v>1.7000000000000001E-2</v>
      </c>
      <c r="L4075">
        <v>1.592851</v>
      </c>
      <c r="M4075" s="2">
        <v>4.5000000000000003E-5</v>
      </c>
      <c r="N4075" s="2">
        <v>4.5000000000000003E-5</v>
      </c>
      <c r="O4075">
        <v>2.7300000000000001E-2</v>
      </c>
      <c r="P4075">
        <v>4.2999999999999999E-4</v>
      </c>
      <c r="Q4075">
        <v>4.2000000000000002E-4</v>
      </c>
      <c r="Y4075">
        <v>2010</v>
      </c>
      <c r="Z4075" s="1">
        <v>44232</v>
      </c>
      <c r="AG4075">
        <v>2455015.0943</v>
      </c>
      <c r="AH4075">
        <v>3.3E-3</v>
      </c>
      <c r="AI4075">
        <v>1.8E-3</v>
      </c>
      <c r="AJ4075">
        <v>2455015.094</v>
      </c>
      <c r="AK4075">
        <v>3.3E-3</v>
      </c>
      <c r="AL4075">
        <v>3.3E-3</v>
      </c>
      <c r="BB4075">
        <v>2026</v>
      </c>
      <c r="BC4075">
        <v>60</v>
      </c>
      <c r="BD4075">
        <v>60</v>
      </c>
      <c r="BK4075" t="s">
        <v>100</v>
      </c>
      <c r="BL4075" t="s">
        <v>147</v>
      </c>
      <c r="BO4075" t="s">
        <v>12347</v>
      </c>
      <c r="BQ4075" t="s">
        <v>12342</v>
      </c>
      <c r="BR4075">
        <v>285.573981</v>
      </c>
      <c r="BS4075">
        <v>38.400891999999999</v>
      </c>
      <c r="BT4075">
        <v>13.9</v>
      </c>
      <c r="BV4075">
        <v>12.71</v>
      </c>
      <c r="BW4075">
        <v>12.391</v>
      </c>
      <c r="BY4075">
        <v>614</v>
      </c>
      <c r="BZ4075">
        <v>13</v>
      </c>
      <c r="CA4075">
        <v>13</v>
      </c>
      <c r="CB4075">
        <v>0.05</v>
      </c>
      <c r="CC4075">
        <v>7.0000000000000007E-2</v>
      </c>
      <c r="CD4075">
        <v>7.0000000000000007E-2</v>
      </c>
      <c r="CE4075">
        <v>1.02</v>
      </c>
      <c r="CF4075">
        <v>0.04</v>
      </c>
      <c r="CG4075">
        <v>0.03</v>
      </c>
      <c r="CH4075">
        <v>0.96</v>
      </c>
      <c r="CI4075">
        <v>0.02</v>
      </c>
      <c r="CJ4075">
        <v>0.02</v>
      </c>
      <c r="CL4075">
        <v>2</v>
      </c>
      <c r="CM4075">
        <v>-1.3</v>
      </c>
      <c r="CN4075">
        <v>2</v>
      </c>
      <c r="CO4075">
        <v>5774</v>
      </c>
      <c r="CP4075">
        <v>60</v>
      </c>
      <c r="CQ4075">
        <v>60</v>
      </c>
      <c r="CT4075" t="s">
        <v>12343</v>
      </c>
    </row>
    <row r="4076" spans="1:98" x14ac:dyDescent="0.25">
      <c r="A4076" t="s">
        <v>12348</v>
      </c>
      <c r="B4076" t="s">
        <v>99</v>
      </c>
      <c r="I4076">
        <v>0.11700000000000001</v>
      </c>
      <c r="J4076">
        <v>1.4999999999999999E-2</v>
      </c>
      <c r="K4076">
        <v>1.4999999999999999E-2</v>
      </c>
      <c r="L4076">
        <v>7.0081509999999998</v>
      </c>
      <c r="M4076" s="2">
        <v>1.9000000000000001E-5</v>
      </c>
      <c r="N4076" s="2">
        <v>1.9000000000000001E-5</v>
      </c>
      <c r="O4076">
        <v>7.3999999999999996E-2</v>
      </c>
      <c r="P4076">
        <v>1.6E-2</v>
      </c>
      <c r="Q4076">
        <v>1.6E-2</v>
      </c>
      <c r="U4076">
        <v>89.4</v>
      </c>
      <c r="V4076">
        <v>1.5</v>
      </c>
      <c r="W4076">
        <v>1.5</v>
      </c>
      <c r="Y4076">
        <v>2013</v>
      </c>
      <c r="Z4076" s="1">
        <v>44527</v>
      </c>
      <c r="AG4076">
        <v>2454970.6905999999</v>
      </c>
      <c r="AH4076">
        <v>1.6999999999999999E-3</v>
      </c>
      <c r="AI4076">
        <v>1.6999999999999999E-3</v>
      </c>
      <c r="AJ4076">
        <v>2454970.6905999999</v>
      </c>
      <c r="AK4076">
        <v>1.6999999999999999E-3</v>
      </c>
      <c r="AL4076">
        <v>1.6999999999999999E-3</v>
      </c>
      <c r="AS4076">
        <v>0.13</v>
      </c>
      <c r="AT4076">
        <v>0.32</v>
      </c>
      <c r="AU4076">
        <v>0.32</v>
      </c>
      <c r="BB4076">
        <v>1056</v>
      </c>
      <c r="BK4076" t="s">
        <v>100</v>
      </c>
      <c r="BL4076" t="s">
        <v>147</v>
      </c>
      <c r="BO4076" t="s">
        <v>12349</v>
      </c>
      <c r="BQ4076" t="s">
        <v>12350</v>
      </c>
      <c r="BR4076">
        <v>284.433492</v>
      </c>
      <c r="BS4076">
        <v>49.305160999999998</v>
      </c>
      <c r="BT4076">
        <v>14</v>
      </c>
      <c r="BV4076">
        <v>12.79</v>
      </c>
      <c r="BW4076">
        <v>12.531000000000001</v>
      </c>
      <c r="BY4076">
        <v>780</v>
      </c>
      <c r="BZ4076">
        <v>100</v>
      </c>
      <c r="CA4076">
        <v>100</v>
      </c>
      <c r="CB4076">
        <v>-0.12</v>
      </c>
      <c r="CC4076">
        <v>0.18</v>
      </c>
      <c r="CD4076">
        <v>0.18</v>
      </c>
      <c r="CE4076">
        <v>1.2</v>
      </c>
      <c r="CF4076">
        <v>0.1</v>
      </c>
      <c r="CG4076">
        <v>0.1</v>
      </c>
      <c r="CH4076">
        <v>1.2</v>
      </c>
      <c r="CI4076">
        <v>0.1</v>
      </c>
      <c r="CJ4076">
        <v>0.1</v>
      </c>
      <c r="CO4076">
        <v>6080</v>
      </c>
      <c r="CP4076">
        <v>170</v>
      </c>
      <c r="CQ4076">
        <v>260</v>
      </c>
      <c r="CT4076" t="s">
        <v>12351</v>
      </c>
    </row>
    <row r="4077" spans="1:98" x14ac:dyDescent="0.25">
      <c r="A4077" t="s">
        <v>12352</v>
      </c>
      <c r="B4077" t="s">
        <v>99</v>
      </c>
      <c r="I4077">
        <v>0.106</v>
      </c>
      <c r="J4077">
        <v>1.2999999999999999E-2</v>
      </c>
      <c r="K4077">
        <v>1.2999999999999999E-2</v>
      </c>
      <c r="L4077">
        <v>8.7193749999999994</v>
      </c>
      <c r="M4077" s="2">
        <v>2.6999999999999999E-5</v>
      </c>
      <c r="N4077" s="2">
        <v>2.6999999999999999E-5</v>
      </c>
      <c r="O4077">
        <v>8.8999999999999996E-2</v>
      </c>
      <c r="P4077">
        <v>1.2E-2</v>
      </c>
      <c r="Q4077">
        <v>1.2E-2</v>
      </c>
      <c r="U4077">
        <v>89.68</v>
      </c>
      <c r="V4077">
        <v>0.74</v>
      </c>
      <c r="W4077">
        <v>0.74</v>
      </c>
      <c r="Y4077">
        <v>2013</v>
      </c>
      <c r="Z4077" s="1">
        <v>44527</v>
      </c>
      <c r="AG4077">
        <v>2454972.5687000002</v>
      </c>
      <c r="AH4077">
        <v>2.3E-3</v>
      </c>
      <c r="AI4077">
        <v>2.3E-3</v>
      </c>
      <c r="AJ4077">
        <v>2454872.5687000002</v>
      </c>
      <c r="AK4077">
        <v>2.3E-3</v>
      </c>
      <c r="AL4077">
        <v>2.3E-3</v>
      </c>
      <c r="AS4077">
        <v>0.09</v>
      </c>
      <c r="AT4077">
        <v>0.2</v>
      </c>
      <c r="AU4077">
        <v>0.2</v>
      </c>
      <c r="BB4077">
        <v>981</v>
      </c>
      <c r="BK4077" t="s">
        <v>100</v>
      </c>
      <c r="BL4077" t="s">
        <v>147</v>
      </c>
      <c r="BO4077" t="s">
        <v>12353</v>
      </c>
      <c r="BQ4077" t="s">
        <v>12350</v>
      </c>
      <c r="BR4077">
        <v>284.433492</v>
      </c>
      <c r="BS4077">
        <v>49.305160999999998</v>
      </c>
      <c r="BT4077">
        <v>14</v>
      </c>
      <c r="BV4077">
        <v>12.79</v>
      </c>
      <c r="BW4077">
        <v>12.531000000000001</v>
      </c>
      <c r="BY4077">
        <v>780</v>
      </c>
      <c r="BZ4077">
        <v>100</v>
      </c>
      <c r="CA4077">
        <v>100</v>
      </c>
      <c r="CB4077">
        <v>-0.12</v>
      </c>
      <c r="CC4077">
        <v>0.18</v>
      </c>
      <c r="CD4077">
        <v>0.18</v>
      </c>
      <c r="CE4077">
        <v>1.2</v>
      </c>
      <c r="CF4077">
        <v>0.1</v>
      </c>
      <c r="CG4077">
        <v>0.1</v>
      </c>
      <c r="CH4077">
        <v>1.2</v>
      </c>
      <c r="CI4077">
        <v>0.1</v>
      </c>
      <c r="CJ4077">
        <v>0.1</v>
      </c>
      <c r="CO4077">
        <v>6080</v>
      </c>
      <c r="CP4077">
        <v>170</v>
      </c>
      <c r="CQ4077">
        <v>260</v>
      </c>
      <c r="CT4077" t="s">
        <v>12351</v>
      </c>
    </row>
    <row r="4078" spans="1:98" x14ac:dyDescent="0.25">
      <c r="A4078" t="s">
        <v>12354</v>
      </c>
      <c r="B4078" t="s">
        <v>99</v>
      </c>
      <c r="I4078">
        <v>0.25600000000000001</v>
      </c>
      <c r="J4078">
        <v>2.7E-2</v>
      </c>
      <c r="K4078">
        <v>2.7E-2</v>
      </c>
      <c r="L4078">
        <v>59.736669999999997</v>
      </c>
      <c r="M4078">
        <v>3.8000000000000002E-4</v>
      </c>
      <c r="N4078">
        <v>3.8000000000000002E-4</v>
      </c>
      <c r="O4078">
        <v>0.32</v>
      </c>
      <c r="P4078">
        <v>0.05</v>
      </c>
      <c r="Q4078">
        <v>0.05</v>
      </c>
      <c r="U4078">
        <v>89.71</v>
      </c>
      <c r="V4078">
        <v>2.9000000000000001E-2</v>
      </c>
      <c r="W4078">
        <v>2.9000000000000001E-2</v>
      </c>
      <c r="Y4078">
        <v>2013</v>
      </c>
      <c r="Z4078" s="1">
        <v>44527</v>
      </c>
      <c r="AG4078">
        <v>2454991.9656000002</v>
      </c>
      <c r="AH4078">
        <v>4.1999999999999997E-3</v>
      </c>
      <c r="AI4078">
        <v>4.1999999999999997E-3</v>
      </c>
      <c r="AJ4078">
        <v>2454991.9656000002</v>
      </c>
      <c r="AK4078">
        <v>4.1999999999999997E-3</v>
      </c>
      <c r="AL4078">
        <v>4.1999999999999997E-3</v>
      </c>
      <c r="AS4078">
        <v>0.28000000000000003</v>
      </c>
      <c r="AT4078">
        <v>0.25</v>
      </c>
      <c r="AU4078">
        <v>0.25</v>
      </c>
      <c r="BB4078">
        <v>518</v>
      </c>
      <c r="BK4078" t="s">
        <v>100</v>
      </c>
      <c r="BL4078" t="s">
        <v>147</v>
      </c>
      <c r="BO4078" t="s">
        <v>12355</v>
      </c>
      <c r="BQ4078" t="s">
        <v>12350</v>
      </c>
      <c r="BR4078">
        <v>284.433492</v>
      </c>
      <c r="BS4078">
        <v>49.305160999999998</v>
      </c>
      <c r="BT4078">
        <v>14</v>
      </c>
      <c r="BV4078">
        <v>12.79</v>
      </c>
      <c r="BW4078">
        <v>12.531000000000001</v>
      </c>
      <c r="BY4078">
        <v>780</v>
      </c>
      <c r="BZ4078">
        <v>100</v>
      </c>
      <c r="CA4078">
        <v>100</v>
      </c>
      <c r="CB4078">
        <v>-0.12</v>
      </c>
      <c r="CC4078">
        <v>0.18</v>
      </c>
      <c r="CD4078">
        <v>0.18</v>
      </c>
      <c r="CE4078">
        <v>1.2</v>
      </c>
      <c r="CF4078">
        <v>0.1</v>
      </c>
      <c r="CG4078">
        <v>0.1</v>
      </c>
      <c r="CH4078">
        <v>1.2</v>
      </c>
      <c r="CI4078">
        <v>0.1</v>
      </c>
      <c r="CJ4078">
        <v>0.1</v>
      </c>
      <c r="CO4078">
        <v>6080</v>
      </c>
      <c r="CP4078">
        <v>170</v>
      </c>
      <c r="CQ4078">
        <v>260</v>
      </c>
      <c r="CT4078" t="s">
        <v>12351</v>
      </c>
    </row>
    <row r="4079" spans="1:98" x14ac:dyDescent="0.25">
      <c r="A4079" t="s">
        <v>12356</v>
      </c>
      <c r="B4079" t="s">
        <v>99</v>
      </c>
      <c r="I4079">
        <v>0.23699999999999999</v>
      </c>
      <c r="J4079">
        <v>2.5999999999999999E-2</v>
      </c>
      <c r="K4079">
        <v>2.5999999999999999E-2</v>
      </c>
      <c r="L4079">
        <v>91.939130000000006</v>
      </c>
      <c r="M4079">
        <v>7.2999999999999996E-4</v>
      </c>
      <c r="N4079">
        <v>7.2999999999999996E-4</v>
      </c>
      <c r="O4079">
        <v>0.42</v>
      </c>
      <c r="P4079">
        <v>0.06</v>
      </c>
      <c r="Q4079">
        <v>0.06</v>
      </c>
      <c r="U4079">
        <v>89.79</v>
      </c>
      <c r="V4079">
        <v>0.19</v>
      </c>
      <c r="W4079">
        <v>0.19</v>
      </c>
      <c r="Y4079">
        <v>2013</v>
      </c>
      <c r="Z4079" s="1">
        <v>44527</v>
      </c>
      <c r="AG4079">
        <v>2454967.3127000001</v>
      </c>
      <c r="AH4079">
        <v>6.3E-3</v>
      </c>
      <c r="AI4079">
        <v>6.3E-3</v>
      </c>
      <c r="AJ4079">
        <v>2454967.3127000001</v>
      </c>
      <c r="AK4079">
        <v>6.3E-3</v>
      </c>
      <c r="AL4079">
        <v>6.3E-3</v>
      </c>
      <c r="AS4079">
        <v>0.27</v>
      </c>
      <c r="AT4079">
        <v>0.22</v>
      </c>
      <c r="AU4079">
        <v>0.22</v>
      </c>
      <c r="BB4079">
        <v>448</v>
      </c>
      <c r="BK4079" t="s">
        <v>100</v>
      </c>
      <c r="BL4079" t="s">
        <v>147</v>
      </c>
      <c r="BO4079" t="s">
        <v>12357</v>
      </c>
      <c r="BQ4079" t="s">
        <v>12350</v>
      </c>
      <c r="BR4079">
        <v>284.433492</v>
      </c>
      <c r="BS4079">
        <v>49.305160999999998</v>
      </c>
      <c r="BT4079">
        <v>14</v>
      </c>
      <c r="BV4079">
        <v>12.79</v>
      </c>
      <c r="BW4079">
        <v>12.531000000000001</v>
      </c>
      <c r="BY4079">
        <v>780</v>
      </c>
      <c r="BZ4079">
        <v>100</v>
      </c>
      <c r="CA4079">
        <v>100</v>
      </c>
      <c r="CB4079">
        <v>-0.12</v>
      </c>
      <c r="CC4079">
        <v>0.18</v>
      </c>
      <c r="CD4079">
        <v>0.18</v>
      </c>
      <c r="CE4079">
        <v>1.2</v>
      </c>
      <c r="CF4079">
        <v>0.1</v>
      </c>
      <c r="CG4079">
        <v>0.1</v>
      </c>
      <c r="CH4079">
        <v>1.2</v>
      </c>
      <c r="CI4079">
        <v>0.1</v>
      </c>
      <c r="CJ4079">
        <v>0.1</v>
      </c>
      <c r="CO4079">
        <v>6080</v>
      </c>
      <c r="CP4079">
        <v>170</v>
      </c>
      <c r="CQ4079">
        <v>260</v>
      </c>
      <c r="CT4079" t="s">
        <v>12351</v>
      </c>
    </row>
    <row r="4080" spans="1:98" x14ac:dyDescent="0.25">
      <c r="A4080" t="s">
        <v>12358</v>
      </c>
      <c r="B4080" t="s">
        <v>99</v>
      </c>
      <c r="I4080">
        <v>0.25700000000000001</v>
      </c>
      <c r="J4080">
        <v>4.5999999999999999E-2</v>
      </c>
      <c r="K4080">
        <v>4.5999999999999999E-2</v>
      </c>
      <c r="L4080">
        <v>124.9144</v>
      </c>
      <c r="M4080">
        <v>1.9E-3</v>
      </c>
      <c r="N4080">
        <v>1.9E-3</v>
      </c>
      <c r="O4080">
        <v>0.48</v>
      </c>
      <c r="P4080">
        <v>0.09</v>
      </c>
      <c r="Q4080">
        <v>0.09</v>
      </c>
      <c r="R4080">
        <v>0.01</v>
      </c>
      <c r="S4080">
        <v>0.01</v>
      </c>
      <c r="T4080">
        <v>0.02</v>
      </c>
      <c r="U4080">
        <v>89.77</v>
      </c>
      <c r="V4080">
        <v>0.31</v>
      </c>
      <c r="W4080">
        <v>0.31</v>
      </c>
      <c r="Y4080">
        <v>2013</v>
      </c>
      <c r="Z4080" s="1">
        <v>44527</v>
      </c>
      <c r="AG4080">
        <v>2455087.7039999999</v>
      </c>
      <c r="AH4080">
        <v>1.4E-2</v>
      </c>
      <c r="AI4080">
        <v>1.4E-2</v>
      </c>
      <c r="AJ4080">
        <v>2455087.7039999999</v>
      </c>
      <c r="AK4080">
        <v>1.4E-2</v>
      </c>
      <c r="AL4080">
        <v>1.4E-2</v>
      </c>
      <c r="AS4080">
        <v>0.35</v>
      </c>
      <c r="AT4080">
        <v>0.4</v>
      </c>
      <c r="AU4080">
        <v>0.4</v>
      </c>
      <c r="BB4080">
        <v>592</v>
      </c>
      <c r="BK4080" t="s">
        <v>100</v>
      </c>
      <c r="BL4080" t="s">
        <v>147</v>
      </c>
      <c r="BO4080" t="s">
        <v>12359</v>
      </c>
      <c r="BQ4080" t="s">
        <v>12350</v>
      </c>
      <c r="BR4080">
        <v>284.433492</v>
      </c>
      <c r="BS4080">
        <v>49.305160999999998</v>
      </c>
      <c r="BT4080">
        <v>14</v>
      </c>
      <c r="BV4080">
        <v>12.79</v>
      </c>
      <c r="BW4080">
        <v>12.531000000000001</v>
      </c>
      <c r="BY4080">
        <v>780</v>
      </c>
      <c r="BZ4080">
        <v>100</v>
      </c>
      <c r="CA4080">
        <v>100</v>
      </c>
      <c r="CB4080">
        <v>-0.12</v>
      </c>
      <c r="CC4080">
        <v>0.18</v>
      </c>
      <c r="CD4080">
        <v>0.18</v>
      </c>
      <c r="CE4080">
        <v>1.2</v>
      </c>
      <c r="CF4080">
        <v>0.1</v>
      </c>
      <c r="CG4080">
        <v>0.1</v>
      </c>
      <c r="CH4080">
        <v>1.2</v>
      </c>
      <c r="CI4080">
        <v>0.1</v>
      </c>
      <c r="CJ4080">
        <v>0.1</v>
      </c>
      <c r="CO4080">
        <v>6080</v>
      </c>
      <c r="CP4080">
        <v>170</v>
      </c>
      <c r="CQ4080">
        <v>260</v>
      </c>
      <c r="CT4080" t="s">
        <v>12351</v>
      </c>
    </row>
    <row r="4081" spans="1:98" x14ac:dyDescent="0.25">
      <c r="A4081" t="s">
        <v>12360</v>
      </c>
      <c r="B4081" t="s">
        <v>99</v>
      </c>
      <c r="I4081">
        <v>0.72299999999999998</v>
      </c>
      <c r="J4081">
        <v>7.0999999999999994E-2</v>
      </c>
      <c r="K4081">
        <v>7.0999999999999994E-2</v>
      </c>
      <c r="L4081">
        <v>210.60696999999999</v>
      </c>
      <c r="M4081">
        <v>4.2999999999999999E-4</v>
      </c>
      <c r="N4081">
        <v>4.2999999999999999E-4</v>
      </c>
      <c r="O4081">
        <v>0.71</v>
      </c>
      <c r="P4081">
        <v>0.08</v>
      </c>
      <c r="Q4081">
        <v>0.08</v>
      </c>
      <c r="U4081">
        <v>89.8</v>
      </c>
      <c r="V4081">
        <v>0.06</v>
      </c>
      <c r="W4081">
        <v>0.06</v>
      </c>
      <c r="Y4081">
        <v>2013</v>
      </c>
      <c r="Z4081" s="1">
        <v>44527</v>
      </c>
      <c r="AG4081">
        <v>2454980.0364000001</v>
      </c>
      <c r="AH4081">
        <v>1.4E-3</v>
      </c>
      <c r="AI4081">
        <v>1.4E-3</v>
      </c>
      <c r="AJ4081">
        <v>2454850.0364000001</v>
      </c>
      <c r="AK4081">
        <v>1.4E-3</v>
      </c>
      <c r="AL4081">
        <v>1.4E-3</v>
      </c>
      <c r="AS4081">
        <v>0.45</v>
      </c>
      <c r="AT4081">
        <v>0.1</v>
      </c>
      <c r="AU4081">
        <v>0.1</v>
      </c>
      <c r="BB4081">
        <v>340</v>
      </c>
      <c r="BK4081" t="s">
        <v>100</v>
      </c>
      <c r="BL4081" t="s">
        <v>147</v>
      </c>
      <c r="BO4081" t="s">
        <v>12361</v>
      </c>
      <c r="BQ4081" t="s">
        <v>12350</v>
      </c>
      <c r="BR4081">
        <v>284.433492</v>
      </c>
      <c r="BS4081">
        <v>49.305160999999998</v>
      </c>
      <c r="BT4081">
        <v>14</v>
      </c>
      <c r="BV4081">
        <v>12.79</v>
      </c>
      <c r="BW4081">
        <v>12.531000000000001</v>
      </c>
      <c r="BY4081">
        <v>780</v>
      </c>
      <c r="BZ4081">
        <v>100</v>
      </c>
      <c r="CA4081">
        <v>100</v>
      </c>
      <c r="CB4081">
        <v>-0.12</v>
      </c>
      <c r="CC4081">
        <v>0.18</v>
      </c>
      <c r="CD4081">
        <v>0.18</v>
      </c>
      <c r="CE4081">
        <v>1.2</v>
      </c>
      <c r="CF4081">
        <v>0.1</v>
      </c>
      <c r="CG4081">
        <v>0.1</v>
      </c>
      <c r="CH4081">
        <v>1.2</v>
      </c>
      <c r="CI4081">
        <v>0.1</v>
      </c>
      <c r="CJ4081">
        <v>0.1</v>
      </c>
      <c r="CO4081">
        <v>6080</v>
      </c>
      <c r="CP4081">
        <v>170</v>
      </c>
      <c r="CQ4081">
        <v>260</v>
      </c>
      <c r="CT4081" t="s">
        <v>12351</v>
      </c>
    </row>
    <row r="4082" spans="1:98" x14ac:dyDescent="0.25">
      <c r="A4082" t="s">
        <v>12362</v>
      </c>
      <c r="B4082" t="s">
        <v>99</v>
      </c>
      <c r="I4082">
        <v>1.008</v>
      </c>
      <c r="J4082">
        <v>8.8999999999999996E-2</v>
      </c>
      <c r="K4082">
        <v>8.8999999999999996E-2</v>
      </c>
      <c r="L4082">
        <v>331.60059000000001</v>
      </c>
      <c r="M4082">
        <v>3.6999999999999999E-4</v>
      </c>
      <c r="N4082">
        <v>3.6999999999999999E-4</v>
      </c>
      <c r="O4082">
        <v>1.01</v>
      </c>
      <c r="P4082">
        <v>0.11</v>
      </c>
      <c r="Q4082">
        <v>0.11</v>
      </c>
      <c r="U4082">
        <v>89.6</v>
      </c>
      <c r="V4082">
        <v>1.3</v>
      </c>
      <c r="W4082">
        <v>1.3</v>
      </c>
      <c r="Y4082">
        <v>2013</v>
      </c>
      <c r="Z4082" s="1">
        <v>44527</v>
      </c>
      <c r="AG4082">
        <v>2454973.4963099998</v>
      </c>
      <c r="AH4082">
        <v>8.1999999999999998E-4</v>
      </c>
      <c r="AI4082">
        <v>8.1999999999999998E-4</v>
      </c>
      <c r="AJ4082">
        <v>2454973.4963099998</v>
      </c>
      <c r="AK4082">
        <v>8.1999999999999998E-4</v>
      </c>
      <c r="AL4082">
        <v>8.1999999999999998E-4</v>
      </c>
      <c r="AS4082">
        <v>0.36</v>
      </c>
      <c r="AT4082">
        <v>7.0000000000000007E-2</v>
      </c>
      <c r="AU4082">
        <v>7.0000000000000007E-2</v>
      </c>
      <c r="BB4082">
        <v>292</v>
      </c>
      <c r="BK4082" t="s">
        <v>100</v>
      </c>
      <c r="BL4082" t="s">
        <v>147</v>
      </c>
      <c r="BO4082" t="s">
        <v>12363</v>
      </c>
      <c r="BQ4082" t="s">
        <v>12350</v>
      </c>
      <c r="BR4082">
        <v>284.433492</v>
      </c>
      <c r="BS4082">
        <v>49.305160999999998</v>
      </c>
      <c r="BT4082">
        <v>14</v>
      </c>
      <c r="BV4082">
        <v>12.79</v>
      </c>
      <c r="BW4082">
        <v>12.531000000000001</v>
      </c>
      <c r="BY4082">
        <v>780</v>
      </c>
      <c r="BZ4082">
        <v>100</v>
      </c>
      <c r="CA4082">
        <v>100</v>
      </c>
      <c r="CB4082">
        <v>-0.12</v>
      </c>
      <c r="CC4082">
        <v>0.18</v>
      </c>
      <c r="CD4082">
        <v>0.18</v>
      </c>
      <c r="CE4082">
        <v>1.2</v>
      </c>
      <c r="CF4082">
        <v>0.1</v>
      </c>
      <c r="CG4082">
        <v>0.1</v>
      </c>
      <c r="CH4082">
        <v>1.2</v>
      </c>
      <c r="CI4082">
        <v>0.1</v>
      </c>
      <c r="CJ4082">
        <v>0.1</v>
      </c>
      <c r="CO4082">
        <v>6080</v>
      </c>
      <c r="CP4082">
        <v>170</v>
      </c>
      <c r="CQ4082">
        <v>260</v>
      </c>
      <c r="CT4082" t="s">
        <v>12351</v>
      </c>
    </row>
    <row r="4083" spans="1:98" x14ac:dyDescent="0.25">
      <c r="A4083" t="s">
        <v>12364</v>
      </c>
      <c r="B4083" t="s">
        <v>99</v>
      </c>
      <c r="I4083">
        <v>0.11799999999999999</v>
      </c>
      <c r="J4083">
        <v>1.9E-2</v>
      </c>
      <c r="K4083">
        <v>1.9E-2</v>
      </c>
      <c r="L4083">
        <v>14.449120000000001</v>
      </c>
      <c r="M4083">
        <v>2.0000000000000001E-4</v>
      </c>
      <c r="N4083">
        <v>2.0000000000000001E-4</v>
      </c>
      <c r="O4083">
        <v>0.2</v>
      </c>
      <c r="U4083">
        <v>89.2</v>
      </c>
      <c r="V4083">
        <v>-1.3</v>
      </c>
      <c r="W4083">
        <v>0.89</v>
      </c>
      <c r="Y4083">
        <v>2017</v>
      </c>
      <c r="Z4083" s="1">
        <v>44232</v>
      </c>
      <c r="AG4083">
        <v>2455644.3487999998</v>
      </c>
      <c r="AH4083">
        <v>4.7999999999999996E-3</v>
      </c>
      <c r="AI4083">
        <v>4.7999999999999996E-3</v>
      </c>
      <c r="AJ4083">
        <v>2455644.3487999998</v>
      </c>
      <c r="AK4083">
        <v>4.7999999999999996E-3</v>
      </c>
      <c r="AL4083">
        <v>4.7999999999999996E-3</v>
      </c>
      <c r="AS4083">
        <v>0.5</v>
      </c>
      <c r="AT4083">
        <v>0.28000000000000003</v>
      </c>
      <c r="AU4083">
        <v>0.28000000000000003</v>
      </c>
      <c r="BB4083">
        <v>709</v>
      </c>
      <c r="BC4083">
        <v>75</v>
      </c>
      <c r="BD4083">
        <v>75</v>
      </c>
      <c r="BK4083" t="s">
        <v>100</v>
      </c>
      <c r="BL4083" t="s">
        <v>147</v>
      </c>
      <c r="BN4083" t="s">
        <v>147</v>
      </c>
      <c r="BO4083" t="s">
        <v>12365</v>
      </c>
      <c r="BQ4083" t="s">
        <v>12350</v>
      </c>
      <c r="BR4083">
        <v>284.433492</v>
      </c>
      <c r="BS4083">
        <v>49.305160999999998</v>
      </c>
      <c r="BT4083">
        <v>14</v>
      </c>
      <c r="BV4083">
        <v>12.79</v>
      </c>
      <c r="BW4083">
        <v>12.531000000000001</v>
      </c>
      <c r="BY4083">
        <v>780</v>
      </c>
      <c r="BZ4083">
        <v>100</v>
      </c>
      <c r="CA4083">
        <v>100</v>
      </c>
      <c r="CB4083">
        <v>-0.12</v>
      </c>
      <c r="CC4083">
        <v>0.18</v>
      </c>
      <c r="CD4083">
        <v>0.18</v>
      </c>
      <c r="CE4083">
        <v>1.2</v>
      </c>
      <c r="CF4083">
        <v>0.1</v>
      </c>
      <c r="CG4083">
        <v>0.1</v>
      </c>
      <c r="CH4083">
        <v>1.2</v>
      </c>
      <c r="CI4083">
        <v>0.1</v>
      </c>
      <c r="CJ4083">
        <v>0.1</v>
      </c>
      <c r="CO4083">
        <v>6080</v>
      </c>
      <c r="CP4083">
        <v>170</v>
      </c>
      <c r="CQ4083">
        <v>260</v>
      </c>
      <c r="CT4083" t="s">
        <v>12351</v>
      </c>
    </row>
    <row r="4084" spans="1:98" x14ac:dyDescent="0.25">
      <c r="A4084" t="s">
        <v>12366</v>
      </c>
      <c r="B4084" t="s">
        <v>99</v>
      </c>
      <c r="I4084">
        <v>0.186</v>
      </c>
      <c r="J4084">
        <v>0.03</v>
      </c>
      <c r="K4084">
        <v>1.0999999999999999E-2</v>
      </c>
      <c r="L4084">
        <v>6.9913086</v>
      </c>
      <c r="M4084" s="2">
        <v>1.434E-5</v>
      </c>
      <c r="N4084" s="2">
        <v>1.434E-5</v>
      </c>
      <c r="Y4084">
        <v>2016</v>
      </c>
      <c r="Z4084" s="1">
        <v>44232</v>
      </c>
      <c r="AG4084">
        <v>2454968.46263</v>
      </c>
      <c r="AH4084">
        <v>1.5100000000000001E-3</v>
      </c>
      <c r="AI4084">
        <v>1.5100000000000001E-3</v>
      </c>
      <c r="BK4084" t="s">
        <v>157</v>
      </c>
      <c r="BL4084" t="s">
        <v>147</v>
      </c>
      <c r="BO4084" t="s">
        <v>12367</v>
      </c>
      <c r="BQ4084" t="s">
        <v>12368</v>
      </c>
      <c r="BR4084">
        <v>296.17729700000001</v>
      </c>
      <c r="BS4084">
        <v>46.999020000000002</v>
      </c>
      <c r="BV4084">
        <v>13.375</v>
      </c>
      <c r="BW4084">
        <v>12.835000000000001</v>
      </c>
      <c r="BX4084">
        <v>12.701000000000001</v>
      </c>
      <c r="BY4084">
        <v>505</v>
      </c>
      <c r="CB4084">
        <v>-0.01</v>
      </c>
      <c r="CC4084">
        <v>0.16700000000000001</v>
      </c>
      <c r="CD4084">
        <v>0.15</v>
      </c>
      <c r="CE4084">
        <v>0.78</v>
      </c>
      <c r="CF4084">
        <v>0.04</v>
      </c>
      <c r="CG4084">
        <v>0.03</v>
      </c>
      <c r="CH4084">
        <v>0.73</v>
      </c>
      <c r="CI4084">
        <v>0.03</v>
      </c>
      <c r="CJ4084">
        <v>0.03</v>
      </c>
      <c r="CL4084">
        <v>4.57</v>
      </c>
      <c r="CM4084">
        <v>-2.64</v>
      </c>
      <c r="CN4084">
        <v>5.83</v>
      </c>
      <c r="CO4084">
        <v>4836</v>
      </c>
      <c r="CP4084">
        <v>69.989999999999995</v>
      </c>
      <c r="CQ4084">
        <v>83.81</v>
      </c>
      <c r="CT4084" t="s">
        <v>12369</v>
      </c>
    </row>
    <row r="4085" spans="1:98" x14ac:dyDescent="0.25">
      <c r="A4085" t="s">
        <v>12370</v>
      </c>
      <c r="B4085" t="s">
        <v>99</v>
      </c>
      <c r="I4085">
        <v>0.122</v>
      </c>
      <c r="J4085">
        <v>5.0000000000000001E-3</v>
      </c>
      <c r="K4085">
        <v>6.0000000000000001E-3</v>
      </c>
      <c r="L4085">
        <v>3.51749439</v>
      </c>
      <c r="M4085" s="2">
        <v>3.5200000000000002E-6</v>
      </c>
      <c r="N4085" s="2">
        <v>3.5200000000000002E-6</v>
      </c>
      <c r="Y4085">
        <v>2016</v>
      </c>
      <c r="Z4085" s="1">
        <v>44232</v>
      </c>
      <c r="AG4085">
        <v>2454968.5465699998</v>
      </c>
      <c r="AH4085">
        <v>8.4900000000000004E-4</v>
      </c>
      <c r="AI4085">
        <v>8.4900000000000004E-4</v>
      </c>
      <c r="BK4085" t="s">
        <v>157</v>
      </c>
      <c r="BL4085" t="s">
        <v>147</v>
      </c>
      <c r="BO4085" t="s">
        <v>12371</v>
      </c>
      <c r="BQ4085" t="s">
        <v>12372</v>
      </c>
      <c r="BR4085">
        <v>291.15295099999997</v>
      </c>
      <c r="BS4085">
        <v>40.887497000000003</v>
      </c>
      <c r="BV4085">
        <v>12.753</v>
      </c>
      <c r="BW4085">
        <v>12.096</v>
      </c>
      <c r="BX4085">
        <v>11.907</v>
      </c>
      <c r="BY4085">
        <v>241</v>
      </c>
      <c r="CB4085">
        <v>-0.3</v>
      </c>
      <c r="CC4085">
        <v>0.14299999999999999</v>
      </c>
      <c r="CD4085">
        <v>0.13800000000000001</v>
      </c>
      <c r="CE4085">
        <v>0.59</v>
      </c>
      <c r="CF4085">
        <v>0.04</v>
      </c>
      <c r="CG4085">
        <v>0.04</v>
      </c>
      <c r="CH4085">
        <v>0.56999999999999995</v>
      </c>
      <c r="CI4085">
        <v>0.02</v>
      </c>
      <c r="CJ4085">
        <v>0.03</v>
      </c>
      <c r="CL4085">
        <v>3.8</v>
      </c>
      <c r="CM4085">
        <v>-2.12</v>
      </c>
      <c r="CN4085">
        <v>5.19</v>
      </c>
      <c r="CO4085">
        <v>4184</v>
      </c>
      <c r="CP4085">
        <v>49.25</v>
      </c>
      <c r="CQ4085">
        <v>52.61</v>
      </c>
      <c r="CT4085" t="s">
        <v>12373</v>
      </c>
    </row>
    <row r="4086" spans="1:98" x14ac:dyDescent="0.25">
      <c r="A4086" t="s">
        <v>12374</v>
      </c>
      <c r="B4086" t="s">
        <v>99</v>
      </c>
      <c r="I4086">
        <v>0.22700000000000001</v>
      </c>
      <c r="J4086">
        <v>1.6E-2</v>
      </c>
      <c r="K4086">
        <v>2.9000000000000001E-2</v>
      </c>
      <c r="L4086">
        <v>40.109954700000003</v>
      </c>
      <c r="M4086">
        <v>1.551E-4</v>
      </c>
      <c r="N4086">
        <v>1.551E-4</v>
      </c>
      <c r="Y4086">
        <v>2016</v>
      </c>
      <c r="Z4086" s="1">
        <v>44232</v>
      </c>
      <c r="AG4086">
        <v>2454975.0782599999</v>
      </c>
      <c r="AH4086">
        <v>3.29E-3</v>
      </c>
      <c r="AI4086">
        <v>3.29E-3</v>
      </c>
      <c r="BK4086" t="s">
        <v>157</v>
      </c>
      <c r="BL4086" t="s">
        <v>147</v>
      </c>
      <c r="BO4086" t="s">
        <v>12375</v>
      </c>
      <c r="BQ4086" t="s">
        <v>12376</v>
      </c>
      <c r="BR4086">
        <v>289.73169200000001</v>
      </c>
      <c r="BS4086">
        <v>46.953823</v>
      </c>
      <c r="BV4086">
        <v>13.659000000000001</v>
      </c>
      <c r="BW4086">
        <v>13.332000000000001</v>
      </c>
      <c r="BX4086">
        <v>13.26</v>
      </c>
      <c r="BY4086">
        <v>904</v>
      </c>
      <c r="CB4086">
        <v>0</v>
      </c>
      <c r="CC4086">
        <v>0.17100000000000001</v>
      </c>
      <c r="CD4086">
        <v>0.14199999999999999</v>
      </c>
      <c r="CE4086">
        <v>0.95</v>
      </c>
      <c r="CF4086">
        <v>0.05</v>
      </c>
      <c r="CG4086">
        <v>0.04</v>
      </c>
      <c r="CH4086">
        <v>0.93</v>
      </c>
      <c r="CI4086">
        <v>0.06</v>
      </c>
      <c r="CJ4086">
        <v>0.12</v>
      </c>
      <c r="CL4086">
        <v>4.37</v>
      </c>
      <c r="CM4086">
        <v>-2.61</v>
      </c>
      <c r="CN4086">
        <v>4.45</v>
      </c>
      <c r="CO4086">
        <v>5647</v>
      </c>
      <c r="CP4086">
        <v>88.98</v>
      </c>
      <c r="CQ4086">
        <v>73.28</v>
      </c>
      <c r="CT4086" t="s">
        <v>12377</v>
      </c>
    </row>
    <row r="4087" spans="1:98" x14ac:dyDescent="0.25">
      <c r="A4087" t="s">
        <v>12378</v>
      </c>
      <c r="B4087" t="s">
        <v>99</v>
      </c>
      <c r="I4087">
        <v>0.17899999999999999</v>
      </c>
      <c r="J4087">
        <v>3.2000000000000001E-2</v>
      </c>
      <c r="K4087">
        <v>3.1E-2</v>
      </c>
      <c r="L4087">
        <v>10.3507721</v>
      </c>
      <c r="M4087" s="2">
        <v>5.1279999999999997E-5</v>
      </c>
      <c r="N4087" s="2">
        <v>5.1279999999999997E-5</v>
      </c>
      <c r="Y4087">
        <v>2016</v>
      </c>
      <c r="Z4087" s="1">
        <v>44232</v>
      </c>
      <c r="AG4087">
        <v>2454966.7136200001</v>
      </c>
      <c r="AH4087">
        <v>4.1399999999999996E-3</v>
      </c>
      <c r="AI4087">
        <v>4.1399999999999996E-3</v>
      </c>
      <c r="BK4087" t="s">
        <v>157</v>
      </c>
      <c r="BL4087" t="s">
        <v>147</v>
      </c>
      <c r="BO4087" t="s">
        <v>12379</v>
      </c>
      <c r="BQ4087" t="s">
        <v>12380</v>
      </c>
      <c r="BR4087">
        <v>288.77101800000003</v>
      </c>
      <c r="BS4087">
        <v>40.664175999999998</v>
      </c>
      <c r="BV4087">
        <v>13.385</v>
      </c>
      <c r="BW4087">
        <v>13.065</v>
      </c>
      <c r="BX4087">
        <v>12.993</v>
      </c>
      <c r="BY4087">
        <v>829</v>
      </c>
      <c r="CB4087">
        <v>0.05</v>
      </c>
      <c r="CC4087">
        <v>0.156</v>
      </c>
      <c r="CD4087">
        <v>0.14399999999999999</v>
      </c>
      <c r="CE4087">
        <v>0.98</v>
      </c>
      <c r="CF4087">
        <v>0.05</v>
      </c>
      <c r="CG4087">
        <v>0.05</v>
      </c>
      <c r="CH4087">
        <v>0.97</v>
      </c>
      <c r="CI4087">
        <v>0.08</v>
      </c>
      <c r="CJ4087">
        <v>0.17</v>
      </c>
      <c r="CL4087">
        <v>4.79</v>
      </c>
      <c r="CM4087">
        <v>-3</v>
      </c>
      <c r="CN4087">
        <v>4</v>
      </c>
      <c r="CO4087">
        <v>5682</v>
      </c>
      <c r="CP4087">
        <v>110.73</v>
      </c>
      <c r="CQ4087">
        <v>77.930000000000007</v>
      </c>
      <c r="CT4087" t="s">
        <v>12381</v>
      </c>
    </row>
    <row r="4088" spans="1:98" x14ac:dyDescent="0.25">
      <c r="A4088" t="s">
        <v>12382</v>
      </c>
      <c r="B4088" t="s">
        <v>99</v>
      </c>
      <c r="I4088">
        <v>0.22600000000000001</v>
      </c>
      <c r="J4088">
        <v>0.04</v>
      </c>
      <c r="K4088">
        <v>3.5999999999999997E-2</v>
      </c>
      <c r="L4088">
        <v>62.9228557</v>
      </c>
      <c r="M4088">
        <v>7.3530000000000004E-4</v>
      </c>
      <c r="N4088">
        <v>7.3530000000000004E-4</v>
      </c>
      <c r="Y4088">
        <v>2016</v>
      </c>
      <c r="Z4088" s="1">
        <v>44232</v>
      </c>
      <c r="AG4088">
        <v>2454984.68077</v>
      </c>
      <c r="AH4088">
        <v>8.1399999999999997E-3</v>
      </c>
      <c r="AI4088">
        <v>8.1399999999999997E-3</v>
      </c>
      <c r="BK4088" t="s">
        <v>157</v>
      </c>
      <c r="BL4088" t="s">
        <v>147</v>
      </c>
      <c r="BO4088" t="s">
        <v>12383</v>
      </c>
      <c r="BQ4088" t="s">
        <v>12380</v>
      </c>
      <c r="BR4088">
        <v>288.77101800000003</v>
      </c>
      <c r="BS4088">
        <v>40.664175999999998</v>
      </c>
      <c r="BV4088">
        <v>13.385</v>
      </c>
      <c r="BW4088">
        <v>13.065</v>
      </c>
      <c r="BX4088">
        <v>12.993</v>
      </c>
      <c r="BY4088">
        <v>829</v>
      </c>
      <c r="CB4088">
        <v>0.05</v>
      </c>
      <c r="CC4088">
        <v>0.156</v>
      </c>
      <c r="CD4088">
        <v>0.14399999999999999</v>
      </c>
      <c r="CE4088">
        <v>0.98</v>
      </c>
      <c r="CF4088">
        <v>0.05</v>
      </c>
      <c r="CG4088">
        <v>0.05</v>
      </c>
      <c r="CH4088">
        <v>0.97</v>
      </c>
      <c r="CI4088">
        <v>0.08</v>
      </c>
      <c r="CJ4088">
        <v>0.17</v>
      </c>
      <c r="CL4088">
        <v>4.79</v>
      </c>
      <c r="CM4088">
        <v>-3</v>
      </c>
      <c r="CN4088">
        <v>4</v>
      </c>
      <c r="CO4088">
        <v>5682</v>
      </c>
      <c r="CP4088">
        <v>110.73</v>
      </c>
      <c r="CQ4088">
        <v>77.930000000000007</v>
      </c>
      <c r="CT4088" t="s">
        <v>12381</v>
      </c>
    </row>
    <row r="4089" spans="1:98" x14ac:dyDescent="0.25">
      <c r="A4089" t="s">
        <v>12384</v>
      </c>
      <c r="B4089" t="s">
        <v>99</v>
      </c>
      <c r="I4089">
        <v>0.158</v>
      </c>
      <c r="J4089">
        <v>2.1000000000000001E-2</v>
      </c>
      <c r="K4089">
        <v>5.2999999999999999E-2</v>
      </c>
      <c r="L4089">
        <v>3.0216686300000002</v>
      </c>
      <c r="M4089" s="2">
        <v>8.9299999999999992E-6</v>
      </c>
      <c r="N4089" s="2">
        <v>8.9299999999999992E-6</v>
      </c>
      <c r="Y4089">
        <v>2016</v>
      </c>
      <c r="Z4089" s="1">
        <v>44232</v>
      </c>
      <c r="AG4089">
        <v>2454966.4767200002</v>
      </c>
      <c r="AH4089">
        <v>2.5699999999999998E-3</v>
      </c>
      <c r="AI4089">
        <v>2.5699999999999998E-3</v>
      </c>
      <c r="BK4089" t="s">
        <v>157</v>
      </c>
      <c r="BL4089" t="s">
        <v>147</v>
      </c>
      <c r="BO4089" t="s">
        <v>12385</v>
      </c>
      <c r="BQ4089" t="s">
        <v>12386</v>
      </c>
      <c r="BR4089">
        <v>288.82291600000002</v>
      </c>
      <c r="BS4089">
        <v>40.389049</v>
      </c>
      <c r="BV4089">
        <v>13.368</v>
      </c>
      <c r="BW4089">
        <v>13.093999999999999</v>
      </c>
      <c r="BX4089">
        <v>13.045999999999999</v>
      </c>
      <c r="BY4089">
        <v>1151</v>
      </c>
      <c r="CB4089">
        <v>0.05</v>
      </c>
      <c r="CC4089">
        <v>0.14399999999999999</v>
      </c>
      <c r="CD4089">
        <v>0.129</v>
      </c>
      <c r="CE4089">
        <v>1.1599999999999999</v>
      </c>
      <c r="CF4089">
        <v>0.09</v>
      </c>
      <c r="CG4089">
        <v>0.14000000000000001</v>
      </c>
      <c r="CH4089">
        <v>1.25</v>
      </c>
      <c r="CI4089">
        <v>0.16</v>
      </c>
      <c r="CJ4089">
        <v>0.42</v>
      </c>
      <c r="CL4089">
        <v>3.02</v>
      </c>
      <c r="CM4089">
        <v>-1.26</v>
      </c>
      <c r="CN4089">
        <v>1.21</v>
      </c>
      <c r="CO4089">
        <v>6160</v>
      </c>
      <c r="CP4089">
        <v>149.12</v>
      </c>
      <c r="CQ4089">
        <v>119.73</v>
      </c>
      <c r="CT4089" t="s">
        <v>12387</v>
      </c>
    </row>
    <row r="4090" spans="1:98" x14ac:dyDescent="0.25">
      <c r="A4090" t="s">
        <v>12388</v>
      </c>
      <c r="B4090" t="s">
        <v>99</v>
      </c>
      <c r="I4090">
        <v>0.126</v>
      </c>
      <c r="J4090">
        <v>4.0000000000000001E-3</v>
      </c>
      <c r="K4090">
        <v>4.0000000000000001E-3</v>
      </c>
      <c r="L4090">
        <v>5.0827465199999997</v>
      </c>
      <c r="M4090" s="2">
        <v>8.3699999999999995E-6</v>
      </c>
      <c r="N4090" s="2">
        <v>8.3699999999999995E-6</v>
      </c>
      <c r="Y4090">
        <v>2016</v>
      </c>
      <c r="Z4090" s="1">
        <v>44232</v>
      </c>
      <c r="AG4090">
        <v>2454966.2109500002</v>
      </c>
      <c r="AH4090">
        <v>1.47E-3</v>
      </c>
      <c r="AI4090">
        <v>1.47E-3</v>
      </c>
      <c r="BK4090" t="s">
        <v>157</v>
      </c>
      <c r="BL4090" t="s">
        <v>147</v>
      </c>
      <c r="BO4090" t="s">
        <v>12389</v>
      </c>
      <c r="BQ4090" t="s">
        <v>12390</v>
      </c>
      <c r="BR4090">
        <v>290.05112300000002</v>
      </c>
      <c r="BS4090">
        <v>46.713374999999999</v>
      </c>
      <c r="BV4090">
        <v>12.696999999999999</v>
      </c>
      <c r="BW4090">
        <v>12.372</v>
      </c>
      <c r="BX4090">
        <v>12.263999999999999</v>
      </c>
      <c r="BY4090">
        <v>521</v>
      </c>
      <c r="CB4090">
        <v>0.09</v>
      </c>
      <c r="CC4090">
        <v>0.09</v>
      </c>
      <c r="CD4090">
        <v>8.5000000000000006E-2</v>
      </c>
      <c r="CE4090">
        <v>0.95</v>
      </c>
      <c r="CF4090">
        <v>0.03</v>
      </c>
      <c r="CG4090">
        <v>0.02</v>
      </c>
      <c r="CH4090">
        <v>0.86</v>
      </c>
      <c r="CI4090">
        <v>0.02</v>
      </c>
      <c r="CJ4090">
        <v>0.02</v>
      </c>
      <c r="CL4090">
        <v>1.66</v>
      </c>
      <c r="CM4090">
        <v>-0.46</v>
      </c>
      <c r="CN4090">
        <v>0.90500000000000003</v>
      </c>
      <c r="CO4090">
        <v>5461</v>
      </c>
      <c r="CP4090">
        <v>55.12</v>
      </c>
      <c r="CQ4090">
        <v>58.65</v>
      </c>
      <c r="CT4090" t="s">
        <v>12391</v>
      </c>
    </row>
    <row r="4091" spans="1:98" x14ac:dyDescent="0.25">
      <c r="A4091" t="s">
        <v>12392</v>
      </c>
      <c r="B4091" t="s">
        <v>99</v>
      </c>
      <c r="I4091">
        <v>0.188</v>
      </c>
      <c r="J4091">
        <v>8.9999999999999993E-3</v>
      </c>
      <c r="K4091">
        <v>8.9999999999999993E-3</v>
      </c>
      <c r="L4091">
        <v>41.697997600000001</v>
      </c>
      <c r="M4091">
        <v>1.595E-4</v>
      </c>
      <c r="N4091">
        <v>1.595E-4</v>
      </c>
      <c r="Y4091">
        <v>2016</v>
      </c>
      <c r="Z4091" s="1">
        <v>44232</v>
      </c>
      <c r="AG4091">
        <v>2455002.5763599998</v>
      </c>
      <c r="AH4091">
        <v>2.9099999999999998E-3</v>
      </c>
      <c r="AI4091">
        <v>2.9099999999999998E-3</v>
      </c>
      <c r="BK4091" t="s">
        <v>157</v>
      </c>
      <c r="BL4091" t="s">
        <v>147</v>
      </c>
      <c r="BO4091" t="s">
        <v>12393</v>
      </c>
      <c r="BQ4091" t="s">
        <v>12394</v>
      </c>
      <c r="BR4091">
        <v>291.40556099999998</v>
      </c>
      <c r="BS4091">
        <v>40.125487</v>
      </c>
      <c r="BV4091">
        <v>12.944000000000001</v>
      </c>
      <c r="BW4091">
        <v>12.664</v>
      </c>
      <c r="BX4091">
        <v>12.593999999999999</v>
      </c>
      <c r="BY4091">
        <v>758</v>
      </c>
      <c r="CB4091">
        <v>-0.09</v>
      </c>
      <c r="CC4091">
        <v>0.10100000000000001</v>
      </c>
      <c r="CD4091">
        <v>0.104</v>
      </c>
      <c r="CE4091">
        <v>1.06</v>
      </c>
      <c r="CF4091">
        <v>0.04</v>
      </c>
      <c r="CG4091">
        <v>0.04</v>
      </c>
      <c r="CH4091">
        <v>1.02</v>
      </c>
      <c r="CI4091">
        <v>0.04</v>
      </c>
      <c r="CJ4091">
        <v>0.04</v>
      </c>
      <c r="CL4091">
        <v>1.86</v>
      </c>
      <c r="CM4091">
        <v>-0.51600000000000001</v>
      </c>
      <c r="CN4091">
        <v>1.01</v>
      </c>
      <c r="CO4091">
        <v>6035</v>
      </c>
      <c r="CP4091">
        <v>62.37</v>
      </c>
      <c r="CQ4091">
        <v>72.63</v>
      </c>
      <c r="CT4091" t="s">
        <v>12395</v>
      </c>
    </row>
    <row r="4092" spans="1:98" x14ac:dyDescent="0.25">
      <c r="A4092" t="s">
        <v>12396</v>
      </c>
      <c r="B4092" t="s">
        <v>99</v>
      </c>
      <c r="I4092">
        <v>0.107</v>
      </c>
      <c r="J4092">
        <v>4.0000000000000001E-3</v>
      </c>
      <c r="K4092">
        <v>5.0000000000000001E-3</v>
      </c>
      <c r="L4092">
        <v>15.86621821</v>
      </c>
      <c r="M4092" s="2">
        <v>6.4869999999999994E-5</v>
      </c>
      <c r="N4092" s="2">
        <v>6.4869999999999994E-5</v>
      </c>
      <c r="Y4092">
        <v>2016</v>
      </c>
      <c r="Z4092" s="1">
        <v>44232</v>
      </c>
      <c r="AG4092">
        <v>2454974.0880499999</v>
      </c>
      <c r="AH4092">
        <v>3.16E-3</v>
      </c>
      <c r="AI4092">
        <v>3.16E-3</v>
      </c>
      <c r="BK4092" t="s">
        <v>157</v>
      </c>
      <c r="BL4092" t="s">
        <v>147</v>
      </c>
      <c r="BO4092" t="s">
        <v>12397</v>
      </c>
      <c r="BQ4092" t="s">
        <v>12398</v>
      </c>
      <c r="BR4092">
        <v>285.47658899999999</v>
      </c>
      <c r="BS4092">
        <v>41.632739999999998</v>
      </c>
      <c r="BV4092">
        <v>10.587999999999999</v>
      </c>
      <c r="BW4092">
        <v>10.316000000000001</v>
      </c>
      <c r="BX4092">
        <v>10.282</v>
      </c>
      <c r="BY4092">
        <v>352</v>
      </c>
      <c r="CB4092">
        <v>-0.15</v>
      </c>
      <c r="CC4092">
        <v>0.1</v>
      </c>
      <c r="CD4092">
        <v>0.12</v>
      </c>
      <c r="CE4092">
        <v>1.08</v>
      </c>
      <c r="CF4092">
        <v>0.06</v>
      </c>
      <c r="CG4092">
        <v>7.0000000000000007E-2</v>
      </c>
      <c r="CH4092">
        <v>1.38</v>
      </c>
      <c r="CI4092">
        <v>0.05</v>
      </c>
      <c r="CJ4092">
        <v>0.06</v>
      </c>
      <c r="CL4092">
        <v>5.37</v>
      </c>
      <c r="CM4092">
        <v>-0.96</v>
      </c>
      <c r="CN4092">
        <v>1.1000000000000001</v>
      </c>
      <c r="CO4092">
        <v>6106</v>
      </c>
      <c r="CP4092">
        <v>82.33</v>
      </c>
      <c r="CQ4092">
        <v>84.34</v>
      </c>
      <c r="CT4092" t="s">
        <v>12399</v>
      </c>
    </row>
    <row r="4093" spans="1:98" x14ac:dyDescent="0.25">
      <c r="A4093" t="s">
        <v>12400</v>
      </c>
      <c r="B4093" t="s">
        <v>99</v>
      </c>
      <c r="I4093">
        <v>0.109</v>
      </c>
      <c r="J4093">
        <v>7.0000000000000001E-3</v>
      </c>
      <c r="K4093">
        <v>8.9999999999999993E-3</v>
      </c>
      <c r="L4093">
        <v>1.3405974700000001</v>
      </c>
      <c r="M4093" s="2">
        <v>1.95E-6</v>
      </c>
      <c r="N4093" s="2">
        <v>1.95E-6</v>
      </c>
      <c r="Y4093">
        <v>2016</v>
      </c>
      <c r="Z4093" s="1">
        <v>44232</v>
      </c>
      <c r="AG4093">
        <v>2454965.2444199999</v>
      </c>
      <c r="AH4093">
        <v>1.2099999999999999E-3</v>
      </c>
      <c r="AI4093">
        <v>1.2099999999999999E-3</v>
      </c>
      <c r="BK4093" t="s">
        <v>157</v>
      </c>
      <c r="BL4093" t="s">
        <v>147</v>
      </c>
      <c r="BO4093" t="s">
        <v>12401</v>
      </c>
      <c r="BQ4093" t="s">
        <v>12402</v>
      </c>
      <c r="BR4093">
        <v>295.322517</v>
      </c>
      <c r="BS4093">
        <v>39.376483999999998</v>
      </c>
      <c r="BV4093">
        <v>10.406000000000001</v>
      </c>
      <c r="BW4093">
        <v>10.042999999999999</v>
      </c>
      <c r="BX4093">
        <v>9.9930000000000003</v>
      </c>
      <c r="BY4093">
        <v>250</v>
      </c>
      <c r="CB4093">
        <v>0.15</v>
      </c>
      <c r="CC4093">
        <v>6.3E-2</v>
      </c>
      <c r="CD4093">
        <v>5.6000000000000001E-2</v>
      </c>
      <c r="CE4093">
        <v>1.1100000000000001</v>
      </c>
      <c r="CF4093">
        <v>0.04</v>
      </c>
      <c r="CG4093">
        <v>0.04</v>
      </c>
      <c r="CH4093">
        <v>1.1200000000000001</v>
      </c>
      <c r="CI4093">
        <v>7.0000000000000007E-2</v>
      </c>
      <c r="CJ4093">
        <v>0.08</v>
      </c>
      <c r="CL4093">
        <v>3.02</v>
      </c>
      <c r="CM4093">
        <v>-1.36</v>
      </c>
      <c r="CN4093">
        <v>1.54</v>
      </c>
      <c r="CO4093">
        <v>5973</v>
      </c>
      <c r="CP4093">
        <v>95.84</v>
      </c>
      <c r="CQ4093">
        <v>89.43</v>
      </c>
      <c r="CT4093" t="s">
        <v>12403</v>
      </c>
    </row>
    <row r="4094" spans="1:98" x14ac:dyDescent="0.25">
      <c r="A4094" t="s">
        <v>12404</v>
      </c>
      <c r="B4094" t="s">
        <v>99</v>
      </c>
      <c r="I4094">
        <v>0.13100000000000001</v>
      </c>
      <c r="J4094">
        <v>0.01</v>
      </c>
      <c r="K4094">
        <v>1.4E-2</v>
      </c>
      <c r="L4094">
        <v>13.93290318</v>
      </c>
      <c r="M4094" s="2">
        <v>4.4620000000000003E-5</v>
      </c>
      <c r="N4094" s="2">
        <v>4.4620000000000003E-5</v>
      </c>
      <c r="Y4094">
        <v>2016</v>
      </c>
      <c r="Z4094" s="1">
        <v>44232</v>
      </c>
      <c r="AG4094">
        <v>2454972.4119500001</v>
      </c>
      <c r="AH4094">
        <v>2.64E-3</v>
      </c>
      <c r="AI4094">
        <v>2.64E-3</v>
      </c>
      <c r="BK4094" t="s">
        <v>157</v>
      </c>
      <c r="BL4094" t="s">
        <v>147</v>
      </c>
      <c r="BO4094" t="s">
        <v>12405</v>
      </c>
      <c r="BQ4094" t="s">
        <v>12406</v>
      </c>
      <c r="BR4094">
        <v>289.50635799999998</v>
      </c>
      <c r="BS4094">
        <v>45.370998</v>
      </c>
      <c r="BV4094">
        <v>10.586</v>
      </c>
      <c r="BW4094">
        <v>10.327</v>
      </c>
      <c r="BX4094">
        <v>10.273999999999999</v>
      </c>
      <c r="BY4094">
        <v>318</v>
      </c>
      <c r="CB4094">
        <v>0.08</v>
      </c>
      <c r="CC4094">
        <v>7.4999999999999997E-2</v>
      </c>
      <c r="CD4094">
        <v>8.2000000000000003E-2</v>
      </c>
      <c r="CE4094">
        <v>1.17</v>
      </c>
      <c r="CF4094">
        <v>0.04</v>
      </c>
      <c r="CG4094">
        <v>0.04</v>
      </c>
      <c r="CH4094">
        <v>1.23</v>
      </c>
      <c r="CI4094">
        <v>0.08</v>
      </c>
      <c r="CJ4094">
        <v>0.13</v>
      </c>
      <c r="CL4094">
        <v>2.88</v>
      </c>
      <c r="CM4094">
        <v>-1.1399999999999999</v>
      </c>
      <c r="CN4094">
        <v>0.92700000000000005</v>
      </c>
      <c r="CO4094">
        <v>6154</v>
      </c>
      <c r="CP4094">
        <v>57.72</v>
      </c>
      <c r="CQ4094">
        <v>62.02</v>
      </c>
      <c r="CT4094" t="s">
        <v>12407</v>
      </c>
    </row>
    <row r="4095" spans="1:98" x14ac:dyDescent="0.25">
      <c r="A4095" t="s">
        <v>12408</v>
      </c>
      <c r="B4095" t="s">
        <v>99</v>
      </c>
      <c r="C4095">
        <v>0.81</v>
      </c>
      <c r="D4095">
        <v>0.17</v>
      </c>
      <c r="E4095">
        <v>0.18</v>
      </c>
      <c r="I4095">
        <v>1.367</v>
      </c>
      <c r="J4095">
        <v>0.06</v>
      </c>
      <c r="K4095">
        <v>6.9000000000000006E-2</v>
      </c>
      <c r="L4095">
        <v>6.2465799999999998</v>
      </c>
      <c r="M4095" s="2">
        <v>8.2000000000000001E-5</v>
      </c>
      <c r="N4095" s="2">
        <v>8.2000000000000001E-5</v>
      </c>
      <c r="O4095">
        <v>7.3099999999999998E-2</v>
      </c>
      <c r="P4095">
        <v>3.0999999999999999E-3</v>
      </c>
      <c r="Q4095">
        <v>3.3999999999999998E-3</v>
      </c>
      <c r="R4095">
        <v>6.6000000000000003E-2</v>
      </c>
      <c r="S4095">
        <v>1.7000000000000001E-2</v>
      </c>
      <c r="T4095">
        <v>1.2999999999999999E-2</v>
      </c>
      <c r="U4095">
        <v>69.680000000000007</v>
      </c>
      <c r="V4095">
        <v>0.56999999999999995</v>
      </c>
      <c r="W4095">
        <v>0.67</v>
      </c>
      <c r="Y4095">
        <v>2013</v>
      </c>
      <c r="Z4095" s="1">
        <v>44232</v>
      </c>
      <c r="AA4095">
        <v>316.8</v>
      </c>
      <c r="AB4095">
        <v>74</v>
      </c>
      <c r="AC4095">
        <v>21</v>
      </c>
      <c r="AG4095">
        <v>2454969.3958000001</v>
      </c>
      <c r="AH4095">
        <v>2.0000000000000001E-4</v>
      </c>
      <c r="AI4095">
        <v>2.0000000000000001E-4</v>
      </c>
      <c r="AS4095">
        <v>0.86670000000000003</v>
      </c>
      <c r="AT4095">
        <v>1.0500000000000001E-2</v>
      </c>
      <c r="AU4095">
        <v>7.7000000000000002E-3</v>
      </c>
      <c r="AY4095">
        <v>70</v>
      </c>
      <c r="AZ4095">
        <v>11</v>
      </c>
      <c r="BA4095">
        <v>11</v>
      </c>
      <c r="BB4095">
        <v>2040</v>
      </c>
      <c r="BC4095">
        <v>50</v>
      </c>
      <c r="BD4095">
        <v>50</v>
      </c>
      <c r="BK4095" t="s">
        <v>100</v>
      </c>
      <c r="BL4095" t="s">
        <v>147</v>
      </c>
      <c r="BO4095" t="s">
        <v>12409</v>
      </c>
      <c r="BQ4095" t="s">
        <v>12410</v>
      </c>
      <c r="BR4095">
        <v>285.67287199999998</v>
      </c>
      <c r="BS4095">
        <v>44.116734000000001</v>
      </c>
      <c r="BT4095">
        <v>12.9</v>
      </c>
      <c r="BV4095">
        <v>10.79</v>
      </c>
      <c r="BW4095">
        <v>10.234999999999999</v>
      </c>
      <c r="BY4095">
        <v>1344.56</v>
      </c>
      <c r="BZ4095">
        <v>43.59</v>
      </c>
      <c r="CA4095">
        <v>43.59</v>
      </c>
      <c r="CB4095">
        <v>0.11</v>
      </c>
      <c r="CC4095">
        <v>7.0000000000000007E-2</v>
      </c>
      <c r="CD4095">
        <v>7.0000000000000007E-2</v>
      </c>
      <c r="CE4095">
        <v>1.31</v>
      </c>
      <c r="CF4095">
        <v>0.1</v>
      </c>
      <c r="CG4095">
        <v>0.1</v>
      </c>
      <c r="CH4095">
        <v>6.3</v>
      </c>
      <c r="CI4095">
        <v>0.16</v>
      </c>
      <c r="CJ4095">
        <v>0.16</v>
      </c>
      <c r="CK4095" t="s">
        <v>427</v>
      </c>
      <c r="CL4095">
        <v>4.8600000000000003</v>
      </c>
      <c r="CM4095">
        <v>2.13</v>
      </c>
      <c r="CN4095">
        <v>2.13</v>
      </c>
      <c r="CO4095">
        <v>4550</v>
      </c>
      <c r="CP4095">
        <v>75</v>
      </c>
      <c r="CQ4095">
        <v>75</v>
      </c>
      <c r="CT4095" t="s">
        <v>12411</v>
      </c>
    </row>
    <row r="4096" spans="1:98" x14ac:dyDescent="0.25">
      <c r="A4096" t="s">
        <v>12412</v>
      </c>
      <c r="B4096" t="s">
        <v>99</v>
      </c>
      <c r="I4096">
        <v>7.2999999999999995E-2</v>
      </c>
      <c r="J4096">
        <v>3.0000000000000001E-3</v>
      </c>
      <c r="K4096">
        <v>4.0000000000000001E-3</v>
      </c>
      <c r="L4096">
        <v>2.3643690099999999</v>
      </c>
      <c r="M4096" s="2">
        <v>8.8300000000000002E-6</v>
      </c>
      <c r="N4096" s="2">
        <v>8.8300000000000002E-6</v>
      </c>
      <c r="Y4096">
        <v>2016</v>
      </c>
      <c r="Z4096" s="1">
        <v>44232</v>
      </c>
      <c r="AG4096">
        <v>2454965.25006</v>
      </c>
      <c r="AH4096">
        <v>3.1099999999999999E-3</v>
      </c>
      <c r="AI4096">
        <v>3.1099999999999999E-3</v>
      </c>
      <c r="BK4096" t="s">
        <v>157</v>
      </c>
      <c r="BL4096" t="s">
        <v>147</v>
      </c>
      <c r="BO4096" t="s">
        <v>12413</v>
      </c>
      <c r="BQ4096" t="s">
        <v>12414</v>
      </c>
      <c r="BR4096">
        <v>296.04735799999997</v>
      </c>
      <c r="BS4096">
        <v>42.743006000000001</v>
      </c>
      <c r="BV4096">
        <v>10.625999999999999</v>
      </c>
      <c r="BW4096">
        <v>10.382999999999999</v>
      </c>
      <c r="BX4096">
        <v>10.329000000000001</v>
      </c>
      <c r="BY4096">
        <v>402</v>
      </c>
      <c r="CB4096">
        <v>0.12</v>
      </c>
      <c r="CC4096">
        <v>0.08</v>
      </c>
      <c r="CD4096">
        <v>8.4000000000000005E-2</v>
      </c>
      <c r="CE4096">
        <v>1.26</v>
      </c>
      <c r="CF4096">
        <v>0.03</v>
      </c>
      <c r="CG4096">
        <v>0.03</v>
      </c>
      <c r="CH4096">
        <v>1.5</v>
      </c>
      <c r="CI4096">
        <v>0.03</v>
      </c>
      <c r="CJ4096">
        <v>0.03</v>
      </c>
      <c r="CL4096">
        <v>3.39</v>
      </c>
      <c r="CM4096">
        <v>-0.4</v>
      </c>
      <c r="CN4096">
        <v>0.4</v>
      </c>
      <c r="CO4096">
        <v>6230</v>
      </c>
      <c r="CP4096">
        <v>71.69</v>
      </c>
      <c r="CQ4096">
        <v>78.42</v>
      </c>
      <c r="CT4096" t="s">
        <v>12415</v>
      </c>
    </row>
    <row r="4097" spans="1:98" x14ac:dyDescent="0.25">
      <c r="A4097" t="s">
        <v>12416</v>
      </c>
      <c r="B4097" t="s">
        <v>99</v>
      </c>
      <c r="I4097">
        <v>0.23200000000000001</v>
      </c>
      <c r="J4097">
        <v>8.9999999999999993E-3</v>
      </c>
      <c r="K4097">
        <v>8.9999999999999993E-3</v>
      </c>
      <c r="L4097">
        <v>20.310500999999999</v>
      </c>
      <c r="M4097" s="2">
        <v>5.6589999999999999E-5</v>
      </c>
      <c r="N4097" s="2">
        <v>5.6589999999999999E-5</v>
      </c>
      <c r="Y4097">
        <v>2016</v>
      </c>
      <c r="Z4097" s="1">
        <v>44232</v>
      </c>
      <c r="AG4097">
        <v>2454979.82308</v>
      </c>
      <c r="AH4097">
        <v>2.2699999999999999E-3</v>
      </c>
      <c r="AI4097">
        <v>2.2699999999999999E-3</v>
      </c>
      <c r="BK4097" t="s">
        <v>157</v>
      </c>
      <c r="BL4097" t="s">
        <v>147</v>
      </c>
      <c r="BO4097" t="s">
        <v>12417</v>
      </c>
      <c r="BQ4097" t="s">
        <v>12418</v>
      </c>
      <c r="BR4097">
        <v>298.58918599999998</v>
      </c>
      <c r="BS4097">
        <v>40.750689000000001</v>
      </c>
      <c r="BV4097">
        <v>10.837</v>
      </c>
      <c r="BW4097">
        <v>10.548999999999999</v>
      </c>
      <c r="BX4097">
        <v>10.510999999999999</v>
      </c>
      <c r="BY4097">
        <v>567</v>
      </c>
      <c r="CB4097">
        <v>0.03</v>
      </c>
      <c r="CC4097">
        <v>3.3000000000000002E-2</v>
      </c>
      <c r="CD4097">
        <v>5.6000000000000001E-2</v>
      </c>
      <c r="CE4097">
        <v>1.34</v>
      </c>
      <c r="CF4097">
        <v>0.09</v>
      </c>
      <c r="CG4097">
        <v>0.05</v>
      </c>
      <c r="CH4097">
        <v>1.99</v>
      </c>
      <c r="CI4097">
        <v>7.0000000000000007E-2</v>
      </c>
      <c r="CJ4097">
        <v>0.06</v>
      </c>
      <c r="CL4097">
        <v>3.55</v>
      </c>
      <c r="CM4097">
        <v>-0.4</v>
      </c>
      <c r="CN4097">
        <v>0.84</v>
      </c>
      <c r="CO4097">
        <v>6112</v>
      </c>
      <c r="CP4097">
        <v>62.2</v>
      </c>
      <c r="CQ4097">
        <v>58.03</v>
      </c>
      <c r="CT4097" t="s">
        <v>12419</v>
      </c>
    </row>
    <row r="4098" spans="1:98" x14ac:dyDescent="0.25">
      <c r="A4098" t="s">
        <v>12420</v>
      </c>
      <c r="B4098" t="s">
        <v>99</v>
      </c>
      <c r="I4098">
        <v>0.25</v>
      </c>
      <c r="J4098">
        <v>4.4999999999999998E-2</v>
      </c>
      <c r="K4098">
        <v>7.4999999999999997E-2</v>
      </c>
      <c r="L4098">
        <v>2.5347562699999999</v>
      </c>
      <c r="M4098" s="2">
        <v>7.9799999999999998E-6</v>
      </c>
      <c r="N4098" s="2">
        <v>7.9799999999999998E-6</v>
      </c>
      <c r="Y4098">
        <v>2016</v>
      </c>
      <c r="Z4098" s="1">
        <v>44232</v>
      </c>
      <c r="AG4098">
        <v>2454965.6805599998</v>
      </c>
      <c r="AH4098">
        <v>3.0400000000000002E-3</v>
      </c>
      <c r="AI4098">
        <v>3.0400000000000002E-3</v>
      </c>
      <c r="BK4098" t="s">
        <v>157</v>
      </c>
      <c r="BL4098" t="s">
        <v>147</v>
      </c>
      <c r="BO4098" t="s">
        <v>12421</v>
      </c>
      <c r="BQ4098" t="s">
        <v>12422</v>
      </c>
      <c r="BR4098">
        <v>298.11120599999998</v>
      </c>
      <c r="BS4098">
        <v>41.758333</v>
      </c>
      <c r="BV4098">
        <v>14.013999999999999</v>
      </c>
      <c r="BW4098">
        <v>13.632</v>
      </c>
      <c r="BX4098">
        <v>13.602</v>
      </c>
      <c r="BY4098">
        <v>1265</v>
      </c>
      <c r="CB4098">
        <v>0.02</v>
      </c>
      <c r="CC4098">
        <v>0.16700000000000001</v>
      </c>
      <c r="CD4098">
        <v>0.13</v>
      </c>
      <c r="CE4098">
        <v>1.07</v>
      </c>
      <c r="CF4098">
        <v>0.1</v>
      </c>
      <c r="CG4098">
        <v>0.15</v>
      </c>
      <c r="CH4098">
        <v>1.1100000000000001</v>
      </c>
      <c r="CI4098">
        <v>0.17</v>
      </c>
      <c r="CJ4098">
        <v>0.33</v>
      </c>
      <c r="CL4098">
        <v>3.16</v>
      </c>
      <c r="CM4098">
        <v>-1.4</v>
      </c>
      <c r="CN4098">
        <v>2.5099999999999998</v>
      </c>
      <c r="CO4098">
        <v>5998</v>
      </c>
      <c r="CP4098">
        <v>268.31</v>
      </c>
      <c r="CQ4098">
        <v>277.89</v>
      </c>
      <c r="CT4098" t="s">
        <v>12423</v>
      </c>
    </row>
    <row r="4099" spans="1:98" x14ac:dyDescent="0.25">
      <c r="A4099" t="s">
        <v>12424</v>
      </c>
      <c r="B4099" t="s">
        <v>99</v>
      </c>
      <c r="I4099">
        <v>0.184</v>
      </c>
      <c r="J4099">
        <v>5.0000000000000001E-3</v>
      </c>
      <c r="K4099">
        <v>7.0000000000000001E-3</v>
      </c>
      <c r="L4099">
        <v>10.29672521</v>
      </c>
      <c r="M4099" s="2">
        <v>3.4260000000000001E-5</v>
      </c>
      <c r="N4099" s="2">
        <v>3.4260000000000001E-5</v>
      </c>
      <c r="Y4099">
        <v>2016</v>
      </c>
      <c r="Z4099" s="1">
        <v>44232</v>
      </c>
      <c r="AG4099">
        <v>2454965.1965899998</v>
      </c>
      <c r="AH4099">
        <v>3.0699999999999998E-3</v>
      </c>
      <c r="AI4099">
        <v>3.0699999999999998E-3</v>
      </c>
      <c r="BK4099" t="s">
        <v>157</v>
      </c>
      <c r="BL4099" t="s">
        <v>147</v>
      </c>
      <c r="BO4099" t="s">
        <v>12425</v>
      </c>
      <c r="BQ4099" t="s">
        <v>12426</v>
      </c>
      <c r="BR4099">
        <v>297.583122</v>
      </c>
      <c r="BS4099">
        <v>41.952430999999997</v>
      </c>
      <c r="BV4099">
        <v>14.361000000000001</v>
      </c>
      <c r="BW4099">
        <v>13.523</v>
      </c>
      <c r="BX4099">
        <v>13.477</v>
      </c>
      <c r="BY4099">
        <v>597</v>
      </c>
      <c r="CB4099">
        <v>-0.52</v>
      </c>
      <c r="CC4099">
        <v>5.5E-2</v>
      </c>
      <c r="CD4099">
        <v>2.5999999999999999E-2</v>
      </c>
      <c r="CE4099">
        <v>0.63</v>
      </c>
      <c r="CF4099">
        <v>0.01</v>
      </c>
      <c r="CG4099">
        <v>0.01</v>
      </c>
      <c r="CH4099">
        <v>0.61</v>
      </c>
      <c r="CI4099">
        <v>0.01</v>
      </c>
      <c r="CJ4099">
        <v>0.01</v>
      </c>
      <c r="CL4099">
        <v>5.62</v>
      </c>
      <c r="CM4099">
        <v>-3.71</v>
      </c>
      <c r="CN4099">
        <v>6.07</v>
      </c>
      <c r="CO4099">
        <v>4687</v>
      </c>
      <c r="CP4099">
        <v>30.74</v>
      </c>
      <c r="CQ4099">
        <v>34.090000000000003</v>
      </c>
      <c r="CT4099" t="s">
        <v>12427</v>
      </c>
    </row>
    <row r="4100" spans="1:98" x14ac:dyDescent="0.25">
      <c r="A4100" t="s">
        <v>12428</v>
      </c>
      <c r="B4100" t="s">
        <v>99</v>
      </c>
      <c r="I4100">
        <v>0.123</v>
      </c>
      <c r="J4100">
        <v>1.0999999999999999E-2</v>
      </c>
      <c r="K4100">
        <v>1.4999999999999999E-2</v>
      </c>
      <c r="L4100">
        <v>4.4096654800000001</v>
      </c>
      <c r="M4100" s="2">
        <v>1.1929999999999999E-5</v>
      </c>
      <c r="N4100" s="2">
        <v>1.1929999999999999E-5</v>
      </c>
      <c r="Y4100">
        <v>2016</v>
      </c>
      <c r="Z4100" s="1">
        <v>44232</v>
      </c>
      <c r="AG4100">
        <v>2454965.4490200002</v>
      </c>
      <c r="AH4100">
        <v>2.2799999999999999E-3</v>
      </c>
      <c r="AI4100">
        <v>2.2799999999999999E-3</v>
      </c>
      <c r="BK4100" t="s">
        <v>157</v>
      </c>
      <c r="BL4100" t="s">
        <v>147</v>
      </c>
      <c r="BO4100" t="s">
        <v>12429</v>
      </c>
      <c r="BQ4100" t="s">
        <v>12430</v>
      </c>
      <c r="BR4100">
        <v>290.41200099999998</v>
      </c>
      <c r="BS4100">
        <v>44.899329999999999</v>
      </c>
      <c r="BV4100">
        <v>12.481999999999999</v>
      </c>
      <c r="BW4100">
        <v>12.180999999999999</v>
      </c>
      <c r="BX4100">
        <v>12.131</v>
      </c>
      <c r="BY4100">
        <v>678</v>
      </c>
      <c r="CB4100">
        <v>0.22</v>
      </c>
      <c r="CC4100">
        <v>8.2000000000000003E-2</v>
      </c>
      <c r="CD4100">
        <v>7.6999999999999999E-2</v>
      </c>
      <c r="CE4100">
        <v>1.1000000000000001</v>
      </c>
      <c r="CF4100">
        <v>0.04</v>
      </c>
      <c r="CG4100">
        <v>0.05</v>
      </c>
      <c r="CH4100">
        <v>1.1499999999999999</v>
      </c>
      <c r="CI4100">
        <v>0.09</v>
      </c>
      <c r="CJ4100">
        <v>0.13</v>
      </c>
      <c r="CL4100">
        <v>3.98</v>
      </c>
      <c r="CM4100">
        <v>-2.0099999999999998</v>
      </c>
      <c r="CN4100">
        <v>1.57</v>
      </c>
      <c r="CO4100">
        <v>5877</v>
      </c>
      <c r="CP4100">
        <v>65.03</v>
      </c>
      <c r="CQ4100">
        <v>74.150000000000006</v>
      </c>
      <c r="CT4100" t="s">
        <v>12431</v>
      </c>
    </row>
    <row r="4101" spans="1:98" x14ac:dyDescent="0.25">
      <c r="A4101" t="s">
        <v>12432</v>
      </c>
      <c r="B4101" t="s">
        <v>99</v>
      </c>
      <c r="I4101">
        <v>0.13400000000000001</v>
      </c>
      <c r="J4101">
        <v>1.7000000000000001E-2</v>
      </c>
      <c r="K4101">
        <v>2.9000000000000001E-2</v>
      </c>
      <c r="L4101">
        <v>4.5948960400000001</v>
      </c>
      <c r="M4101" s="2">
        <v>1.413E-5</v>
      </c>
      <c r="N4101" s="2">
        <v>1.413E-5</v>
      </c>
      <c r="Y4101">
        <v>2016</v>
      </c>
      <c r="Z4101" s="1">
        <v>44232</v>
      </c>
      <c r="AG4101">
        <v>2454966.8399899998</v>
      </c>
      <c r="AH4101">
        <v>2.4599999999999999E-3</v>
      </c>
      <c r="AI4101">
        <v>2.4599999999999999E-3</v>
      </c>
      <c r="BK4101" t="s">
        <v>157</v>
      </c>
      <c r="BL4101" t="s">
        <v>147</v>
      </c>
      <c r="BO4101" t="s">
        <v>12433</v>
      </c>
      <c r="BQ4101" t="s">
        <v>12434</v>
      </c>
      <c r="BR4101">
        <v>290.59207700000002</v>
      </c>
      <c r="BS4101">
        <v>45.737136999999997</v>
      </c>
      <c r="BV4101">
        <v>12.346</v>
      </c>
      <c r="BW4101">
        <v>12.1</v>
      </c>
      <c r="BX4101">
        <v>12.041</v>
      </c>
      <c r="BY4101">
        <v>806</v>
      </c>
      <c r="CB4101">
        <v>0.08</v>
      </c>
      <c r="CC4101">
        <v>7.0000000000000007E-2</v>
      </c>
      <c r="CD4101">
        <v>8.4000000000000005E-2</v>
      </c>
      <c r="CE4101">
        <v>1.21</v>
      </c>
      <c r="CF4101">
        <v>0.05</v>
      </c>
      <c r="CG4101">
        <v>0.09</v>
      </c>
      <c r="CH4101">
        <v>1.38</v>
      </c>
      <c r="CI4101">
        <v>0.17</v>
      </c>
      <c r="CJ4101">
        <v>0.3</v>
      </c>
      <c r="CL4101">
        <v>3.39</v>
      </c>
      <c r="CM4101">
        <v>-1.04</v>
      </c>
      <c r="CN4101">
        <v>0.6</v>
      </c>
      <c r="CO4101">
        <v>6173</v>
      </c>
      <c r="CP4101">
        <v>51.89</v>
      </c>
      <c r="CQ4101">
        <v>70.33</v>
      </c>
      <c r="CT4101" t="s">
        <v>12435</v>
      </c>
    </row>
    <row r="4102" spans="1:98" x14ac:dyDescent="0.25">
      <c r="A4102" t="s">
        <v>12436</v>
      </c>
      <c r="B4102" t="s">
        <v>99</v>
      </c>
      <c r="I4102">
        <v>0.157</v>
      </c>
      <c r="J4102">
        <v>1.2E-2</v>
      </c>
      <c r="K4102">
        <v>1.2E-2</v>
      </c>
      <c r="L4102">
        <v>32.296879799999999</v>
      </c>
      <c r="M4102">
        <v>2.4889999999999998E-4</v>
      </c>
      <c r="N4102">
        <v>2.4889999999999998E-4</v>
      </c>
      <c r="Y4102">
        <v>2016</v>
      </c>
      <c r="Z4102" s="1">
        <v>44232</v>
      </c>
      <c r="AG4102">
        <v>2454971.5207799999</v>
      </c>
      <c r="AH4102">
        <v>6.5399999999999998E-3</v>
      </c>
      <c r="AI4102">
        <v>6.5399999999999998E-3</v>
      </c>
      <c r="BK4102" t="s">
        <v>157</v>
      </c>
      <c r="BL4102" t="s">
        <v>147</v>
      </c>
      <c r="BO4102" t="s">
        <v>12437</v>
      </c>
      <c r="BQ4102" t="s">
        <v>12438</v>
      </c>
      <c r="BR4102">
        <v>290.98332199999999</v>
      </c>
      <c r="BS4102">
        <v>45.973300999999999</v>
      </c>
      <c r="BV4102">
        <v>13.837999999999999</v>
      </c>
      <c r="BW4102">
        <v>13.387</v>
      </c>
      <c r="BX4102">
        <v>13.305</v>
      </c>
      <c r="BY4102">
        <v>769</v>
      </c>
      <c r="CB4102">
        <v>-0.05</v>
      </c>
      <c r="CC4102">
        <v>0.16700000000000001</v>
      </c>
      <c r="CD4102">
        <v>0.14000000000000001</v>
      </c>
      <c r="CE4102">
        <v>0.85</v>
      </c>
      <c r="CF4102">
        <v>0.05</v>
      </c>
      <c r="CG4102">
        <v>0.04</v>
      </c>
      <c r="CH4102">
        <v>0.81</v>
      </c>
      <c r="CI4102">
        <v>0.04</v>
      </c>
      <c r="CJ4102">
        <v>0.05</v>
      </c>
      <c r="CL4102">
        <v>4.79</v>
      </c>
      <c r="CM4102">
        <v>-2.95</v>
      </c>
      <c r="CN4102">
        <v>6.08</v>
      </c>
      <c r="CO4102">
        <v>5248</v>
      </c>
      <c r="CP4102">
        <v>91.38</v>
      </c>
      <c r="CQ4102">
        <v>98.84</v>
      </c>
      <c r="CT4102" t="s">
        <v>12439</v>
      </c>
    </row>
    <row r="4103" spans="1:98" x14ac:dyDescent="0.25">
      <c r="A4103" t="s">
        <v>12440</v>
      </c>
      <c r="B4103" t="s">
        <v>99</v>
      </c>
      <c r="I4103">
        <v>0.17</v>
      </c>
      <c r="J4103">
        <v>1.4999999999999999E-2</v>
      </c>
      <c r="K4103">
        <v>2.1000000000000001E-2</v>
      </c>
      <c r="L4103">
        <v>2.9704143699999999</v>
      </c>
      <c r="M4103" s="2">
        <v>9.1300000000000007E-6</v>
      </c>
      <c r="N4103" s="2">
        <v>9.1300000000000007E-6</v>
      </c>
      <c r="Y4103">
        <v>2016</v>
      </c>
      <c r="Z4103" s="1">
        <v>44232</v>
      </c>
      <c r="AG4103">
        <v>2454966.3922000001</v>
      </c>
      <c r="AH4103">
        <v>2.5600000000000002E-3</v>
      </c>
      <c r="AI4103">
        <v>2.5600000000000002E-3</v>
      </c>
      <c r="BK4103" t="s">
        <v>157</v>
      </c>
      <c r="BL4103" t="s">
        <v>147</v>
      </c>
      <c r="BO4103" t="s">
        <v>12441</v>
      </c>
      <c r="BQ4103" t="s">
        <v>12442</v>
      </c>
      <c r="BR4103">
        <v>299.05126000000001</v>
      </c>
      <c r="BS4103">
        <v>47.949283999999999</v>
      </c>
      <c r="BV4103">
        <v>14.553000000000001</v>
      </c>
      <c r="BW4103">
        <v>14.077</v>
      </c>
      <c r="BX4103">
        <v>14.005000000000001</v>
      </c>
      <c r="BY4103">
        <v>1027</v>
      </c>
      <c r="CB4103">
        <v>-0.38</v>
      </c>
      <c r="CC4103">
        <v>0.186</v>
      </c>
      <c r="CD4103">
        <v>0.21099999999999999</v>
      </c>
      <c r="CE4103">
        <v>0.8</v>
      </c>
      <c r="CF4103">
        <v>0.05</v>
      </c>
      <c r="CG4103">
        <v>7.0000000000000007E-2</v>
      </c>
      <c r="CH4103">
        <v>0.76</v>
      </c>
      <c r="CI4103">
        <v>0.06</v>
      </c>
      <c r="CJ4103">
        <v>0.09</v>
      </c>
      <c r="CL4103">
        <v>4.17</v>
      </c>
      <c r="CM4103">
        <v>-2.74</v>
      </c>
      <c r="CN4103">
        <v>6.45</v>
      </c>
      <c r="CO4103">
        <v>5418</v>
      </c>
      <c r="CP4103">
        <v>70.72</v>
      </c>
      <c r="CQ4103">
        <v>120.33</v>
      </c>
      <c r="CT4103" t="s">
        <v>12443</v>
      </c>
    </row>
    <row r="4104" spans="1:98" x14ac:dyDescent="0.25">
      <c r="A4104" t="s">
        <v>12444</v>
      </c>
      <c r="B4104" t="s">
        <v>99</v>
      </c>
      <c r="I4104">
        <v>0.155</v>
      </c>
      <c r="J4104">
        <v>1.9E-2</v>
      </c>
      <c r="K4104">
        <v>3.5999999999999997E-2</v>
      </c>
      <c r="L4104">
        <v>4.8538693300000002</v>
      </c>
      <c r="M4104" s="2">
        <v>3.676E-5</v>
      </c>
      <c r="N4104" s="2">
        <v>3.676E-5</v>
      </c>
      <c r="Y4104">
        <v>2016</v>
      </c>
      <c r="Z4104" s="1">
        <v>44232</v>
      </c>
      <c r="AG4104">
        <v>2454968.0943700001</v>
      </c>
      <c r="AH4104">
        <v>5.9699999999999996E-3</v>
      </c>
      <c r="AI4104">
        <v>5.9699999999999996E-3</v>
      </c>
      <c r="BK4104" t="s">
        <v>157</v>
      </c>
      <c r="BL4104" t="s">
        <v>147</v>
      </c>
      <c r="BO4104" t="s">
        <v>12445</v>
      </c>
      <c r="BQ4104" t="s">
        <v>12446</v>
      </c>
      <c r="BR4104">
        <v>298.20071899999999</v>
      </c>
      <c r="BS4104">
        <v>48.267837999999998</v>
      </c>
      <c r="BV4104">
        <v>13.765000000000001</v>
      </c>
      <c r="BW4104">
        <v>13.422000000000001</v>
      </c>
      <c r="BX4104">
        <v>13.555</v>
      </c>
      <c r="BY4104">
        <v>1245</v>
      </c>
      <c r="CB4104">
        <v>0.06</v>
      </c>
      <c r="CC4104">
        <v>0.129</v>
      </c>
      <c r="CD4104">
        <v>0.13700000000000001</v>
      </c>
      <c r="CE4104">
        <v>1.1100000000000001</v>
      </c>
      <c r="CF4104">
        <v>7.0000000000000007E-2</v>
      </c>
      <c r="CG4104">
        <v>0.1</v>
      </c>
      <c r="CH4104">
        <v>1.1399999999999999</v>
      </c>
      <c r="CI4104">
        <v>0.12</v>
      </c>
      <c r="CJ4104">
        <v>0.26</v>
      </c>
      <c r="CL4104">
        <v>3.24</v>
      </c>
      <c r="CM4104">
        <v>-1.55</v>
      </c>
      <c r="CN4104">
        <v>1.82</v>
      </c>
      <c r="CO4104">
        <v>6028</v>
      </c>
      <c r="CP4104">
        <v>163.81</v>
      </c>
      <c r="CQ4104">
        <v>134.41999999999999</v>
      </c>
      <c r="CT4104" t="s">
        <v>12447</v>
      </c>
    </row>
    <row r="4105" spans="1:98" x14ac:dyDescent="0.25">
      <c r="A4105" t="s">
        <v>12448</v>
      </c>
      <c r="B4105" t="s">
        <v>99</v>
      </c>
      <c r="I4105">
        <v>0.20100000000000001</v>
      </c>
      <c r="J4105">
        <v>2.5999999999999999E-2</v>
      </c>
      <c r="K4105">
        <v>7.8E-2</v>
      </c>
      <c r="L4105">
        <v>11.04603384</v>
      </c>
      <c r="M4105" s="2">
        <v>6.6000000000000005E-5</v>
      </c>
      <c r="N4105" s="2">
        <v>6.6000000000000005E-5</v>
      </c>
      <c r="Y4105">
        <v>2016</v>
      </c>
      <c r="Z4105" s="1">
        <v>44232</v>
      </c>
      <c r="AG4105">
        <v>2454969.4408300002</v>
      </c>
      <c r="AH4105">
        <v>5.5799999999999999E-3</v>
      </c>
      <c r="AI4105">
        <v>5.5799999999999999E-3</v>
      </c>
      <c r="BK4105" t="s">
        <v>157</v>
      </c>
      <c r="BL4105" t="s">
        <v>147</v>
      </c>
      <c r="BO4105" t="s">
        <v>12449</v>
      </c>
      <c r="BQ4105" t="s">
        <v>12450</v>
      </c>
      <c r="BR4105">
        <v>298.11477200000002</v>
      </c>
      <c r="BS4105">
        <v>48.494404000000003</v>
      </c>
      <c r="BV4105">
        <v>13.574999999999999</v>
      </c>
      <c r="BW4105">
        <v>13.257</v>
      </c>
      <c r="BX4105">
        <v>13.305999999999999</v>
      </c>
      <c r="BY4105">
        <v>1219</v>
      </c>
      <c r="CB4105">
        <v>7.0000000000000007E-2</v>
      </c>
      <c r="CC4105">
        <v>0.13300000000000001</v>
      </c>
      <c r="CD4105">
        <v>0.14499999999999999</v>
      </c>
      <c r="CE4105">
        <v>1.1499999999999999</v>
      </c>
      <c r="CF4105">
        <v>0.09</v>
      </c>
      <c r="CG4105">
        <v>0.15</v>
      </c>
      <c r="CH4105">
        <v>1.21</v>
      </c>
      <c r="CI4105">
        <v>0.15</v>
      </c>
      <c r="CJ4105">
        <v>0.47</v>
      </c>
      <c r="CL4105">
        <v>3.02</v>
      </c>
      <c r="CM4105">
        <v>-1.31</v>
      </c>
      <c r="CN4105">
        <v>1.3</v>
      </c>
      <c r="CO4105">
        <v>6113</v>
      </c>
      <c r="CP4105">
        <v>172</v>
      </c>
      <c r="CQ4105">
        <v>132.9</v>
      </c>
      <c r="CT4105" t="s">
        <v>12451</v>
      </c>
    </row>
    <row r="4106" spans="1:98" x14ac:dyDescent="0.25">
      <c r="A4106" t="s">
        <v>12452</v>
      </c>
      <c r="B4106" t="s">
        <v>99</v>
      </c>
      <c r="C4106">
        <v>0.20200000000000001</v>
      </c>
      <c r="D4106">
        <v>4.3999999999999997E-2</v>
      </c>
      <c r="E4106">
        <v>4.3999999999999997E-2</v>
      </c>
      <c r="I4106">
        <v>0.313</v>
      </c>
      <c r="J4106">
        <v>8.9999999999999993E-3</v>
      </c>
      <c r="K4106">
        <v>8.9999999999999993E-3</v>
      </c>
      <c r="L4106">
        <v>13.749000000000001</v>
      </c>
      <c r="R4106">
        <v>0.17</v>
      </c>
      <c r="S4106">
        <v>0.17</v>
      </c>
      <c r="T4106">
        <v>0.1</v>
      </c>
      <c r="Y4106">
        <v>2013</v>
      </c>
      <c r="Z4106" s="1">
        <v>44232</v>
      </c>
      <c r="BK4106" t="s">
        <v>100</v>
      </c>
      <c r="BL4106" t="s">
        <v>147</v>
      </c>
      <c r="BO4106" t="s">
        <v>12453</v>
      </c>
      <c r="BQ4106" t="s">
        <v>12454</v>
      </c>
      <c r="BR4106">
        <v>289.08605799999998</v>
      </c>
      <c r="BS4106">
        <v>41.562941000000002</v>
      </c>
      <c r="BT4106">
        <v>11.6</v>
      </c>
      <c r="BV4106">
        <v>10.747</v>
      </c>
      <c r="BW4106">
        <v>10.47</v>
      </c>
      <c r="BY4106">
        <v>484.62</v>
      </c>
      <c r="BZ4106">
        <v>5.48</v>
      </c>
      <c r="CA4106">
        <v>5.48</v>
      </c>
      <c r="CB4106">
        <v>0.17</v>
      </c>
      <c r="CC4106">
        <v>0.11</v>
      </c>
      <c r="CD4106">
        <v>0.11</v>
      </c>
      <c r="CE4106">
        <v>1.2090000000000001</v>
      </c>
      <c r="CF4106">
        <v>0.46</v>
      </c>
      <c r="CG4106">
        <v>0.34</v>
      </c>
      <c r="CH4106">
        <v>1.53</v>
      </c>
      <c r="CI4106">
        <v>0.03</v>
      </c>
      <c r="CJ4106">
        <v>1.9E-2</v>
      </c>
      <c r="CL4106">
        <v>5.52</v>
      </c>
      <c r="CM4106">
        <v>0.48</v>
      </c>
      <c r="CN4106">
        <v>0.51</v>
      </c>
      <c r="CO4106">
        <v>5883</v>
      </c>
      <c r="CP4106">
        <v>94</v>
      </c>
      <c r="CQ4106">
        <v>94</v>
      </c>
      <c r="CT4106" t="s">
        <v>12455</v>
      </c>
    </row>
    <row r="4107" spans="1:98" x14ac:dyDescent="0.25">
      <c r="A4107" t="s">
        <v>12456</v>
      </c>
      <c r="B4107" t="s">
        <v>99</v>
      </c>
      <c r="C4107">
        <v>1.9E-2</v>
      </c>
      <c r="D4107">
        <v>6.0000000000000001E-3</v>
      </c>
      <c r="E4107">
        <v>6.0000000000000001E-3</v>
      </c>
      <c r="I4107">
        <v>0.23200000000000001</v>
      </c>
      <c r="J4107">
        <v>7.0000000000000001E-3</v>
      </c>
      <c r="K4107">
        <v>7.0000000000000001E-3</v>
      </c>
      <c r="L4107">
        <v>26.722999999999999</v>
      </c>
      <c r="R4107">
        <v>0.04</v>
      </c>
      <c r="S4107">
        <v>0.04</v>
      </c>
      <c r="T4107">
        <v>0.22</v>
      </c>
      <c r="Y4107">
        <v>2013</v>
      </c>
      <c r="Z4107" s="1">
        <v>44232</v>
      </c>
      <c r="BK4107" t="s">
        <v>100</v>
      </c>
      <c r="BL4107" t="s">
        <v>147</v>
      </c>
      <c r="BO4107" t="s">
        <v>12457</v>
      </c>
      <c r="BQ4107" t="s">
        <v>12454</v>
      </c>
      <c r="BR4107">
        <v>289.08605799999998</v>
      </c>
      <c r="BS4107">
        <v>41.562941000000002</v>
      </c>
      <c r="BT4107">
        <v>11.6</v>
      </c>
      <c r="BV4107">
        <v>10.747</v>
      </c>
      <c r="BW4107">
        <v>10.47</v>
      </c>
      <c r="BY4107">
        <v>484.62</v>
      </c>
      <c r="BZ4107">
        <v>5.48</v>
      </c>
      <c r="CA4107">
        <v>5.48</v>
      </c>
      <c r="CB4107">
        <v>0.17</v>
      </c>
      <c r="CC4107">
        <v>0.11</v>
      </c>
      <c r="CD4107">
        <v>0.11</v>
      </c>
      <c r="CE4107">
        <v>1.2090000000000001</v>
      </c>
      <c r="CF4107">
        <v>0.46</v>
      </c>
      <c r="CG4107">
        <v>0.34</v>
      </c>
      <c r="CH4107">
        <v>1.53</v>
      </c>
      <c r="CI4107">
        <v>0.03</v>
      </c>
      <c r="CJ4107">
        <v>1.9E-2</v>
      </c>
      <c r="CL4107">
        <v>5.52</v>
      </c>
      <c r="CM4107">
        <v>0.48</v>
      </c>
      <c r="CN4107">
        <v>0.51</v>
      </c>
      <c r="CO4107">
        <v>5883</v>
      </c>
      <c r="CP4107">
        <v>94</v>
      </c>
      <c r="CQ4107">
        <v>94</v>
      </c>
      <c r="CT4107" t="s">
        <v>12455</v>
      </c>
    </row>
    <row r="4108" spans="1:98" x14ac:dyDescent="0.25">
      <c r="A4108" t="s">
        <v>12458</v>
      </c>
      <c r="B4108" t="s">
        <v>99</v>
      </c>
      <c r="I4108">
        <v>0.184</v>
      </c>
      <c r="J4108">
        <v>5.0000000000000001E-3</v>
      </c>
      <c r="K4108">
        <v>5.0000000000000001E-3</v>
      </c>
      <c r="L4108">
        <v>49.3568</v>
      </c>
      <c r="M4108">
        <v>2.3999999999999998E-3</v>
      </c>
      <c r="N4108">
        <v>2.3999999999999998E-3</v>
      </c>
      <c r="R4108">
        <v>7.0000000000000007E-2</v>
      </c>
      <c r="S4108">
        <v>0.04</v>
      </c>
      <c r="T4108">
        <v>0.34</v>
      </c>
      <c r="Y4108">
        <v>2015</v>
      </c>
      <c r="Z4108" s="1">
        <v>44232</v>
      </c>
      <c r="BK4108" t="s">
        <v>100</v>
      </c>
      <c r="BL4108" t="s">
        <v>147</v>
      </c>
      <c r="BN4108" t="s">
        <v>147</v>
      </c>
      <c r="BO4108" t="s">
        <v>12459</v>
      </c>
      <c r="BQ4108" t="s">
        <v>12454</v>
      </c>
      <c r="BR4108">
        <v>289.08605799999998</v>
      </c>
      <c r="BS4108">
        <v>41.562941000000002</v>
      </c>
      <c r="BT4108">
        <v>11.6</v>
      </c>
      <c r="BV4108">
        <v>10.747</v>
      </c>
      <c r="BW4108">
        <v>10.47</v>
      </c>
      <c r="BY4108">
        <v>484.62</v>
      </c>
      <c r="BZ4108">
        <v>5.48</v>
      </c>
      <c r="CA4108">
        <v>5.48</v>
      </c>
      <c r="CB4108">
        <v>0.17</v>
      </c>
      <c r="CC4108">
        <v>0.11</v>
      </c>
      <c r="CD4108">
        <v>0.11</v>
      </c>
      <c r="CE4108">
        <v>1.2090000000000001</v>
      </c>
      <c r="CF4108">
        <v>0.46</v>
      </c>
      <c r="CG4108">
        <v>0.34</v>
      </c>
      <c r="CH4108">
        <v>1.53</v>
      </c>
      <c r="CI4108">
        <v>0.03</v>
      </c>
      <c r="CJ4108">
        <v>1.9E-2</v>
      </c>
      <c r="CL4108">
        <v>5.52</v>
      </c>
      <c r="CM4108">
        <v>0.48</v>
      </c>
      <c r="CN4108">
        <v>0.51</v>
      </c>
      <c r="CO4108">
        <v>5883</v>
      </c>
      <c r="CP4108">
        <v>94</v>
      </c>
      <c r="CQ4108">
        <v>94</v>
      </c>
      <c r="CT4108" t="s">
        <v>12455</v>
      </c>
    </row>
    <row r="4109" spans="1:98" x14ac:dyDescent="0.25">
      <c r="A4109" t="s">
        <v>12460</v>
      </c>
      <c r="B4109" t="s">
        <v>99</v>
      </c>
      <c r="I4109">
        <v>0.216</v>
      </c>
      <c r="J4109">
        <v>1.4E-2</v>
      </c>
      <c r="K4109">
        <v>0.02</v>
      </c>
      <c r="L4109">
        <v>6.5319270400000002</v>
      </c>
      <c r="M4109" s="2">
        <v>2.296E-5</v>
      </c>
      <c r="N4109" s="2">
        <v>2.296E-5</v>
      </c>
      <c r="Y4109">
        <v>2016</v>
      </c>
      <c r="Z4109" s="1">
        <v>44232</v>
      </c>
      <c r="AG4109">
        <v>2454969.03388</v>
      </c>
      <c r="AH4109">
        <v>3.2000000000000002E-3</v>
      </c>
      <c r="AI4109">
        <v>3.2000000000000002E-3</v>
      </c>
      <c r="BK4109" t="s">
        <v>157</v>
      </c>
      <c r="BL4109" t="s">
        <v>147</v>
      </c>
      <c r="BO4109" t="s">
        <v>12461</v>
      </c>
      <c r="BQ4109" t="s">
        <v>12462</v>
      </c>
      <c r="BR4109">
        <v>284.29694899999998</v>
      </c>
      <c r="BS4109">
        <v>49.158676</v>
      </c>
      <c r="BV4109">
        <v>14.026</v>
      </c>
      <c r="BW4109">
        <v>13.648999999999999</v>
      </c>
      <c r="BX4109">
        <v>13.510999999999999</v>
      </c>
      <c r="BY4109">
        <v>926</v>
      </c>
      <c r="CB4109">
        <v>0</v>
      </c>
      <c r="CC4109">
        <v>0.191</v>
      </c>
      <c r="CD4109">
        <v>0.14699999999999999</v>
      </c>
      <c r="CE4109">
        <v>0.89</v>
      </c>
      <c r="CF4109">
        <v>0.05</v>
      </c>
      <c r="CG4109">
        <v>0.04</v>
      </c>
      <c r="CH4109">
        <v>0.85</v>
      </c>
      <c r="CI4109">
        <v>0.05</v>
      </c>
      <c r="CJ4109">
        <v>7.0000000000000007E-2</v>
      </c>
      <c r="CL4109">
        <v>4.37</v>
      </c>
      <c r="CM4109">
        <v>-2.63</v>
      </c>
      <c r="CN4109">
        <v>6.1</v>
      </c>
      <c r="CO4109">
        <v>5403</v>
      </c>
      <c r="CP4109">
        <v>59.44</v>
      </c>
      <c r="CQ4109">
        <v>62.18</v>
      </c>
      <c r="CT4109" t="s">
        <v>12463</v>
      </c>
    </row>
    <row r="4110" spans="1:98" x14ac:dyDescent="0.25">
      <c r="A4110" t="s">
        <v>12464</v>
      </c>
      <c r="B4110" t="s">
        <v>99</v>
      </c>
      <c r="I4110">
        <v>0.33900000000000002</v>
      </c>
      <c r="J4110">
        <v>2.5000000000000001E-2</v>
      </c>
      <c r="K4110">
        <v>5.1999999999999998E-2</v>
      </c>
      <c r="L4110">
        <v>100.82741129999999</v>
      </c>
      <c r="M4110">
        <v>7.0629999999999998E-4</v>
      </c>
      <c r="N4110">
        <v>7.0629999999999998E-4</v>
      </c>
      <c r="Y4110">
        <v>2016</v>
      </c>
      <c r="Z4110" s="1">
        <v>44232</v>
      </c>
      <c r="AG4110">
        <v>2455049.3898800001</v>
      </c>
      <c r="AH4110">
        <v>6.2700000000000004E-3</v>
      </c>
      <c r="AI4110">
        <v>6.2700000000000004E-3</v>
      </c>
      <c r="BK4110" t="s">
        <v>157</v>
      </c>
      <c r="BL4110" t="s">
        <v>147</v>
      </c>
      <c r="BO4110" t="s">
        <v>12465</v>
      </c>
      <c r="BQ4110" t="s">
        <v>12462</v>
      </c>
      <c r="BR4110">
        <v>284.29694899999998</v>
      </c>
      <c r="BS4110">
        <v>49.158676</v>
      </c>
      <c r="BV4110">
        <v>14.026</v>
      </c>
      <c r="BW4110">
        <v>13.648999999999999</v>
      </c>
      <c r="BX4110">
        <v>13.510999999999999</v>
      </c>
      <c r="BY4110">
        <v>926</v>
      </c>
      <c r="CB4110">
        <v>0</v>
      </c>
      <c r="CC4110">
        <v>0.191</v>
      </c>
      <c r="CD4110">
        <v>0.14699999999999999</v>
      </c>
      <c r="CE4110">
        <v>0.89</v>
      </c>
      <c r="CF4110">
        <v>0.05</v>
      </c>
      <c r="CG4110">
        <v>0.04</v>
      </c>
      <c r="CH4110">
        <v>0.85</v>
      </c>
      <c r="CI4110">
        <v>0.05</v>
      </c>
      <c r="CJ4110">
        <v>7.0000000000000007E-2</v>
      </c>
      <c r="CL4110">
        <v>4.37</v>
      </c>
      <c r="CM4110">
        <v>-2.63</v>
      </c>
      <c r="CN4110">
        <v>6.1</v>
      </c>
      <c r="CO4110">
        <v>5403</v>
      </c>
      <c r="CP4110">
        <v>59.44</v>
      </c>
      <c r="CQ4110">
        <v>62.18</v>
      </c>
      <c r="CT4110" t="s">
        <v>12463</v>
      </c>
    </row>
    <row r="4111" spans="1:98" x14ac:dyDescent="0.25">
      <c r="A4111" t="s">
        <v>12466</v>
      </c>
      <c r="B4111" t="s">
        <v>99</v>
      </c>
      <c r="I4111">
        <v>0.25600000000000001</v>
      </c>
      <c r="J4111">
        <v>6.5000000000000002E-2</v>
      </c>
      <c r="K4111">
        <v>2.9000000000000001E-2</v>
      </c>
      <c r="L4111">
        <v>51.300634000000002</v>
      </c>
      <c r="M4111">
        <v>6.7279999999999998E-4</v>
      </c>
      <c r="N4111">
        <v>6.7279999999999998E-4</v>
      </c>
      <c r="Y4111">
        <v>2016</v>
      </c>
      <c r="Z4111" s="1">
        <v>44232</v>
      </c>
      <c r="AG4111">
        <v>2454986.5364600001</v>
      </c>
      <c r="AH4111">
        <v>9.6299999999999997E-3</v>
      </c>
      <c r="AI4111">
        <v>9.6299999999999997E-3</v>
      </c>
      <c r="BK4111" t="s">
        <v>157</v>
      </c>
      <c r="BL4111" t="s">
        <v>147</v>
      </c>
      <c r="BO4111" t="s">
        <v>12467</v>
      </c>
      <c r="BQ4111" t="s">
        <v>12468</v>
      </c>
      <c r="BR4111">
        <v>284.61620499999998</v>
      </c>
      <c r="BS4111">
        <v>49.190810999999997</v>
      </c>
      <c r="BV4111">
        <v>13.597</v>
      </c>
      <c r="BW4111">
        <v>13.183999999999999</v>
      </c>
      <c r="BX4111">
        <v>13.188000000000001</v>
      </c>
      <c r="BY4111">
        <v>847</v>
      </c>
      <c r="CB4111">
        <v>-0.12</v>
      </c>
      <c r="CC4111">
        <v>0.19500000000000001</v>
      </c>
      <c r="CD4111">
        <v>0.161</v>
      </c>
      <c r="CE4111">
        <v>0.93</v>
      </c>
      <c r="CF4111">
        <v>0.06</v>
      </c>
      <c r="CG4111">
        <v>0.05</v>
      </c>
      <c r="CH4111">
        <v>0.91</v>
      </c>
      <c r="CI4111">
        <v>7.0000000000000007E-2</v>
      </c>
      <c r="CJ4111">
        <v>0.1</v>
      </c>
      <c r="CL4111">
        <v>4.2699999999999996</v>
      </c>
      <c r="CM4111">
        <v>-2.6</v>
      </c>
      <c r="CN4111">
        <v>4.5999999999999996</v>
      </c>
      <c r="CO4111">
        <v>5663</v>
      </c>
      <c r="CP4111">
        <v>61.96</v>
      </c>
      <c r="CQ4111">
        <v>69.959999999999994</v>
      </c>
      <c r="CT4111" t="s">
        <v>12469</v>
      </c>
    </row>
    <row r="4112" spans="1:98" x14ac:dyDescent="0.25">
      <c r="A4112" t="s">
        <v>12470</v>
      </c>
      <c r="B4112" t="s">
        <v>99</v>
      </c>
      <c r="I4112">
        <v>0.127</v>
      </c>
      <c r="J4112">
        <v>0.01</v>
      </c>
      <c r="K4112">
        <v>1.6E-2</v>
      </c>
      <c r="L4112">
        <v>0.93846682999999997</v>
      </c>
      <c r="M4112" s="2">
        <v>9.5000000000000001E-7</v>
      </c>
      <c r="N4112" s="2">
        <v>9.5000000000000001E-7</v>
      </c>
      <c r="Y4112">
        <v>2016</v>
      </c>
      <c r="Z4112" s="1">
        <v>44232</v>
      </c>
      <c r="AG4112">
        <v>2454968.6012010002</v>
      </c>
      <c r="AH4112">
        <v>8.2700000000000004E-4</v>
      </c>
      <c r="AI4112">
        <v>8.2700000000000004E-4</v>
      </c>
      <c r="BK4112" t="s">
        <v>157</v>
      </c>
      <c r="BL4112" t="s">
        <v>147</v>
      </c>
      <c r="BO4112" t="s">
        <v>12471</v>
      </c>
      <c r="BQ4112" t="s">
        <v>12472</v>
      </c>
      <c r="BR4112">
        <v>284.73146200000002</v>
      </c>
      <c r="BS4112">
        <v>49.533194999999999</v>
      </c>
      <c r="BV4112">
        <v>12.613</v>
      </c>
      <c r="BW4112">
        <v>12.26</v>
      </c>
      <c r="BX4112">
        <v>12.188000000000001</v>
      </c>
      <c r="BY4112">
        <v>558</v>
      </c>
      <c r="CB4112">
        <v>-0.05</v>
      </c>
      <c r="CC4112">
        <v>0.17899999999999999</v>
      </c>
      <c r="CD4112">
        <v>0.152</v>
      </c>
      <c r="CE4112">
        <v>0.95</v>
      </c>
      <c r="CF4112">
        <v>0.05</v>
      </c>
      <c r="CG4112">
        <v>0.05</v>
      </c>
      <c r="CH4112">
        <v>0.93</v>
      </c>
      <c r="CI4112">
        <v>7.0000000000000007E-2</v>
      </c>
      <c r="CJ4112">
        <v>0.11</v>
      </c>
      <c r="CL4112">
        <v>4.37</v>
      </c>
      <c r="CM4112">
        <v>-2.57</v>
      </c>
      <c r="CN4112">
        <v>4.22</v>
      </c>
      <c r="CO4112">
        <v>5671</v>
      </c>
      <c r="CP4112">
        <v>65.37</v>
      </c>
      <c r="CQ4112">
        <v>64.06</v>
      </c>
      <c r="CT4112" t="s">
        <v>12473</v>
      </c>
    </row>
    <row r="4113" spans="1:98" x14ac:dyDescent="0.25">
      <c r="A4113" t="s">
        <v>12474</v>
      </c>
      <c r="B4113" t="s">
        <v>99</v>
      </c>
      <c r="I4113">
        <v>0.123</v>
      </c>
      <c r="J4113">
        <v>1.7000000000000001E-2</v>
      </c>
      <c r="K4113">
        <v>2.5999999999999999E-2</v>
      </c>
      <c r="L4113">
        <v>6.9336647600000001</v>
      </c>
      <c r="M4113" s="2">
        <v>3.5370000000000002E-5</v>
      </c>
      <c r="N4113" s="2">
        <v>3.5370000000000002E-5</v>
      </c>
      <c r="Y4113">
        <v>2016</v>
      </c>
      <c r="Z4113" s="1">
        <v>44232</v>
      </c>
      <c r="AG4113">
        <v>2454970.0723600001</v>
      </c>
      <c r="AH4113">
        <v>4.3499999999999997E-3</v>
      </c>
      <c r="AI4113">
        <v>4.3499999999999997E-3</v>
      </c>
      <c r="BK4113" t="s">
        <v>157</v>
      </c>
      <c r="BL4113" t="s">
        <v>147</v>
      </c>
      <c r="BO4113" t="s">
        <v>12475</v>
      </c>
      <c r="BQ4113" t="s">
        <v>12476</v>
      </c>
      <c r="BR4113">
        <v>294.17108500000001</v>
      </c>
      <c r="BS4113">
        <v>40.055165000000002</v>
      </c>
      <c r="BV4113">
        <v>12.978</v>
      </c>
      <c r="BW4113">
        <v>12.717000000000001</v>
      </c>
      <c r="BX4113">
        <v>12.664999999999999</v>
      </c>
      <c r="BY4113">
        <v>966</v>
      </c>
      <c r="CB4113">
        <v>7.0000000000000007E-2</v>
      </c>
      <c r="CC4113">
        <v>8.1000000000000003E-2</v>
      </c>
      <c r="CD4113">
        <v>8.7999999999999995E-2</v>
      </c>
      <c r="CE4113">
        <v>1.1100000000000001</v>
      </c>
      <c r="CF4113">
        <v>0.04</v>
      </c>
      <c r="CG4113">
        <v>7.0000000000000007E-2</v>
      </c>
      <c r="CH4113">
        <v>1.26</v>
      </c>
      <c r="CI4113">
        <v>0.17</v>
      </c>
      <c r="CJ4113">
        <v>0.26</v>
      </c>
      <c r="CL4113">
        <v>4.68</v>
      </c>
      <c r="CM4113">
        <v>-1.73</v>
      </c>
      <c r="CN4113">
        <v>1</v>
      </c>
      <c r="CO4113">
        <v>5988</v>
      </c>
      <c r="CP4113">
        <v>64.569999999999993</v>
      </c>
      <c r="CQ4113">
        <v>82.2</v>
      </c>
      <c r="CT4113" t="s">
        <v>12477</v>
      </c>
    </row>
    <row r="4114" spans="1:98" x14ac:dyDescent="0.25">
      <c r="A4114" t="s">
        <v>12478</v>
      </c>
      <c r="B4114" t="s">
        <v>99</v>
      </c>
      <c r="I4114">
        <v>0.27400000000000002</v>
      </c>
      <c r="J4114">
        <v>5.3999999999999999E-2</v>
      </c>
      <c r="K4114">
        <v>9.9000000000000005E-2</v>
      </c>
      <c r="L4114">
        <v>61.037011700000001</v>
      </c>
      <c r="M4114">
        <v>3.366E-4</v>
      </c>
      <c r="N4114">
        <v>3.366E-4</v>
      </c>
      <c r="Y4114">
        <v>2016</v>
      </c>
      <c r="Z4114" s="1">
        <v>44232</v>
      </c>
      <c r="AG4114">
        <v>2455008.1800299999</v>
      </c>
      <c r="AH4114">
        <v>4.7499999999999999E-3</v>
      </c>
      <c r="AI4114">
        <v>4.7499999999999999E-3</v>
      </c>
      <c r="BK4114" t="s">
        <v>157</v>
      </c>
      <c r="BL4114" t="s">
        <v>147</v>
      </c>
      <c r="BO4114" t="s">
        <v>12479</v>
      </c>
      <c r="BQ4114" t="s">
        <v>12480</v>
      </c>
      <c r="BR4114">
        <v>290.66851200000002</v>
      </c>
      <c r="BS4114">
        <v>40.397717999999998</v>
      </c>
      <c r="BV4114">
        <v>13.114000000000001</v>
      </c>
      <c r="BW4114">
        <v>12.83</v>
      </c>
      <c r="BX4114">
        <v>12.744999999999999</v>
      </c>
      <c r="BY4114">
        <v>995</v>
      </c>
      <c r="CB4114">
        <v>0.01</v>
      </c>
      <c r="CC4114">
        <v>0.182</v>
      </c>
      <c r="CD4114">
        <v>0.124</v>
      </c>
      <c r="CE4114">
        <v>1.1399999999999999</v>
      </c>
      <c r="CF4114">
        <v>0.09</v>
      </c>
      <c r="CG4114">
        <v>0.15</v>
      </c>
      <c r="CH4114">
        <v>1.23</v>
      </c>
      <c r="CI4114">
        <v>0.18</v>
      </c>
      <c r="CJ4114">
        <v>0.45</v>
      </c>
      <c r="CL4114">
        <v>3.09</v>
      </c>
      <c r="CM4114">
        <v>-1.32</v>
      </c>
      <c r="CN4114">
        <v>1.37</v>
      </c>
      <c r="CO4114">
        <v>6167</v>
      </c>
      <c r="CP4114">
        <v>161.28</v>
      </c>
      <c r="CQ4114">
        <v>124.02</v>
      </c>
      <c r="CT4114" t="s">
        <v>12481</v>
      </c>
    </row>
    <row r="4115" spans="1:98" x14ac:dyDescent="0.25">
      <c r="A4115" t="s">
        <v>12482</v>
      </c>
      <c r="B4115" t="s">
        <v>99</v>
      </c>
      <c r="I4115">
        <v>0.20899999999999999</v>
      </c>
      <c r="J4115">
        <v>1.9E-2</v>
      </c>
      <c r="K4115">
        <v>5.8999999999999997E-2</v>
      </c>
      <c r="L4115">
        <v>33.867853099999998</v>
      </c>
      <c r="M4115">
        <v>1.7039999999999999E-4</v>
      </c>
      <c r="N4115">
        <v>1.7039999999999999E-4</v>
      </c>
      <c r="Y4115">
        <v>2016</v>
      </c>
      <c r="Z4115" s="1">
        <v>44232</v>
      </c>
      <c r="AG4115">
        <v>2454970.5135599999</v>
      </c>
      <c r="AH4115">
        <v>4.28E-3</v>
      </c>
      <c r="AI4115">
        <v>4.28E-3</v>
      </c>
      <c r="BK4115" t="s">
        <v>157</v>
      </c>
      <c r="BL4115" t="s">
        <v>147</v>
      </c>
      <c r="BO4115" t="s">
        <v>12483</v>
      </c>
      <c r="BQ4115" t="s">
        <v>12484</v>
      </c>
      <c r="BR4115">
        <v>290.106539</v>
      </c>
      <c r="BS4115">
        <v>40.490656999999999</v>
      </c>
      <c r="BV4115">
        <v>13.978</v>
      </c>
      <c r="BW4115">
        <v>13.406000000000001</v>
      </c>
      <c r="BX4115">
        <v>13.339</v>
      </c>
      <c r="BY4115">
        <v>623</v>
      </c>
      <c r="CB4115">
        <v>0.12</v>
      </c>
      <c r="CC4115">
        <v>0.189</v>
      </c>
      <c r="CD4115">
        <v>0.14199999999999999</v>
      </c>
      <c r="CE4115">
        <v>0.77</v>
      </c>
      <c r="CF4115">
        <v>0.04</v>
      </c>
      <c r="CG4115">
        <v>0.03</v>
      </c>
      <c r="CH4115">
        <v>0.72</v>
      </c>
      <c r="CI4115">
        <v>0.03</v>
      </c>
      <c r="CJ4115">
        <v>0.03</v>
      </c>
      <c r="CL4115">
        <v>2.57</v>
      </c>
      <c r="CM4115">
        <v>-1.1499999999999999</v>
      </c>
      <c r="CN4115">
        <v>5.92</v>
      </c>
      <c r="CO4115">
        <v>4673</v>
      </c>
      <c r="CP4115">
        <v>104.92</v>
      </c>
      <c r="CQ4115">
        <v>62.23</v>
      </c>
      <c r="CT4115" t="s">
        <v>12485</v>
      </c>
    </row>
    <row r="4116" spans="1:98" x14ac:dyDescent="0.25">
      <c r="A4116" t="s">
        <v>12486</v>
      </c>
      <c r="B4116" t="s">
        <v>99</v>
      </c>
      <c r="I4116">
        <v>0.20599999999999999</v>
      </c>
      <c r="J4116">
        <v>2.1000000000000001E-2</v>
      </c>
      <c r="K4116">
        <v>5.0999999999999997E-2</v>
      </c>
      <c r="L4116">
        <v>52.068860100000002</v>
      </c>
      <c r="M4116">
        <v>1.9029999999999999E-4</v>
      </c>
      <c r="N4116">
        <v>1.9029999999999999E-4</v>
      </c>
      <c r="Y4116">
        <v>2016</v>
      </c>
      <c r="Z4116" s="1">
        <v>44232</v>
      </c>
      <c r="AG4116">
        <v>2455011.1560499999</v>
      </c>
      <c r="AH4116">
        <v>2.7899999999999999E-3</v>
      </c>
      <c r="AI4116">
        <v>2.7899999999999999E-3</v>
      </c>
      <c r="BK4116" t="s">
        <v>157</v>
      </c>
      <c r="BL4116" t="s">
        <v>147</v>
      </c>
      <c r="BO4116" t="s">
        <v>12487</v>
      </c>
      <c r="BQ4116" t="s">
        <v>12488</v>
      </c>
      <c r="BR4116">
        <v>289.67934300000002</v>
      </c>
      <c r="BS4116">
        <v>40.700465999999999</v>
      </c>
      <c r="BV4116">
        <v>13.105</v>
      </c>
      <c r="BW4116">
        <v>12.789</v>
      </c>
      <c r="BX4116">
        <v>12.686999999999999</v>
      </c>
      <c r="BY4116">
        <v>771</v>
      </c>
      <c r="CB4116">
        <v>0.03</v>
      </c>
      <c r="CC4116">
        <v>0.17299999999999999</v>
      </c>
      <c r="CD4116">
        <v>0.13200000000000001</v>
      </c>
      <c r="CE4116">
        <v>1.01</v>
      </c>
      <c r="CF4116">
        <v>0.06</v>
      </c>
      <c r="CG4116">
        <v>0.06</v>
      </c>
      <c r="CH4116">
        <v>1.01</v>
      </c>
      <c r="CI4116">
        <v>0.1</v>
      </c>
      <c r="CJ4116">
        <v>0.25</v>
      </c>
      <c r="CL4116">
        <v>4.37</v>
      </c>
      <c r="CM4116">
        <v>-2.5499999999999998</v>
      </c>
      <c r="CN4116">
        <v>2.98</v>
      </c>
      <c r="CO4116">
        <v>5806</v>
      </c>
      <c r="CP4116">
        <v>125.66</v>
      </c>
      <c r="CQ4116">
        <v>100.39</v>
      </c>
      <c r="CT4116" t="s">
        <v>12489</v>
      </c>
    </row>
    <row r="4117" spans="1:98" x14ac:dyDescent="0.25">
      <c r="A4117" t="s">
        <v>12490</v>
      </c>
      <c r="B4117" t="s">
        <v>99</v>
      </c>
      <c r="I4117">
        <v>0.153</v>
      </c>
      <c r="J4117">
        <v>1.2999999999999999E-2</v>
      </c>
      <c r="K4117">
        <v>3.5999999999999997E-2</v>
      </c>
      <c r="L4117">
        <v>9.1149903000000005</v>
      </c>
      <c r="M4117" s="2">
        <v>3.5330000000000002E-5</v>
      </c>
      <c r="N4117" s="2">
        <v>3.5330000000000002E-5</v>
      </c>
      <c r="Y4117">
        <v>2016</v>
      </c>
      <c r="Z4117" s="1">
        <v>44232</v>
      </c>
      <c r="AG4117">
        <v>2454966.9762400002</v>
      </c>
      <c r="AH4117">
        <v>3.2100000000000002E-3</v>
      </c>
      <c r="AI4117">
        <v>3.2100000000000002E-3</v>
      </c>
      <c r="BK4117" t="s">
        <v>157</v>
      </c>
      <c r="BL4117" t="s">
        <v>147</v>
      </c>
      <c r="BO4117" t="s">
        <v>12491</v>
      </c>
      <c r="BQ4117" t="s">
        <v>12492</v>
      </c>
      <c r="BR4117">
        <v>289.38351</v>
      </c>
      <c r="BS4117">
        <v>41.392695000000003</v>
      </c>
      <c r="BV4117">
        <v>13.46</v>
      </c>
      <c r="BW4117">
        <v>13.137</v>
      </c>
      <c r="BX4117">
        <v>13.032</v>
      </c>
      <c r="BY4117">
        <v>879</v>
      </c>
      <c r="CB4117">
        <v>0.03</v>
      </c>
      <c r="CC4117">
        <v>0.16</v>
      </c>
      <c r="CD4117">
        <v>0.13100000000000001</v>
      </c>
      <c r="CE4117">
        <v>0.99</v>
      </c>
      <c r="CF4117">
        <v>0.05</v>
      </c>
      <c r="CG4117">
        <v>0.05</v>
      </c>
      <c r="CH4117">
        <v>0.99</v>
      </c>
      <c r="CI4117">
        <v>0.08</v>
      </c>
      <c r="CJ4117">
        <v>0.23</v>
      </c>
      <c r="CL4117">
        <v>4.37</v>
      </c>
      <c r="CM4117">
        <v>-2.54</v>
      </c>
      <c r="CN4117">
        <v>3.74</v>
      </c>
      <c r="CO4117">
        <v>5743</v>
      </c>
      <c r="CP4117">
        <v>106.02</v>
      </c>
      <c r="CQ4117">
        <v>85.68</v>
      </c>
      <c r="CT4117" t="s">
        <v>12493</v>
      </c>
    </row>
    <row r="4118" spans="1:98" x14ac:dyDescent="0.25">
      <c r="A4118" t="s">
        <v>12494</v>
      </c>
      <c r="B4118" t="s">
        <v>99</v>
      </c>
      <c r="I4118">
        <v>0.14199999999999999</v>
      </c>
      <c r="J4118">
        <v>1.0999999999999999E-2</v>
      </c>
      <c r="K4118">
        <v>2.8000000000000001E-2</v>
      </c>
      <c r="L4118">
        <v>3.9324612999999999</v>
      </c>
      <c r="M4118" s="2">
        <v>9.6500000000000008E-6</v>
      </c>
      <c r="N4118" s="2">
        <v>9.6500000000000008E-6</v>
      </c>
      <c r="Y4118">
        <v>2016</v>
      </c>
      <c r="Z4118" s="1">
        <v>44232</v>
      </c>
      <c r="AG4118">
        <v>2454965.5546499998</v>
      </c>
      <c r="AH4118">
        <v>2.1700000000000001E-3</v>
      </c>
      <c r="AI4118">
        <v>2.1700000000000001E-3</v>
      </c>
      <c r="BK4118" t="s">
        <v>157</v>
      </c>
      <c r="BL4118" t="s">
        <v>147</v>
      </c>
      <c r="BO4118" t="s">
        <v>12495</v>
      </c>
      <c r="BQ4118" t="s">
        <v>12496</v>
      </c>
      <c r="BR4118">
        <v>289.92071700000002</v>
      </c>
      <c r="BS4118">
        <v>41.542828</v>
      </c>
      <c r="BV4118">
        <v>13.685</v>
      </c>
      <c r="BW4118">
        <v>13.125999999999999</v>
      </c>
      <c r="BX4118">
        <v>12.933</v>
      </c>
      <c r="BY4118">
        <v>532</v>
      </c>
      <c r="CB4118">
        <v>-0.11</v>
      </c>
      <c r="CC4118">
        <v>0.17499999999999999</v>
      </c>
      <c r="CD4118">
        <v>0.17100000000000001</v>
      </c>
      <c r="CE4118">
        <v>0.73</v>
      </c>
      <c r="CF4118">
        <v>0.05</v>
      </c>
      <c r="CG4118">
        <v>0.04</v>
      </c>
      <c r="CH4118">
        <v>0.7</v>
      </c>
      <c r="CI4118">
        <v>0.04</v>
      </c>
      <c r="CJ4118">
        <v>0.03</v>
      </c>
      <c r="CL4118">
        <v>4.37</v>
      </c>
      <c r="CM4118">
        <v>-2.5099999999999998</v>
      </c>
      <c r="CN4118">
        <v>6.03</v>
      </c>
      <c r="CO4118">
        <v>4700</v>
      </c>
      <c r="CP4118">
        <v>57.97</v>
      </c>
      <c r="CQ4118">
        <v>57.52</v>
      </c>
      <c r="CT4118" t="s">
        <v>12497</v>
      </c>
    </row>
    <row r="4119" spans="1:98" x14ac:dyDescent="0.25">
      <c r="A4119" t="s">
        <v>12498</v>
      </c>
      <c r="B4119" t="s">
        <v>99</v>
      </c>
      <c r="I4119">
        <v>9.9000000000000005E-2</v>
      </c>
      <c r="J4119">
        <v>1.2999999999999999E-2</v>
      </c>
      <c r="K4119">
        <v>2.4E-2</v>
      </c>
      <c r="L4119">
        <v>0.92103214</v>
      </c>
      <c r="M4119" s="2">
        <v>3.1499999999999999E-6</v>
      </c>
      <c r="N4119" s="2">
        <v>3.1499999999999999E-6</v>
      </c>
      <c r="Y4119">
        <v>2016</v>
      </c>
      <c r="Z4119" s="1">
        <v>44232</v>
      </c>
      <c r="AG4119">
        <v>2454965.0302499998</v>
      </c>
      <c r="AH4119">
        <v>2.7499999999999998E-3</v>
      </c>
      <c r="AI4119">
        <v>2.7499999999999998E-3</v>
      </c>
      <c r="BK4119" t="s">
        <v>157</v>
      </c>
      <c r="BL4119" t="s">
        <v>147</v>
      </c>
      <c r="BO4119" t="s">
        <v>12499</v>
      </c>
      <c r="BQ4119" t="s">
        <v>12500</v>
      </c>
      <c r="BR4119">
        <v>298.48112400000002</v>
      </c>
      <c r="BS4119">
        <v>41.615332000000002</v>
      </c>
      <c r="BV4119">
        <v>13.271000000000001</v>
      </c>
      <c r="BW4119">
        <v>12.89</v>
      </c>
      <c r="BX4119">
        <v>12.849</v>
      </c>
      <c r="BY4119">
        <v>820</v>
      </c>
      <c r="CB4119">
        <v>-0.04</v>
      </c>
      <c r="CC4119">
        <v>0.183</v>
      </c>
      <c r="CD4119">
        <v>0.14000000000000001</v>
      </c>
      <c r="CE4119">
        <v>1.01</v>
      </c>
      <c r="CF4119">
        <v>0.09</v>
      </c>
      <c r="CG4119">
        <v>0.12</v>
      </c>
      <c r="CH4119">
        <v>1.02</v>
      </c>
      <c r="CI4119">
        <v>0.14000000000000001</v>
      </c>
      <c r="CJ4119">
        <v>0.24</v>
      </c>
      <c r="CL4119">
        <v>3.47</v>
      </c>
      <c r="CM4119">
        <v>-1.78</v>
      </c>
      <c r="CN4119">
        <v>3.42</v>
      </c>
      <c r="CO4119">
        <v>5869</v>
      </c>
      <c r="CP4119">
        <v>266.47000000000003</v>
      </c>
      <c r="CQ4119">
        <v>290.44</v>
      </c>
      <c r="CT4119" t="s">
        <v>12501</v>
      </c>
    </row>
    <row r="4120" spans="1:98" x14ac:dyDescent="0.25">
      <c r="A4120" t="s">
        <v>12502</v>
      </c>
      <c r="B4120" t="s">
        <v>99</v>
      </c>
      <c r="C4120">
        <v>1.43E-2</v>
      </c>
      <c r="D4120">
        <v>2.6700000000000001E-3</v>
      </c>
      <c r="E4120">
        <v>2.6700000000000001E-3</v>
      </c>
      <c r="I4120">
        <v>0.14000000000000001</v>
      </c>
      <c r="J4120">
        <v>0.01</v>
      </c>
      <c r="K4120">
        <v>0.01</v>
      </c>
      <c r="L4120">
        <v>4.7267400000000004</v>
      </c>
      <c r="M4120" s="2">
        <v>9.9999999999999995E-7</v>
      </c>
      <c r="N4120" s="2">
        <v>9.9999999999999995E-7</v>
      </c>
      <c r="O4120">
        <v>5.2999999999999999E-2</v>
      </c>
      <c r="P4120">
        <v>2E-3</v>
      </c>
      <c r="Q4120">
        <v>2E-3</v>
      </c>
      <c r="R4120">
        <v>0</v>
      </c>
      <c r="U4120">
        <v>89.18</v>
      </c>
      <c r="V4120">
        <v>0.04</v>
      </c>
      <c r="W4120">
        <v>0.04</v>
      </c>
      <c r="Y4120">
        <v>2014</v>
      </c>
      <c r="Z4120" s="1">
        <v>44232</v>
      </c>
      <c r="AS4120">
        <v>0.2</v>
      </c>
      <c r="AT4120">
        <v>0.02</v>
      </c>
      <c r="AU4120">
        <v>0.02</v>
      </c>
      <c r="AY4120">
        <v>1.6</v>
      </c>
      <c r="AZ4120">
        <v>0.3</v>
      </c>
      <c r="BA4120">
        <v>0.3</v>
      </c>
      <c r="BB4120">
        <v>1037</v>
      </c>
      <c r="BJ4120">
        <v>3.26</v>
      </c>
      <c r="BK4120" t="s">
        <v>100</v>
      </c>
      <c r="BL4120" t="s">
        <v>147</v>
      </c>
      <c r="BO4120" t="s">
        <v>12503</v>
      </c>
      <c r="BQ4120" t="s">
        <v>12504</v>
      </c>
      <c r="BR4120">
        <v>291.41828099999998</v>
      </c>
      <c r="BS4120">
        <v>38.672353999999999</v>
      </c>
      <c r="BV4120">
        <v>8.7710000000000008</v>
      </c>
      <c r="BW4120">
        <v>8.4459999999999997</v>
      </c>
      <c r="BY4120">
        <v>96.18</v>
      </c>
      <c r="BZ4120">
        <v>0.22</v>
      </c>
      <c r="CA4120">
        <v>0.22</v>
      </c>
      <c r="CB4120">
        <v>-0.18</v>
      </c>
      <c r="CC4120">
        <v>0.1</v>
      </c>
      <c r="CD4120">
        <v>0.1</v>
      </c>
      <c r="CE4120">
        <v>1.0900000000000001</v>
      </c>
      <c r="CF4120">
        <v>0.14000000000000001</v>
      </c>
      <c r="CG4120">
        <v>0.14000000000000001</v>
      </c>
      <c r="CH4120">
        <v>0.98</v>
      </c>
      <c r="CI4120">
        <v>0.04</v>
      </c>
      <c r="CJ4120">
        <v>0.04</v>
      </c>
      <c r="CL4120">
        <v>6.6</v>
      </c>
      <c r="CM4120">
        <v>0.9</v>
      </c>
      <c r="CN4120">
        <v>0.9</v>
      </c>
      <c r="CO4120">
        <v>5669</v>
      </c>
      <c r="CP4120">
        <v>75</v>
      </c>
      <c r="CQ4120">
        <v>75</v>
      </c>
      <c r="CT4120" t="s">
        <v>12505</v>
      </c>
    </row>
    <row r="4121" spans="1:98" x14ac:dyDescent="0.25">
      <c r="A4121" t="s">
        <v>12506</v>
      </c>
      <c r="B4121" t="s">
        <v>99</v>
      </c>
      <c r="C4121">
        <v>3</v>
      </c>
      <c r="L4121">
        <v>1460</v>
      </c>
      <c r="O4121">
        <v>16.600000000000001</v>
      </c>
      <c r="P4121">
        <v>11.1</v>
      </c>
      <c r="Q4121">
        <v>11.1</v>
      </c>
      <c r="Y4121">
        <v>2014</v>
      </c>
      <c r="Z4121" s="1">
        <v>44232</v>
      </c>
      <c r="AY4121">
        <v>60</v>
      </c>
      <c r="BK4121" t="s">
        <v>100</v>
      </c>
      <c r="BL4121" t="s">
        <v>101</v>
      </c>
      <c r="BO4121" t="s">
        <v>12507</v>
      </c>
      <c r="BQ4121" t="s">
        <v>12504</v>
      </c>
      <c r="BR4121">
        <v>291.41828099999998</v>
      </c>
      <c r="BS4121">
        <v>38.672353999999999</v>
      </c>
      <c r="BV4121">
        <v>8.7710000000000008</v>
      </c>
      <c r="BW4121">
        <v>8.4459999999999997</v>
      </c>
      <c r="BY4121">
        <v>96.18</v>
      </c>
      <c r="BZ4121">
        <v>0.22</v>
      </c>
      <c r="CA4121">
        <v>0.22</v>
      </c>
      <c r="CB4121">
        <v>-0.18</v>
      </c>
      <c r="CC4121">
        <v>0.1</v>
      </c>
      <c r="CD4121">
        <v>0.1</v>
      </c>
      <c r="CE4121">
        <v>1.0900000000000001</v>
      </c>
      <c r="CF4121">
        <v>0.14000000000000001</v>
      </c>
      <c r="CG4121">
        <v>0.14000000000000001</v>
      </c>
      <c r="CH4121">
        <v>0.98</v>
      </c>
      <c r="CI4121">
        <v>0.04</v>
      </c>
      <c r="CJ4121">
        <v>0.04</v>
      </c>
      <c r="CL4121">
        <v>6.6</v>
      </c>
      <c r="CM4121">
        <v>0.9</v>
      </c>
      <c r="CN4121">
        <v>0.9</v>
      </c>
      <c r="CO4121">
        <v>5669</v>
      </c>
      <c r="CP4121">
        <v>75</v>
      </c>
      <c r="CQ4121">
        <v>75</v>
      </c>
      <c r="CT4121" t="s">
        <v>12505</v>
      </c>
    </row>
    <row r="4122" spans="1:98" x14ac:dyDescent="0.25">
      <c r="A4122" t="s">
        <v>12508</v>
      </c>
      <c r="B4122" t="s">
        <v>99</v>
      </c>
      <c r="I4122">
        <v>0.19</v>
      </c>
      <c r="J4122">
        <v>3.6999999999999998E-2</v>
      </c>
      <c r="K4122">
        <v>8.2000000000000003E-2</v>
      </c>
      <c r="L4122">
        <v>71.451777500000006</v>
      </c>
      <c r="M4122">
        <v>7.5230000000000002E-4</v>
      </c>
      <c r="N4122">
        <v>7.5230000000000002E-4</v>
      </c>
      <c r="Y4122">
        <v>2016</v>
      </c>
      <c r="Z4122" s="1">
        <v>44232</v>
      </c>
      <c r="AG4122">
        <v>2454981.8132000002</v>
      </c>
      <c r="AH4122">
        <v>7.77E-3</v>
      </c>
      <c r="AI4122">
        <v>7.77E-3</v>
      </c>
      <c r="BK4122" t="s">
        <v>157</v>
      </c>
      <c r="BL4122" t="s">
        <v>147</v>
      </c>
      <c r="BO4122" t="s">
        <v>12509</v>
      </c>
      <c r="BQ4122" t="s">
        <v>12510</v>
      </c>
      <c r="BR4122">
        <v>298.31444399999998</v>
      </c>
      <c r="BS4122">
        <v>42.247433999999998</v>
      </c>
      <c r="BV4122">
        <v>12.641</v>
      </c>
      <c r="BW4122">
        <v>12.345000000000001</v>
      </c>
      <c r="BX4122">
        <v>12.257999999999999</v>
      </c>
      <c r="BY4122">
        <v>905</v>
      </c>
      <c r="CB4122">
        <v>0.04</v>
      </c>
      <c r="CC4122">
        <v>0.156</v>
      </c>
      <c r="CD4122">
        <v>0.128</v>
      </c>
      <c r="CE4122">
        <v>1.25</v>
      </c>
      <c r="CF4122">
        <v>0.16</v>
      </c>
      <c r="CG4122">
        <v>0.22</v>
      </c>
      <c r="CH4122">
        <v>1.4</v>
      </c>
      <c r="CI4122">
        <v>0.27</v>
      </c>
      <c r="CJ4122">
        <v>0.6</v>
      </c>
      <c r="CL4122">
        <v>2.34</v>
      </c>
      <c r="CM4122">
        <v>-0.76300000000000001</v>
      </c>
      <c r="CN4122">
        <v>1.24</v>
      </c>
      <c r="CO4122">
        <v>6335</v>
      </c>
      <c r="CP4122">
        <v>258.85000000000002</v>
      </c>
      <c r="CQ4122">
        <v>273.33999999999997</v>
      </c>
      <c r="CT4122" t="s">
        <v>12511</v>
      </c>
    </row>
    <row r="4123" spans="1:98" x14ac:dyDescent="0.25">
      <c r="A4123" t="s">
        <v>12512</v>
      </c>
      <c r="B4123" t="s">
        <v>99</v>
      </c>
      <c r="I4123">
        <v>0.11899999999999999</v>
      </c>
      <c r="J4123">
        <v>8.0000000000000002E-3</v>
      </c>
      <c r="K4123">
        <v>1.2E-2</v>
      </c>
      <c r="L4123">
        <v>8.0375587700000004</v>
      </c>
      <c r="M4123" s="2">
        <v>2.315E-5</v>
      </c>
      <c r="N4123" s="2">
        <v>2.315E-5</v>
      </c>
      <c r="Y4123">
        <v>2016</v>
      </c>
      <c r="Z4123" s="1">
        <v>44232</v>
      </c>
      <c r="AG4123">
        <v>2454972.3563899999</v>
      </c>
      <c r="AH4123">
        <v>2.3700000000000001E-3</v>
      </c>
      <c r="AI4123">
        <v>2.3700000000000001E-3</v>
      </c>
      <c r="BK4123" t="s">
        <v>157</v>
      </c>
      <c r="BL4123" t="s">
        <v>147</v>
      </c>
      <c r="BO4123" t="s">
        <v>12513</v>
      </c>
      <c r="BQ4123" t="s">
        <v>12514</v>
      </c>
      <c r="BR4123">
        <v>297.13264099999998</v>
      </c>
      <c r="BS4123">
        <v>42.768253000000001</v>
      </c>
      <c r="BV4123">
        <v>12.927</v>
      </c>
      <c r="BW4123">
        <v>12.427</v>
      </c>
      <c r="BX4123">
        <v>12.38</v>
      </c>
      <c r="BY4123">
        <v>490</v>
      </c>
      <c r="CB4123">
        <v>-0.01</v>
      </c>
      <c r="CC4123">
        <v>0.155</v>
      </c>
      <c r="CD4123">
        <v>0.14899999999999999</v>
      </c>
      <c r="CE4123">
        <v>0.86</v>
      </c>
      <c r="CF4123">
        <v>0.05</v>
      </c>
      <c r="CG4123">
        <v>0.06</v>
      </c>
      <c r="CH4123">
        <v>0.81</v>
      </c>
      <c r="CI4123">
        <v>0.05</v>
      </c>
      <c r="CJ4123">
        <v>0.08</v>
      </c>
      <c r="CL4123">
        <v>4.68</v>
      </c>
      <c r="CM4123">
        <v>-2.89</v>
      </c>
      <c r="CN4123">
        <v>6.19</v>
      </c>
      <c r="CO4123">
        <v>5241</v>
      </c>
      <c r="CP4123">
        <v>198.95</v>
      </c>
      <c r="CQ4123">
        <v>223.61</v>
      </c>
      <c r="CT4123" t="s">
        <v>12515</v>
      </c>
    </row>
    <row r="4124" spans="1:98" x14ac:dyDescent="0.25">
      <c r="A4124" t="s">
        <v>12516</v>
      </c>
      <c r="B4124" t="s">
        <v>99</v>
      </c>
      <c r="I4124">
        <v>0.122</v>
      </c>
      <c r="J4124">
        <v>8.9999999999999993E-3</v>
      </c>
      <c r="K4124">
        <v>1.2E-2</v>
      </c>
      <c r="L4124">
        <v>1.9214374000000001</v>
      </c>
      <c r="M4124" s="2">
        <v>2.12E-6</v>
      </c>
      <c r="N4124" s="2">
        <v>2.12E-6</v>
      </c>
      <c r="Y4124">
        <v>2016</v>
      </c>
      <c r="Z4124" s="1">
        <v>44232</v>
      </c>
      <c r="AG4124">
        <v>2454964.8061310002</v>
      </c>
      <c r="AH4124">
        <v>9.2100000000000005E-4</v>
      </c>
      <c r="AI4124">
        <v>9.2100000000000005E-4</v>
      </c>
      <c r="BK4124" t="s">
        <v>157</v>
      </c>
      <c r="BL4124" t="s">
        <v>147</v>
      </c>
      <c r="BO4124" t="s">
        <v>12517</v>
      </c>
      <c r="BQ4124" t="s">
        <v>12518</v>
      </c>
      <c r="BR4124">
        <v>296.95206200000001</v>
      </c>
      <c r="BS4124">
        <v>43.271968999999999</v>
      </c>
      <c r="BV4124">
        <v>12.731999999999999</v>
      </c>
      <c r="BW4124">
        <v>12.271000000000001</v>
      </c>
      <c r="BX4124">
        <v>12.21</v>
      </c>
      <c r="BY4124">
        <v>478</v>
      </c>
      <c r="CB4124">
        <v>-0.01</v>
      </c>
      <c r="CC4124">
        <v>0.157</v>
      </c>
      <c r="CD4124">
        <v>0.14199999999999999</v>
      </c>
      <c r="CE4124">
        <v>0.87</v>
      </c>
      <c r="CF4124">
        <v>0.05</v>
      </c>
      <c r="CG4124">
        <v>0.06</v>
      </c>
      <c r="CH4124">
        <v>0.84</v>
      </c>
      <c r="CI4124">
        <v>0.05</v>
      </c>
      <c r="CJ4124">
        <v>7.0000000000000007E-2</v>
      </c>
      <c r="CL4124">
        <v>4.68</v>
      </c>
      <c r="CM4124">
        <v>-2.91</v>
      </c>
      <c r="CN4124">
        <v>5.6</v>
      </c>
      <c r="CO4124">
        <v>5331</v>
      </c>
      <c r="CP4124">
        <v>166.65</v>
      </c>
      <c r="CQ4124">
        <v>194.78</v>
      </c>
      <c r="CT4124" t="s">
        <v>12519</v>
      </c>
    </row>
    <row r="4125" spans="1:98" x14ac:dyDescent="0.25">
      <c r="A4125" t="s">
        <v>12520</v>
      </c>
      <c r="B4125" t="s">
        <v>99</v>
      </c>
      <c r="I4125">
        <v>0.219</v>
      </c>
      <c r="J4125">
        <v>1.4E-2</v>
      </c>
      <c r="K4125">
        <v>2.1000000000000001E-2</v>
      </c>
      <c r="L4125">
        <v>14.204430090000001</v>
      </c>
      <c r="M4125" s="2">
        <v>6.1849999999999999E-5</v>
      </c>
      <c r="N4125" s="2">
        <v>6.1849999999999999E-5</v>
      </c>
      <c r="Y4125">
        <v>2016</v>
      </c>
      <c r="Z4125" s="1">
        <v>44232</v>
      </c>
      <c r="AG4125">
        <v>2454975.73343</v>
      </c>
      <c r="AH4125">
        <v>3.4099999999999998E-3</v>
      </c>
      <c r="AI4125">
        <v>3.4099999999999998E-3</v>
      </c>
      <c r="BK4125" t="s">
        <v>157</v>
      </c>
      <c r="BL4125" t="s">
        <v>147</v>
      </c>
      <c r="BO4125" t="s">
        <v>12521</v>
      </c>
      <c r="BQ4125" t="s">
        <v>12522</v>
      </c>
      <c r="BR4125">
        <v>289.56865900000003</v>
      </c>
      <c r="BS4125">
        <v>43.538612000000001</v>
      </c>
      <c r="BV4125">
        <v>14.1</v>
      </c>
      <c r="BW4125">
        <v>13.724</v>
      </c>
      <c r="BX4125">
        <v>13.582000000000001</v>
      </c>
      <c r="BY4125">
        <v>922</v>
      </c>
      <c r="CB4125">
        <v>-0.02</v>
      </c>
      <c r="CC4125">
        <v>0.16600000000000001</v>
      </c>
      <c r="CD4125">
        <v>0.153</v>
      </c>
      <c r="CE4125">
        <v>0.87</v>
      </c>
      <c r="CF4125">
        <v>0.05</v>
      </c>
      <c r="CG4125">
        <v>0.04</v>
      </c>
      <c r="CH4125">
        <v>0.84</v>
      </c>
      <c r="CI4125">
        <v>0.05</v>
      </c>
      <c r="CJ4125">
        <v>7.0000000000000007E-2</v>
      </c>
      <c r="CL4125">
        <v>4.68</v>
      </c>
      <c r="CM4125">
        <v>-2.93</v>
      </c>
      <c r="CN4125">
        <v>6.47</v>
      </c>
      <c r="CO4125">
        <v>5346</v>
      </c>
      <c r="CP4125">
        <v>87.13</v>
      </c>
      <c r="CQ4125">
        <v>65.89</v>
      </c>
      <c r="CT4125" t="s">
        <v>12523</v>
      </c>
    </row>
    <row r="4126" spans="1:98" x14ac:dyDescent="0.25">
      <c r="A4126" t="s">
        <v>12524</v>
      </c>
      <c r="B4126" t="s">
        <v>99</v>
      </c>
      <c r="I4126">
        <v>0.186</v>
      </c>
      <c r="J4126">
        <v>0.01</v>
      </c>
      <c r="K4126">
        <v>1.2999999999999999E-2</v>
      </c>
      <c r="L4126">
        <v>55.673830899999999</v>
      </c>
      <c r="M4126">
        <v>2.8289999999999999E-4</v>
      </c>
      <c r="N4126">
        <v>2.8289999999999999E-4</v>
      </c>
      <c r="Y4126">
        <v>2016</v>
      </c>
      <c r="Z4126" s="1">
        <v>44232</v>
      </c>
      <c r="AG4126">
        <v>2454969.54348</v>
      </c>
      <c r="AH4126">
        <v>4.1000000000000003E-3</v>
      </c>
      <c r="AI4126">
        <v>4.1000000000000003E-3</v>
      </c>
      <c r="BK4126" t="s">
        <v>157</v>
      </c>
      <c r="BL4126" t="s">
        <v>147</v>
      </c>
      <c r="BO4126" t="s">
        <v>12525</v>
      </c>
      <c r="BQ4126" t="s">
        <v>12526</v>
      </c>
      <c r="BR4126">
        <v>290.28846700000003</v>
      </c>
      <c r="BS4126">
        <v>43.755322</v>
      </c>
      <c r="BV4126">
        <v>13.548999999999999</v>
      </c>
      <c r="BW4126">
        <v>13.057</v>
      </c>
      <c r="BX4126">
        <v>12.97</v>
      </c>
      <c r="BY4126">
        <v>603</v>
      </c>
      <c r="CB4126">
        <v>0.01</v>
      </c>
      <c r="CC4126">
        <v>0.158</v>
      </c>
      <c r="CD4126">
        <v>0.14899999999999999</v>
      </c>
      <c r="CE4126">
        <v>0.81</v>
      </c>
      <c r="CF4126">
        <v>0.04</v>
      </c>
      <c r="CG4126">
        <v>0.04</v>
      </c>
      <c r="CH4126">
        <v>0.77</v>
      </c>
      <c r="CI4126">
        <v>0.03</v>
      </c>
      <c r="CJ4126">
        <v>0.04</v>
      </c>
      <c r="CL4126">
        <v>4.47</v>
      </c>
      <c r="CM4126">
        <v>-2.66</v>
      </c>
      <c r="CN4126">
        <v>6.15</v>
      </c>
      <c r="CO4126">
        <v>5001</v>
      </c>
      <c r="CP4126">
        <v>76.010000000000005</v>
      </c>
      <c r="CQ4126">
        <v>68.25</v>
      </c>
      <c r="CT4126" t="s">
        <v>12527</v>
      </c>
    </row>
    <row r="4127" spans="1:98" x14ac:dyDescent="0.25">
      <c r="A4127" t="s">
        <v>12528</v>
      </c>
      <c r="B4127" t="s">
        <v>99</v>
      </c>
      <c r="I4127">
        <v>0.12</v>
      </c>
      <c r="J4127">
        <v>6.0000000000000001E-3</v>
      </c>
      <c r="K4127">
        <v>7.0000000000000001E-3</v>
      </c>
      <c r="L4127">
        <v>4.8808385200000002</v>
      </c>
      <c r="M4127" s="2">
        <v>1.4810000000000001E-5</v>
      </c>
      <c r="N4127" s="2">
        <v>1.4810000000000001E-5</v>
      </c>
      <c r="Y4127">
        <v>2016</v>
      </c>
      <c r="Z4127" s="1">
        <v>44232</v>
      </c>
      <c r="AG4127">
        <v>2454969.19778</v>
      </c>
      <c r="AH4127">
        <v>2.66E-3</v>
      </c>
      <c r="AI4127">
        <v>2.66E-3</v>
      </c>
      <c r="BK4127" t="s">
        <v>157</v>
      </c>
      <c r="BL4127" t="s">
        <v>147</v>
      </c>
      <c r="BO4127" t="s">
        <v>12529</v>
      </c>
      <c r="BQ4127" t="s">
        <v>12530</v>
      </c>
      <c r="BR4127">
        <v>295.02166799999998</v>
      </c>
      <c r="BS4127">
        <v>46.619216999999999</v>
      </c>
      <c r="BV4127">
        <v>13.292</v>
      </c>
      <c r="BW4127">
        <v>12.773999999999999</v>
      </c>
      <c r="BX4127">
        <v>12.62</v>
      </c>
      <c r="BY4127">
        <v>482</v>
      </c>
      <c r="CB4127">
        <v>-0.01</v>
      </c>
      <c r="CC4127">
        <v>0.17299999999999999</v>
      </c>
      <c r="CD4127">
        <v>0.159</v>
      </c>
      <c r="CE4127">
        <v>0.78</v>
      </c>
      <c r="CF4127">
        <v>0.04</v>
      </c>
      <c r="CG4127">
        <v>0.04</v>
      </c>
      <c r="CH4127">
        <v>0.73</v>
      </c>
      <c r="CI4127">
        <v>0.04</v>
      </c>
      <c r="CJ4127">
        <v>0.03</v>
      </c>
      <c r="CL4127">
        <v>3.8</v>
      </c>
      <c r="CM4127">
        <v>-2.0699999999999998</v>
      </c>
      <c r="CN4127">
        <v>6.04</v>
      </c>
      <c r="CO4127">
        <v>4830</v>
      </c>
      <c r="CP4127">
        <v>87.15</v>
      </c>
      <c r="CQ4127">
        <v>74.56</v>
      </c>
      <c r="CT4127" t="s">
        <v>12531</v>
      </c>
    </row>
    <row r="4128" spans="1:98" x14ac:dyDescent="0.25">
      <c r="A4128" t="s">
        <v>12532</v>
      </c>
      <c r="B4128" t="s">
        <v>99</v>
      </c>
      <c r="I4128">
        <v>0.129</v>
      </c>
      <c r="J4128">
        <v>8.9999999999999993E-3</v>
      </c>
      <c r="K4128">
        <v>1.7999999999999999E-2</v>
      </c>
      <c r="L4128">
        <v>10.561342209999999</v>
      </c>
      <c r="M4128" s="2">
        <v>4.545E-5</v>
      </c>
      <c r="N4128" s="2">
        <v>4.545E-5</v>
      </c>
      <c r="Y4128">
        <v>2016</v>
      </c>
      <c r="Z4128" s="1">
        <v>44232</v>
      </c>
      <c r="AG4128">
        <v>2454966.7641699999</v>
      </c>
      <c r="AH4128">
        <v>3.5400000000000002E-3</v>
      </c>
      <c r="AI4128">
        <v>3.5400000000000002E-3</v>
      </c>
      <c r="BK4128" t="s">
        <v>157</v>
      </c>
      <c r="BL4128" t="s">
        <v>147</v>
      </c>
      <c r="BO4128" t="s">
        <v>12533</v>
      </c>
      <c r="BQ4128" t="s">
        <v>12534</v>
      </c>
      <c r="BR4128">
        <v>293.57775900000001</v>
      </c>
      <c r="BS4128">
        <v>46.736347000000002</v>
      </c>
      <c r="BV4128">
        <v>13.279</v>
      </c>
      <c r="BW4128">
        <v>12.887</v>
      </c>
      <c r="BX4128">
        <v>12.817</v>
      </c>
      <c r="BY4128">
        <v>687</v>
      </c>
      <c r="CB4128">
        <v>0.05</v>
      </c>
      <c r="CC4128">
        <v>0.158</v>
      </c>
      <c r="CD4128">
        <v>0.13700000000000001</v>
      </c>
      <c r="CE4128">
        <v>0.92</v>
      </c>
      <c r="CF4128">
        <v>0.05</v>
      </c>
      <c r="CG4128">
        <v>0.04</v>
      </c>
      <c r="CH4128">
        <v>0.89</v>
      </c>
      <c r="CI4128">
        <v>0.06</v>
      </c>
      <c r="CJ4128">
        <v>0.11</v>
      </c>
      <c r="CL4128">
        <v>4.57</v>
      </c>
      <c r="CM4128">
        <v>-2.9</v>
      </c>
      <c r="CN4128">
        <v>5.83</v>
      </c>
      <c r="CO4128">
        <v>5482</v>
      </c>
      <c r="CP4128">
        <v>127.57</v>
      </c>
      <c r="CQ4128">
        <v>99.27</v>
      </c>
      <c r="CT4128" t="s">
        <v>12535</v>
      </c>
    </row>
    <row r="4129" spans="1:98" x14ac:dyDescent="0.25">
      <c r="A4129" t="s">
        <v>12536</v>
      </c>
      <c r="B4129" t="s">
        <v>99</v>
      </c>
      <c r="I4129">
        <v>0.33200000000000002</v>
      </c>
      <c r="J4129">
        <v>4.2999999999999997E-2</v>
      </c>
      <c r="K4129">
        <v>0.115</v>
      </c>
      <c r="L4129">
        <v>67.668826999999993</v>
      </c>
      <c r="M4129">
        <v>5.8330000000000003E-4</v>
      </c>
      <c r="N4129">
        <v>5.8330000000000003E-4</v>
      </c>
      <c r="Y4129">
        <v>2016</v>
      </c>
      <c r="Z4129" s="1">
        <v>44232</v>
      </c>
      <c r="AG4129">
        <v>2455031.1964599998</v>
      </c>
      <c r="AH4129">
        <v>6.3899999999999998E-3</v>
      </c>
      <c r="AI4129">
        <v>6.3899999999999998E-3</v>
      </c>
      <c r="BK4129" t="s">
        <v>157</v>
      </c>
      <c r="BL4129" t="s">
        <v>147</v>
      </c>
      <c r="BO4129" t="s">
        <v>12537</v>
      </c>
      <c r="BQ4129" t="s">
        <v>12538</v>
      </c>
      <c r="BR4129">
        <v>294.16880500000002</v>
      </c>
      <c r="BS4129">
        <v>46.714610999999998</v>
      </c>
      <c r="BV4129">
        <v>14.025</v>
      </c>
      <c r="BW4129">
        <v>13.763999999999999</v>
      </c>
      <c r="BX4129">
        <v>13.680999999999999</v>
      </c>
      <c r="BY4129">
        <v>1482</v>
      </c>
      <c r="CB4129">
        <v>0.08</v>
      </c>
      <c r="CC4129">
        <v>0.14499999999999999</v>
      </c>
      <c r="CD4129">
        <v>0.14299999999999999</v>
      </c>
      <c r="CE4129">
        <v>1.1499999999999999</v>
      </c>
      <c r="CF4129">
        <v>0.08</v>
      </c>
      <c r="CG4129">
        <v>0.12</v>
      </c>
      <c r="CH4129">
        <v>1.22</v>
      </c>
      <c r="CI4129">
        <v>0.15</v>
      </c>
      <c r="CJ4129">
        <v>0.42</v>
      </c>
      <c r="CL4129">
        <v>3.24</v>
      </c>
      <c r="CM4129">
        <v>-1.42</v>
      </c>
      <c r="CN4129">
        <v>1.27</v>
      </c>
      <c r="CO4129">
        <v>6095</v>
      </c>
      <c r="CP4129">
        <v>127.3</v>
      </c>
      <c r="CQ4129">
        <v>81.709999999999994</v>
      </c>
      <c r="CT4129" t="s">
        <v>12539</v>
      </c>
    </row>
    <row r="4130" spans="1:98" x14ac:dyDescent="0.25">
      <c r="A4130" t="s">
        <v>12540</v>
      </c>
      <c r="B4130" t="s">
        <v>99</v>
      </c>
      <c r="I4130">
        <v>0.23799999999999999</v>
      </c>
      <c r="J4130">
        <v>3.5000000000000003E-2</v>
      </c>
      <c r="K4130">
        <v>8.1000000000000003E-2</v>
      </c>
      <c r="L4130">
        <v>153.34336400000001</v>
      </c>
      <c r="M4130">
        <v>3.287E-3</v>
      </c>
      <c r="N4130">
        <v>3.287E-3</v>
      </c>
      <c r="Y4130">
        <v>2016</v>
      </c>
      <c r="Z4130" s="1">
        <v>44232</v>
      </c>
      <c r="AG4130">
        <v>2455023.537</v>
      </c>
      <c r="AH4130">
        <v>1.44E-2</v>
      </c>
      <c r="AI4130">
        <v>1.44E-2</v>
      </c>
      <c r="BK4130" t="s">
        <v>157</v>
      </c>
      <c r="BL4130" t="s">
        <v>147</v>
      </c>
      <c r="BO4130" t="s">
        <v>12541</v>
      </c>
      <c r="BQ4130" t="s">
        <v>12538</v>
      </c>
      <c r="BR4130">
        <v>294.16880500000002</v>
      </c>
      <c r="BS4130">
        <v>46.714610999999998</v>
      </c>
      <c r="BV4130">
        <v>14.025</v>
      </c>
      <c r="BW4130">
        <v>13.763999999999999</v>
      </c>
      <c r="BX4130">
        <v>13.680999999999999</v>
      </c>
      <c r="BY4130">
        <v>1482</v>
      </c>
      <c r="CB4130">
        <v>0.08</v>
      </c>
      <c r="CC4130">
        <v>0.14499999999999999</v>
      </c>
      <c r="CD4130">
        <v>0.14299999999999999</v>
      </c>
      <c r="CE4130">
        <v>1.1499999999999999</v>
      </c>
      <c r="CF4130">
        <v>0.08</v>
      </c>
      <c r="CG4130">
        <v>0.12</v>
      </c>
      <c r="CH4130">
        <v>1.22</v>
      </c>
      <c r="CI4130">
        <v>0.15</v>
      </c>
      <c r="CJ4130">
        <v>0.42</v>
      </c>
      <c r="CL4130">
        <v>3.24</v>
      </c>
      <c r="CM4130">
        <v>-1.42</v>
      </c>
      <c r="CN4130">
        <v>1.27</v>
      </c>
      <c r="CO4130">
        <v>6095</v>
      </c>
      <c r="CP4130">
        <v>127.3</v>
      </c>
      <c r="CQ4130">
        <v>81.709999999999994</v>
      </c>
      <c r="CT4130" t="s">
        <v>12539</v>
      </c>
    </row>
    <row r="4131" spans="1:98" x14ac:dyDescent="0.25">
      <c r="A4131" t="s">
        <v>12542</v>
      </c>
      <c r="B4131" t="s">
        <v>99</v>
      </c>
      <c r="I4131">
        <v>0.19800000000000001</v>
      </c>
      <c r="J4131">
        <v>1.4E-2</v>
      </c>
      <c r="K4131">
        <v>2.1999999999999999E-2</v>
      </c>
      <c r="L4131">
        <v>52.6298417</v>
      </c>
      <c r="M4131">
        <v>2.898E-4</v>
      </c>
      <c r="N4131">
        <v>2.898E-4</v>
      </c>
      <c r="Y4131">
        <v>2016</v>
      </c>
      <c r="Z4131" s="1">
        <v>44232</v>
      </c>
      <c r="AG4131">
        <v>2454988.6115299999</v>
      </c>
      <c r="AH4131">
        <v>4.7200000000000002E-3</v>
      </c>
      <c r="AI4131">
        <v>4.7200000000000002E-3</v>
      </c>
      <c r="BK4131" t="s">
        <v>157</v>
      </c>
      <c r="BL4131" t="s">
        <v>147</v>
      </c>
      <c r="BO4131" t="s">
        <v>12543</v>
      </c>
      <c r="BQ4131" t="s">
        <v>12544</v>
      </c>
      <c r="BR4131">
        <v>294.78914300000002</v>
      </c>
      <c r="BS4131">
        <v>46.983989999999999</v>
      </c>
      <c r="BV4131">
        <v>13.741</v>
      </c>
      <c r="BW4131">
        <v>13.385999999999999</v>
      </c>
      <c r="BX4131">
        <v>13.26</v>
      </c>
      <c r="BY4131">
        <v>861</v>
      </c>
      <c r="CB4131">
        <v>-0.03</v>
      </c>
      <c r="CC4131">
        <v>0.182</v>
      </c>
      <c r="CD4131">
        <v>0.14799999999999999</v>
      </c>
      <c r="CE4131">
        <v>0.92</v>
      </c>
      <c r="CF4131">
        <v>0.05</v>
      </c>
      <c r="CG4131">
        <v>0.05</v>
      </c>
      <c r="CH4131">
        <v>0.89</v>
      </c>
      <c r="CI4131">
        <v>0.06</v>
      </c>
      <c r="CJ4131">
        <v>0.1</v>
      </c>
      <c r="CL4131">
        <v>4.2699999999999996</v>
      </c>
      <c r="CM4131">
        <v>-2.56</v>
      </c>
      <c r="CN4131">
        <v>5.5</v>
      </c>
      <c r="CO4131">
        <v>5533</v>
      </c>
      <c r="CP4131">
        <v>107.5</v>
      </c>
      <c r="CQ4131">
        <v>95.38</v>
      </c>
      <c r="CT4131" t="s">
        <v>12545</v>
      </c>
    </row>
    <row r="4132" spans="1:98" x14ac:dyDescent="0.25">
      <c r="A4132" t="s">
        <v>12546</v>
      </c>
      <c r="B4132" t="s">
        <v>99</v>
      </c>
      <c r="I4132">
        <v>0.156</v>
      </c>
      <c r="J4132">
        <v>1.7999999999999999E-2</v>
      </c>
      <c r="K4132">
        <v>2.8000000000000001E-2</v>
      </c>
      <c r="L4132">
        <v>14.878296000000001</v>
      </c>
      <c r="M4132">
        <v>1.2559999999999999E-4</v>
      </c>
      <c r="N4132">
        <v>1.2559999999999999E-4</v>
      </c>
      <c r="Y4132">
        <v>2016</v>
      </c>
      <c r="Z4132" s="1">
        <v>44232</v>
      </c>
      <c r="AG4132">
        <v>2454975.9686400001</v>
      </c>
      <c r="AH4132">
        <v>6.3400000000000001E-3</v>
      </c>
      <c r="AI4132">
        <v>6.3400000000000001E-3</v>
      </c>
      <c r="BK4132" t="s">
        <v>157</v>
      </c>
      <c r="BL4132" t="s">
        <v>147</v>
      </c>
      <c r="BO4132" t="s">
        <v>12547</v>
      </c>
      <c r="BQ4132" t="s">
        <v>12548</v>
      </c>
      <c r="BR4132">
        <v>293.865613</v>
      </c>
      <c r="BS4132">
        <v>47.026828999999999</v>
      </c>
      <c r="BV4132">
        <v>14.28</v>
      </c>
      <c r="BW4132">
        <v>13.861000000000001</v>
      </c>
      <c r="BX4132">
        <v>13.762</v>
      </c>
      <c r="BY4132">
        <v>1029</v>
      </c>
      <c r="CB4132">
        <v>-0.12</v>
      </c>
      <c r="CC4132">
        <v>0.20100000000000001</v>
      </c>
      <c r="CD4132">
        <v>0.16500000000000001</v>
      </c>
      <c r="CE4132">
        <v>0.88</v>
      </c>
      <c r="CF4132">
        <v>0.06</v>
      </c>
      <c r="CG4132">
        <v>0.06</v>
      </c>
      <c r="CH4132">
        <v>0.85</v>
      </c>
      <c r="CI4132">
        <v>7.0000000000000007E-2</v>
      </c>
      <c r="CJ4132">
        <v>0.09</v>
      </c>
      <c r="CL4132">
        <v>4.47</v>
      </c>
      <c r="CM4132">
        <v>-2.79</v>
      </c>
      <c r="CN4132">
        <v>5.65</v>
      </c>
      <c r="CO4132">
        <v>5471</v>
      </c>
      <c r="CP4132">
        <v>105.85</v>
      </c>
      <c r="CQ4132">
        <v>149.69999999999999</v>
      </c>
      <c r="CT4132" t="s">
        <v>12549</v>
      </c>
    </row>
    <row r="4133" spans="1:98" x14ac:dyDescent="0.25">
      <c r="A4133" t="s">
        <v>12550</v>
      </c>
      <c r="B4133" t="s">
        <v>99</v>
      </c>
      <c r="C4133">
        <v>3.4000000000000002E-2</v>
      </c>
      <c r="D4133">
        <v>4.0000000000000001E-3</v>
      </c>
      <c r="E4133">
        <v>4.0000000000000001E-3</v>
      </c>
      <c r="I4133">
        <v>0.313</v>
      </c>
      <c r="J4133">
        <v>1.2999999999999999E-2</v>
      </c>
      <c r="K4133">
        <v>1.2999999999999999E-2</v>
      </c>
      <c r="L4133">
        <v>2.50806</v>
      </c>
      <c r="Y4133">
        <v>2014</v>
      </c>
      <c r="Z4133" s="1">
        <v>44232</v>
      </c>
      <c r="AG4133">
        <v>2454967.9997999999</v>
      </c>
      <c r="AS4133">
        <v>0.85</v>
      </c>
      <c r="AT4133">
        <v>0.01</v>
      </c>
      <c r="AU4133">
        <v>0.01</v>
      </c>
      <c r="AY4133">
        <v>6.11</v>
      </c>
      <c r="AZ4133">
        <v>0.8</v>
      </c>
      <c r="BA4133">
        <v>0.8</v>
      </c>
      <c r="BK4133" t="s">
        <v>100</v>
      </c>
      <c r="BL4133" t="s">
        <v>147</v>
      </c>
      <c r="BO4133" t="s">
        <v>12551</v>
      </c>
      <c r="BQ4133" t="s">
        <v>12552</v>
      </c>
      <c r="BR4133">
        <v>281.19474700000001</v>
      </c>
      <c r="BS4133">
        <v>47.497148000000003</v>
      </c>
      <c r="BT4133">
        <v>12.895</v>
      </c>
      <c r="BU4133">
        <v>12.500999999999999</v>
      </c>
      <c r="BV4133">
        <v>11.180999999999999</v>
      </c>
      <c r="BW4133">
        <v>10.680999999999999</v>
      </c>
      <c r="BX4133">
        <v>10.593999999999999</v>
      </c>
      <c r="BY4133">
        <v>192.97</v>
      </c>
      <c r="BZ4133">
        <v>0.82</v>
      </c>
      <c r="CA4133">
        <v>0.82</v>
      </c>
      <c r="CB4133">
        <v>0.34</v>
      </c>
      <c r="CC4133">
        <v>7.0000000000000007E-2</v>
      </c>
      <c r="CD4133">
        <v>7.0000000000000007E-2</v>
      </c>
      <c r="CE4133">
        <v>0.81</v>
      </c>
      <c r="CF4133">
        <v>0.06</v>
      </c>
      <c r="CG4133">
        <v>0.06</v>
      </c>
      <c r="CH4133">
        <v>0.76</v>
      </c>
      <c r="CI4133">
        <v>0.03</v>
      </c>
      <c r="CJ4133">
        <v>0.03</v>
      </c>
      <c r="CK4133" t="s">
        <v>3706</v>
      </c>
      <c r="CL4133">
        <v>1.41</v>
      </c>
      <c r="CO4133">
        <v>4781</v>
      </c>
      <c r="CP4133">
        <v>98</v>
      </c>
      <c r="CQ4133">
        <v>98</v>
      </c>
      <c r="CT4133" t="s">
        <v>12553</v>
      </c>
    </row>
    <row r="4134" spans="1:98" x14ac:dyDescent="0.25">
      <c r="A4134" t="s">
        <v>12554</v>
      </c>
      <c r="B4134" t="s">
        <v>99</v>
      </c>
      <c r="C4134">
        <v>9.8360000000000003</v>
      </c>
      <c r="D4134">
        <v>0.629</v>
      </c>
      <c r="E4134">
        <v>0.629</v>
      </c>
      <c r="F4134">
        <v>9.8360000000000003</v>
      </c>
      <c r="G4134">
        <v>0.629</v>
      </c>
      <c r="H4134">
        <v>0.629</v>
      </c>
      <c r="L4134">
        <v>820.3</v>
      </c>
      <c r="M4134">
        <v>3</v>
      </c>
      <c r="N4134">
        <v>3</v>
      </c>
      <c r="Y4134">
        <v>2014</v>
      </c>
      <c r="Z4134" s="1">
        <v>44232</v>
      </c>
      <c r="AY4134">
        <v>262.7</v>
      </c>
      <c r="AZ4134">
        <v>13.9</v>
      </c>
      <c r="BA4134">
        <v>13.9</v>
      </c>
      <c r="BK4134" t="s">
        <v>100</v>
      </c>
      <c r="BL4134" t="s">
        <v>101</v>
      </c>
      <c r="BO4134" t="s">
        <v>12555</v>
      </c>
      <c r="BQ4134" t="s">
        <v>12552</v>
      </c>
      <c r="BR4134">
        <v>281.19474700000001</v>
      </c>
      <c r="BS4134">
        <v>47.497148000000003</v>
      </c>
      <c r="BT4134">
        <v>12.895</v>
      </c>
      <c r="BU4134">
        <v>12.500999999999999</v>
      </c>
      <c r="BV4134">
        <v>11.180999999999999</v>
      </c>
      <c r="BW4134">
        <v>10.680999999999999</v>
      </c>
      <c r="BX4134">
        <v>10.593999999999999</v>
      </c>
      <c r="BY4134">
        <v>192.97</v>
      </c>
      <c r="BZ4134">
        <v>0.82</v>
      </c>
      <c r="CA4134">
        <v>0.82</v>
      </c>
      <c r="CB4134">
        <v>0.34</v>
      </c>
      <c r="CC4134">
        <v>7.0000000000000007E-2</v>
      </c>
      <c r="CD4134">
        <v>7.0000000000000007E-2</v>
      </c>
      <c r="CE4134">
        <v>0.81</v>
      </c>
      <c r="CF4134">
        <v>0.06</v>
      </c>
      <c r="CG4134">
        <v>0.06</v>
      </c>
      <c r="CH4134">
        <v>0.76</v>
      </c>
      <c r="CI4134">
        <v>0.03</v>
      </c>
      <c r="CJ4134">
        <v>0.03</v>
      </c>
      <c r="CK4134" t="s">
        <v>3706</v>
      </c>
      <c r="CL4134">
        <v>1.41</v>
      </c>
      <c r="CO4134">
        <v>4781</v>
      </c>
      <c r="CP4134">
        <v>98</v>
      </c>
      <c r="CQ4134">
        <v>98</v>
      </c>
      <c r="CT4134" t="s">
        <v>12553</v>
      </c>
    </row>
    <row r="4135" spans="1:98" x14ac:dyDescent="0.25">
      <c r="A4135" t="s">
        <v>12556</v>
      </c>
      <c r="B4135" t="s">
        <v>99</v>
      </c>
      <c r="I4135">
        <v>0.29799999999999999</v>
      </c>
      <c r="J4135">
        <v>2.8000000000000001E-2</v>
      </c>
      <c r="K4135">
        <v>6.3E-2</v>
      </c>
      <c r="L4135">
        <v>59.622525699999997</v>
      </c>
      <c r="M4135">
        <v>3.0150000000000001E-4</v>
      </c>
      <c r="N4135">
        <v>3.0150000000000001E-4</v>
      </c>
      <c r="Y4135">
        <v>2016</v>
      </c>
      <c r="Z4135" s="1">
        <v>44232</v>
      </c>
      <c r="AG4135">
        <v>2454971.1338499999</v>
      </c>
      <c r="AH4135">
        <v>4.3600000000000002E-3</v>
      </c>
      <c r="AI4135">
        <v>4.3600000000000002E-3</v>
      </c>
      <c r="BK4135" t="s">
        <v>157</v>
      </c>
      <c r="BL4135" t="s">
        <v>147</v>
      </c>
      <c r="BO4135" t="s">
        <v>12557</v>
      </c>
      <c r="BQ4135" t="s">
        <v>12558</v>
      </c>
      <c r="BR4135">
        <v>294.24129299999998</v>
      </c>
      <c r="BS4135">
        <v>47.275981999999999</v>
      </c>
      <c r="BV4135">
        <v>14.398999999999999</v>
      </c>
      <c r="BW4135">
        <v>13.994</v>
      </c>
      <c r="BX4135">
        <v>14.019</v>
      </c>
      <c r="BY4135">
        <v>1317</v>
      </c>
      <c r="CB4135">
        <v>-0.08</v>
      </c>
      <c r="CC4135">
        <v>0.19900000000000001</v>
      </c>
      <c r="CD4135">
        <v>0.152</v>
      </c>
      <c r="CE4135">
        <v>0.97</v>
      </c>
      <c r="CF4135">
        <v>7.0000000000000007E-2</v>
      </c>
      <c r="CG4135">
        <v>7.0000000000000007E-2</v>
      </c>
      <c r="CH4135">
        <v>0.96</v>
      </c>
      <c r="CI4135">
        <v>0.08</v>
      </c>
      <c r="CJ4135">
        <v>0.12</v>
      </c>
      <c r="CL4135">
        <v>3.63</v>
      </c>
      <c r="CM4135">
        <v>-1.98</v>
      </c>
      <c r="CN4135">
        <v>3.38</v>
      </c>
      <c r="CO4135">
        <v>5769</v>
      </c>
      <c r="CP4135">
        <v>95.4</v>
      </c>
      <c r="CQ4135">
        <v>169.66</v>
      </c>
      <c r="CT4135" t="s">
        <v>12559</v>
      </c>
    </row>
    <row r="4136" spans="1:98" x14ac:dyDescent="0.25">
      <c r="A4136" t="s">
        <v>12560</v>
      </c>
      <c r="B4136" t="s">
        <v>99</v>
      </c>
      <c r="I4136">
        <v>0.27500000000000002</v>
      </c>
      <c r="J4136">
        <v>5.3999999999999999E-2</v>
      </c>
      <c r="K4136">
        <v>3.1E-2</v>
      </c>
      <c r="L4136">
        <v>17.423951979999998</v>
      </c>
      <c r="M4136" s="2">
        <v>8.2999999999999998E-5</v>
      </c>
      <c r="N4136" s="2">
        <v>8.2999999999999998E-5</v>
      </c>
      <c r="Y4136">
        <v>2016</v>
      </c>
      <c r="Z4136" s="1">
        <v>44232</v>
      </c>
      <c r="AG4136">
        <v>2454981.8264500001</v>
      </c>
      <c r="AH4136">
        <v>4.5399999999999998E-3</v>
      </c>
      <c r="AI4136">
        <v>4.5399999999999998E-3</v>
      </c>
      <c r="BK4136" t="s">
        <v>157</v>
      </c>
      <c r="BL4136" t="s">
        <v>147</v>
      </c>
      <c r="BO4136" t="s">
        <v>12561</v>
      </c>
      <c r="BQ4136" t="s">
        <v>12562</v>
      </c>
      <c r="BR4136">
        <v>294.32635599999998</v>
      </c>
      <c r="BS4136">
        <v>47.217613</v>
      </c>
      <c r="BV4136">
        <v>14.388999999999999</v>
      </c>
      <c r="BW4136">
        <v>13.981</v>
      </c>
      <c r="BX4136">
        <v>13.864000000000001</v>
      </c>
      <c r="BY4136">
        <v>1105</v>
      </c>
      <c r="CB4136">
        <v>-0.15</v>
      </c>
      <c r="CC4136">
        <v>0.221</v>
      </c>
      <c r="CD4136">
        <v>0.17699999999999999</v>
      </c>
      <c r="CE4136">
        <v>0.89</v>
      </c>
      <c r="CF4136">
        <v>7.0000000000000007E-2</v>
      </c>
      <c r="CG4136">
        <v>0.06</v>
      </c>
      <c r="CH4136">
        <v>0.86</v>
      </c>
      <c r="CI4136">
        <v>0.08</v>
      </c>
      <c r="CJ4136">
        <v>0.1</v>
      </c>
      <c r="CL4136">
        <v>4.07</v>
      </c>
      <c r="CM4136">
        <v>-2.44</v>
      </c>
      <c r="CN4136">
        <v>5</v>
      </c>
      <c r="CO4136">
        <v>5539</v>
      </c>
      <c r="CP4136">
        <v>104.04</v>
      </c>
      <c r="CQ4136">
        <v>154.02000000000001</v>
      </c>
      <c r="CT4136" t="s">
        <v>12563</v>
      </c>
    </row>
    <row r="4137" spans="1:98" x14ac:dyDescent="0.25">
      <c r="A4137" t="s">
        <v>12564</v>
      </c>
      <c r="B4137" t="s">
        <v>99</v>
      </c>
      <c r="I4137">
        <v>0.19</v>
      </c>
      <c r="J4137">
        <v>7.0000000000000001E-3</v>
      </c>
      <c r="K4137">
        <v>2.1000000000000001E-2</v>
      </c>
      <c r="L4137">
        <v>44.964174880000002</v>
      </c>
      <c r="M4137" s="2">
        <v>6.9620000000000001E-5</v>
      </c>
      <c r="N4137" s="2">
        <v>6.9620000000000001E-5</v>
      </c>
      <c r="Y4137">
        <v>2016</v>
      </c>
      <c r="Z4137" s="1">
        <v>44232</v>
      </c>
      <c r="AG4137">
        <v>2454977.5587599999</v>
      </c>
      <c r="AH4137">
        <v>1.2199999999999999E-3</v>
      </c>
      <c r="AI4137">
        <v>1.2199999999999999E-3</v>
      </c>
      <c r="BK4137" t="s">
        <v>157</v>
      </c>
      <c r="BL4137" t="s">
        <v>147</v>
      </c>
      <c r="BO4137" t="s">
        <v>12565</v>
      </c>
      <c r="BQ4137" t="s">
        <v>12566</v>
      </c>
      <c r="BR4137">
        <v>294.95511399999998</v>
      </c>
      <c r="BS4137">
        <v>44.149818000000003</v>
      </c>
      <c r="BV4137">
        <v>11.472</v>
      </c>
      <c r="BW4137">
        <v>10.936999999999999</v>
      </c>
      <c r="BX4137">
        <v>10.842000000000001</v>
      </c>
      <c r="BY4137">
        <v>218</v>
      </c>
      <c r="CB4137">
        <v>0.09</v>
      </c>
      <c r="CC4137">
        <v>0.1</v>
      </c>
      <c r="CD4137">
        <v>9.9000000000000005E-2</v>
      </c>
      <c r="CE4137">
        <v>0.81</v>
      </c>
      <c r="CF4137">
        <v>0.03</v>
      </c>
      <c r="CG4137">
        <v>0.03</v>
      </c>
      <c r="CH4137">
        <v>0.75</v>
      </c>
      <c r="CI4137">
        <v>0.01</v>
      </c>
      <c r="CJ4137">
        <v>0.02</v>
      </c>
      <c r="CL4137">
        <v>4.17</v>
      </c>
      <c r="CM4137">
        <v>-2.15</v>
      </c>
      <c r="CN4137">
        <v>2.64</v>
      </c>
      <c r="CO4137">
        <v>4861</v>
      </c>
      <c r="CP4137">
        <v>66.28</v>
      </c>
      <c r="CQ4137">
        <v>77.849999999999994</v>
      </c>
      <c r="CT4137" t="s">
        <v>12567</v>
      </c>
    </row>
    <row r="4138" spans="1:98" x14ac:dyDescent="0.25">
      <c r="A4138" t="s">
        <v>12568</v>
      </c>
      <c r="B4138" t="s">
        <v>99</v>
      </c>
      <c r="I4138">
        <v>0.52900000000000003</v>
      </c>
      <c r="J4138">
        <v>4.7E-2</v>
      </c>
      <c r="K4138">
        <v>7.0000000000000007E-2</v>
      </c>
      <c r="L4138">
        <v>49.7701438</v>
      </c>
      <c r="M4138">
        <v>1.172E-4</v>
      </c>
      <c r="N4138">
        <v>1.172E-4</v>
      </c>
      <c r="O4138">
        <v>0.26719999999999999</v>
      </c>
      <c r="P4138">
        <v>3.5999999999999999E-3</v>
      </c>
      <c r="Q4138">
        <v>3.5999999999999999E-3</v>
      </c>
      <c r="U4138">
        <v>89.2</v>
      </c>
      <c r="V4138">
        <v>0.21</v>
      </c>
      <c r="W4138">
        <v>0.21</v>
      </c>
      <c r="Y4138">
        <v>2016</v>
      </c>
      <c r="Z4138" s="1">
        <v>44232</v>
      </c>
      <c r="AG4138">
        <v>2454992.9857200002</v>
      </c>
      <c r="AH4138">
        <v>2.0100000000000001E-3</v>
      </c>
      <c r="AI4138">
        <v>2.0100000000000001E-3</v>
      </c>
      <c r="AJ4138">
        <v>2454992.9876999999</v>
      </c>
      <c r="AK4138">
        <v>2.8E-3</v>
      </c>
      <c r="AL4138">
        <v>2.8E-3</v>
      </c>
      <c r="BK4138" t="s">
        <v>100</v>
      </c>
      <c r="BL4138" t="s">
        <v>147</v>
      </c>
      <c r="BN4138" t="s">
        <v>147</v>
      </c>
      <c r="BO4138" t="s">
        <v>12569</v>
      </c>
      <c r="BQ4138" t="s">
        <v>12570</v>
      </c>
      <c r="BR4138">
        <v>284.27396499999998</v>
      </c>
      <c r="BS4138">
        <v>41.535023000000002</v>
      </c>
      <c r="BT4138">
        <v>15</v>
      </c>
      <c r="BV4138">
        <v>14.467000000000001</v>
      </c>
      <c r="BW4138">
        <v>14.099</v>
      </c>
      <c r="BY4138">
        <v>1239</v>
      </c>
      <c r="BZ4138">
        <v>108.72</v>
      </c>
      <c r="CA4138">
        <v>151.99</v>
      </c>
      <c r="CB4138">
        <v>-7.0000000000000007E-2</v>
      </c>
      <c r="CC4138">
        <v>0.19600000000000001</v>
      </c>
      <c r="CD4138">
        <v>0.161</v>
      </c>
      <c r="CE4138">
        <v>0.93</v>
      </c>
      <c r="CF4138">
        <v>0.06</v>
      </c>
      <c r="CG4138">
        <v>0.05</v>
      </c>
      <c r="CH4138">
        <v>0.91</v>
      </c>
      <c r="CI4138">
        <v>7.0000000000000007E-2</v>
      </c>
      <c r="CJ4138">
        <v>0.11</v>
      </c>
      <c r="CL4138">
        <v>4.2699999999999996</v>
      </c>
      <c r="CM4138">
        <v>-3</v>
      </c>
      <c r="CN4138">
        <v>5.05</v>
      </c>
      <c r="CO4138">
        <v>5612</v>
      </c>
      <c r="CP4138">
        <v>101.28</v>
      </c>
      <c r="CQ4138">
        <v>121.64</v>
      </c>
      <c r="CT4138" t="s">
        <v>12571</v>
      </c>
    </row>
    <row r="4139" spans="1:98" x14ac:dyDescent="0.25">
      <c r="A4139" t="s">
        <v>12572</v>
      </c>
      <c r="B4139" t="s">
        <v>99</v>
      </c>
      <c r="I4139">
        <v>0.23499999999999999</v>
      </c>
      <c r="J4139">
        <v>1.9E-2</v>
      </c>
      <c r="K4139">
        <v>2.4E-2</v>
      </c>
      <c r="L4139">
        <v>43.316773699999999</v>
      </c>
      <c r="M4139">
        <v>2.351E-4</v>
      </c>
      <c r="N4139">
        <v>2.351E-4</v>
      </c>
      <c r="Y4139">
        <v>2016</v>
      </c>
      <c r="Z4139" s="1">
        <v>44232</v>
      </c>
      <c r="AG4139">
        <v>2454969.57338</v>
      </c>
      <c r="AH4139">
        <v>3.98E-3</v>
      </c>
      <c r="AI4139">
        <v>3.98E-3</v>
      </c>
      <c r="BK4139" t="s">
        <v>157</v>
      </c>
      <c r="BL4139" t="s">
        <v>147</v>
      </c>
      <c r="BO4139" t="s">
        <v>12573</v>
      </c>
      <c r="BQ4139" t="s">
        <v>12574</v>
      </c>
      <c r="BR4139">
        <v>293.60126200000002</v>
      </c>
      <c r="BS4139">
        <v>42.379761000000002</v>
      </c>
      <c r="BV4139">
        <v>14.364000000000001</v>
      </c>
      <c r="BW4139">
        <v>13.96</v>
      </c>
      <c r="BX4139">
        <v>13.851000000000001</v>
      </c>
      <c r="BY4139">
        <v>1035</v>
      </c>
      <c r="CB4139">
        <v>-0.11</v>
      </c>
      <c r="CC4139">
        <v>0.183</v>
      </c>
      <c r="CD4139">
        <v>0.161</v>
      </c>
      <c r="CE4139">
        <v>0.86</v>
      </c>
      <c r="CF4139">
        <v>0.06</v>
      </c>
      <c r="CG4139">
        <v>0.05</v>
      </c>
      <c r="CH4139">
        <v>0.83</v>
      </c>
      <c r="CI4139">
        <v>0.06</v>
      </c>
      <c r="CJ4139">
        <v>0.08</v>
      </c>
      <c r="CL4139">
        <v>4.47</v>
      </c>
      <c r="CM4139">
        <v>-2.85</v>
      </c>
      <c r="CN4139">
        <v>6.05</v>
      </c>
      <c r="CO4139">
        <v>5409</v>
      </c>
      <c r="CP4139">
        <v>133.24</v>
      </c>
      <c r="CQ4139">
        <v>108.67</v>
      </c>
      <c r="CT4139" t="s">
        <v>12575</v>
      </c>
    </row>
    <row r="4140" spans="1:98" x14ac:dyDescent="0.25">
      <c r="A4140" t="s">
        <v>12576</v>
      </c>
      <c r="B4140" t="s">
        <v>99</v>
      </c>
      <c r="I4140">
        <v>0.23499999999999999</v>
      </c>
      <c r="J4140">
        <v>2.1999999999999999E-2</v>
      </c>
      <c r="K4140">
        <v>4.2000000000000003E-2</v>
      </c>
      <c r="L4140">
        <v>31.003381399999999</v>
      </c>
      <c r="M4140">
        <v>2.0809999999999999E-4</v>
      </c>
      <c r="N4140">
        <v>2.0809999999999999E-4</v>
      </c>
      <c r="Y4140">
        <v>2016</v>
      </c>
      <c r="Z4140" s="1">
        <v>44232</v>
      </c>
      <c r="AG4140">
        <v>2454976.28914</v>
      </c>
      <c r="AH4140">
        <v>4.7200000000000002E-3</v>
      </c>
      <c r="AI4140">
        <v>4.7200000000000002E-3</v>
      </c>
      <c r="BK4140" t="s">
        <v>157</v>
      </c>
      <c r="BL4140" t="s">
        <v>147</v>
      </c>
      <c r="BO4140" t="s">
        <v>12577</v>
      </c>
      <c r="BQ4140" t="s">
        <v>12578</v>
      </c>
      <c r="BR4140">
        <v>291.26974799999999</v>
      </c>
      <c r="BS4140">
        <v>42.096046000000001</v>
      </c>
      <c r="BV4140">
        <v>14.742000000000001</v>
      </c>
      <c r="BW4140">
        <v>14.398999999999999</v>
      </c>
      <c r="BX4140">
        <v>14.292999999999999</v>
      </c>
      <c r="BY4140">
        <v>1543</v>
      </c>
      <c r="CB4140">
        <v>-0.01</v>
      </c>
      <c r="CC4140">
        <v>0.192</v>
      </c>
      <c r="CD4140">
        <v>0.13400000000000001</v>
      </c>
      <c r="CE4140">
        <v>0.97</v>
      </c>
      <c r="CF4140">
        <v>0.06</v>
      </c>
      <c r="CG4140">
        <v>0.05</v>
      </c>
      <c r="CH4140">
        <v>0.97</v>
      </c>
      <c r="CI4140">
        <v>0.09</v>
      </c>
      <c r="CJ4140">
        <v>0.17</v>
      </c>
      <c r="CL4140">
        <v>4.47</v>
      </c>
      <c r="CM4140">
        <v>-2.7</v>
      </c>
      <c r="CN4140">
        <v>4.08</v>
      </c>
      <c r="CO4140">
        <v>5718</v>
      </c>
      <c r="CP4140">
        <v>104.43</v>
      </c>
      <c r="CQ4140">
        <v>119.29</v>
      </c>
      <c r="CT4140" t="s">
        <v>12579</v>
      </c>
    </row>
    <row r="4141" spans="1:98" x14ac:dyDescent="0.25">
      <c r="A4141" t="s">
        <v>12580</v>
      </c>
      <c r="B4141" t="s">
        <v>99</v>
      </c>
      <c r="I4141">
        <v>0.17199999999999999</v>
      </c>
      <c r="J4141">
        <v>1.7999999999999999E-2</v>
      </c>
      <c r="K4141">
        <v>2.9000000000000001E-2</v>
      </c>
      <c r="L4141">
        <v>11.791625720000001</v>
      </c>
      <c r="M4141" s="2">
        <v>5.5059999999999998E-5</v>
      </c>
      <c r="N4141" s="2">
        <v>5.5059999999999998E-5</v>
      </c>
      <c r="Y4141">
        <v>2016</v>
      </c>
      <c r="Z4141" s="1">
        <v>44232</v>
      </c>
      <c r="AG4141">
        <v>2454967.5402099998</v>
      </c>
      <c r="AH4141">
        <v>4.0299999999999997E-3</v>
      </c>
      <c r="AI4141">
        <v>4.0299999999999997E-3</v>
      </c>
      <c r="BK4141" t="s">
        <v>157</v>
      </c>
      <c r="BL4141" t="s">
        <v>147</v>
      </c>
      <c r="BO4141" t="s">
        <v>12581</v>
      </c>
      <c r="BQ4141" t="s">
        <v>12582</v>
      </c>
      <c r="BR4141">
        <v>300.92960599999998</v>
      </c>
      <c r="BS4141">
        <v>44.028790000000001</v>
      </c>
      <c r="BV4141">
        <v>13.734999999999999</v>
      </c>
      <c r="BW4141">
        <v>13.340999999999999</v>
      </c>
      <c r="BX4141">
        <v>13.295</v>
      </c>
      <c r="BY4141">
        <v>918</v>
      </c>
      <c r="CB4141">
        <v>-0.09</v>
      </c>
      <c r="CC4141">
        <v>0.19900000000000001</v>
      </c>
      <c r="CD4141">
        <v>0.159</v>
      </c>
      <c r="CE4141">
        <v>0.94</v>
      </c>
      <c r="CF4141">
        <v>7.0000000000000007E-2</v>
      </c>
      <c r="CG4141">
        <v>0.08</v>
      </c>
      <c r="CH4141">
        <v>0.93</v>
      </c>
      <c r="CI4141">
        <v>0.09</v>
      </c>
      <c r="CJ4141">
        <v>0.15</v>
      </c>
      <c r="CL4141">
        <v>4.17</v>
      </c>
      <c r="CM4141">
        <v>-2.4700000000000002</v>
      </c>
      <c r="CN4141">
        <v>4.6399999999999997</v>
      </c>
      <c r="CO4141">
        <v>5665</v>
      </c>
      <c r="CP4141">
        <v>144.77000000000001</v>
      </c>
      <c r="CQ4141">
        <v>263.42</v>
      </c>
      <c r="CT4141" t="s">
        <v>12583</v>
      </c>
    </row>
    <row r="4142" spans="1:98" x14ac:dyDescent="0.25">
      <c r="A4142" t="s">
        <v>12584</v>
      </c>
      <c r="B4142" t="s">
        <v>99</v>
      </c>
      <c r="I4142">
        <v>0.20300000000000001</v>
      </c>
      <c r="J4142">
        <v>2.1000000000000001E-2</v>
      </c>
      <c r="K4142">
        <v>2.1000000000000001E-2</v>
      </c>
      <c r="L4142">
        <v>26.964431699999999</v>
      </c>
      <c r="M4142">
        <v>1.5699999999999999E-4</v>
      </c>
      <c r="N4142">
        <v>1.5699999999999999E-4</v>
      </c>
      <c r="Y4142">
        <v>2016</v>
      </c>
      <c r="Z4142" s="1">
        <v>44232</v>
      </c>
      <c r="AG4142">
        <v>2454978.3434299999</v>
      </c>
      <c r="AH4142">
        <v>4.9300000000000004E-3</v>
      </c>
      <c r="AI4142">
        <v>4.9300000000000004E-3</v>
      </c>
      <c r="BK4142" t="s">
        <v>157</v>
      </c>
      <c r="BL4142" t="s">
        <v>147</v>
      </c>
      <c r="BO4142" t="s">
        <v>12585</v>
      </c>
      <c r="BQ4142" t="s">
        <v>12586</v>
      </c>
      <c r="BR4142">
        <v>294.36672700000003</v>
      </c>
      <c r="BS4142">
        <v>42.252678000000003</v>
      </c>
      <c r="BV4142">
        <v>14.516999999999999</v>
      </c>
      <c r="BW4142">
        <v>14.157999999999999</v>
      </c>
      <c r="BX4142">
        <v>13.972</v>
      </c>
      <c r="BY4142">
        <v>1188</v>
      </c>
      <c r="CB4142">
        <v>-7.0000000000000007E-2</v>
      </c>
      <c r="CC4142">
        <v>0.19700000000000001</v>
      </c>
      <c r="CD4142">
        <v>0.16</v>
      </c>
      <c r="CE4142">
        <v>0.9</v>
      </c>
      <c r="CF4142">
        <v>0.06</v>
      </c>
      <c r="CG4142">
        <v>0.05</v>
      </c>
      <c r="CH4142">
        <v>0.87</v>
      </c>
      <c r="CI4142">
        <v>7.0000000000000007E-2</v>
      </c>
      <c r="CJ4142">
        <v>0.09</v>
      </c>
      <c r="CL4142">
        <v>4.2699999999999996</v>
      </c>
      <c r="CM4142">
        <v>-2.63</v>
      </c>
      <c r="CN4142">
        <v>5.62</v>
      </c>
      <c r="CO4142">
        <v>5508</v>
      </c>
      <c r="CP4142">
        <v>129.72</v>
      </c>
      <c r="CQ4142">
        <v>133.16</v>
      </c>
      <c r="CT4142" t="s">
        <v>12587</v>
      </c>
    </row>
    <row r="4143" spans="1:98" x14ac:dyDescent="0.25">
      <c r="A4143" t="s">
        <v>12588</v>
      </c>
      <c r="B4143" t="s">
        <v>99</v>
      </c>
      <c r="I4143">
        <v>0.16500000000000001</v>
      </c>
      <c r="J4143">
        <v>3.6999999999999998E-2</v>
      </c>
      <c r="K4143">
        <v>2.9000000000000001E-2</v>
      </c>
      <c r="L4143">
        <v>7.7684662199999996</v>
      </c>
      <c r="M4143" s="2">
        <v>4.2009999999999999E-5</v>
      </c>
      <c r="N4143" s="2">
        <v>4.2009999999999999E-5</v>
      </c>
      <c r="Y4143">
        <v>2016</v>
      </c>
      <c r="Z4143" s="1">
        <v>44232</v>
      </c>
      <c r="AG4143">
        <v>2454971.0625</v>
      </c>
      <c r="AH4143">
        <v>4.3699999999999998E-3</v>
      </c>
      <c r="AI4143">
        <v>4.3699999999999998E-3</v>
      </c>
      <c r="BK4143" t="s">
        <v>157</v>
      </c>
      <c r="BL4143" t="s">
        <v>147</v>
      </c>
      <c r="BO4143" t="s">
        <v>12589</v>
      </c>
      <c r="BQ4143" t="s">
        <v>12590</v>
      </c>
      <c r="BR4143">
        <v>293.300231</v>
      </c>
      <c r="BS4143">
        <v>41.523338000000003</v>
      </c>
      <c r="BV4143">
        <v>13.624000000000001</v>
      </c>
      <c r="BW4143">
        <v>13.23</v>
      </c>
      <c r="BX4143">
        <v>13.186</v>
      </c>
      <c r="BY4143">
        <v>884</v>
      </c>
      <c r="CB4143">
        <v>-0.02</v>
      </c>
      <c r="CC4143">
        <v>0.17699999999999999</v>
      </c>
      <c r="CD4143">
        <v>0.129</v>
      </c>
      <c r="CE4143">
        <v>0.96</v>
      </c>
      <c r="CF4143">
        <v>0.06</v>
      </c>
      <c r="CG4143">
        <v>7.0000000000000007E-2</v>
      </c>
      <c r="CH4143">
        <v>0.94</v>
      </c>
      <c r="CI4143">
        <v>0.08</v>
      </c>
      <c r="CJ4143">
        <v>0.16</v>
      </c>
      <c r="CL4143">
        <v>4.17</v>
      </c>
      <c r="CM4143">
        <v>-2.5</v>
      </c>
      <c r="CN4143">
        <v>4.07</v>
      </c>
      <c r="CO4143">
        <v>5679</v>
      </c>
      <c r="CP4143">
        <v>134.32</v>
      </c>
      <c r="CQ4143">
        <v>174.93</v>
      </c>
      <c r="CT4143" t="s">
        <v>12591</v>
      </c>
    </row>
    <row r="4144" spans="1:98" x14ac:dyDescent="0.25">
      <c r="A4144" t="s">
        <v>12592</v>
      </c>
      <c r="B4144" t="s">
        <v>99</v>
      </c>
      <c r="I4144">
        <v>0.26</v>
      </c>
      <c r="J4144">
        <v>2.1000000000000001E-2</v>
      </c>
      <c r="K4144">
        <v>3.2000000000000001E-2</v>
      </c>
      <c r="L4144">
        <v>8.6893072999999994</v>
      </c>
      <c r="M4144" s="2">
        <v>9.6299999999999993E-6</v>
      </c>
      <c r="N4144" s="2">
        <v>9.6299999999999993E-6</v>
      </c>
      <c r="Y4144">
        <v>2016</v>
      </c>
      <c r="Z4144" s="1">
        <v>44232</v>
      </c>
      <c r="AG4144">
        <v>2454966.6610869998</v>
      </c>
      <c r="AH4144">
        <v>8.6300000000000005E-4</v>
      </c>
      <c r="AI4144">
        <v>8.6300000000000005E-4</v>
      </c>
      <c r="BK4144" t="s">
        <v>157</v>
      </c>
      <c r="BL4144" t="s">
        <v>147</v>
      </c>
      <c r="BO4144" t="s">
        <v>12593</v>
      </c>
      <c r="BQ4144" t="s">
        <v>12594</v>
      </c>
      <c r="BR4144">
        <v>298.60787599999998</v>
      </c>
      <c r="BS4144">
        <v>46.453682000000001</v>
      </c>
      <c r="BV4144">
        <v>13.063000000000001</v>
      </c>
      <c r="BW4144">
        <v>12.627000000000001</v>
      </c>
      <c r="BX4144">
        <v>12.519</v>
      </c>
      <c r="BY4144">
        <v>572</v>
      </c>
      <c r="CB4144">
        <v>0.01</v>
      </c>
      <c r="CC4144">
        <v>0.161</v>
      </c>
      <c r="CD4144">
        <v>0.14399999999999999</v>
      </c>
      <c r="CE4144">
        <v>0.89</v>
      </c>
      <c r="CF4144">
        <v>0.05</v>
      </c>
      <c r="CG4144">
        <v>0.06</v>
      </c>
      <c r="CH4144">
        <v>0.86</v>
      </c>
      <c r="CI4144">
        <v>7.0000000000000007E-2</v>
      </c>
      <c r="CJ4144">
        <v>0.1</v>
      </c>
      <c r="CL4144">
        <v>4.57</v>
      </c>
      <c r="CM4144">
        <v>-2.87</v>
      </c>
      <c r="CN4144">
        <v>5.83</v>
      </c>
      <c r="CO4144">
        <v>5403</v>
      </c>
      <c r="CP4144">
        <v>208.02</v>
      </c>
      <c r="CQ4144">
        <v>200.9</v>
      </c>
      <c r="CT4144" t="s">
        <v>12595</v>
      </c>
    </row>
    <row r="4145" spans="1:98" x14ac:dyDescent="0.25">
      <c r="A4145" t="s">
        <v>12596</v>
      </c>
      <c r="B4145" t="s">
        <v>99</v>
      </c>
      <c r="C4145">
        <v>4.1000000000000002E-2</v>
      </c>
      <c r="D4145">
        <v>8.9999999999999993E-3</v>
      </c>
      <c r="E4145">
        <v>8.9999999999999993E-3</v>
      </c>
      <c r="I4145">
        <v>0.30499999999999999</v>
      </c>
      <c r="J4145">
        <v>8.0000000000000002E-3</v>
      </c>
      <c r="K4145">
        <v>8.0000000000000002E-3</v>
      </c>
      <c r="L4145">
        <v>11.523099999999999</v>
      </c>
      <c r="Y4145">
        <v>2014</v>
      </c>
      <c r="Z4145" s="1">
        <v>44232</v>
      </c>
      <c r="AG4145">
        <v>2454964.9684100002</v>
      </c>
      <c r="AS4145">
        <v>0.74</v>
      </c>
      <c r="AT4145">
        <v>0.01</v>
      </c>
      <c r="AU4145">
        <v>0.01</v>
      </c>
      <c r="AY4145">
        <v>3.36</v>
      </c>
      <c r="AZ4145">
        <v>0.6</v>
      </c>
      <c r="BA4145">
        <v>0.6</v>
      </c>
      <c r="BK4145" t="s">
        <v>100</v>
      </c>
      <c r="BL4145" t="s">
        <v>147</v>
      </c>
      <c r="BO4145" t="s">
        <v>12597</v>
      </c>
      <c r="BQ4145" t="s">
        <v>12598</v>
      </c>
      <c r="BR4145">
        <v>284.48245900000001</v>
      </c>
      <c r="BS4145">
        <v>44.398037000000002</v>
      </c>
      <c r="BT4145">
        <v>12.346</v>
      </c>
      <c r="BU4145">
        <v>12.161</v>
      </c>
      <c r="BV4145">
        <v>11.21</v>
      </c>
      <c r="BW4145">
        <v>10.867000000000001</v>
      </c>
      <c r="BX4145">
        <v>10.801</v>
      </c>
      <c r="BY4145">
        <v>451.38</v>
      </c>
      <c r="BZ4145">
        <v>5.81</v>
      </c>
      <c r="CA4145">
        <v>5.81</v>
      </c>
      <c r="CB4145">
        <v>0.3</v>
      </c>
      <c r="CC4145">
        <v>0.1</v>
      </c>
      <c r="CD4145">
        <v>0.1</v>
      </c>
      <c r="CE4145">
        <v>1.08</v>
      </c>
      <c r="CF4145">
        <v>0.08</v>
      </c>
      <c r="CG4145">
        <v>0.08</v>
      </c>
      <c r="CH4145">
        <v>1.41</v>
      </c>
      <c r="CI4145">
        <v>0.04</v>
      </c>
      <c r="CJ4145">
        <v>0.04</v>
      </c>
      <c r="CL4145">
        <v>5.63</v>
      </c>
      <c r="CO4145">
        <v>5699</v>
      </c>
      <c r="CP4145">
        <v>74</v>
      </c>
      <c r="CQ4145">
        <v>74</v>
      </c>
      <c r="CT4145" t="s">
        <v>12599</v>
      </c>
    </row>
    <row r="4146" spans="1:98" x14ac:dyDescent="0.25">
      <c r="A4146" t="s">
        <v>12600</v>
      </c>
      <c r="B4146" t="s">
        <v>99</v>
      </c>
      <c r="I4146">
        <v>0.80100000000000005</v>
      </c>
      <c r="J4146">
        <v>7.3999999999999996E-2</v>
      </c>
      <c r="K4146">
        <v>0.13900000000000001</v>
      </c>
      <c r="L4146">
        <v>98.718040599999995</v>
      </c>
      <c r="M4146">
        <v>1.7479999999999999E-4</v>
      </c>
      <c r="N4146">
        <v>1.7479999999999999E-4</v>
      </c>
      <c r="Y4146">
        <v>2016</v>
      </c>
      <c r="Z4146" s="1">
        <v>44232</v>
      </c>
      <c r="AG4146">
        <v>2454964.58611</v>
      </c>
      <c r="AH4146">
        <v>1.58E-3</v>
      </c>
      <c r="AI4146">
        <v>1.58E-3</v>
      </c>
      <c r="BK4146" t="s">
        <v>157</v>
      </c>
      <c r="BL4146" t="s">
        <v>147</v>
      </c>
      <c r="BO4146" t="s">
        <v>12601</v>
      </c>
      <c r="BQ4146" t="s">
        <v>12602</v>
      </c>
      <c r="BR4146">
        <v>287.95656600000001</v>
      </c>
      <c r="BS4146">
        <v>41.130329000000003</v>
      </c>
      <c r="BV4146">
        <v>14.509</v>
      </c>
      <c r="BW4146">
        <v>14.164999999999999</v>
      </c>
      <c r="BX4146">
        <v>14.138999999999999</v>
      </c>
      <c r="BY4146">
        <v>1489</v>
      </c>
      <c r="CB4146">
        <v>0.02</v>
      </c>
      <c r="CC4146">
        <v>0.17</v>
      </c>
      <c r="CD4146">
        <v>0.13500000000000001</v>
      </c>
      <c r="CE4146">
        <v>1.02</v>
      </c>
      <c r="CF4146">
        <v>0.06</v>
      </c>
      <c r="CG4146">
        <v>7.0000000000000007E-2</v>
      </c>
      <c r="CH4146">
        <v>1.02</v>
      </c>
      <c r="CI4146">
        <v>0.09</v>
      </c>
      <c r="CJ4146">
        <v>0.17</v>
      </c>
      <c r="CL4146">
        <v>3.8</v>
      </c>
      <c r="CM4146">
        <v>-2.1</v>
      </c>
      <c r="CN4146">
        <v>2.6</v>
      </c>
      <c r="CO4146">
        <v>5857</v>
      </c>
      <c r="CP4146">
        <v>163.53</v>
      </c>
      <c r="CQ4146">
        <v>115.89</v>
      </c>
      <c r="CT4146" t="s">
        <v>12603</v>
      </c>
    </row>
    <row r="4147" spans="1:98" x14ac:dyDescent="0.25">
      <c r="A4147" t="s">
        <v>12604</v>
      </c>
      <c r="B4147" t="s">
        <v>99</v>
      </c>
      <c r="I4147">
        <v>0.499</v>
      </c>
      <c r="J4147">
        <v>2.3E-2</v>
      </c>
      <c r="K4147">
        <v>2.1000000000000001E-2</v>
      </c>
      <c r="L4147">
        <v>71.525308449999997</v>
      </c>
      <c r="M4147" s="2">
        <v>8.4190000000000005E-5</v>
      </c>
      <c r="N4147" s="2">
        <v>8.4190000000000005E-5</v>
      </c>
      <c r="Y4147">
        <v>2016</v>
      </c>
      <c r="Z4147" s="1">
        <v>44232</v>
      </c>
      <c r="AG4147">
        <v>2455024.692545</v>
      </c>
      <c r="AH4147">
        <v>9.0700000000000004E-4</v>
      </c>
      <c r="AI4147">
        <v>9.0700000000000004E-4</v>
      </c>
      <c r="BK4147" t="s">
        <v>157</v>
      </c>
      <c r="BL4147" t="s">
        <v>147</v>
      </c>
      <c r="BO4147" t="s">
        <v>12605</v>
      </c>
      <c r="BQ4147" t="s">
        <v>12606</v>
      </c>
      <c r="BR4147">
        <v>287.73755999999997</v>
      </c>
      <c r="BS4147">
        <v>38.114567000000001</v>
      </c>
      <c r="BV4147">
        <v>12.92</v>
      </c>
      <c r="BW4147">
        <v>12.382</v>
      </c>
      <c r="BX4147">
        <v>12.250999999999999</v>
      </c>
      <c r="BY4147">
        <v>408</v>
      </c>
      <c r="CB4147">
        <v>-0.01</v>
      </c>
      <c r="CC4147">
        <v>0.16300000000000001</v>
      </c>
      <c r="CD4147">
        <v>0.157</v>
      </c>
      <c r="CE4147">
        <v>0.77</v>
      </c>
      <c r="CF4147">
        <v>0.04</v>
      </c>
      <c r="CG4147">
        <v>0.04</v>
      </c>
      <c r="CH4147">
        <v>0.73</v>
      </c>
      <c r="CI4147">
        <v>0.03</v>
      </c>
      <c r="CJ4147">
        <v>0.03</v>
      </c>
      <c r="CL4147">
        <v>4.2699999999999996</v>
      </c>
      <c r="CM4147">
        <v>-2.44</v>
      </c>
      <c r="CN4147">
        <v>6.06</v>
      </c>
      <c r="CO4147">
        <v>4834</v>
      </c>
      <c r="CP4147">
        <v>91.65</v>
      </c>
      <c r="CQ4147">
        <v>86.05</v>
      </c>
      <c r="CT4147" t="s">
        <v>12607</v>
      </c>
    </row>
    <row r="4148" spans="1:98" x14ac:dyDescent="0.25">
      <c r="A4148" t="s">
        <v>12608</v>
      </c>
      <c r="B4148" t="s">
        <v>99</v>
      </c>
      <c r="I4148">
        <v>0.68200000000000005</v>
      </c>
      <c r="J4148">
        <v>6.7000000000000004E-2</v>
      </c>
      <c r="K4148">
        <v>0.14699999999999999</v>
      </c>
      <c r="L4148">
        <v>130.35469190000001</v>
      </c>
      <c r="M4148">
        <v>2.0689999999999999E-4</v>
      </c>
      <c r="N4148">
        <v>2.0689999999999999E-4</v>
      </c>
      <c r="Y4148">
        <v>2016</v>
      </c>
      <c r="Z4148" s="1">
        <v>44232</v>
      </c>
      <c r="AG4148">
        <v>2454977.0601400002</v>
      </c>
      <c r="AH4148">
        <v>1.15E-3</v>
      </c>
      <c r="AI4148">
        <v>1.15E-3</v>
      </c>
      <c r="BK4148" t="s">
        <v>157</v>
      </c>
      <c r="BL4148" t="s">
        <v>147</v>
      </c>
      <c r="BO4148" t="s">
        <v>12609</v>
      </c>
      <c r="BQ4148" t="s">
        <v>12610</v>
      </c>
      <c r="BR4148">
        <v>285.37194899999997</v>
      </c>
      <c r="BS4148">
        <v>41.993912000000002</v>
      </c>
      <c r="BV4148">
        <v>14.063000000000001</v>
      </c>
      <c r="BW4148">
        <v>13.741</v>
      </c>
      <c r="BX4148">
        <v>13.662000000000001</v>
      </c>
      <c r="BY4148">
        <v>1167</v>
      </c>
      <c r="CB4148">
        <v>0.06</v>
      </c>
      <c r="CC4148">
        <v>0.15</v>
      </c>
      <c r="CD4148">
        <v>0.13600000000000001</v>
      </c>
      <c r="CE4148">
        <v>1</v>
      </c>
      <c r="CF4148">
        <v>0.05</v>
      </c>
      <c r="CG4148">
        <v>0.06</v>
      </c>
      <c r="CH4148">
        <v>0.99</v>
      </c>
      <c r="CI4148">
        <v>0.08</v>
      </c>
      <c r="CJ4148">
        <v>0.21</v>
      </c>
      <c r="CL4148">
        <v>4.2699999999999996</v>
      </c>
      <c r="CM4148">
        <v>-2.5</v>
      </c>
      <c r="CN4148">
        <v>3.62</v>
      </c>
      <c r="CO4148">
        <v>5730</v>
      </c>
      <c r="CP4148">
        <v>100.17</v>
      </c>
      <c r="CQ4148">
        <v>87.45</v>
      </c>
      <c r="CT4148" t="s">
        <v>12611</v>
      </c>
    </row>
    <row r="4149" spans="1:98" x14ac:dyDescent="0.25">
      <c r="A4149" t="s">
        <v>12612</v>
      </c>
      <c r="B4149" t="s">
        <v>99</v>
      </c>
      <c r="I4149">
        <v>0.376</v>
      </c>
      <c r="J4149">
        <v>2.9000000000000001E-2</v>
      </c>
      <c r="K4149">
        <v>3.3000000000000002E-2</v>
      </c>
      <c r="L4149">
        <v>88.406552579999996</v>
      </c>
      <c r="M4149" s="2">
        <v>8.3059999999999994E-5</v>
      </c>
      <c r="N4149" s="2">
        <v>8.3059999999999994E-5</v>
      </c>
      <c r="O4149">
        <v>0.19757</v>
      </c>
      <c r="U4149">
        <v>89.53</v>
      </c>
      <c r="Y4149">
        <v>2016</v>
      </c>
      <c r="Z4149" s="1">
        <v>44232</v>
      </c>
      <c r="AG4149">
        <v>2455009.2755720001</v>
      </c>
      <c r="AH4149">
        <v>7.2599999999999997E-4</v>
      </c>
      <c r="AI4149">
        <v>7.2599999999999997E-4</v>
      </c>
      <c r="AJ4149">
        <v>2455009.2719899998</v>
      </c>
      <c r="BK4149" t="s">
        <v>402</v>
      </c>
      <c r="BL4149" t="s">
        <v>147</v>
      </c>
      <c r="BO4149" t="s">
        <v>12613</v>
      </c>
      <c r="BQ4149" t="s">
        <v>12614</v>
      </c>
      <c r="BR4149">
        <v>288.97166199999998</v>
      </c>
      <c r="BS4149">
        <v>44.624530999999998</v>
      </c>
      <c r="BV4149">
        <v>10.77</v>
      </c>
      <c r="BW4149">
        <v>10.395</v>
      </c>
      <c r="BY4149">
        <v>240</v>
      </c>
      <c r="BZ4149">
        <v>17.5</v>
      </c>
      <c r="CA4149">
        <v>20.99</v>
      </c>
      <c r="CB4149">
        <v>0.26</v>
      </c>
      <c r="CC4149">
        <v>6.5000000000000002E-2</v>
      </c>
      <c r="CD4149">
        <v>6.8000000000000005E-2</v>
      </c>
      <c r="CE4149">
        <v>0.95</v>
      </c>
      <c r="CF4149">
        <v>0.03</v>
      </c>
      <c r="CG4149">
        <v>0.03</v>
      </c>
      <c r="CH4149">
        <v>0.99</v>
      </c>
      <c r="CI4149">
        <v>7.0000000000000007E-2</v>
      </c>
      <c r="CJ4149">
        <v>0.09</v>
      </c>
      <c r="CL4149">
        <v>8.7100000000000009</v>
      </c>
      <c r="CM4149">
        <v>-4.95</v>
      </c>
      <c r="CN4149">
        <v>3.26</v>
      </c>
      <c r="CO4149">
        <v>5416</v>
      </c>
      <c r="CP4149">
        <v>45.57</v>
      </c>
      <c r="CQ4149">
        <v>40.78</v>
      </c>
      <c r="CT4149" t="s">
        <v>12615</v>
      </c>
    </row>
    <row r="4150" spans="1:98" x14ac:dyDescent="0.25">
      <c r="A4150" t="s">
        <v>12616</v>
      </c>
      <c r="B4150" t="s">
        <v>99</v>
      </c>
      <c r="I4150">
        <v>0.106</v>
      </c>
      <c r="J4150">
        <v>8.0000000000000002E-3</v>
      </c>
      <c r="K4150">
        <v>0.01</v>
      </c>
      <c r="L4150">
        <v>9.1096711199999998</v>
      </c>
      <c r="M4150" s="2">
        <v>2.5279999999999999E-5</v>
      </c>
      <c r="N4150" s="2">
        <v>2.5279999999999999E-5</v>
      </c>
      <c r="Y4150">
        <v>2016</v>
      </c>
      <c r="Z4150" s="1">
        <v>44232</v>
      </c>
      <c r="AG4150">
        <v>2454966.0672399998</v>
      </c>
      <c r="AH4150">
        <v>2.3600000000000001E-3</v>
      </c>
      <c r="AI4150">
        <v>2.3600000000000001E-3</v>
      </c>
      <c r="BK4150" t="s">
        <v>157</v>
      </c>
      <c r="BL4150" t="s">
        <v>147</v>
      </c>
      <c r="BO4150" t="s">
        <v>12617</v>
      </c>
      <c r="BQ4150" t="s">
        <v>12614</v>
      </c>
      <c r="BR4150">
        <v>288.97166199999998</v>
      </c>
      <c r="BS4150">
        <v>44.624530999999998</v>
      </c>
      <c r="BV4150">
        <v>10.77</v>
      </c>
      <c r="BW4150">
        <v>10.395</v>
      </c>
      <c r="BY4150">
        <v>240</v>
      </c>
      <c r="BZ4150">
        <v>17.5</v>
      </c>
      <c r="CA4150">
        <v>20.99</v>
      </c>
      <c r="CB4150">
        <v>0.26</v>
      </c>
      <c r="CC4150">
        <v>6.5000000000000002E-2</v>
      </c>
      <c r="CD4150">
        <v>6.8000000000000005E-2</v>
      </c>
      <c r="CE4150">
        <v>0.95</v>
      </c>
      <c r="CF4150">
        <v>0.03</v>
      </c>
      <c r="CG4150">
        <v>0.03</v>
      </c>
      <c r="CH4150">
        <v>0.99</v>
      </c>
      <c r="CI4150">
        <v>7.0000000000000007E-2</v>
      </c>
      <c r="CJ4150">
        <v>0.09</v>
      </c>
      <c r="CL4150">
        <v>8.7100000000000009</v>
      </c>
      <c r="CM4150">
        <v>-4.95</v>
      </c>
      <c r="CN4150">
        <v>3.26</v>
      </c>
      <c r="CO4150">
        <v>5416</v>
      </c>
      <c r="CP4150">
        <v>45.57</v>
      </c>
      <c r="CQ4150">
        <v>40.78</v>
      </c>
      <c r="CT4150" t="s">
        <v>12615</v>
      </c>
    </row>
    <row r="4151" spans="1:98" x14ac:dyDescent="0.25">
      <c r="A4151" t="s">
        <v>12618</v>
      </c>
      <c r="B4151" t="s">
        <v>99</v>
      </c>
      <c r="I4151">
        <v>0.20699999999999999</v>
      </c>
      <c r="J4151">
        <v>0.01</v>
      </c>
      <c r="K4151">
        <v>4.0000000000000001E-3</v>
      </c>
      <c r="L4151">
        <v>16.781766019999999</v>
      </c>
      <c r="M4151" s="2">
        <v>1.5930000000000002E-5</v>
      </c>
      <c r="N4151" s="2">
        <v>1.5930000000000002E-5</v>
      </c>
      <c r="Y4151">
        <v>2016</v>
      </c>
      <c r="Z4151" s="1">
        <v>44232</v>
      </c>
      <c r="AG4151">
        <v>2454972.7933319998</v>
      </c>
      <c r="AH4151">
        <v>7.2000000000000005E-4</v>
      </c>
      <c r="AI4151">
        <v>7.2000000000000005E-4</v>
      </c>
      <c r="BK4151" t="s">
        <v>157</v>
      </c>
      <c r="BL4151" t="s">
        <v>147</v>
      </c>
      <c r="BO4151" t="s">
        <v>12619</v>
      </c>
      <c r="BQ4151" t="s">
        <v>12620</v>
      </c>
      <c r="BR4151">
        <v>295.85937799999999</v>
      </c>
      <c r="BS4151">
        <v>47.939509999999999</v>
      </c>
      <c r="BV4151">
        <v>11.409000000000001</v>
      </c>
      <c r="BW4151">
        <v>10.945</v>
      </c>
      <c r="BX4151">
        <v>10.84</v>
      </c>
      <c r="BY4151">
        <v>224</v>
      </c>
      <c r="CB4151">
        <v>0.02</v>
      </c>
      <c r="CC4151">
        <v>0.10100000000000001</v>
      </c>
      <c r="CD4151">
        <v>0.105</v>
      </c>
      <c r="CE4151">
        <v>0.82</v>
      </c>
      <c r="CF4151">
        <v>0.03</v>
      </c>
      <c r="CG4151">
        <v>0.02</v>
      </c>
      <c r="CH4151">
        <v>0.76</v>
      </c>
      <c r="CI4151">
        <v>0.02</v>
      </c>
      <c r="CJ4151">
        <v>0.02</v>
      </c>
      <c r="CL4151">
        <v>3.39</v>
      </c>
      <c r="CM4151">
        <v>-1.66</v>
      </c>
      <c r="CN4151">
        <v>2.88</v>
      </c>
      <c r="CO4151">
        <v>4990</v>
      </c>
      <c r="CP4151">
        <v>69.8</v>
      </c>
      <c r="CQ4151">
        <v>61.28</v>
      </c>
      <c r="CT4151" t="s">
        <v>12621</v>
      </c>
    </row>
    <row r="4152" spans="1:98" x14ac:dyDescent="0.25">
      <c r="A4152" t="s">
        <v>12622</v>
      </c>
      <c r="B4152" t="s">
        <v>99</v>
      </c>
      <c r="I4152">
        <v>0.27900000000000003</v>
      </c>
      <c r="J4152">
        <v>1.4999999999999999E-2</v>
      </c>
      <c r="K4152">
        <v>2.4E-2</v>
      </c>
      <c r="L4152">
        <v>14.53244172</v>
      </c>
      <c r="M4152" s="2">
        <v>1.662E-5</v>
      </c>
      <c r="N4152" s="2">
        <v>1.662E-5</v>
      </c>
      <c r="Y4152">
        <v>2016</v>
      </c>
      <c r="Z4152" s="1">
        <v>44232</v>
      </c>
      <c r="AG4152">
        <v>2454973.724798</v>
      </c>
      <c r="AH4152">
        <v>9.7400000000000004E-4</v>
      </c>
      <c r="AI4152">
        <v>9.7400000000000004E-4</v>
      </c>
      <c r="BK4152" t="s">
        <v>157</v>
      </c>
      <c r="BL4152" t="s">
        <v>147</v>
      </c>
      <c r="BO4152" t="s">
        <v>12623</v>
      </c>
      <c r="BQ4152" t="s">
        <v>12624</v>
      </c>
      <c r="BR4152">
        <v>288.47145799999998</v>
      </c>
      <c r="BS4152">
        <v>40.269795000000002</v>
      </c>
      <c r="BV4152">
        <v>13.269</v>
      </c>
      <c r="BW4152">
        <v>12.853999999999999</v>
      </c>
      <c r="BX4152">
        <v>12.807</v>
      </c>
      <c r="BY4152">
        <v>637</v>
      </c>
      <c r="CB4152">
        <v>0.02</v>
      </c>
      <c r="CC4152">
        <v>0.16300000000000001</v>
      </c>
      <c r="CD4152">
        <v>0.14899999999999999</v>
      </c>
      <c r="CE4152">
        <v>0.89</v>
      </c>
      <c r="CF4152">
        <v>0.04</v>
      </c>
      <c r="CG4152">
        <v>0.04</v>
      </c>
      <c r="CH4152">
        <v>0.84</v>
      </c>
      <c r="CI4152">
        <v>0.04</v>
      </c>
      <c r="CJ4152">
        <v>7.0000000000000007E-2</v>
      </c>
      <c r="CL4152">
        <v>4.37</v>
      </c>
      <c r="CM4152">
        <v>-2.69</v>
      </c>
      <c r="CN4152">
        <v>6.25</v>
      </c>
      <c r="CO4152">
        <v>5350</v>
      </c>
      <c r="CP4152">
        <v>89.94</v>
      </c>
      <c r="CQ4152">
        <v>73.41</v>
      </c>
      <c r="CT4152" t="s">
        <v>12625</v>
      </c>
    </row>
    <row r="4153" spans="1:98" x14ac:dyDescent="0.25">
      <c r="A4153" t="s">
        <v>12626</v>
      </c>
      <c r="B4153" t="s">
        <v>99</v>
      </c>
      <c r="I4153">
        <v>0.26800000000000002</v>
      </c>
      <c r="J4153">
        <v>3.4000000000000002E-2</v>
      </c>
      <c r="K4153">
        <v>7.0000000000000007E-2</v>
      </c>
      <c r="L4153">
        <v>5.2486726299999997</v>
      </c>
      <c r="M4153" s="2">
        <v>3.1200000000000002E-6</v>
      </c>
      <c r="N4153" s="2">
        <v>3.1200000000000002E-6</v>
      </c>
      <c r="Y4153">
        <v>2016</v>
      </c>
      <c r="Z4153" s="1">
        <v>44232</v>
      </c>
      <c r="AG4153">
        <v>2454968.5162530001</v>
      </c>
      <c r="AH4153">
        <v>5.2499999999999997E-4</v>
      </c>
      <c r="AI4153">
        <v>5.2499999999999997E-4</v>
      </c>
      <c r="BK4153" t="s">
        <v>157</v>
      </c>
      <c r="BL4153" t="s">
        <v>147</v>
      </c>
      <c r="BO4153" t="s">
        <v>12627</v>
      </c>
      <c r="BQ4153" t="s">
        <v>12628</v>
      </c>
      <c r="BR4153">
        <v>292.53080599999998</v>
      </c>
      <c r="BS4153">
        <v>49.061706999999998</v>
      </c>
      <c r="BV4153">
        <v>12.284000000000001</v>
      </c>
      <c r="BW4153">
        <v>11.975</v>
      </c>
      <c r="BX4153">
        <v>11.958</v>
      </c>
      <c r="BY4153">
        <v>631</v>
      </c>
      <c r="CB4153">
        <v>0.02</v>
      </c>
      <c r="CC4153">
        <v>0.17499999999999999</v>
      </c>
      <c r="CD4153">
        <v>0.127</v>
      </c>
      <c r="CE4153">
        <v>1.1000000000000001</v>
      </c>
      <c r="CF4153">
        <v>7.0000000000000007E-2</v>
      </c>
      <c r="CG4153">
        <v>0.09</v>
      </c>
      <c r="CH4153">
        <v>1.1499999999999999</v>
      </c>
      <c r="CI4153">
        <v>0.14000000000000001</v>
      </c>
      <c r="CJ4153">
        <v>0.3</v>
      </c>
      <c r="CL4153">
        <v>3.47</v>
      </c>
      <c r="CM4153">
        <v>-1.72</v>
      </c>
      <c r="CN4153">
        <v>1.67</v>
      </c>
      <c r="CO4153">
        <v>6040</v>
      </c>
      <c r="CP4153">
        <v>113.17</v>
      </c>
      <c r="CQ4153">
        <v>114.09</v>
      </c>
      <c r="CT4153" t="s">
        <v>12629</v>
      </c>
    </row>
    <row r="4154" spans="1:98" x14ac:dyDescent="0.25">
      <c r="A4154" t="s">
        <v>12630</v>
      </c>
      <c r="B4154" t="s">
        <v>99</v>
      </c>
      <c r="I4154">
        <v>0.49099999999999999</v>
      </c>
      <c r="J4154">
        <v>2.9000000000000001E-2</v>
      </c>
      <c r="K4154">
        <v>2.5999999999999999E-2</v>
      </c>
      <c r="L4154">
        <v>5.9074135400000003</v>
      </c>
      <c r="M4154" s="2">
        <v>5.0699999999999997E-6</v>
      </c>
      <c r="N4154" s="2">
        <v>5.0699999999999997E-6</v>
      </c>
      <c r="Y4154">
        <v>2016</v>
      </c>
      <c r="Z4154" s="1">
        <v>44232</v>
      </c>
      <c r="AG4154">
        <v>2454966.9346639998</v>
      </c>
      <c r="AH4154">
        <v>6.87E-4</v>
      </c>
      <c r="AI4154">
        <v>6.87E-4</v>
      </c>
      <c r="BK4154" t="s">
        <v>157</v>
      </c>
      <c r="BL4154" t="s">
        <v>147</v>
      </c>
      <c r="BO4154" t="s">
        <v>12631</v>
      </c>
      <c r="BQ4154" t="s">
        <v>12632</v>
      </c>
      <c r="BR4154">
        <v>290.15634599999998</v>
      </c>
      <c r="BS4154">
        <v>48.818995999999999</v>
      </c>
      <c r="BV4154">
        <v>14.061</v>
      </c>
      <c r="BW4154">
        <v>13.641999999999999</v>
      </c>
      <c r="BX4154">
        <v>13.452999999999999</v>
      </c>
      <c r="BY4154">
        <v>749</v>
      </c>
      <c r="CB4154">
        <v>-0.01</v>
      </c>
      <c r="CC4154">
        <v>0.17699999999999999</v>
      </c>
      <c r="CD4154">
        <v>0.184</v>
      </c>
      <c r="CE4154">
        <v>0.81</v>
      </c>
      <c r="CF4154">
        <v>0.04</v>
      </c>
      <c r="CG4154">
        <v>0.03</v>
      </c>
      <c r="CH4154">
        <v>0.75</v>
      </c>
      <c r="CI4154">
        <v>0.04</v>
      </c>
      <c r="CJ4154">
        <v>0.03</v>
      </c>
      <c r="CL4154">
        <v>2.75</v>
      </c>
      <c r="CM4154">
        <v>-1.3</v>
      </c>
      <c r="CN4154">
        <v>6.28</v>
      </c>
      <c r="CO4154">
        <v>4963</v>
      </c>
      <c r="CP4154">
        <v>58.85</v>
      </c>
      <c r="CQ4154">
        <v>47.52</v>
      </c>
      <c r="CT4154" t="s">
        <v>12633</v>
      </c>
    </row>
    <row r="4155" spans="1:98" x14ac:dyDescent="0.25">
      <c r="A4155" t="s">
        <v>12634</v>
      </c>
      <c r="B4155" t="s">
        <v>99</v>
      </c>
      <c r="I4155">
        <v>0.184</v>
      </c>
      <c r="J4155">
        <v>7.0000000000000001E-3</v>
      </c>
      <c r="K4155">
        <v>8.9999999999999993E-3</v>
      </c>
      <c r="L4155">
        <v>9.7678805000000004</v>
      </c>
      <c r="M4155" s="2">
        <v>1.11E-5</v>
      </c>
      <c r="N4155" s="2">
        <v>1.11E-5</v>
      </c>
      <c r="Y4155">
        <v>2016</v>
      </c>
      <c r="Z4155" s="1">
        <v>44232</v>
      </c>
      <c r="AG4155">
        <v>2454972.4378209999</v>
      </c>
      <c r="AH4155">
        <v>9.5399999999999999E-4</v>
      </c>
      <c r="AI4155">
        <v>9.5399999999999999E-4</v>
      </c>
      <c r="BK4155" t="s">
        <v>157</v>
      </c>
      <c r="BL4155" t="s">
        <v>147</v>
      </c>
      <c r="BO4155" t="s">
        <v>12635</v>
      </c>
      <c r="BQ4155" t="s">
        <v>12636</v>
      </c>
      <c r="BR4155">
        <v>287.256685</v>
      </c>
      <c r="BS4155">
        <v>46.066769000000001</v>
      </c>
      <c r="BV4155">
        <v>12.494999999999999</v>
      </c>
      <c r="BW4155">
        <v>12.115</v>
      </c>
      <c r="BX4155">
        <v>12.041</v>
      </c>
      <c r="BY4155">
        <v>467</v>
      </c>
      <c r="CB4155">
        <v>0.01</v>
      </c>
      <c r="CC4155">
        <v>0.109</v>
      </c>
      <c r="CD4155">
        <v>0.105</v>
      </c>
      <c r="CE4155">
        <v>0.91</v>
      </c>
      <c r="CF4155">
        <v>0.03</v>
      </c>
      <c r="CG4155">
        <v>0.03</v>
      </c>
      <c r="CH4155">
        <v>0.86</v>
      </c>
      <c r="CI4155">
        <v>0.03</v>
      </c>
      <c r="CJ4155">
        <v>0.04</v>
      </c>
      <c r="CL4155">
        <v>4.37</v>
      </c>
      <c r="CM4155">
        <v>-2.4500000000000002</v>
      </c>
      <c r="CN4155">
        <v>3.2</v>
      </c>
      <c r="CO4155">
        <v>5421</v>
      </c>
      <c r="CP4155">
        <v>54.04</v>
      </c>
      <c r="CQ4155">
        <v>57.75</v>
      </c>
      <c r="CT4155" t="s">
        <v>12637</v>
      </c>
    </row>
    <row r="4156" spans="1:98" x14ac:dyDescent="0.25">
      <c r="A4156" t="s">
        <v>12638</v>
      </c>
      <c r="B4156" t="s">
        <v>99</v>
      </c>
      <c r="I4156">
        <v>0.39100000000000001</v>
      </c>
      <c r="J4156">
        <v>7.8E-2</v>
      </c>
      <c r="K4156">
        <v>0.108</v>
      </c>
      <c r="L4156">
        <v>14.80074836</v>
      </c>
      <c r="M4156" s="2">
        <v>4.706E-5</v>
      </c>
      <c r="N4156" s="2">
        <v>4.706E-5</v>
      </c>
      <c r="Y4156">
        <v>2016</v>
      </c>
      <c r="Z4156" s="1">
        <v>44232</v>
      </c>
      <c r="AG4156">
        <v>2454965.8230499998</v>
      </c>
      <c r="AH4156">
        <v>2.63E-3</v>
      </c>
      <c r="AI4156">
        <v>2.63E-3</v>
      </c>
      <c r="BK4156" t="s">
        <v>157</v>
      </c>
      <c r="BL4156" t="s">
        <v>147</v>
      </c>
      <c r="BO4156" t="s">
        <v>12639</v>
      </c>
      <c r="BQ4156" t="s">
        <v>12640</v>
      </c>
      <c r="BR4156">
        <v>292.17116800000002</v>
      </c>
      <c r="BS4156">
        <v>40.811382000000002</v>
      </c>
      <c r="BV4156">
        <v>11.757</v>
      </c>
      <c r="BW4156">
        <v>11.601000000000001</v>
      </c>
      <c r="BX4156">
        <v>11.544</v>
      </c>
      <c r="BY4156">
        <v>1003</v>
      </c>
      <c r="CB4156">
        <v>0.02</v>
      </c>
      <c r="CC4156">
        <v>0.154</v>
      </c>
      <c r="CD4156">
        <v>0.14099999999999999</v>
      </c>
      <c r="CE4156">
        <v>1.6</v>
      </c>
      <c r="CF4156">
        <v>0.17</v>
      </c>
      <c r="CG4156">
        <v>0.19</v>
      </c>
      <c r="CH4156">
        <v>2.0099999999999998</v>
      </c>
      <c r="CI4156">
        <v>0.4</v>
      </c>
      <c r="CJ4156">
        <v>0.55000000000000004</v>
      </c>
      <c r="CL4156">
        <v>1.35</v>
      </c>
      <c r="CM4156">
        <v>-0.19</v>
      </c>
      <c r="CN4156">
        <v>0.28000000000000003</v>
      </c>
      <c r="CO4156">
        <v>7005</v>
      </c>
      <c r="CP4156">
        <v>159.47</v>
      </c>
      <c r="CQ4156">
        <v>193.26</v>
      </c>
      <c r="CT4156" t="s">
        <v>12641</v>
      </c>
    </row>
    <row r="4157" spans="1:98" x14ac:dyDescent="0.25">
      <c r="A4157" t="s">
        <v>12642</v>
      </c>
      <c r="B4157" t="s">
        <v>99</v>
      </c>
      <c r="C4157">
        <v>2.7E-2</v>
      </c>
      <c r="D4157">
        <v>1.0999999999999999E-2</v>
      </c>
      <c r="E4157">
        <v>1.0999999999999999E-2</v>
      </c>
      <c r="I4157">
        <v>0.23799999999999999</v>
      </c>
      <c r="J4157">
        <v>0.02</v>
      </c>
      <c r="K4157">
        <v>0.02</v>
      </c>
      <c r="L4157">
        <v>16.238499999999998</v>
      </c>
      <c r="Y4157">
        <v>2014</v>
      </c>
      <c r="Z4157" s="1">
        <v>44232</v>
      </c>
      <c r="AG4157">
        <v>2455004.0189700001</v>
      </c>
      <c r="AS4157">
        <v>0.54</v>
      </c>
      <c r="AT4157">
        <v>7.0000000000000007E-2</v>
      </c>
      <c r="AU4157">
        <v>7.0000000000000007E-2</v>
      </c>
      <c r="AY4157">
        <v>2.1</v>
      </c>
      <c r="AZ4157">
        <v>0.8</v>
      </c>
      <c r="BA4157">
        <v>0.8</v>
      </c>
      <c r="BK4157" t="s">
        <v>100</v>
      </c>
      <c r="BL4157" t="s">
        <v>147</v>
      </c>
      <c r="BO4157" t="s">
        <v>12643</v>
      </c>
      <c r="BQ4157" t="s">
        <v>12644</v>
      </c>
      <c r="BR4157">
        <v>297.06964299999999</v>
      </c>
      <c r="BS4157">
        <v>40.525140999999998</v>
      </c>
      <c r="BT4157">
        <v>10.297000000000001</v>
      </c>
      <c r="BU4157">
        <v>10.109</v>
      </c>
      <c r="BV4157">
        <v>9.26</v>
      </c>
      <c r="BW4157">
        <v>8.9280000000000008</v>
      </c>
      <c r="BX4157">
        <v>8.8680000000000003</v>
      </c>
      <c r="BY4157">
        <v>123.32</v>
      </c>
      <c r="BZ4157">
        <v>0.4</v>
      </c>
      <c r="CA4157">
        <v>0.4</v>
      </c>
      <c r="CB4157">
        <v>0.04</v>
      </c>
      <c r="CC4157">
        <v>7.0000000000000007E-2</v>
      </c>
      <c r="CD4157">
        <v>7.0000000000000007E-2</v>
      </c>
      <c r="CE4157">
        <v>1</v>
      </c>
      <c r="CF4157">
        <v>0.06</v>
      </c>
      <c r="CG4157">
        <v>0.06</v>
      </c>
      <c r="CH4157">
        <v>1.02</v>
      </c>
      <c r="CI4157">
        <v>0.09</v>
      </c>
      <c r="CJ4157">
        <v>0.09</v>
      </c>
      <c r="CL4157">
        <v>2.34</v>
      </c>
      <c r="CO4157">
        <v>5690</v>
      </c>
      <c r="CP4157">
        <v>73</v>
      </c>
      <c r="CQ4157">
        <v>73</v>
      </c>
      <c r="CT4157" t="s">
        <v>12645</v>
      </c>
    </row>
    <row r="4158" spans="1:98" x14ac:dyDescent="0.25">
      <c r="A4158" t="s">
        <v>12646</v>
      </c>
      <c r="B4158" t="s">
        <v>99</v>
      </c>
      <c r="I4158">
        <v>0.20399999999999999</v>
      </c>
      <c r="J4158">
        <v>2.1999999999999999E-2</v>
      </c>
      <c r="K4158">
        <v>6.0000000000000001E-3</v>
      </c>
      <c r="L4158">
        <v>3.12686223</v>
      </c>
      <c r="M4158" s="2">
        <v>1.6700000000000001E-6</v>
      </c>
      <c r="N4158" s="2">
        <v>1.6700000000000001E-6</v>
      </c>
      <c r="Y4158">
        <v>2016</v>
      </c>
      <c r="Z4158" s="1">
        <v>44232</v>
      </c>
      <c r="AG4158">
        <v>2454966.7245060001</v>
      </c>
      <c r="AH4158">
        <v>4.5600000000000003E-4</v>
      </c>
      <c r="AI4158">
        <v>4.5600000000000003E-4</v>
      </c>
      <c r="BK4158" t="s">
        <v>157</v>
      </c>
      <c r="BL4158" t="s">
        <v>147</v>
      </c>
      <c r="BO4158" t="s">
        <v>12647</v>
      </c>
      <c r="BQ4158" t="s">
        <v>12648</v>
      </c>
      <c r="BR4158">
        <v>281.45716299999998</v>
      </c>
      <c r="BS4158">
        <v>46.746468</v>
      </c>
      <c r="BV4158">
        <v>12.272</v>
      </c>
      <c r="BW4158">
        <v>11.728999999999999</v>
      </c>
      <c r="BX4158">
        <v>11.618</v>
      </c>
      <c r="BY4158">
        <v>298</v>
      </c>
      <c r="CB4158">
        <v>0.02</v>
      </c>
      <c r="CC4158">
        <v>0.16300000000000001</v>
      </c>
      <c r="CD4158">
        <v>0.157</v>
      </c>
      <c r="CE4158">
        <v>0.77</v>
      </c>
      <c r="CF4158">
        <v>0.04</v>
      </c>
      <c r="CG4158">
        <v>0.03</v>
      </c>
      <c r="CH4158">
        <v>0.72</v>
      </c>
      <c r="CI4158">
        <v>0.03</v>
      </c>
      <c r="CJ4158">
        <v>0.02</v>
      </c>
      <c r="CL4158">
        <v>3.63</v>
      </c>
      <c r="CM4158">
        <v>-1.99</v>
      </c>
      <c r="CN4158">
        <v>6.1</v>
      </c>
      <c r="CO4158">
        <v>4755</v>
      </c>
      <c r="CP4158">
        <v>40.53</v>
      </c>
      <c r="CQ4158">
        <v>41.26</v>
      </c>
      <c r="CT4158" t="s">
        <v>12649</v>
      </c>
    </row>
    <row r="4159" spans="1:98" x14ac:dyDescent="0.25">
      <c r="A4159" t="s">
        <v>12650</v>
      </c>
      <c r="B4159" t="s">
        <v>99</v>
      </c>
      <c r="I4159">
        <v>0.22700000000000001</v>
      </c>
      <c r="J4159">
        <v>7.0000000000000001E-3</v>
      </c>
      <c r="K4159">
        <v>0.01</v>
      </c>
      <c r="L4159">
        <v>16.877274140000001</v>
      </c>
      <c r="M4159" s="2">
        <v>2.8719999999999999E-5</v>
      </c>
      <c r="N4159" s="2">
        <v>2.8719999999999999E-5</v>
      </c>
      <c r="Y4159">
        <v>2016</v>
      </c>
      <c r="Z4159" s="1">
        <v>44232</v>
      </c>
      <c r="AG4159">
        <v>2454971.6479000002</v>
      </c>
      <c r="AH4159">
        <v>1.41E-3</v>
      </c>
      <c r="AI4159">
        <v>1.41E-3</v>
      </c>
      <c r="BK4159" t="s">
        <v>157</v>
      </c>
      <c r="BL4159" t="s">
        <v>147</v>
      </c>
      <c r="BO4159" t="s">
        <v>12651</v>
      </c>
      <c r="BQ4159" t="s">
        <v>12652</v>
      </c>
      <c r="BR4159">
        <v>282.03549600000002</v>
      </c>
      <c r="BS4159">
        <v>43.631267999999999</v>
      </c>
      <c r="BV4159">
        <v>12.859</v>
      </c>
      <c r="BW4159">
        <v>12.564</v>
      </c>
      <c r="BX4159">
        <v>12.481999999999999</v>
      </c>
      <c r="BY4159">
        <v>607</v>
      </c>
      <c r="CB4159">
        <v>0.05</v>
      </c>
      <c r="CC4159">
        <v>0.106</v>
      </c>
      <c r="CD4159">
        <v>0.108</v>
      </c>
      <c r="CE4159">
        <v>0.96</v>
      </c>
      <c r="CF4159">
        <v>0.03</v>
      </c>
      <c r="CG4159">
        <v>0.03</v>
      </c>
      <c r="CH4159">
        <v>0.9</v>
      </c>
      <c r="CI4159">
        <v>0.03</v>
      </c>
      <c r="CJ4159">
        <v>0.03</v>
      </c>
      <c r="CL4159">
        <v>2.82</v>
      </c>
      <c r="CM4159">
        <v>-1.32</v>
      </c>
      <c r="CN4159">
        <v>2.14</v>
      </c>
      <c r="CO4159">
        <v>5582</v>
      </c>
      <c r="CP4159">
        <v>55.83</v>
      </c>
      <c r="CQ4159">
        <v>53.72</v>
      </c>
      <c r="CT4159" t="s">
        <v>12653</v>
      </c>
    </row>
    <row r="4160" spans="1:98" x14ac:dyDescent="0.25">
      <c r="A4160" t="s">
        <v>12654</v>
      </c>
      <c r="B4160" t="s">
        <v>99</v>
      </c>
      <c r="I4160">
        <v>0.17599999999999999</v>
      </c>
      <c r="J4160">
        <v>7.0000000000000001E-3</v>
      </c>
      <c r="K4160">
        <v>7.0000000000000001E-3</v>
      </c>
      <c r="L4160">
        <v>12.05707239</v>
      </c>
      <c r="M4160" s="2">
        <v>1.5860000000000001E-5</v>
      </c>
      <c r="N4160" s="2">
        <v>1.5860000000000001E-5</v>
      </c>
      <c r="Y4160">
        <v>2016</v>
      </c>
      <c r="Z4160" s="1">
        <v>44232</v>
      </c>
      <c r="AG4160">
        <v>2454968.4147100002</v>
      </c>
      <c r="AH4160">
        <v>1E-3</v>
      </c>
      <c r="AI4160">
        <v>1E-3</v>
      </c>
      <c r="BK4160" t="s">
        <v>157</v>
      </c>
      <c r="BL4160" t="s">
        <v>147</v>
      </c>
      <c r="BO4160" t="s">
        <v>12655</v>
      </c>
      <c r="BQ4160" t="s">
        <v>12656</v>
      </c>
      <c r="BR4160">
        <v>295.31314500000002</v>
      </c>
      <c r="BS4160">
        <v>46.237487999999999</v>
      </c>
      <c r="BV4160">
        <v>12.331</v>
      </c>
      <c r="BW4160">
        <v>11.962</v>
      </c>
      <c r="BX4160">
        <v>11.904</v>
      </c>
      <c r="BY4160">
        <v>439</v>
      </c>
      <c r="CB4160">
        <v>0.01</v>
      </c>
      <c r="CC4160">
        <v>0.10299999999999999</v>
      </c>
      <c r="CD4160">
        <v>0.1</v>
      </c>
      <c r="CE4160">
        <v>0.93</v>
      </c>
      <c r="CF4160">
        <v>0.03</v>
      </c>
      <c r="CG4160">
        <v>0.03</v>
      </c>
      <c r="CH4160">
        <v>0.86</v>
      </c>
      <c r="CI4160">
        <v>0.03</v>
      </c>
      <c r="CJ4160">
        <v>0.02</v>
      </c>
      <c r="CL4160">
        <v>2.4</v>
      </c>
      <c r="CM4160">
        <v>-0.99</v>
      </c>
      <c r="CN4160">
        <v>1.92</v>
      </c>
      <c r="CO4160">
        <v>5478</v>
      </c>
      <c r="CP4160">
        <v>55.18</v>
      </c>
      <c r="CQ4160">
        <v>72.81</v>
      </c>
      <c r="CT4160" t="s">
        <v>12657</v>
      </c>
    </row>
    <row r="4161" spans="1:98" x14ac:dyDescent="0.25">
      <c r="A4161" t="s">
        <v>12658</v>
      </c>
      <c r="B4161" t="s">
        <v>99</v>
      </c>
      <c r="I4161">
        <v>0.23699999999999999</v>
      </c>
      <c r="J4161">
        <v>1.7000000000000001E-2</v>
      </c>
      <c r="K4161">
        <v>2.7E-2</v>
      </c>
      <c r="L4161">
        <v>9.9768370500000003</v>
      </c>
      <c r="M4161" s="2">
        <v>1.5679999999999999E-5</v>
      </c>
      <c r="N4161" s="2">
        <v>1.5679999999999999E-5</v>
      </c>
      <c r="Y4161">
        <v>2016</v>
      </c>
      <c r="Z4161" s="1">
        <v>44232</v>
      </c>
      <c r="AG4161">
        <v>2454964.7667399999</v>
      </c>
      <c r="AH4161">
        <v>1.31E-3</v>
      </c>
      <c r="AI4161">
        <v>1.31E-3</v>
      </c>
      <c r="BK4161" t="s">
        <v>157</v>
      </c>
      <c r="BL4161" t="s">
        <v>147</v>
      </c>
      <c r="BO4161" t="s">
        <v>12659</v>
      </c>
      <c r="BQ4161" t="s">
        <v>12660</v>
      </c>
      <c r="BR4161">
        <v>296.752973</v>
      </c>
      <c r="BS4161">
        <v>45.0411</v>
      </c>
      <c r="BV4161">
        <v>13.651999999999999</v>
      </c>
      <c r="BW4161">
        <v>13.224</v>
      </c>
      <c r="BX4161">
        <v>13.157999999999999</v>
      </c>
      <c r="BY4161">
        <v>786</v>
      </c>
      <c r="CB4161">
        <v>-0.02</v>
      </c>
      <c r="CC4161">
        <v>0.17</v>
      </c>
      <c r="CD4161">
        <v>0.15</v>
      </c>
      <c r="CE4161">
        <v>0.91</v>
      </c>
      <c r="CF4161">
        <v>0.06</v>
      </c>
      <c r="CG4161">
        <v>0.06</v>
      </c>
      <c r="CH4161">
        <v>0.87</v>
      </c>
      <c r="CI4161">
        <v>0.06</v>
      </c>
      <c r="CJ4161">
        <v>0.1</v>
      </c>
      <c r="CL4161">
        <v>4.07</v>
      </c>
      <c r="CM4161">
        <v>-2.4300000000000002</v>
      </c>
      <c r="CN4161">
        <v>5.22</v>
      </c>
      <c r="CO4161">
        <v>5461</v>
      </c>
      <c r="CP4161">
        <v>150.82</v>
      </c>
      <c r="CQ4161">
        <v>214.9</v>
      </c>
      <c r="CT4161" t="s">
        <v>12661</v>
      </c>
    </row>
    <row r="4162" spans="1:98" x14ac:dyDescent="0.25">
      <c r="A4162" t="s">
        <v>12662</v>
      </c>
      <c r="B4162" t="s">
        <v>99</v>
      </c>
      <c r="I4162">
        <v>0.189</v>
      </c>
      <c r="J4162">
        <v>6.0000000000000001E-3</v>
      </c>
      <c r="K4162">
        <v>8.0000000000000002E-3</v>
      </c>
      <c r="L4162">
        <v>13.5225106</v>
      </c>
      <c r="M4162" s="2">
        <v>2.2580000000000001E-5</v>
      </c>
      <c r="N4162" s="2">
        <v>2.2580000000000001E-5</v>
      </c>
      <c r="Y4162">
        <v>2016</v>
      </c>
      <c r="Z4162" s="1">
        <v>44232</v>
      </c>
      <c r="AG4162">
        <v>2454975.1812900002</v>
      </c>
      <c r="AH4162">
        <v>1.4300000000000001E-3</v>
      </c>
      <c r="AI4162">
        <v>1.4300000000000001E-3</v>
      </c>
      <c r="BK4162" t="s">
        <v>157</v>
      </c>
      <c r="BL4162" t="s">
        <v>147</v>
      </c>
      <c r="BO4162" t="s">
        <v>12663</v>
      </c>
      <c r="BQ4162" t="s">
        <v>12664</v>
      </c>
      <c r="BR4162">
        <v>295.30009000000001</v>
      </c>
      <c r="BS4162">
        <v>40.556590999999997</v>
      </c>
      <c r="BV4162">
        <v>12.576000000000001</v>
      </c>
      <c r="BW4162">
        <v>12.237</v>
      </c>
      <c r="BX4162">
        <v>12.138999999999999</v>
      </c>
      <c r="BY4162">
        <v>478</v>
      </c>
      <c r="CB4162">
        <v>0.03</v>
      </c>
      <c r="CC4162">
        <v>0.10299999999999999</v>
      </c>
      <c r="CD4162">
        <v>0.10299999999999999</v>
      </c>
      <c r="CE4162">
        <v>0.93</v>
      </c>
      <c r="CF4162">
        <v>0.03</v>
      </c>
      <c r="CG4162">
        <v>0.03</v>
      </c>
      <c r="CH4162">
        <v>0.84</v>
      </c>
      <c r="CI4162">
        <v>0.02</v>
      </c>
      <c r="CJ4162">
        <v>0.02</v>
      </c>
      <c r="CL4162">
        <v>1.91</v>
      </c>
      <c r="CM4162">
        <v>-0.63200000000000001</v>
      </c>
      <c r="CN4162">
        <v>1.28</v>
      </c>
      <c r="CO4162">
        <v>5427</v>
      </c>
      <c r="CP4162">
        <v>75.150000000000006</v>
      </c>
      <c r="CQ4162">
        <v>78.180000000000007</v>
      </c>
      <c r="CT4162" t="s">
        <v>12665</v>
      </c>
    </row>
    <row r="4163" spans="1:98" x14ac:dyDescent="0.25">
      <c r="A4163" t="s">
        <v>12666</v>
      </c>
      <c r="B4163" t="s">
        <v>99</v>
      </c>
      <c r="I4163">
        <v>0.30199999999999999</v>
      </c>
      <c r="J4163">
        <v>3.5000000000000003E-2</v>
      </c>
      <c r="K4163">
        <v>4.9000000000000002E-2</v>
      </c>
      <c r="L4163">
        <v>134.2527298</v>
      </c>
      <c r="M4163">
        <v>5.6610000000000005E-4</v>
      </c>
      <c r="N4163">
        <v>5.6610000000000005E-4</v>
      </c>
      <c r="Y4163">
        <v>2016</v>
      </c>
      <c r="Z4163" s="1">
        <v>44232</v>
      </c>
      <c r="AG4163">
        <v>2455015.7041000002</v>
      </c>
      <c r="AH4163">
        <v>3.0799999999999998E-3</v>
      </c>
      <c r="AI4163">
        <v>3.0799999999999998E-3</v>
      </c>
      <c r="BK4163" t="s">
        <v>157</v>
      </c>
      <c r="BL4163" t="s">
        <v>147</v>
      </c>
      <c r="BO4163" t="s">
        <v>12667</v>
      </c>
      <c r="BQ4163" t="s">
        <v>12668</v>
      </c>
      <c r="BR4163">
        <v>298.51533799999999</v>
      </c>
      <c r="BS4163">
        <v>41.891204999999999</v>
      </c>
      <c r="BV4163">
        <v>12.298</v>
      </c>
      <c r="BW4163">
        <v>11.978999999999999</v>
      </c>
      <c r="BX4163">
        <v>11.91</v>
      </c>
      <c r="BY4163">
        <v>618</v>
      </c>
      <c r="CB4163">
        <v>0.03</v>
      </c>
      <c r="CC4163">
        <v>9.5000000000000001E-2</v>
      </c>
      <c r="CD4163">
        <v>9.1999999999999998E-2</v>
      </c>
      <c r="CE4163">
        <v>1.05</v>
      </c>
      <c r="CF4163">
        <v>0.04</v>
      </c>
      <c r="CG4163">
        <v>0.04</v>
      </c>
      <c r="CH4163">
        <v>1.1499999999999999</v>
      </c>
      <c r="CI4163">
        <v>0.13</v>
      </c>
      <c r="CJ4163">
        <v>0.19</v>
      </c>
      <c r="CL4163">
        <v>5.5</v>
      </c>
      <c r="CM4163">
        <v>-2.54</v>
      </c>
      <c r="CN4163">
        <v>1.6</v>
      </c>
      <c r="CO4163">
        <v>5886</v>
      </c>
      <c r="CP4163">
        <v>64.81</v>
      </c>
      <c r="CQ4163">
        <v>79.36</v>
      </c>
      <c r="CT4163" t="s">
        <v>12669</v>
      </c>
    </row>
    <row r="4164" spans="1:98" x14ac:dyDescent="0.25">
      <c r="A4164" t="s">
        <v>12670</v>
      </c>
      <c r="B4164" t="s">
        <v>99</v>
      </c>
      <c r="I4164">
        <v>0.36799999999999999</v>
      </c>
      <c r="J4164">
        <v>5.1999999999999998E-2</v>
      </c>
      <c r="K4164">
        <v>0.104</v>
      </c>
      <c r="L4164">
        <v>99.747622000000007</v>
      </c>
      <c r="M4164">
        <v>4.5229999999999999E-4</v>
      </c>
      <c r="N4164">
        <v>4.5229999999999999E-4</v>
      </c>
      <c r="Y4164">
        <v>2016</v>
      </c>
      <c r="Z4164" s="1">
        <v>44232</v>
      </c>
      <c r="AG4164">
        <v>2455041.39537</v>
      </c>
      <c r="AH4164">
        <v>2.9199999999999999E-3</v>
      </c>
      <c r="AI4164">
        <v>2.9199999999999999E-3</v>
      </c>
      <c r="BK4164" t="s">
        <v>157</v>
      </c>
      <c r="BL4164" t="s">
        <v>147</v>
      </c>
      <c r="BO4164" t="s">
        <v>12671</v>
      </c>
      <c r="BQ4164" t="s">
        <v>12672</v>
      </c>
      <c r="BR4164">
        <v>297.270578</v>
      </c>
      <c r="BS4164">
        <v>50.121811000000001</v>
      </c>
      <c r="BV4164">
        <v>13.12</v>
      </c>
      <c r="BW4164">
        <v>12.749000000000001</v>
      </c>
      <c r="BX4164">
        <v>12.744999999999999</v>
      </c>
      <c r="BY4164">
        <v>773</v>
      </c>
      <c r="CB4164">
        <v>0.04</v>
      </c>
      <c r="CC4164">
        <v>0.157</v>
      </c>
      <c r="CD4164">
        <v>0.13200000000000001</v>
      </c>
      <c r="CE4164">
        <v>1.02</v>
      </c>
      <c r="CF4164">
        <v>7.0000000000000007E-2</v>
      </c>
      <c r="CG4164">
        <v>7.0000000000000007E-2</v>
      </c>
      <c r="CH4164">
        <v>1.02</v>
      </c>
      <c r="CI4164">
        <v>0.1</v>
      </c>
      <c r="CJ4164">
        <v>0.26</v>
      </c>
      <c r="CL4164">
        <v>4.07</v>
      </c>
      <c r="CM4164">
        <v>-2.31</v>
      </c>
      <c r="CN4164">
        <v>2.8</v>
      </c>
      <c r="CO4164">
        <v>5840</v>
      </c>
      <c r="CP4164">
        <v>184.03</v>
      </c>
      <c r="CQ4164">
        <v>113.67</v>
      </c>
      <c r="CT4164" t="s">
        <v>12673</v>
      </c>
    </row>
    <row r="4165" spans="1:98" x14ac:dyDescent="0.25">
      <c r="A4165" t="s">
        <v>12674</v>
      </c>
      <c r="B4165" t="s">
        <v>99</v>
      </c>
      <c r="I4165">
        <v>0.21</v>
      </c>
      <c r="J4165">
        <v>8.9999999999999993E-3</v>
      </c>
      <c r="K4165">
        <v>7.0000000000000001E-3</v>
      </c>
      <c r="L4165">
        <v>13.22713379</v>
      </c>
      <c r="M4165" s="2">
        <v>2.209E-5</v>
      </c>
      <c r="N4165" s="2">
        <v>2.209E-5</v>
      </c>
      <c r="Y4165">
        <v>2016</v>
      </c>
      <c r="Z4165" s="1">
        <v>44232</v>
      </c>
      <c r="AG4165">
        <v>2454975.20334</v>
      </c>
      <c r="AH4165">
        <v>1.3799999999999999E-3</v>
      </c>
      <c r="AI4165">
        <v>1.3799999999999999E-3</v>
      </c>
      <c r="BK4165" t="s">
        <v>157</v>
      </c>
      <c r="BL4165" t="s">
        <v>147</v>
      </c>
      <c r="BO4165" t="s">
        <v>12675</v>
      </c>
      <c r="BQ4165" t="s">
        <v>12676</v>
      </c>
      <c r="BR4165">
        <v>286.55807499999997</v>
      </c>
      <c r="BS4165">
        <v>38.405360000000002</v>
      </c>
      <c r="BV4165">
        <v>12.991</v>
      </c>
      <c r="BW4165">
        <v>12.539</v>
      </c>
      <c r="BX4165">
        <v>12.396000000000001</v>
      </c>
      <c r="BY4165">
        <v>499</v>
      </c>
      <c r="CB4165">
        <v>-0.03</v>
      </c>
      <c r="CC4165">
        <v>0.11</v>
      </c>
      <c r="CD4165">
        <v>0.108</v>
      </c>
      <c r="CE4165">
        <v>0.84</v>
      </c>
      <c r="CF4165">
        <v>0.04</v>
      </c>
      <c r="CG4165">
        <v>0.03</v>
      </c>
      <c r="CH4165">
        <v>0.8</v>
      </c>
      <c r="CI4165">
        <v>0.03</v>
      </c>
      <c r="CJ4165">
        <v>0.03</v>
      </c>
      <c r="CL4165">
        <v>5.89</v>
      </c>
      <c r="CM4165">
        <v>-3.24</v>
      </c>
      <c r="CN4165">
        <v>3.64</v>
      </c>
      <c r="CO4165">
        <v>5178</v>
      </c>
      <c r="CP4165">
        <v>79.8</v>
      </c>
      <c r="CQ4165">
        <v>68.7</v>
      </c>
      <c r="CT4165" t="s">
        <v>12677</v>
      </c>
    </row>
    <row r="4166" spans="1:98" x14ac:dyDescent="0.25">
      <c r="A4166" t="s">
        <v>12678</v>
      </c>
      <c r="B4166" t="s">
        <v>99</v>
      </c>
      <c r="I4166">
        <v>0.32600000000000001</v>
      </c>
      <c r="J4166">
        <v>1.2E-2</v>
      </c>
      <c r="K4166">
        <v>1.2999999999999999E-2</v>
      </c>
      <c r="L4166">
        <v>198.71125019999999</v>
      </c>
      <c r="M4166">
        <v>6.558E-4</v>
      </c>
      <c r="N4166">
        <v>6.558E-4</v>
      </c>
      <c r="Y4166">
        <v>2016</v>
      </c>
      <c r="Z4166" s="1">
        <v>44232</v>
      </c>
      <c r="AG4166">
        <v>2454989.5173900002</v>
      </c>
      <c r="AH4166">
        <v>2.6900000000000001E-3</v>
      </c>
      <c r="AI4166">
        <v>2.6900000000000001E-3</v>
      </c>
      <c r="BK4166" t="s">
        <v>157</v>
      </c>
      <c r="BL4166" t="s">
        <v>147</v>
      </c>
      <c r="BO4166" t="s">
        <v>12679</v>
      </c>
      <c r="BQ4166" t="s">
        <v>12676</v>
      </c>
      <c r="BR4166">
        <v>286.55807499999997</v>
      </c>
      <c r="BS4166">
        <v>38.405360000000002</v>
      </c>
      <c r="BV4166">
        <v>12.991</v>
      </c>
      <c r="BW4166">
        <v>12.539</v>
      </c>
      <c r="BX4166">
        <v>12.396000000000001</v>
      </c>
      <c r="BY4166">
        <v>499</v>
      </c>
      <c r="CB4166">
        <v>-0.03</v>
      </c>
      <c r="CC4166">
        <v>0.11</v>
      </c>
      <c r="CD4166">
        <v>0.108</v>
      </c>
      <c r="CE4166">
        <v>0.84</v>
      </c>
      <c r="CF4166">
        <v>0.04</v>
      </c>
      <c r="CG4166">
        <v>0.03</v>
      </c>
      <c r="CH4166">
        <v>0.8</v>
      </c>
      <c r="CI4166">
        <v>0.03</v>
      </c>
      <c r="CJ4166">
        <v>0.03</v>
      </c>
      <c r="CL4166">
        <v>5.89</v>
      </c>
      <c r="CM4166">
        <v>-3.24</v>
      </c>
      <c r="CN4166">
        <v>3.64</v>
      </c>
      <c r="CO4166">
        <v>5178</v>
      </c>
      <c r="CP4166">
        <v>79.8</v>
      </c>
      <c r="CQ4166">
        <v>68.7</v>
      </c>
      <c r="CT4166" t="s">
        <v>12677</v>
      </c>
    </row>
    <row r="4167" spans="1:98" x14ac:dyDescent="0.25">
      <c r="A4167" t="s">
        <v>12680</v>
      </c>
      <c r="B4167" t="s">
        <v>99</v>
      </c>
      <c r="I4167">
        <v>0.17799999999999999</v>
      </c>
      <c r="J4167">
        <v>7.0000000000000001E-3</v>
      </c>
      <c r="K4167">
        <v>7.0000000000000001E-3</v>
      </c>
      <c r="L4167">
        <v>3.6929837299999999</v>
      </c>
      <c r="M4167" s="2">
        <v>3.6100000000000002E-6</v>
      </c>
      <c r="N4167" s="2">
        <v>3.6100000000000002E-6</v>
      </c>
      <c r="Y4167">
        <v>2016</v>
      </c>
      <c r="Z4167" s="1">
        <v>44232</v>
      </c>
      <c r="AG4167">
        <v>2454965.7369519998</v>
      </c>
      <c r="AH4167">
        <v>7.7999999999999999E-4</v>
      </c>
      <c r="AI4167">
        <v>7.7999999999999999E-4</v>
      </c>
      <c r="BK4167" t="s">
        <v>157</v>
      </c>
      <c r="BL4167" t="s">
        <v>147</v>
      </c>
      <c r="BO4167" t="s">
        <v>12681</v>
      </c>
      <c r="BQ4167" t="s">
        <v>12682</v>
      </c>
      <c r="BR4167">
        <v>285.60252800000001</v>
      </c>
      <c r="BS4167">
        <v>50.112037999999998</v>
      </c>
      <c r="BV4167">
        <v>12.518000000000001</v>
      </c>
      <c r="BW4167">
        <v>11.971</v>
      </c>
      <c r="BX4167">
        <v>11.831</v>
      </c>
      <c r="BY4167">
        <v>312</v>
      </c>
      <c r="CB4167">
        <v>0.13</v>
      </c>
      <c r="CC4167">
        <v>0.21099999999999999</v>
      </c>
      <c r="CD4167">
        <v>0.13300000000000001</v>
      </c>
      <c r="CE4167">
        <v>0.76</v>
      </c>
      <c r="CF4167">
        <v>0.04</v>
      </c>
      <c r="CG4167">
        <v>0.03</v>
      </c>
      <c r="CH4167">
        <v>0.7</v>
      </c>
      <c r="CI4167">
        <v>0.03</v>
      </c>
      <c r="CJ4167">
        <v>0.02</v>
      </c>
      <c r="CL4167">
        <v>2.14</v>
      </c>
      <c r="CM4167">
        <v>-0.78600000000000003</v>
      </c>
      <c r="CN4167">
        <v>4.2</v>
      </c>
      <c r="CO4167">
        <v>4598</v>
      </c>
      <c r="CP4167">
        <v>38.880000000000003</v>
      </c>
      <c r="CQ4167">
        <v>37.07</v>
      </c>
      <c r="CT4167" t="s">
        <v>12683</v>
      </c>
    </row>
    <row r="4168" spans="1:98" x14ac:dyDescent="0.25">
      <c r="A4168" t="s">
        <v>12684</v>
      </c>
      <c r="B4168" t="s">
        <v>99</v>
      </c>
      <c r="I4168">
        <v>0.151</v>
      </c>
      <c r="J4168">
        <v>6.0000000000000001E-3</v>
      </c>
      <c r="K4168">
        <v>7.0000000000000001E-3</v>
      </c>
      <c r="L4168">
        <v>5.7094049199999999</v>
      </c>
      <c r="M4168" s="2">
        <v>9.5400000000000001E-6</v>
      </c>
      <c r="N4168" s="2">
        <v>9.5400000000000001E-6</v>
      </c>
      <c r="Y4168">
        <v>2016</v>
      </c>
      <c r="Z4168" s="1">
        <v>44232</v>
      </c>
      <c r="AG4168">
        <v>2454970.1220999998</v>
      </c>
      <c r="AH4168">
        <v>1.34E-3</v>
      </c>
      <c r="AI4168">
        <v>1.34E-3</v>
      </c>
      <c r="BK4168" t="s">
        <v>157</v>
      </c>
      <c r="BL4168" t="s">
        <v>147</v>
      </c>
      <c r="BO4168" t="s">
        <v>12685</v>
      </c>
      <c r="BQ4168" t="s">
        <v>12682</v>
      </c>
      <c r="BR4168">
        <v>285.60252800000001</v>
      </c>
      <c r="BS4168">
        <v>50.112037999999998</v>
      </c>
      <c r="BV4168">
        <v>12.518000000000001</v>
      </c>
      <c r="BW4168">
        <v>11.971</v>
      </c>
      <c r="BX4168">
        <v>11.831</v>
      </c>
      <c r="BY4168">
        <v>312</v>
      </c>
      <c r="CB4168">
        <v>0.13</v>
      </c>
      <c r="CC4168">
        <v>0.21099999999999999</v>
      </c>
      <c r="CD4168">
        <v>0.13300000000000001</v>
      </c>
      <c r="CE4168">
        <v>0.76</v>
      </c>
      <c r="CF4168">
        <v>0.04</v>
      </c>
      <c r="CG4168">
        <v>0.03</v>
      </c>
      <c r="CH4168">
        <v>0.7</v>
      </c>
      <c r="CI4168">
        <v>0.03</v>
      </c>
      <c r="CJ4168">
        <v>0.02</v>
      </c>
      <c r="CL4168">
        <v>2.14</v>
      </c>
      <c r="CM4168">
        <v>-0.78600000000000003</v>
      </c>
      <c r="CN4168">
        <v>4.2</v>
      </c>
      <c r="CO4168">
        <v>4598</v>
      </c>
      <c r="CP4168">
        <v>38.880000000000003</v>
      </c>
      <c r="CQ4168">
        <v>37.07</v>
      </c>
      <c r="CT4168" t="s">
        <v>12683</v>
      </c>
    </row>
    <row r="4169" spans="1:98" x14ac:dyDescent="0.25">
      <c r="A4169" t="s">
        <v>12686</v>
      </c>
      <c r="B4169" t="s">
        <v>99</v>
      </c>
      <c r="I4169">
        <v>0.185</v>
      </c>
      <c r="J4169">
        <v>4.0000000000000001E-3</v>
      </c>
      <c r="K4169">
        <v>4.0000000000000001E-3</v>
      </c>
      <c r="L4169">
        <v>34.173171400000001</v>
      </c>
      <c r="M4169" s="2">
        <v>7.3579999999999997E-5</v>
      </c>
      <c r="N4169" s="2">
        <v>7.3579999999999997E-5</v>
      </c>
      <c r="Y4169">
        <v>2016</v>
      </c>
      <c r="Z4169" s="1">
        <v>44232</v>
      </c>
      <c r="AG4169">
        <v>2454970.7914</v>
      </c>
      <c r="AH4169">
        <v>1.6800000000000001E-3</v>
      </c>
      <c r="AI4169">
        <v>1.6800000000000001E-3</v>
      </c>
      <c r="BK4169" t="s">
        <v>157</v>
      </c>
      <c r="BL4169" t="s">
        <v>147</v>
      </c>
      <c r="BO4169" t="s">
        <v>12687</v>
      </c>
      <c r="BQ4169" t="s">
        <v>12688</v>
      </c>
      <c r="BR4169">
        <v>288.37250799999998</v>
      </c>
      <c r="BS4169">
        <v>47.933556000000003</v>
      </c>
      <c r="BV4169">
        <v>12.413</v>
      </c>
      <c r="BW4169">
        <v>11.976000000000001</v>
      </c>
      <c r="BX4169">
        <v>11.897</v>
      </c>
      <c r="BY4169">
        <v>411</v>
      </c>
      <c r="CB4169">
        <v>0.22</v>
      </c>
      <c r="CC4169">
        <v>4.8000000000000001E-2</v>
      </c>
      <c r="CD4169">
        <v>5.0999999999999997E-2</v>
      </c>
      <c r="CE4169">
        <v>0.92</v>
      </c>
      <c r="CF4169">
        <v>0.02</v>
      </c>
      <c r="CG4169">
        <v>0.02</v>
      </c>
      <c r="CH4169">
        <v>0.82</v>
      </c>
      <c r="CI4169">
        <v>0.01</v>
      </c>
      <c r="CJ4169">
        <v>0.01</v>
      </c>
      <c r="CL4169">
        <v>1.51</v>
      </c>
      <c r="CM4169">
        <v>-0.36</v>
      </c>
      <c r="CN4169">
        <v>0.72</v>
      </c>
      <c r="CO4169">
        <v>5214</v>
      </c>
      <c r="CP4169">
        <v>40.68</v>
      </c>
      <c r="CQ4169">
        <v>44.63</v>
      </c>
      <c r="CT4169" t="s">
        <v>12689</v>
      </c>
    </row>
    <row r="4170" spans="1:98" x14ac:dyDescent="0.25">
      <c r="A4170" t="s">
        <v>12690</v>
      </c>
      <c r="B4170" t="s">
        <v>99</v>
      </c>
      <c r="I4170">
        <v>8.7999999999999995E-2</v>
      </c>
      <c r="J4170">
        <v>4.0000000000000001E-3</v>
      </c>
      <c r="K4170">
        <v>2E-3</v>
      </c>
      <c r="L4170">
        <v>1.6829346000000001</v>
      </c>
      <c r="M4170" s="2">
        <v>2.9299999999999999E-6</v>
      </c>
      <c r="N4170" s="2">
        <v>2.9299999999999999E-6</v>
      </c>
      <c r="Y4170">
        <v>2016</v>
      </c>
      <c r="Z4170" s="1">
        <v>44232</v>
      </c>
      <c r="AG4170">
        <v>2454964.9680300001</v>
      </c>
      <c r="AH4170">
        <v>1.4E-3</v>
      </c>
      <c r="AI4170">
        <v>1.4E-3</v>
      </c>
      <c r="BK4170" t="s">
        <v>157</v>
      </c>
      <c r="BL4170" t="s">
        <v>147</v>
      </c>
      <c r="BO4170" t="s">
        <v>12691</v>
      </c>
      <c r="BQ4170" t="s">
        <v>12688</v>
      </c>
      <c r="BR4170">
        <v>288.37250799999998</v>
      </c>
      <c r="BS4170">
        <v>47.933556000000003</v>
      </c>
      <c r="BV4170">
        <v>12.413</v>
      </c>
      <c r="BW4170">
        <v>11.976000000000001</v>
      </c>
      <c r="BX4170">
        <v>11.897</v>
      </c>
      <c r="BY4170">
        <v>411</v>
      </c>
      <c r="CB4170">
        <v>0.22</v>
      </c>
      <c r="CC4170">
        <v>4.8000000000000001E-2</v>
      </c>
      <c r="CD4170">
        <v>5.0999999999999997E-2</v>
      </c>
      <c r="CE4170">
        <v>0.92</v>
      </c>
      <c r="CF4170">
        <v>0.02</v>
      </c>
      <c r="CG4170">
        <v>0.02</v>
      </c>
      <c r="CH4170">
        <v>0.82</v>
      </c>
      <c r="CI4170">
        <v>0.01</v>
      </c>
      <c r="CJ4170">
        <v>0.01</v>
      </c>
      <c r="CL4170">
        <v>1.51</v>
      </c>
      <c r="CM4170">
        <v>-0.36</v>
      </c>
      <c r="CN4170">
        <v>0.72</v>
      </c>
      <c r="CO4170">
        <v>5214</v>
      </c>
      <c r="CP4170">
        <v>40.68</v>
      </c>
      <c r="CQ4170">
        <v>44.63</v>
      </c>
      <c r="CT4170" t="s">
        <v>12689</v>
      </c>
    </row>
    <row r="4171" spans="1:98" x14ac:dyDescent="0.25">
      <c r="A4171" t="s">
        <v>12692</v>
      </c>
      <c r="B4171" t="s">
        <v>99</v>
      </c>
      <c r="C4171">
        <v>1.0999999999999999E-2</v>
      </c>
      <c r="D4171">
        <v>6.0000000000000001E-3</v>
      </c>
      <c r="E4171">
        <v>6.0000000000000001E-3</v>
      </c>
      <c r="I4171">
        <v>0.13200000000000001</v>
      </c>
      <c r="J4171">
        <v>1.2E-2</v>
      </c>
      <c r="K4171">
        <v>1.2E-2</v>
      </c>
      <c r="L4171">
        <v>2.5866400000000001</v>
      </c>
      <c r="Y4171">
        <v>2014</v>
      </c>
      <c r="Z4171" s="1">
        <v>44232</v>
      </c>
      <c r="AG4171">
        <v>2455004.8412100002</v>
      </c>
      <c r="AS4171">
        <v>0.41</v>
      </c>
      <c r="AT4171">
        <v>0.16</v>
      </c>
      <c r="AU4171">
        <v>0.16</v>
      </c>
      <c r="AY4171">
        <v>1.65</v>
      </c>
      <c r="AZ4171">
        <v>0.9</v>
      </c>
      <c r="BA4171">
        <v>0.9</v>
      </c>
      <c r="BK4171" t="s">
        <v>100</v>
      </c>
      <c r="BL4171" t="s">
        <v>147</v>
      </c>
      <c r="BN4171" t="s">
        <v>147</v>
      </c>
      <c r="BO4171" t="s">
        <v>12693</v>
      </c>
      <c r="BQ4171" t="s">
        <v>12694</v>
      </c>
      <c r="BR4171">
        <v>287.32662399999998</v>
      </c>
      <c r="BS4171">
        <v>48.673431000000001</v>
      </c>
      <c r="BV4171">
        <v>11.744</v>
      </c>
      <c r="BW4171">
        <v>11.407999999999999</v>
      </c>
      <c r="BX4171">
        <v>11.3</v>
      </c>
      <c r="BY4171">
        <v>405.58</v>
      </c>
      <c r="BZ4171">
        <v>3.58</v>
      </c>
      <c r="CA4171">
        <v>3.58</v>
      </c>
      <c r="CB4171">
        <v>-0.2</v>
      </c>
      <c r="CC4171">
        <v>7.0000000000000007E-2</v>
      </c>
      <c r="CD4171">
        <v>7.0000000000000007E-2</v>
      </c>
      <c r="CE4171">
        <v>0.94</v>
      </c>
      <c r="CF4171">
        <v>0.06</v>
      </c>
      <c r="CG4171">
        <v>0.06</v>
      </c>
      <c r="CH4171">
        <v>0.98</v>
      </c>
      <c r="CI4171">
        <v>0.09</v>
      </c>
      <c r="CJ4171">
        <v>0.09</v>
      </c>
      <c r="CK4171" t="s">
        <v>313</v>
      </c>
      <c r="CL4171">
        <v>8.42</v>
      </c>
      <c r="CO4171">
        <v>5779</v>
      </c>
      <c r="CP4171">
        <v>74</v>
      </c>
      <c r="CQ4171">
        <v>74</v>
      </c>
      <c r="CT4171" t="s">
        <v>12695</v>
      </c>
    </row>
    <row r="4172" spans="1:98" x14ac:dyDescent="0.25">
      <c r="A4172" t="s">
        <v>12696</v>
      </c>
      <c r="B4172" t="s">
        <v>99</v>
      </c>
      <c r="C4172">
        <v>1.08</v>
      </c>
      <c r="L4172">
        <v>789</v>
      </c>
      <c r="Y4172">
        <v>2014</v>
      </c>
      <c r="Z4172" s="1">
        <v>44232</v>
      </c>
      <c r="AY4172">
        <v>25</v>
      </c>
      <c r="BK4172" t="s">
        <v>100</v>
      </c>
      <c r="BL4172" t="s">
        <v>101</v>
      </c>
      <c r="BO4172" t="s">
        <v>12697</v>
      </c>
      <c r="BQ4172" t="s">
        <v>12694</v>
      </c>
      <c r="BR4172">
        <v>287.32662399999998</v>
      </c>
      <c r="BS4172">
        <v>48.673431000000001</v>
      </c>
      <c r="BV4172">
        <v>11.744</v>
      </c>
      <c r="BW4172">
        <v>11.407999999999999</v>
      </c>
      <c r="BX4172">
        <v>11.3</v>
      </c>
      <c r="BY4172">
        <v>405.58</v>
      </c>
      <c r="BZ4172">
        <v>3.58</v>
      </c>
      <c r="CA4172">
        <v>3.58</v>
      </c>
      <c r="CB4172">
        <v>-0.2</v>
      </c>
      <c r="CC4172">
        <v>7.0000000000000007E-2</v>
      </c>
      <c r="CD4172">
        <v>7.0000000000000007E-2</v>
      </c>
      <c r="CE4172">
        <v>0.94</v>
      </c>
      <c r="CF4172">
        <v>0.06</v>
      </c>
      <c r="CG4172">
        <v>0.06</v>
      </c>
      <c r="CH4172">
        <v>0.98</v>
      </c>
      <c r="CI4172">
        <v>0.09</v>
      </c>
      <c r="CJ4172">
        <v>0.09</v>
      </c>
      <c r="CK4172" t="s">
        <v>313</v>
      </c>
      <c r="CL4172">
        <v>8.42</v>
      </c>
      <c r="CO4172">
        <v>5779</v>
      </c>
      <c r="CP4172">
        <v>74</v>
      </c>
      <c r="CQ4172">
        <v>74</v>
      </c>
      <c r="CT4172" t="s">
        <v>12695</v>
      </c>
    </row>
    <row r="4173" spans="1:98" x14ac:dyDescent="0.25">
      <c r="A4173" t="s">
        <v>12698</v>
      </c>
      <c r="B4173" t="s">
        <v>99</v>
      </c>
      <c r="I4173">
        <v>0.247</v>
      </c>
      <c r="J4173">
        <v>3.7999999999999999E-2</v>
      </c>
      <c r="K4173">
        <v>1.2E-2</v>
      </c>
      <c r="L4173">
        <v>16.736522310000002</v>
      </c>
      <c r="M4173" s="2">
        <v>2.6990000000000001E-5</v>
      </c>
      <c r="N4173" s="2">
        <v>2.6990000000000001E-5</v>
      </c>
      <c r="Y4173">
        <v>2016</v>
      </c>
      <c r="Z4173" s="1">
        <v>44232</v>
      </c>
      <c r="AG4173">
        <v>2454976.1324200002</v>
      </c>
      <c r="AH4173">
        <v>1.31E-3</v>
      </c>
      <c r="AI4173">
        <v>1.31E-3</v>
      </c>
      <c r="BK4173" t="s">
        <v>157</v>
      </c>
      <c r="BL4173" t="s">
        <v>147</v>
      </c>
      <c r="BO4173" t="s">
        <v>12699</v>
      </c>
      <c r="BQ4173" t="s">
        <v>12700</v>
      </c>
      <c r="BR4173">
        <v>289.62522999999999</v>
      </c>
      <c r="BS4173">
        <v>40.708725999999999</v>
      </c>
      <c r="BV4173">
        <v>12.98</v>
      </c>
      <c r="BW4173">
        <v>12.355</v>
      </c>
      <c r="BX4173">
        <v>12.215</v>
      </c>
      <c r="BY4173">
        <v>350</v>
      </c>
      <c r="CB4173">
        <v>-0.08</v>
      </c>
      <c r="CC4173">
        <v>0.17599999999999999</v>
      </c>
      <c r="CD4173">
        <v>0.161</v>
      </c>
      <c r="CE4173">
        <v>0.7</v>
      </c>
      <c r="CF4173">
        <v>0.05</v>
      </c>
      <c r="CG4173">
        <v>0.04</v>
      </c>
      <c r="CH4173">
        <v>0.67</v>
      </c>
      <c r="CI4173">
        <v>0.04</v>
      </c>
      <c r="CJ4173">
        <v>0.03</v>
      </c>
      <c r="CL4173">
        <v>4.68</v>
      </c>
      <c r="CM4173">
        <v>-2.81</v>
      </c>
      <c r="CN4173">
        <v>5.99</v>
      </c>
      <c r="CO4173">
        <v>4511</v>
      </c>
      <c r="CP4173">
        <v>70.59</v>
      </c>
      <c r="CQ4173">
        <v>70.69</v>
      </c>
      <c r="CT4173" t="s">
        <v>12701</v>
      </c>
    </row>
    <row r="4174" spans="1:98" x14ac:dyDescent="0.25">
      <c r="A4174" t="s">
        <v>12702</v>
      </c>
      <c r="B4174" t="s">
        <v>99</v>
      </c>
      <c r="I4174">
        <v>0.19</v>
      </c>
      <c r="J4174">
        <v>2.1000000000000001E-2</v>
      </c>
      <c r="K4174">
        <v>0.02</v>
      </c>
      <c r="L4174">
        <v>9.5907071599999991</v>
      </c>
      <c r="M4174" s="2">
        <v>2.3200000000000001E-5</v>
      </c>
      <c r="N4174" s="2">
        <v>2.3200000000000001E-5</v>
      </c>
      <c r="Y4174">
        <v>2016</v>
      </c>
      <c r="Z4174" s="1">
        <v>44232</v>
      </c>
      <c r="AG4174">
        <v>2454965.6811700002</v>
      </c>
      <c r="AH4174">
        <v>2.0200000000000001E-3</v>
      </c>
      <c r="AI4174">
        <v>2.0200000000000001E-3</v>
      </c>
      <c r="BK4174" t="s">
        <v>157</v>
      </c>
      <c r="BL4174" t="s">
        <v>147</v>
      </c>
      <c r="BO4174" t="s">
        <v>12703</v>
      </c>
      <c r="BQ4174" t="s">
        <v>12704</v>
      </c>
      <c r="BR4174">
        <v>284.09458699999999</v>
      </c>
      <c r="BS4174">
        <v>41.182820999999997</v>
      </c>
      <c r="BV4174">
        <v>11.904999999999999</v>
      </c>
      <c r="BW4174">
        <v>11.5</v>
      </c>
      <c r="BX4174">
        <v>11.422000000000001</v>
      </c>
      <c r="BY4174">
        <v>345</v>
      </c>
      <c r="CB4174">
        <v>-0.06</v>
      </c>
      <c r="CC4174">
        <v>0.17699999999999999</v>
      </c>
      <c r="CD4174">
        <v>0.157</v>
      </c>
      <c r="CE4174">
        <v>0.88</v>
      </c>
      <c r="CF4174">
        <v>0.06</v>
      </c>
      <c r="CG4174">
        <v>0.04</v>
      </c>
      <c r="CH4174">
        <v>0.85</v>
      </c>
      <c r="CI4174">
        <v>0.06</v>
      </c>
      <c r="CJ4174">
        <v>0.09</v>
      </c>
      <c r="CL4174">
        <v>4.47</v>
      </c>
      <c r="CM4174">
        <v>-2.77</v>
      </c>
      <c r="CN4174">
        <v>6.27</v>
      </c>
      <c r="CO4174">
        <v>5431</v>
      </c>
      <c r="CP4174">
        <v>112.52</v>
      </c>
      <c r="CQ4174">
        <v>86</v>
      </c>
      <c r="CT4174" t="s">
        <v>12705</v>
      </c>
    </row>
    <row r="4175" spans="1:98" x14ac:dyDescent="0.25">
      <c r="A4175" t="s">
        <v>12706</v>
      </c>
      <c r="B4175" t="s">
        <v>99</v>
      </c>
      <c r="I4175">
        <v>0.41499999999999998</v>
      </c>
      <c r="J4175">
        <v>9.8000000000000004E-2</v>
      </c>
      <c r="K4175">
        <v>0.13600000000000001</v>
      </c>
      <c r="L4175">
        <v>7.0393255300000002</v>
      </c>
      <c r="M4175" s="2">
        <v>1.6079999999999999E-5</v>
      </c>
      <c r="N4175" s="2">
        <v>1.6079999999999999E-5</v>
      </c>
      <c r="Y4175">
        <v>2016</v>
      </c>
      <c r="Z4175" s="1">
        <v>44232</v>
      </c>
      <c r="AG4175">
        <v>2454966.8538500001</v>
      </c>
      <c r="AH4175">
        <v>1.9E-3</v>
      </c>
      <c r="AI4175">
        <v>1.9E-3</v>
      </c>
      <c r="BK4175" t="s">
        <v>157</v>
      </c>
      <c r="BL4175" t="s">
        <v>147</v>
      </c>
      <c r="BO4175" t="s">
        <v>12707</v>
      </c>
      <c r="BQ4175" t="s">
        <v>12708</v>
      </c>
      <c r="BR4175">
        <v>295.82870300000002</v>
      </c>
      <c r="BS4175">
        <v>43.425494999999998</v>
      </c>
      <c r="BV4175">
        <v>13.776999999999999</v>
      </c>
      <c r="BW4175">
        <v>13.462</v>
      </c>
      <c r="BX4175">
        <v>13.372999999999999</v>
      </c>
      <c r="BY4175">
        <v>1304</v>
      </c>
      <c r="CB4175">
        <v>0.04</v>
      </c>
      <c r="CC4175">
        <v>0.158</v>
      </c>
      <c r="CD4175">
        <v>0.14299999999999999</v>
      </c>
      <c r="CE4175">
        <v>1.1499999999999999</v>
      </c>
      <c r="CF4175">
        <v>0.12</v>
      </c>
      <c r="CG4175">
        <v>0.16</v>
      </c>
      <c r="CH4175">
        <v>1.22</v>
      </c>
      <c r="CI4175">
        <v>0.2</v>
      </c>
      <c r="CJ4175">
        <v>0.4</v>
      </c>
      <c r="CL4175">
        <v>2.82</v>
      </c>
      <c r="CM4175">
        <v>-1.1399999999999999</v>
      </c>
      <c r="CN4175">
        <v>1.53</v>
      </c>
      <c r="CO4175">
        <v>6146</v>
      </c>
      <c r="CP4175">
        <v>260.44</v>
      </c>
      <c r="CQ4175">
        <v>204.83</v>
      </c>
      <c r="CT4175" t="s">
        <v>12709</v>
      </c>
    </row>
    <row r="4176" spans="1:98" x14ac:dyDescent="0.25">
      <c r="A4176" t="s">
        <v>12710</v>
      </c>
      <c r="B4176" t="s">
        <v>99</v>
      </c>
      <c r="I4176">
        <v>0.17499999999999999</v>
      </c>
      <c r="J4176">
        <v>6.0000000000000001E-3</v>
      </c>
      <c r="K4176">
        <v>7.0000000000000001E-3</v>
      </c>
      <c r="L4176">
        <v>49.607733099999997</v>
      </c>
      <c r="M4176">
        <v>1.208E-4</v>
      </c>
      <c r="N4176">
        <v>1.208E-4</v>
      </c>
      <c r="Y4176">
        <v>2016</v>
      </c>
      <c r="Z4176" s="1">
        <v>44232</v>
      </c>
      <c r="AG4176">
        <v>2454971.4141500001</v>
      </c>
      <c r="AH4176">
        <v>1.91E-3</v>
      </c>
      <c r="AI4176">
        <v>1.91E-3</v>
      </c>
      <c r="BK4176" t="s">
        <v>157</v>
      </c>
      <c r="BL4176" t="s">
        <v>147</v>
      </c>
      <c r="BO4176" t="s">
        <v>12711</v>
      </c>
      <c r="BQ4176" t="s">
        <v>12712</v>
      </c>
      <c r="BR4176">
        <v>290.16525799999999</v>
      </c>
      <c r="BS4176">
        <v>49.923862</v>
      </c>
      <c r="BV4176">
        <v>11.845000000000001</v>
      </c>
      <c r="BW4176">
        <v>11.43</v>
      </c>
      <c r="BX4176">
        <v>11.303000000000001</v>
      </c>
      <c r="BY4176">
        <v>297</v>
      </c>
      <c r="CB4176">
        <v>-0.06</v>
      </c>
      <c r="CC4176">
        <v>9.6000000000000002E-2</v>
      </c>
      <c r="CD4176">
        <v>0.113</v>
      </c>
      <c r="CE4176">
        <v>0.86</v>
      </c>
      <c r="CF4176">
        <v>0.03</v>
      </c>
      <c r="CG4176">
        <v>0.03</v>
      </c>
      <c r="CH4176">
        <v>0.78</v>
      </c>
      <c r="CI4176">
        <v>0.02</v>
      </c>
      <c r="CJ4176">
        <v>0.02</v>
      </c>
      <c r="CL4176">
        <v>2.29</v>
      </c>
      <c r="CM4176">
        <v>-0.85199999999999998</v>
      </c>
      <c r="CN4176">
        <v>1.64</v>
      </c>
      <c r="CO4176">
        <v>5213</v>
      </c>
      <c r="CP4176">
        <v>62.75</v>
      </c>
      <c r="CQ4176">
        <v>65.87</v>
      </c>
      <c r="CT4176" t="s">
        <v>12713</v>
      </c>
    </row>
    <row r="4177" spans="1:98" x14ac:dyDescent="0.25">
      <c r="A4177" t="s">
        <v>12714</v>
      </c>
      <c r="B4177" t="s">
        <v>99</v>
      </c>
      <c r="I4177">
        <v>0.14000000000000001</v>
      </c>
      <c r="J4177">
        <v>2.5999999999999999E-2</v>
      </c>
      <c r="K4177">
        <v>5.0000000000000001E-3</v>
      </c>
      <c r="L4177">
        <v>4.1944965099999996</v>
      </c>
      <c r="M4177" s="2">
        <v>5.0300000000000001E-6</v>
      </c>
      <c r="N4177" s="2">
        <v>5.0300000000000001E-6</v>
      </c>
      <c r="Y4177">
        <v>2016</v>
      </c>
      <c r="Z4177" s="1">
        <v>44232</v>
      </c>
      <c r="AG4177">
        <v>2454967.13429</v>
      </c>
      <c r="AH4177">
        <v>1.01E-3</v>
      </c>
      <c r="AI4177">
        <v>1.01E-3</v>
      </c>
      <c r="BK4177" t="s">
        <v>157</v>
      </c>
      <c r="BL4177" t="s">
        <v>147</v>
      </c>
      <c r="BO4177" t="s">
        <v>12715</v>
      </c>
      <c r="BQ4177" t="s">
        <v>12716</v>
      </c>
      <c r="BR4177">
        <v>285.013102</v>
      </c>
      <c r="BS4177">
        <v>40.220753000000002</v>
      </c>
      <c r="BV4177">
        <v>11.951000000000001</v>
      </c>
      <c r="BW4177">
        <v>11.279</v>
      </c>
      <c r="BX4177">
        <v>11.055999999999999</v>
      </c>
      <c r="BY4177">
        <v>121</v>
      </c>
      <c r="CB4177">
        <v>7.0000000000000007E-2</v>
      </c>
      <c r="CC4177">
        <v>0.08</v>
      </c>
      <c r="CD4177">
        <v>7.6999999999999999E-2</v>
      </c>
      <c r="CE4177">
        <v>0.52</v>
      </c>
      <c r="CF4177">
        <v>0.02</v>
      </c>
      <c r="CG4177">
        <v>0.02</v>
      </c>
      <c r="CH4177">
        <v>0.5</v>
      </c>
      <c r="CI4177">
        <v>0.02</v>
      </c>
      <c r="CJ4177">
        <v>0.02</v>
      </c>
      <c r="CL4177">
        <v>4.37</v>
      </c>
      <c r="CM4177">
        <v>-2.62</v>
      </c>
      <c r="CN4177">
        <v>5.75</v>
      </c>
      <c r="CO4177">
        <v>3687</v>
      </c>
      <c r="CP4177">
        <v>36.96</v>
      </c>
      <c r="CQ4177">
        <v>38.83</v>
      </c>
      <c r="CT4177" t="s">
        <v>12717</v>
      </c>
    </row>
    <row r="4178" spans="1:98" x14ac:dyDescent="0.25">
      <c r="A4178" t="s">
        <v>12718</v>
      </c>
      <c r="B4178" t="s">
        <v>99</v>
      </c>
      <c r="I4178">
        <v>0.13200000000000001</v>
      </c>
      <c r="J4178">
        <v>8.0000000000000002E-3</v>
      </c>
      <c r="K4178">
        <v>5.0000000000000001E-3</v>
      </c>
      <c r="L4178">
        <v>1.9703424599999999</v>
      </c>
      <c r="M4178" s="2">
        <v>2.3599999999999999E-6</v>
      </c>
      <c r="N4178" s="2">
        <v>2.3599999999999999E-6</v>
      </c>
      <c r="Y4178">
        <v>2016</v>
      </c>
      <c r="Z4178" s="1">
        <v>44232</v>
      </c>
      <c r="AG4178">
        <v>2454964.9477619999</v>
      </c>
      <c r="AH4178">
        <v>9.7400000000000004E-4</v>
      </c>
      <c r="AI4178">
        <v>9.7400000000000004E-4</v>
      </c>
      <c r="BK4178" t="s">
        <v>157</v>
      </c>
      <c r="BL4178" t="s">
        <v>147</v>
      </c>
      <c r="BO4178" t="s">
        <v>12719</v>
      </c>
      <c r="BQ4178" t="s">
        <v>12720</v>
      </c>
      <c r="BR4178">
        <v>290.54854999999998</v>
      </c>
      <c r="BS4178">
        <v>38.495274999999999</v>
      </c>
      <c r="BV4178">
        <v>12.807</v>
      </c>
      <c r="BW4178">
        <v>12.276</v>
      </c>
      <c r="BX4178">
        <v>12.19</v>
      </c>
      <c r="BY4178">
        <v>404</v>
      </c>
      <c r="CB4178">
        <v>7.0000000000000007E-2</v>
      </c>
      <c r="CC4178">
        <v>0.16800000000000001</v>
      </c>
      <c r="CD4178">
        <v>0.14699999999999999</v>
      </c>
      <c r="CE4178">
        <v>0.8</v>
      </c>
      <c r="CF4178">
        <v>0.04</v>
      </c>
      <c r="CG4178">
        <v>0.04</v>
      </c>
      <c r="CH4178">
        <v>0.75</v>
      </c>
      <c r="CI4178">
        <v>0.03</v>
      </c>
      <c r="CJ4178">
        <v>0.03</v>
      </c>
      <c r="CL4178">
        <v>3.89</v>
      </c>
      <c r="CM4178">
        <v>-2.2000000000000002</v>
      </c>
      <c r="CN4178">
        <v>6.23</v>
      </c>
      <c r="CO4178">
        <v>4897</v>
      </c>
      <c r="CP4178">
        <v>106.8</v>
      </c>
      <c r="CQ4178">
        <v>90.72</v>
      </c>
      <c r="CT4178" t="s">
        <v>12721</v>
      </c>
    </row>
    <row r="4179" spans="1:98" x14ac:dyDescent="0.25">
      <c r="A4179" t="s">
        <v>12722</v>
      </c>
      <c r="B4179" t="s">
        <v>99</v>
      </c>
      <c r="I4179">
        <v>0.35299999999999998</v>
      </c>
      <c r="J4179">
        <v>1.7999999999999999E-2</v>
      </c>
      <c r="K4179">
        <v>2.5999999999999999E-2</v>
      </c>
      <c r="L4179">
        <v>105.9564148</v>
      </c>
      <c r="M4179">
        <v>4.6260000000000002E-4</v>
      </c>
      <c r="N4179">
        <v>4.6260000000000002E-4</v>
      </c>
      <c r="Y4179">
        <v>2016</v>
      </c>
      <c r="Z4179" s="1">
        <v>44232</v>
      </c>
      <c r="AG4179">
        <v>2455015.0536799999</v>
      </c>
      <c r="AH4179">
        <v>3.62E-3</v>
      </c>
      <c r="AI4179">
        <v>3.62E-3</v>
      </c>
      <c r="BK4179" t="s">
        <v>157</v>
      </c>
      <c r="BL4179" t="s">
        <v>147</v>
      </c>
      <c r="BO4179" t="s">
        <v>12723</v>
      </c>
      <c r="BQ4179" t="s">
        <v>12724</v>
      </c>
      <c r="BR4179">
        <v>289.869641</v>
      </c>
      <c r="BS4179">
        <v>46.729706</v>
      </c>
      <c r="BV4179">
        <v>14.361000000000001</v>
      </c>
      <c r="BW4179">
        <v>13.973000000000001</v>
      </c>
      <c r="BX4179">
        <v>13.887</v>
      </c>
      <c r="BY4179">
        <v>1020</v>
      </c>
      <c r="CB4179">
        <v>7.0000000000000007E-2</v>
      </c>
      <c r="CC4179">
        <v>0.16200000000000001</v>
      </c>
      <c r="CD4179">
        <v>0.156</v>
      </c>
      <c r="CE4179">
        <v>0.87</v>
      </c>
      <c r="CF4179">
        <v>0.04</v>
      </c>
      <c r="CG4179">
        <v>0.04</v>
      </c>
      <c r="CH4179">
        <v>0.83</v>
      </c>
      <c r="CI4179">
        <v>0.04</v>
      </c>
      <c r="CJ4179">
        <v>0.05</v>
      </c>
      <c r="CL4179">
        <v>4.68</v>
      </c>
      <c r="CM4179">
        <v>-2.94</v>
      </c>
      <c r="CN4179">
        <v>6.47</v>
      </c>
      <c r="CO4179">
        <v>5232</v>
      </c>
      <c r="CP4179">
        <v>66.39</v>
      </c>
      <c r="CQ4179">
        <v>51.16</v>
      </c>
      <c r="CT4179" t="s">
        <v>12725</v>
      </c>
    </row>
    <row r="4180" spans="1:98" x14ac:dyDescent="0.25">
      <c r="A4180" t="s">
        <v>12726</v>
      </c>
      <c r="B4180" t="s">
        <v>99</v>
      </c>
      <c r="I4180">
        <v>0.23400000000000001</v>
      </c>
      <c r="J4180">
        <v>1.4999999999999999E-2</v>
      </c>
      <c r="K4180">
        <v>1.4999999999999999E-2</v>
      </c>
      <c r="L4180">
        <v>26.853283220000002</v>
      </c>
      <c r="M4180" s="2">
        <v>6.3930000000000006E-5</v>
      </c>
      <c r="N4180" s="2">
        <v>6.3930000000000006E-5</v>
      </c>
      <c r="Y4180">
        <v>2016</v>
      </c>
      <c r="Z4180" s="1">
        <v>44232</v>
      </c>
      <c r="AG4180">
        <v>2454976.31116</v>
      </c>
      <c r="AH4180">
        <v>1.9400000000000001E-3</v>
      </c>
      <c r="AI4180">
        <v>1.9400000000000001E-3</v>
      </c>
      <c r="BK4180" t="s">
        <v>157</v>
      </c>
      <c r="BL4180" t="s">
        <v>147</v>
      </c>
      <c r="BO4180" t="s">
        <v>12727</v>
      </c>
      <c r="BQ4180" t="s">
        <v>12728</v>
      </c>
      <c r="BR4180">
        <v>291.51621</v>
      </c>
      <c r="BS4180">
        <v>42.248196</v>
      </c>
      <c r="BV4180">
        <v>13.433999999999999</v>
      </c>
      <c r="BW4180">
        <v>13.018000000000001</v>
      </c>
      <c r="BX4180">
        <v>12.92</v>
      </c>
      <c r="BY4180">
        <v>664</v>
      </c>
      <c r="CB4180">
        <v>-0.01</v>
      </c>
      <c r="CC4180">
        <v>0.16300000000000001</v>
      </c>
      <c r="CD4180">
        <v>0.153</v>
      </c>
      <c r="CE4180">
        <v>0.87</v>
      </c>
      <c r="CF4180">
        <v>0.05</v>
      </c>
      <c r="CG4180">
        <v>0.04</v>
      </c>
      <c r="CH4180">
        <v>0.83</v>
      </c>
      <c r="CI4180">
        <v>0.04</v>
      </c>
      <c r="CJ4180">
        <v>0.06</v>
      </c>
      <c r="CL4180">
        <v>4.57</v>
      </c>
      <c r="CM4180">
        <v>-2.85</v>
      </c>
      <c r="CN4180">
        <v>6.02</v>
      </c>
      <c r="CO4180">
        <v>5315</v>
      </c>
      <c r="CP4180">
        <v>105.24</v>
      </c>
      <c r="CQ4180">
        <v>84.55</v>
      </c>
      <c r="CT4180" t="s">
        <v>12729</v>
      </c>
    </row>
    <row r="4181" spans="1:98" x14ac:dyDescent="0.25">
      <c r="A4181" t="s">
        <v>12730</v>
      </c>
      <c r="B4181" t="s">
        <v>99</v>
      </c>
      <c r="I4181">
        <v>0.26700000000000002</v>
      </c>
      <c r="J4181">
        <v>5.0999999999999997E-2</v>
      </c>
      <c r="K4181">
        <v>0.06</v>
      </c>
      <c r="L4181">
        <v>49.622150900000001</v>
      </c>
      <c r="M4181">
        <v>1.7100000000000001E-4</v>
      </c>
      <c r="N4181">
        <v>1.7100000000000001E-4</v>
      </c>
      <c r="Y4181">
        <v>2016</v>
      </c>
      <c r="Z4181" s="1">
        <v>44232</v>
      </c>
      <c r="AG4181">
        <v>2454970.1002600002</v>
      </c>
      <c r="AH4181">
        <v>2.5200000000000001E-3</v>
      </c>
      <c r="AI4181">
        <v>2.5200000000000001E-3</v>
      </c>
      <c r="BK4181" t="s">
        <v>157</v>
      </c>
      <c r="BL4181" t="s">
        <v>147</v>
      </c>
      <c r="BO4181" t="s">
        <v>12731</v>
      </c>
      <c r="BQ4181" t="s">
        <v>12732</v>
      </c>
      <c r="BR4181">
        <v>286.71072299999997</v>
      </c>
      <c r="BS4181">
        <v>43.043453</v>
      </c>
      <c r="BV4181">
        <v>12.363</v>
      </c>
      <c r="BW4181">
        <v>12.074999999999999</v>
      </c>
      <c r="BX4181">
        <v>12.010999999999999</v>
      </c>
      <c r="BY4181">
        <v>624</v>
      </c>
      <c r="CB4181">
        <v>-0.01</v>
      </c>
      <c r="CC4181">
        <v>0.193</v>
      </c>
      <c r="CD4181">
        <v>0.14499999999999999</v>
      </c>
      <c r="CE4181">
        <v>1.07</v>
      </c>
      <c r="CF4181">
        <v>7.0000000000000007E-2</v>
      </c>
      <c r="CG4181">
        <v>0.08</v>
      </c>
      <c r="CH4181">
        <v>1.0900000000000001</v>
      </c>
      <c r="CI4181">
        <v>0.12</v>
      </c>
      <c r="CJ4181">
        <v>0.25</v>
      </c>
      <c r="CL4181">
        <v>3.63</v>
      </c>
      <c r="CM4181">
        <v>-1.9</v>
      </c>
      <c r="CN4181">
        <v>1.79</v>
      </c>
      <c r="CO4181">
        <v>6002</v>
      </c>
      <c r="CP4181">
        <v>84.89</v>
      </c>
      <c r="CQ4181">
        <v>81.98</v>
      </c>
      <c r="CT4181" t="s">
        <v>12733</v>
      </c>
    </row>
    <row r="4182" spans="1:98" x14ac:dyDescent="0.25">
      <c r="A4182" t="s">
        <v>12734</v>
      </c>
      <c r="B4182" t="s">
        <v>99</v>
      </c>
      <c r="I4182">
        <v>0.24299999999999999</v>
      </c>
      <c r="J4182">
        <v>2.1000000000000001E-2</v>
      </c>
      <c r="K4182">
        <v>3.6999999999999998E-2</v>
      </c>
      <c r="L4182">
        <v>8.0880135000000006</v>
      </c>
      <c r="M4182" s="2">
        <v>1.135E-5</v>
      </c>
      <c r="N4182" s="2">
        <v>1.135E-5</v>
      </c>
      <c r="Y4182">
        <v>2016</v>
      </c>
      <c r="Z4182" s="1">
        <v>44232</v>
      </c>
      <c r="AG4182">
        <v>2454971.7361499998</v>
      </c>
      <c r="AH4182">
        <v>1.1100000000000001E-3</v>
      </c>
      <c r="AI4182">
        <v>1.1100000000000001E-3</v>
      </c>
      <c r="BK4182" t="s">
        <v>157</v>
      </c>
      <c r="BL4182" t="s">
        <v>147</v>
      </c>
      <c r="BO4182" t="s">
        <v>12735</v>
      </c>
      <c r="BQ4182" t="s">
        <v>12736</v>
      </c>
      <c r="BR4182">
        <v>300.37128100000001</v>
      </c>
      <c r="BS4182">
        <v>46.408276000000001</v>
      </c>
      <c r="BV4182">
        <v>13.257</v>
      </c>
      <c r="BW4182">
        <v>12.794</v>
      </c>
      <c r="BX4182">
        <v>12.731999999999999</v>
      </c>
      <c r="BY4182">
        <v>606</v>
      </c>
      <c r="CB4182">
        <v>-0.02</v>
      </c>
      <c r="CC4182">
        <v>0.16700000000000001</v>
      </c>
      <c r="CD4182">
        <v>0.14699999999999999</v>
      </c>
      <c r="CE4182">
        <v>0.87</v>
      </c>
      <c r="CF4182">
        <v>0.05</v>
      </c>
      <c r="CG4182">
        <v>0.06</v>
      </c>
      <c r="CH4182">
        <v>0.83</v>
      </c>
      <c r="CI4182">
        <v>0.05</v>
      </c>
      <c r="CJ4182">
        <v>7.0000000000000007E-2</v>
      </c>
      <c r="CL4182">
        <v>4.57</v>
      </c>
      <c r="CM4182">
        <v>-2.81</v>
      </c>
      <c r="CN4182">
        <v>5.76</v>
      </c>
      <c r="CO4182">
        <v>5310</v>
      </c>
      <c r="CP4182">
        <v>136.81</v>
      </c>
      <c r="CQ4182">
        <v>205.13</v>
      </c>
      <c r="CT4182" t="s">
        <v>12737</v>
      </c>
    </row>
    <row r="4183" spans="1:98" x14ac:dyDescent="0.25">
      <c r="A4183" t="s">
        <v>12738</v>
      </c>
      <c r="B4183" t="s">
        <v>99</v>
      </c>
      <c r="C4183">
        <v>1.0999999999999999E-2</v>
      </c>
      <c r="D4183">
        <v>5.0000000000000001E-3</v>
      </c>
      <c r="E4183">
        <v>5.0000000000000001E-3</v>
      </c>
      <c r="I4183">
        <v>0.17799999999999999</v>
      </c>
      <c r="J4183">
        <v>0.02</v>
      </c>
      <c r="K4183">
        <v>0.02</v>
      </c>
      <c r="L4183">
        <v>1.5416799999999999</v>
      </c>
      <c r="Y4183">
        <v>2014</v>
      </c>
      <c r="Z4183" s="1">
        <v>44232</v>
      </c>
      <c r="AG4183">
        <v>2455003.5432799999</v>
      </c>
      <c r="AS4183">
        <v>0.56000000000000005</v>
      </c>
      <c r="AT4183">
        <v>0.14000000000000001</v>
      </c>
      <c r="AU4183">
        <v>0.14000000000000001</v>
      </c>
      <c r="AY4183">
        <v>1.82</v>
      </c>
      <c r="AZ4183">
        <v>0.8</v>
      </c>
      <c r="BA4183">
        <v>0.8</v>
      </c>
      <c r="BK4183" t="s">
        <v>100</v>
      </c>
      <c r="BL4183" t="s">
        <v>147</v>
      </c>
      <c r="BN4183" t="s">
        <v>147</v>
      </c>
      <c r="BO4183" t="s">
        <v>12739</v>
      </c>
      <c r="BQ4183" t="s">
        <v>12740</v>
      </c>
      <c r="BR4183">
        <v>285.66166199999998</v>
      </c>
      <c r="BS4183">
        <v>37.964506</v>
      </c>
      <c r="BV4183">
        <v>11.672000000000001</v>
      </c>
      <c r="BW4183">
        <v>11.316000000000001</v>
      </c>
      <c r="BY4183">
        <v>353.87</v>
      </c>
      <c r="CB4183">
        <v>0.18</v>
      </c>
      <c r="CC4183">
        <v>7.0000000000000007E-2</v>
      </c>
      <c r="CD4183">
        <v>7.0000000000000007E-2</v>
      </c>
      <c r="CE4183">
        <v>0.99</v>
      </c>
      <c r="CF4183">
        <v>0.06</v>
      </c>
      <c r="CG4183">
        <v>0.06</v>
      </c>
      <c r="CH4183">
        <v>1.1100000000000001</v>
      </c>
      <c r="CI4183">
        <v>0.12</v>
      </c>
      <c r="CJ4183">
        <v>0.12</v>
      </c>
      <c r="CL4183">
        <v>2.79</v>
      </c>
      <c r="CO4183">
        <v>5539</v>
      </c>
      <c r="CP4183">
        <v>73</v>
      </c>
      <c r="CQ4183">
        <v>73</v>
      </c>
      <c r="CT4183" t="s">
        <v>12741</v>
      </c>
    </row>
    <row r="4184" spans="1:98" x14ac:dyDescent="0.25">
      <c r="A4184" t="s">
        <v>12742</v>
      </c>
      <c r="B4184" t="s">
        <v>99</v>
      </c>
      <c r="I4184">
        <v>0.23799999999999999</v>
      </c>
      <c r="J4184">
        <v>0.04</v>
      </c>
      <c r="K4184">
        <v>2.1000000000000001E-2</v>
      </c>
      <c r="L4184">
        <v>11.551025040000001</v>
      </c>
      <c r="M4184" s="2">
        <v>2.7540000000000001E-5</v>
      </c>
      <c r="N4184" s="2">
        <v>2.7540000000000001E-5</v>
      </c>
      <c r="Y4184">
        <v>2016</v>
      </c>
      <c r="Z4184" s="1">
        <v>44232</v>
      </c>
      <c r="AG4184">
        <v>2454967.9086099998</v>
      </c>
      <c r="AH4184">
        <v>1.7899999999999999E-3</v>
      </c>
      <c r="AI4184">
        <v>1.7899999999999999E-3</v>
      </c>
      <c r="BK4184" t="s">
        <v>157</v>
      </c>
      <c r="BL4184" t="s">
        <v>147</v>
      </c>
      <c r="BO4184" t="s">
        <v>12743</v>
      </c>
      <c r="BQ4184" t="s">
        <v>12744</v>
      </c>
      <c r="BR4184">
        <v>294.61300799999998</v>
      </c>
      <c r="BS4184">
        <v>45.060169000000002</v>
      </c>
      <c r="BV4184">
        <v>13.022</v>
      </c>
      <c r="BW4184">
        <v>12.714</v>
      </c>
      <c r="BX4184">
        <v>12.664999999999999</v>
      </c>
      <c r="BY4184">
        <v>804</v>
      </c>
      <c r="CB4184">
        <v>0.01</v>
      </c>
      <c r="CC4184">
        <v>8.8999999999999996E-2</v>
      </c>
      <c r="CD4184">
        <v>9.1999999999999998E-2</v>
      </c>
      <c r="CE4184">
        <v>1.05</v>
      </c>
      <c r="CF4184">
        <v>0.04</v>
      </c>
      <c r="CG4184">
        <v>0.05</v>
      </c>
      <c r="CH4184">
        <v>1.06</v>
      </c>
      <c r="CI4184">
        <v>7.0000000000000007E-2</v>
      </c>
      <c r="CJ4184">
        <v>0.09</v>
      </c>
      <c r="CL4184">
        <v>3.55</v>
      </c>
      <c r="CM4184">
        <v>-1.68</v>
      </c>
      <c r="CN4184">
        <v>1.92</v>
      </c>
      <c r="CO4184">
        <v>5935</v>
      </c>
      <c r="CP4184">
        <v>92.58</v>
      </c>
      <c r="CQ4184">
        <v>98.9</v>
      </c>
      <c r="CT4184" t="s">
        <v>12745</v>
      </c>
    </row>
    <row r="4185" spans="1:98" x14ac:dyDescent="0.25">
      <c r="A4185" t="s">
        <v>12746</v>
      </c>
      <c r="B4185" t="s">
        <v>99</v>
      </c>
      <c r="I4185">
        <v>0.20599999999999999</v>
      </c>
      <c r="J4185">
        <v>1.6E-2</v>
      </c>
      <c r="K4185">
        <v>2.7E-2</v>
      </c>
      <c r="L4185">
        <v>4.4697577400000004</v>
      </c>
      <c r="M4185" s="2">
        <v>5.8599999999999998E-6</v>
      </c>
      <c r="N4185" s="2">
        <v>5.8599999999999998E-6</v>
      </c>
      <c r="Y4185">
        <v>2016</v>
      </c>
      <c r="Z4185" s="1">
        <v>44232</v>
      </c>
      <c r="AG4185">
        <v>2454964.8436599998</v>
      </c>
      <c r="AH4185">
        <v>1.1199999999999999E-3</v>
      </c>
      <c r="AI4185">
        <v>1.1199999999999999E-3</v>
      </c>
      <c r="BK4185" t="s">
        <v>157</v>
      </c>
      <c r="BL4185" t="s">
        <v>147</v>
      </c>
      <c r="BO4185" t="s">
        <v>12747</v>
      </c>
      <c r="BQ4185" t="s">
        <v>12748</v>
      </c>
      <c r="BR4185">
        <v>289.24890699999997</v>
      </c>
      <c r="BS4185">
        <v>47.650100999999999</v>
      </c>
      <c r="BV4185">
        <v>13.574</v>
      </c>
      <c r="BW4185">
        <v>13.272</v>
      </c>
      <c r="BX4185">
        <v>13.169</v>
      </c>
      <c r="BY4185">
        <v>913</v>
      </c>
      <c r="CB4185">
        <v>0.01</v>
      </c>
      <c r="CC4185">
        <v>0.17799999999999999</v>
      </c>
      <c r="CD4185">
        <v>0.14599999999999999</v>
      </c>
      <c r="CE4185">
        <v>0.98</v>
      </c>
      <c r="CF4185">
        <v>0.05</v>
      </c>
      <c r="CG4185">
        <v>0.04</v>
      </c>
      <c r="CH4185">
        <v>0.96</v>
      </c>
      <c r="CI4185">
        <v>7.0000000000000007E-2</v>
      </c>
      <c r="CJ4185">
        <v>0.12</v>
      </c>
      <c r="CL4185">
        <v>4.07</v>
      </c>
      <c r="CM4185">
        <v>-2.3199999999999998</v>
      </c>
      <c r="CN4185">
        <v>3.8</v>
      </c>
      <c r="CO4185">
        <v>5718</v>
      </c>
      <c r="CP4185">
        <v>82.87</v>
      </c>
      <c r="CQ4185">
        <v>78.23</v>
      </c>
      <c r="CT4185" t="s">
        <v>12749</v>
      </c>
    </row>
    <row r="4186" spans="1:98" x14ac:dyDescent="0.25">
      <c r="A4186" t="s">
        <v>12750</v>
      </c>
      <c r="B4186" t="s">
        <v>99</v>
      </c>
      <c r="I4186">
        <v>0.20100000000000001</v>
      </c>
      <c r="J4186">
        <v>2.4E-2</v>
      </c>
      <c r="K4186">
        <v>4.2000000000000003E-2</v>
      </c>
      <c r="L4186">
        <v>15.7738221</v>
      </c>
      <c r="M4186" s="2">
        <v>4.1149999999999997E-5</v>
      </c>
      <c r="N4186" s="2">
        <v>4.1149999999999997E-5</v>
      </c>
      <c r="Y4186">
        <v>2016</v>
      </c>
      <c r="Z4186" s="1">
        <v>44232</v>
      </c>
      <c r="AG4186">
        <v>2454970.5308500002</v>
      </c>
      <c r="AH4186">
        <v>2.0999999999999999E-3</v>
      </c>
      <c r="AI4186">
        <v>2.0999999999999999E-3</v>
      </c>
      <c r="BK4186" t="s">
        <v>157</v>
      </c>
      <c r="BL4186" t="s">
        <v>147</v>
      </c>
      <c r="BO4186" t="s">
        <v>12751</v>
      </c>
      <c r="BQ4186" t="s">
        <v>12752</v>
      </c>
      <c r="BR4186">
        <v>288.41768000000002</v>
      </c>
      <c r="BS4186">
        <v>46.590426999999998</v>
      </c>
      <c r="BV4186">
        <v>12.202999999999999</v>
      </c>
      <c r="BW4186">
        <v>11.957000000000001</v>
      </c>
      <c r="BX4186">
        <v>11.895</v>
      </c>
      <c r="BY4186">
        <v>702</v>
      </c>
      <c r="CB4186">
        <v>0.05</v>
      </c>
      <c r="CC4186">
        <v>8.1000000000000003E-2</v>
      </c>
      <c r="CD4186">
        <v>8.5999999999999993E-2</v>
      </c>
      <c r="CE4186">
        <v>1.1599999999999999</v>
      </c>
      <c r="CF4186">
        <v>0.05</v>
      </c>
      <c r="CG4186">
        <v>7.0000000000000007E-2</v>
      </c>
      <c r="CH4186">
        <v>1.29</v>
      </c>
      <c r="CI4186">
        <v>0.15</v>
      </c>
      <c r="CJ4186">
        <v>0.27</v>
      </c>
      <c r="CL4186">
        <v>3.55</v>
      </c>
      <c r="CM4186">
        <v>-1.32</v>
      </c>
      <c r="CN4186">
        <v>0.86</v>
      </c>
      <c r="CO4186">
        <v>6139</v>
      </c>
      <c r="CP4186">
        <v>62.95</v>
      </c>
      <c r="CQ4186">
        <v>54.99</v>
      </c>
      <c r="CT4186" t="s">
        <v>12753</v>
      </c>
    </row>
    <row r="4187" spans="1:98" x14ac:dyDescent="0.25">
      <c r="A4187" t="s">
        <v>12754</v>
      </c>
      <c r="B4187" t="s">
        <v>99</v>
      </c>
      <c r="I4187">
        <v>0.21099999999999999</v>
      </c>
      <c r="J4187">
        <v>1.6E-2</v>
      </c>
      <c r="K4187">
        <v>6.0000000000000001E-3</v>
      </c>
      <c r="L4187">
        <v>60.0855082</v>
      </c>
      <c r="M4187">
        <v>2.611E-4</v>
      </c>
      <c r="N4187">
        <v>2.611E-4</v>
      </c>
      <c r="Y4187">
        <v>2016</v>
      </c>
      <c r="Z4187" s="1">
        <v>44232</v>
      </c>
      <c r="AG4187">
        <v>2454986.2548600002</v>
      </c>
      <c r="AH4187">
        <v>3.31E-3</v>
      </c>
      <c r="AI4187">
        <v>3.31E-3</v>
      </c>
      <c r="BK4187" t="s">
        <v>157</v>
      </c>
      <c r="BL4187" t="s">
        <v>147</v>
      </c>
      <c r="BO4187" t="s">
        <v>12755</v>
      </c>
      <c r="BQ4187" t="s">
        <v>12756</v>
      </c>
      <c r="BR4187">
        <v>285.10406</v>
      </c>
      <c r="BS4187">
        <v>45.008167</v>
      </c>
      <c r="BV4187">
        <v>12.456</v>
      </c>
      <c r="BW4187">
        <v>12.156000000000001</v>
      </c>
      <c r="BX4187">
        <v>12.169</v>
      </c>
      <c r="BY4187">
        <v>655</v>
      </c>
      <c r="CB4187">
        <v>0.12</v>
      </c>
      <c r="CC4187">
        <v>8.1000000000000003E-2</v>
      </c>
      <c r="CD4187">
        <v>7.1999999999999995E-2</v>
      </c>
      <c r="CE4187">
        <v>1.1299999999999999</v>
      </c>
      <c r="CF4187">
        <v>0.02</v>
      </c>
      <c r="CG4187">
        <v>0.03</v>
      </c>
      <c r="CH4187">
        <v>1.08</v>
      </c>
      <c r="CI4187">
        <v>0.03</v>
      </c>
      <c r="CJ4187">
        <v>0.03</v>
      </c>
      <c r="CL4187">
        <v>1.41</v>
      </c>
      <c r="CM4187">
        <v>-0.25</v>
      </c>
      <c r="CN4187">
        <v>0.40300000000000002</v>
      </c>
      <c r="CO4187">
        <v>6052</v>
      </c>
      <c r="CP4187">
        <v>47.66</v>
      </c>
      <c r="CQ4187">
        <v>50.95</v>
      </c>
      <c r="CT4187" t="s">
        <v>12757</v>
      </c>
    </row>
    <row r="4188" spans="1:98" x14ac:dyDescent="0.25">
      <c r="A4188" t="s">
        <v>12758</v>
      </c>
      <c r="B4188" t="s">
        <v>99</v>
      </c>
      <c r="I4188">
        <v>0.189</v>
      </c>
      <c r="J4188">
        <v>0.01</v>
      </c>
      <c r="K4188">
        <v>1.2E-2</v>
      </c>
      <c r="L4188">
        <v>43.034227199999997</v>
      </c>
      <c r="M4188">
        <v>1.4789999999999999E-4</v>
      </c>
      <c r="N4188">
        <v>1.4789999999999999E-4</v>
      </c>
      <c r="Y4188">
        <v>2016</v>
      </c>
      <c r="Z4188" s="1">
        <v>44232</v>
      </c>
      <c r="AG4188">
        <v>2454970.6902100001</v>
      </c>
      <c r="AH4188">
        <v>2.5799999999999998E-3</v>
      </c>
      <c r="AI4188">
        <v>2.5799999999999998E-3</v>
      </c>
      <c r="BK4188" t="s">
        <v>157</v>
      </c>
      <c r="BL4188" t="s">
        <v>147</v>
      </c>
      <c r="BO4188" t="s">
        <v>12759</v>
      </c>
      <c r="BQ4188" t="s">
        <v>12760</v>
      </c>
      <c r="BR4188">
        <v>296.958868</v>
      </c>
      <c r="BS4188">
        <v>46.394126999999997</v>
      </c>
      <c r="BV4188">
        <v>12.247</v>
      </c>
      <c r="BW4188">
        <v>11.914</v>
      </c>
      <c r="BX4188">
        <v>11.83</v>
      </c>
      <c r="BY4188">
        <v>461</v>
      </c>
      <c r="CB4188">
        <v>0.04</v>
      </c>
      <c r="CC4188">
        <v>0.105</v>
      </c>
      <c r="CD4188">
        <v>0.104</v>
      </c>
      <c r="CE4188">
        <v>0.96</v>
      </c>
      <c r="CF4188">
        <v>0.04</v>
      </c>
      <c r="CG4188">
        <v>0.04</v>
      </c>
      <c r="CH4188">
        <v>0.93</v>
      </c>
      <c r="CI4188">
        <v>0.04</v>
      </c>
      <c r="CJ4188">
        <v>0.05</v>
      </c>
      <c r="CL4188">
        <v>3.98</v>
      </c>
      <c r="CM4188">
        <v>-2.17</v>
      </c>
      <c r="CN4188">
        <v>3.02</v>
      </c>
      <c r="CO4188">
        <v>5610</v>
      </c>
      <c r="CP4188">
        <v>91.79</v>
      </c>
      <c r="CQ4188">
        <v>94.38</v>
      </c>
      <c r="CT4188" t="s">
        <v>12761</v>
      </c>
    </row>
    <row r="4189" spans="1:98" x14ac:dyDescent="0.25">
      <c r="A4189" t="s">
        <v>12762</v>
      </c>
      <c r="B4189" t="s">
        <v>99</v>
      </c>
      <c r="I4189">
        <v>0.26600000000000001</v>
      </c>
      <c r="J4189">
        <v>1.2999999999999999E-2</v>
      </c>
      <c r="K4189">
        <v>1.2E-2</v>
      </c>
      <c r="L4189">
        <v>116.331901</v>
      </c>
      <c r="M4189">
        <v>1.3810000000000001E-3</v>
      </c>
      <c r="N4189">
        <v>1.3810000000000001E-3</v>
      </c>
      <c r="Y4189">
        <v>2016</v>
      </c>
      <c r="Z4189" s="1">
        <v>44232</v>
      </c>
      <c r="AG4189">
        <v>2455006.6869000001</v>
      </c>
      <c r="AH4189">
        <v>7.3000000000000001E-3</v>
      </c>
      <c r="AI4189">
        <v>7.3000000000000001E-3</v>
      </c>
      <c r="BK4189" t="s">
        <v>157</v>
      </c>
      <c r="BL4189" t="s">
        <v>147</v>
      </c>
      <c r="BO4189" t="s">
        <v>12763</v>
      </c>
      <c r="BQ4189" t="s">
        <v>12764</v>
      </c>
      <c r="BR4189">
        <v>290.14430800000002</v>
      </c>
      <c r="BS4189">
        <v>44.049953000000002</v>
      </c>
      <c r="BV4189">
        <v>13.537000000000001</v>
      </c>
      <c r="BW4189">
        <v>13.163</v>
      </c>
      <c r="BX4189">
        <v>13.019</v>
      </c>
      <c r="BY4189">
        <v>741</v>
      </c>
      <c r="CB4189">
        <v>0</v>
      </c>
      <c r="CC4189">
        <v>0.111</v>
      </c>
      <c r="CD4189">
        <v>9.8000000000000004E-2</v>
      </c>
      <c r="CE4189">
        <v>0.91</v>
      </c>
      <c r="CF4189">
        <v>0.04</v>
      </c>
      <c r="CG4189">
        <v>0.03</v>
      </c>
      <c r="CH4189">
        <v>0.85</v>
      </c>
      <c r="CI4189">
        <v>0.03</v>
      </c>
      <c r="CJ4189">
        <v>0.03</v>
      </c>
      <c r="CL4189">
        <v>3.39</v>
      </c>
      <c r="CM4189">
        <v>-2</v>
      </c>
      <c r="CN4189">
        <v>2.5299999999999998</v>
      </c>
      <c r="CO4189">
        <v>5434</v>
      </c>
      <c r="CP4189">
        <v>61.79</v>
      </c>
      <c r="CQ4189">
        <v>75.03</v>
      </c>
      <c r="CT4189" t="s">
        <v>12765</v>
      </c>
    </row>
    <row r="4190" spans="1:98" x14ac:dyDescent="0.25">
      <c r="A4190" t="s">
        <v>12766</v>
      </c>
      <c r="B4190" t="s">
        <v>99</v>
      </c>
      <c r="I4190">
        <v>0.21099999999999999</v>
      </c>
      <c r="J4190">
        <v>1.7000000000000001E-2</v>
      </c>
      <c r="K4190">
        <v>2.5999999999999999E-2</v>
      </c>
      <c r="L4190">
        <v>56.434993800000001</v>
      </c>
      <c r="M4190">
        <v>1.4459999999999999E-4</v>
      </c>
      <c r="N4190">
        <v>1.4459999999999999E-4</v>
      </c>
      <c r="Y4190">
        <v>2016</v>
      </c>
      <c r="Z4190" s="1">
        <v>44232</v>
      </c>
      <c r="AG4190">
        <v>2454984.4117100001</v>
      </c>
      <c r="AH4190">
        <v>2E-3</v>
      </c>
      <c r="AI4190">
        <v>2E-3</v>
      </c>
      <c r="BK4190" t="s">
        <v>157</v>
      </c>
      <c r="BL4190" t="s">
        <v>147</v>
      </c>
      <c r="BO4190" t="s">
        <v>12767</v>
      </c>
      <c r="BQ4190" t="s">
        <v>12768</v>
      </c>
      <c r="BR4190">
        <v>293.09400699999998</v>
      </c>
      <c r="BS4190">
        <v>42.896431</v>
      </c>
      <c r="BV4190">
        <v>12.513</v>
      </c>
      <c r="BW4190">
        <v>12.170999999999999</v>
      </c>
      <c r="BX4190">
        <v>12.106999999999999</v>
      </c>
      <c r="BY4190">
        <v>563</v>
      </c>
      <c r="CB4190">
        <v>0.04</v>
      </c>
      <c r="CC4190">
        <v>0.10100000000000001</v>
      </c>
      <c r="CD4190">
        <v>9.6000000000000002E-2</v>
      </c>
      <c r="CE4190">
        <v>0.96</v>
      </c>
      <c r="CF4190">
        <v>0.04</v>
      </c>
      <c r="CG4190">
        <v>0.04</v>
      </c>
      <c r="CH4190">
        <v>0.98</v>
      </c>
      <c r="CI4190">
        <v>0.08</v>
      </c>
      <c r="CJ4190">
        <v>0.12</v>
      </c>
      <c r="CL4190">
        <v>6.17</v>
      </c>
      <c r="CM4190">
        <v>-3.84</v>
      </c>
      <c r="CN4190">
        <v>3.54</v>
      </c>
      <c r="CO4190">
        <v>5642</v>
      </c>
      <c r="CP4190">
        <v>60.93</v>
      </c>
      <c r="CQ4190">
        <v>74.239999999999995</v>
      </c>
      <c r="CT4190" t="s">
        <v>12769</v>
      </c>
    </row>
    <row r="4191" spans="1:98" x14ac:dyDescent="0.25">
      <c r="A4191" t="s">
        <v>12770</v>
      </c>
      <c r="B4191" t="s">
        <v>99</v>
      </c>
      <c r="I4191">
        <v>0.29099999999999998</v>
      </c>
      <c r="J4191">
        <v>1.0999999999999999E-2</v>
      </c>
      <c r="K4191">
        <v>1.4E-2</v>
      </c>
      <c r="L4191">
        <v>105.3033148</v>
      </c>
      <c r="M4191">
        <v>4.7830000000000003E-4</v>
      </c>
      <c r="N4191">
        <v>4.7830000000000003E-4</v>
      </c>
      <c r="Y4191">
        <v>2016</v>
      </c>
      <c r="Z4191" s="1">
        <v>44232</v>
      </c>
      <c r="AG4191">
        <v>2455040.17343</v>
      </c>
      <c r="AH4191">
        <v>3.96E-3</v>
      </c>
      <c r="AI4191">
        <v>3.96E-3</v>
      </c>
      <c r="BK4191" t="s">
        <v>157</v>
      </c>
      <c r="BL4191" t="s">
        <v>147</v>
      </c>
      <c r="BO4191" t="s">
        <v>12771</v>
      </c>
      <c r="BQ4191" t="s">
        <v>12772</v>
      </c>
      <c r="BR4191">
        <v>289.41107</v>
      </c>
      <c r="BS4191">
        <v>46.130848</v>
      </c>
      <c r="BV4191">
        <v>13.776</v>
      </c>
      <c r="BW4191">
        <v>13.484</v>
      </c>
      <c r="BX4191">
        <v>13.375</v>
      </c>
      <c r="BY4191">
        <v>936</v>
      </c>
      <c r="CB4191">
        <v>0.01</v>
      </c>
      <c r="CC4191">
        <v>0.10199999999999999</v>
      </c>
      <c r="CD4191">
        <v>0.104</v>
      </c>
      <c r="CE4191">
        <v>0.97</v>
      </c>
      <c r="CF4191">
        <v>0.03</v>
      </c>
      <c r="CG4191">
        <v>0.03</v>
      </c>
      <c r="CH4191">
        <v>0.91</v>
      </c>
      <c r="CI4191">
        <v>0.03</v>
      </c>
      <c r="CJ4191">
        <v>0.03</v>
      </c>
      <c r="CL4191">
        <v>2.4500000000000002</v>
      </c>
      <c r="CM4191">
        <v>-1.01</v>
      </c>
      <c r="CN4191">
        <v>1.78</v>
      </c>
      <c r="CO4191">
        <v>5637</v>
      </c>
      <c r="CP4191">
        <v>60.98</v>
      </c>
      <c r="CQ4191">
        <v>69.849999999999994</v>
      </c>
      <c r="CT4191" t="s">
        <v>12773</v>
      </c>
    </row>
    <row r="4192" spans="1:98" x14ac:dyDescent="0.25">
      <c r="A4192" t="s">
        <v>12774</v>
      </c>
      <c r="B4192" t="s">
        <v>99</v>
      </c>
      <c r="I4192">
        <v>0.185</v>
      </c>
      <c r="J4192">
        <v>1.4E-2</v>
      </c>
      <c r="K4192">
        <v>4.2000000000000003E-2</v>
      </c>
      <c r="L4192">
        <v>17.760800530000001</v>
      </c>
      <c r="M4192" s="2">
        <v>2.728E-5</v>
      </c>
      <c r="N4192" s="2">
        <v>2.728E-5</v>
      </c>
      <c r="Y4192">
        <v>2016</v>
      </c>
      <c r="Z4192" s="1">
        <v>44232</v>
      </c>
      <c r="AG4192">
        <v>2454970.5062799999</v>
      </c>
      <c r="AH4192">
        <v>1.2800000000000001E-3</v>
      </c>
      <c r="AI4192">
        <v>1.2800000000000001E-3</v>
      </c>
      <c r="BK4192" t="s">
        <v>157</v>
      </c>
      <c r="BL4192" t="s">
        <v>147</v>
      </c>
      <c r="BO4192" t="s">
        <v>12775</v>
      </c>
      <c r="BQ4192" t="s">
        <v>12776</v>
      </c>
      <c r="BR4192">
        <v>290.70838600000002</v>
      </c>
      <c r="BS4192">
        <v>42.237251000000001</v>
      </c>
      <c r="BV4192">
        <v>13.138</v>
      </c>
      <c r="BW4192">
        <v>12.45</v>
      </c>
      <c r="BX4192">
        <v>12.29</v>
      </c>
      <c r="BY4192">
        <v>248</v>
      </c>
      <c r="CB4192">
        <v>-0.32</v>
      </c>
      <c r="CC4192">
        <v>9.5000000000000001E-2</v>
      </c>
      <c r="CD4192">
        <v>0.10299999999999999</v>
      </c>
      <c r="CE4192">
        <v>0.55000000000000004</v>
      </c>
      <c r="CF4192">
        <v>0.02</v>
      </c>
      <c r="CG4192">
        <v>0.02</v>
      </c>
      <c r="CH4192">
        <v>0.53</v>
      </c>
      <c r="CI4192">
        <v>0.02</v>
      </c>
      <c r="CJ4192">
        <v>0.02</v>
      </c>
      <c r="CL4192">
        <v>3.16</v>
      </c>
      <c r="CM4192">
        <v>-1.62</v>
      </c>
      <c r="CN4192">
        <v>4.32</v>
      </c>
      <c r="CO4192">
        <v>4005</v>
      </c>
      <c r="CP4192">
        <v>41.86</v>
      </c>
      <c r="CQ4192">
        <v>43.58</v>
      </c>
      <c r="CT4192" t="s">
        <v>12777</v>
      </c>
    </row>
    <row r="4193" spans="1:98" x14ac:dyDescent="0.25">
      <c r="A4193" t="s">
        <v>12778</v>
      </c>
      <c r="B4193" t="s">
        <v>99</v>
      </c>
      <c r="I4193">
        <v>0.19700000000000001</v>
      </c>
      <c r="J4193">
        <v>1.2E-2</v>
      </c>
      <c r="K4193">
        <v>1.2E-2</v>
      </c>
      <c r="L4193">
        <v>7.9643153499999997</v>
      </c>
      <c r="M4193" s="2">
        <v>9.6199999999999994E-6</v>
      </c>
      <c r="N4193" s="2">
        <v>9.6199999999999994E-6</v>
      </c>
      <c r="Y4193">
        <v>2016</v>
      </c>
      <c r="Z4193" s="1">
        <v>44232</v>
      </c>
      <c r="AG4193">
        <v>2454969.81672</v>
      </c>
      <c r="AH4193">
        <v>1.0200000000000001E-3</v>
      </c>
      <c r="AI4193">
        <v>1.0200000000000001E-3</v>
      </c>
      <c r="BK4193" t="s">
        <v>157</v>
      </c>
      <c r="BL4193" t="s">
        <v>147</v>
      </c>
      <c r="BO4193" t="s">
        <v>12779</v>
      </c>
      <c r="BQ4193" t="s">
        <v>12780</v>
      </c>
      <c r="BR4193">
        <v>281.58290899999997</v>
      </c>
      <c r="BS4193">
        <v>47.233631000000003</v>
      </c>
      <c r="BV4193">
        <v>12.965</v>
      </c>
      <c r="BW4193">
        <v>12.522</v>
      </c>
      <c r="BX4193">
        <v>12.414999999999999</v>
      </c>
      <c r="BY4193">
        <v>484</v>
      </c>
      <c r="CB4193">
        <v>0.01</v>
      </c>
      <c r="CC4193">
        <v>0.17499999999999999</v>
      </c>
      <c r="CD4193">
        <v>0.14899999999999999</v>
      </c>
      <c r="CE4193">
        <v>0.82</v>
      </c>
      <c r="CF4193">
        <v>0.04</v>
      </c>
      <c r="CG4193">
        <v>0.04</v>
      </c>
      <c r="CH4193">
        <v>0.78</v>
      </c>
      <c r="CI4193">
        <v>0.04</v>
      </c>
      <c r="CJ4193">
        <v>0.04</v>
      </c>
      <c r="CL4193">
        <v>4.68</v>
      </c>
      <c r="CM4193">
        <v>-2.82</v>
      </c>
      <c r="CN4193">
        <v>5.77</v>
      </c>
      <c r="CO4193">
        <v>5074</v>
      </c>
      <c r="CP4193">
        <v>53.62</v>
      </c>
      <c r="CQ4193">
        <v>52.66</v>
      </c>
      <c r="CT4193" t="s">
        <v>12781</v>
      </c>
    </row>
    <row r="4194" spans="1:98" x14ac:dyDescent="0.25">
      <c r="A4194" t="s">
        <v>12782</v>
      </c>
      <c r="B4194" t="s">
        <v>99</v>
      </c>
      <c r="C4194">
        <v>1.9E-2</v>
      </c>
      <c r="D4194">
        <v>4.0000000000000001E-3</v>
      </c>
      <c r="E4194">
        <v>4.0000000000000001E-3</v>
      </c>
      <c r="I4194">
        <v>0.13200000000000001</v>
      </c>
      <c r="J4194">
        <v>7.0000000000000001E-3</v>
      </c>
      <c r="K4194">
        <v>7.0000000000000001E-3</v>
      </c>
      <c r="L4194">
        <v>4.60358</v>
      </c>
      <c r="Y4194">
        <v>2014</v>
      </c>
      <c r="Z4194" s="1">
        <v>44232</v>
      </c>
      <c r="AG4194">
        <v>2455004.8389300001</v>
      </c>
      <c r="AS4194">
        <v>0.21</v>
      </c>
      <c r="AT4194">
        <v>0.13</v>
      </c>
      <c r="AU4194">
        <v>0.13</v>
      </c>
      <c r="AY4194">
        <v>2.91</v>
      </c>
      <c r="AZ4194">
        <v>0.6</v>
      </c>
      <c r="BA4194">
        <v>0.6</v>
      </c>
      <c r="BK4194" t="s">
        <v>100</v>
      </c>
      <c r="BL4194" t="s">
        <v>147</v>
      </c>
      <c r="BN4194" t="s">
        <v>147</v>
      </c>
      <c r="BO4194" t="s">
        <v>12783</v>
      </c>
      <c r="BQ4194" t="s">
        <v>12784</v>
      </c>
      <c r="BR4194">
        <v>297.35400399999997</v>
      </c>
      <c r="BS4194">
        <v>41.300049000000001</v>
      </c>
      <c r="BV4194">
        <v>11.368</v>
      </c>
      <c r="BW4194">
        <v>10.852</v>
      </c>
      <c r="BX4194">
        <v>10.8</v>
      </c>
      <c r="BY4194">
        <v>209.63</v>
      </c>
      <c r="BZ4194">
        <v>1.04</v>
      </c>
      <c r="CA4194">
        <v>1.04</v>
      </c>
      <c r="CB4194">
        <v>0.18</v>
      </c>
      <c r="CC4194">
        <v>7.0000000000000007E-2</v>
      </c>
      <c r="CD4194">
        <v>7.0000000000000007E-2</v>
      </c>
      <c r="CE4194">
        <v>0.79</v>
      </c>
      <c r="CF4194">
        <v>0.06</v>
      </c>
      <c r="CG4194">
        <v>0.06</v>
      </c>
      <c r="CH4194">
        <v>0.73</v>
      </c>
      <c r="CI4194">
        <v>0.04</v>
      </c>
      <c r="CJ4194">
        <v>0.04</v>
      </c>
      <c r="CL4194">
        <v>1.47</v>
      </c>
      <c r="CO4194">
        <v>4782</v>
      </c>
      <c r="CP4194">
        <v>129</v>
      </c>
      <c r="CQ4194">
        <v>129</v>
      </c>
      <c r="CT4194" t="s">
        <v>12785</v>
      </c>
    </row>
    <row r="4195" spans="1:98" x14ac:dyDescent="0.25">
      <c r="A4195" t="s">
        <v>12786</v>
      </c>
      <c r="B4195" t="s">
        <v>99</v>
      </c>
      <c r="I4195">
        <v>0.23200000000000001</v>
      </c>
      <c r="J4195">
        <v>3.6999999999999998E-2</v>
      </c>
      <c r="K4195">
        <v>5.8000000000000003E-2</v>
      </c>
      <c r="L4195">
        <v>9.9172342800000006</v>
      </c>
      <c r="M4195" s="2">
        <v>2.4680000000000001E-5</v>
      </c>
      <c r="N4195" s="2">
        <v>2.4680000000000001E-5</v>
      </c>
      <c r="Y4195">
        <v>2016</v>
      </c>
      <c r="Z4195" s="1">
        <v>44232</v>
      </c>
      <c r="AG4195">
        <v>2454968.13949</v>
      </c>
      <c r="AH4195">
        <v>1.9599999999999999E-3</v>
      </c>
      <c r="AI4195">
        <v>1.9599999999999999E-3</v>
      </c>
      <c r="BK4195" t="s">
        <v>157</v>
      </c>
      <c r="BL4195" t="s">
        <v>147</v>
      </c>
      <c r="BO4195" t="s">
        <v>12787</v>
      </c>
      <c r="BQ4195" t="s">
        <v>12788</v>
      </c>
      <c r="BR4195">
        <v>297.93820899999997</v>
      </c>
      <c r="BS4195">
        <v>46.881393000000003</v>
      </c>
      <c r="BV4195">
        <v>13.362</v>
      </c>
      <c r="BW4195">
        <v>13.031000000000001</v>
      </c>
      <c r="BX4195">
        <v>12.928000000000001</v>
      </c>
      <c r="BY4195">
        <v>933</v>
      </c>
      <c r="CB4195">
        <v>0.01</v>
      </c>
      <c r="CC4195">
        <v>0.17299999999999999</v>
      </c>
      <c r="CD4195">
        <v>0.13400000000000001</v>
      </c>
      <c r="CE4195">
        <v>1.05</v>
      </c>
      <c r="CF4195">
        <v>0.09</v>
      </c>
      <c r="CG4195">
        <v>0.12</v>
      </c>
      <c r="CH4195">
        <v>1.08</v>
      </c>
      <c r="CI4195">
        <v>0.14000000000000001</v>
      </c>
      <c r="CJ4195">
        <v>0.27</v>
      </c>
      <c r="CL4195">
        <v>3.55</v>
      </c>
      <c r="CM4195">
        <v>-1.75</v>
      </c>
      <c r="CN4195">
        <v>2.38</v>
      </c>
      <c r="CO4195">
        <v>5948</v>
      </c>
      <c r="CP4195">
        <v>213.6</v>
      </c>
      <c r="CQ4195">
        <v>211.07</v>
      </c>
      <c r="CT4195" t="s">
        <v>12789</v>
      </c>
    </row>
    <row r="4196" spans="1:98" x14ac:dyDescent="0.25">
      <c r="A4196" t="s">
        <v>12790</v>
      </c>
      <c r="B4196" t="s">
        <v>99</v>
      </c>
      <c r="I4196">
        <v>0.13600000000000001</v>
      </c>
      <c r="J4196">
        <v>1.7000000000000001E-2</v>
      </c>
      <c r="K4196">
        <v>3.1E-2</v>
      </c>
      <c r="L4196">
        <v>0.53835431</v>
      </c>
      <c r="M4196" s="2">
        <v>6.7000000000000004E-7</v>
      </c>
      <c r="N4196" s="2">
        <v>6.7000000000000004E-7</v>
      </c>
      <c r="Y4196">
        <v>2016</v>
      </c>
      <c r="Z4196" s="1">
        <v>44232</v>
      </c>
      <c r="AG4196">
        <v>2454964.6493099998</v>
      </c>
      <c r="AH4196">
        <v>1E-3</v>
      </c>
      <c r="AI4196">
        <v>1E-3</v>
      </c>
      <c r="BK4196" t="s">
        <v>157</v>
      </c>
      <c r="BL4196" t="s">
        <v>147</v>
      </c>
      <c r="BO4196" t="s">
        <v>12791</v>
      </c>
      <c r="BQ4196" t="s">
        <v>12788</v>
      </c>
      <c r="BR4196">
        <v>297.93820899999997</v>
      </c>
      <c r="BS4196">
        <v>46.881393000000003</v>
      </c>
      <c r="BV4196">
        <v>13.362</v>
      </c>
      <c r="BW4196">
        <v>13.031000000000001</v>
      </c>
      <c r="BX4196">
        <v>12.928000000000001</v>
      </c>
      <c r="BY4196">
        <v>933</v>
      </c>
      <c r="CB4196">
        <v>0.01</v>
      </c>
      <c r="CC4196">
        <v>0.17299999999999999</v>
      </c>
      <c r="CD4196">
        <v>0.13400000000000001</v>
      </c>
      <c r="CE4196">
        <v>1.05</v>
      </c>
      <c r="CF4196">
        <v>0.09</v>
      </c>
      <c r="CG4196">
        <v>0.12</v>
      </c>
      <c r="CH4196">
        <v>1.08</v>
      </c>
      <c r="CI4196">
        <v>0.14000000000000001</v>
      </c>
      <c r="CJ4196">
        <v>0.27</v>
      </c>
      <c r="CL4196">
        <v>3.55</v>
      </c>
      <c r="CM4196">
        <v>-1.75</v>
      </c>
      <c r="CN4196">
        <v>2.38</v>
      </c>
      <c r="CO4196">
        <v>5948</v>
      </c>
      <c r="CP4196">
        <v>213.6</v>
      </c>
      <c r="CQ4196">
        <v>211.07</v>
      </c>
      <c r="CT4196" t="s">
        <v>12789</v>
      </c>
    </row>
    <row r="4197" spans="1:98" x14ac:dyDescent="0.25">
      <c r="A4197" t="s">
        <v>12792</v>
      </c>
      <c r="B4197" t="s">
        <v>99</v>
      </c>
      <c r="I4197">
        <v>0.22700000000000001</v>
      </c>
      <c r="J4197">
        <v>1.0999999999999999E-2</v>
      </c>
      <c r="K4197">
        <v>1.2E-2</v>
      </c>
      <c r="L4197">
        <v>82.534251900000001</v>
      </c>
      <c r="M4197">
        <v>3.4489999999999998E-4</v>
      </c>
      <c r="N4197">
        <v>3.4489999999999998E-4</v>
      </c>
      <c r="Y4197">
        <v>2016</v>
      </c>
      <c r="Z4197" s="1">
        <v>44232</v>
      </c>
      <c r="AG4197">
        <v>2455042.12641</v>
      </c>
      <c r="AH4197">
        <v>3.4099999999999998E-3</v>
      </c>
      <c r="AI4197">
        <v>3.4099999999999998E-3</v>
      </c>
      <c r="BK4197" t="s">
        <v>157</v>
      </c>
      <c r="BL4197" t="s">
        <v>147</v>
      </c>
      <c r="BO4197" t="s">
        <v>12793</v>
      </c>
      <c r="BQ4197" t="s">
        <v>12794</v>
      </c>
      <c r="BR4197">
        <v>297.09065500000003</v>
      </c>
      <c r="BS4197">
        <v>49.626572000000003</v>
      </c>
      <c r="BV4197">
        <v>13.329000000000001</v>
      </c>
      <c r="BW4197">
        <v>12.72</v>
      </c>
      <c r="BX4197">
        <v>12.611000000000001</v>
      </c>
      <c r="BY4197">
        <v>370</v>
      </c>
      <c r="CB4197">
        <v>-0.25</v>
      </c>
      <c r="CC4197">
        <v>0.121</v>
      </c>
      <c r="CD4197">
        <v>9.9000000000000005E-2</v>
      </c>
      <c r="CE4197">
        <v>0.64</v>
      </c>
      <c r="CF4197">
        <v>0.03</v>
      </c>
      <c r="CG4197">
        <v>0.03</v>
      </c>
      <c r="CH4197">
        <v>0.61</v>
      </c>
      <c r="CI4197">
        <v>0.02</v>
      </c>
      <c r="CJ4197">
        <v>0.02</v>
      </c>
      <c r="CL4197">
        <v>3.47</v>
      </c>
      <c r="CM4197">
        <v>-1.9</v>
      </c>
      <c r="CN4197">
        <v>4.22</v>
      </c>
      <c r="CO4197">
        <v>4392</v>
      </c>
      <c r="CP4197">
        <v>44.76</v>
      </c>
      <c r="CQ4197">
        <v>55.21</v>
      </c>
      <c r="CT4197" t="s">
        <v>12795</v>
      </c>
    </row>
    <row r="4198" spans="1:98" x14ac:dyDescent="0.25">
      <c r="A4198" t="s">
        <v>12796</v>
      </c>
      <c r="B4198" t="s">
        <v>99</v>
      </c>
      <c r="I4198">
        <v>0.14499999999999999</v>
      </c>
      <c r="J4198">
        <v>2.4E-2</v>
      </c>
      <c r="K4198">
        <v>4.0000000000000001E-3</v>
      </c>
      <c r="L4198">
        <v>20.16034462</v>
      </c>
      <c r="M4198" s="2">
        <v>5.0160000000000001E-5</v>
      </c>
      <c r="N4198" s="2">
        <v>5.0160000000000001E-5</v>
      </c>
      <c r="Y4198">
        <v>2016</v>
      </c>
      <c r="Z4198" s="1">
        <v>44232</v>
      </c>
      <c r="AG4198">
        <v>2454977.3439000002</v>
      </c>
      <c r="AH4198">
        <v>2.0500000000000002E-3</v>
      </c>
      <c r="AI4198">
        <v>2.0500000000000002E-3</v>
      </c>
      <c r="BK4198" t="s">
        <v>157</v>
      </c>
      <c r="BL4198" t="s">
        <v>147</v>
      </c>
      <c r="BO4198" t="s">
        <v>12797</v>
      </c>
      <c r="BQ4198" t="s">
        <v>12798</v>
      </c>
      <c r="BR4198">
        <v>284.43027999999998</v>
      </c>
      <c r="BS4198">
        <v>47.641784999999999</v>
      </c>
      <c r="BV4198">
        <v>11.898999999999999</v>
      </c>
      <c r="BW4198">
        <v>11.381</v>
      </c>
      <c r="BX4198">
        <v>11.273999999999999</v>
      </c>
      <c r="BY4198">
        <v>268</v>
      </c>
      <c r="CB4198">
        <v>-0.04</v>
      </c>
      <c r="CC4198">
        <v>9.8000000000000004E-2</v>
      </c>
      <c r="CD4198">
        <v>0.10100000000000001</v>
      </c>
      <c r="CE4198">
        <v>0.8</v>
      </c>
      <c r="CF4198">
        <v>0.03</v>
      </c>
      <c r="CG4198">
        <v>0.03</v>
      </c>
      <c r="CH4198">
        <v>0.74</v>
      </c>
      <c r="CI4198">
        <v>0.02</v>
      </c>
      <c r="CJ4198">
        <v>0.02</v>
      </c>
      <c r="CL4198">
        <v>3.02</v>
      </c>
      <c r="CM4198">
        <v>-1.3</v>
      </c>
      <c r="CN4198">
        <v>2.64</v>
      </c>
      <c r="CO4198">
        <v>4944</v>
      </c>
      <c r="CP4198">
        <v>46.1</v>
      </c>
      <c r="CQ4198">
        <v>43.61</v>
      </c>
      <c r="CT4198" t="s">
        <v>12799</v>
      </c>
    </row>
    <row r="4199" spans="1:98" x14ac:dyDescent="0.25">
      <c r="A4199" t="s">
        <v>12800</v>
      </c>
      <c r="B4199" t="s">
        <v>99</v>
      </c>
      <c r="I4199">
        <v>0.26500000000000001</v>
      </c>
      <c r="J4199">
        <v>1.0999999999999999E-2</v>
      </c>
      <c r="K4199">
        <v>1.6E-2</v>
      </c>
      <c r="L4199">
        <v>22.085575630000001</v>
      </c>
      <c r="M4199" s="2">
        <v>4.655E-5</v>
      </c>
      <c r="N4199" s="2">
        <v>4.655E-5</v>
      </c>
      <c r="Y4199">
        <v>2016</v>
      </c>
      <c r="Z4199" s="1">
        <v>44232</v>
      </c>
      <c r="AG4199">
        <v>2454968.2313199998</v>
      </c>
      <c r="AH4199">
        <v>1.8699999999999999E-3</v>
      </c>
      <c r="AI4199">
        <v>1.8699999999999999E-3</v>
      </c>
      <c r="BK4199" t="s">
        <v>157</v>
      </c>
      <c r="BL4199" t="s">
        <v>147</v>
      </c>
      <c r="BO4199" t="s">
        <v>12801</v>
      </c>
      <c r="BQ4199" t="s">
        <v>12802</v>
      </c>
      <c r="BR4199">
        <v>292.61410100000001</v>
      </c>
      <c r="BS4199">
        <v>44.394660999999999</v>
      </c>
      <c r="BV4199">
        <v>13.587</v>
      </c>
      <c r="BW4199">
        <v>12.893000000000001</v>
      </c>
      <c r="BX4199">
        <v>12.728999999999999</v>
      </c>
      <c r="BY4199">
        <v>298</v>
      </c>
      <c r="CB4199">
        <v>0.03</v>
      </c>
      <c r="CC4199">
        <v>9.4E-2</v>
      </c>
      <c r="CD4199">
        <v>0.09</v>
      </c>
      <c r="CE4199">
        <v>0.56999999999999995</v>
      </c>
      <c r="CF4199">
        <v>0.02</v>
      </c>
      <c r="CG4199">
        <v>0.02</v>
      </c>
      <c r="CH4199">
        <v>0.54</v>
      </c>
      <c r="CI4199">
        <v>0.02</v>
      </c>
      <c r="CJ4199">
        <v>0.02</v>
      </c>
      <c r="CL4199">
        <v>3.89</v>
      </c>
      <c r="CM4199">
        <v>-2.16</v>
      </c>
      <c r="CN4199">
        <v>5.38</v>
      </c>
      <c r="CO4199">
        <v>3843</v>
      </c>
      <c r="CP4199">
        <v>46.25</v>
      </c>
      <c r="CQ4199">
        <v>50.16</v>
      </c>
      <c r="CT4199" t="s">
        <v>12803</v>
      </c>
    </row>
    <row r="4200" spans="1:98" x14ac:dyDescent="0.25">
      <c r="A4200" t="s">
        <v>12804</v>
      </c>
      <c r="B4200" t="s">
        <v>99</v>
      </c>
      <c r="I4200">
        <v>0.14299999999999999</v>
      </c>
      <c r="J4200">
        <v>2.4E-2</v>
      </c>
      <c r="K4200">
        <v>6.0000000000000001E-3</v>
      </c>
      <c r="L4200">
        <v>1.1511665099999999</v>
      </c>
      <c r="M4200" s="2">
        <v>5.7000000000000005E-7</v>
      </c>
      <c r="N4200" s="2">
        <v>5.7000000000000005E-7</v>
      </c>
      <c r="Y4200">
        <v>2016</v>
      </c>
      <c r="Z4200" s="1">
        <v>44232</v>
      </c>
      <c r="AG4200">
        <v>2454966.2318850001</v>
      </c>
      <c r="AH4200">
        <v>4.06E-4</v>
      </c>
      <c r="AI4200">
        <v>4.06E-4</v>
      </c>
      <c r="BK4200" t="s">
        <v>157</v>
      </c>
      <c r="BL4200" t="s">
        <v>147</v>
      </c>
      <c r="BO4200" t="s">
        <v>12805</v>
      </c>
      <c r="BQ4200" t="s">
        <v>12806</v>
      </c>
      <c r="BR4200">
        <v>289.072225</v>
      </c>
      <c r="BS4200">
        <v>47.407069999999997</v>
      </c>
      <c r="BV4200">
        <v>12.263999999999999</v>
      </c>
      <c r="BW4200">
        <v>11.611000000000001</v>
      </c>
      <c r="BX4200">
        <v>11.452999999999999</v>
      </c>
      <c r="BY4200">
        <v>170</v>
      </c>
      <c r="CB4200">
        <v>-0.13</v>
      </c>
      <c r="CC4200">
        <v>9.8000000000000004E-2</v>
      </c>
      <c r="CD4200">
        <v>9.8000000000000004E-2</v>
      </c>
      <c r="CE4200">
        <v>0.56000000000000005</v>
      </c>
      <c r="CF4200">
        <v>0.03</v>
      </c>
      <c r="CG4200">
        <v>0.03</v>
      </c>
      <c r="CH4200">
        <v>0.54</v>
      </c>
      <c r="CI4200">
        <v>0.02</v>
      </c>
      <c r="CJ4200">
        <v>0.02</v>
      </c>
      <c r="CL4200">
        <v>3.24</v>
      </c>
      <c r="CM4200">
        <v>-1.64</v>
      </c>
      <c r="CN4200">
        <v>4.3</v>
      </c>
      <c r="CO4200">
        <v>3934</v>
      </c>
      <c r="CP4200">
        <v>35.14</v>
      </c>
      <c r="CQ4200">
        <v>38.909999999999997</v>
      </c>
      <c r="CT4200" t="s">
        <v>12807</v>
      </c>
    </row>
    <row r="4201" spans="1:98" x14ac:dyDescent="0.25">
      <c r="A4201" t="s">
        <v>12808</v>
      </c>
      <c r="B4201" t="s">
        <v>99</v>
      </c>
      <c r="I4201">
        <v>0.24099999999999999</v>
      </c>
      <c r="J4201">
        <v>1.4999999999999999E-2</v>
      </c>
      <c r="K4201">
        <v>1.7000000000000001E-2</v>
      </c>
      <c r="L4201">
        <v>28.26731672</v>
      </c>
      <c r="M4201" s="2">
        <v>8.6429999999999997E-5</v>
      </c>
      <c r="N4201" s="2">
        <v>8.6429999999999997E-5</v>
      </c>
      <c r="Y4201">
        <v>2016</v>
      </c>
      <c r="Z4201" s="1">
        <v>44232</v>
      </c>
      <c r="AG4201">
        <v>2454973.9249499999</v>
      </c>
      <c r="AH4201">
        <v>2.2699999999999999E-3</v>
      </c>
      <c r="AI4201">
        <v>2.2699999999999999E-3</v>
      </c>
      <c r="BK4201" t="s">
        <v>157</v>
      </c>
      <c r="BL4201" t="s">
        <v>147</v>
      </c>
      <c r="BO4201" t="s">
        <v>12809</v>
      </c>
      <c r="BQ4201" t="s">
        <v>12810</v>
      </c>
      <c r="BR4201">
        <v>284.61572699999999</v>
      </c>
      <c r="BS4201">
        <v>39.131037999999997</v>
      </c>
      <c r="BV4201">
        <v>13.566000000000001</v>
      </c>
      <c r="BW4201">
        <v>13.066000000000001</v>
      </c>
      <c r="BX4201">
        <v>13.021000000000001</v>
      </c>
      <c r="BY4201">
        <v>659</v>
      </c>
      <c r="CB4201">
        <v>-7.0000000000000007E-2</v>
      </c>
      <c r="CC4201">
        <v>0.17</v>
      </c>
      <c r="CD4201">
        <v>0.14799999999999999</v>
      </c>
      <c r="CE4201">
        <v>0.83</v>
      </c>
      <c r="CF4201">
        <v>0.05</v>
      </c>
      <c r="CG4201">
        <v>0.04</v>
      </c>
      <c r="CH4201">
        <v>0.8</v>
      </c>
      <c r="CI4201">
        <v>0.05</v>
      </c>
      <c r="CJ4201">
        <v>0.05</v>
      </c>
      <c r="CL4201">
        <v>5.01</v>
      </c>
      <c r="CM4201">
        <v>-3.2</v>
      </c>
      <c r="CN4201">
        <v>6.05</v>
      </c>
      <c r="CO4201">
        <v>5206</v>
      </c>
      <c r="CP4201">
        <v>74.709999999999994</v>
      </c>
      <c r="CQ4201">
        <v>110.94</v>
      </c>
      <c r="CT4201" t="s">
        <v>12811</v>
      </c>
    </row>
    <row r="4202" spans="1:98" x14ac:dyDescent="0.25">
      <c r="A4202" t="s">
        <v>12812</v>
      </c>
      <c r="B4202" t="s">
        <v>99</v>
      </c>
      <c r="I4202">
        <v>0.17699999999999999</v>
      </c>
      <c r="J4202">
        <v>2.1999999999999999E-2</v>
      </c>
      <c r="K4202">
        <v>5.6000000000000001E-2</v>
      </c>
      <c r="L4202">
        <v>3.7705905799999999</v>
      </c>
      <c r="M4202" s="2">
        <v>8.0600000000000008E-6</v>
      </c>
      <c r="N4202" s="2">
        <v>8.0600000000000008E-6</v>
      </c>
      <c r="Y4202">
        <v>2016</v>
      </c>
      <c r="Z4202" s="1">
        <v>44232</v>
      </c>
      <c r="AG4202">
        <v>2454966.3909700001</v>
      </c>
      <c r="AH4202">
        <v>1.6800000000000001E-3</v>
      </c>
      <c r="AI4202">
        <v>1.6800000000000001E-3</v>
      </c>
      <c r="BK4202" t="s">
        <v>157</v>
      </c>
      <c r="BL4202" t="s">
        <v>147</v>
      </c>
      <c r="BO4202" t="s">
        <v>12813</v>
      </c>
      <c r="BQ4202" t="s">
        <v>12814</v>
      </c>
      <c r="BR4202">
        <v>291.91278899999998</v>
      </c>
      <c r="BS4202">
        <v>41.533611000000001</v>
      </c>
      <c r="BV4202">
        <v>13.545999999999999</v>
      </c>
      <c r="BW4202">
        <v>13.246</v>
      </c>
      <c r="BX4202">
        <v>13.170999999999999</v>
      </c>
      <c r="BY4202">
        <v>1098</v>
      </c>
      <c r="CB4202">
        <v>0.03</v>
      </c>
      <c r="CC4202">
        <v>0.155</v>
      </c>
      <c r="CD4202">
        <v>0.13100000000000001</v>
      </c>
      <c r="CE4202">
        <v>1.0900000000000001</v>
      </c>
      <c r="CF4202">
        <v>0.08</v>
      </c>
      <c r="CG4202">
        <v>0.09</v>
      </c>
      <c r="CH4202">
        <v>1.1399999999999999</v>
      </c>
      <c r="CI4202">
        <v>0.14000000000000001</v>
      </c>
      <c r="CJ4202">
        <v>0.36</v>
      </c>
      <c r="CL4202">
        <v>3.63</v>
      </c>
      <c r="CM4202">
        <v>-1.77</v>
      </c>
      <c r="CN4202">
        <v>1.81</v>
      </c>
      <c r="CO4202">
        <v>6014</v>
      </c>
      <c r="CP4202">
        <v>152.18</v>
      </c>
      <c r="CQ4202">
        <v>114.4</v>
      </c>
      <c r="CT4202" t="s">
        <v>12815</v>
      </c>
    </row>
    <row r="4203" spans="1:98" x14ac:dyDescent="0.25">
      <c r="A4203" t="s">
        <v>12816</v>
      </c>
      <c r="B4203" t="s">
        <v>99</v>
      </c>
      <c r="I4203">
        <v>0.121</v>
      </c>
      <c r="J4203">
        <v>2.3E-2</v>
      </c>
      <c r="K4203">
        <v>2.9000000000000001E-2</v>
      </c>
      <c r="L4203">
        <v>2.7073067200000001</v>
      </c>
      <c r="M4203" s="2">
        <v>5.5199999999999997E-6</v>
      </c>
      <c r="N4203" s="2">
        <v>5.5199999999999997E-6</v>
      </c>
      <c r="Y4203">
        <v>2016</v>
      </c>
      <c r="Z4203" s="1">
        <v>44232</v>
      </c>
      <c r="AG4203">
        <v>2454965.43096</v>
      </c>
      <c r="AH4203">
        <v>1.6299999999999999E-3</v>
      </c>
      <c r="AI4203">
        <v>1.6299999999999999E-3</v>
      </c>
      <c r="BK4203" t="s">
        <v>157</v>
      </c>
      <c r="BL4203" t="s">
        <v>147</v>
      </c>
      <c r="BO4203" t="s">
        <v>12817</v>
      </c>
      <c r="BQ4203" t="s">
        <v>12818</v>
      </c>
      <c r="BR4203">
        <v>289.23336899999998</v>
      </c>
      <c r="BS4203">
        <v>49.938934000000003</v>
      </c>
      <c r="BV4203">
        <v>10.929</v>
      </c>
      <c r="BW4203">
        <v>10.663</v>
      </c>
      <c r="BX4203">
        <v>10.608000000000001</v>
      </c>
      <c r="BY4203">
        <v>470</v>
      </c>
      <c r="CB4203">
        <v>0.05</v>
      </c>
      <c r="CC4203">
        <v>7.6999999999999999E-2</v>
      </c>
      <c r="CD4203">
        <v>8.1000000000000003E-2</v>
      </c>
      <c r="CE4203">
        <v>1.22</v>
      </c>
      <c r="CF4203">
        <v>0.08</v>
      </c>
      <c r="CG4203">
        <v>0.15</v>
      </c>
      <c r="CH4203">
        <v>1.56</v>
      </c>
      <c r="CI4203">
        <v>0.3</v>
      </c>
      <c r="CJ4203">
        <v>0.37</v>
      </c>
      <c r="CL4203">
        <v>3.63</v>
      </c>
      <c r="CM4203">
        <v>-0.69</v>
      </c>
      <c r="CN4203">
        <v>0.82</v>
      </c>
      <c r="CO4203">
        <v>6150</v>
      </c>
      <c r="CP4203">
        <v>54.96</v>
      </c>
      <c r="CQ4203">
        <v>62.57</v>
      </c>
      <c r="CT4203" t="s">
        <v>12819</v>
      </c>
    </row>
    <row r="4204" spans="1:98" x14ac:dyDescent="0.25">
      <c r="A4204" t="s">
        <v>12820</v>
      </c>
      <c r="B4204" t="s">
        <v>99</v>
      </c>
      <c r="I4204">
        <v>0.20699999999999999</v>
      </c>
      <c r="J4204">
        <v>2.7E-2</v>
      </c>
      <c r="K4204">
        <v>5.3999999999999999E-2</v>
      </c>
      <c r="L4204">
        <v>5.6537773299999996</v>
      </c>
      <c r="M4204" s="2">
        <v>1.059E-5</v>
      </c>
      <c r="N4204" s="2">
        <v>1.059E-5</v>
      </c>
      <c r="Y4204">
        <v>2016</v>
      </c>
      <c r="Z4204" s="1">
        <v>44232</v>
      </c>
      <c r="AG4204">
        <v>2454964.71214</v>
      </c>
      <c r="AH4204">
        <v>1.5499999999999999E-3</v>
      </c>
      <c r="AI4204">
        <v>1.5499999999999999E-3</v>
      </c>
      <c r="BK4204" t="s">
        <v>157</v>
      </c>
      <c r="BL4204" t="s">
        <v>147</v>
      </c>
      <c r="BO4204" t="s">
        <v>12821</v>
      </c>
      <c r="BQ4204" t="s">
        <v>12822</v>
      </c>
      <c r="BR4204">
        <v>296.75415099999998</v>
      </c>
      <c r="BS4204">
        <v>49.208744000000003</v>
      </c>
      <c r="BV4204">
        <v>13.228999999999999</v>
      </c>
      <c r="BW4204">
        <v>12.943</v>
      </c>
      <c r="BX4204">
        <v>12.888</v>
      </c>
      <c r="BY4204">
        <v>996</v>
      </c>
      <c r="CB4204">
        <v>7.0000000000000007E-2</v>
      </c>
      <c r="CC4204">
        <v>0.14899999999999999</v>
      </c>
      <c r="CD4204">
        <v>0.14199999999999999</v>
      </c>
      <c r="CE4204">
        <v>1.1200000000000001</v>
      </c>
      <c r="CF4204">
        <v>0.08</v>
      </c>
      <c r="CG4204">
        <v>0.1</v>
      </c>
      <c r="CH4204">
        <v>1.18</v>
      </c>
      <c r="CI4204">
        <v>0.15</v>
      </c>
      <c r="CJ4204">
        <v>0.31</v>
      </c>
      <c r="CL4204">
        <v>3.31</v>
      </c>
      <c r="CM4204">
        <v>-1.53</v>
      </c>
      <c r="CN4204">
        <v>1.55</v>
      </c>
      <c r="CO4204">
        <v>6058</v>
      </c>
      <c r="CP4204">
        <v>165.4</v>
      </c>
      <c r="CQ4204">
        <v>104.5</v>
      </c>
      <c r="CT4204" t="s">
        <v>12823</v>
      </c>
    </row>
    <row r="4205" spans="1:98" x14ac:dyDescent="0.25">
      <c r="A4205" t="s">
        <v>12824</v>
      </c>
      <c r="B4205" t="s">
        <v>99</v>
      </c>
      <c r="I4205">
        <v>0.20899999999999999</v>
      </c>
      <c r="J4205">
        <v>4.3999999999999997E-2</v>
      </c>
      <c r="K4205">
        <v>5.8000000000000003E-2</v>
      </c>
      <c r="L4205">
        <v>5.9918570200000003</v>
      </c>
      <c r="M4205" s="2">
        <v>8.1699999999999997E-6</v>
      </c>
      <c r="N4205" s="2">
        <v>8.1699999999999997E-6</v>
      </c>
      <c r="Y4205">
        <v>2016</v>
      </c>
      <c r="Z4205" s="1">
        <v>44232</v>
      </c>
      <c r="AG4205">
        <v>2454969.8821399999</v>
      </c>
      <c r="AH4205">
        <v>1.17E-3</v>
      </c>
      <c r="AI4205">
        <v>1.17E-3</v>
      </c>
      <c r="BK4205" t="s">
        <v>157</v>
      </c>
      <c r="BL4205" t="s">
        <v>147</v>
      </c>
      <c r="BO4205" t="s">
        <v>12825</v>
      </c>
      <c r="BQ4205" t="s">
        <v>12826</v>
      </c>
      <c r="BR4205">
        <v>299.66046599999999</v>
      </c>
      <c r="BS4205">
        <v>46.198417999999997</v>
      </c>
      <c r="BV4205">
        <v>11.164999999999999</v>
      </c>
      <c r="BW4205">
        <v>10.946999999999999</v>
      </c>
      <c r="BX4205">
        <v>10.916</v>
      </c>
      <c r="BY4205">
        <v>568</v>
      </c>
      <c r="CB4205">
        <v>0.05</v>
      </c>
      <c r="CC4205">
        <v>6.8000000000000005E-2</v>
      </c>
      <c r="CD4205">
        <v>9.0999999999999998E-2</v>
      </c>
      <c r="CE4205">
        <v>1.29</v>
      </c>
      <c r="CF4205">
        <v>0.12</v>
      </c>
      <c r="CG4205">
        <v>0.16</v>
      </c>
      <c r="CH4205">
        <v>1.65</v>
      </c>
      <c r="CI4205">
        <v>0.34</v>
      </c>
      <c r="CJ4205">
        <v>0.46</v>
      </c>
      <c r="CL4205">
        <v>3.09</v>
      </c>
      <c r="CM4205">
        <v>-0.62</v>
      </c>
      <c r="CN4205">
        <v>0.7</v>
      </c>
      <c r="CO4205">
        <v>6237</v>
      </c>
      <c r="CP4205">
        <v>85.91</v>
      </c>
      <c r="CQ4205">
        <v>104.45</v>
      </c>
      <c r="CT4205" t="s">
        <v>12827</v>
      </c>
    </row>
    <row r="4206" spans="1:98" x14ac:dyDescent="0.25">
      <c r="A4206" t="s">
        <v>12828</v>
      </c>
      <c r="B4206" t="s">
        <v>99</v>
      </c>
      <c r="C4206">
        <v>1.4500000000000001E-2</v>
      </c>
      <c r="D4206">
        <v>1.7600000000000001E-3</v>
      </c>
      <c r="E4206">
        <v>1.7600000000000001E-3</v>
      </c>
      <c r="I4206">
        <v>0.124</v>
      </c>
      <c r="J4206">
        <v>8.0000000000000002E-3</v>
      </c>
      <c r="K4206">
        <v>8.0000000000000002E-3</v>
      </c>
      <c r="L4206">
        <v>1.4015</v>
      </c>
      <c r="M4206">
        <v>1.8000000000000001E-4</v>
      </c>
      <c r="N4206">
        <v>1.8000000000000001E-4</v>
      </c>
      <c r="O4206">
        <v>2.0910000000000002E-2</v>
      </c>
      <c r="P4206">
        <v>2.4000000000000001E-4</v>
      </c>
      <c r="Q4206">
        <v>2.4000000000000001E-4</v>
      </c>
      <c r="R4206">
        <v>0.21</v>
      </c>
      <c r="S4206">
        <v>0.21</v>
      </c>
      <c r="T4206">
        <v>0</v>
      </c>
      <c r="U4206">
        <v>85.5</v>
      </c>
      <c r="V4206">
        <v>0.8</v>
      </c>
      <c r="W4206">
        <v>0.8</v>
      </c>
      <c r="Y4206">
        <v>2020</v>
      </c>
      <c r="Z4206" s="1">
        <v>43858</v>
      </c>
      <c r="AJ4206">
        <v>2458340.0478099999</v>
      </c>
      <c r="AK4206">
        <v>1.2199999999999999E-3</v>
      </c>
      <c r="AL4206">
        <v>8.8000000000000003E-4</v>
      </c>
      <c r="AY4206">
        <v>3.66</v>
      </c>
      <c r="AZ4206">
        <v>0.47</v>
      </c>
      <c r="BA4206">
        <v>0.47</v>
      </c>
      <c r="BB4206">
        <v>816</v>
      </c>
      <c r="BC4206">
        <v>160</v>
      </c>
      <c r="BD4206">
        <v>160</v>
      </c>
      <c r="BK4206" t="s">
        <v>100</v>
      </c>
      <c r="BL4206" t="s">
        <v>147</v>
      </c>
      <c r="BM4206" t="s">
        <v>165</v>
      </c>
      <c r="BN4206" t="s">
        <v>147</v>
      </c>
      <c r="BQ4206" t="s">
        <v>12829</v>
      </c>
      <c r="BR4206">
        <v>350.033333336</v>
      </c>
      <c r="BS4206">
        <v>-60.065277791</v>
      </c>
      <c r="BT4206">
        <v>11</v>
      </c>
      <c r="BY4206">
        <v>25.15</v>
      </c>
      <c r="BZ4206">
        <v>2.4E-2</v>
      </c>
      <c r="CA4206">
        <v>2.4E-2</v>
      </c>
      <c r="CB4206">
        <v>0.04</v>
      </c>
      <c r="CC4206">
        <v>0.17</v>
      </c>
      <c r="CD4206">
        <v>0.17</v>
      </c>
      <c r="CE4206">
        <v>0.62</v>
      </c>
      <c r="CF4206">
        <v>0.03</v>
      </c>
      <c r="CG4206">
        <v>0.03</v>
      </c>
      <c r="CH4206">
        <v>0.6</v>
      </c>
      <c r="CI4206">
        <v>2.1999999999999999E-2</v>
      </c>
      <c r="CJ4206">
        <v>2.1999999999999999E-2</v>
      </c>
      <c r="CK4206" t="s">
        <v>386</v>
      </c>
      <c r="CO4206">
        <v>3800</v>
      </c>
      <c r="CP4206">
        <v>70</v>
      </c>
      <c r="CQ4206">
        <v>70</v>
      </c>
    </row>
    <row r="4207" spans="1:98" x14ac:dyDescent="0.25">
      <c r="A4207" t="s">
        <v>12830</v>
      </c>
      <c r="B4207" t="s">
        <v>99</v>
      </c>
      <c r="C4207">
        <v>1.2999999999999999E-3</v>
      </c>
      <c r="D4207">
        <v>5.0000000000000001E-4</v>
      </c>
      <c r="E4207">
        <v>5.0000000000000001E-4</v>
      </c>
      <c r="I4207">
        <v>7.5800000000000006E-2</v>
      </c>
      <c r="J4207">
        <v>3.5999999999999999E-3</v>
      </c>
      <c r="K4207">
        <v>5.5050000000000003E-3</v>
      </c>
      <c r="L4207">
        <v>2.2531135999999998</v>
      </c>
      <c r="M4207" s="2">
        <v>1.5E-6</v>
      </c>
      <c r="N4207" s="2">
        <v>1.1999999999999999E-6</v>
      </c>
      <c r="O4207">
        <v>2.1909999999999999E-2</v>
      </c>
      <c r="P4207">
        <v>8.4000000000000003E-4</v>
      </c>
      <c r="Q4207">
        <v>8.0000000000000004E-4</v>
      </c>
      <c r="R4207">
        <v>0.1</v>
      </c>
      <c r="S4207">
        <v>4.4999999999999998E-2</v>
      </c>
      <c r="T4207">
        <v>0.11700000000000001</v>
      </c>
      <c r="U4207">
        <v>87.71</v>
      </c>
      <c r="V4207">
        <v>0.44</v>
      </c>
      <c r="W4207">
        <v>1.1599999999999999</v>
      </c>
      <c r="Y4207">
        <v>2018</v>
      </c>
      <c r="Z4207" s="1">
        <v>44414</v>
      </c>
      <c r="AA4207">
        <v>192</v>
      </c>
      <c r="AB4207">
        <v>155</v>
      </c>
      <c r="AC4207">
        <v>70</v>
      </c>
      <c r="AJ4207">
        <v>2451365.2039999999</v>
      </c>
      <c r="AS4207">
        <v>0.53</v>
      </c>
      <c r="AT4207">
        <v>0.22</v>
      </c>
      <c r="AU4207">
        <v>0.14000000000000001</v>
      </c>
      <c r="AY4207">
        <v>0.46</v>
      </c>
      <c r="AZ4207">
        <v>0.17</v>
      </c>
      <c r="BA4207">
        <v>0.2</v>
      </c>
      <c r="BB4207">
        <v>627</v>
      </c>
      <c r="BC4207">
        <v>36</v>
      </c>
      <c r="BD4207">
        <v>36</v>
      </c>
      <c r="BK4207" t="s">
        <v>100</v>
      </c>
      <c r="BL4207" t="s">
        <v>147</v>
      </c>
      <c r="BM4207" t="s">
        <v>101</v>
      </c>
      <c r="BN4207" t="s">
        <v>147</v>
      </c>
      <c r="BO4207" t="s">
        <v>12831</v>
      </c>
      <c r="BQ4207" t="s">
        <v>12832</v>
      </c>
      <c r="BR4207">
        <v>122.533333336</v>
      </c>
      <c r="BS4207">
        <v>-68.313055571999996</v>
      </c>
      <c r="BT4207">
        <v>11.7</v>
      </c>
      <c r="BY4207">
        <v>10.622999999999999</v>
      </c>
      <c r="BZ4207">
        <v>0.03</v>
      </c>
      <c r="CA4207">
        <v>0.03</v>
      </c>
      <c r="CB4207">
        <v>-0.5</v>
      </c>
      <c r="CC4207">
        <v>0.5</v>
      </c>
      <c r="CD4207">
        <v>0.5</v>
      </c>
      <c r="CE4207">
        <v>0.32</v>
      </c>
      <c r="CF4207">
        <v>0.03</v>
      </c>
      <c r="CG4207">
        <v>0.03</v>
      </c>
      <c r="CH4207">
        <v>0.29099999999999998</v>
      </c>
      <c r="CI4207">
        <v>2.5000000000000001E-2</v>
      </c>
      <c r="CJ4207">
        <v>2.5000000000000001E-2</v>
      </c>
      <c r="CO4207">
        <v>3500</v>
      </c>
      <c r="CP4207">
        <v>150</v>
      </c>
      <c r="CQ4207">
        <v>150</v>
      </c>
      <c r="CT4207" t="s">
        <v>12833</v>
      </c>
    </row>
    <row r="4208" spans="1:98" x14ac:dyDescent="0.25">
      <c r="A4208" t="s">
        <v>12834</v>
      </c>
      <c r="B4208" t="s">
        <v>99</v>
      </c>
      <c r="C4208">
        <v>6.9800000000000001E-3</v>
      </c>
      <c r="D4208">
        <v>8.1999999999999998E-4</v>
      </c>
      <c r="E4208">
        <v>8.1999999999999998E-4</v>
      </c>
      <c r="I4208">
        <v>0.12356</v>
      </c>
      <c r="J4208">
        <v>6.6899999999999998E-3</v>
      </c>
      <c r="K4208">
        <v>8.4799999999999997E-3</v>
      </c>
      <c r="L4208">
        <v>3.6906777000000002</v>
      </c>
      <c r="M4208" s="2">
        <v>2.6000000000000001E-6</v>
      </c>
      <c r="N4208" s="2">
        <v>1.5999999999999999E-6</v>
      </c>
      <c r="O4208">
        <v>3.04E-2</v>
      </c>
      <c r="P4208">
        <v>1.1999999999999999E-3</v>
      </c>
      <c r="Q4208">
        <v>1.1999999999999999E-3</v>
      </c>
      <c r="R4208">
        <v>0.10299999999999999</v>
      </c>
      <c r="S4208">
        <v>5.8000000000000003E-2</v>
      </c>
      <c r="T4208">
        <v>4.4999999999999998E-2</v>
      </c>
      <c r="U4208">
        <v>88.11</v>
      </c>
      <c r="V4208">
        <v>0.16</v>
      </c>
      <c r="W4208">
        <v>0.36</v>
      </c>
      <c r="Y4208">
        <v>2018</v>
      </c>
      <c r="Z4208" s="1">
        <v>44414</v>
      </c>
      <c r="AA4208">
        <v>261</v>
      </c>
      <c r="AB4208">
        <v>10</v>
      </c>
      <c r="AC4208">
        <v>20</v>
      </c>
      <c r="AJ4208">
        <v>2451367.2751000002</v>
      </c>
      <c r="AS4208">
        <v>0.6</v>
      </c>
      <c r="AT4208">
        <v>6.6000000000000003E-2</v>
      </c>
      <c r="AU4208">
        <v>0.08</v>
      </c>
      <c r="AY4208">
        <v>2.19</v>
      </c>
      <c r="AZ4208">
        <v>0.2</v>
      </c>
      <c r="BA4208">
        <v>0.17</v>
      </c>
      <c r="BB4208">
        <v>553</v>
      </c>
      <c r="BC4208">
        <v>27</v>
      </c>
      <c r="BD4208">
        <v>27</v>
      </c>
      <c r="BK4208" t="s">
        <v>100</v>
      </c>
      <c r="BL4208" t="s">
        <v>147</v>
      </c>
      <c r="BM4208" t="s">
        <v>101</v>
      </c>
      <c r="BN4208" t="s">
        <v>147</v>
      </c>
      <c r="BO4208" t="s">
        <v>12835</v>
      </c>
      <c r="BQ4208" t="s">
        <v>12832</v>
      </c>
      <c r="BR4208">
        <v>122.533333336</v>
      </c>
      <c r="BS4208">
        <v>-68.313055571999996</v>
      </c>
      <c r="BT4208">
        <v>11.7</v>
      </c>
      <c r="BY4208">
        <v>10.622999999999999</v>
      </c>
      <c r="BZ4208">
        <v>0.03</v>
      </c>
      <c r="CA4208">
        <v>0.03</v>
      </c>
      <c r="CB4208">
        <v>-0.5</v>
      </c>
      <c r="CC4208">
        <v>0.5</v>
      </c>
      <c r="CD4208">
        <v>0.5</v>
      </c>
      <c r="CE4208">
        <v>0.32</v>
      </c>
      <c r="CF4208">
        <v>0.03</v>
      </c>
      <c r="CG4208">
        <v>0.03</v>
      </c>
      <c r="CH4208">
        <v>0.29099999999999998</v>
      </c>
      <c r="CI4208">
        <v>2.5000000000000001E-2</v>
      </c>
      <c r="CJ4208">
        <v>2.5000000000000001E-2</v>
      </c>
      <c r="CO4208">
        <v>3500</v>
      </c>
      <c r="CP4208">
        <v>150</v>
      </c>
      <c r="CQ4208">
        <v>150</v>
      </c>
      <c r="CT4208" t="s">
        <v>12833</v>
      </c>
    </row>
    <row r="4209" spans="1:98" x14ac:dyDescent="0.25">
      <c r="A4209" t="s">
        <v>12836</v>
      </c>
      <c r="B4209" t="s">
        <v>99</v>
      </c>
      <c r="C4209">
        <v>6.1000000000000004E-3</v>
      </c>
      <c r="D4209">
        <v>8.8000000000000003E-4</v>
      </c>
      <c r="E4209">
        <v>8.8000000000000003E-4</v>
      </c>
      <c r="I4209">
        <v>0.13569999999999999</v>
      </c>
      <c r="J4209">
        <v>8.7399999999999995E-3</v>
      </c>
      <c r="K4209">
        <v>1.0699999999999999E-2</v>
      </c>
      <c r="L4209">
        <v>7.4507244999999998</v>
      </c>
      <c r="M4209" s="2">
        <v>4.6E-6</v>
      </c>
      <c r="N4209" s="2">
        <v>7.9999999999999996E-6</v>
      </c>
      <c r="O4209">
        <v>4.8599999999999997E-2</v>
      </c>
      <c r="P4209">
        <v>1.9E-3</v>
      </c>
      <c r="Q4209">
        <v>1.9E-3</v>
      </c>
      <c r="R4209">
        <v>7.3999999999999996E-2</v>
      </c>
      <c r="S4209">
        <v>4.5999999999999999E-2</v>
      </c>
      <c r="T4209">
        <v>5.7000000000000002E-2</v>
      </c>
      <c r="U4209">
        <v>88.448999999999998</v>
      </c>
      <c r="V4209">
        <v>0.11</v>
      </c>
      <c r="W4209">
        <v>0.06</v>
      </c>
      <c r="Y4209">
        <v>2018</v>
      </c>
      <c r="Z4209" s="1">
        <v>44414</v>
      </c>
      <c r="AA4209">
        <v>180</v>
      </c>
      <c r="AB4209">
        <v>50</v>
      </c>
      <c r="AC4209">
        <v>27</v>
      </c>
      <c r="AJ4209">
        <v>2451362.7374999998</v>
      </c>
      <c r="AS4209">
        <v>0.92200000000000004</v>
      </c>
      <c r="AT4209">
        <v>0.06</v>
      </c>
      <c r="AU4209">
        <v>0.06</v>
      </c>
      <c r="AY4209">
        <v>1.5</v>
      </c>
      <c r="AZ4209">
        <v>0.19</v>
      </c>
      <c r="BA4209">
        <v>0.22</v>
      </c>
      <c r="BB4209">
        <v>416</v>
      </c>
      <c r="BC4209">
        <v>20</v>
      </c>
      <c r="BD4209">
        <v>20</v>
      </c>
      <c r="BK4209" t="s">
        <v>100</v>
      </c>
      <c r="BL4209" t="s">
        <v>147</v>
      </c>
      <c r="BM4209" t="s">
        <v>101</v>
      </c>
      <c r="BN4209" t="s">
        <v>147</v>
      </c>
      <c r="BO4209" t="s">
        <v>12837</v>
      </c>
      <c r="BQ4209" t="s">
        <v>12832</v>
      </c>
      <c r="BR4209">
        <v>122.533333336</v>
      </c>
      <c r="BS4209">
        <v>-68.313055571999996</v>
      </c>
      <c r="BT4209">
        <v>11.7</v>
      </c>
      <c r="BY4209">
        <v>10.622999999999999</v>
      </c>
      <c r="BZ4209">
        <v>0.03</v>
      </c>
      <c r="CA4209">
        <v>0.03</v>
      </c>
      <c r="CB4209">
        <v>-0.5</v>
      </c>
      <c r="CC4209">
        <v>0.5</v>
      </c>
      <c r="CD4209">
        <v>0.5</v>
      </c>
      <c r="CE4209">
        <v>0.32</v>
      </c>
      <c r="CF4209">
        <v>0.03</v>
      </c>
      <c r="CG4209">
        <v>0.03</v>
      </c>
      <c r="CH4209">
        <v>0.29099999999999998</v>
      </c>
      <c r="CI4209">
        <v>2.5000000000000001E-2</v>
      </c>
      <c r="CJ4209">
        <v>2.5000000000000001E-2</v>
      </c>
      <c r="CO4209">
        <v>3500</v>
      </c>
      <c r="CP4209">
        <v>150</v>
      </c>
      <c r="CQ4209">
        <v>150</v>
      </c>
      <c r="CT4209" t="s">
        <v>12833</v>
      </c>
    </row>
    <row r="4210" spans="1:98" x14ac:dyDescent="0.25">
      <c r="A4210" t="s">
        <v>12838</v>
      </c>
      <c r="B4210" t="s">
        <v>99</v>
      </c>
      <c r="F4210">
        <v>9.6299999999999997E-3</v>
      </c>
      <c r="G4210">
        <v>1.16E-3</v>
      </c>
      <c r="H4210">
        <v>1.0399999999999999E-3</v>
      </c>
      <c r="L4210">
        <v>12.795999999999999</v>
      </c>
      <c r="M4210">
        <v>0.02</v>
      </c>
      <c r="N4210">
        <v>0.02</v>
      </c>
      <c r="O4210">
        <v>7.17E-2</v>
      </c>
      <c r="P4210">
        <v>4.7999999999999996E-3</v>
      </c>
      <c r="Q4210">
        <v>6.0000000000000001E-3</v>
      </c>
      <c r="R4210">
        <v>0.128</v>
      </c>
      <c r="S4210">
        <v>7.5999999999999998E-2</v>
      </c>
      <c r="T4210">
        <v>0.108</v>
      </c>
      <c r="Y4210">
        <v>2021</v>
      </c>
      <c r="Z4210" s="1">
        <v>44414</v>
      </c>
      <c r="AA4210">
        <v>165</v>
      </c>
      <c r="AB4210">
        <v>29</v>
      </c>
      <c r="AC4210">
        <v>40</v>
      </c>
      <c r="AD4210">
        <v>2458439.4</v>
      </c>
      <c r="AE4210">
        <v>0.37</v>
      </c>
      <c r="AF4210">
        <v>0.37</v>
      </c>
      <c r="AY4210">
        <v>2</v>
      </c>
      <c r="AZ4210">
        <v>0.2</v>
      </c>
      <c r="BA4210">
        <v>0.16</v>
      </c>
      <c r="BB4210">
        <v>432</v>
      </c>
      <c r="BC4210">
        <v>18</v>
      </c>
      <c r="BD4210">
        <v>20</v>
      </c>
      <c r="BK4210" t="s">
        <v>100</v>
      </c>
      <c r="BL4210" t="s">
        <v>101</v>
      </c>
      <c r="BM4210" t="s">
        <v>101</v>
      </c>
      <c r="BO4210" t="s">
        <v>12839</v>
      </c>
      <c r="BQ4210" t="s">
        <v>12832</v>
      </c>
      <c r="BR4210">
        <v>122.533333336</v>
      </c>
      <c r="BS4210">
        <v>-68.313055571999996</v>
      </c>
      <c r="BT4210">
        <v>11.7</v>
      </c>
      <c r="BY4210">
        <v>10.622999999999999</v>
      </c>
      <c r="BZ4210">
        <v>0.03</v>
      </c>
      <c r="CA4210">
        <v>0.03</v>
      </c>
      <c r="CB4210">
        <v>-0.5</v>
      </c>
      <c r="CC4210">
        <v>0.5</v>
      </c>
      <c r="CD4210">
        <v>0.5</v>
      </c>
      <c r="CE4210">
        <v>0.32</v>
      </c>
      <c r="CF4210">
        <v>0.03</v>
      </c>
      <c r="CG4210">
        <v>0.03</v>
      </c>
      <c r="CH4210">
        <v>0.29099999999999998</v>
      </c>
      <c r="CI4210">
        <v>2.5000000000000001E-2</v>
      </c>
      <c r="CJ4210">
        <v>2.5000000000000001E-2</v>
      </c>
      <c r="CO4210">
        <v>3500</v>
      </c>
      <c r="CP4210">
        <v>150</v>
      </c>
      <c r="CQ4210">
        <v>150</v>
      </c>
      <c r="CT4210" t="s">
        <v>12833</v>
      </c>
    </row>
    <row r="4211" spans="1:98" x14ac:dyDescent="0.25">
      <c r="A4211" t="s">
        <v>12840</v>
      </c>
      <c r="B4211" t="s">
        <v>99</v>
      </c>
      <c r="C4211">
        <v>12</v>
      </c>
      <c r="D4211">
        <v>11.99</v>
      </c>
      <c r="E4211">
        <v>16</v>
      </c>
      <c r="O4211">
        <v>2</v>
      </c>
      <c r="Y4211">
        <v>2016</v>
      </c>
      <c r="Z4211" s="1">
        <v>42733</v>
      </c>
      <c r="BK4211" t="s">
        <v>100</v>
      </c>
      <c r="BL4211" t="s">
        <v>105</v>
      </c>
      <c r="BQ4211" t="s">
        <v>12841</v>
      </c>
      <c r="BR4211">
        <v>108.384658761</v>
      </c>
      <c r="BS4211">
        <v>-44.639739740000003</v>
      </c>
      <c r="BT4211">
        <v>5.0999999999999996</v>
      </c>
      <c r="BY4211">
        <v>64</v>
      </c>
      <c r="BZ4211">
        <v>4</v>
      </c>
      <c r="CA4211">
        <v>4</v>
      </c>
      <c r="CB4211">
        <v>8.0000000000000002E-3</v>
      </c>
      <c r="CE4211">
        <v>0.65900000000000003</v>
      </c>
      <c r="CF4211">
        <v>1.0999999999999999E-2</v>
      </c>
      <c r="CG4211">
        <v>1.0999999999999999E-2</v>
      </c>
      <c r="CK4211" t="s">
        <v>12842</v>
      </c>
      <c r="CO4211">
        <v>3500</v>
      </c>
      <c r="CP4211">
        <v>250</v>
      </c>
      <c r="CQ4211">
        <v>250</v>
      </c>
    </row>
    <row r="4212" spans="1:98" x14ac:dyDescent="0.25">
      <c r="A4212" t="s">
        <v>12843</v>
      </c>
      <c r="B4212" t="s">
        <v>99</v>
      </c>
      <c r="C4212">
        <v>2.196E-2</v>
      </c>
      <c r="D4212">
        <v>2.8E-3</v>
      </c>
      <c r="E4212">
        <v>2.8E-3</v>
      </c>
      <c r="I4212">
        <v>0.15407000000000001</v>
      </c>
      <c r="J4212">
        <v>2.8500000000000001E-3</v>
      </c>
      <c r="K4212">
        <v>2.8500000000000001E-3</v>
      </c>
      <c r="L4212">
        <v>24.736000000000001</v>
      </c>
      <c r="M4212">
        <v>2.5000000000000001E-4</v>
      </c>
      <c r="N4212">
        <v>2.5000000000000001E-4</v>
      </c>
      <c r="O4212">
        <v>9.3600000000000003E-2</v>
      </c>
      <c r="P4212">
        <v>2.3999999999999998E-3</v>
      </c>
      <c r="Q4212">
        <v>2.3999999999999998E-3</v>
      </c>
      <c r="R4212">
        <v>0.06</v>
      </c>
      <c r="S4212">
        <v>0.06</v>
      </c>
      <c r="T4212">
        <v>0</v>
      </c>
      <c r="U4212">
        <v>89.912000000000006</v>
      </c>
      <c r="V4212">
        <v>7.0000000000000007E-2</v>
      </c>
      <c r="W4212">
        <v>7.0000000000000007E-2</v>
      </c>
      <c r="Y4212">
        <v>2017</v>
      </c>
      <c r="Z4212" s="1">
        <v>44622</v>
      </c>
      <c r="AJ4212">
        <v>2456915.6997000002</v>
      </c>
      <c r="AK4212">
        <v>5.4000000000000003E-3</v>
      </c>
      <c r="AL4212">
        <v>5.4000000000000003E-3</v>
      </c>
      <c r="AY4212">
        <v>5.34</v>
      </c>
      <c r="AZ4212">
        <v>1.1000000000000001</v>
      </c>
      <c r="BA4212">
        <v>1.1000000000000001</v>
      </c>
      <c r="BB4212">
        <v>230</v>
      </c>
      <c r="BK4212" t="s">
        <v>100</v>
      </c>
      <c r="BL4212" t="s">
        <v>147</v>
      </c>
      <c r="BM4212" t="s">
        <v>101</v>
      </c>
      <c r="BN4212" t="s">
        <v>147</v>
      </c>
      <c r="BO4212" t="s">
        <v>12844</v>
      </c>
      <c r="BQ4212" t="s">
        <v>12845</v>
      </c>
      <c r="BR4212">
        <v>11.245833353</v>
      </c>
      <c r="BS4212">
        <v>-15.271388898</v>
      </c>
      <c r="BT4212">
        <v>14.15</v>
      </c>
      <c r="BY4212">
        <v>12.47</v>
      </c>
      <c r="BZ4212">
        <v>0.42</v>
      </c>
      <c r="CA4212">
        <v>0.42</v>
      </c>
      <c r="CB4212">
        <v>-0.24</v>
      </c>
      <c r="CC4212">
        <v>0.1</v>
      </c>
      <c r="CD4212">
        <v>0.1</v>
      </c>
      <c r="CE4212">
        <v>0.14599999999999999</v>
      </c>
      <c r="CF4212">
        <v>1.9E-2</v>
      </c>
      <c r="CG4212">
        <v>1.9E-2</v>
      </c>
      <c r="CH4212">
        <v>0.186</v>
      </c>
      <c r="CI4212">
        <v>1.2999999999999999E-2</v>
      </c>
      <c r="CJ4212">
        <v>1.2999999999999999E-2</v>
      </c>
      <c r="CK4212" t="s">
        <v>999</v>
      </c>
      <c r="CL4212">
        <v>5</v>
      </c>
      <c r="CM4212">
        <v>0</v>
      </c>
      <c r="CN4212">
        <v>8</v>
      </c>
      <c r="CO4212">
        <v>3131</v>
      </c>
      <c r="CP4212">
        <v>100</v>
      </c>
      <c r="CQ4212">
        <v>100</v>
      </c>
    </row>
    <row r="4213" spans="1:98" x14ac:dyDescent="0.25">
      <c r="A4213" t="s">
        <v>12846</v>
      </c>
      <c r="B4213" t="s">
        <v>99</v>
      </c>
      <c r="C4213">
        <v>5.6899999999999997E-3</v>
      </c>
      <c r="D4213">
        <v>1.23E-3</v>
      </c>
      <c r="E4213">
        <v>1.23E-3</v>
      </c>
      <c r="I4213">
        <v>0.11437</v>
      </c>
      <c r="J4213">
        <v>2.14E-3</v>
      </c>
      <c r="K4213">
        <v>2.14E-3</v>
      </c>
      <c r="L4213">
        <v>3.7779310000000002</v>
      </c>
      <c r="M4213" s="2">
        <v>3.0000000000000001E-6</v>
      </c>
      <c r="N4213" s="2">
        <v>3.0000000000000001E-6</v>
      </c>
      <c r="O4213">
        <v>2.6749999999999999E-2</v>
      </c>
      <c r="P4213">
        <v>6.9999999999999999E-4</v>
      </c>
      <c r="Q4213">
        <v>6.9999999999999999E-4</v>
      </c>
      <c r="R4213">
        <v>0.31</v>
      </c>
      <c r="S4213">
        <v>0.31</v>
      </c>
      <c r="T4213">
        <v>0</v>
      </c>
      <c r="U4213">
        <v>89.92</v>
      </c>
      <c r="V4213">
        <v>0.09</v>
      </c>
      <c r="W4213">
        <v>0.06</v>
      </c>
      <c r="Y4213">
        <v>2018</v>
      </c>
      <c r="Z4213" s="1">
        <v>44622</v>
      </c>
      <c r="AJ4213">
        <v>2458226.8431699998</v>
      </c>
      <c r="AK4213" s="2">
        <v>2.5999999999999998E-5</v>
      </c>
      <c r="AL4213" s="2">
        <v>2.5999999999999998E-5</v>
      </c>
      <c r="AY4213">
        <v>2.35</v>
      </c>
      <c r="AZ4213">
        <v>0.49</v>
      </c>
      <c r="BA4213">
        <v>0.49</v>
      </c>
      <c r="BK4213" t="s">
        <v>100</v>
      </c>
      <c r="BL4213" t="s">
        <v>147</v>
      </c>
      <c r="BM4213" t="s">
        <v>101</v>
      </c>
      <c r="BN4213" t="s">
        <v>147</v>
      </c>
      <c r="BO4213" t="s">
        <v>12847</v>
      </c>
      <c r="BQ4213" t="s">
        <v>12845</v>
      </c>
      <c r="BR4213">
        <v>11.245833353</v>
      </c>
      <c r="BS4213">
        <v>-15.271388898</v>
      </c>
      <c r="BT4213">
        <v>14.15</v>
      </c>
      <c r="BY4213">
        <v>12.47</v>
      </c>
      <c r="BZ4213">
        <v>0.42</v>
      </c>
      <c r="CA4213">
        <v>0.42</v>
      </c>
      <c r="CB4213">
        <v>-0.24</v>
      </c>
      <c r="CC4213">
        <v>0.1</v>
      </c>
      <c r="CD4213">
        <v>0.1</v>
      </c>
      <c r="CE4213">
        <v>0.14599999999999999</v>
      </c>
      <c r="CF4213">
        <v>1.9E-2</v>
      </c>
      <c r="CG4213">
        <v>1.9E-2</v>
      </c>
      <c r="CH4213">
        <v>0.186</v>
      </c>
      <c r="CI4213">
        <v>1.2999999999999999E-2</v>
      </c>
      <c r="CJ4213">
        <v>1.2999999999999999E-2</v>
      </c>
      <c r="CK4213" t="s">
        <v>999</v>
      </c>
      <c r="CL4213">
        <v>5</v>
      </c>
      <c r="CM4213">
        <v>0</v>
      </c>
      <c r="CN4213">
        <v>8</v>
      </c>
      <c r="CO4213">
        <v>3131</v>
      </c>
      <c r="CP4213">
        <v>100</v>
      </c>
      <c r="CQ4213">
        <v>100</v>
      </c>
    </row>
    <row r="4214" spans="1:98" x14ac:dyDescent="0.25">
      <c r="A4214" t="s">
        <v>12848</v>
      </c>
      <c r="B4214" t="s">
        <v>99</v>
      </c>
      <c r="C4214">
        <v>7.3299999999999997E-3</v>
      </c>
      <c r="D4214">
        <v>5.9999999999999995E-4</v>
      </c>
      <c r="E4214">
        <v>5.9999999999999995E-4</v>
      </c>
      <c r="I4214">
        <v>0.1106</v>
      </c>
      <c r="J4214">
        <v>4.4999999999999997E-3</v>
      </c>
      <c r="K4214">
        <v>4.4999999999999997E-3</v>
      </c>
      <c r="L4214">
        <v>1.9495378000000001</v>
      </c>
      <c r="M4214" s="2">
        <v>4.0999999999999997E-6</v>
      </c>
      <c r="N4214" s="2">
        <v>4.0999999999999997E-6</v>
      </c>
      <c r="O4214">
        <v>1.848E-2</v>
      </c>
      <c r="P4214">
        <v>6.3000000000000003E-4</v>
      </c>
      <c r="Q4214">
        <v>6.3000000000000003E-4</v>
      </c>
      <c r="U4214">
        <v>87.45</v>
      </c>
      <c r="V4214">
        <v>0.05</v>
      </c>
      <c r="W4214">
        <v>0.05</v>
      </c>
      <c r="Y4214">
        <v>2021</v>
      </c>
      <c r="Z4214" s="1">
        <v>44251</v>
      </c>
      <c r="AS4214">
        <v>0.71699999999999997</v>
      </c>
      <c r="AT4214">
        <v>1.2999999999999999E-2</v>
      </c>
      <c r="AU4214">
        <v>1.2999999999999999E-2</v>
      </c>
      <c r="AY4214">
        <v>3.13</v>
      </c>
      <c r="AZ4214">
        <v>0.25</v>
      </c>
      <c r="BA4214">
        <v>0.25</v>
      </c>
      <c r="BB4214">
        <v>595</v>
      </c>
      <c r="BC4214">
        <v>10</v>
      </c>
      <c r="BD4214">
        <v>10</v>
      </c>
      <c r="BK4214" t="s">
        <v>100</v>
      </c>
      <c r="BL4214" t="s">
        <v>147</v>
      </c>
      <c r="BM4214" t="s">
        <v>101</v>
      </c>
      <c r="BN4214" t="s">
        <v>147</v>
      </c>
      <c r="BO4214" t="s">
        <v>12849</v>
      </c>
      <c r="BQ4214" t="s">
        <v>12850</v>
      </c>
      <c r="BR4214">
        <v>44.325000006000003</v>
      </c>
      <c r="BS4214">
        <v>76.553611125000003</v>
      </c>
      <c r="BT4214">
        <v>13</v>
      </c>
      <c r="BY4214">
        <v>18.21</v>
      </c>
      <c r="CB4214">
        <v>-0.13</v>
      </c>
      <c r="CC4214">
        <v>0.19</v>
      </c>
      <c r="CD4214">
        <v>0.19</v>
      </c>
      <c r="CE4214">
        <v>0.23599999999999999</v>
      </c>
      <c r="CF4214">
        <v>1.2E-2</v>
      </c>
      <c r="CG4214">
        <v>1.2E-2</v>
      </c>
      <c r="CH4214">
        <v>0.246</v>
      </c>
      <c r="CI4214">
        <v>8.0000000000000002E-3</v>
      </c>
      <c r="CJ4214">
        <v>8.0000000000000002E-3</v>
      </c>
      <c r="CK4214" t="s">
        <v>884</v>
      </c>
      <c r="CO4214">
        <v>3381</v>
      </c>
      <c r="CP4214">
        <v>54</v>
      </c>
      <c r="CQ4214">
        <v>54</v>
      </c>
      <c r="CT4214" t="s">
        <v>12849</v>
      </c>
    </row>
    <row r="4215" spans="1:98" x14ac:dyDescent="0.25">
      <c r="A4215" t="s">
        <v>12851</v>
      </c>
      <c r="B4215" t="s">
        <v>99</v>
      </c>
      <c r="C4215">
        <v>1.9000000000000001E-4</v>
      </c>
      <c r="D4215">
        <v>1.9000000000000001E-4</v>
      </c>
      <c r="E4215">
        <v>2.9999999999999997E-4</v>
      </c>
      <c r="I4215">
        <v>6.2089999999999999E-2</v>
      </c>
      <c r="J4215">
        <v>3.9300000000000003E-3</v>
      </c>
      <c r="K4215">
        <v>3.9300000000000003E-3</v>
      </c>
      <c r="L4215">
        <v>0.8602322</v>
      </c>
      <c r="M4215" s="2">
        <v>6.8000000000000001E-6</v>
      </c>
      <c r="N4215" s="2">
        <v>6.8000000000000001E-6</v>
      </c>
      <c r="O4215">
        <v>1.251E-2</v>
      </c>
      <c r="P4215">
        <v>5.9000000000000003E-4</v>
      </c>
      <c r="Q4215">
        <v>5.9000000000000003E-4</v>
      </c>
      <c r="R4215">
        <v>4.1000000000000002E-2</v>
      </c>
      <c r="S4215">
        <v>4.1000000000000002E-2</v>
      </c>
      <c r="T4215">
        <v>6.6000000000000003E-2</v>
      </c>
      <c r="U4215">
        <v>87.55</v>
      </c>
      <c r="V4215">
        <v>1.6</v>
      </c>
      <c r="W4215">
        <v>1.6</v>
      </c>
      <c r="Y4215">
        <v>2021</v>
      </c>
      <c r="Z4215" s="1">
        <v>44495</v>
      </c>
      <c r="AA4215">
        <v>5.7</v>
      </c>
      <c r="AB4215">
        <v>124</v>
      </c>
      <c r="AC4215">
        <v>124</v>
      </c>
      <c r="AJ4215">
        <v>2458121.1688100002</v>
      </c>
      <c r="AK4215">
        <v>5.2199999999999998E-3</v>
      </c>
      <c r="AL4215">
        <v>5.2199999999999998E-3</v>
      </c>
      <c r="AS4215">
        <v>0.24</v>
      </c>
      <c r="AT4215">
        <v>0.16</v>
      </c>
      <c r="AU4215">
        <v>0.16</v>
      </c>
      <c r="AY4215">
        <v>0.2</v>
      </c>
      <c r="AZ4215">
        <v>0.2</v>
      </c>
      <c r="BA4215">
        <v>0.2</v>
      </c>
      <c r="BK4215" t="s">
        <v>100</v>
      </c>
      <c r="BL4215" t="s">
        <v>147</v>
      </c>
      <c r="BM4215" t="s">
        <v>101</v>
      </c>
      <c r="BN4215" t="s">
        <v>147</v>
      </c>
      <c r="BO4215" t="s">
        <v>12852</v>
      </c>
      <c r="BQ4215" t="s">
        <v>12853</v>
      </c>
      <c r="BR4215">
        <v>68.178986628900006</v>
      </c>
      <c r="BS4215">
        <v>-39.790874411200001</v>
      </c>
      <c r="BT4215">
        <v>12</v>
      </c>
      <c r="BY4215">
        <v>19.89</v>
      </c>
      <c r="BZ4215">
        <v>0.01</v>
      </c>
      <c r="CA4215">
        <v>0.01</v>
      </c>
      <c r="CE4215">
        <v>0.34499999999999997</v>
      </c>
      <c r="CF4215">
        <v>1.4E-2</v>
      </c>
      <c r="CG4215">
        <v>1.4E-2</v>
      </c>
      <c r="CH4215">
        <v>0.32900000000000001</v>
      </c>
      <c r="CI4215">
        <v>0.01</v>
      </c>
      <c r="CJ4215">
        <v>0.01</v>
      </c>
      <c r="CK4215" t="s">
        <v>144</v>
      </c>
      <c r="CO4215">
        <v>3490</v>
      </c>
      <c r="CP4215">
        <v>50</v>
      </c>
      <c r="CQ4215">
        <v>50</v>
      </c>
      <c r="CT4215" t="s">
        <v>12854</v>
      </c>
    </row>
    <row r="4216" spans="1:98" x14ac:dyDescent="0.25">
      <c r="A4216" t="s">
        <v>12855</v>
      </c>
      <c r="B4216" t="s">
        <v>99</v>
      </c>
      <c r="C4216">
        <v>1.23E-3</v>
      </c>
      <c r="D4216">
        <v>1.23E-3</v>
      </c>
      <c r="E4216">
        <v>1.3500000000000001E-3</v>
      </c>
      <c r="I4216">
        <v>8.7609999999999993E-2</v>
      </c>
      <c r="J4216">
        <v>5.7099999999999998E-3</v>
      </c>
      <c r="K4216">
        <v>5.7099999999999998E-3</v>
      </c>
      <c r="L4216">
        <v>3.6942370000000002</v>
      </c>
      <c r="M4216" s="2">
        <v>2.3999999999999999E-6</v>
      </c>
      <c r="N4216" s="2">
        <v>2.3999999999999999E-6</v>
      </c>
      <c r="O4216">
        <v>3.3099999999999997E-2</v>
      </c>
      <c r="P4216">
        <v>1.6000000000000001E-3</v>
      </c>
      <c r="Q4216">
        <v>1.6000000000000001E-3</v>
      </c>
      <c r="R4216">
        <v>3.4000000000000002E-2</v>
      </c>
      <c r="S4216">
        <v>3.4000000000000002E-2</v>
      </c>
      <c r="T4216">
        <v>7.0000000000000007E-2</v>
      </c>
      <c r="U4216">
        <v>89.09</v>
      </c>
      <c r="V4216">
        <v>0.56999999999999995</v>
      </c>
      <c r="W4216">
        <v>0.56999999999999995</v>
      </c>
      <c r="Y4216">
        <v>2021</v>
      </c>
      <c r="Z4216" s="1">
        <v>44495</v>
      </c>
      <c r="AA4216">
        <v>359.4</v>
      </c>
      <c r="AB4216">
        <v>120</v>
      </c>
      <c r="AC4216">
        <v>120</v>
      </c>
      <c r="AJ4216">
        <v>2459120.3606168302</v>
      </c>
      <c r="AK4216">
        <v>3.9899999999999996E-3</v>
      </c>
      <c r="AL4216">
        <v>3.9899999999999996E-3</v>
      </c>
      <c r="AS4216">
        <v>0.39</v>
      </c>
      <c r="AT4216">
        <v>0.14000000000000001</v>
      </c>
      <c r="AU4216">
        <v>0.14000000000000001</v>
      </c>
      <c r="AY4216">
        <v>0.7</v>
      </c>
      <c r="AZ4216">
        <v>0.7</v>
      </c>
      <c r="BA4216">
        <v>0.7</v>
      </c>
      <c r="BK4216" t="s">
        <v>100</v>
      </c>
      <c r="BL4216" t="s">
        <v>147</v>
      </c>
      <c r="BM4216" t="s">
        <v>101</v>
      </c>
      <c r="BN4216" t="s">
        <v>147</v>
      </c>
      <c r="BO4216" t="s">
        <v>12856</v>
      </c>
      <c r="BQ4216" t="s">
        <v>12853</v>
      </c>
      <c r="BR4216">
        <v>68.178986628900006</v>
      </c>
      <c r="BS4216">
        <v>-39.790874411200001</v>
      </c>
      <c r="BT4216">
        <v>12</v>
      </c>
      <c r="BY4216">
        <v>19.89</v>
      </c>
      <c r="BZ4216">
        <v>0.01</v>
      </c>
      <c r="CA4216">
        <v>0.01</v>
      </c>
      <c r="CE4216">
        <v>0.34499999999999997</v>
      </c>
      <c r="CF4216">
        <v>1.4E-2</v>
      </c>
      <c r="CG4216">
        <v>1.4E-2</v>
      </c>
      <c r="CH4216">
        <v>0.32900000000000001</v>
      </c>
      <c r="CI4216">
        <v>0.01</v>
      </c>
      <c r="CJ4216">
        <v>0.01</v>
      </c>
      <c r="CK4216" t="s">
        <v>144</v>
      </c>
      <c r="CO4216">
        <v>3490</v>
      </c>
      <c r="CP4216">
        <v>50</v>
      </c>
      <c r="CQ4216">
        <v>50</v>
      </c>
      <c r="CT4216" t="s">
        <v>12854</v>
      </c>
    </row>
    <row r="4217" spans="1:98" x14ac:dyDescent="0.25">
      <c r="A4217" t="s">
        <v>12857</v>
      </c>
      <c r="B4217" t="s">
        <v>99</v>
      </c>
      <c r="C4217">
        <v>1.32E-2</v>
      </c>
      <c r="D4217">
        <v>4.7000000000000002E-3</v>
      </c>
      <c r="E4217">
        <v>4.7000000000000002E-3</v>
      </c>
      <c r="I4217">
        <v>9.7070000000000004E-2</v>
      </c>
      <c r="J4217">
        <v>5.7099999999999998E-3</v>
      </c>
      <c r="K4217">
        <v>5.7099999999999998E-3</v>
      </c>
      <c r="L4217">
        <v>3.81433</v>
      </c>
      <c r="M4217" s="2">
        <v>3.0000000000000001E-5</v>
      </c>
      <c r="N4217" s="2">
        <v>3.0000000000000001E-5</v>
      </c>
      <c r="O4217">
        <v>4.0399999999999998E-2</v>
      </c>
      <c r="P4217">
        <v>9.4000000000000004E-3</v>
      </c>
      <c r="Q4217">
        <v>9.4000000000000004E-3</v>
      </c>
      <c r="R4217">
        <v>0</v>
      </c>
      <c r="U4217">
        <v>88.125</v>
      </c>
      <c r="V4217">
        <v>1.113</v>
      </c>
      <c r="W4217">
        <v>1.113</v>
      </c>
      <c r="Y4217">
        <v>2020</v>
      </c>
      <c r="Z4217" s="1">
        <v>43901</v>
      </c>
      <c r="AJ4217">
        <v>2458327.4161</v>
      </c>
      <c r="AK4217">
        <v>1.6000000000000001E-3</v>
      </c>
      <c r="AL4217">
        <v>1.6000000000000001E-3</v>
      </c>
      <c r="AY4217">
        <v>2.7</v>
      </c>
      <c r="AZ4217">
        <v>1</v>
      </c>
      <c r="BA4217">
        <v>1</v>
      </c>
      <c r="BB4217">
        <v>617</v>
      </c>
      <c r="BC4217">
        <v>84</v>
      </c>
      <c r="BD4217">
        <v>84</v>
      </c>
      <c r="BK4217" t="s">
        <v>100</v>
      </c>
      <c r="BL4217" t="s">
        <v>147</v>
      </c>
      <c r="BM4217" t="s">
        <v>101</v>
      </c>
      <c r="BN4217" t="s">
        <v>147</v>
      </c>
      <c r="BO4217" t="s">
        <v>12858</v>
      </c>
      <c r="BQ4217" t="s">
        <v>12859</v>
      </c>
      <c r="BR4217">
        <v>91.083333339999996</v>
      </c>
      <c r="BS4217">
        <v>-55.313055572000003</v>
      </c>
      <c r="BT4217">
        <v>12.2</v>
      </c>
      <c r="BY4217">
        <v>29.87</v>
      </c>
      <c r="BZ4217">
        <v>0.02</v>
      </c>
      <c r="CA4217">
        <v>0.02</v>
      </c>
      <c r="CB4217">
        <v>-0.12</v>
      </c>
      <c r="CC4217">
        <v>0.09</v>
      </c>
      <c r="CD4217">
        <v>0.09</v>
      </c>
      <c r="CE4217">
        <v>0.502</v>
      </c>
      <c r="CF4217">
        <v>1.4999999999999999E-2</v>
      </c>
      <c r="CG4217">
        <v>1.4999999999999999E-2</v>
      </c>
      <c r="CH4217">
        <v>0.501</v>
      </c>
      <c r="CI4217">
        <v>0.03</v>
      </c>
      <c r="CJ4217">
        <v>0.03</v>
      </c>
      <c r="CO4217">
        <v>3643</v>
      </c>
      <c r="CP4217">
        <v>142</v>
      </c>
      <c r="CQ4217">
        <v>142</v>
      </c>
      <c r="CT4217" t="s">
        <v>12860</v>
      </c>
    </row>
    <row r="4218" spans="1:98" x14ac:dyDescent="0.25">
      <c r="A4218" t="s">
        <v>12861</v>
      </c>
      <c r="B4218" t="s">
        <v>99</v>
      </c>
      <c r="C4218">
        <v>64</v>
      </c>
      <c r="D4218">
        <v>15</v>
      </c>
      <c r="E4218">
        <v>15</v>
      </c>
      <c r="L4218">
        <v>5194</v>
      </c>
      <c r="M4218">
        <v>40</v>
      </c>
      <c r="N4218">
        <v>40</v>
      </c>
      <c r="O4218">
        <v>3.09</v>
      </c>
      <c r="P4218">
        <v>0.1</v>
      </c>
      <c r="Q4218">
        <v>0.1</v>
      </c>
      <c r="R4218">
        <v>0.35</v>
      </c>
      <c r="S4218">
        <v>5.0000000000000001E-3</v>
      </c>
      <c r="T4218">
        <v>5.0000000000000001E-3</v>
      </c>
      <c r="U4218">
        <v>41.9</v>
      </c>
      <c r="V4218">
        <v>1.1000000000000001</v>
      </c>
      <c r="W4218">
        <v>1.1000000000000001</v>
      </c>
      <c r="Y4218">
        <v>2009</v>
      </c>
      <c r="Z4218" s="1">
        <v>43489</v>
      </c>
      <c r="AA4218">
        <v>38.5</v>
      </c>
      <c r="AB4218">
        <v>2.4</v>
      </c>
      <c r="AC4218">
        <v>2.4</v>
      </c>
      <c r="AD4218">
        <v>2453845</v>
      </c>
      <c r="AE4218">
        <v>15</v>
      </c>
      <c r="AF4218">
        <v>15</v>
      </c>
      <c r="BJ4218">
        <v>5.35</v>
      </c>
      <c r="BK4218" t="s">
        <v>100</v>
      </c>
      <c r="BL4218" t="s">
        <v>105</v>
      </c>
      <c r="BM4218" t="s">
        <v>165</v>
      </c>
      <c r="BO4218" t="s">
        <v>12862</v>
      </c>
      <c r="BQ4218" t="s">
        <v>12863</v>
      </c>
      <c r="BR4218">
        <v>170.45488370000001</v>
      </c>
      <c r="BS4218">
        <v>-13.219091329899999</v>
      </c>
      <c r="BT4218">
        <v>19.57</v>
      </c>
      <c r="BV4218">
        <v>11.93</v>
      </c>
      <c r="BW4218">
        <v>11.23</v>
      </c>
      <c r="BX4218">
        <v>10.74</v>
      </c>
      <c r="BY4218">
        <v>14.390499999999999</v>
      </c>
      <c r="BZ4218">
        <v>3.6540000000000003E-2</v>
      </c>
      <c r="CA4218">
        <v>3.6540000000000003E-2</v>
      </c>
      <c r="CE4218">
        <v>8.3900000000000002E-2</v>
      </c>
      <c r="CF4218">
        <v>1.5E-3</v>
      </c>
      <c r="CG4218">
        <v>6.9999999999999999E-4</v>
      </c>
      <c r="CK4218" t="s">
        <v>12864</v>
      </c>
      <c r="CL4218">
        <v>1.5</v>
      </c>
      <c r="CM4218">
        <v>0.6</v>
      </c>
      <c r="CN4218">
        <v>4.0999999999999996</v>
      </c>
      <c r="CO4218">
        <v>2580</v>
      </c>
      <c r="CP4218">
        <v>50</v>
      </c>
      <c r="CQ4218">
        <v>50</v>
      </c>
      <c r="CT4218" t="s">
        <v>12865</v>
      </c>
    </row>
    <row r="4219" spans="1:98" x14ac:dyDescent="0.25">
      <c r="A4219" t="s">
        <v>12866</v>
      </c>
      <c r="B4219" t="s">
        <v>99</v>
      </c>
      <c r="I4219">
        <v>0.1178</v>
      </c>
      <c r="J4219">
        <v>1.8E-3</v>
      </c>
      <c r="K4219">
        <v>1.8E-3</v>
      </c>
      <c r="L4219">
        <v>0.46292791999999999</v>
      </c>
      <c r="M4219" s="2">
        <v>1.5999999999999999E-6</v>
      </c>
      <c r="N4219" s="2">
        <v>1.5999999999999999E-6</v>
      </c>
      <c r="O4219">
        <v>6.2300000000000003E-3</v>
      </c>
      <c r="P4219">
        <v>1.4999999999999999E-4</v>
      </c>
      <c r="Q4219">
        <v>1.4999999999999999E-4</v>
      </c>
      <c r="U4219">
        <v>88.22</v>
      </c>
      <c r="V4219">
        <v>0.3</v>
      </c>
      <c r="W4219">
        <v>0.3</v>
      </c>
      <c r="Y4219">
        <v>2018</v>
      </c>
      <c r="Z4219" s="1">
        <v>43363</v>
      </c>
      <c r="AJ4219">
        <v>2458325.7256800001</v>
      </c>
      <c r="AK4219">
        <v>2.5000000000000001E-4</v>
      </c>
      <c r="AL4219">
        <v>2.5000000000000001E-4</v>
      </c>
      <c r="AS4219">
        <v>0.221</v>
      </c>
      <c r="AT4219">
        <v>3.7999999999999999E-2</v>
      </c>
      <c r="AU4219">
        <v>3.7999999999999999E-2</v>
      </c>
      <c r="BB4219">
        <v>805</v>
      </c>
      <c r="BC4219">
        <v>20</v>
      </c>
      <c r="BD4219">
        <v>20</v>
      </c>
      <c r="BK4219" t="s">
        <v>100</v>
      </c>
      <c r="BL4219" t="s">
        <v>147</v>
      </c>
      <c r="BN4219" t="s">
        <v>147</v>
      </c>
      <c r="BO4219" t="s">
        <v>12867</v>
      </c>
      <c r="BQ4219" t="s">
        <v>12868</v>
      </c>
      <c r="BR4219">
        <v>340.49583335300002</v>
      </c>
      <c r="BS4219">
        <v>-69.172222230000003</v>
      </c>
      <c r="BT4219">
        <v>15.2</v>
      </c>
      <c r="BY4219">
        <v>14.9</v>
      </c>
      <c r="BZ4219">
        <v>0.01</v>
      </c>
      <c r="CA4219">
        <v>0.01</v>
      </c>
      <c r="CE4219">
        <v>0.154</v>
      </c>
      <c r="CF4219">
        <v>1.4E-2</v>
      </c>
      <c r="CG4219">
        <v>1.4E-2</v>
      </c>
      <c r="CH4219">
        <v>0.189</v>
      </c>
      <c r="CI4219">
        <v>6.0000000000000001E-3</v>
      </c>
      <c r="CJ4219">
        <v>6.0000000000000001E-3</v>
      </c>
      <c r="CO4219">
        <v>3036</v>
      </c>
      <c r="CP4219">
        <v>77</v>
      </c>
      <c r="CQ4219">
        <v>77</v>
      </c>
      <c r="CT4219" t="s">
        <v>12869</v>
      </c>
    </row>
    <row r="4220" spans="1:98" x14ac:dyDescent="0.25">
      <c r="A4220" t="s">
        <v>12870</v>
      </c>
      <c r="B4220" t="s">
        <v>99</v>
      </c>
      <c r="C4220">
        <v>45</v>
      </c>
      <c r="D4220">
        <v>14</v>
      </c>
      <c r="E4220">
        <v>14</v>
      </c>
      <c r="O4220">
        <v>970</v>
      </c>
      <c r="Y4220">
        <v>2013</v>
      </c>
      <c r="Z4220" s="1">
        <v>43489</v>
      </c>
      <c r="BJ4220">
        <v>5.15</v>
      </c>
      <c r="BK4220" t="s">
        <v>100</v>
      </c>
      <c r="BL4220" t="s">
        <v>105</v>
      </c>
      <c r="BM4220" t="s">
        <v>165</v>
      </c>
      <c r="BO4220" t="s">
        <v>12871</v>
      </c>
      <c r="BQ4220" t="s">
        <v>12872</v>
      </c>
      <c r="BR4220">
        <v>147.706632848</v>
      </c>
      <c r="BS4220">
        <v>1.30378519103</v>
      </c>
      <c r="BT4220">
        <v>13.88</v>
      </c>
      <c r="BV4220">
        <v>9.8000000000000007</v>
      </c>
      <c r="BW4220">
        <v>9.23</v>
      </c>
      <c r="BX4220">
        <v>8.9499999999999993</v>
      </c>
      <c r="BY4220">
        <v>19.6846</v>
      </c>
      <c r="BZ4220">
        <v>2.9600000000000001E-2</v>
      </c>
      <c r="CA4220">
        <v>2.9600000000000001E-2</v>
      </c>
      <c r="CB4220">
        <v>-0.3</v>
      </c>
      <c r="CC4220">
        <v>0.1</v>
      </c>
      <c r="CD4220">
        <v>0.1</v>
      </c>
      <c r="CK4220" t="s">
        <v>858</v>
      </c>
      <c r="CL4220">
        <v>3.5</v>
      </c>
      <c r="CM4220">
        <v>0</v>
      </c>
      <c r="CN4220">
        <v>10</v>
      </c>
      <c r="CT4220" t="s">
        <v>12873</v>
      </c>
    </row>
    <row r="4221" spans="1:98" x14ac:dyDescent="0.25">
      <c r="A4221" t="s">
        <v>12874</v>
      </c>
      <c r="B4221" t="s">
        <v>99</v>
      </c>
      <c r="C4221">
        <v>6</v>
      </c>
      <c r="D4221">
        <v>1</v>
      </c>
      <c r="E4221">
        <v>1</v>
      </c>
      <c r="L4221">
        <v>40000</v>
      </c>
      <c r="M4221">
        <v>0</v>
      </c>
      <c r="N4221">
        <v>0</v>
      </c>
      <c r="O4221">
        <v>15.7</v>
      </c>
      <c r="P4221">
        <v>2.1</v>
      </c>
      <c r="Q4221">
        <v>2.1</v>
      </c>
      <c r="X4221">
        <v>0.108276</v>
      </c>
      <c r="Y4221">
        <v>2011</v>
      </c>
      <c r="Z4221" s="1">
        <v>42256</v>
      </c>
      <c r="BK4221" t="s">
        <v>100</v>
      </c>
      <c r="BL4221" t="s">
        <v>105</v>
      </c>
      <c r="BQ4221" t="s">
        <v>12875</v>
      </c>
      <c r="BR4221">
        <v>69.825000000000003</v>
      </c>
      <c r="BS4221">
        <v>22.350833300000001</v>
      </c>
      <c r="BT4221">
        <v>11.91</v>
      </c>
      <c r="BY4221">
        <v>145</v>
      </c>
      <c r="BZ4221">
        <v>15</v>
      </c>
      <c r="CA4221">
        <v>15</v>
      </c>
      <c r="CE4221">
        <v>0.97</v>
      </c>
      <c r="CF4221">
        <v>0.03</v>
      </c>
      <c r="CG4221">
        <v>0.03</v>
      </c>
      <c r="CK4221" t="s">
        <v>453</v>
      </c>
      <c r="CL4221">
        <v>2E-3</v>
      </c>
    </row>
    <row r="4222" spans="1:98" x14ac:dyDescent="0.25">
      <c r="A4222" t="s">
        <v>12876</v>
      </c>
      <c r="B4222" t="s">
        <v>99</v>
      </c>
      <c r="C4222">
        <v>21</v>
      </c>
      <c r="D4222">
        <v>5</v>
      </c>
      <c r="E4222">
        <v>10</v>
      </c>
      <c r="O4222">
        <v>450</v>
      </c>
      <c r="P4222">
        <v>120</v>
      </c>
      <c r="Q4222">
        <v>120</v>
      </c>
      <c r="Y4222">
        <v>2006</v>
      </c>
      <c r="Z4222" s="1">
        <v>43455</v>
      </c>
      <c r="BK4222" t="s">
        <v>100</v>
      </c>
      <c r="BL4222" t="s">
        <v>105</v>
      </c>
      <c r="BM4222" t="s">
        <v>165</v>
      </c>
      <c r="BO4222" t="s">
        <v>12877</v>
      </c>
      <c r="BQ4222" t="s">
        <v>12878</v>
      </c>
      <c r="BR4222">
        <v>147.76906527</v>
      </c>
      <c r="BS4222">
        <v>35.9692960422</v>
      </c>
      <c r="BT4222">
        <v>15.33</v>
      </c>
      <c r="BU4222">
        <v>11.9</v>
      </c>
      <c r="BV4222">
        <v>10.58</v>
      </c>
      <c r="BW4222">
        <v>9.9600000000000009</v>
      </c>
      <c r="BX4222">
        <v>9.69</v>
      </c>
      <c r="BY4222">
        <v>33.96</v>
      </c>
      <c r="BZ4222">
        <v>0.15939999999999999</v>
      </c>
      <c r="CA4222">
        <v>0.15939999999999999</v>
      </c>
      <c r="CE4222">
        <v>0.22</v>
      </c>
      <c r="CK4222" t="s">
        <v>999</v>
      </c>
      <c r="CL4222">
        <v>0.15</v>
      </c>
      <c r="CM4222">
        <v>0.05</v>
      </c>
      <c r="CN4222">
        <v>0.05</v>
      </c>
      <c r="CT4222" t="s">
        <v>12879</v>
      </c>
    </row>
    <row r="4223" spans="1:98" x14ac:dyDescent="0.25">
      <c r="A4223" t="s">
        <v>12880</v>
      </c>
      <c r="B4223" t="s">
        <v>99</v>
      </c>
      <c r="I4223">
        <v>0.154</v>
      </c>
      <c r="J4223">
        <v>1.2E-2</v>
      </c>
      <c r="K4223">
        <v>1.2E-2</v>
      </c>
      <c r="L4223">
        <v>26.584099999999999</v>
      </c>
      <c r="M4223">
        <v>1.6999999999999999E-3</v>
      </c>
      <c r="N4223">
        <v>1.8E-3</v>
      </c>
      <c r="O4223">
        <v>0.1346</v>
      </c>
      <c r="P4223">
        <v>1.1000000000000001E-3</v>
      </c>
      <c r="Q4223">
        <v>1.1000000000000001E-3</v>
      </c>
      <c r="U4223">
        <v>89.164000000000001</v>
      </c>
      <c r="V4223">
        <v>0.01</v>
      </c>
      <c r="W4223">
        <v>1.2E-2</v>
      </c>
      <c r="Y4223">
        <v>2019</v>
      </c>
      <c r="Z4223" s="1">
        <v>44425</v>
      </c>
      <c r="AG4223">
        <v>2457837.8657</v>
      </c>
      <c r="AH4223">
        <v>2.3E-3</v>
      </c>
      <c r="AI4223">
        <v>2.2000000000000001E-3</v>
      </c>
      <c r="AS4223">
        <v>0.92800000000000005</v>
      </c>
      <c r="AT4223">
        <v>4.4999999999999998E-2</v>
      </c>
      <c r="AU4223">
        <v>4.9000000000000002E-2</v>
      </c>
      <c r="BB4223">
        <v>296</v>
      </c>
      <c r="BC4223">
        <v>10</v>
      </c>
      <c r="BD4223">
        <v>10</v>
      </c>
      <c r="BK4223" t="s">
        <v>100</v>
      </c>
      <c r="BL4223" t="s">
        <v>147</v>
      </c>
      <c r="BO4223" t="s">
        <v>12881</v>
      </c>
      <c r="BQ4223" t="s">
        <v>3259</v>
      </c>
      <c r="BR4223">
        <v>70.148567</v>
      </c>
      <c r="BS4223">
        <v>25.010006000000001</v>
      </c>
      <c r="BV4223">
        <v>11.084</v>
      </c>
      <c r="BW4223">
        <v>10.487</v>
      </c>
      <c r="BY4223">
        <v>75.2</v>
      </c>
      <c r="BZ4223">
        <v>0.2</v>
      </c>
      <c r="CA4223">
        <v>0.2</v>
      </c>
      <c r="CE4223">
        <v>0.46</v>
      </c>
      <c r="CF4223">
        <v>0.01</v>
      </c>
      <c r="CG4223">
        <v>0.01</v>
      </c>
      <c r="CH4223">
        <v>0.46</v>
      </c>
      <c r="CI4223">
        <v>0.02</v>
      </c>
      <c r="CJ4223">
        <v>0.02</v>
      </c>
      <c r="CK4223" t="s">
        <v>3260</v>
      </c>
      <c r="CO4223">
        <v>3655</v>
      </c>
      <c r="CP4223">
        <v>80</v>
      </c>
      <c r="CQ4223">
        <v>80</v>
      </c>
      <c r="CT4223" t="s">
        <v>3261</v>
      </c>
    </row>
    <row r="4224" spans="1:98" x14ac:dyDescent="0.25">
      <c r="A4224" t="s">
        <v>12882</v>
      </c>
      <c r="B4224" t="s">
        <v>99</v>
      </c>
      <c r="C4224">
        <v>9.69E-2</v>
      </c>
      <c r="D4224">
        <v>4.7000000000000002E-3</v>
      </c>
      <c r="E4224">
        <v>4.7000000000000002E-3</v>
      </c>
      <c r="I4224">
        <v>0.41899999999999998</v>
      </c>
      <c r="J4224">
        <v>2.7E-2</v>
      </c>
      <c r="K4224">
        <v>2.7E-2</v>
      </c>
      <c r="L4224">
        <v>4.0520370000000003</v>
      </c>
      <c r="M4224" s="2">
        <v>3.9999999999999998E-6</v>
      </c>
      <c r="N4224" s="2">
        <v>3.9999999999999998E-6</v>
      </c>
      <c r="O4224">
        <v>4.1700000000000001E-2</v>
      </c>
      <c r="P4224">
        <v>5.0000000000000001E-4</v>
      </c>
      <c r="Q4224">
        <v>5.0000000000000001E-4</v>
      </c>
      <c r="R4224">
        <v>0.04</v>
      </c>
      <c r="S4224">
        <v>0.02</v>
      </c>
      <c r="T4224">
        <v>0.02</v>
      </c>
      <c r="U4224">
        <v>87.3</v>
      </c>
      <c r="V4224">
        <v>0.2</v>
      </c>
      <c r="W4224">
        <v>0.2</v>
      </c>
      <c r="Y4224">
        <v>2020</v>
      </c>
      <c r="Z4224" s="1">
        <v>44139</v>
      </c>
      <c r="AA4224">
        <v>219</v>
      </c>
      <c r="AB4224">
        <v>19</v>
      </c>
      <c r="AC4224">
        <v>19</v>
      </c>
      <c r="AP4224">
        <v>336.1</v>
      </c>
      <c r="AQ4224">
        <v>0.8</v>
      </c>
      <c r="AR4224">
        <v>0.8</v>
      </c>
      <c r="AY4224">
        <v>17.399999999999999</v>
      </c>
      <c r="AZ4224">
        <v>0.6</v>
      </c>
      <c r="BA4224">
        <v>0.6</v>
      </c>
      <c r="BB4224">
        <v>700</v>
      </c>
      <c r="BC4224">
        <v>24</v>
      </c>
      <c r="BD4224">
        <v>19</v>
      </c>
      <c r="BK4224" t="s">
        <v>100</v>
      </c>
      <c r="BL4224" t="s">
        <v>147</v>
      </c>
      <c r="BM4224" t="s">
        <v>101</v>
      </c>
      <c r="BN4224" t="s">
        <v>147</v>
      </c>
      <c r="BO4224" t="s">
        <v>12883</v>
      </c>
      <c r="BQ4224" t="s">
        <v>12884</v>
      </c>
      <c r="BR4224">
        <v>64.191666682000005</v>
      </c>
      <c r="BS4224">
        <v>-12.085000002999999</v>
      </c>
      <c r="BT4224">
        <v>10</v>
      </c>
      <c r="BY4224">
        <v>52.7</v>
      </c>
      <c r="BZ4224">
        <v>0.11</v>
      </c>
      <c r="CA4224">
        <v>0.11</v>
      </c>
      <c r="CB4224">
        <v>0.41</v>
      </c>
      <c r="CC4224">
        <v>0.16</v>
      </c>
      <c r="CD4224">
        <v>0.16</v>
      </c>
      <c r="CE4224">
        <v>0.59</v>
      </c>
      <c r="CF4224">
        <v>0.02</v>
      </c>
      <c r="CG4224">
        <v>0.02</v>
      </c>
      <c r="CH4224">
        <v>0.58399999999999996</v>
      </c>
      <c r="CI4224">
        <v>1.6E-2</v>
      </c>
      <c r="CJ4224">
        <v>1.6E-2</v>
      </c>
      <c r="CK4224" t="s">
        <v>779</v>
      </c>
      <c r="CO4224">
        <v>3950</v>
      </c>
      <c r="CP4224">
        <v>51</v>
      </c>
      <c r="CQ4224">
        <v>51</v>
      </c>
      <c r="CT4224" t="s">
        <v>12885</v>
      </c>
    </row>
    <row r="4225" spans="1:98" x14ac:dyDescent="0.25">
      <c r="A4225" t="s">
        <v>12886</v>
      </c>
      <c r="B4225" t="s">
        <v>99</v>
      </c>
      <c r="I4225">
        <v>9.9900000000000003E-2</v>
      </c>
      <c r="J4225">
        <v>1.1599999999999999E-2</v>
      </c>
      <c r="K4225">
        <v>1.1599999999999999E-2</v>
      </c>
      <c r="L4225">
        <v>0.94800499999999999</v>
      </c>
      <c r="M4225" s="2">
        <v>5.8000000000000004E-6</v>
      </c>
      <c r="N4225" s="2">
        <v>5.8000000000000004E-6</v>
      </c>
      <c r="O4225">
        <v>9.6900000000000007E-3</v>
      </c>
      <c r="P4225">
        <v>3.5E-4</v>
      </c>
      <c r="Q4225">
        <v>3.5E-4</v>
      </c>
      <c r="U4225">
        <v>87.3</v>
      </c>
      <c r="V4225">
        <v>4.9000000000000004</v>
      </c>
      <c r="W4225">
        <v>2</v>
      </c>
      <c r="Y4225">
        <v>2019</v>
      </c>
      <c r="Z4225" s="1">
        <v>43641</v>
      </c>
      <c r="AJ4225">
        <v>2358645.0440500001</v>
      </c>
      <c r="AK4225">
        <v>6.6E-4</v>
      </c>
      <c r="AL4225">
        <v>6.6E-4</v>
      </c>
      <c r="AS4225">
        <v>0.54</v>
      </c>
      <c r="AT4225">
        <v>0.37</v>
      </c>
      <c r="AU4225">
        <v>0.37</v>
      </c>
      <c r="BB4225">
        <v>650</v>
      </c>
      <c r="BC4225">
        <v>120</v>
      </c>
      <c r="BD4225">
        <v>120</v>
      </c>
      <c r="BK4225" t="s">
        <v>100</v>
      </c>
      <c r="BL4225" t="s">
        <v>147</v>
      </c>
      <c r="BN4225" t="s">
        <v>147</v>
      </c>
      <c r="BO4225" t="s">
        <v>12887</v>
      </c>
      <c r="BQ4225" t="s">
        <v>12888</v>
      </c>
      <c r="BR4225">
        <v>165.691666682</v>
      </c>
      <c r="BS4225">
        <v>-16.406111123999999</v>
      </c>
      <c r="BT4225">
        <v>16.899999999999999</v>
      </c>
      <c r="BY4225">
        <v>26.492999999999999</v>
      </c>
      <c r="CB4225">
        <v>-0.09</v>
      </c>
      <c r="CC4225">
        <v>0.19</v>
      </c>
      <c r="CD4225">
        <v>0.19</v>
      </c>
      <c r="CE4225">
        <v>0.13900000000000001</v>
      </c>
      <c r="CF4225">
        <v>5.0000000000000001E-3</v>
      </c>
      <c r="CG4225">
        <v>5.0000000000000001E-3</v>
      </c>
      <c r="CH4225">
        <v>0.71</v>
      </c>
      <c r="CI4225">
        <v>1.7999999999999999E-2</v>
      </c>
      <c r="CJ4225">
        <v>1.7999999999999999E-2</v>
      </c>
      <c r="CK4225" t="s">
        <v>12889</v>
      </c>
      <c r="CL4225">
        <v>0.5</v>
      </c>
      <c r="CM4225">
        <v>6.4000000000000001E-2</v>
      </c>
      <c r="CN4225">
        <v>6.4000000000000001E-2</v>
      </c>
      <c r="CO4225">
        <v>2960</v>
      </c>
      <c r="CP4225">
        <v>55</v>
      </c>
      <c r="CQ4225">
        <v>55</v>
      </c>
    </row>
    <row r="4226" spans="1:98" x14ac:dyDescent="0.25">
      <c r="A4226" t="s">
        <v>12890</v>
      </c>
      <c r="B4226" t="s">
        <v>99</v>
      </c>
      <c r="I4226">
        <v>0.20610000000000001</v>
      </c>
      <c r="J4226">
        <v>2.23E-2</v>
      </c>
      <c r="K4226">
        <v>2.23E-2</v>
      </c>
      <c r="L4226">
        <v>4.9899630000000004</v>
      </c>
      <c r="M4226" s="2">
        <v>5.0000000000000002E-5</v>
      </c>
      <c r="N4226" s="2">
        <v>5.0000000000000002E-5</v>
      </c>
      <c r="O4226">
        <v>2.9392000000000001E-2</v>
      </c>
      <c r="P4226">
        <v>1E-3</v>
      </c>
      <c r="Q4226">
        <v>1E-3</v>
      </c>
      <c r="U4226">
        <v>89.55</v>
      </c>
      <c r="V4226">
        <v>0.5</v>
      </c>
      <c r="W4226">
        <v>0.32</v>
      </c>
      <c r="Y4226">
        <v>2019</v>
      </c>
      <c r="Z4226" s="1">
        <v>43898</v>
      </c>
      <c r="AJ4226">
        <v>2458651.29807</v>
      </c>
      <c r="AK4226">
        <v>4.0999999999999999E-4</v>
      </c>
      <c r="AL4226">
        <v>4.0999999999999999E-4</v>
      </c>
      <c r="AS4226">
        <v>0.28000000000000003</v>
      </c>
      <c r="AT4226">
        <v>0.19</v>
      </c>
      <c r="AU4226">
        <v>0.24</v>
      </c>
      <c r="BB4226">
        <v>370</v>
      </c>
      <c r="BC4226">
        <v>30</v>
      </c>
      <c r="BD4226">
        <v>30</v>
      </c>
      <c r="BK4226" t="s">
        <v>100</v>
      </c>
      <c r="BL4226" t="s">
        <v>147</v>
      </c>
      <c r="BN4226" t="s">
        <v>147</v>
      </c>
      <c r="BO4226" t="s">
        <v>12891</v>
      </c>
      <c r="BQ4226" t="s">
        <v>12888</v>
      </c>
      <c r="BR4226">
        <v>165.691666682</v>
      </c>
      <c r="BS4226">
        <v>-16.406111123999999</v>
      </c>
      <c r="BT4226">
        <v>16.899999999999999</v>
      </c>
      <c r="BY4226">
        <v>26.492999999999999</v>
      </c>
      <c r="CB4226">
        <v>-0.09</v>
      </c>
      <c r="CC4226">
        <v>0.19</v>
      </c>
      <c r="CD4226">
        <v>0.19</v>
      </c>
      <c r="CE4226">
        <v>0.13900000000000001</v>
      </c>
      <c r="CF4226">
        <v>5.0000000000000001E-3</v>
      </c>
      <c r="CG4226">
        <v>5.0000000000000001E-3</v>
      </c>
      <c r="CH4226">
        <v>0.71</v>
      </c>
      <c r="CI4226">
        <v>1.7999999999999999E-2</v>
      </c>
      <c r="CJ4226">
        <v>1.7999999999999999E-2</v>
      </c>
      <c r="CK4226" t="s">
        <v>12889</v>
      </c>
      <c r="CL4226">
        <v>0.5</v>
      </c>
      <c r="CM4226">
        <v>6.4000000000000001E-2</v>
      </c>
      <c r="CN4226">
        <v>6.4000000000000001E-2</v>
      </c>
      <c r="CO4226">
        <v>2960</v>
      </c>
      <c r="CP4226">
        <v>55</v>
      </c>
      <c r="CQ4226">
        <v>55</v>
      </c>
    </row>
    <row r="4227" spans="1:98" x14ac:dyDescent="0.25">
      <c r="A4227" t="s">
        <v>12892</v>
      </c>
      <c r="B4227" t="s">
        <v>99</v>
      </c>
      <c r="F4227">
        <v>4.2000000000000003E-2</v>
      </c>
      <c r="G4227">
        <v>3.0000000000000001E-3</v>
      </c>
      <c r="H4227">
        <v>3.0000000000000001E-3</v>
      </c>
      <c r="L4227">
        <v>14.446</v>
      </c>
      <c r="M4227">
        <v>8.0000000000000002E-3</v>
      </c>
      <c r="N4227">
        <v>8.0000000000000002E-3</v>
      </c>
      <c r="O4227">
        <v>8.7599999999999997E-2</v>
      </c>
      <c r="P4227">
        <v>2E-3</v>
      </c>
      <c r="Q4227">
        <v>2E-3</v>
      </c>
      <c r="Y4227">
        <v>2019</v>
      </c>
      <c r="Z4227" s="1">
        <v>43608</v>
      </c>
      <c r="AD4227">
        <v>2457572.9</v>
      </c>
      <c r="AE4227">
        <v>1</v>
      </c>
      <c r="AF4227">
        <v>1</v>
      </c>
      <c r="AY4227">
        <v>6.24</v>
      </c>
      <c r="AZ4227">
        <v>0.4</v>
      </c>
      <c r="BA4227">
        <v>0.4</v>
      </c>
      <c r="BK4227" t="s">
        <v>100</v>
      </c>
      <c r="BL4227" t="s">
        <v>101</v>
      </c>
      <c r="BM4227" t="s">
        <v>101</v>
      </c>
      <c r="BQ4227" t="s">
        <v>12893</v>
      </c>
      <c r="BR4227">
        <v>319.11250000899997</v>
      </c>
      <c r="BS4227">
        <v>2.5808333559999999</v>
      </c>
      <c r="BT4227">
        <v>11</v>
      </c>
      <c r="BY4227">
        <v>17.64</v>
      </c>
      <c r="BZ4227">
        <v>0.02</v>
      </c>
      <c r="CA4227">
        <v>0.02</v>
      </c>
      <c r="CB4227">
        <v>-0.05</v>
      </c>
      <c r="CC4227">
        <v>0.16</v>
      </c>
      <c r="CD4227">
        <v>0.16</v>
      </c>
      <c r="CE4227">
        <v>0.43</v>
      </c>
      <c r="CF4227">
        <v>3.1E-2</v>
      </c>
      <c r="CG4227">
        <v>3.1E-2</v>
      </c>
      <c r="CH4227">
        <v>0.43099999999999999</v>
      </c>
      <c r="CI4227">
        <v>1.4999999999999999E-2</v>
      </c>
      <c r="CJ4227">
        <v>1.4999999999999999E-2</v>
      </c>
      <c r="CK4227" t="s">
        <v>812</v>
      </c>
      <c r="CO4227">
        <v>3475</v>
      </c>
      <c r="CP4227">
        <v>51</v>
      </c>
      <c r="CQ4227">
        <v>51</v>
      </c>
    </row>
    <row r="4228" spans="1:98" x14ac:dyDescent="0.25">
      <c r="A4228" t="s">
        <v>12894</v>
      </c>
      <c r="B4228" t="s">
        <v>99</v>
      </c>
      <c r="C4228">
        <v>55</v>
      </c>
      <c r="D4228">
        <v>4</v>
      </c>
      <c r="E4228">
        <v>4</v>
      </c>
      <c r="Y4228">
        <v>2017</v>
      </c>
      <c r="Z4228" s="1">
        <v>42991</v>
      </c>
      <c r="BE4228">
        <v>2800</v>
      </c>
      <c r="BK4228" t="s">
        <v>100</v>
      </c>
      <c r="BL4228" t="s">
        <v>105</v>
      </c>
      <c r="BM4228" t="s">
        <v>165</v>
      </c>
      <c r="BQ4228" t="s">
        <v>12894</v>
      </c>
      <c r="BR4228">
        <v>278.75</v>
      </c>
      <c r="BS4228">
        <v>32.983333352999999</v>
      </c>
      <c r="CK4228" t="s">
        <v>171</v>
      </c>
      <c r="CL4228">
        <v>2.1999999999999999E-2</v>
      </c>
      <c r="CM4228">
        <v>4.0000000000000001E-3</v>
      </c>
      <c r="CN4228">
        <v>4.0000000000000001E-3</v>
      </c>
    </row>
    <row r="4229" spans="1:98" x14ac:dyDescent="0.25">
      <c r="A4229" t="s">
        <v>12895</v>
      </c>
      <c r="B4229" t="s">
        <v>99</v>
      </c>
      <c r="C4229">
        <v>9.0299999999999998E-3</v>
      </c>
      <c r="D4229">
        <v>8.1999999999999998E-4</v>
      </c>
      <c r="E4229">
        <v>8.1999999999999998E-4</v>
      </c>
      <c r="I4229">
        <v>0.11643000000000001</v>
      </c>
      <c r="J4229">
        <v>5.4400000000000004E-3</v>
      </c>
      <c r="K4229">
        <v>5.8900000000000003E-3</v>
      </c>
      <c r="L4229">
        <v>5.3587657000000002</v>
      </c>
      <c r="M4229" s="2">
        <v>4.3000000000000003E-6</v>
      </c>
      <c r="N4229" s="2">
        <v>4.3000000000000003E-6</v>
      </c>
      <c r="O4229">
        <v>3.8129999999999997E-2</v>
      </c>
      <c r="P4229">
        <v>6.9999999999999999E-4</v>
      </c>
      <c r="Q4229">
        <v>6.9999999999999999E-4</v>
      </c>
      <c r="R4229">
        <v>0.11</v>
      </c>
      <c r="S4229">
        <v>0.11</v>
      </c>
      <c r="T4229">
        <v>0</v>
      </c>
      <c r="U4229">
        <v>89.68</v>
      </c>
      <c r="V4229">
        <v>0.28999999999999998</v>
      </c>
      <c r="W4229">
        <v>0.22</v>
      </c>
      <c r="Y4229">
        <v>2019</v>
      </c>
      <c r="Z4229" s="1">
        <v>44410</v>
      </c>
      <c r="AA4229">
        <v>222</v>
      </c>
      <c r="AB4229">
        <v>61</v>
      </c>
      <c r="AC4229">
        <v>120</v>
      </c>
      <c r="AJ4229">
        <v>2458412.7085099998</v>
      </c>
      <c r="AK4229">
        <v>4.0000000000000002E-4</v>
      </c>
      <c r="AL4229">
        <v>4.0000000000000002E-4</v>
      </c>
      <c r="AS4229">
        <v>0.17</v>
      </c>
      <c r="AT4229">
        <v>0.12</v>
      </c>
      <c r="AU4229">
        <v>0.15</v>
      </c>
      <c r="AY4229">
        <v>2.6</v>
      </c>
      <c r="AZ4229">
        <v>0.21</v>
      </c>
      <c r="BA4229">
        <v>0.21</v>
      </c>
      <c r="BB4229">
        <v>424</v>
      </c>
      <c r="BC4229">
        <v>21</v>
      </c>
      <c r="BD4229">
        <v>21</v>
      </c>
      <c r="BK4229" t="s">
        <v>100</v>
      </c>
      <c r="BL4229" t="s">
        <v>147</v>
      </c>
      <c r="BM4229" t="s">
        <v>101</v>
      </c>
      <c r="BN4229" t="s">
        <v>147</v>
      </c>
      <c r="BQ4229" t="s">
        <v>12896</v>
      </c>
      <c r="BR4229">
        <v>45.462500017000004</v>
      </c>
      <c r="BS4229">
        <v>-16.593333352999998</v>
      </c>
      <c r="BY4229">
        <v>6.9</v>
      </c>
      <c r="CB4229">
        <v>-0.34</v>
      </c>
      <c r="CC4229">
        <v>0.09</v>
      </c>
      <c r="CD4229">
        <v>0.09</v>
      </c>
      <c r="CE4229">
        <v>0.25600000000000001</v>
      </c>
      <c r="CF4229">
        <v>1.4E-2</v>
      </c>
      <c r="CG4229">
        <v>1.4E-2</v>
      </c>
      <c r="CH4229">
        <v>0.27</v>
      </c>
      <c r="CI4229">
        <v>1.2E-2</v>
      </c>
      <c r="CJ4229">
        <v>1.2E-2</v>
      </c>
      <c r="CK4229" t="s">
        <v>163</v>
      </c>
      <c r="CO4229">
        <v>3340</v>
      </c>
      <c r="CP4229">
        <v>159</v>
      </c>
      <c r="CQ4229">
        <v>159</v>
      </c>
    </row>
    <row r="4230" spans="1:98" x14ac:dyDescent="0.25">
      <c r="A4230" t="s">
        <v>12897</v>
      </c>
      <c r="B4230" t="s">
        <v>99</v>
      </c>
      <c r="C4230">
        <v>4.8500000000000001E-3</v>
      </c>
      <c r="D4230">
        <v>5.9999999999999995E-4</v>
      </c>
      <c r="E4230">
        <v>5.9999999999999995E-4</v>
      </c>
      <c r="I4230">
        <v>0.10233</v>
      </c>
      <c r="J4230">
        <v>4.9100000000000003E-3</v>
      </c>
      <c r="K4230">
        <v>4.9100000000000003E-3</v>
      </c>
      <c r="L4230">
        <v>3.1239034999999999</v>
      </c>
      <c r="M4230" s="2">
        <v>3.6000000000000001E-5</v>
      </c>
      <c r="N4230" s="2">
        <v>3.6000000000000001E-5</v>
      </c>
      <c r="O4230">
        <v>2.6599999999999999E-2</v>
      </c>
      <c r="P4230">
        <v>5.0000000000000001E-4</v>
      </c>
      <c r="Q4230">
        <v>5.0000000000000001E-4</v>
      </c>
      <c r="R4230">
        <v>0.223</v>
      </c>
      <c r="S4230">
        <v>0.223</v>
      </c>
      <c r="T4230">
        <v>0</v>
      </c>
      <c r="U4230">
        <v>87.43</v>
      </c>
      <c r="V4230">
        <v>0.28999999999999998</v>
      </c>
      <c r="W4230">
        <v>0.18</v>
      </c>
      <c r="Y4230">
        <v>2020</v>
      </c>
      <c r="Z4230" s="1">
        <v>44638</v>
      </c>
      <c r="AJ4230">
        <v>2458412.5815900001</v>
      </c>
      <c r="AK4230">
        <v>5.9000000000000003E-4</v>
      </c>
      <c r="AL4230">
        <v>5.9000000000000003E-4</v>
      </c>
      <c r="AS4230">
        <v>0.93700000000000006</v>
      </c>
      <c r="AT4230">
        <v>1.6E-2</v>
      </c>
      <c r="AU4230">
        <v>1.2E-2</v>
      </c>
      <c r="AY4230">
        <v>1.67</v>
      </c>
      <c r="AZ4230">
        <v>0.21</v>
      </c>
      <c r="BA4230">
        <v>0.21</v>
      </c>
      <c r="BB4230">
        <v>508</v>
      </c>
      <c r="BC4230">
        <v>25</v>
      </c>
      <c r="BD4230">
        <v>25</v>
      </c>
      <c r="BK4230" t="s">
        <v>100</v>
      </c>
      <c r="BL4230" t="s">
        <v>147</v>
      </c>
      <c r="BM4230" t="s">
        <v>101</v>
      </c>
      <c r="BN4230" t="s">
        <v>147</v>
      </c>
      <c r="BQ4230" t="s">
        <v>12896</v>
      </c>
      <c r="BR4230">
        <v>45.462500017000004</v>
      </c>
      <c r="BS4230">
        <v>-16.593333352999998</v>
      </c>
      <c r="BY4230">
        <v>6.9</v>
      </c>
      <c r="CB4230">
        <v>-0.34</v>
      </c>
      <c r="CC4230">
        <v>0.09</v>
      </c>
      <c r="CD4230">
        <v>0.09</v>
      </c>
      <c r="CE4230">
        <v>0.25600000000000001</v>
      </c>
      <c r="CF4230">
        <v>1.4E-2</v>
      </c>
      <c r="CG4230">
        <v>1.4E-2</v>
      </c>
      <c r="CH4230">
        <v>0.27</v>
      </c>
      <c r="CI4230">
        <v>1.2E-2</v>
      </c>
      <c r="CJ4230">
        <v>1.2E-2</v>
      </c>
      <c r="CK4230" t="s">
        <v>163</v>
      </c>
      <c r="CO4230">
        <v>3340</v>
      </c>
      <c r="CP4230">
        <v>159</v>
      </c>
      <c r="CQ4230">
        <v>159</v>
      </c>
    </row>
    <row r="4231" spans="1:98" x14ac:dyDescent="0.25">
      <c r="A4231" t="s">
        <v>12898</v>
      </c>
      <c r="B4231" t="s">
        <v>99</v>
      </c>
      <c r="C4231">
        <v>9.8200000000000006E-3</v>
      </c>
      <c r="D4231">
        <v>1.6000000000000001E-3</v>
      </c>
      <c r="E4231">
        <v>1.6000000000000001E-3</v>
      </c>
      <c r="I4231">
        <v>0.11883000000000001</v>
      </c>
      <c r="J4231">
        <v>6.6899999999999998E-3</v>
      </c>
      <c r="K4231">
        <v>6.6899999999999998E-3</v>
      </c>
      <c r="L4231">
        <v>0.76838810000000002</v>
      </c>
      <c r="M4231" s="2">
        <v>8.3999999999999995E-5</v>
      </c>
      <c r="N4231" s="2">
        <v>8.3999999999999995E-5</v>
      </c>
      <c r="O4231">
        <v>1.2E-2</v>
      </c>
      <c r="R4231">
        <v>6.4000000000000001E-2</v>
      </c>
      <c r="S4231">
        <v>4.5999999999999999E-2</v>
      </c>
      <c r="T4231">
        <v>7.4999999999999997E-2</v>
      </c>
      <c r="U4231">
        <v>85.9</v>
      </c>
      <c r="V4231">
        <v>0.5</v>
      </c>
      <c r="W4231">
        <v>0.59</v>
      </c>
      <c r="Y4231">
        <v>2020</v>
      </c>
      <c r="Z4231" s="1">
        <v>43894</v>
      </c>
      <c r="AA4231">
        <v>251</v>
      </c>
      <c r="AB4231">
        <v>66</v>
      </c>
      <c r="AC4231">
        <v>66</v>
      </c>
      <c r="AJ4231">
        <v>2458543.9128100001</v>
      </c>
      <c r="AK4231">
        <v>5.1999999999999995E-4</v>
      </c>
      <c r="AL4231">
        <v>4.8000000000000001E-4</v>
      </c>
      <c r="AS4231">
        <v>0.51800000000000002</v>
      </c>
      <c r="AT4231">
        <v>8.8999999999999996E-2</v>
      </c>
      <c r="AU4231">
        <v>5.8999999999999997E-2</v>
      </c>
      <c r="BB4231">
        <v>892</v>
      </c>
      <c r="BK4231" t="s">
        <v>100</v>
      </c>
      <c r="BL4231" t="s">
        <v>147</v>
      </c>
      <c r="BM4231" t="s">
        <v>165</v>
      </c>
      <c r="BN4231" t="s">
        <v>147</v>
      </c>
      <c r="BO4231" t="s">
        <v>12899</v>
      </c>
      <c r="BQ4231" t="s">
        <v>12900</v>
      </c>
      <c r="BR4231">
        <v>154.645833345</v>
      </c>
      <c r="BS4231">
        <v>-11.717777793</v>
      </c>
      <c r="BT4231">
        <v>13</v>
      </c>
      <c r="BY4231">
        <v>21.981000000000002</v>
      </c>
      <c r="BZ4231">
        <v>0.04</v>
      </c>
      <c r="CA4231">
        <v>0.04</v>
      </c>
      <c r="CB4231">
        <v>0.28000000000000003</v>
      </c>
      <c r="CC4231">
        <v>0.13</v>
      </c>
      <c r="CD4231">
        <v>0.13</v>
      </c>
      <c r="CE4231">
        <v>0.40100000000000002</v>
      </c>
      <c r="CF4231">
        <v>1.2E-2</v>
      </c>
      <c r="CG4231">
        <v>1.2E-2</v>
      </c>
      <c r="CH4231">
        <v>0.374</v>
      </c>
      <c r="CI4231">
        <v>1.0999999999999999E-2</v>
      </c>
      <c r="CJ4231">
        <v>1.0999999999999999E-2</v>
      </c>
      <c r="CK4231" t="s">
        <v>858</v>
      </c>
      <c r="CO4231">
        <v>3360</v>
      </c>
      <c r="CP4231">
        <v>51</v>
      </c>
      <c r="CQ4231">
        <v>51</v>
      </c>
      <c r="CT4231" t="s">
        <v>12901</v>
      </c>
    </row>
    <row r="4232" spans="1:98" x14ac:dyDescent="0.25">
      <c r="A4232" t="s">
        <v>12902</v>
      </c>
      <c r="B4232" t="s">
        <v>99</v>
      </c>
      <c r="C4232">
        <v>2.6700000000000002E-2</v>
      </c>
      <c r="D4232">
        <v>4.4000000000000003E-3</v>
      </c>
      <c r="E4232">
        <v>5.3E-3</v>
      </c>
      <c r="I4232">
        <v>0.20499999999999999</v>
      </c>
      <c r="J4232">
        <v>1.43E-2</v>
      </c>
      <c r="K4232">
        <v>1.43E-2</v>
      </c>
      <c r="L4232">
        <v>12.252048</v>
      </c>
      <c r="M4232" s="2">
        <v>6.0000000000000002E-5</v>
      </c>
      <c r="N4232" s="2">
        <v>6.0000000000000002E-5</v>
      </c>
      <c r="O4232">
        <v>7.6999999999999999E-2</v>
      </c>
      <c r="R4232">
        <v>0.115</v>
      </c>
      <c r="S4232">
        <v>6.5000000000000002E-2</v>
      </c>
      <c r="T4232">
        <v>7.0000000000000007E-2</v>
      </c>
      <c r="U4232">
        <v>89.08</v>
      </c>
      <c r="V4232">
        <v>0.13</v>
      </c>
      <c r="W4232">
        <v>0.11</v>
      </c>
      <c r="Y4232">
        <v>2020</v>
      </c>
      <c r="Z4232" s="1">
        <v>43894</v>
      </c>
      <c r="AA4232">
        <v>250</v>
      </c>
      <c r="AB4232">
        <v>36</v>
      </c>
      <c r="AC4232">
        <v>36</v>
      </c>
      <c r="AJ4232">
        <v>2458546.8492000001</v>
      </c>
      <c r="AK4232">
        <v>1.6999999999999999E-3</v>
      </c>
      <c r="AL4232">
        <v>1.6999999999999999E-3</v>
      </c>
      <c r="AS4232">
        <v>0.75600000000000001</v>
      </c>
      <c r="AT4232">
        <v>3.1E-2</v>
      </c>
      <c r="AU4232">
        <v>3.4000000000000002E-2</v>
      </c>
      <c r="BB4232">
        <v>353</v>
      </c>
      <c r="BK4232" t="s">
        <v>100</v>
      </c>
      <c r="BL4232" t="s">
        <v>147</v>
      </c>
      <c r="BM4232" t="s">
        <v>165</v>
      </c>
      <c r="BN4232" t="s">
        <v>147</v>
      </c>
      <c r="BO4232" t="s">
        <v>12903</v>
      </c>
      <c r="BQ4232" t="s">
        <v>12900</v>
      </c>
      <c r="BR4232">
        <v>154.645833345</v>
      </c>
      <c r="BS4232">
        <v>-11.717777793</v>
      </c>
      <c r="BT4232">
        <v>13</v>
      </c>
      <c r="BY4232">
        <v>21.981000000000002</v>
      </c>
      <c r="BZ4232">
        <v>0.04</v>
      </c>
      <c r="CA4232">
        <v>0.04</v>
      </c>
      <c r="CB4232">
        <v>0.28000000000000003</v>
      </c>
      <c r="CC4232">
        <v>0.13</v>
      </c>
      <c r="CD4232">
        <v>0.13</v>
      </c>
      <c r="CE4232">
        <v>0.40100000000000002</v>
      </c>
      <c r="CF4232">
        <v>1.2E-2</v>
      </c>
      <c r="CG4232">
        <v>1.2E-2</v>
      </c>
      <c r="CH4232">
        <v>0.374</v>
      </c>
      <c r="CI4232">
        <v>1.0999999999999999E-2</v>
      </c>
      <c r="CJ4232">
        <v>1.0999999999999999E-2</v>
      </c>
      <c r="CK4232" t="s">
        <v>858</v>
      </c>
      <c r="CO4232">
        <v>3360</v>
      </c>
      <c r="CP4232">
        <v>51</v>
      </c>
      <c r="CQ4232">
        <v>51</v>
      </c>
      <c r="CT4232" t="s">
        <v>12901</v>
      </c>
    </row>
    <row r="4233" spans="1:98" x14ac:dyDescent="0.25">
      <c r="A4233" t="s">
        <v>12904</v>
      </c>
      <c r="B4233" t="s">
        <v>99</v>
      </c>
      <c r="C4233">
        <v>9.2249999999999999E-2</v>
      </c>
      <c r="D4233">
        <v>2.5500000000000002E-3</v>
      </c>
      <c r="E4233">
        <v>2.4499999999999999E-3</v>
      </c>
      <c r="I4233">
        <v>0.42109999999999997</v>
      </c>
      <c r="J4233">
        <v>2.0500000000000001E-2</v>
      </c>
      <c r="K4233">
        <v>2.0500000000000001E-2</v>
      </c>
      <c r="L4233">
        <v>0.79205199999999998</v>
      </c>
      <c r="M4233" s="2">
        <v>9.3000000000000007E-6</v>
      </c>
      <c r="N4233" s="2">
        <v>9.3000000000000007E-6</v>
      </c>
      <c r="O4233">
        <v>1.6789999999999999E-2</v>
      </c>
      <c r="P4233">
        <v>1.3999999999999999E-4</v>
      </c>
      <c r="Q4233">
        <v>1.3999999999999999E-4</v>
      </c>
      <c r="R4233">
        <v>0</v>
      </c>
      <c r="U4233">
        <v>76.39</v>
      </c>
      <c r="V4233">
        <v>0.43</v>
      </c>
      <c r="W4233">
        <v>0.43</v>
      </c>
      <c r="Y4233">
        <v>2019</v>
      </c>
      <c r="Z4233" s="1">
        <v>44097</v>
      </c>
      <c r="AJ4233">
        <v>2451354.2133999998</v>
      </c>
      <c r="AK4233">
        <v>2.5000000000000001E-4</v>
      </c>
      <c r="AL4233">
        <v>2.5000000000000001E-4</v>
      </c>
      <c r="AY4233">
        <v>19.649999999999999</v>
      </c>
      <c r="AZ4233">
        <v>0.43</v>
      </c>
      <c r="BA4233">
        <v>0.43</v>
      </c>
      <c r="BB4233">
        <v>2000</v>
      </c>
      <c r="BK4233" t="s">
        <v>121</v>
      </c>
      <c r="BL4233" t="s">
        <v>147</v>
      </c>
      <c r="BM4233" t="s">
        <v>101</v>
      </c>
      <c r="BN4233" t="s">
        <v>147</v>
      </c>
      <c r="BO4233" t="s">
        <v>12905</v>
      </c>
      <c r="BQ4233" t="s">
        <v>12906</v>
      </c>
      <c r="BR4233">
        <v>358.66666667999999</v>
      </c>
      <c r="BS4233">
        <v>-37.628055576999998</v>
      </c>
      <c r="BT4233">
        <v>9.76</v>
      </c>
      <c r="BY4233">
        <v>80.599999999999994</v>
      </c>
      <c r="BZ4233">
        <v>0.33</v>
      </c>
      <c r="CA4233">
        <v>0.33</v>
      </c>
      <c r="CB4233">
        <v>0.25</v>
      </c>
      <c r="CC4233">
        <v>0.08</v>
      </c>
      <c r="CD4233">
        <v>0.08</v>
      </c>
      <c r="CE4233">
        <v>1</v>
      </c>
      <c r="CF4233">
        <v>0.03</v>
      </c>
      <c r="CG4233">
        <v>0.03</v>
      </c>
      <c r="CH4233">
        <v>0.92</v>
      </c>
      <c r="CI4233">
        <v>0.01</v>
      </c>
      <c r="CJ4233">
        <v>0.01</v>
      </c>
      <c r="CK4233" t="s">
        <v>1101</v>
      </c>
      <c r="CO4233">
        <v>5445</v>
      </c>
      <c r="CP4233">
        <v>84</v>
      </c>
      <c r="CQ4233">
        <v>84</v>
      </c>
    </row>
    <row r="4234" spans="1:98" x14ac:dyDescent="0.25">
      <c r="A4234" t="s">
        <v>12907</v>
      </c>
      <c r="B4234" t="s">
        <v>99</v>
      </c>
      <c r="F4234">
        <v>8.4600000000000005E-3</v>
      </c>
      <c r="G4234">
        <v>7.9000000000000001E-4</v>
      </c>
      <c r="H4234">
        <v>7.9000000000000001E-4</v>
      </c>
      <c r="L4234">
        <v>12.946</v>
      </c>
      <c r="M4234">
        <v>6.4999999999999997E-3</v>
      </c>
      <c r="N4234">
        <v>6.4999999999999997E-3</v>
      </c>
      <c r="O4234">
        <v>7.8899999999999998E-2</v>
      </c>
      <c r="P4234">
        <v>7.6999999999999996E-4</v>
      </c>
      <c r="Q4234">
        <v>6.8000000000000005E-4</v>
      </c>
      <c r="R4234">
        <v>0.12</v>
      </c>
      <c r="S4234">
        <v>0.09</v>
      </c>
      <c r="T4234">
        <v>0.12</v>
      </c>
      <c r="Y4234">
        <v>2017</v>
      </c>
      <c r="Z4234" s="1">
        <v>44106</v>
      </c>
      <c r="AA4234">
        <v>140.69999999999999</v>
      </c>
      <c r="AB4234">
        <v>54</v>
      </c>
      <c r="AC4234">
        <v>27</v>
      </c>
      <c r="AD4234">
        <v>2458622.23</v>
      </c>
      <c r="AE4234">
        <v>4.8000000000000001E-2</v>
      </c>
      <c r="AF4234">
        <v>4.8000000000000001E-2</v>
      </c>
      <c r="AY4234">
        <v>1.39</v>
      </c>
      <c r="AZ4234">
        <v>0.14000000000000001</v>
      </c>
      <c r="BA4234">
        <v>0.14000000000000001</v>
      </c>
      <c r="BB4234">
        <v>370.1</v>
      </c>
      <c r="BC4234">
        <v>6.8</v>
      </c>
      <c r="BD4234">
        <v>5.8</v>
      </c>
      <c r="BK4234" t="s">
        <v>100</v>
      </c>
      <c r="BL4234" t="s">
        <v>101</v>
      </c>
      <c r="BM4234" t="s">
        <v>101</v>
      </c>
      <c r="BO4234" t="s">
        <v>12908</v>
      </c>
      <c r="BQ4234" t="s">
        <v>12909</v>
      </c>
      <c r="BR4234">
        <v>165.83333334</v>
      </c>
      <c r="BS4234">
        <v>35.970000022000001</v>
      </c>
      <c r="BY4234">
        <v>2.5499999999999998</v>
      </c>
      <c r="BZ4234">
        <v>5.0000000000000001E-3</v>
      </c>
      <c r="CA4234">
        <v>5.0000000000000001E-3</v>
      </c>
      <c r="CE4234">
        <v>0.46</v>
      </c>
      <c r="CH4234">
        <v>0.39300000000000002</v>
      </c>
      <c r="CK4234" t="s">
        <v>941</v>
      </c>
      <c r="CO4234">
        <v>3828</v>
      </c>
      <c r="CT4234" t="s">
        <v>12910</v>
      </c>
    </row>
    <row r="4235" spans="1:98" x14ac:dyDescent="0.25">
      <c r="A4235" t="s">
        <v>12911</v>
      </c>
      <c r="B4235" t="s">
        <v>99</v>
      </c>
      <c r="F4235">
        <v>5.7000000000000002E-2</v>
      </c>
      <c r="G4235">
        <v>8.2000000000000007E-3</v>
      </c>
      <c r="H4235">
        <v>9.1000000000000004E-3</v>
      </c>
      <c r="L4235">
        <v>3190</v>
      </c>
      <c r="M4235">
        <v>170</v>
      </c>
      <c r="N4235">
        <v>200</v>
      </c>
      <c r="O4235">
        <v>3.1</v>
      </c>
      <c r="P4235">
        <v>0.11</v>
      </c>
      <c r="Q4235">
        <v>0.13</v>
      </c>
      <c r="R4235">
        <v>0.14000000000000001</v>
      </c>
      <c r="S4235">
        <v>9.5000000000000001E-2</v>
      </c>
      <c r="T4235">
        <v>0.16</v>
      </c>
      <c r="Y4235">
        <v>2021</v>
      </c>
      <c r="Z4235" s="1">
        <v>44344</v>
      </c>
      <c r="AA4235">
        <v>6</v>
      </c>
      <c r="AB4235">
        <v>74</v>
      </c>
      <c r="AC4235">
        <v>63</v>
      </c>
      <c r="AG4235">
        <v>2457440</v>
      </c>
      <c r="AH4235">
        <v>150</v>
      </c>
      <c r="AI4235">
        <v>150</v>
      </c>
      <c r="BK4235" t="s">
        <v>121</v>
      </c>
      <c r="BL4235" t="s">
        <v>101</v>
      </c>
      <c r="BM4235" t="s">
        <v>101</v>
      </c>
      <c r="BO4235" t="s">
        <v>12912</v>
      </c>
      <c r="BQ4235" t="s">
        <v>12909</v>
      </c>
      <c r="BR4235">
        <v>165.83333334</v>
      </c>
      <c r="BS4235">
        <v>35.970000022000001</v>
      </c>
      <c r="BY4235">
        <v>2.5499999999999998</v>
      </c>
      <c r="BZ4235">
        <v>5.0000000000000001E-3</v>
      </c>
      <c r="CA4235">
        <v>5.0000000000000001E-3</v>
      </c>
      <c r="CE4235">
        <v>0.46</v>
      </c>
      <c r="CH4235">
        <v>0.39300000000000002</v>
      </c>
      <c r="CK4235" t="s">
        <v>941</v>
      </c>
      <c r="CO4235">
        <v>3828</v>
      </c>
      <c r="CT4235" t="s">
        <v>12910</v>
      </c>
    </row>
    <row r="4236" spans="1:98" x14ac:dyDescent="0.25">
      <c r="A4236" t="s">
        <v>12913</v>
      </c>
      <c r="B4236" t="s">
        <v>99</v>
      </c>
      <c r="O4236">
        <v>18.600000000000001</v>
      </c>
      <c r="P4236">
        <v>2.5</v>
      </c>
      <c r="Q4236">
        <v>2.5</v>
      </c>
      <c r="U4236">
        <v>50</v>
      </c>
      <c r="Y4236">
        <v>2015</v>
      </c>
      <c r="Z4236" s="1">
        <v>44425</v>
      </c>
      <c r="BK4236" t="s">
        <v>100</v>
      </c>
      <c r="BL4236" t="s">
        <v>105</v>
      </c>
      <c r="BO4236" t="s">
        <v>12914</v>
      </c>
      <c r="BQ4236" t="s">
        <v>12875</v>
      </c>
      <c r="BR4236">
        <v>69.825000000000003</v>
      </c>
      <c r="BS4236">
        <v>22.350833300000001</v>
      </c>
      <c r="BT4236">
        <v>11.91</v>
      </c>
      <c r="BY4236">
        <v>145</v>
      </c>
      <c r="BZ4236">
        <v>15</v>
      </c>
      <c r="CA4236">
        <v>15</v>
      </c>
      <c r="CE4236">
        <v>0.97</v>
      </c>
      <c r="CF4236">
        <v>0.03</v>
      </c>
      <c r="CG4236">
        <v>0.03</v>
      </c>
      <c r="CK4236" t="s">
        <v>453</v>
      </c>
      <c r="CL4236">
        <v>2E-3</v>
      </c>
    </row>
    <row r="4237" spans="1:98" x14ac:dyDescent="0.25">
      <c r="A4237" t="s">
        <v>12915</v>
      </c>
      <c r="B4237" t="s">
        <v>99</v>
      </c>
      <c r="C4237">
        <v>33.5</v>
      </c>
      <c r="D4237">
        <v>0.3</v>
      </c>
      <c r="E4237">
        <v>0.3</v>
      </c>
      <c r="Y4237">
        <v>2013</v>
      </c>
      <c r="Z4237" s="1">
        <v>43362</v>
      </c>
      <c r="BK4237" t="s">
        <v>100</v>
      </c>
      <c r="BL4237" t="s">
        <v>105</v>
      </c>
      <c r="BO4237" t="s">
        <v>12916</v>
      </c>
      <c r="BR4237">
        <v>162.32881250599999</v>
      </c>
      <c r="BS4237">
        <v>-53.319466675199997</v>
      </c>
      <c r="BY4237">
        <v>1.998</v>
      </c>
      <c r="BZ4237">
        <v>4.0000000000000002E-4</v>
      </c>
      <c r="CA4237">
        <v>4.0000000000000002E-4</v>
      </c>
    </row>
    <row r="4238" spans="1:98" x14ac:dyDescent="0.25">
      <c r="A4238" t="s">
        <v>12917</v>
      </c>
      <c r="B4238" t="s">
        <v>99</v>
      </c>
      <c r="C4238">
        <v>28.6</v>
      </c>
      <c r="D4238">
        <v>0.3</v>
      </c>
      <c r="E4238">
        <v>0.3</v>
      </c>
      <c r="Y4238">
        <v>2013</v>
      </c>
      <c r="Z4238" s="1">
        <v>43362</v>
      </c>
      <c r="BK4238" t="s">
        <v>100</v>
      </c>
      <c r="BL4238" t="s">
        <v>105</v>
      </c>
      <c r="BO4238" t="s">
        <v>12918</v>
      </c>
      <c r="BR4238">
        <v>162.32881250599999</v>
      </c>
      <c r="BS4238">
        <v>-53.319466675199997</v>
      </c>
      <c r="BY4238">
        <v>1.998</v>
      </c>
      <c r="BZ4238">
        <v>4.0000000000000002E-4</v>
      </c>
      <c r="CA4238">
        <v>4.0000000000000002E-4</v>
      </c>
    </row>
    <row r="4239" spans="1:98" x14ac:dyDescent="0.25">
      <c r="A4239" t="s">
        <v>12919</v>
      </c>
      <c r="B4239" t="s">
        <v>99</v>
      </c>
      <c r="C4239">
        <v>0.81</v>
      </c>
      <c r="D4239">
        <v>0.18</v>
      </c>
      <c r="E4239">
        <v>0.18</v>
      </c>
      <c r="I4239">
        <v>0.89</v>
      </c>
      <c r="J4239">
        <v>7.0000000000000007E-2</v>
      </c>
      <c r="K4239">
        <v>7.0000000000000007E-2</v>
      </c>
      <c r="L4239">
        <v>3.91405</v>
      </c>
      <c r="M4239" s="2">
        <v>4.0000000000000003E-5</v>
      </c>
      <c r="N4239" s="2">
        <v>4.0000000000000003E-5</v>
      </c>
      <c r="O4239">
        <v>4.6399999999999997E-2</v>
      </c>
      <c r="P4239">
        <v>6.9999999999999999E-4</v>
      </c>
      <c r="Q4239">
        <v>6.9999999999999999E-4</v>
      </c>
      <c r="R4239">
        <v>0</v>
      </c>
      <c r="U4239">
        <v>88.3</v>
      </c>
      <c r="V4239">
        <v>0.8</v>
      </c>
      <c r="W4239">
        <v>0.8</v>
      </c>
      <c r="Y4239">
        <v>2007</v>
      </c>
      <c r="Z4239" s="1">
        <v>44473</v>
      </c>
      <c r="AJ4239">
        <v>2453887.0817999998</v>
      </c>
      <c r="BK4239" t="s">
        <v>100</v>
      </c>
      <c r="BL4239" t="s">
        <v>380</v>
      </c>
      <c r="BQ4239" t="s">
        <v>12920</v>
      </c>
      <c r="BR4239">
        <v>232.5791667</v>
      </c>
      <c r="BS4239">
        <v>-42.979444399999998</v>
      </c>
      <c r="BT4239">
        <v>17.399999999999999</v>
      </c>
      <c r="CE4239">
        <v>0.87</v>
      </c>
      <c r="CF4239">
        <v>4.0000000000000001E-3</v>
      </c>
      <c r="CG4239">
        <v>4.0000000000000001E-3</v>
      </c>
      <c r="CH4239">
        <v>0.82</v>
      </c>
      <c r="CI4239">
        <v>0.05</v>
      </c>
      <c r="CJ4239">
        <v>0.05</v>
      </c>
      <c r="CK4239" t="s">
        <v>497</v>
      </c>
      <c r="CO4239">
        <v>5000</v>
      </c>
      <c r="CP4239">
        <v>150</v>
      </c>
      <c r="CQ4239">
        <v>150</v>
      </c>
    </row>
    <row r="4240" spans="1:98" x14ac:dyDescent="0.25">
      <c r="A4240" t="s">
        <v>12921</v>
      </c>
      <c r="B4240" t="s">
        <v>99</v>
      </c>
      <c r="F4240">
        <v>14.8</v>
      </c>
      <c r="G4240">
        <v>2.2000000000000002</v>
      </c>
      <c r="H4240">
        <v>2.2000000000000002</v>
      </c>
      <c r="L4240">
        <v>217.3</v>
      </c>
      <c r="M4240">
        <v>1.1000000000000001</v>
      </c>
      <c r="N4240">
        <v>1.1000000000000001</v>
      </c>
      <c r="O4240">
        <v>0.71</v>
      </c>
      <c r="P4240">
        <v>0.02</v>
      </c>
      <c r="Q4240">
        <v>0.02</v>
      </c>
      <c r="R4240">
        <v>0.53</v>
      </c>
      <c r="S4240">
        <v>0.15</v>
      </c>
      <c r="T4240">
        <v>0.15</v>
      </c>
      <c r="Y4240">
        <v>2017</v>
      </c>
      <c r="Z4240" s="1">
        <v>43511</v>
      </c>
      <c r="AA4240">
        <v>0.1</v>
      </c>
      <c r="AB4240">
        <v>27.3</v>
      </c>
      <c r="AC4240">
        <v>27.3</v>
      </c>
      <c r="AV4240">
        <v>24505598.199999999</v>
      </c>
      <c r="AW4240">
        <v>4</v>
      </c>
      <c r="AX4240">
        <v>4</v>
      </c>
      <c r="AY4240">
        <v>574</v>
      </c>
      <c r="AZ4240">
        <v>128</v>
      </c>
      <c r="BA4240">
        <v>128</v>
      </c>
      <c r="BK4240" t="s">
        <v>100</v>
      </c>
      <c r="BL4240" t="s">
        <v>101</v>
      </c>
      <c r="BQ4240" t="s">
        <v>12922</v>
      </c>
      <c r="BR4240">
        <v>190.66088339500001</v>
      </c>
      <c r="BS4240">
        <v>-7.2159318678200002</v>
      </c>
      <c r="BT4240">
        <v>10.199999999999999</v>
      </c>
      <c r="BY4240">
        <v>210.24</v>
      </c>
      <c r="BZ4240">
        <v>1.99</v>
      </c>
      <c r="CA4240">
        <v>1.99</v>
      </c>
      <c r="CB4240">
        <v>-0.43</v>
      </c>
      <c r="CC4240">
        <v>0.09</v>
      </c>
      <c r="CD4240">
        <v>0.09</v>
      </c>
      <c r="CE4240">
        <v>1.03</v>
      </c>
      <c r="CF4240">
        <v>0.09</v>
      </c>
      <c r="CG4240">
        <v>0.09</v>
      </c>
      <c r="CH4240">
        <v>0.9</v>
      </c>
      <c r="CI4240">
        <v>0</v>
      </c>
      <c r="CJ4240">
        <v>26</v>
      </c>
      <c r="CO4240">
        <v>6190</v>
      </c>
      <c r="CP4240">
        <v>143</v>
      </c>
      <c r="CQ4240">
        <v>143</v>
      </c>
      <c r="CT4240" t="s">
        <v>12923</v>
      </c>
    </row>
    <row r="4241" spans="1:98" x14ac:dyDescent="0.25">
      <c r="A4241" t="s">
        <v>12924</v>
      </c>
      <c r="B4241" t="s">
        <v>99</v>
      </c>
      <c r="F4241">
        <v>52.1</v>
      </c>
      <c r="G4241">
        <v>0.6</v>
      </c>
      <c r="H4241">
        <v>0.6</v>
      </c>
      <c r="L4241">
        <v>11.6121</v>
      </c>
      <c r="M4241">
        <v>2.9999999999999997E-4</v>
      </c>
      <c r="N4241">
        <v>2.9999999999999997E-4</v>
      </c>
      <c r="O4241">
        <v>0.1</v>
      </c>
      <c r="P4241">
        <v>3.0000000000000001E-3</v>
      </c>
      <c r="Q4241">
        <v>3.0000000000000001E-3</v>
      </c>
      <c r="R4241">
        <v>0</v>
      </c>
      <c r="S4241">
        <v>2E-3</v>
      </c>
      <c r="T4241">
        <v>2E-3</v>
      </c>
      <c r="Y4241">
        <v>2017</v>
      </c>
      <c r="Z4241" s="1">
        <v>43511</v>
      </c>
      <c r="AA4241">
        <v>66.2</v>
      </c>
      <c r="AB4241">
        <v>44.4</v>
      </c>
      <c r="AC4241">
        <v>44.4</v>
      </c>
      <c r="AV4241">
        <v>2455581</v>
      </c>
      <c r="AW4241">
        <v>1.6</v>
      </c>
      <c r="AX4241">
        <v>1.6</v>
      </c>
      <c r="AY4241">
        <v>4551</v>
      </c>
      <c r="AZ4241">
        <v>12</v>
      </c>
      <c r="BA4241">
        <v>12</v>
      </c>
      <c r="BK4241" t="s">
        <v>100</v>
      </c>
      <c r="BL4241" t="s">
        <v>101</v>
      </c>
      <c r="BQ4241" t="s">
        <v>12925</v>
      </c>
      <c r="BR4241">
        <v>197.874933099</v>
      </c>
      <c r="BS4241">
        <v>15.721938697000001</v>
      </c>
      <c r="BT4241">
        <v>9.9</v>
      </c>
      <c r="BY4241">
        <v>128.69</v>
      </c>
      <c r="BZ4241">
        <v>0.58899999999999997</v>
      </c>
      <c r="CA4241">
        <v>0.58899999999999997</v>
      </c>
      <c r="CB4241">
        <v>-0.34</v>
      </c>
      <c r="CC4241">
        <v>0.09</v>
      </c>
      <c r="CD4241">
        <v>0.09</v>
      </c>
      <c r="CE4241">
        <v>0.99</v>
      </c>
      <c r="CF4241">
        <v>0.08</v>
      </c>
      <c r="CG4241">
        <v>0.08</v>
      </c>
      <c r="CH4241">
        <v>0.83</v>
      </c>
      <c r="CI4241">
        <v>0.24</v>
      </c>
      <c r="CJ4241">
        <v>0.24</v>
      </c>
      <c r="CO4241">
        <v>5980</v>
      </c>
      <c r="CP4241">
        <v>140</v>
      </c>
      <c r="CQ4241">
        <v>140</v>
      </c>
      <c r="CT4241" t="s">
        <v>12926</v>
      </c>
    </row>
    <row r="4242" spans="1:98" x14ac:dyDescent="0.25">
      <c r="A4242" t="s">
        <v>12927</v>
      </c>
      <c r="B4242" t="s">
        <v>99</v>
      </c>
      <c r="F4242">
        <v>32.799999999999997</v>
      </c>
      <c r="G4242">
        <v>1.1000000000000001</v>
      </c>
      <c r="H4242">
        <v>1.1000000000000001</v>
      </c>
      <c r="L4242">
        <v>252.5</v>
      </c>
      <c r="M4242">
        <v>0.1</v>
      </c>
      <c r="N4242">
        <v>0.1</v>
      </c>
      <c r="O4242">
        <v>0.85</v>
      </c>
      <c r="P4242">
        <v>0.03</v>
      </c>
      <c r="Q4242">
        <v>0.03</v>
      </c>
      <c r="R4242">
        <v>0.6</v>
      </c>
      <c r="S4242">
        <v>0.01</v>
      </c>
      <c r="T4242">
        <v>0.01</v>
      </c>
      <c r="Y4242">
        <v>2017</v>
      </c>
      <c r="Z4242" s="1">
        <v>43511</v>
      </c>
      <c r="AA4242">
        <v>326.8</v>
      </c>
      <c r="AB4242">
        <v>2.7</v>
      </c>
      <c r="AC4242">
        <v>2.7</v>
      </c>
      <c r="AV4242">
        <v>2454926.9</v>
      </c>
      <c r="AY4242">
        <v>1093</v>
      </c>
      <c r="AZ4242">
        <v>35</v>
      </c>
      <c r="BA4242">
        <v>35</v>
      </c>
      <c r="BK4242" t="s">
        <v>100</v>
      </c>
      <c r="BL4242" t="s">
        <v>101</v>
      </c>
      <c r="BQ4242" t="s">
        <v>12928</v>
      </c>
      <c r="BR4242">
        <v>203.39982256799999</v>
      </c>
      <c r="BS4242">
        <v>52.437051551000003</v>
      </c>
      <c r="BT4242">
        <v>11.3</v>
      </c>
      <c r="BY4242">
        <v>477.01</v>
      </c>
      <c r="BZ4242">
        <v>6.13</v>
      </c>
      <c r="CA4242">
        <v>6.13</v>
      </c>
      <c r="CB4242">
        <v>0.36</v>
      </c>
      <c r="CC4242">
        <v>0.06</v>
      </c>
      <c r="CD4242">
        <v>0.06</v>
      </c>
      <c r="CE4242">
        <v>1.29</v>
      </c>
      <c r="CF4242">
        <v>0.12</v>
      </c>
      <c r="CG4242">
        <v>0.12</v>
      </c>
      <c r="CH4242">
        <v>2.39</v>
      </c>
      <c r="CI4242">
        <v>0.46</v>
      </c>
      <c r="CJ4242">
        <v>0.46</v>
      </c>
      <c r="CO4242">
        <v>5285</v>
      </c>
      <c r="CP4242">
        <v>82</v>
      </c>
      <c r="CQ4242">
        <v>82</v>
      </c>
      <c r="CT4242" t="s">
        <v>12929</v>
      </c>
    </row>
    <row r="4243" spans="1:98" x14ac:dyDescent="0.25">
      <c r="A4243" t="s">
        <v>12930</v>
      </c>
      <c r="B4243" t="s">
        <v>99</v>
      </c>
      <c r="F4243">
        <v>41.8</v>
      </c>
      <c r="G4243">
        <v>2.9</v>
      </c>
      <c r="H4243">
        <v>2.9</v>
      </c>
      <c r="L4243">
        <v>147.6</v>
      </c>
      <c r="M4243">
        <v>0.3</v>
      </c>
      <c r="N4243">
        <v>0.3</v>
      </c>
      <c r="O4243">
        <v>0.54</v>
      </c>
      <c r="P4243">
        <v>0.02</v>
      </c>
      <c r="Q4243">
        <v>0.02</v>
      </c>
      <c r="R4243">
        <v>0.5</v>
      </c>
      <c r="S4243">
        <v>0.04</v>
      </c>
      <c r="T4243">
        <v>0.04</v>
      </c>
      <c r="Y4243">
        <v>2017</v>
      </c>
      <c r="Z4243" s="1">
        <v>43511</v>
      </c>
      <c r="AA4243">
        <v>196.7</v>
      </c>
      <c r="AB4243">
        <v>2.7</v>
      </c>
      <c r="AC4243">
        <v>2.7</v>
      </c>
      <c r="AV4243">
        <v>2455007.4</v>
      </c>
      <c r="AW4243">
        <v>0.9</v>
      </c>
      <c r="AX4243">
        <v>0.9</v>
      </c>
      <c r="AY4243">
        <v>1868</v>
      </c>
      <c r="AZ4243">
        <v>167</v>
      </c>
      <c r="BA4243">
        <v>167</v>
      </c>
      <c r="BK4243" t="s">
        <v>100</v>
      </c>
      <c r="BL4243" t="s">
        <v>101</v>
      </c>
      <c r="BQ4243" t="s">
        <v>12931</v>
      </c>
      <c r="BR4243">
        <v>206.33564385899999</v>
      </c>
      <c r="BS4243">
        <v>48.444622012099998</v>
      </c>
      <c r="BT4243">
        <v>12.2</v>
      </c>
      <c r="BY4243">
        <v>212.63</v>
      </c>
      <c r="BZ4243">
        <v>3.67</v>
      </c>
      <c r="CA4243">
        <v>3.67</v>
      </c>
      <c r="CB4243">
        <v>-0.17</v>
      </c>
      <c r="CC4243">
        <v>0.08</v>
      </c>
      <c r="CD4243">
        <v>0.08</v>
      </c>
      <c r="CE4243">
        <v>0.96</v>
      </c>
      <c r="CF4243">
        <v>0.09</v>
      </c>
      <c r="CG4243">
        <v>0.09</v>
      </c>
      <c r="CH4243">
        <v>1.03</v>
      </c>
      <c r="CI4243">
        <v>0.3</v>
      </c>
      <c r="CJ4243">
        <v>0.3</v>
      </c>
      <c r="CO4243">
        <v>5525</v>
      </c>
      <c r="CP4243">
        <v>71</v>
      </c>
      <c r="CQ4243">
        <v>71</v>
      </c>
      <c r="CT4243" t="s">
        <v>12932</v>
      </c>
    </row>
    <row r="4244" spans="1:98" x14ac:dyDescent="0.25">
      <c r="A4244" t="s">
        <v>12933</v>
      </c>
      <c r="B4244" t="s">
        <v>99</v>
      </c>
      <c r="F4244">
        <v>42.7</v>
      </c>
      <c r="G4244">
        <v>0.7</v>
      </c>
      <c r="H4244">
        <v>0.7</v>
      </c>
      <c r="L4244">
        <v>31.655999999999999</v>
      </c>
      <c r="M4244">
        <v>7.0000000000000001E-3</v>
      </c>
      <c r="N4244">
        <v>7.0000000000000001E-3</v>
      </c>
      <c r="O4244">
        <v>0.2</v>
      </c>
      <c r="P4244">
        <v>6.0000000000000001E-3</v>
      </c>
      <c r="Q4244">
        <v>6.0000000000000001E-3</v>
      </c>
      <c r="R4244">
        <v>0.69</v>
      </c>
      <c r="S4244">
        <v>6.0000000000000001E-3</v>
      </c>
      <c r="T4244">
        <v>6.0000000000000001E-3</v>
      </c>
      <c r="Y4244">
        <v>2017</v>
      </c>
      <c r="Z4244" s="1">
        <v>43511</v>
      </c>
      <c r="AA4244">
        <v>308.7</v>
      </c>
      <c r="AB4244">
        <v>0.9</v>
      </c>
      <c r="AC4244">
        <v>0.9</v>
      </c>
      <c r="AV4244">
        <v>2454945.2000000002</v>
      </c>
      <c r="AW4244">
        <v>0.1</v>
      </c>
      <c r="AX4244">
        <v>0.1</v>
      </c>
      <c r="AY4244">
        <v>3552</v>
      </c>
      <c r="AZ4244">
        <v>42</v>
      </c>
      <c r="BA4244">
        <v>42</v>
      </c>
      <c r="BK4244" t="s">
        <v>100</v>
      </c>
      <c r="BL4244" t="s">
        <v>101</v>
      </c>
      <c r="BQ4244" t="s">
        <v>12934</v>
      </c>
      <c r="BR4244">
        <v>280.78301037699998</v>
      </c>
      <c r="BS4244">
        <v>43.127616389300002</v>
      </c>
      <c r="BT4244">
        <v>11</v>
      </c>
      <c r="BY4244">
        <v>115.66</v>
      </c>
      <c r="BZ4244">
        <v>0.311</v>
      </c>
      <c r="CA4244">
        <v>0.311</v>
      </c>
      <c r="CB4244">
        <v>0.33</v>
      </c>
      <c r="CC4244">
        <v>0.06</v>
      </c>
      <c r="CD4244">
        <v>0.06</v>
      </c>
      <c r="CE4244">
        <v>1.06</v>
      </c>
      <c r="CF4244">
        <v>0.1</v>
      </c>
      <c r="CG4244">
        <v>0.1</v>
      </c>
      <c r="CH4244">
        <v>1.28</v>
      </c>
      <c r="CI4244">
        <v>0.33</v>
      </c>
      <c r="CJ4244">
        <v>0.33</v>
      </c>
      <c r="CO4244">
        <v>5315</v>
      </c>
      <c r="CP4244">
        <v>44</v>
      </c>
      <c r="CQ4244">
        <v>44</v>
      </c>
      <c r="CT4244" t="s">
        <v>12935</v>
      </c>
    </row>
    <row r="4245" spans="1:98" x14ac:dyDescent="0.25">
      <c r="A4245" t="s">
        <v>12936</v>
      </c>
      <c r="B4245" t="s">
        <v>99</v>
      </c>
      <c r="F4245">
        <v>13.1</v>
      </c>
      <c r="G4245">
        <v>1.6</v>
      </c>
      <c r="H4245">
        <v>1.6</v>
      </c>
      <c r="L4245">
        <v>103.4</v>
      </c>
      <c r="M4245">
        <v>0.9</v>
      </c>
      <c r="N4245">
        <v>0.9</v>
      </c>
      <c r="O4245">
        <v>0.45</v>
      </c>
      <c r="P4245">
        <v>0.01</v>
      </c>
      <c r="Q4245">
        <v>0.01</v>
      </c>
      <c r="R4245">
        <v>0.24</v>
      </c>
      <c r="S4245">
        <v>0.08</v>
      </c>
      <c r="T4245">
        <v>0.08</v>
      </c>
      <c r="Y4245">
        <v>2017</v>
      </c>
      <c r="Z4245" s="1">
        <v>43511</v>
      </c>
      <c r="AA4245">
        <v>316</v>
      </c>
      <c r="AB4245">
        <v>21.2</v>
      </c>
      <c r="AC4245">
        <v>21.2</v>
      </c>
      <c r="AV4245">
        <v>2454994.9</v>
      </c>
      <c r="AW4245">
        <v>6.2</v>
      </c>
      <c r="AX4245">
        <v>6.2</v>
      </c>
      <c r="AY4245">
        <v>537</v>
      </c>
      <c r="AZ4245">
        <v>64</v>
      </c>
      <c r="BA4245">
        <v>64</v>
      </c>
      <c r="BK4245" t="s">
        <v>100</v>
      </c>
      <c r="BL4245" t="s">
        <v>101</v>
      </c>
      <c r="BQ4245" t="s">
        <v>12937</v>
      </c>
      <c r="BR4245">
        <v>292.19248928100001</v>
      </c>
      <c r="BS4245">
        <v>48.042120568500003</v>
      </c>
      <c r="BT4245">
        <v>10.5</v>
      </c>
      <c r="BY4245">
        <v>186.4</v>
      </c>
      <c r="BZ4245">
        <v>1.21</v>
      </c>
      <c r="CA4245">
        <v>1.21</v>
      </c>
      <c r="CB4245">
        <v>0.06</v>
      </c>
      <c r="CC4245">
        <v>0.11</v>
      </c>
      <c r="CD4245">
        <v>0.11</v>
      </c>
      <c r="CE4245">
        <v>1.1200000000000001</v>
      </c>
      <c r="CF4245">
        <v>0.1</v>
      </c>
      <c r="CG4245">
        <v>0.1</v>
      </c>
      <c r="CH4245">
        <v>0.91</v>
      </c>
      <c r="CI4245">
        <v>0.3</v>
      </c>
      <c r="CJ4245">
        <v>0.3</v>
      </c>
      <c r="CK4245" t="s">
        <v>1416</v>
      </c>
      <c r="CO4245">
        <v>6090</v>
      </c>
      <c r="CP4245">
        <v>190</v>
      </c>
      <c r="CQ4245">
        <v>190</v>
      </c>
      <c r="CT4245" t="s">
        <v>12938</v>
      </c>
    </row>
    <row r="4246" spans="1:98" x14ac:dyDescent="0.25">
      <c r="A4246" t="s">
        <v>12939</v>
      </c>
      <c r="B4246" t="s">
        <v>99</v>
      </c>
      <c r="F4246">
        <v>24.4</v>
      </c>
      <c r="G4246">
        <v>2.4</v>
      </c>
      <c r="H4246">
        <v>2.4</v>
      </c>
      <c r="L4246">
        <v>117.6</v>
      </c>
      <c r="M4246">
        <v>1.1000000000000001</v>
      </c>
      <c r="N4246">
        <v>1.1000000000000001</v>
      </c>
      <c r="O4246">
        <v>0.51</v>
      </c>
      <c r="P4246">
        <v>0.02</v>
      </c>
      <c r="Q4246">
        <v>0.02</v>
      </c>
      <c r="R4246">
        <v>0.46</v>
      </c>
      <c r="S4246">
        <v>0.09</v>
      </c>
      <c r="T4246">
        <v>0.09</v>
      </c>
      <c r="Y4246">
        <v>2017</v>
      </c>
      <c r="Z4246" s="1">
        <v>43515</v>
      </c>
      <c r="AA4246">
        <v>176.2</v>
      </c>
      <c r="AB4246">
        <v>10.8</v>
      </c>
      <c r="AC4246">
        <v>10.8</v>
      </c>
      <c r="AV4246">
        <v>2455025.1</v>
      </c>
      <c r="AW4246">
        <v>3.1</v>
      </c>
      <c r="AX4246">
        <v>3.1</v>
      </c>
      <c r="AY4246">
        <v>968</v>
      </c>
      <c r="AZ4246">
        <v>83</v>
      </c>
      <c r="BA4246">
        <v>83</v>
      </c>
      <c r="BK4246" t="s">
        <v>100</v>
      </c>
      <c r="BL4246" t="s">
        <v>101</v>
      </c>
      <c r="BQ4246" t="s">
        <v>12940</v>
      </c>
      <c r="BR4246">
        <v>294.66638915300001</v>
      </c>
      <c r="BS4246">
        <v>46.577826602099996</v>
      </c>
      <c r="BT4246">
        <v>10.6</v>
      </c>
      <c r="BY4246">
        <v>434.91</v>
      </c>
      <c r="BZ4246">
        <v>76.44</v>
      </c>
      <c r="CA4246">
        <v>76.44</v>
      </c>
      <c r="CB4246">
        <v>0.11</v>
      </c>
      <c r="CC4246">
        <v>0.09</v>
      </c>
      <c r="CD4246">
        <v>0.09</v>
      </c>
      <c r="CE4246">
        <v>1.25</v>
      </c>
      <c r="CF4246">
        <v>0.14000000000000001</v>
      </c>
      <c r="CG4246">
        <v>0.14000000000000001</v>
      </c>
      <c r="CH4246">
        <v>1.23</v>
      </c>
      <c r="CI4246">
        <v>0.48</v>
      </c>
      <c r="CJ4246">
        <v>0.48</v>
      </c>
      <c r="CO4246">
        <v>6295</v>
      </c>
      <c r="CP4246">
        <v>200</v>
      </c>
      <c r="CQ4246">
        <v>200</v>
      </c>
      <c r="CT4246" t="s">
        <v>12941</v>
      </c>
    </row>
    <row r="4247" spans="1:98" x14ac:dyDescent="0.25">
      <c r="A4247" t="s">
        <v>12942</v>
      </c>
      <c r="B4247" t="s">
        <v>99</v>
      </c>
      <c r="F4247">
        <v>17.3</v>
      </c>
      <c r="G4247">
        <v>2.4</v>
      </c>
      <c r="H4247">
        <v>2.4</v>
      </c>
      <c r="L4247">
        <v>122.2</v>
      </c>
      <c r="M4247">
        <v>1.7</v>
      </c>
      <c r="N4247">
        <v>1.7</v>
      </c>
      <c r="O4247">
        <v>0.52</v>
      </c>
      <c r="P4247">
        <v>0.03</v>
      </c>
      <c r="Q4247">
        <v>0.03</v>
      </c>
      <c r="R4247">
        <v>0.53</v>
      </c>
      <c r="S4247">
        <v>0.1</v>
      </c>
      <c r="T4247">
        <v>0.1</v>
      </c>
      <c r="Y4247">
        <v>2017</v>
      </c>
      <c r="Z4247" s="1">
        <v>43515</v>
      </c>
      <c r="AA4247">
        <v>218.2</v>
      </c>
      <c r="AB4247">
        <v>12.4</v>
      </c>
      <c r="AC4247">
        <v>12.4</v>
      </c>
      <c r="AV4247">
        <v>2454903</v>
      </c>
      <c r="AW4247">
        <v>2.8</v>
      </c>
      <c r="AX4247">
        <v>2.8</v>
      </c>
      <c r="AY4247">
        <v>683</v>
      </c>
      <c r="AZ4247">
        <v>82</v>
      </c>
      <c r="BA4247">
        <v>82</v>
      </c>
      <c r="BK4247" t="s">
        <v>100</v>
      </c>
      <c r="BL4247" t="s">
        <v>101</v>
      </c>
      <c r="BQ4247" t="s">
        <v>12943</v>
      </c>
      <c r="BR4247">
        <v>296.15175276600002</v>
      </c>
      <c r="BS4247">
        <v>43.356681183900001</v>
      </c>
      <c r="BT4247">
        <v>9.5</v>
      </c>
      <c r="BY4247">
        <v>484.57</v>
      </c>
      <c r="BZ4247">
        <v>6.47</v>
      </c>
      <c r="CA4247">
        <v>6.47</v>
      </c>
      <c r="CB4247">
        <v>0.09</v>
      </c>
      <c r="CC4247">
        <v>0.14000000000000001</v>
      </c>
      <c r="CD4247">
        <v>0.14000000000000001</v>
      </c>
      <c r="CE4247">
        <v>1.33</v>
      </c>
      <c r="CF4247">
        <v>0.18</v>
      </c>
      <c r="CG4247">
        <v>0.18</v>
      </c>
      <c r="CH4247">
        <v>1.63</v>
      </c>
      <c r="CI4247">
        <v>0.62</v>
      </c>
      <c r="CJ4247">
        <v>0.62</v>
      </c>
      <c r="CO4247">
        <v>6270</v>
      </c>
      <c r="CP4247">
        <v>271</v>
      </c>
      <c r="CQ4247">
        <v>271</v>
      </c>
      <c r="CT4247" t="s">
        <v>12944</v>
      </c>
    </row>
    <row r="4248" spans="1:98" x14ac:dyDescent="0.25">
      <c r="A4248" t="s">
        <v>12945</v>
      </c>
      <c r="B4248" t="s">
        <v>99</v>
      </c>
      <c r="F4248">
        <v>37.700000000000003</v>
      </c>
      <c r="G4248">
        <v>0.4</v>
      </c>
      <c r="H4248">
        <v>0.4</v>
      </c>
      <c r="L4248">
        <v>36.045000000000002</v>
      </c>
      <c r="M4248">
        <v>5.0000000000000001E-3</v>
      </c>
      <c r="N4248">
        <v>5.0000000000000001E-3</v>
      </c>
      <c r="O4248">
        <v>0.215</v>
      </c>
      <c r="P4248">
        <v>6.0000000000000001E-3</v>
      </c>
      <c r="Q4248">
        <v>6.0000000000000001E-3</v>
      </c>
      <c r="R4248">
        <v>0.10100000000000001</v>
      </c>
      <c r="S4248">
        <v>4.0000000000000001E-3</v>
      </c>
      <c r="T4248">
        <v>4.0000000000000001E-3</v>
      </c>
      <c r="Y4248">
        <v>2017</v>
      </c>
      <c r="Z4248" s="1">
        <v>43511</v>
      </c>
      <c r="AA4248">
        <v>146.80000000000001</v>
      </c>
      <c r="AB4248">
        <v>2.6</v>
      </c>
      <c r="AC4248">
        <v>2.6</v>
      </c>
      <c r="AV4248">
        <v>2454864.2999999998</v>
      </c>
      <c r="AW4248">
        <v>0.3</v>
      </c>
      <c r="AX4248">
        <v>0.3</v>
      </c>
      <c r="AY4248">
        <v>2241</v>
      </c>
      <c r="AZ4248">
        <v>8</v>
      </c>
      <c r="BA4248">
        <v>8</v>
      </c>
      <c r="BK4248" t="s">
        <v>100</v>
      </c>
      <c r="BL4248" t="s">
        <v>101</v>
      </c>
      <c r="BM4248" t="s">
        <v>101</v>
      </c>
      <c r="BQ4248" t="s">
        <v>12946</v>
      </c>
      <c r="BR4248">
        <v>85.828093127700001</v>
      </c>
      <c r="BS4248">
        <v>5.2206777757899996</v>
      </c>
      <c r="BT4248">
        <v>10.3</v>
      </c>
      <c r="BY4248">
        <v>111.49</v>
      </c>
      <c r="BZ4248">
        <v>0.58699999999999997</v>
      </c>
      <c r="CA4248">
        <v>0.58699999999999997</v>
      </c>
      <c r="CB4248">
        <v>0.2</v>
      </c>
      <c r="CC4248">
        <v>7.0000000000000007E-2</v>
      </c>
      <c r="CD4248">
        <v>7.0000000000000007E-2</v>
      </c>
      <c r="CE4248">
        <v>1.02</v>
      </c>
      <c r="CF4248">
        <v>0.08</v>
      </c>
      <c r="CG4248">
        <v>0.08</v>
      </c>
      <c r="CH4248">
        <v>0.95</v>
      </c>
      <c r="CI4248">
        <v>0.27</v>
      </c>
      <c r="CJ4248">
        <v>0.27</v>
      </c>
      <c r="CO4248">
        <v>5540</v>
      </c>
      <c r="CP4248">
        <v>39</v>
      </c>
      <c r="CQ4248">
        <v>39</v>
      </c>
      <c r="CT4248" t="s">
        <v>12947</v>
      </c>
    </row>
    <row r="4249" spans="1:98" x14ac:dyDescent="0.25">
      <c r="A4249" t="s">
        <v>12948</v>
      </c>
      <c r="B4249" t="s">
        <v>99</v>
      </c>
      <c r="C4249">
        <v>3.7</v>
      </c>
      <c r="D4249">
        <v>0.9</v>
      </c>
      <c r="E4249">
        <v>0.9</v>
      </c>
      <c r="I4249">
        <v>1.5</v>
      </c>
      <c r="J4249">
        <v>0.3</v>
      </c>
      <c r="K4249">
        <v>0.3</v>
      </c>
      <c r="L4249">
        <v>2.1487799999999999</v>
      </c>
      <c r="M4249" s="2">
        <v>7.9999999999999996E-6</v>
      </c>
      <c r="N4249" s="2">
        <v>7.9999999999999996E-6</v>
      </c>
      <c r="O4249">
        <v>4.2999999999999997E-2</v>
      </c>
      <c r="P4249">
        <v>5.0000000000000001E-3</v>
      </c>
      <c r="Q4249">
        <v>5.0000000000000001E-3</v>
      </c>
      <c r="R4249">
        <v>0</v>
      </c>
      <c r="U4249">
        <v>87</v>
      </c>
      <c r="V4249">
        <v>3</v>
      </c>
      <c r="W4249">
        <v>2</v>
      </c>
      <c r="Y4249">
        <v>2017</v>
      </c>
      <c r="Z4249" s="1">
        <v>43647</v>
      </c>
      <c r="AJ4249">
        <v>2457097.2779999999</v>
      </c>
      <c r="AK4249">
        <v>2E-3</v>
      </c>
      <c r="AL4249">
        <v>2E-3</v>
      </c>
      <c r="AP4249">
        <v>69.5</v>
      </c>
      <c r="AQ4249">
        <v>3</v>
      </c>
      <c r="AR4249">
        <v>3</v>
      </c>
      <c r="AS4249">
        <v>0.2</v>
      </c>
      <c r="AT4249">
        <v>0.1</v>
      </c>
      <c r="AU4249">
        <v>0.1</v>
      </c>
      <c r="BK4249" t="s">
        <v>100</v>
      </c>
      <c r="BL4249" t="s">
        <v>147</v>
      </c>
      <c r="BM4249" t="s">
        <v>101</v>
      </c>
      <c r="BN4249" t="s">
        <v>147</v>
      </c>
      <c r="BO4249" t="s">
        <v>12949</v>
      </c>
      <c r="BQ4249" t="s">
        <v>12950</v>
      </c>
      <c r="BR4249">
        <v>317.55155167100003</v>
      </c>
      <c r="BS4249">
        <v>10.7388750191</v>
      </c>
      <c r="BT4249">
        <v>8.3000000000000007</v>
      </c>
      <c r="BY4249">
        <v>188.7</v>
      </c>
      <c r="BZ4249">
        <v>10.7</v>
      </c>
      <c r="CA4249">
        <v>10.7</v>
      </c>
      <c r="CB4249">
        <v>0</v>
      </c>
      <c r="CE4249">
        <v>1.72</v>
      </c>
      <c r="CF4249">
        <v>7.0000000000000007E-2</v>
      </c>
      <c r="CG4249">
        <v>7.0000000000000007E-2</v>
      </c>
      <c r="CH4249">
        <v>2.1</v>
      </c>
      <c r="CI4249">
        <v>0.2</v>
      </c>
      <c r="CJ4249">
        <v>0.2</v>
      </c>
      <c r="CK4249" t="s">
        <v>12951</v>
      </c>
      <c r="CL4249">
        <v>1</v>
      </c>
      <c r="CM4249">
        <v>0.2</v>
      </c>
      <c r="CN4249">
        <v>0.2</v>
      </c>
      <c r="CO4249">
        <v>7554</v>
      </c>
      <c r="CP4249">
        <v>150</v>
      </c>
      <c r="CQ4249">
        <v>150</v>
      </c>
      <c r="CT4249" t="s">
        <v>12952</v>
      </c>
    </row>
    <row r="4250" spans="1:98" x14ac:dyDescent="0.25">
      <c r="A4250" t="s">
        <v>12953</v>
      </c>
      <c r="B4250" t="s">
        <v>99</v>
      </c>
      <c r="C4250">
        <v>3.5179999999999998</v>
      </c>
      <c r="D4250">
        <v>3.5169999999999999</v>
      </c>
      <c r="E4250">
        <v>0</v>
      </c>
      <c r="I4250">
        <v>1.83</v>
      </c>
      <c r="J4250">
        <v>7.0000000000000007E-2</v>
      </c>
      <c r="K4250">
        <v>7.0000000000000007E-2</v>
      </c>
      <c r="L4250">
        <v>3.4741084999999998</v>
      </c>
      <c r="M4250" s="2">
        <v>1.9E-6</v>
      </c>
      <c r="N4250" s="2">
        <v>1.9E-6</v>
      </c>
      <c r="O4250">
        <v>5.4199999999999998E-2</v>
      </c>
      <c r="P4250">
        <v>2.0999999999999999E-3</v>
      </c>
      <c r="Q4250">
        <v>1.4E-3</v>
      </c>
      <c r="U4250">
        <v>86.2</v>
      </c>
      <c r="V4250">
        <v>0.1</v>
      </c>
      <c r="W4250">
        <v>0.1</v>
      </c>
      <c r="Y4250">
        <v>2017</v>
      </c>
      <c r="Z4250" s="1">
        <v>44631</v>
      </c>
      <c r="AG4250">
        <v>2457485.7496500001</v>
      </c>
      <c r="AH4250">
        <v>2.0000000000000001E-4</v>
      </c>
      <c r="AI4250">
        <v>2.0000000000000001E-4</v>
      </c>
      <c r="AP4250">
        <v>0.6</v>
      </c>
      <c r="AQ4250">
        <v>4</v>
      </c>
      <c r="AR4250">
        <v>4</v>
      </c>
      <c r="BB4250">
        <v>2230</v>
      </c>
      <c r="BC4250">
        <v>70</v>
      </c>
      <c r="BD4250">
        <v>60</v>
      </c>
      <c r="BK4250" t="s">
        <v>100</v>
      </c>
      <c r="BL4250" t="s">
        <v>147</v>
      </c>
      <c r="BM4250" t="s">
        <v>101</v>
      </c>
      <c r="BN4250" t="s">
        <v>147</v>
      </c>
      <c r="BO4250" t="s">
        <v>12954</v>
      </c>
      <c r="BP4250" t="s">
        <v>12955</v>
      </c>
      <c r="BQ4250" t="s">
        <v>12956</v>
      </c>
      <c r="BR4250">
        <v>294.662500013</v>
      </c>
      <c r="BS4250">
        <v>31.219166673</v>
      </c>
      <c r="BT4250">
        <v>3</v>
      </c>
      <c r="CB4250">
        <v>-0.02</v>
      </c>
      <c r="CC4250">
        <v>7.0000000000000007E-2</v>
      </c>
      <c r="CD4250">
        <v>7.0000000000000007E-2</v>
      </c>
      <c r="CE4250">
        <v>1.89</v>
      </c>
      <c r="CF4250">
        <v>0.06</v>
      </c>
      <c r="CG4250">
        <v>0.06</v>
      </c>
      <c r="CH4250">
        <v>1.6</v>
      </c>
      <c r="CI4250">
        <v>0.06</v>
      </c>
      <c r="CJ4250">
        <v>0.06</v>
      </c>
      <c r="CK4250" t="s">
        <v>12957</v>
      </c>
      <c r="CL4250">
        <v>0.2</v>
      </c>
      <c r="CM4250">
        <v>0.05</v>
      </c>
      <c r="CN4250">
        <v>0.1</v>
      </c>
      <c r="CO4250">
        <v>8980</v>
      </c>
      <c r="CP4250">
        <v>90</v>
      </c>
      <c r="CQ4250">
        <v>130</v>
      </c>
      <c r="CT4250" t="s">
        <v>12958</v>
      </c>
    </row>
    <row r="4251" spans="1:98" x14ac:dyDescent="0.25">
      <c r="A4251" t="s">
        <v>12959</v>
      </c>
      <c r="B4251" t="s">
        <v>99</v>
      </c>
      <c r="C4251">
        <v>5.18</v>
      </c>
      <c r="D4251">
        <v>0.22</v>
      </c>
      <c r="E4251">
        <v>0.22</v>
      </c>
      <c r="I4251">
        <v>1.272</v>
      </c>
      <c r="J4251">
        <v>2.1999999999999999E-2</v>
      </c>
      <c r="K4251">
        <v>2.1999999999999999E-2</v>
      </c>
      <c r="L4251">
        <v>5.5514926000000004</v>
      </c>
      <c r="M4251" s="2">
        <v>7.9999999999999996E-6</v>
      </c>
      <c r="N4251" s="2">
        <v>7.9999999999999996E-6</v>
      </c>
      <c r="O4251">
        <v>6.9709999999999994E-2</v>
      </c>
      <c r="P4251">
        <v>9.5999999999999992E-3</v>
      </c>
      <c r="Q4251">
        <v>8.8000000000000005E-3</v>
      </c>
      <c r="R4251">
        <v>8.5000000000000006E-2</v>
      </c>
      <c r="S4251">
        <v>2.3E-2</v>
      </c>
      <c r="T4251">
        <v>2.3E-2</v>
      </c>
      <c r="U4251">
        <v>89.16</v>
      </c>
      <c r="V4251">
        <v>0.77</v>
      </c>
      <c r="W4251">
        <v>0.6</v>
      </c>
      <c r="Y4251">
        <v>2019</v>
      </c>
      <c r="Z4251" s="1">
        <v>43713</v>
      </c>
      <c r="AA4251">
        <v>41</v>
      </c>
      <c r="AB4251">
        <v>20</v>
      </c>
      <c r="AC4251">
        <v>14</v>
      </c>
      <c r="AD4251">
        <v>2457146.6</v>
      </c>
      <c r="AE4251">
        <v>0.22</v>
      </c>
      <c r="AF4251">
        <v>0.17</v>
      </c>
      <c r="AJ4251">
        <v>2457147.0529999998</v>
      </c>
      <c r="AK4251">
        <v>2E-3</v>
      </c>
      <c r="AL4251">
        <v>2E-3</v>
      </c>
      <c r="AM4251">
        <v>2457144.4219999998</v>
      </c>
      <c r="AN4251">
        <v>5.6000000000000001E-2</v>
      </c>
      <c r="AO4251">
        <v>0.06</v>
      </c>
      <c r="AP4251">
        <v>2.6</v>
      </c>
      <c r="AQ4251">
        <v>3.6</v>
      </c>
      <c r="AR4251">
        <v>5.0999999999999996</v>
      </c>
      <c r="AS4251">
        <v>0.32</v>
      </c>
      <c r="AT4251">
        <v>0.01</v>
      </c>
      <c r="AU4251">
        <v>0.01</v>
      </c>
      <c r="AY4251">
        <v>403</v>
      </c>
      <c r="AZ4251">
        <v>11</v>
      </c>
      <c r="BA4251">
        <v>11</v>
      </c>
      <c r="BB4251">
        <v>1458</v>
      </c>
      <c r="BC4251">
        <v>16</v>
      </c>
      <c r="BD4251">
        <v>16</v>
      </c>
      <c r="BK4251" t="s">
        <v>100</v>
      </c>
      <c r="BL4251" t="s">
        <v>147</v>
      </c>
      <c r="BM4251" t="s">
        <v>101</v>
      </c>
      <c r="BN4251" t="s">
        <v>147</v>
      </c>
      <c r="BO4251" t="s">
        <v>12960</v>
      </c>
      <c r="BQ4251" t="s">
        <v>12961</v>
      </c>
      <c r="BR4251">
        <v>161.90833334600001</v>
      </c>
      <c r="BS4251">
        <v>71.655833350999998</v>
      </c>
      <c r="BT4251">
        <v>8.4</v>
      </c>
      <c r="BY4251">
        <v>96.79</v>
      </c>
      <c r="BZ4251">
        <v>0.3</v>
      </c>
      <c r="CA4251">
        <v>0.3</v>
      </c>
      <c r="CB4251">
        <v>0.188</v>
      </c>
      <c r="CC4251">
        <v>7.6999999999999999E-2</v>
      </c>
      <c r="CD4251">
        <v>7.6999999999999999E-2</v>
      </c>
      <c r="CE4251">
        <v>1.4610000000000001</v>
      </c>
      <c r="CF4251">
        <v>0.06</v>
      </c>
      <c r="CG4251">
        <v>5.6000000000000001E-2</v>
      </c>
      <c r="CH4251">
        <v>1.506</v>
      </c>
      <c r="CI4251">
        <v>2.1999999999999999E-2</v>
      </c>
      <c r="CJ4251">
        <v>2.1999999999999999E-2</v>
      </c>
      <c r="CK4251" t="s">
        <v>1757</v>
      </c>
      <c r="CL4251">
        <v>0.77</v>
      </c>
      <c r="CM4251">
        <v>0.42</v>
      </c>
      <c r="CN4251">
        <v>0.61</v>
      </c>
      <c r="CO4251">
        <v>6508</v>
      </c>
      <c r="CP4251">
        <v>49</v>
      </c>
      <c r="CQ4251">
        <v>49</v>
      </c>
    </row>
    <row r="4252" spans="1:98" x14ac:dyDescent="0.25">
      <c r="A4252" t="s">
        <v>12962</v>
      </c>
      <c r="B4252" t="s">
        <v>99</v>
      </c>
      <c r="C4252">
        <v>53</v>
      </c>
      <c r="O4252">
        <v>0.15</v>
      </c>
      <c r="Y4252">
        <v>2012</v>
      </c>
      <c r="Z4252" s="1">
        <v>43909</v>
      </c>
      <c r="BK4252" t="s">
        <v>100</v>
      </c>
      <c r="BL4252" t="s">
        <v>3617</v>
      </c>
      <c r="BQ4252" t="s">
        <v>12963</v>
      </c>
      <c r="BR4252">
        <v>268.49333335300003</v>
      </c>
      <c r="BS4252">
        <v>-29.748888915999999</v>
      </c>
      <c r="BY4252">
        <v>6900</v>
      </c>
      <c r="BZ4252">
        <v>900</v>
      </c>
      <c r="CA4252">
        <v>900</v>
      </c>
      <c r="CE4252">
        <v>0.18</v>
      </c>
      <c r="CK4252" t="s">
        <v>163</v>
      </c>
    </row>
    <row r="4253" spans="1:98" x14ac:dyDescent="0.25">
      <c r="A4253" t="s">
        <v>12964</v>
      </c>
      <c r="B4253" t="s">
        <v>99</v>
      </c>
      <c r="C4253">
        <v>0.01</v>
      </c>
      <c r="D4253">
        <v>5.0000000000000001E-3</v>
      </c>
      <c r="E4253">
        <v>1.4999999999999999E-2</v>
      </c>
      <c r="O4253">
        <v>0.66</v>
      </c>
      <c r="P4253">
        <v>0.14000000000000001</v>
      </c>
      <c r="Q4253">
        <v>0.14000000000000001</v>
      </c>
      <c r="X4253">
        <v>9.4300000000000004E-4</v>
      </c>
      <c r="Y4253">
        <v>2008</v>
      </c>
      <c r="Z4253" s="1">
        <v>42914</v>
      </c>
      <c r="BK4253" t="s">
        <v>100</v>
      </c>
      <c r="BL4253" t="s">
        <v>3617</v>
      </c>
      <c r="BQ4253" t="s">
        <v>12965</v>
      </c>
      <c r="BR4253">
        <v>272.01666669999997</v>
      </c>
      <c r="BS4253">
        <v>-27.15</v>
      </c>
      <c r="BU4253">
        <v>19.809999999999999</v>
      </c>
      <c r="BV4253">
        <v>19.600000000000001</v>
      </c>
      <c r="BY4253">
        <v>700</v>
      </c>
      <c r="BZ4253">
        <v>120</v>
      </c>
      <c r="CA4253">
        <v>120</v>
      </c>
      <c r="CE4253">
        <v>0.06</v>
      </c>
      <c r="CF4253">
        <v>1.2E-2</v>
      </c>
      <c r="CG4253">
        <v>1.2E-2</v>
      </c>
      <c r="CK4253" t="s">
        <v>163</v>
      </c>
    </row>
    <row r="4254" spans="1:98" x14ac:dyDescent="0.25">
      <c r="A4254" t="s">
        <v>12966</v>
      </c>
      <c r="B4254" t="s">
        <v>99</v>
      </c>
      <c r="C4254">
        <v>41</v>
      </c>
      <c r="D4254">
        <v>2</v>
      </c>
      <c r="E4254">
        <v>2</v>
      </c>
      <c r="O4254">
        <v>4.29</v>
      </c>
      <c r="P4254">
        <v>0.1</v>
      </c>
      <c r="Q4254">
        <v>0.1</v>
      </c>
      <c r="Y4254">
        <v>2015</v>
      </c>
      <c r="Z4254" s="1">
        <v>42235</v>
      </c>
      <c r="BK4254" t="s">
        <v>100</v>
      </c>
      <c r="BL4254" t="s">
        <v>3617</v>
      </c>
      <c r="BM4254" t="s">
        <v>3617</v>
      </c>
      <c r="BQ4254" t="s">
        <v>12967</v>
      </c>
      <c r="BR4254">
        <v>271.77083333500002</v>
      </c>
      <c r="BS4254">
        <v>-31.946388918</v>
      </c>
      <c r="BY4254">
        <v>4170</v>
      </c>
      <c r="BZ4254">
        <v>300</v>
      </c>
      <c r="CA4254">
        <v>300</v>
      </c>
      <c r="CE4254">
        <v>0.82</v>
      </c>
      <c r="CF4254">
        <v>0.04</v>
      </c>
      <c r="CG4254">
        <v>0.04</v>
      </c>
    </row>
    <row r="4255" spans="1:98" x14ac:dyDescent="0.25">
      <c r="A4255" t="s">
        <v>12968</v>
      </c>
      <c r="B4255" t="s">
        <v>99</v>
      </c>
      <c r="C4255">
        <v>1.71</v>
      </c>
      <c r="D4255">
        <v>0.27</v>
      </c>
      <c r="E4255">
        <v>0.27</v>
      </c>
      <c r="O4255">
        <v>3.9</v>
      </c>
      <c r="P4255">
        <v>3.3</v>
      </c>
      <c r="Q4255">
        <v>3.3</v>
      </c>
      <c r="X4255">
        <v>1.4200000000000001E-4</v>
      </c>
      <c r="Y4255">
        <v>2008</v>
      </c>
      <c r="Z4255" s="1">
        <v>44082</v>
      </c>
      <c r="BK4255" t="s">
        <v>100</v>
      </c>
      <c r="BL4255" t="s">
        <v>3617</v>
      </c>
      <c r="BM4255" t="s">
        <v>3617</v>
      </c>
      <c r="BQ4255" t="s">
        <v>12969</v>
      </c>
      <c r="BR4255">
        <v>272.42500000000001</v>
      </c>
      <c r="BS4255">
        <v>-29.224166700000001</v>
      </c>
      <c r="BY4255">
        <v>6890</v>
      </c>
      <c r="BZ4255">
        <v>770</v>
      </c>
      <c r="CA4255">
        <v>770</v>
      </c>
      <c r="CE4255">
        <v>0.69</v>
      </c>
      <c r="CF4255">
        <v>0.04</v>
      </c>
      <c r="CG4255">
        <v>0.04</v>
      </c>
    </row>
    <row r="4256" spans="1:98" x14ac:dyDescent="0.25">
      <c r="A4256" t="s">
        <v>12970</v>
      </c>
      <c r="B4256" t="s">
        <v>99</v>
      </c>
      <c r="C4256">
        <v>0.23300000000000001</v>
      </c>
      <c r="D4256">
        <v>5.2999999999999999E-2</v>
      </c>
      <c r="E4256">
        <v>5.2999999999999999E-2</v>
      </c>
      <c r="O4256">
        <v>1.25</v>
      </c>
      <c r="P4256">
        <v>0.1</v>
      </c>
      <c r="Q4256">
        <v>0.1</v>
      </c>
      <c r="X4256">
        <v>2.0799999999999999E-4</v>
      </c>
      <c r="Y4256">
        <v>2010</v>
      </c>
      <c r="Z4256" s="1">
        <v>43627</v>
      </c>
      <c r="BK4256" t="s">
        <v>100</v>
      </c>
      <c r="BL4256" t="s">
        <v>3617</v>
      </c>
      <c r="BM4256" t="s">
        <v>3617</v>
      </c>
      <c r="BQ4256" t="s">
        <v>12971</v>
      </c>
      <c r="BR4256">
        <v>268.55833330000002</v>
      </c>
      <c r="BS4256">
        <v>-34.778055600000002</v>
      </c>
      <c r="BW4256">
        <v>23.38</v>
      </c>
      <c r="BY4256">
        <v>6000</v>
      </c>
      <c r="BZ4256" t="s">
        <v>498</v>
      </c>
      <c r="CA4256" t="s">
        <v>455</v>
      </c>
      <c r="CE4256">
        <v>0.67</v>
      </c>
      <c r="CF4256">
        <v>0.14000000000000001</v>
      </c>
      <c r="CG4256">
        <v>0.14000000000000001</v>
      </c>
    </row>
    <row r="4257" spans="1:89" x14ac:dyDescent="0.25">
      <c r="A4257" t="s">
        <v>12972</v>
      </c>
      <c r="B4257" t="s">
        <v>99</v>
      </c>
      <c r="C4257">
        <v>4.0999999999999996</v>
      </c>
      <c r="D4257">
        <v>1.9</v>
      </c>
      <c r="E4257">
        <v>1.7</v>
      </c>
      <c r="O4257">
        <v>3.3</v>
      </c>
      <c r="P4257">
        <v>1.2</v>
      </c>
      <c r="Q4257">
        <v>1.7</v>
      </c>
      <c r="Y4257">
        <v>2013</v>
      </c>
      <c r="Z4257" s="1">
        <v>41782</v>
      </c>
      <c r="BK4257" t="s">
        <v>100</v>
      </c>
      <c r="BL4257" t="s">
        <v>3617</v>
      </c>
      <c r="BQ4257" t="s">
        <v>12973</v>
      </c>
      <c r="BR4257">
        <v>269.70416668299998</v>
      </c>
      <c r="BS4257">
        <v>-29.803055540999999</v>
      </c>
      <c r="BY4257">
        <v>3600</v>
      </c>
      <c r="BZ4257">
        <v>1300</v>
      </c>
      <c r="CA4257">
        <v>1300</v>
      </c>
      <c r="CE4257">
        <v>0.66</v>
      </c>
      <c r="CF4257">
        <v>0.3</v>
      </c>
      <c r="CG4257">
        <v>0.3</v>
      </c>
    </row>
    <row r="4258" spans="1:89" x14ac:dyDescent="0.25">
      <c r="A4258" t="s">
        <v>12974</v>
      </c>
      <c r="B4258" t="s">
        <v>99</v>
      </c>
      <c r="C4258">
        <v>3.27E-2</v>
      </c>
      <c r="D4258">
        <v>5.0000000000000001E-3</v>
      </c>
      <c r="E4258">
        <v>5.0000000000000001E-3</v>
      </c>
      <c r="L4258">
        <v>2780</v>
      </c>
      <c r="M4258">
        <v>500</v>
      </c>
      <c r="N4258">
        <v>500</v>
      </c>
      <c r="O4258">
        <v>3.2</v>
      </c>
      <c r="P4258">
        <v>0.5</v>
      </c>
      <c r="Q4258">
        <v>0.5</v>
      </c>
      <c r="X4258">
        <v>1.0529999999999999E-3</v>
      </c>
      <c r="Y4258">
        <v>2010</v>
      </c>
      <c r="Z4258" s="1">
        <v>40707</v>
      </c>
      <c r="BK4258" t="s">
        <v>100</v>
      </c>
      <c r="BL4258" t="s">
        <v>3617</v>
      </c>
      <c r="BQ4258" t="s">
        <v>12975</v>
      </c>
      <c r="BR4258">
        <v>267.02499999999998</v>
      </c>
      <c r="BS4258">
        <v>-35.005277800000002</v>
      </c>
      <c r="BY4258">
        <v>3040</v>
      </c>
      <c r="BZ4258">
        <v>330</v>
      </c>
      <c r="CA4258">
        <v>330</v>
      </c>
      <c r="CE4258">
        <v>0.56000000000000005</v>
      </c>
      <c r="CF4258">
        <v>0.09</v>
      </c>
      <c r="CG4258">
        <v>0.09</v>
      </c>
    </row>
    <row r="4259" spans="1:89" x14ac:dyDescent="0.25">
      <c r="A4259" t="s">
        <v>12976</v>
      </c>
      <c r="B4259" t="s">
        <v>99</v>
      </c>
      <c r="C4259">
        <v>0.20799999999999999</v>
      </c>
      <c r="D4259">
        <v>2.5499999999999998E-2</v>
      </c>
      <c r="E4259">
        <v>2.5499999999999998E-2</v>
      </c>
      <c r="O4259">
        <v>2</v>
      </c>
      <c r="P4259">
        <v>0.43</v>
      </c>
      <c r="Q4259">
        <v>0.43</v>
      </c>
      <c r="X4259">
        <v>3.28E-4</v>
      </c>
      <c r="Y4259">
        <v>2010</v>
      </c>
      <c r="Z4259" s="1">
        <v>44095</v>
      </c>
      <c r="BK4259" t="s">
        <v>121</v>
      </c>
      <c r="BL4259" t="s">
        <v>3617</v>
      </c>
      <c r="BM4259" t="s">
        <v>3617</v>
      </c>
      <c r="BQ4259" t="s">
        <v>12977</v>
      </c>
      <c r="BR4259">
        <v>271.7416667</v>
      </c>
      <c r="BS4259">
        <v>-26.819722200000001</v>
      </c>
      <c r="BY4259">
        <v>6100</v>
      </c>
      <c r="BZ4259">
        <v>1.2</v>
      </c>
      <c r="CA4259">
        <v>1.2</v>
      </c>
      <c r="CE4259">
        <v>0.38</v>
      </c>
      <c r="CF4259">
        <v>0.18</v>
      </c>
      <c r="CG4259">
        <v>0.18</v>
      </c>
      <c r="CK4259" t="s">
        <v>1073</v>
      </c>
    </row>
    <row r="4260" spans="1:89" x14ac:dyDescent="0.25">
      <c r="A4260" t="s">
        <v>12978</v>
      </c>
      <c r="B4260" t="s">
        <v>99</v>
      </c>
      <c r="C4260">
        <v>2.6</v>
      </c>
      <c r="D4260">
        <v>1.6</v>
      </c>
      <c r="E4260">
        <v>4.0999999999999996</v>
      </c>
      <c r="L4260">
        <v>1970</v>
      </c>
      <c r="M4260">
        <v>1.6</v>
      </c>
      <c r="N4260">
        <v>1.6</v>
      </c>
      <c r="O4260">
        <v>1.8</v>
      </c>
      <c r="P4260">
        <v>0.7</v>
      </c>
      <c r="Q4260">
        <v>0.7</v>
      </c>
      <c r="X4260">
        <v>3.1599999999999998E-4</v>
      </c>
      <c r="Y4260">
        <v>2011</v>
      </c>
      <c r="Z4260" s="1">
        <v>41785</v>
      </c>
      <c r="BK4260" t="s">
        <v>100</v>
      </c>
      <c r="BL4260" t="s">
        <v>3617</v>
      </c>
      <c r="BQ4260" t="s">
        <v>12979</v>
      </c>
      <c r="BR4260">
        <v>268.46249999999998</v>
      </c>
      <c r="BS4260">
        <v>-33.990277800000001</v>
      </c>
      <c r="BY4260">
        <v>5700</v>
      </c>
      <c r="BZ4260">
        <v>2200</v>
      </c>
      <c r="CA4260">
        <v>2200</v>
      </c>
      <c r="CE4260">
        <v>0.19</v>
      </c>
      <c r="CF4260">
        <v>0.12</v>
      </c>
      <c r="CG4260">
        <v>0.12</v>
      </c>
      <c r="CK4260" t="s">
        <v>163</v>
      </c>
    </row>
    <row r="4261" spans="1:89" x14ac:dyDescent="0.25">
      <c r="A4261" t="s">
        <v>12980</v>
      </c>
      <c r="B4261" t="s">
        <v>99</v>
      </c>
      <c r="C4261">
        <v>11</v>
      </c>
      <c r="D4261">
        <v>2</v>
      </c>
      <c r="E4261">
        <v>2</v>
      </c>
      <c r="O4261">
        <v>1.21</v>
      </c>
      <c r="P4261">
        <v>0.16</v>
      </c>
      <c r="Q4261">
        <v>0.16</v>
      </c>
      <c r="Y4261">
        <v>2012</v>
      </c>
      <c r="Z4261" s="1">
        <v>44452</v>
      </c>
      <c r="BK4261" t="s">
        <v>100</v>
      </c>
      <c r="BL4261" t="s">
        <v>380</v>
      </c>
      <c r="BQ4261" t="s">
        <v>12981</v>
      </c>
      <c r="BR4261">
        <v>272.54579999999999</v>
      </c>
      <c r="BS4261">
        <v>-26.523099999999999</v>
      </c>
      <c r="BY4261">
        <v>2800</v>
      </c>
      <c r="BZ4261">
        <v>400</v>
      </c>
      <c r="CA4261">
        <v>400</v>
      </c>
      <c r="CE4261">
        <v>0.16</v>
      </c>
      <c r="CF4261">
        <v>0.03</v>
      </c>
      <c r="CG4261">
        <v>0.03</v>
      </c>
      <c r="CK4261" t="s">
        <v>163</v>
      </c>
    </row>
    <row r="4262" spans="1:89" x14ac:dyDescent="0.25">
      <c r="A4262" t="s">
        <v>12982</v>
      </c>
      <c r="B4262" t="s">
        <v>99</v>
      </c>
      <c r="C4262">
        <v>0.51</v>
      </c>
      <c r="D4262">
        <v>7.0000000000000007E-2</v>
      </c>
      <c r="E4262">
        <v>7.0000000000000007E-2</v>
      </c>
      <c r="O4262">
        <v>2.9</v>
      </c>
      <c r="P4262">
        <v>0.5</v>
      </c>
      <c r="Q4262">
        <v>1.6</v>
      </c>
      <c r="Y4262">
        <v>2017</v>
      </c>
      <c r="Z4262" s="1">
        <v>42952</v>
      </c>
      <c r="BK4262" t="s">
        <v>100</v>
      </c>
      <c r="BL4262" t="s">
        <v>3617</v>
      </c>
      <c r="BM4262" t="s">
        <v>3617</v>
      </c>
      <c r="BQ4262" t="s">
        <v>12983</v>
      </c>
      <c r="BR4262">
        <v>271.95695834999998</v>
      </c>
      <c r="BS4262">
        <v>-25.3446389046</v>
      </c>
      <c r="BT4262">
        <v>21.7</v>
      </c>
      <c r="BY4262">
        <v>3400</v>
      </c>
      <c r="BZ4262">
        <v>200</v>
      </c>
      <c r="CA4262">
        <v>200</v>
      </c>
      <c r="CE4262">
        <v>0.57999999999999996</v>
      </c>
      <c r="CF4262">
        <v>0.1</v>
      </c>
      <c r="CG4262">
        <v>0.1</v>
      </c>
    </row>
    <row r="4263" spans="1:89" x14ac:dyDescent="0.25">
      <c r="A4263" t="s">
        <v>12984</v>
      </c>
      <c r="B4263" t="s">
        <v>99</v>
      </c>
      <c r="C4263">
        <v>2.9000000000000001E-2</v>
      </c>
      <c r="D4263">
        <v>7.0000000000000001E-3</v>
      </c>
      <c r="E4263">
        <v>7.0000000000000001E-3</v>
      </c>
      <c r="O4263">
        <v>0.92</v>
      </c>
      <c r="P4263">
        <v>0.16</v>
      </c>
      <c r="Q4263">
        <v>0.16</v>
      </c>
      <c r="Y4263">
        <v>2013</v>
      </c>
      <c r="Z4263" s="1">
        <v>41549</v>
      </c>
      <c r="BK4263" t="s">
        <v>100</v>
      </c>
      <c r="BL4263" t="s">
        <v>3617</v>
      </c>
      <c r="BQ4263" t="s">
        <v>12985</v>
      </c>
      <c r="BR4263">
        <v>269.49579999999997</v>
      </c>
      <c r="BS4263">
        <v>-30.715299999999999</v>
      </c>
      <c r="BY4263">
        <v>810</v>
      </c>
      <c r="BZ4263">
        <v>100</v>
      </c>
      <c r="CA4263">
        <v>100</v>
      </c>
      <c r="CE4263">
        <v>0.11</v>
      </c>
      <c r="CF4263">
        <v>0.01</v>
      </c>
      <c r="CG4263">
        <v>0.01</v>
      </c>
      <c r="CK4263" t="s">
        <v>163</v>
      </c>
    </row>
    <row r="4264" spans="1:89" x14ac:dyDescent="0.25">
      <c r="A4264" t="s">
        <v>12986</v>
      </c>
      <c r="B4264" t="s">
        <v>99</v>
      </c>
      <c r="C4264">
        <v>0.27</v>
      </c>
      <c r="D4264">
        <v>0.16</v>
      </c>
      <c r="E4264">
        <v>0.48</v>
      </c>
      <c r="O4264">
        <v>1.72</v>
      </c>
      <c r="P4264">
        <v>0.48</v>
      </c>
      <c r="Q4264">
        <v>0.56000000000000005</v>
      </c>
      <c r="Y4264">
        <v>2015</v>
      </c>
      <c r="Z4264" s="1">
        <v>42293</v>
      </c>
      <c r="BK4264" t="s">
        <v>100</v>
      </c>
      <c r="BL4264" t="s">
        <v>3617</v>
      </c>
      <c r="BM4264" t="s">
        <v>3617</v>
      </c>
      <c r="BQ4264" t="s">
        <v>12987</v>
      </c>
      <c r="BR4264">
        <v>271.30416667100002</v>
      </c>
      <c r="BS4264">
        <v>-27.293333347000001</v>
      </c>
      <c r="BY4264">
        <v>6430</v>
      </c>
      <c r="BZ4264">
        <v>1150</v>
      </c>
      <c r="CA4264">
        <v>1150</v>
      </c>
      <c r="CE4264">
        <v>0.18</v>
      </c>
      <c r="CF4264">
        <v>0.11</v>
      </c>
      <c r="CG4264">
        <v>0.32</v>
      </c>
      <c r="CK4264" t="s">
        <v>163</v>
      </c>
    </row>
    <row r="4265" spans="1:89" x14ac:dyDescent="0.25">
      <c r="A4265" t="s">
        <v>12988</v>
      </c>
      <c r="B4265" t="s">
        <v>99</v>
      </c>
      <c r="C4265">
        <v>1.4</v>
      </c>
      <c r="D4265">
        <v>0.3</v>
      </c>
      <c r="E4265">
        <v>0.3</v>
      </c>
      <c r="O4265">
        <v>2.8</v>
      </c>
      <c r="P4265">
        <v>0.5</v>
      </c>
      <c r="Q4265">
        <v>0.5</v>
      </c>
      <c r="X4265">
        <v>8.7000000000000001E-4</v>
      </c>
      <c r="Y4265">
        <v>2012</v>
      </c>
      <c r="Z4265" s="1">
        <v>44483</v>
      </c>
      <c r="BK4265" t="s">
        <v>100</v>
      </c>
      <c r="BL4265" t="s">
        <v>3617</v>
      </c>
      <c r="BM4265" t="s">
        <v>3617</v>
      </c>
      <c r="BQ4265" t="s">
        <v>12989</v>
      </c>
      <c r="BR4265">
        <v>271.52916670000002</v>
      </c>
      <c r="BS4265">
        <v>-31.4544444</v>
      </c>
      <c r="BY4265">
        <v>2300</v>
      </c>
      <c r="BZ4265">
        <v>600</v>
      </c>
      <c r="CA4265">
        <v>600</v>
      </c>
      <c r="CE4265">
        <v>0.53</v>
      </c>
      <c r="CF4265">
        <v>0.11</v>
      </c>
      <c r="CG4265">
        <v>0.11</v>
      </c>
      <c r="CK4265" t="s">
        <v>3102</v>
      </c>
    </row>
    <row r="4266" spans="1:89" x14ac:dyDescent="0.25">
      <c r="A4266" t="s">
        <v>12990</v>
      </c>
      <c r="B4266" t="s">
        <v>99</v>
      </c>
      <c r="C4266">
        <v>9.4E-2</v>
      </c>
      <c r="D4266">
        <v>3.7999999999999999E-2</v>
      </c>
      <c r="E4266">
        <v>0.05</v>
      </c>
      <c r="O4266">
        <v>7.14</v>
      </c>
      <c r="P4266">
        <v>0.64</v>
      </c>
      <c r="Q4266">
        <v>0.64</v>
      </c>
      <c r="Y4266">
        <v>2015</v>
      </c>
      <c r="Z4266" s="1">
        <v>42349</v>
      </c>
      <c r="BK4266" t="s">
        <v>100</v>
      </c>
      <c r="BL4266" t="s">
        <v>3617</v>
      </c>
      <c r="BM4266" t="s">
        <v>3617</v>
      </c>
      <c r="BQ4266" t="s">
        <v>12991</v>
      </c>
      <c r="BR4266">
        <v>270.85833334199998</v>
      </c>
      <c r="BS4266">
        <v>-29.213333347999999</v>
      </c>
      <c r="BY4266">
        <v>7380</v>
      </c>
      <c r="BZ4266">
        <v>620</v>
      </c>
      <c r="CA4266">
        <v>520</v>
      </c>
      <c r="CE4266">
        <v>0.75</v>
      </c>
      <c r="CF4266">
        <v>0.3</v>
      </c>
      <c r="CG4266">
        <v>0.35</v>
      </c>
    </row>
    <row r="4267" spans="1:89" x14ac:dyDescent="0.25">
      <c r="A4267" t="s">
        <v>12992</v>
      </c>
      <c r="B4267" t="s">
        <v>99</v>
      </c>
      <c r="C4267">
        <v>5.6634049649199998E-2</v>
      </c>
      <c r="D4267">
        <v>3.1463360916209999E-2</v>
      </c>
      <c r="E4267">
        <v>8.8097410565400006E-2</v>
      </c>
      <c r="O4267">
        <v>0.84</v>
      </c>
      <c r="P4267">
        <v>0.25</v>
      </c>
      <c r="Q4267">
        <v>0.14000000000000001</v>
      </c>
      <c r="Y4267">
        <v>2013</v>
      </c>
      <c r="Z4267" s="1">
        <v>41781</v>
      </c>
      <c r="BK4267" t="s">
        <v>100</v>
      </c>
      <c r="BL4267" t="s">
        <v>3617</v>
      </c>
      <c r="BQ4267" t="s">
        <v>12993</v>
      </c>
      <c r="BR4267">
        <v>270.095833341</v>
      </c>
      <c r="BS4267">
        <v>-30.754722208</v>
      </c>
      <c r="BY4267">
        <v>7350</v>
      </c>
      <c r="BZ4267">
        <v>350</v>
      </c>
      <c r="CA4267">
        <v>350</v>
      </c>
      <c r="CE4267">
        <v>0.12</v>
      </c>
      <c r="CF4267">
        <v>0.19</v>
      </c>
      <c r="CG4267">
        <v>0.06</v>
      </c>
    </row>
    <row r="4268" spans="1:89" x14ac:dyDescent="0.25">
      <c r="A4268" t="s">
        <v>12994</v>
      </c>
      <c r="B4268" t="s">
        <v>99</v>
      </c>
      <c r="C4268">
        <v>0.8</v>
      </c>
      <c r="D4268">
        <v>0.3</v>
      </c>
      <c r="E4268">
        <v>0.3</v>
      </c>
      <c r="O4268">
        <v>40</v>
      </c>
      <c r="Y4268">
        <v>2014</v>
      </c>
      <c r="Z4268" s="1">
        <v>41982</v>
      </c>
      <c r="BK4268" t="s">
        <v>100</v>
      </c>
      <c r="BL4268" t="s">
        <v>3617</v>
      </c>
      <c r="BQ4268" t="s">
        <v>12995</v>
      </c>
      <c r="BR4268">
        <v>268.67500001399998</v>
      </c>
      <c r="BS4268">
        <v>-28.916388919999999</v>
      </c>
      <c r="BY4268">
        <v>800</v>
      </c>
      <c r="BZ4268">
        <v>250</v>
      </c>
      <c r="CA4268">
        <v>250</v>
      </c>
    </row>
    <row r="4269" spans="1:89" x14ac:dyDescent="0.25">
      <c r="A4269" t="s">
        <v>12996</v>
      </c>
      <c r="B4269" t="s">
        <v>99</v>
      </c>
      <c r="C4269">
        <v>8.5000000000000006E-2</v>
      </c>
      <c r="D4269">
        <v>5.2999999999999999E-2</v>
      </c>
      <c r="E4269">
        <v>0.14799999999999999</v>
      </c>
      <c r="O4269">
        <v>1.4</v>
      </c>
      <c r="P4269">
        <v>0.3</v>
      </c>
      <c r="Q4269">
        <v>0.8</v>
      </c>
      <c r="Y4269">
        <v>2018</v>
      </c>
      <c r="Z4269" s="1">
        <v>43348</v>
      </c>
      <c r="BK4269" t="s">
        <v>100</v>
      </c>
      <c r="BL4269" t="s">
        <v>3617</v>
      </c>
      <c r="BM4269" t="s">
        <v>3617</v>
      </c>
      <c r="BQ4269" t="s">
        <v>12997</v>
      </c>
      <c r="BR4269">
        <v>268.86666667600002</v>
      </c>
      <c r="BS4269">
        <v>-29.170555562000001</v>
      </c>
      <c r="BY4269">
        <v>7000</v>
      </c>
      <c r="BZ4269">
        <v>1500</v>
      </c>
      <c r="CA4269">
        <v>1500</v>
      </c>
      <c r="CE4269">
        <v>0.22</v>
      </c>
      <c r="CF4269">
        <v>0.13</v>
      </c>
      <c r="CG4269">
        <v>0.32</v>
      </c>
    </row>
    <row r="4270" spans="1:89" x14ac:dyDescent="0.25">
      <c r="A4270" t="s">
        <v>12998</v>
      </c>
      <c r="B4270" t="s">
        <v>99</v>
      </c>
      <c r="C4270">
        <v>4.8</v>
      </c>
      <c r="D4270">
        <v>0.3</v>
      </c>
      <c r="E4270">
        <v>0.3</v>
      </c>
      <c r="O4270">
        <v>1.1000000000000001</v>
      </c>
      <c r="P4270">
        <v>0.1</v>
      </c>
      <c r="Q4270">
        <v>0.1</v>
      </c>
      <c r="X4270">
        <v>1.3999999999999999E-4</v>
      </c>
      <c r="Y4270">
        <v>2012</v>
      </c>
      <c r="Z4270" s="1">
        <v>41562</v>
      </c>
      <c r="BK4270" t="s">
        <v>100</v>
      </c>
      <c r="BL4270" t="s">
        <v>3617</v>
      </c>
      <c r="BQ4270" t="s">
        <v>12999</v>
      </c>
      <c r="BR4270">
        <v>268.91250000000002</v>
      </c>
      <c r="BS4270">
        <v>-28.476944400000001</v>
      </c>
      <c r="BY4270">
        <v>7700</v>
      </c>
      <c r="BZ4270">
        <v>440</v>
      </c>
      <c r="CA4270">
        <v>440</v>
      </c>
      <c r="CE4270">
        <v>0.86</v>
      </c>
      <c r="CF4270">
        <v>0.06</v>
      </c>
      <c r="CG4270">
        <v>0.06</v>
      </c>
    </row>
    <row r="4271" spans="1:89" x14ac:dyDescent="0.25">
      <c r="A4271" t="s">
        <v>13000</v>
      </c>
      <c r="B4271" t="s">
        <v>99</v>
      </c>
      <c r="C4271">
        <v>7.8</v>
      </c>
      <c r="D4271">
        <v>8.6</v>
      </c>
      <c r="E4271">
        <v>4.3</v>
      </c>
      <c r="O4271">
        <v>3.6</v>
      </c>
      <c r="P4271">
        <v>1.5</v>
      </c>
      <c r="Q4271">
        <v>1.3</v>
      </c>
      <c r="Y4271">
        <v>2013</v>
      </c>
      <c r="Z4271" s="1">
        <v>41786</v>
      </c>
      <c r="BK4271" t="s">
        <v>100</v>
      </c>
      <c r="BL4271" t="s">
        <v>3617</v>
      </c>
      <c r="BQ4271" t="s">
        <v>13001</v>
      </c>
      <c r="BR4271">
        <v>271.22500000000002</v>
      </c>
      <c r="BS4271">
        <v>-27.220800000000001</v>
      </c>
      <c r="BY4271">
        <v>7740</v>
      </c>
      <c r="BZ4271">
        <v>970</v>
      </c>
      <c r="CA4271">
        <v>910</v>
      </c>
      <c r="CE4271">
        <v>0.31</v>
      </c>
      <c r="CF4271">
        <v>0.34</v>
      </c>
      <c r="CG4271">
        <v>0.17</v>
      </c>
    </row>
    <row r="4272" spans="1:89" x14ac:dyDescent="0.25">
      <c r="A4272" t="s">
        <v>13002</v>
      </c>
      <c r="B4272" t="s">
        <v>99</v>
      </c>
      <c r="C4272">
        <v>8.4</v>
      </c>
      <c r="D4272">
        <v>3.9</v>
      </c>
      <c r="E4272">
        <v>4.5999999999999996</v>
      </c>
      <c r="O4272">
        <v>10.199999999999999</v>
      </c>
      <c r="P4272">
        <v>2.4</v>
      </c>
      <c r="Q4272">
        <v>1.8</v>
      </c>
      <c r="Y4272">
        <v>2017</v>
      </c>
      <c r="Z4272" s="1">
        <v>42914</v>
      </c>
      <c r="BK4272" t="s">
        <v>100</v>
      </c>
      <c r="BL4272" t="s">
        <v>3617</v>
      </c>
      <c r="BM4272" t="s">
        <v>3617</v>
      </c>
      <c r="BQ4272" t="s">
        <v>13003</v>
      </c>
      <c r="BR4272">
        <v>270.441666682</v>
      </c>
      <c r="BS4272">
        <v>-29.108888898</v>
      </c>
      <c r="BY4272">
        <v>5300</v>
      </c>
      <c r="BZ4272">
        <v>1300</v>
      </c>
      <c r="CA4272">
        <v>800</v>
      </c>
      <c r="CE4272">
        <v>0.49</v>
      </c>
      <c r="CF4272">
        <v>0.23</v>
      </c>
      <c r="CG4272">
        <v>0.27</v>
      </c>
    </row>
    <row r="4273" spans="1:95" x14ac:dyDescent="0.25">
      <c r="A4273" t="s">
        <v>13004</v>
      </c>
      <c r="B4273" t="s">
        <v>99</v>
      </c>
      <c r="C4273">
        <v>6.7</v>
      </c>
      <c r="D4273">
        <v>3.5</v>
      </c>
      <c r="E4273">
        <v>10.6</v>
      </c>
      <c r="O4273">
        <v>1.1200000000000001</v>
      </c>
      <c r="P4273">
        <v>0.32</v>
      </c>
      <c r="Q4273">
        <v>0.67</v>
      </c>
      <c r="Y4273">
        <v>2017</v>
      </c>
      <c r="Z4273" s="1">
        <v>42828</v>
      </c>
      <c r="BK4273" t="s">
        <v>100</v>
      </c>
      <c r="BL4273" t="s">
        <v>3617</v>
      </c>
      <c r="BM4273" t="s">
        <v>3617</v>
      </c>
      <c r="BQ4273" t="s">
        <v>13005</v>
      </c>
      <c r="BR4273">
        <v>268.14166667799998</v>
      </c>
      <c r="BS4273">
        <v>-32.040000006</v>
      </c>
      <c r="BY4273">
        <v>7210</v>
      </c>
      <c r="BZ4273">
        <v>1100</v>
      </c>
      <c r="CA4273">
        <v>1100</v>
      </c>
      <c r="CE4273">
        <v>0.1</v>
      </c>
      <c r="CF4273">
        <v>0.05</v>
      </c>
      <c r="CG4273">
        <v>0.16</v>
      </c>
      <c r="CK4273" t="s">
        <v>163</v>
      </c>
    </row>
    <row r="4274" spans="1:95" x14ac:dyDescent="0.25">
      <c r="A4274" t="s">
        <v>13006</v>
      </c>
      <c r="B4274" t="s">
        <v>99</v>
      </c>
      <c r="C4274">
        <v>2.74</v>
      </c>
      <c r="D4274">
        <v>0.17</v>
      </c>
      <c r="E4274">
        <v>0.17</v>
      </c>
      <c r="O4274">
        <v>3.03</v>
      </c>
      <c r="P4274">
        <v>0.27</v>
      </c>
      <c r="Q4274">
        <v>0.27</v>
      </c>
      <c r="Y4274">
        <v>2014</v>
      </c>
      <c r="Z4274" s="1">
        <v>44281</v>
      </c>
      <c r="BK4274" t="s">
        <v>100</v>
      </c>
      <c r="BL4274" t="s">
        <v>3617</v>
      </c>
      <c r="BM4274" t="s">
        <v>3617</v>
      </c>
      <c r="BQ4274" t="s">
        <v>13007</v>
      </c>
      <c r="BR4274">
        <v>270.98750001899998</v>
      </c>
      <c r="BS4274">
        <v>-28.455277758000001</v>
      </c>
      <c r="BY4274">
        <v>6720</v>
      </c>
      <c r="BZ4274">
        <v>590</v>
      </c>
      <c r="CA4274">
        <v>590</v>
      </c>
      <c r="CE4274">
        <v>0.88</v>
      </c>
      <c r="CF4274">
        <v>0.05</v>
      </c>
      <c r="CG4274">
        <v>0.05</v>
      </c>
    </row>
    <row r="4275" spans="1:95" x14ac:dyDescent="0.25">
      <c r="A4275" t="s">
        <v>13008</v>
      </c>
      <c r="B4275" t="s">
        <v>99</v>
      </c>
      <c r="C4275">
        <v>6.6000000000000003E-2</v>
      </c>
      <c r="D4275">
        <v>0.02</v>
      </c>
      <c r="E4275">
        <v>0.02</v>
      </c>
      <c r="O4275">
        <v>4.2</v>
      </c>
      <c r="P4275">
        <v>0.9</v>
      </c>
      <c r="Q4275">
        <v>0.9</v>
      </c>
      <c r="Y4275">
        <v>2015</v>
      </c>
      <c r="Z4275" s="1">
        <v>42340</v>
      </c>
      <c r="BK4275" t="s">
        <v>100</v>
      </c>
      <c r="BL4275" t="s">
        <v>3617</v>
      </c>
      <c r="BM4275" t="s">
        <v>3617</v>
      </c>
      <c r="BQ4275" t="s">
        <v>13009</v>
      </c>
      <c r="BR4275">
        <v>269.67916668100003</v>
      </c>
      <c r="BS4275">
        <v>-29.398333353000002</v>
      </c>
      <c r="BY4275">
        <v>3600</v>
      </c>
      <c r="BZ4275">
        <v>800</v>
      </c>
      <c r="CA4275">
        <v>600</v>
      </c>
      <c r="CE4275">
        <v>0.19</v>
      </c>
      <c r="CF4275">
        <v>0.06</v>
      </c>
      <c r="CG4275">
        <v>0.06</v>
      </c>
    </row>
    <row r="4276" spans="1:95" x14ac:dyDescent="0.25">
      <c r="A4276" t="s">
        <v>13010</v>
      </c>
      <c r="B4276" t="s">
        <v>99</v>
      </c>
      <c r="C4276">
        <v>1.9</v>
      </c>
      <c r="D4276">
        <v>1.2</v>
      </c>
      <c r="E4276">
        <v>1.22</v>
      </c>
      <c r="O4276">
        <v>0.96</v>
      </c>
      <c r="P4276">
        <v>0.31</v>
      </c>
      <c r="Q4276">
        <v>0.31</v>
      </c>
      <c r="Y4276">
        <v>2021</v>
      </c>
      <c r="Z4276" s="1">
        <v>44386</v>
      </c>
      <c r="BK4276" t="s">
        <v>121</v>
      </c>
      <c r="BL4276" t="s">
        <v>3617</v>
      </c>
      <c r="BM4276" t="s">
        <v>3617</v>
      </c>
      <c r="BQ4276" t="s">
        <v>13011</v>
      </c>
      <c r="BR4276">
        <v>270.07916667299997</v>
      </c>
      <c r="BS4276">
        <v>-28.148888904</v>
      </c>
      <c r="BY4276">
        <v>7200</v>
      </c>
      <c r="BZ4276">
        <v>1700</v>
      </c>
      <c r="CA4276">
        <v>600</v>
      </c>
      <c r="CE4276">
        <v>0.31</v>
      </c>
      <c r="CF4276">
        <v>0.19</v>
      </c>
      <c r="CG4276">
        <v>0.36</v>
      </c>
    </row>
    <row r="4277" spans="1:95" x14ac:dyDescent="0.25">
      <c r="A4277" t="s">
        <v>13012</v>
      </c>
      <c r="B4277" t="s">
        <v>99</v>
      </c>
      <c r="C4277">
        <v>9.8000000000000007</v>
      </c>
      <c r="D4277">
        <v>6.8</v>
      </c>
      <c r="E4277">
        <v>37.6</v>
      </c>
      <c r="O4277">
        <v>0.24</v>
      </c>
      <c r="P4277">
        <v>2.4E-2</v>
      </c>
      <c r="Q4277">
        <v>0.06</v>
      </c>
      <c r="Y4277">
        <v>2018</v>
      </c>
      <c r="Z4277" s="1">
        <v>43921</v>
      </c>
      <c r="BK4277" t="s">
        <v>100</v>
      </c>
      <c r="BL4277" t="s">
        <v>3617</v>
      </c>
      <c r="BR4277">
        <v>271.94870834923</v>
      </c>
      <c r="BS4277">
        <v>-28.170277784</v>
      </c>
      <c r="BY4277">
        <v>7100</v>
      </c>
      <c r="BZ4277">
        <v>1000</v>
      </c>
      <c r="CA4277">
        <v>1100</v>
      </c>
    </row>
    <row r="4278" spans="1:95" x14ac:dyDescent="0.25">
      <c r="A4278" t="s">
        <v>13013</v>
      </c>
      <c r="B4278" t="s">
        <v>99</v>
      </c>
      <c r="C4278">
        <v>0.106</v>
      </c>
      <c r="D4278">
        <v>7.2999999999999995E-2</v>
      </c>
      <c r="E4278">
        <v>0.40600000000000003</v>
      </c>
      <c r="O4278">
        <v>0.24</v>
      </c>
      <c r="P4278">
        <v>0.09</v>
      </c>
      <c r="Q4278">
        <v>0.06</v>
      </c>
      <c r="Y4278">
        <v>2018</v>
      </c>
      <c r="Z4278" s="1">
        <v>43921</v>
      </c>
      <c r="BK4278" t="s">
        <v>100</v>
      </c>
      <c r="BL4278" t="s">
        <v>3617</v>
      </c>
      <c r="BM4278" t="s">
        <v>3617</v>
      </c>
      <c r="BR4278">
        <v>271.94870834923</v>
      </c>
      <c r="BS4278">
        <v>-28.170277784</v>
      </c>
      <c r="BY4278">
        <v>7100</v>
      </c>
      <c r="BZ4278">
        <v>1000</v>
      </c>
      <c r="CA4278">
        <v>1100</v>
      </c>
    </row>
    <row r="4279" spans="1:95" x14ac:dyDescent="0.25">
      <c r="A4279" t="s">
        <v>13014</v>
      </c>
      <c r="B4279" t="s">
        <v>99</v>
      </c>
      <c r="C4279">
        <v>2.2999999999999998</v>
      </c>
      <c r="D4279">
        <v>1.2</v>
      </c>
      <c r="E4279">
        <v>2.6</v>
      </c>
      <c r="O4279">
        <v>1.64</v>
      </c>
      <c r="P4279">
        <v>0.36</v>
      </c>
      <c r="Q4279">
        <v>0.93</v>
      </c>
      <c r="Y4279">
        <v>2017</v>
      </c>
      <c r="Z4279" s="1">
        <v>42914</v>
      </c>
      <c r="BK4279" t="s">
        <v>100</v>
      </c>
      <c r="BL4279" t="s">
        <v>3617</v>
      </c>
      <c r="BM4279" t="s">
        <v>3617</v>
      </c>
      <c r="BQ4279" t="s">
        <v>13015</v>
      </c>
      <c r="BR4279">
        <v>271.475000018</v>
      </c>
      <c r="BS4279">
        <v>-27.714166691999999</v>
      </c>
      <c r="BY4279">
        <v>6400</v>
      </c>
      <c r="BZ4279">
        <v>1000</v>
      </c>
      <c r="CA4279">
        <v>1000</v>
      </c>
      <c r="CE4279">
        <v>0.24</v>
      </c>
      <c r="CF4279">
        <v>0.12</v>
      </c>
      <c r="CG4279">
        <v>0.27</v>
      </c>
    </row>
    <row r="4280" spans="1:95" x14ac:dyDescent="0.25">
      <c r="A4280" t="s">
        <v>13016</v>
      </c>
      <c r="B4280" t="s">
        <v>99</v>
      </c>
      <c r="C4280">
        <v>9</v>
      </c>
      <c r="D4280">
        <v>2</v>
      </c>
      <c r="E4280">
        <v>5</v>
      </c>
      <c r="O4280">
        <v>0.88</v>
      </c>
      <c r="P4280">
        <v>0.15</v>
      </c>
      <c r="Q4280">
        <v>0.27</v>
      </c>
      <c r="Y4280">
        <v>2019</v>
      </c>
      <c r="Z4280" s="1">
        <v>44381</v>
      </c>
      <c r="BK4280" t="s">
        <v>100</v>
      </c>
      <c r="BL4280" t="s">
        <v>3617</v>
      </c>
      <c r="BM4280" t="s">
        <v>3617</v>
      </c>
      <c r="BQ4280" t="s">
        <v>13017</v>
      </c>
      <c r="BR4280">
        <v>268.30000000400003</v>
      </c>
      <c r="BS4280">
        <v>-30.192222232999999</v>
      </c>
      <c r="BY4280">
        <v>2850</v>
      </c>
      <c r="BZ4280">
        <v>500</v>
      </c>
      <c r="CA4280">
        <v>880</v>
      </c>
      <c r="CE4280">
        <v>2.1000000000000001E-2</v>
      </c>
      <c r="CF4280">
        <v>5.0000000000000001E-3</v>
      </c>
      <c r="CG4280">
        <v>1.2E-2</v>
      </c>
    </row>
    <row r="4281" spans="1:95" x14ac:dyDescent="0.25">
      <c r="A4281" t="s">
        <v>13018</v>
      </c>
      <c r="B4281" t="s">
        <v>99</v>
      </c>
      <c r="C4281">
        <v>0.62</v>
      </c>
      <c r="D4281">
        <v>0.33</v>
      </c>
      <c r="E4281">
        <v>1.1599999999999999</v>
      </c>
      <c r="O4281">
        <v>0.95</v>
      </c>
      <c r="P4281">
        <v>0.2</v>
      </c>
      <c r="Q4281">
        <v>0.17</v>
      </c>
      <c r="Y4281">
        <v>2018</v>
      </c>
      <c r="Z4281" s="1">
        <v>43422</v>
      </c>
      <c r="BK4281" t="s">
        <v>100</v>
      </c>
      <c r="BL4281" t="s">
        <v>3617</v>
      </c>
      <c r="BM4281" t="s">
        <v>3617</v>
      </c>
      <c r="BQ4281" t="s">
        <v>13019</v>
      </c>
      <c r="BR4281">
        <v>268.74166668599997</v>
      </c>
      <c r="BS4281">
        <v>-29.750555571</v>
      </c>
      <c r="BY4281">
        <v>6800</v>
      </c>
      <c r="BZ4281">
        <v>1400</v>
      </c>
      <c r="CA4281">
        <v>1200</v>
      </c>
      <c r="CE4281">
        <v>0.15</v>
      </c>
      <c r="CF4281">
        <v>0.08</v>
      </c>
      <c r="CG4281">
        <v>0.28000000000000003</v>
      </c>
    </row>
    <row r="4282" spans="1:95" x14ac:dyDescent="0.25">
      <c r="A4282" t="s">
        <v>13020</v>
      </c>
      <c r="B4282" t="s">
        <v>99</v>
      </c>
      <c r="C4282">
        <v>3.56E-2</v>
      </c>
      <c r="D4282">
        <v>2.1700000000000001E-2</v>
      </c>
      <c r="E4282">
        <v>6.0400000000000002E-2</v>
      </c>
      <c r="O4282">
        <v>1.1100000000000001</v>
      </c>
      <c r="P4282">
        <v>0.2</v>
      </c>
      <c r="Q4282">
        <v>0.2</v>
      </c>
      <c r="Y4282">
        <v>2022</v>
      </c>
      <c r="Z4282" s="1">
        <v>44663</v>
      </c>
      <c r="BK4282" t="s">
        <v>100</v>
      </c>
      <c r="BL4282" t="s">
        <v>3617</v>
      </c>
      <c r="BM4282" t="s">
        <v>3617</v>
      </c>
      <c r="BQ4282" t="s">
        <v>13021</v>
      </c>
      <c r="BR4282">
        <v>268.42500001399998</v>
      </c>
      <c r="BS4282">
        <v>-29.807500021999999</v>
      </c>
      <c r="BY4282">
        <v>7900</v>
      </c>
      <c r="BZ4282">
        <v>1000</v>
      </c>
      <c r="CA4282">
        <v>1000</v>
      </c>
      <c r="CE4282">
        <v>0.23</v>
      </c>
      <c r="CF4282">
        <v>0.14000000000000001</v>
      </c>
      <c r="CG4282">
        <v>0.3</v>
      </c>
    </row>
    <row r="4283" spans="1:95" x14ac:dyDescent="0.25">
      <c r="A4283" t="s">
        <v>13022</v>
      </c>
      <c r="B4283" t="s">
        <v>99</v>
      </c>
      <c r="C4283">
        <v>3.7</v>
      </c>
      <c r="D4283">
        <v>2.1</v>
      </c>
      <c r="E4283">
        <v>2.1</v>
      </c>
      <c r="O4283">
        <v>8.3000000000000007</v>
      </c>
      <c r="P4283">
        <v>4.5</v>
      </c>
      <c r="Q4283">
        <v>4.5</v>
      </c>
      <c r="X4283">
        <v>1.627E-3</v>
      </c>
      <c r="Y4283">
        <v>2012</v>
      </c>
      <c r="Z4283" s="1">
        <v>44232</v>
      </c>
      <c r="BK4283" t="s">
        <v>121</v>
      </c>
      <c r="BL4283" t="s">
        <v>3617</v>
      </c>
      <c r="BO4283" t="s">
        <v>13023</v>
      </c>
      <c r="BQ4283" t="s">
        <v>13024</v>
      </c>
      <c r="BR4283">
        <v>261.79250000000002</v>
      </c>
      <c r="BS4283">
        <v>-29.793972</v>
      </c>
      <c r="BY4283">
        <v>5100</v>
      </c>
      <c r="BZ4283">
        <v>1900</v>
      </c>
      <c r="CA4283">
        <v>1200</v>
      </c>
      <c r="CE4283">
        <v>0.75</v>
      </c>
      <c r="CF4283">
        <v>0.41</v>
      </c>
      <c r="CG4283">
        <v>0.33</v>
      </c>
    </row>
    <row r="4284" spans="1:95" x14ac:dyDescent="0.25">
      <c r="A4284" t="s">
        <v>13025</v>
      </c>
      <c r="B4284" t="s">
        <v>99</v>
      </c>
      <c r="C4284">
        <v>0.55000000000000004</v>
      </c>
      <c r="D4284">
        <v>7.0000000000000007E-2</v>
      </c>
      <c r="E4284">
        <v>7.0000000000000007E-2</v>
      </c>
      <c r="O4284">
        <v>1.1299999999999999</v>
      </c>
      <c r="P4284">
        <v>0.6</v>
      </c>
      <c r="Q4284">
        <v>0.6</v>
      </c>
      <c r="Y4284">
        <v>2019</v>
      </c>
      <c r="Z4284" s="1">
        <v>43591</v>
      </c>
      <c r="BK4284" t="s">
        <v>100</v>
      </c>
      <c r="BL4284" t="s">
        <v>3617</v>
      </c>
      <c r="BM4284" t="s">
        <v>3617</v>
      </c>
      <c r="BQ4284" t="s">
        <v>13026</v>
      </c>
      <c r="BR4284">
        <v>269.37500001000001</v>
      </c>
      <c r="BS4284">
        <v>-29.736666683999999</v>
      </c>
      <c r="BY4284">
        <v>6900</v>
      </c>
      <c r="BZ4284">
        <v>300</v>
      </c>
      <c r="CA4284">
        <v>300</v>
      </c>
      <c r="CE4284">
        <v>6.5</v>
      </c>
      <c r="CF4284">
        <v>3.5</v>
      </c>
      <c r="CG4284">
        <v>3.5</v>
      </c>
    </row>
    <row r="4285" spans="1:95" x14ac:dyDescent="0.25">
      <c r="A4285" t="s">
        <v>13027</v>
      </c>
      <c r="B4285" t="s">
        <v>99</v>
      </c>
      <c r="F4285">
        <v>10.6</v>
      </c>
      <c r="L4285">
        <v>714.3</v>
      </c>
      <c r="M4285">
        <v>5.3</v>
      </c>
      <c r="N4285">
        <v>5.3</v>
      </c>
      <c r="O4285">
        <v>2.1</v>
      </c>
      <c r="R4285">
        <v>0.21</v>
      </c>
      <c r="S4285">
        <v>7.0000000000000007E-2</v>
      </c>
      <c r="T4285">
        <v>7.0000000000000007E-2</v>
      </c>
      <c r="X4285">
        <v>2.7420000000000001E-3</v>
      </c>
      <c r="Y4285">
        <v>2007</v>
      </c>
      <c r="Z4285" s="1">
        <v>39412</v>
      </c>
      <c r="AA4285">
        <v>18</v>
      </c>
      <c r="AB4285">
        <v>10</v>
      </c>
      <c r="AC4285">
        <v>10</v>
      </c>
      <c r="AD4285">
        <v>53213</v>
      </c>
      <c r="AE4285">
        <v>21</v>
      </c>
      <c r="AF4285">
        <v>21</v>
      </c>
      <c r="BK4285" t="s">
        <v>100</v>
      </c>
      <c r="BL4285" t="s">
        <v>101</v>
      </c>
      <c r="BQ4285" t="s">
        <v>13028</v>
      </c>
      <c r="BR4285">
        <v>114.28749999999999</v>
      </c>
      <c r="BS4285">
        <v>-13.906666700000001</v>
      </c>
      <c r="BT4285">
        <v>9.4499999999999993</v>
      </c>
      <c r="BY4285">
        <v>766</v>
      </c>
      <c r="CB4285">
        <v>0.14000000000000001</v>
      </c>
      <c r="CC4285">
        <v>0.09</v>
      </c>
      <c r="CD4285">
        <v>0.09</v>
      </c>
      <c r="CE4285">
        <v>2.4</v>
      </c>
      <c r="CF4285">
        <v>0.2</v>
      </c>
      <c r="CG4285">
        <v>0.2</v>
      </c>
      <c r="CL4285">
        <v>0.75</v>
      </c>
    </row>
    <row r="4286" spans="1:95" x14ac:dyDescent="0.25">
      <c r="A4286" t="s">
        <v>13029</v>
      </c>
      <c r="B4286" t="s">
        <v>99</v>
      </c>
      <c r="F4286">
        <v>19.8</v>
      </c>
      <c r="L4286">
        <v>677.8</v>
      </c>
      <c r="M4286">
        <v>6.2</v>
      </c>
      <c r="N4286">
        <v>6.2</v>
      </c>
      <c r="O4286">
        <v>2.38</v>
      </c>
      <c r="R4286">
        <v>0.19</v>
      </c>
      <c r="S4286">
        <v>7.0000000000000007E-2</v>
      </c>
      <c r="T4286">
        <v>7.0000000000000007E-2</v>
      </c>
      <c r="X4286">
        <v>1.0939999999999999E-3</v>
      </c>
      <c r="Y4286">
        <v>2007</v>
      </c>
      <c r="Z4286" s="1">
        <v>43453</v>
      </c>
      <c r="AA4286">
        <v>61</v>
      </c>
      <c r="AB4286">
        <v>19</v>
      </c>
      <c r="AC4286">
        <v>19</v>
      </c>
      <c r="AD4286">
        <v>54114</v>
      </c>
      <c r="AE4286">
        <v>34</v>
      </c>
      <c r="AF4286">
        <v>34</v>
      </c>
      <c r="BK4286" t="s">
        <v>100</v>
      </c>
      <c r="BL4286" t="s">
        <v>101</v>
      </c>
      <c r="BQ4286" t="s">
        <v>13030</v>
      </c>
      <c r="BR4286">
        <v>186.03333330000001</v>
      </c>
      <c r="BS4286">
        <v>-61.871666699999999</v>
      </c>
      <c r="BT4286">
        <v>7.4</v>
      </c>
      <c r="BY4286">
        <v>2176</v>
      </c>
      <c r="CE4286">
        <v>3.9</v>
      </c>
      <c r="CF4286">
        <v>0.3</v>
      </c>
      <c r="CG4286">
        <v>0.3</v>
      </c>
      <c r="CL4286">
        <v>0.21</v>
      </c>
    </row>
    <row r="4287" spans="1:95" x14ac:dyDescent="0.25">
      <c r="A4287" t="s">
        <v>13031</v>
      </c>
      <c r="B4287" t="s">
        <v>99</v>
      </c>
      <c r="C4287">
        <v>0.81200000000000006</v>
      </c>
      <c r="D4287">
        <v>2.5000000000000001E-2</v>
      </c>
      <c r="E4287">
        <v>6.6000000000000003E-2</v>
      </c>
      <c r="I4287">
        <v>1.33</v>
      </c>
      <c r="J4287">
        <v>0.33</v>
      </c>
      <c r="K4287">
        <v>0.61</v>
      </c>
      <c r="L4287">
        <v>2.6472980000000002</v>
      </c>
      <c r="M4287">
        <v>2.0000000000000001E-4</v>
      </c>
      <c r="N4287">
        <v>2.0000000000000001E-4</v>
      </c>
      <c r="O4287">
        <v>3.2599999999999997E-2</v>
      </c>
      <c r="P4287">
        <v>4.7000000000000002E-3</v>
      </c>
      <c r="Q4287">
        <v>4.7000000000000002E-3</v>
      </c>
      <c r="R4287">
        <v>1.6E-2</v>
      </c>
      <c r="S4287">
        <v>1.2E-2</v>
      </c>
      <c r="T4287">
        <v>2.3E-2</v>
      </c>
      <c r="U4287">
        <v>82.8</v>
      </c>
      <c r="V4287">
        <v>2.2999999999999998</v>
      </c>
      <c r="W4287">
        <v>2.2999999999999998</v>
      </c>
      <c r="Y4287">
        <v>2017</v>
      </c>
      <c r="Z4287" s="1">
        <v>43039</v>
      </c>
      <c r="AJ4287">
        <v>2457720.6593900002</v>
      </c>
      <c r="AK4287">
        <v>6.7000000000000002E-4</v>
      </c>
      <c r="AL4287">
        <v>6.7000000000000002E-4</v>
      </c>
      <c r="AS4287">
        <v>0.99480000000000002</v>
      </c>
      <c r="AT4287">
        <v>8.7999999999999995E-2</v>
      </c>
      <c r="AU4287">
        <v>0.13</v>
      </c>
      <c r="AY4287">
        <v>166</v>
      </c>
      <c r="AZ4287">
        <v>12</v>
      </c>
      <c r="BA4287">
        <v>12</v>
      </c>
      <c r="BB4287">
        <v>790</v>
      </c>
      <c r="BC4287">
        <v>20</v>
      </c>
      <c r="BD4287">
        <v>20</v>
      </c>
      <c r="BK4287" t="s">
        <v>100</v>
      </c>
      <c r="BL4287" t="s">
        <v>147</v>
      </c>
      <c r="BM4287" t="s">
        <v>101</v>
      </c>
      <c r="BN4287" t="s">
        <v>147</v>
      </c>
      <c r="BQ4287" t="s">
        <v>13032</v>
      </c>
      <c r="BR4287">
        <v>82.716666684000003</v>
      </c>
      <c r="BS4287">
        <v>-36.630833357</v>
      </c>
      <c r="BY4287">
        <v>224</v>
      </c>
      <c r="BZ4287">
        <v>44</v>
      </c>
      <c r="CA4287">
        <v>37</v>
      </c>
      <c r="CB4287">
        <v>0</v>
      </c>
      <c r="CE4287">
        <v>0.61699999999999999</v>
      </c>
      <c r="CF4287">
        <v>6.2E-2</v>
      </c>
      <c r="CG4287">
        <v>2.3E-2</v>
      </c>
      <c r="CH4287">
        <v>0.57299999999999995</v>
      </c>
      <c r="CI4287">
        <v>7.6999999999999999E-2</v>
      </c>
      <c r="CJ4287">
        <v>7.6999999999999999E-2</v>
      </c>
      <c r="CK4287" t="s">
        <v>13033</v>
      </c>
      <c r="CO4287">
        <v>3916</v>
      </c>
      <c r="CP4287">
        <v>63</v>
      </c>
      <c r="CQ4287">
        <v>71</v>
      </c>
    </row>
    <row r="4288" spans="1:95" x14ac:dyDescent="0.25">
      <c r="A4288" t="s">
        <v>13034</v>
      </c>
      <c r="B4288" t="s">
        <v>99</v>
      </c>
      <c r="C4288">
        <v>2.1619999999999999</v>
      </c>
      <c r="D4288">
        <v>0.107</v>
      </c>
      <c r="E4288">
        <v>9.1999999999999998E-2</v>
      </c>
      <c r="I4288">
        <v>1.2050000000000001</v>
      </c>
      <c r="J4288">
        <v>8.3000000000000004E-2</v>
      </c>
      <c r="K4288">
        <v>0.11700000000000001</v>
      </c>
      <c r="L4288">
        <v>0.76689439999999998</v>
      </c>
      <c r="M4288" s="2">
        <v>2.9999999999999999E-7</v>
      </c>
      <c r="N4288" s="2">
        <v>2.9999999999999999E-7</v>
      </c>
      <c r="O4288">
        <v>1.43E-2</v>
      </c>
      <c r="P4288">
        <v>1E-3</v>
      </c>
      <c r="Q4288">
        <v>1E-3</v>
      </c>
      <c r="R4288">
        <v>0</v>
      </c>
      <c r="U4288">
        <v>79</v>
      </c>
      <c r="V4288">
        <v>2</v>
      </c>
      <c r="W4288">
        <v>2</v>
      </c>
      <c r="Z4288" s="1">
        <v>43738</v>
      </c>
      <c r="AJ4288">
        <v>2457518.8437700002</v>
      </c>
      <c r="AK4288">
        <v>1.7000000000000001E-4</v>
      </c>
      <c r="AL4288">
        <v>1.7000000000000001E-4</v>
      </c>
      <c r="AY4288">
        <v>595</v>
      </c>
      <c r="AZ4288">
        <v>7</v>
      </c>
      <c r="BA4288">
        <v>7</v>
      </c>
      <c r="BB4288">
        <v>1332</v>
      </c>
      <c r="BC4288">
        <v>54</v>
      </c>
      <c r="BD4288">
        <v>49</v>
      </c>
      <c r="BK4288" t="s">
        <v>100</v>
      </c>
      <c r="BL4288" t="s">
        <v>147</v>
      </c>
      <c r="BM4288" t="s">
        <v>165</v>
      </c>
      <c r="BN4288" t="s">
        <v>147</v>
      </c>
      <c r="BQ4288" t="s">
        <v>13035</v>
      </c>
      <c r="BR4288">
        <v>91.870833343000001</v>
      </c>
      <c r="BS4288">
        <v>-25.595000021000001</v>
      </c>
      <c r="BT4288">
        <v>14.3</v>
      </c>
      <c r="CB4288">
        <v>-0.02</v>
      </c>
      <c r="CC4288">
        <v>0.12</v>
      </c>
      <c r="CD4288">
        <v>0.12</v>
      </c>
      <c r="CE4288">
        <v>0.69599999999999995</v>
      </c>
      <c r="CF4288">
        <v>0.04</v>
      </c>
      <c r="CG4288">
        <v>0.04</v>
      </c>
      <c r="CH4288">
        <v>0.69699999999999995</v>
      </c>
      <c r="CI4288">
        <v>3.5999999999999997E-2</v>
      </c>
      <c r="CJ4288">
        <v>3.5999999999999997E-2</v>
      </c>
      <c r="CK4288" t="s">
        <v>453</v>
      </c>
      <c r="CL4288">
        <v>10.4</v>
      </c>
      <c r="CM4288">
        <v>2.5</v>
      </c>
      <c r="CN4288">
        <v>2.5</v>
      </c>
      <c r="CO4288">
        <v>4400</v>
      </c>
      <c r="CP4288">
        <v>100</v>
      </c>
      <c r="CQ4288">
        <v>100</v>
      </c>
    </row>
    <row r="4289" spans="1:98" x14ac:dyDescent="0.25">
      <c r="A4289" t="s">
        <v>13036</v>
      </c>
      <c r="B4289" t="s">
        <v>99</v>
      </c>
      <c r="C4289">
        <v>0.37</v>
      </c>
      <c r="D4289">
        <v>0.14000000000000001</v>
      </c>
      <c r="E4289">
        <v>0.14000000000000001</v>
      </c>
      <c r="I4289">
        <v>0.82299999999999995</v>
      </c>
      <c r="J4289">
        <v>3.5000000000000003E-2</v>
      </c>
      <c r="K4289">
        <v>3.5000000000000003E-2</v>
      </c>
      <c r="L4289">
        <v>35.455285000000003</v>
      </c>
      <c r="M4289">
        <v>2.0000000000000001E-4</v>
      </c>
      <c r="N4289">
        <v>2.0000000000000001E-4</v>
      </c>
      <c r="O4289">
        <v>0.2</v>
      </c>
      <c r="P4289">
        <v>2.0999999999999999E-3</v>
      </c>
      <c r="Q4289">
        <v>2.0999999999999999E-3</v>
      </c>
      <c r="R4289">
        <v>0.11</v>
      </c>
      <c r="S4289">
        <v>0.11</v>
      </c>
      <c r="T4289">
        <v>0.15</v>
      </c>
      <c r="U4289">
        <v>89.12</v>
      </c>
      <c r="V4289">
        <v>0.22</v>
      </c>
      <c r="W4289">
        <v>0.22</v>
      </c>
      <c r="Y4289">
        <v>2020</v>
      </c>
      <c r="Z4289" s="1">
        <v>44600</v>
      </c>
      <c r="AA4289">
        <v>47</v>
      </c>
      <c r="AB4289">
        <v>37</v>
      </c>
      <c r="AC4289">
        <v>37</v>
      </c>
      <c r="AJ4289">
        <v>2458390.7042</v>
      </c>
      <c r="AK4289">
        <v>2E-3</v>
      </c>
      <c r="AL4289">
        <v>2E-3</v>
      </c>
      <c r="AS4289">
        <v>0.83</v>
      </c>
      <c r="AT4289">
        <v>0.11</v>
      </c>
      <c r="AU4289">
        <v>0.11</v>
      </c>
      <c r="AY4289">
        <v>23</v>
      </c>
      <c r="AZ4289">
        <v>6</v>
      </c>
      <c r="BA4289">
        <v>3</v>
      </c>
      <c r="BB4289">
        <v>440</v>
      </c>
      <c r="BC4289">
        <v>40</v>
      </c>
      <c r="BD4289">
        <v>40</v>
      </c>
      <c r="BK4289" t="s">
        <v>100</v>
      </c>
      <c r="BL4289" t="s">
        <v>147</v>
      </c>
      <c r="BM4289" t="s">
        <v>101</v>
      </c>
      <c r="BN4289" t="s">
        <v>147</v>
      </c>
      <c r="BO4289" t="s">
        <v>13037</v>
      </c>
      <c r="BQ4289" t="s">
        <v>13038</v>
      </c>
      <c r="BR4289">
        <v>23.520833334999999</v>
      </c>
      <c r="BS4289">
        <v>-14.419166677</v>
      </c>
      <c r="BY4289">
        <v>191.5</v>
      </c>
      <c r="BZ4289">
        <v>2</v>
      </c>
      <c r="CA4289">
        <v>2</v>
      </c>
      <c r="CB4289">
        <v>0.22</v>
      </c>
      <c r="CC4289">
        <v>0.08</v>
      </c>
      <c r="CD4289">
        <v>0.08</v>
      </c>
      <c r="CE4289">
        <v>0.86199999999999999</v>
      </c>
      <c r="CF4289">
        <v>2.8000000000000001E-2</v>
      </c>
      <c r="CG4289">
        <v>2.8000000000000001E-2</v>
      </c>
      <c r="CH4289">
        <v>0.83199999999999996</v>
      </c>
      <c r="CI4289">
        <v>1.2999999999999999E-2</v>
      </c>
      <c r="CJ4289">
        <v>1.2999999999999999E-2</v>
      </c>
      <c r="CL4289">
        <v>3.9</v>
      </c>
      <c r="CM4289">
        <v>1.6</v>
      </c>
      <c r="CN4289">
        <v>1.6</v>
      </c>
      <c r="CO4289">
        <v>5050</v>
      </c>
      <c r="CP4289">
        <v>80</v>
      </c>
      <c r="CQ4289">
        <v>80</v>
      </c>
      <c r="CT4289" t="s">
        <v>13039</v>
      </c>
    </row>
    <row r="4290" spans="1:98" x14ac:dyDescent="0.25">
      <c r="A4290" t="s">
        <v>13040</v>
      </c>
      <c r="B4290" t="s">
        <v>99</v>
      </c>
      <c r="I4290">
        <v>0.41899999999999998</v>
      </c>
      <c r="L4290">
        <v>12.77</v>
      </c>
      <c r="Y4290">
        <v>2022</v>
      </c>
      <c r="Z4290" s="1">
        <v>44600</v>
      </c>
      <c r="BK4290" t="s">
        <v>100</v>
      </c>
      <c r="BL4290" t="s">
        <v>147</v>
      </c>
      <c r="BN4290" t="s">
        <v>147</v>
      </c>
      <c r="BO4290" t="s">
        <v>13041</v>
      </c>
      <c r="BQ4290" t="s">
        <v>13038</v>
      </c>
      <c r="BR4290">
        <v>23.520833334999999</v>
      </c>
      <c r="BS4290">
        <v>-14.419166677</v>
      </c>
      <c r="BY4290">
        <v>191.5</v>
      </c>
      <c r="BZ4290">
        <v>2</v>
      </c>
      <c r="CA4290">
        <v>2</v>
      </c>
      <c r="CB4290">
        <v>0.22</v>
      </c>
      <c r="CC4290">
        <v>0.08</v>
      </c>
      <c r="CD4290">
        <v>0.08</v>
      </c>
      <c r="CE4290">
        <v>0.86199999999999999</v>
      </c>
      <c r="CF4290">
        <v>2.8000000000000001E-2</v>
      </c>
      <c r="CG4290">
        <v>2.8000000000000001E-2</v>
      </c>
      <c r="CH4290">
        <v>0.83199999999999996</v>
      </c>
      <c r="CI4290">
        <v>1.2999999999999999E-2</v>
      </c>
      <c r="CJ4290">
        <v>1.2999999999999999E-2</v>
      </c>
      <c r="CL4290">
        <v>3.9</v>
      </c>
      <c r="CM4290">
        <v>1.6</v>
      </c>
      <c r="CN4290">
        <v>1.6</v>
      </c>
      <c r="CO4290">
        <v>5050</v>
      </c>
      <c r="CP4290">
        <v>80</v>
      </c>
      <c r="CQ4290">
        <v>80</v>
      </c>
      <c r="CT4290" t="s">
        <v>13039</v>
      </c>
    </row>
    <row r="4291" spans="1:98" x14ac:dyDescent="0.25">
      <c r="A4291" t="s">
        <v>13042</v>
      </c>
      <c r="B4291" t="s">
        <v>99</v>
      </c>
      <c r="C4291">
        <v>0.20799999999999999</v>
      </c>
      <c r="D4291">
        <v>2.1999999999999999E-2</v>
      </c>
      <c r="E4291">
        <v>2.1999999999999999E-2</v>
      </c>
      <c r="I4291">
        <v>1.048</v>
      </c>
      <c r="J4291">
        <v>3.2000000000000001E-2</v>
      </c>
      <c r="K4291">
        <v>3.2000000000000001E-2</v>
      </c>
      <c r="L4291">
        <v>7.5328059999999999</v>
      </c>
      <c r="M4291" s="2">
        <v>4.8000000000000001E-5</v>
      </c>
      <c r="N4291" s="2">
        <v>4.8000000000000001E-5</v>
      </c>
      <c r="O4291">
        <v>7.5700000000000003E-2</v>
      </c>
      <c r="P4291">
        <v>1.4E-3</v>
      </c>
      <c r="Q4291">
        <v>1.4E-3</v>
      </c>
      <c r="U4291">
        <v>88.9</v>
      </c>
      <c r="V4291">
        <v>0.8</v>
      </c>
      <c r="W4291">
        <v>0.8</v>
      </c>
      <c r="Y4291">
        <v>2020</v>
      </c>
      <c r="Z4291" s="1">
        <v>44097</v>
      </c>
      <c r="AJ4291">
        <v>2458572.8539999998</v>
      </c>
      <c r="AK4291">
        <v>1.6999999999999999E-3</v>
      </c>
      <c r="AL4291">
        <v>1.6999999999999999E-3</v>
      </c>
      <c r="AY4291">
        <v>21.3</v>
      </c>
      <c r="AZ4291">
        <v>2.1</v>
      </c>
      <c r="BA4291">
        <v>2.1</v>
      </c>
      <c r="BB4291">
        <v>1257</v>
      </c>
      <c r="BC4291">
        <v>34</v>
      </c>
      <c r="BD4291">
        <v>34</v>
      </c>
      <c r="BK4291" t="s">
        <v>100</v>
      </c>
      <c r="BL4291" t="s">
        <v>147</v>
      </c>
      <c r="BM4291" t="s">
        <v>101</v>
      </c>
      <c r="BN4291" t="s">
        <v>147</v>
      </c>
      <c r="BQ4291" t="s">
        <v>13043</v>
      </c>
      <c r="BR4291">
        <v>176.25</v>
      </c>
      <c r="BS4291">
        <v>-35.640555573999997</v>
      </c>
      <c r="BT4291">
        <v>12.4</v>
      </c>
      <c r="BY4291">
        <v>452</v>
      </c>
      <c r="BZ4291">
        <v>7.6</v>
      </c>
      <c r="CA4291">
        <v>7.6</v>
      </c>
      <c r="CB4291">
        <v>-0.03</v>
      </c>
      <c r="CC4291">
        <v>0.11</v>
      </c>
      <c r="CD4291">
        <v>0.11</v>
      </c>
      <c r="CE4291">
        <v>1.0209999999999999</v>
      </c>
      <c r="CF4291">
        <v>4.9000000000000002E-2</v>
      </c>
      <c r="CG4291">
        <v>5.6000000000000001E-2</v>
      </c>
      <c r="CH4291">
        <v>1.589</v>
      </c>
      <c r="CI4291">
        <v>0.04</v>
      </c>
      <c r="CJ4291">
        <v>0.04</v>
      </c>
      <c r="CL4291">
        <v>9.4</v>
      </c>
      <c r="CM4291">
        <v>1.5</v>
      </c>
      <c r="CN4291">
        <v>1.5</v>
      </c>
      <c r="CO4291">
        <v>5690</v>
      </c>
      <c r="CP4291">
        <v>130</v>
      </c>
      <c r="CQ4291">
        <v>130</v>
      </c>
    </row>
    <row r="4292" spans="1:98" x14ac:dyDescent="0.25">
      <c r="A4292" t="s">
        <v>13044</v>
      </c>
      <c r="B4292" t="s">
        <v>99</v>
      </c>
      <c r="C4292">
        <v>4.84</v>
      </c>
      <c r="D4292">
        <v>0.44</v>
      </c>
      <c r="E4292">
        <v>0.44</v>
      </c>
      <c r="I4292">
        <v>1.1419999999999999</v>
      </c>
      <c r="J4292">
        <v>4.5999999999999999E-2</v>
      </c>
      <c r="K4292">
        <v>4.5999999999999999E-2</v>
      </c>
      <c r="L4292">
        <v>4.119027</v>
      </c>
      <c r="M4292" s="2">
        <v>2.3E-5</v>
      </c>
      <c r="N4292" s="2">
        <v>2.3E-5</v>
      </c>
      <c r="O4292">
        <v>5.4899999999999997E-2</v>
      </c>
      <c r="P4292">
        <v>2.5000000000000001E-3</v>
      </c>
      <c r="Q4292">
        <v>1.8E-3</v>
      </c>
      <c r="R4292">
        <v>8.5999999999999993E-2</v>
      </c>
      <c r="S4292">
        <v>3.4000000000000002E-2</v>
      </c>
      <c r="T4292">
        <v>3.4000000000000002E-2</v>
      </c>
      <c r="U4292">
        <v>88.7</v>
      </c>
      <c r="V4292">
        <v>1.2</v>
      </c>
      <c r="W4292">
        <v>1.2</v>
      </c>
      <c r="Y4292">
        <v>2021</v>
      </c>
      <c r="Z4292" s="1">
        <v>44209</v>
      </c>
      <c r="AA4292">
        <v>213.6</v>
      </c>
      <c r="AB4292">
        <v>24.2</v>
      </c>
      <c r="AC4292">
        <v>24.2</v>
      </c>
      <c r="AJ4292">
        <v>2458572.8247000002</v>
      </c>
      <c r="AK4292">
        <v>1.8E-3</v>
      </c>
      <c r="AL4292">
        <v>1.8E-3</v>
      </c>
      <c r="AS4292">
        <v>0.156</v>
      </c>
      <c r="AT4292">
        <v>0.14499999999999999</v>
      </c>
      <c r="AU4292">
        <v>0.14499999999999999</v>
      </c>
      <c r="AY4292">
        <v>526.1</v>
      </c>
      <c r="AZ4292">
        <v>0.14499999999999999</v>
      </c>
      <c r="BA4292">
        <v>0.14499999999999999</v>
      </c>
      <c r="BB4292">
        <v>1605</v>
      </c>
      <c r="BC4292">
        <v>30</v>
      </c>
      <c r="BD4292">
        <v>30</v>
      </c>
      <c r="BK4292" t="s">
        <v>100</v>
      </c>
      <c r="BL4292" t="s">
        <v>147</v>
      </c>
      <c r="BM4292" t="s">
        <v>101</v>
      </c>
      <c r="BN4292" t="s">
        <v>147</v>
      </c>
      <c r="BQ4292" t="s">
        <v>13045</v>
      </c>
      <c r="BR4292">
        <v>176.241666686</v>
      </c>
      <c r="BS4292">
        <v>-38.139722229999997</v>
      </c>
      <c r="BT4292">
        <v>12.7</v>
      </c>
      <c r="BY4292">
        <v>657</v>
      </c>
      <c r="BZ4292">
        <v>15</v>
      </c>
      <c r="CA4292">
        <v>15</v>
      </c>
      <c r="CB4292">
        <v>0.25</v>
      </c>
      <c r="CC4292">
        <v>0.17</v>
      </c>
      <c r="CD4292">
        <v>0.17</v>
      </c>
      <c r="CE4292">
        <v>1.3</v>
      </c>
      <c r="CF4292">
        <v>0.18</v>
      </c>
      <c r="CG4292">
        <v>0.11</v>
      </c>
      <c r="CH4292">
        <v>1.788</v>
      </c>
      <c r="CI4292">
        <v>5.7000000000000002E-2</v>
      </c>
      <c r="CJ4292">
        <v>5.7000000000000002E-2</v>
      </c>
      <c r="CL4292">
        <v>4.2300000000000004</v>
      </c>
      <c r="CM4292">
        <v>1.59</v>
      </c>
      <c r="CN4292">
        <v>2.65</v>
      </c>
      <c r="CO4292">
        <v>5918</v>
      </c>
      <c r="CP4292">
        <v>73</v>
      </c>
      <c r="CQ4292">
        <v>73</v>
      </c>
    </row>
    <row r="4293" spans="1:98" x14ac:dyDescent="0.25">
      <c r="A4293" t="s">
        <v>13046</v>
      </c>
      <c r="B4293" t="s">
        <v>99</v>
      </c>
      <c r="C4293">
        <v>9.1999999999999998E-2</v>
      </c>
      <c r="D4293">
        <v>1.2E-2</v>
      </c>
      <c r="E4293">
        <v>1.2E-2</v>
      </c>
      <c r="I4293">
        <v>0.44</v>
      </c>
      <c r="J4293">
        <v>0.03</v>
      </c>
      <c r="K4293">
        <v>0.03</v>
      </c>
      <c r="L4293">
        <v>3.5357173</v>
      </c>
      <c r="M4293" s="2">
        <v>6.8999999999999996E-7</v>
      </c>
      <c r="N4293" s="2">
        <v>6.8999999999999996E-7</v>
      </c>
      <c r="O4293">
        <v>4.0300000000000002E-2</v>
      </c>
      <c r="P4293">
        <v>7.1000000000000004E-3</v>
      </c>
      <c r="Q4293">
        <v>7.1000000000000004E-3</v>
      </c>
      <c r="R4293">
        <v>0</v>
      </c>
      <c r="U4293">
        <v>86.7</v>
      </c>
      <c r="V4293">
        <v>1.7</v>
      </c>
      <c r="W4293">
        <v>1.7</v>
      </c>
      <c r="Y4293">
        <v>2021</v>
      </c>
      <c r="Z4293" s="1">
        <v>44208</v>
      </c>
      <c r="AJ4293">
        <v>2457502.5545000001</v>
      </c>
      <c r="AK4293">
        <v>2E-3</v>
      </c>
      <c r="AL4293">
        <v>2E-3</v>
      </c>
      <c r="AS4293">
        <v>0.59</v>
      </c>
      <c r="AT4293">
        <v>0.38</v>
      </c>
      <c r="AU4293">
        <v>0.23</v>
      </c>
      <c r="AY4293">
        <v>13.2</v>
      </c>
      <c r="AZ4293">
        <v>1.7</v>
      </c>
      <c r="BA4293">
        <v>1.7</v>
      </c>
      <c r="BB4293">
        <v>1143</v>
      </c>
      <c r="BC4293">
        <v>139</v>
      </c>
      <c r="BD4293">
        <v>139</v>
      </c>
      <c r="BK4293" t="s">
        <v>100</v>
      </c>
      <c r="BL4293" t="s">
        <v>147</v>
      </c>
      <c r="BM4293" t="s">
        <v>101</v>
      </c>
      <c r="BN4293" t="s">
        <v>147</v>
      </c>
      <c r="BQ4293" t="s">
        <v>13047</v>
      </c>
      <c r="BR4293">
        <v>328.51666666800003</v>
      </c>
      <c r="BS4293">
        <v>-38.377500015999999</v>
      </c>
      <c r="BT4293">
        <v>13.2</v>
      </c>
      <c r="BY4293">
        <v>325.10000000000002</v>
      </c>
      <c r="BZ4293">
        <v>3.1</v>
      </c>
      <c r="CA4293">
        <v>3.1</v>
      </c>
      <c r="CB4293">
        <v>0.1</v>
      </c>
      <c r="CC4293">
        <v>0.03</v>
      </c>
      <c r="CD4293">
        <v>0.03</v>
      </c>
      <c r="CE4293">
        <v>0.89800000000000002</v>
      </c>
      <c r="CF4293">
        <v>3.5000000000000003E-2</v>
      </c>
      <c r="CG4293">
        <v>3.5000000000000003E-2</v>
      </c>
      <c r="CH4293">
        <v>0.84199999999999997</v>
      </c>
      <c r="CI4293">
        <v>6.0000000000000001E-3</v>
      </c>
      <c r="CJ4293">
        <v>6.0000000000000001E-3</v>
      </c>
      <c r="CK4293" t="s">
        <v>497</v>
      </c>
      <c r="CL4293">
        <v>5.9</v>
      </c>
      <c r="CM4293">
        <v>3.4</v>
      </c>
      <c r="CN4293">
        <v>3</v>
      </c>
      <c r="CO4293">
        <v>5187</v>
      </c>
      <c r="CP4293">
        <v>11</v>
      </c>
      <c r="CQ4293">
        <v>11</v>
      </c>
    </row>
    <row r="4294" spans="1:98" x14ac:dyDescent="0.25">
      <c r="A4294" t="s">
        <v>13048</v>
      </c>
      <c r="B4294" t="s">
        <v>99</v>
      </c>
      <c r="C4294">
        <v>0.751</v>
      </c>
      <c r="D4294">
        <v>0.09</v>
      </c>
      <c r="E4294">
        <v>0.1</v>
      </c>
      <c r="I4294">
        <v>1.1000000000000001</v>
      </c>
      <c r="J4294">
        <v>0.1</v>
      </c>
      <c r="K4294">
        <v>0.1</v>
      </c>
      <c r="L4294">
        <v>3.27623</v>
      </c>
      <c r="M4294" s="2">
        <v>1.0000000000000001E-5</v>
      </c>
      <c r="N4294" s="2">
        <v>1.0000000000000001E-5</v>
      </c>
      <c r="O4294">
        <v>4.41E-2</v>
      </c>
      <c r="P4294">
        <v>4.5999999999999999E-3</v>
      </c>
      <c r="Q4294">
        <v>4.5999999999999999E-3</v>
      </c>
      <c r="R4294">
        <v>0</v>
      </c>
      <c r="Y4294">
        <v>2021</v>
      </c>
      <c r="Z4294" s="1">
        <v>44274</v>
      </c>
      <c r="AJ4294">
        <v>2458405.0558000002</v>
      </c>
      <c r="AK4294">
        <v>6.9999999999999999E-4</v>
      </c>
      <c r="AL4294">
        <v>6.9999999999999999E-4</v>
      </c>
      <c r="AS4294">
        <v>0.50900000000000001</v>
      </c>
      <c r="AT4294">
        <v>0.11</v>
      </c>
      <c r="AU4294">
        <v>8.5999999999999993E-2</v>
      </c>
      <c r="AY4294">
        <v>106</v>
      </c>
      <c r="AZ4294">
        <v>7</v>
      </c>
      <c r="BA4294">
        <v>7</v>
      </c>
      <c r="BB4294">
        <v>1146</v>
      </c>
      <c r="BC4294">
        <v>47</v>
      </c>
      <c r="BD4294">
        <v>47</v>
      </c>
      <c r="BK4294" t="s">
        <v>100</v>
      </c>
      <c r="BL4294" t="s">
        <v>147</v>
      </c>
      <c r="BM4294" t="s">
        <v>101</v>
      </c>
      <c r="BN4294" t="s">
        <v>147</v>
      </c>
      <c r="BQ4294" t="s">
        <v>13049</v>
      </c>
      <c r="BR4294">
        <v>73.354166675000002</v>
      </c>
      <c r="BS4294">
        <v>-32.800277794000003</v>
      </c>
      <c r="BT4294">
        <v>14.6</v>
      </c>
      <c r="BY4294">
        <v>791</v>
      </c>
      <c r="BZ4294">
        <v>70</v>
      </c>
      <c r="CA4294">
        <v>70</v>
      </c>
      <c r="CB4294">
        <v>0.15</v>
      </c>
      <c r="CC4294">
        <v>0.1</v>
      </c>
      <c r="CD4294">
        <v>0.1</v>
      </c>
      <c r="CE4294">
        <v>0.995</v>
      </c>
      <c r="CF4294">
        <v>0.3</v>
      </c>
      <c r="CG4294">
        <v>0.3</v>
      </c>
      <c r="CH4294">
        <v>0.95399999999999996</v>
      </c>
      <c r="CI4294">
        <v>0.9</v>
      </c>
      <c r="CJ4294">
        <v>0.9</v>
      </c>
      <c r="CK4294" t="s">
        <v>607</v>
      </c>
      <c r="CL4294">
        <v>3.28</v>
      </c>
      <c r="CM4294">
        <v>3</v>
      </c>
      <c r="CN4294">
        <v>4.5</v>
      </c>
      <c r="CO4294">
        <v>5600</v>
      </c>
      <c r="CP4294">
        <v>150</v>
      </c>
      <c r="CQ4294">
        <v>150</v>
      </c>
    </row>
    <row r="4295" spans="1:98" x14ac:dyDescent="0.25">
      <c r="A4295" t="s">
        <v>13050</v>
      </c>
      <c r="B4295" t="s">
        <v>99</v>
      </c>
      <c r="C4295">
        <v>0.66700000000000004</v>
      </c>
      <c r="D4295">
        <v>0.13</v>
      </c>
      <c r="E4295">
        <v>0.16</v>
      </c>
      <c r="I4295">
        <v>1.3</v>
      </c>
      <c r="J4295">
        <v>0.13</v>
      </c>
      <c r="K4295">
        <v>0.13</v>
      </c>
      <c r="L4295">
        <v>4.8453200000000001</v>
      </c>
      <c r="M4295" s="2">
        <v>2.0000000000000002E-5</v>
      </c>
      <c r="N4295" s="2">
        <v>2.0000000000000002E-5</v>
      </c>
      <c r="O4295">
        <v>5.2299999999999999E-2</v>
      </c>
      <c r="P4295">
        <v>6.4000000000000003E-3</v>
      </c>
      <c r="Q4295">
        <v>6.4000000000000003E-3</v>
      </c>
      <c r="R4295">
        <v>0</v>
      </c>
      <c r="Y4295">
        <v>2021</v>
      </c>
      <c r="Z4295" s="1">
        <v>44274</v>
      </c>
      <c r="AJ4295">
        <v>2458435.6053999998</v>
      </c>
      <c r="AK4295">
        <v>1.2999999999999999E-3</v>
      </c>
      <c r="AL4295">
        <v>1.2999999999999999E-3</v>
      </c>
      <c r="AS4295">
        <v>0.80700000000000005</v>
      </c>
      <c r="AT4295">
        <v>3.5999999999999997E-2</v>
      </c>
      <c r="AU4295">
        <v>0.05</v>
      </c>
      <c r="AY4295">
        <v>74</v>
      </c>
      <c r="AZ4295">
        <v>12</v>
      </c>
      <c r="BA4295">
        <v>14</v>
      </c>
      <c r="BB4295">
        <v>1177</v>
      </c>
      <c r="BC4295">
        <v>59</v>
      </c>
      <c r="BD4295">
        <v>59</v>
      </c>
      <c r="BK4295" t="s">
        <v>100</v>
      </c>
      <c r="BL4295" t="s">
        <v>147</v>
      </c>
      <c r="BM4295" t="s">
        <v>101</v>
      </c>
      <c r="BN4295" t="s">
        <v>147</v>
      </c>
      <c r="BQ4295" t="s">
        <v>13051</v>
      </c>
      <c r="BR4295">
        <v>58.262500000999999</v>
      </c>
      <c r="BS4295">
        <v>-30.804722242</v>
      </c>
      <c r="BT4295">
        <v>14.4</v>
      </c>
      <c r="BY4295">
        <v>892</v>
      </c>
      <c r="BZ4295">
        <v>70</v>
      </c>
      <c r="CA4295">
        <v>70</v>
      </c>
      <c r="CB4295">
        <v>0.35</v>
      </c>
      <c r="CC4295">
        <v>0.1</v>
      </c>
      <c r="CD4295">
        <v>0.1</v>
      </c>
      <c r="CE4295">
        <v>1.002</v>
      </c>
      <c r="CF4295">
        <v>3.5000000000000003E-2</v>
      </c>
      <c r="CG4295">
        <v>3.5000000000000003E-2</v>
      </c>
      <c r="CH4295">
        <v>1.2130000000000001</v>
      </c>
      <c r="CI4295">
        <v>0.1</v>
      </c>
      <c r="CJ4295">
        <v>0.1</v>
      </c>
      <c r="CK4295" t="s">
        <v>525</v>
      </c>
      <c r="CL4295">
        <v>10.29</v>
      </c>
      <c r="CM4295">
        <v>1.5</v>
      </c>
      <c r="CN4295">
        <v>1.5</v>
      </c>
      <c r="CO4295">
        <v>5550</v>
      </c>
      <c r="CP4295">
        <v>150</v>
      </c>
      <c r="CQ4295">
        <v>150</v>
      </c>
    </row>
    <row r="4296" spans="1:98" x14ac:dyDescent="0.25">
      <c r="A4296" t="s">
        <v>13052</v>
      </c>
      <c r="B4296" t="s">
        <v>99</v>
      </c>
      <c r="C4296">
        <v>0.76400000000000001</v>
      </c>
      <c r="D4296">
        <v>0.16400000000000001</v>
      </c>
      <c r="E4296">
        <v>0.19500000000000001</v>
      </c>
      <c r="I4296">
        <v>1.24</v>
      </c>
      <c r="J4296">
        <v>0.11</v>
      </c>
      <c r="K4296">
        <v>0.11</v>
      </c>
      <c r="L4296">
        <v>3.2425299999999999</v>
      </c>
      <c r="M4296" s="2">
        <v>1.0000000000000001E-5</v>
      </c>
      <c r="N4296" s="2">
        <v>1.0000000000000001E-5</v>
      </c>
      <c r="O4296">
        <v>3.9100000000000003E-2</v>
      </c>
      <c r="P4296">
        <v>4.3E-3</v>
      </c>
      <c r="Q4296">
        <v>4.3E-3</v>
      </c>
      <c r="R4296">
        <v>0</v>
      </c>
      <c r="Y4296">
        <v>2021</v>
      </c>
      <c r="Z4296" s="1">
        <v>44274</v>
      </c>
      <c r="AJ4296">
        <v>2458442.5219000001</v>
      </c>
      <c r="AK4296">
        <v>8.9999999999999998E-4</v>
      </c>
      <c r="AL4296">
        <v>8.9999999999999998E-4</v>
      </c>
      <c r="AS4296">
        <v>0.68799999999999994</v>
      </c>
      <c r="AT4296">
        <v>5.6000000000000001E-2</v>
      </c>
      <c r="AU4296">
        <v>4.2999999999999997E-2</v>
      </c>
      <c r="AY4296">
        <v>93</v>
      </c>
      <c r="AZ4296">
        <v>17</v>
      </c>
      <c r="BA4296">
        <v>20</v>
      </c>
      <c r="BB4296">
        <v>1457</v>
      </c>
      <c r="BC4296">
        <v>50</v>
      </c>
      <c r="BD4296">
        <v>50</v>
      </c>
      <c r="BK4296" t="s">
        <v>100</v>
      </c>
      <c r="BL4296" t="s">
        <v>147</v>
      </c>
      <c r="BM4296" t="s">
        <v>101</v>
      </c>
      <c r="BN4296" t="s">
        <v>147</v>
      </c>
      <c r="BQ4296" t="s">
        <v>13053</v>
      </c>
      <c r="BR4296">
        <v>72.900000012000007</v>
      </c>
      <c r="BS4296">
        <v>-34.226111123000003</v>
      </c>
      <c r="BT4296">
        <v>14.3</v>
      </c>
      <c r="BY4296">
        <v>1047</v>
      </c>
      <c r="BZ4296">
        <v>120</v>
      </c>
      <c r="CA4296">
        <v>120</v>
      </c>
      <c r="CB4296">
        <v>0.15</v>
      </c>
      <c r="CC4296">
        <v>0.1</v>
      </c>
      <c r="CD4296">
        <v>0.1</v>
      </c>
      <c r="CE4296">
        <v>1.0249999999999999</v>
      </c>
      <c r="CF4296">
        <v>3.5000000000000003E-2</v>
      </c>
      <c r="CG4296">
        <v>3.5000000000000003E-2</v>
      </c>
      <c r="CH4296">
        <v>1.337</v>
      </c>
      <c r="CI4296">
        <v>0.13</v>
      </c>
      <c r="CJ4296">
        <v>0.13</v>
      </c>
      <c r="CK4296" t="s">
        <v>1258</v>
      </c>
      <c r="CL4296">
        <v>9.2200000000000006</v>
      </c>
      <c r="CM4296">
        <v>1.5</v>
      </c>
      <c r="CN4296">
        <v>1.5</v>
      </c>
      <c r="CO4296">
        <v>5650</v>
      </c>
      <c r="CP4296">
        <v>100</v>
      </c>
      <c r="CQ4296">
        <v>100</v>
      </c>
    </row>
    <row r="4297" spans="1:98" x14ac:dyDescent="0.25">
      <c r="A4297" t="s">
        <v>13054</v>
      </c>
      <c r="B4297" t="s">
        <v>99</v>
      </c>
      <c r="C4297">
        <v>0.40899999999999997</v>
      </c>
      <c r="D4297">
        <v>6.3E-2</v>
      </c>
      <c r="E4297">
        <v>8.1000000000000003E-2</v>
      </c>
      <c r="I4297">
        <v>1.21</v>
      </c>
      <c r="J4297">
        <v>0.18</v>
      </c>
      <c r="K4297">
        <v>0.18</v>
      </c>
      <c r="L4297">
        <v>3.05125</v>
      </c>
      <c r="M4297" s="2">
        <v>1.0000000000000001E-5</v>
      </c>
      <c r="N4297" s="2">
        <v>1.0000000000000001E-5</v>
      </c>
      <c r="O4297">
        <v>4.48E-2</v>
      </c>
      <c r="P4297">
        <v>6.7999999999999996E-3</v>
      </c>
      <c r="Q4297">
        <v>6.7999999999999996E-3</v>
      </c>
      <c r="R4297">
        <v>0</v>
      </c>
      <c r="Y4297">
        <v>2021</v>
      </c>
      <c r="Z4297" s="1">
        <v>44274</v>
      </c>
      <c r="AJ4297">
        <v>2458564.4506000001</v>
      </c>
      <c r="AK4297" s="2">
        <v>6.9999999999999994E-5</v>
      </c>
      <c r="AL4297" s="2">
        <v>6.9999999999999994E-5</v>
      </c>
      <c r="AS4297">
        <v>0.183</v>
      </c>
      <c r="AT4297">
        <v>0.115</v>
      </c>
      <c r="AU4297">
        <v>0.14699999999999999</v>
      </c>
      <c r="AY4297">
        <v>62</v>
      </c>
      <c r="AZ4297">
        <v>5</v>
      </c>
      <c r="BA4297">
        <v>5</v>
      </c>
      <c r="BB4297">
        <v>1381</v>
      </c>
      <c r="BC4297">
        <v>55</v>
      </c>
      <c r="BD4297">
        <v>55</v>
      </c>
      <c r="BK4297" t="s">
        <v>100</v>
      </c>
      <c r="BL4297" t="s">
        <v>147</v>
      </c>
      <c r="BM4297" t="s">
        <v>101</v>
      </c>
      <c r="BN4297" t="s">
        <v>147</v>
      </c>
      <c r="BQ4297" t="s">
        <v>13055</v>
      </c>
      <c r="BR4297">
        <v>180.545833337</v>
      </c>
      <c r="BS4297">
        <v>-35.548611133999998</v>
      </c>
      <c r="BT4297">
        <v>14.5</v>
      </c>
      <c r="BY4297">
        <v>1108</v>
      </c>
      <c r="BZ4297">
        <v>175</v>
      </c>
      <c r="CA4297">
        <v>175</v>
      </c>
      <c r="CB4297">
        <v>0.15</v>
      </c>
      <c r="CC4297">
        <v>0.1</v>
      </c>
      <c r="CD4297">
        <v>0.1</v>
      </c>
      <c r="CE4297">
        <v>1.0029999999999999</v>
      </c>
      <c r="CF4297">
        <v>2.5000000000000001E-2</v>
      </c>
      <c r="CG4297">
        <v>2.5000000000000001E-2</v>
      </c>
      <c r="CH4297">
        <v>1.3919999999999999</v>
      </c>
      <c r="CI4297">
        <v>0.25</v>
      </c>
      <c r="CJ4297">
        <v>0.25</v>
      </c>
      <c r="CK4297" t="s">
        <v>337</v>
      </c>
      <c r="CL4297">
        <v>10.84</v>
      </c>
      <c r="CM4297">
        <v>1.3</v>
      </c>
      <c r="CN4297">
        <v>1.3</v>
      </c>
      <c r="CO4297">
        <v>5610</v>
      </c>
      <c r="CP4297">
        <v>150</v>
      </c>
      <c r="CQ4297">
        <v>150</v>
      </c>
    </row>
    <row r="4298" spans="1:98" x14ac:dyDescent="0.25">
      <c r="A4298" t="s">
        <v>13056</v>
      </c>
      <c r="B4298" t="s">
        <v>99</v>
      </c>
      <c r="C4298">
        <v>0.67</v>
      </c>
      <c r="D4298">
        <v>8.8999999999999996E-2</v>
      </c>
      <c r="E4298">
        <v>8.8999999999999996E-2</v>
      </c>
      <c r="I4298">
        <v>1.536</v>
      </c>
      <c r="J4298">
        <v>6.2E-2</v>
      </c>
      <c r="K4298">
        <v>6.2E-2</v>
      </c>
      <c r="L4298">
        <v>4.5111204000000003</v>
      </c>
      <c r="M4298" s="2">
        <v>1.7999999999999999E-6</v>
      </c>
      <c r="N4298" s="2">
        <v>1.7999999999999999E-6</v>
      </c>
      <c r="O4298">
        <v>5.8400000000000001E-2</v>
      </c>
      <c r="P4298">
        <v>1.1000000000000001E-3</v>
      </c>
      <c r="Q4298">
        <v>1.1000000000000001E-3</v>
      </c>
      <c r="R4298">
        <v>0</v>
      </c>
      <c r="S4298">
        <v>0</v>
      </c>
      <c r="T4298">
        <v>0.14000000000000001</v>
      </c>
      <c r="U4298">
        <v>87.66</v>
      </c>
      <c r="V4298">
        <v>0.73</v>
      </c>
      <c r="W4298">
        <v>0.73</v>
      </c>
      <c r="Y4298">
        <v>2018</v>
      </c>
      <c r="Z4298" s="1">
        <v>43432</v>
      </c>
      <c r="AJ4298">
        <v>2457501.9911400001</v>
      </c>
      <c r="AK4298">
        <v>5.0000000000000001E-4</v>
      </c>
      <c r="AL4298">
        <v>5.0000000000000001E-4</v>
      </c>
      <c r="AS4298">
        <v>0.317</v>
      </c>
      <c r="AT4298">
        <v>8.8999999999999996E-2</v>
      </c>
      <c r="AU4298">
        <v>8.8999999999999996E-2</v>
      </c>
      <c r="AY4298">
        <v>69.099999999999994</v>
      </c>
      <c r="AZ4298">
        <v>8.9</v>
      </c>
      <c r="BA4298">
        <v>8.9</v>
      </c>
      <c r="BB4298">
        <v>1638</v>
      </c>
      <c r="BC4298">
        <v>29</v>
      </c>
      <c r="BD4298">
        <v>29</v>
      </c>
      <c r="BK4298" t="s">
        <v>100</v>
      </c>
      <c r="BL4298" t="s">
        <v>147</v>
      </c>
      <c r="BM4298" t="s">
        <v>101</v>
      </c>
      <c r="BN4298" t="s">
        <v>147</v>
      </c>
      <c r="BO4298" t="s">
        <v>13057</v>
      </c>
      <c r="BQ4298" t="s">
        <v>13058</v>
      </c>
      <c r="BR4298">
        <v>215.12500001000001</v>
      </c>
      <c r="BS4298">
        <v>-31.201944449999999</v>
      </c>
      <c r="BT4298">
        <v>10.96</v>
      </c>
      <c r="BY4298">
        <v>360.3</v>
      </c>
      <c r="BZ4298">
        <v>7.8</v>
      </c>
      <c r="CA4298">
        <v>8.3000000000000007</v>
      </c>
      <c r="CB4298">
        <v>-0.06</v>
      </c>
      <c r="CC4298">
        <v>0.09</v>
      </c>
      <c r="CD4298">
        <v>0.09</v>
      </c>
      <c r="CE4298">
        <v>1.64</v>
      </c>
      <c r="CF4298">
        <v>0.22</v>
      </c>
      <c r="CG4298">
        <v>0.19</v>
      </c>
      <c r="CH4298">
        <v>1.702</v>
      </c>
      <c r="CI4298">
        <v>4.3999999999999997E-2</v>
      </c>
      <c r="CJ4298">
        <v>4.7E-2</v>
      </c>
      <c r="CK4298" t="s">
        <v>714</v>
      </c>
      <c r="CL4298">
        <v>2.17</v>
      </c>
      <c r="CM4298">
        <v>0.37</v>
      </c>
      <c r="CN4298">
        <v>0.37</v>
      </c>
      <c r="CO4298">
        <v>6478</v>
      </c>
      <c r="CP4298">
        <v>89</v>
      </c>
      <c r="CQ4298">
        <v>94</v>
      </c>
      <c r="CT4298" t="s">
        <v>13059</v>
      </c>
    </row>
    <row r="4299" spans="1:98" x14ac:dyDescent="0.25">
      <c r="A4299" t="s">
        <v>13060</v>
      </c>
      <c r="B4299" t="s">
        <v>99</v>
      </c>
      <c r="C4299">
        <v>2.38</v>
      </c>
      <c r="D4299">
        <v>0.26</v>
      </c>
      <c r="E4299">
        <v>0.26</v>
      </c>
      <c r="I4299">
        <v>1.48</v>
      </c>
      <c r="J4299">
        <v>0.37</v>
      </c>
      <c r="K4299">
        <v>0.37</v>
      </c>
      <c r="L4299">
        <v>1.6753728000000001</v>
      </c>
      <c r="M4299" s="2">
        <v>3.0000000000000001E-6</v>
      </c>
      <c r="N4299" s="2">
        <v>3.0000000000000001E-6</v>
      </c>
      <c r="O4299">
        <v>2.3E-2</v>
      </c>
      <c r="P4299">
        <v>4.5999999999999999E-3</v>
      </c>
      <c r="Q4299">
        <v>6.4999999999999997E-3</v>
      </c>
      <c r="R4299">
        <v>0</v>
      </c>
      <c r="U4299">
        <v>89.56</v>
      </c>
      <c r="V4299">
        <v>0.48</v>
      </c>
      <c r="W4299">
        <v>0.31</v>
      </c>
      <c r="Y4299">
        <v>2018</v>
      </c>
      <c r="Z4299" s="1">
        <v>43328</v>
      </c>
      <c r="AJ4299">
        <v>2457620.1678999998</v>
      </c>
      <c r="AK4299">
        <v>9.5E-4</v>
      </c>
      <c r="AL4299">
        <v>9.5E-4</v>
      </c>
      <c r="AS4299">
        <v>0.05</v>
      </c>
      <c r="AT4299">
        <v>3.5000000000000003E-2</v>
      </c>
      <c r="AU4299">
        <v>5.5E-2</v>
      </c>
      <c r="AY4299">
        <v>404</v>
      </c>
      <c r="AZ4299">
        <v>35</v>
      </c>
      <c r="BA4299">
        <v>35</v>
      </c>
      <c r="BK4299" t="s">
        <v>100</v>
      </c>
      <c r="BL4299" t="s">
        <v>147</v>
      </c>
      <c r="BM4299" t="s">
        <v>101</v>
      </c>
      <c r="BN4299" t="s">
        <v>147</v>
      </c>
      <c r="BQ4299" t="s">
        <v>13061</v>
      </c>
      <c r="BR4299">
        <v>94.444800999999998</v>
      </c>
      <c r="BS4299">
        <v>-35.706394000000003</v>
      </c>
      <c r="BT4299">
        <v>14.6</v>
      </c>
      <c r="BY4299">
        <v>1010</v>
      </c>
      <c r="BZ4299">
        <v>150</v>
      </c>
      <c r="CA4299">
        <v>150</v>
      </c>
      <c r="CB4299">
        <v>0.12</v>
      </c>
      <c r="CC4299">
        <v>0.15</v>
      </c>
      <c r="CD4299">
        <v>0.15</v>
      </c>
      <c r="CE4299">
        <v>1.0169999999999999</v>
      </c>
      <c r="CF4299">
        <v>9.2999999999999999E-2</v>
      </c>
      <c r="CG4299">
        <v>9.2999999999999999E-2</v>
      </c>
      <c r="CH4299">
        <v>0.93</v>
      </c>
      <c r="CI4299">
        <v>0.23</v>
      </c>
      <c r="CJ4299">
        <v>0.23</v>
      </c>
      <c r="CK4299" t="s">
        <v>520</v>
      </c>
      <c r="CO4299">
        <v>5570</v>
      </c>
      <c r="CP4299">
        <v>140</v>
      </c>
      <c r="CQ4299">
        <v>140</v>
      </c>
    </row>
    <row r="4300" spans="1:98" x14ac:dyDescent="0.25">
      <c r="A4300" t="s">
        <v>13062</v>
      </c>
      <c r="B4300" t="s">
        <v>99</v>
      </c>
      <c r="C4300">
        <v>6.4799999999999996E-2</v>
      </c>
      <c r="D4300">
        <v>8.9999999999999993E-3</v>
      </c>
      <c r="E4300">
        <v>8.9999999999999993E-3</v>
      </c>
      <c r="I4300">
        <v>0.28370000000000001</v>
      </c>
      <c r="J4300">
        <v>2.3199999999999998E-2</v>
      </c>
      <c r="K4300">
        <v>2.3199999999999998E-2</v>
      </c>
      <c r="L4300">
        <v>1.3373508000000001</v>
      </c>
      <c r="M4300" s="2">
        <v>7.9999999999999996E-6</v>
      </c>
      <c r="N4300" s="2">
        <v>7.9999999999999996E-6</v>
      </c>
      <c r="O4300">
        <v>1.9E-2</v>
      </c>
      <c r="P4300">
        <v>5.0000000000000001E-3</v>
      </c>
      <c r="Q4300">
        <v>5.0000000000000001E-3</v>
      </c>
      <c r="R4300">
        <v>0</v>
      </c>
      <c r="U4300">
        <v>82.5</v>
      </c>
      <c r="V4300">
        <v>5.8</v>
      </c>
      <c r="W4300">
        <v>5.8</v>
      </c>
      <c r="Y4300">
        <v>2018</v>
      </c>
      <c r="Z4300" s="1">
        <v>43372</v>
      </c>
      <c r="AJ4300">
        <v>2457607.9975000001</v>
      </c>
      <c r="AK4300">
        <v>3.3999999999999998E-3</v>
      </c>
      <c r="AL4300">
        <v>3.3999999999999998E-3</v>
      </c>
      <c r="AY4300">
        <v>13.7</v>
      </c>
      <c r="AZ4300">
        <v>1.9</v>
      </c>
      <c r="BA4300">
        <v>1.9</v>
      </c>
      <c r="BB4300">
        <v>1650</v>
      </c>
      <c r="BC4300">
        <v>400</v>
      </c>
      <c r="BD4300">
        <v>400</v>
      </c>
      <c r="BK4300" t="s">
        <v>100</v>
      </c>
      <c r="BL4300" t="s">
        <v>147</v>
      </c>
      <c r="BM4300" t="s">
        <v>101</v>
      </c>
      <c r="BN4300" t="s">
        <v>147</v>
      </c>
      <c r="BQ4300" t="s">
        <v>13063</v>
      </c>
      <c r="BR4300">
        <v>89.600000007999995</v>
      </c>
      <c r="BS4300">
        <v>-30.81194447</v>
      </c>
      <c r="BT4300">
        <v>13.14</v>
      </c>
      <c r="BY4300">
        <v>282.60000000000002</v>
      </c>
      <c r="BZ4300">
        <v>1.8</v>
      </c>
      <c r="CA4300">
        <v>1.8</v>
      </c>
      <c r="CB4300">
        <v>-0.28000000000000003</v>
      </c>
      <c r="CC4300">
        <v>0.1</v>
      </c>
      <c r="CD4300">
        <v>0.1</v>
      </c>
      <c r="CE4300">
        <v>0.75</v>
      </c>
      <c r="CF4300">
        <v>0.02</v>
      </c>
      <c r="CG4300">
        <v>0.02</v>
      </c>
      <c r="CH4300">
        <v>0.84</v>
      </c>
      <c r="CI4300">
        <v>0.01</v>
      </c>
      <c r="CJ4300">
        <v>0.01</v>
      </c>
      <c r="CO4300">
        <v>5143</v>
      </c>
      <c r="CP4300">
        <v>100</v>
      </c>
      <c r="CQ4300">
        <v>100</v>
      </c>
    </row>
    <row r="4301" spans="1:98" x14ac:dyDescent="0.25">
      <c r="A4301" t="s">
        <v>13064</v>
      </c>
      <c r="B4301" t="s">
        <v>99</v>
      </c>
      <c r="C4301">
        <v>0.22900000000000001</v>
      </c>
      <c r="D4301">
        <v>3.6999999999999998E-2</v>
      </c>
      <c r="E4301">
        <v>3.6999999999999998E-2</v>
      </c>
      <c r="I4301">
        <v>1.1359999999999999</v>
      </c>
      <c r="J4301">
        <v>2.3E-2</v>
      </c>
      <c r="K4301">
        <v>2.3E-2</v>
      </c>
      <c r="L4301">
        <v>3.3569865999999999</v>
      </c>
      <c r="M4301" s="2">
        <v>2.6000000000000001E-6</v>
      </c>
      <c r="N4301" s="2">
        <v>2.6000000000000001E-6</v>
      </c>
      <c r="O4301">
        <v>3.8199999999999998E-2</v>
      </c>
      <c r="P4301">
        <v>1.2999999999999999E-3</v>
      </c>
      <c r="Q4301">
        <v>1.2999999999999999E-3</v>
      </c>
      <c r="R4301">
        <v>0</v>
      </c>
      <c r="U4301">
        <v>86.6</v>
      </c>
      <c r="V4301">
        <v>0.2</v>
      </c>
      <c r="W4301">
        <v>0.2</v>
      </c>
      <c r="Y4301">
        <v>2019</v>
      </c>
      <c r="Z4301" s="1">
        <v>43588</v>
      </c>
      <c r="AJ4301">
        <v>2457740.35262</v>
      </c>
      <c r="AK4301">
        <v>2.5999999999999998E-4</v>
      </c>
      <c r="AL4301">
        <v>2.5999999999999998E-4</v>
      </c>
      <c r="AY4301">
        <v>41</v>
      </c>
      <c r="AZ4301">
        <v>6.4</v>
      </c>
      <c r="BA4301">
        <v>5.9</v>
      </c>
      <c r="BB4301">
        <v>952</v>
      </c>
      <c r="BC4301">
        <v>24</v>
      </c>
      <c r="BD4301">
        <v>24</v>
      </c>
      <c r="BK4301" t="s">
        <v>100</v>
      </c>
      <c r="BL4301" t="s">
        <v>147</v>
      </c>
      <c r="BM4301" t="s">
        <v>101</v>
      </c>
      <c r="BN4301" t="s">
        <v>147</v>
      </c>
      <c r="BQ4301" t="s">
        <v>13065</v>
      </c>
      <c r="BR4301">
        <v>221.05833333800001</v>
      </c>
      <c r="BS4301">
        <v>5.605277794</v>
      </c>
      <c r="BY4301">
        <v>309.5</v>
      </c>
      <c r="BZ4301">
        <v>2.6</v>
      </c>
      <c r="CA4301">
        <v>2.6</v>
      </c>
      <c r="CB4301">
        <v>0.12</v>
      </c>
      <c r="CC4301">
        <v>0.1</v>
      </c>
      <c r="CD4301">
        <v>0.1</v>
      </c>
      <c r="CE4301">
        <v>0.66100000000000003</v>
      </c>
      <c r="CF4301">
        <v>6.0999999999999999E-2</v>
      </c>
      <c r="CG4301">
        <v>6.8000000000000005E-2</v>
      </c>
      <c r="CH4301">
        <v>0.73899999999999999</v>
      </c>
      <c r="CI4301">
        <v>1.2E-2</v>
      </c>
      <c r="CJ4301">
        <v>1.4E-2</v>
      </c>
      <c r="CK4301" t="s">
        <v>392</v>
      </c>
      <c r="CO4301">
        <v>4987</v>
      </c>
      <c r="CP4301">
        <v>41</v>
      </c>
      <c r="CQ4301">
        <v>41</v>
      </c>
      <c r="CT4301" t="s">
        <v>13066</v>
      </c>
    </row>
    <row r="4302" spans="1:98" x14ac:dyDescent="0.25">
      <c r="A4302" t="s">
        <v>13067</v>
      </c>
      <c r="B4302" t="s">
        <v>99</v>
      </c>
      <c r="C4302">
        <v>1.33</v>
      </c>
      <c r="D4302">
        <v>2.8000000000000001E-2</v>
      </c>
      <c r="E4302">
        <v>2.4E-2</v>
      </c>
      <c r="I4302">
        <v>1.2709999999999999</v>
      </c>
      <c r="J4302">
        <v>0.19</v>
      </c>
      <c r="K4302">
        <v>0.19700000000000001</v>
      </c>
      <c r="L4302">
        <v>0.88205800000000001</v>
      </c>
      <c r="M4302" s="2">
        <v>9.9999999999999995E-7</v>
      </c>
      <c r="N4302" s="2">
        <v>9.9999999999999995E-7</v>
      </c>
      <c r="O4302">
        <v>1.6623018E-2</v>
      </c>
      <c r="P4302" s="2">
        <v>1E-8</v>
      </c>
      <c r="Q4302" s="2">
        <v>1E-8</v>
      </c>
      <c r="R4302">
        <v>0</v>
      </c>
      <c r="U4302">
        <v>80.23</v>
      </c>
      <c r="V4302">
        <v>0.38</v>
      </c>
      <c r="W4302">
        <v>0.36</v>
      </c>
      <c r="Y4302">
        <v>2019</v>
      </c>
      <c r="Z4302" s="1">
        <v>43573</v>
      </c>
      <c r="AJ4302">
        <v>2457982.3785000001</v>
      </c>
      <c r="AK4302">
        <v>2.9999999999999997E-4</v>
      </c>
      <c r="AL4302">
        <v>2.9999999999999997E-4</v>
      </c>
      <c r="AS4302">
        <v>0.93300000000000005</v>
      </c>
      <c r="AT4302">
        <v>3.4000000000000002E-2</v>
      </c>
      <c r="AU4302">
        <v>3.5999999999999997E-2</v>
      </c>
      <c r="AY4302">
        <v>322</v>
      </c>
      <c r="AZ4302">
        <v>7</v>
      </c>
      <c r="BA4302">
        <v>7</v>
      </c>
      <c r="BK4302" t="s">
        <v>100</v>
      </c>
      <c r="BL4302" t="s">
        <v>147</v>
      </c>
      <c r="BM4302" t="s">
        <v>101</v>
      </c>
      <c r="BN4302" t="s">
        <v>147</v>
      </c>
      <c r="BQ4302" t="s">
        <v>13068</v>
      </c>
      <c r="BR4302">
        <v>75.795833337000005</v>
      </c>
      <c r="BS4302">
        <v>-30.399444464999998</v>
      </c>
      <c r="BT4302">
        <v>15</v>
      </c>
      <c r="BY4302">
        <v>311</v>
      </c>
      <c r="BZ4302">
        <v>1.4</v>
      </c>
      <c r="CA4302">
        <v>1.4</v>
      </c>
      <c r="CB4302">
        <v>0.11</v>
      </c>
      <c r="CC4302">
        <v>0.09</v>
      </c>
      <c r="CD4302">
        <v>0.09</v>
      </c>
      <c r="CE4302">
        <v>0.78759999999999997</v>
      </c>
      <c r="CF4302">
        <v>1.6E-2</v>
      </c>
      <c r="CG4302">
        <v>1.6E-2</v>
      </c>
      <c r="CH4302">
        <v>0.65600000000000003</v>
      </c>
      <c r="CI4302">
        <v>2.8000000000000001E-2</v>
      </c>
      <c r="CJ4302">
        <v>2.8000000000000001E-2</v>
      </c>
      <c r="CL4302">
        <v>9.6</v>
      </c>
      <c r="CM4302">
        <v>0.2</v>
      </c>
      <c r="CN4302">
        <v>0.2</v>
      </c>
      <c r="CO4302">
        <v>4410</v>
      </c>
      <c r="CP4302">
        <v>70</v>
      </c>
      <c r="CQ4302">
        <v>70</v>
      </c>
    </row>
    <row r="4303" spans="1:98" x14ac:dyDescent="0.25">
      <c r="A4303" t="s">
        <v>13069</v>
      </c>
      <c r="B4303" t="s">
        <v>99</v>
      </c>
      <c r="C4303">
        <v>62</v>
      </c>
      <c r="D4303">
        <v>17</v>
      </c>
      <c r="E4303">
        <v>17</v>
      </c>
      <c r="I4303">
        <v>1.07</v>
      </c>
      <c r="J4303">
        <v>0.28000000000000003</v>
      </c>
      <c r="K4303">
        <v>0.28000000000000003</v>
      </c>
      <c r="L4303">
        <v>0.67598999999999998</v>
      </c>
      <c r="M4303" s="2">
        <v>9.9999999999999995E-8</v>
      </c>
      <c r="N4303" s="2">
        <v>9.9999999999999995E-8</v>
      </c>
      <c r="O4303">
        <v>1.3899999999999999E-2</v>
      </c>
      <c r="P4303">
        <v>1.4E-3</v>
      </c>
      <c r="Q4303">
        <v>1.4E-3</v>
      </c>
      <c r="U4303">
        <v>88.435199999999995</v>
      </c>
      <c r="V4303">
        <v>1.1000000000000001</v>
      </c>
      <c r="W4303">
        <v>0.98</v>
      </c>
      <c r="Y4303">
        <v>2019</v>
      </c>
      <c r="Z4303" s="1">
        <v>43636</v>
      </c>
      <c r="AJ4303">
        <v>2451708.5533039998</v>
      </c>
      <c r="AK4303" s="2">
        <v>5.4999999999999999E-6</v>
      </c>
      <c r="AL4303" s="2">
        <v>1.7E-6</v>
      </c>
      <c r="BK4303" t="s">
        <v>100</v>
      </c>
      <c r="BL4303" t="s">
        <v>147</v>
      </c>
      <c r="BN4303" t="s">
        <v>147</v>
      </c>
      <c r="BQ4303" t="s">
        <v>13070</v>
      </c>
      <c r="BR4303">
        <v>352.52166655500002</v>
      </c>
      <c r="BS4303">
        <v>-38.969920645199998</v>
      </c>
      <c r="BT4303">
        <v>15.5</v>
      </c>
      <c r="BY4303">
        <v>152.66999999999999</v>
      </c>
      <c r="BZ4303">
        <v>2.0099999999999998</v>
      </c>
      <c r="CA4303">
        <v>2.0099999999999998</v>
      </c>
      <c r="CH4303">
        <v>0.61</v>
      </c>
      <c r="CI4303">
        <v>0.06</v>
      </c>
      <c r="CJ4303">
        <v>0.06</v>
      </c>
      <c r="CK4303" t="s">
        <v>163</v>
      </c>
      <c r="CL4303">
        <v>5.5E-2</v>
      </c>
      <c r="CM4303">
        <v>0.03</v>
      </c>
      <c r="CN4303">
        <v>0.08</v>
      </c>
      <c r="CO4303">
        <v>3359</v>
      </c>
      <c r="CP4303">
        <v>89</v>
      </c>
      <c r="CQ4303">
        <v>106</v>
      </c>
    </row>
    <row r="4304" spans="1:98" x14ac:dyDescent="0.25">
      <c r="A4304" t="s">
        <v>13071</v>
      </c>
      <c r="B4304" t="s">
        <v>99</v>
      </c>
      <c r="C4304">
        <v>0.93</v>
      </c>
      <c r="D4304">
        <v>0.04</v>
      </c>
      <c r="E4304">
        <v>0.04</v>
      </c>
      <c r="I4304">
        <v>1.0900000000000001</v>
      </c>
      <c r="J4304">
        <v>0.03</v>
      </c>
      <c r="K4304">
        <v>0.03</v>
      </c>
      <c r="L4304">
        <v>2.4996999999999998</v>
      </c>
      <c r="M4304" s="2">
        <v>1.0000000000000001E-5</v>
      </c>
      <c r="N4304" s="2">
        <v>1.0000000000000001E-5</v>
      </c>
      <c r="O4304">
        <v>3.5000000000000003E-2</v>
      </c>
      <c r="P4304">
        <v>1E-3</v>
      </c>
      <c r="Q4304">
        <v>1E-3</v>
      </c>
      <c r="R4304">
        <v>0.01</v>
      </c>
      <c r="S4304">
        <v>0.01</v>
      </c>
      <c r="T4304">
        <v>1.4E-2</v>
      </c>
      <c r="U4304">
        <v>86.9</v>
      </c>
      <c r="V4304">
        <v>0.5</v>
      </c>
      <c r="W4304">
        <v>0.5</v>
      </c>
      <c r="Y4304">
        <v>2019</v>
      </c>
      <c r="Z4304" s="1">
        <v>43780</v>
      </c>
      <c r="AJ4304">
        <v>2457500.1782999998</v>
      </c>
      <c r="AK4304">
        <v>7.2000000000000005E-4</v>
      </c>
      <c r="AL4304">
        <v>7.2000000000000005E-4</v>
      </c>
      <c r="AY4304">
        <v>149.94999999999999</v>
      </c>
      <c r="AZ4304">
        <v>3.56</v>
      </c>
      <c r="BA4304">
        <v>3.56</v>
      </c>
      <c r="BB4304">
        <v>1345</v>
      </c>
      <c r="BC4304">
        <v>19</v>
      </c>
      <c r="BD4304">
        <v>19</v>
      </c>
      <c r="BK4304" t="s">
        <v>100</v>
      </c>
      <c r="BL4304" t="s">
        <v>147</v>
      </c>
      <c r="BM4304" t="s">
        <v>165</v>
      </c>
      <c r="BN4304" t="s">
        <v>147</v>
      </c>
      <c r="BQ4304" t="s">
        <v>13072</v>
      </c>
      <c r="BR4304">
        <v>328.975000018</v>
      </c>
      <c r="BS4304">
        <v>-14.068333336</v>
      </c>
      <c r="BT4304">
        <v>13.68</v>
      </c>
      <c r="BY4304">
        <v>434.27300000000002</v>
      </c>
      <c r="BZ4304">
        <v>5.6390000000000002</v>
      </c>
      <c r="CA4304">
        <v>5.6390000000000002</v>
      </c>
      <c r="CB4304">
        <v>0.24</v>
      </c>
      <c r="CC4304">
        <v>0.09</v>
      </c>
      <c r="CD4304">
        <v>0.09</v>
      </c>
      <c r="CE4304">
        <v>0.89</v>
      </c>
      <c r="CF4304">
        <v>0.05</v>
      </c>
      <c r="CG4304">
        <v>0.05</v>
      </c>
      <c r="CH4304">
        <v>0.98</v>
      </c>
      <c r="CI4304">
        <v>0.02</v>
      </c>
      <c r="CJ4304">
        <v>0.02</v>
      </c>
      <c r="CK4304" t="s">
        <v>552</v>
      </c>
      <c r="CL4304">
        <v>12.48</v>
      </c>
      <c r="CM4304">
        <v>3.68</v>
      </c>
      <c r="CN4304">
        <v>3.23</v>
      </c>
      <c r="CO4304">
        <v>5241</v>
      </c>
      <c r="CP4304">
        <v>50</v>
      </c>
      <c r="CQ4304">
        <v>50</v>
      </c>
    </row>
    <row r="4305" spans="1:98" x14ac:dyDescent="0.25">
      <c r="A4305" t="s">
        <v>13073</v>
      </c>
      <c r="B4305" t="s">
        <v>99</v>
      </c>
      <c r="C4305">
        <v>2.9</v>
      </c>
      <c r="D4305">
        <v>0.17</v>
      </c>
      <c r="E4305">
        <v>0.17</v>
      </c>
      <c r="I4305">
        <v>1.07</v>
      </c>
      <c r="J4305">
        <v>0.06</v>
      </c>
      <c r="K4305">
        <v>0.06</v>
      </c>
      <c r="L4305">
        <v>4.43527</v>
      </c>
      <c r="M4305" s="2">
        <v>2.0000000000000002E-5</v>
      </c>
      <c r="N4305" s="2">
        <v>2.0000000000000002E-5</v>
      </c>
      <c r="O4305">
        <v>5.8000000000000003E-2</v>
      </c>
      <c r="P4305">
        <v>3.0000000000000001E-3</v>
      </c>
      <c r="Q4305">
        <v>3.0000000000000001E-3</v>
      </c>
      <c r="R4305">
        <v>0.06</v>
      </c>
      <c r="S4305">
        <v>3.2000000000000001E-2</v>
      </c>
      <c r="T4305">
        <v>7.5999999999999998E-2</v>
      </c>
      <c r="U4305">
        <v>84.1</v>
      </c>
      <c r="V4305">
        <v>0.4</v>
      </c>
      <c r="W4305">
        <v>0.4</v>
      </c>
      <c r="Y4305">
        <v>2019</v>
      </c>
      <c r="Z4305" s="1">
        <v>43780</v>
      </c>
      <c r="AJ4305">
        <v>2457671.8108600001</v>
      </c>
      <c r="AK4305">
        <v>2.65E-3</v>
      </c>
      <c r="AL4305">
        <v>2.65E-3</v>
      </c>
      <c r="AY4305">
        <v>293.44</v>
      </c>
      <c r="AZ4305">
        <v>15.08</v>
      </c>
      <c r="BA4305">
        <v>15.08</v>
      </c>
      <c r="BB4305">
        <v>1448</v>
      </c>
      <c r="BC4305">
        <v>36</v>
      </c>
      <c r="BD4305">
        <v>36</v>
      </c>
      <c r="BK4305" t="s">
        <v>100</v>
      </c>
      <c r="BL4305" t="s">
        <v>147</v>
      </c>
      <c r="BM4305" t="s">
        <v>165</v>
      </c>
      <c r="BN4305" t="s">
        <v>147</v>
      </c>
      <c r="BQ4305" t="s">
        <v>13074</v>
      </c>
      <c r="BR4305">
        <v>141.92083334700001</v>
      </c>
      <c r="BS4305">
        <v>-19.347222240000001</v>
      </c>
      <c r="BT4305">
        <v>12.8</v>
      </c>
      <c r="BY4305">
        <v>619.73199999999997</v>
      </c>
      <c r="BZ4305">
        <v>15.977</v>
      </c>
      <c r="CA4305">
        <v>15.977</v>
      </c>
      <c r="CB4305">
        <v>0.31</v>
      </c>
      <c r="CC4305">
        <v>0.15</v>
      </c>
      <c r="CD4305">
        <v>0.15</v>
      </c>
      <c r="CE4305">
        <v>1.34</v>
      </c>
      <c r="CF4305">
        <v>0.05</v>
      </c>
      <c r="CG4305">
        <v>0.05</v>
      </c>
      <c r="CH4305">
        <v>1.38</v>
      </c>
      <c r="CI4305">
        <v>0.04</v>
      </c>
      <c r="CJ4305">
        <v>0.04</v>
      </c>
      <c r="CK4305" t="s">
        <v>571</v>
      </c>
      <c r="CL4305">
        <v>0.96</v>
      </c>
      <c r="CM4305">
        <v>0.6</v>
      </c>
      <c r="CN4305">
        <v>0.6</v>
      </c>
      <c r="CO4305">
        <v>6330</v>
      </c>
      <c r="CP4305">
        <v>130</v>
      </c>
      <c r="CQ4305">
        <v>130</v>
      </c>
    </row>
    <row r="4306" spans="1:98" x14ac:dyDescent="0.25">
      <c r="A4306" t="s">
        <v>13075</v>
      </c>
      <c r="B4306" t="s">
        <v>99</v>
      </c>
      <c r="C4306">
        <v>15</v>
      </c>
      <c r="D4306">
        <v>5</v>
      </c>
      <c r="E4306">
        <v>5</v>
      </c>
      <c r="L4306">
        <v>1.48</v>
      </c>
      <c r="Y4306">
        <v>2001</v>
      </c>
      <c r="Z4306" s="1">
        <v>43445</v>
      </c>
      <c r="BK4306" t="s">
        <v>100</v>
      </c>
      <c r="BL4306" t="s">
        <v>101</v>
      </c>
      <c r="BM4306" t="s">
        <v>101</v>
      </c>
      <c r="BO4306" t="s">
        <v>13076</v>
      </c>
      <c r="BQ4306" t="s">
        <v>13077</v>
      </c>
      <c r="BR4306">
        <v>162.54501403699999</v>
      </c>
      <c r="BS4306">
        <v>-14.076877704099999</v>
      </c>
      <c r="BT4306">
        <v>16.760000000000002</v>
      </c>
      <c r="BV4306">
        <v>16.739999999999998</v>
      </c>
      <c r="BX4306">
        <v>15.74</v>
      </c>
      <c r="BY4306">
        <v>109.38</v>
      </c>
      <c r="BZ4306">
        <v>1.321</v>
      </c>
      <c r="CA4306">
        <v>1.321</v>
      </c>
      <c r="CK4306" t="s">
        <v>13078</v>
      </c>
      <c r="CO4306">
        <v>18500</v>
      </c>
      <c r="CP4306">
        <v>5500</v>
      </c>
      <c r="CQ4306">
        <v>5500</v>
      </c>
      <c r="CT4306" t="s">
        <v>13079</v>
      </c>
    </row>
    <row r="4307" spans="1:98" x14ac:dyDescent="0.25">
      <c r="A4307" t="s">
        <v>13080</v>
      </c>
      <c r="B4307" t="s">
        <v>99</v>
      </c>
      <c r="C4307">
        <v>33.700000000000003</v>
      </c>
      <c r="D4307">
        <v>2.8</v>
      </c>
      <c r="E4307">
        <v>2.8</v>
      </c>
      <c r="F4307">
        <v>33.700000000000003</v>
      </c>
      <c r="G4307">
        <v>2.8</v>
      </c>
      <c r="H4307">
        <v>2.8</v>
      </c>
      <c r="I4307">
        <v>1.1299999999999999</v>
      </c>
      <c r="J4307">
        <v>0.17</v>
      </c>
      <c r="K4307">
        <v>0.27</v>
      </c>
      <c r="L4307">
        <v>2.889475</v>
      </c>
      <c r="M4307" s="2">
        <v>2.5000000000000001E-5</v>
      </c>
      <c r="N4307" s="2">
        <v>2.5000000000000001E-5</v>
      </c>
      <c r="O4307">
        <v>2.4E-2</v>
      </c>
      <c r="P4307">
        <v>1E-3</v>
      </c>
      <c r="Q4307">
        <v>1E-3</v>
      </c>
      <c r="U4307">
        <v>87.42</v>
      </c>
      <c r="V4307">
        <v>0.5</v>
      </c>
      <c r="W4307">
        <v>0.5</v>
      </c>
      <c r="Y4307">
        <v>2010</v>
      </c>
      <c r="Z4307" s="1">
        <v>43445</v>
      </c>
      <c r="AJ4307">
        <v>2455002.8023199998</v>
      </c>
      <c r="AK4307">
        <v>2.2000000000000001E-4</v>
      </c>
      <c r="AL4307">
        <v>2.2000000000000001E-4</v>
      </c>
      <c r="AY4307">
        <v>13189</v>
      </c>
      <c r="AZ4307">
        <v>190</v>
      </c>
      <c r="BA4307">
        <v>190</v>
      </c>
      <c r="BK4307" t="s">
        <v>100</v>
      </c>
      <c r="BL4307" t="s">
        <v>147</v>
      </c>
      <c r="BM4307" t="s">
        <v>101</v>
      </c>
      <c r="BN4307" t="s">
        <v>147</v>
      </c>
      <c r="BQ4307" t="s">
        <v>13081</v>
      </c>
      <c r="BR4307">
        <v>236.516666668</v>
      </c>
      <c r="BS4307">
        <v>4.6916666869999997</v>
      </c>
      <c r="BT4307">
        <v>18</v>
      </c>
      <c r="BY4307">
        <v>22.7</v>
      </c>
      <c r="BZ4307">
        <v>0.8</v>
      </c>
      <c r="CA4307">
        <v>0.8</v>
      </c>
      <c r="CB4307">
        <v>0</v>
      </c>
      <c r="CE4307">
        <v>0.188</v>
      </c>
      <c r="CF4307">
        <v>2.1999999999999999E-2</v>
      </c>
      <c r="CG4307">
        <v>2.5999999999999999E-2</v>
      </c>
      <c r="CH4307">
        <v>0.21</v>
      </c>
      <c r="CI4307">
        <v>1.6E-2</v>
      </c>
      <c r="CJ4307">
        <v>1.6E-2</v>
      </c>
      <c r="CK4307" t="s">
        <v>13082</v>
      </c>
      <c r="CO4307">
        <v>3230</v>
      </c>
      <c r="CP4307">
        <v>130</v>
      </c>
      <c r="CQ4307">
        <v>130</v>
      </c>
    </row>
    <row r="4308" spans="1:98" x14ac:dyDescent="0.25">
      <c r="A4308" t="s">
        <v>13083</v>
      </c>
      <c r="B4308" t="s">
        <v>99</v>
      </c>
      <c r="C4308">
        <v>56</v>
      </c>
      <c r="D4308">
        <v>3</v>
      </c>
      <c r="E4308">
        <v>3</v>
      </c>
      <c r="L4308">
        <v>1.698</v>
      </c>
      <c r="M4308">
        <v>2.9999999999999997E-4</v>
      </c>
      <c r="N4308">
        <v>2.9999999999999997E-4</v>
      </c>
      <c r="O4308">
        <v>2.63E-3</v>
      </c>
      <c r="P4308" s="2">
        <v>2.0000000000000002E-5</v>
      </c>
      <c r="Q4308" s="2">
        <v>2.0000000000000002E-5</v>
      </c>
      <c r="Y4308">
        <v>2013</v>
      </c>
      <c r="Z4308" s="1">
        <v>43445</v>
      </c>
      <c r="AV4308">
        <v>2453740.1408000002</v>
      </c>
      <c r="AW4308">
        <v>5.0000000000000001E-4</v>
      </c>
      <c r="AX4308">
        <v>5.0000000000000001E-4</v>
      </c>
      <c r="AY4308">
        <v>48900</v>
      </c>
      <c r="AZ4308">
        <v>1800</v>
      </c>
      <c r="BA4308">
        <v>1800</v>
      </c>
      <c r="BK4308" t="s">
        <v>100</v>
      </c>
      <c r="BL4308" t="s">
        <v>101</v>
      </c>
      <c r="BO4308" t="s">
        <v>13084</v>
      </c>
      <c r="BQ4308" t="s">
        <v>13085</v>
      </c>
      <c r="BR4308">
        <v>23.887396816700001</v>
      </c>
      <c r="BS4308">
        <v>14.7655276813</v>
      </c>
      <c r="BV4308">
        <v>16.239999999999998</v>
      </c>
      <c r="BW4308">
        <v>15.86</v>
      </c>
      <c r="BX4308">
        <v>15.56</v>
      </c>
      <c r="BY4308">
        <v>77.967799999999997</v>
      </c>
      <c r="BZ4308">
        <v>0.54500000000000004</v>
      </c>
      <c r="CA4308">
        <v>0.54500000000000004</v>
      </c>
      <c r="CE4308">
        <v>0.44</v>
      </c>
      <c r="CF4308">
        <v>0.04</v>
      </c>
      <c r="CG4308">
        <v>0.04</v>
      </c>
      <c r="CH4308">
        <v>1.5599999999999999E-2</v>
      </c>
      <c r="CI4308">
        <v>1.6000000000000001E-3</v>
      </c>
      <c r="CJ4308">
        <v>1.6000000000000001E-3</v>
      </c>
      <c r="CL4308">
        <v>0.71</v>
      </c>
      <c r="CM4308">
        <v>0.05</v>
      </c>
      <c r="CN4308">
        <v>0.05</v>
      </c>
      <c r="CO4308">
        <v>7756</v>
      </c>
      <c r="CP4308">
        <v>35</v>
      </c>
      <c r="CQ4308">
        <v>35</v>
      </c>
      <c r="CT4308" t="s">
        <v>13086</v>
      </c>
    </row>
    <row r="4309" spans="1:98" x14ac:dyDescent="0.25">
      <c r="A4309" t="s">
        <v>13087</v>
      </c>
      <c r="B4309" t="s">
        <v>99</v>
      </c>
      <c r="C4309">
        <v>6.91</v>
      </c>
      <c r="D4309">
        <v>0.54</v>
      </c>
      <c r="E4309">
        <v>0.54</v>
      </c>
      <c r="L4309">
        <v>5660</v>
      </c>
      <c r="M4309">
        <v>165</v>
      </c>
      <c r="N4309">
        <v>165</v>
      </c>
      <c r="O4309">
        <v>5.38</v>
      </c>
      <c r="P4309">
        <v>0.2</v>
      </c>
      <c r="Q4309">
        <v>0.2</v>
      </c>
      <c r="R4309">
        <v>0</v>
      </c>
      <c r="X4309">
        <v>1.076E-2</v>
      </c>
      <c r="Y4309">
        <v>2010</v>
      </c>
      <c r="Z4309" s="1">
        <v>42423</v>
      </c>
      <c r="BK4309" t="s">
        <v>100</v>
      </c>
      <c r="BL4309" t="s">
        <v>601</v>
      </c>
      <c r="BQ4309" t="s">
        <v>13088</v>
      </c>
      <c r="BR4309">
        <v>238.2333333</v>
      </c>
      <c r="BS4309">
        <v>12.9130556</v>
      </c>
      <c r="BT4309">
        <v>16.600000000000001</v>
      </c>
      <c r="BY4309">
        <v>500</v>
      </c>
      <c r="CE4309">
        <v>0.64600000000000002</v>
      </c>
      <c r="CK4309" t="s">
        <v>13089</v>
      </c>
      <c r="CR4309" t="s">
        <v>320</v>
      </c>
    </row>
    <row r="4310" spans="1:98" x14ac:dyDescent="0.25">
      <c r="A4310" t="s">
        <v>13090</v>
      </c>
      <c r="B4310" t="s">
        <v>99</v>
      </c>
      <c r="C4310">
        <v>2.2799999999999998</v>
      </c>
      <c r="D4310">
        <v>0.38</v>
      </c>
      <c r="E4310">
        <v>0.38</v>
      </c>
      <c r="L4310">
        <v>2830</v>
      </c>
      <c r="M4310">
        <v>130</v>
      </c>
      <c r="N4310">
        <v>130</v>
      </c>
      <c r="O4310">
        <v>3.39</v>
      </c>
      <c r="P4310">
        <v>0.1</v>
      </c>
      <c r="Q4310">
        <v>0.1</v>
      </c>
      <c r="R4310">
        <v>0.2</v>
      </c>
      <c r="S4310">
        <v>0.02</v>
      </c>
      <c r="T4310">
        <v>0.02</v>
      </c>
      <c r="X4310">
        <v>6.7799999999999996E-3</v>
      </c>
      <c r="Y4310">
        <v>2009</v>
      </c>
      <c r="Z4310" s="1">
        <v>42426</v>
      </c>
      <c r="AA4310">
        <v>74</v>
      </c>
      <c r="AB4310">
        <v>4</v>
      </c>
      <c r="AC4310">
        <v>4</v>
      </c>
      <c r="AD4310">
        <v>2454515</v>
      </c>
      <c r="BK4310" t="s">
        <v>100</v>
      </c>
      <c r="BL4310" t="s">
        <v>601</v>
      </c>
      <c r="BQ4310" t="s">
        <v>13088</v>
      </c>
      <c r="BR4310">
        <v>238.2333333</v>
      </c>
      <c r="BS4310">
        <v>12.9130556</v>
      </c>
      <c r="BT4310">
        <v>16.600000000000001</v>
      </c>
      <c r="BY4310">
        <v>500</v>
      </c>
      <c r="CE4310">
        <v>0.64600000000000002</v>
      </c>
      <c r="CK4310" t="s">
        <v>13089</v>
      </c>
      <c r="CR4310" t="s">
        <v>320</v>
      </c>
    </row>
    <row r="4311" spans="1:98" x14ac:dyDescent="0.25">
      <c r="A4311" t="s">
        <v>13091</v>
      </c>
      <c r="B4311" t="s">
        <v>99</v>
      </c>
      <c r="F4311">
        <v>13.24</v>
      </c>
      <c r="G4311">
        <v>0.14000000000000001</v>
      </c>
      <c r="H4311">
        <v>0.14000000000000001</v>
      </c>
      <c r="L4311">
        <v>3317.7</v>
      </c>
      <c r="M4311">
        <v>17.2</v>
      </c>
      <c r="N4311">
        <v>18.899999999999999</v>
      </c>
      <c r="O4311">
        <v>3.12</v>
      </c>
      <c r="P4311">
        <v>7.0000000000000007E-2</v>
      </c>
      <c r="Q4311">
        <v>7.0000000000000007E-2</v>
      </c>
      <c r="R4311">
        <v>0.12</v>
      </c>
      <c r="S4311">
        <v>0.02</v>
      </c>
      <c r="T4311">
        <v>0.02</v>
      </c>
      <c r="Y4311">
        <v>2017</v>
      </c>
      <c r="Z4311" s="1">
        <v>44467</v>
      </c>
      <c r="AA4311">
        <v>133.30000000000001</v>
      </c>
      <c r="AB4311">
        <v>10.3</v>
      </c>
      <c r="AC4311">
        <v>10.3</v>
      </c>
      <c r="BK4311" t="s">
        <v>100</v>
      </c>
      <c r="BL4311" t="s">
        <v>601</v>
      </c>
      <c r="BM4311" t="s">
        <v>601</v>
      </c>
      <c r="BO4311" t="s">
        <v>13092</v>
      </c>
      <c r="BQ4311" t="s">
        <v>13093</v>
      </c>
      <c r="BR4311">
        <v>305</v>
      </c>
      <c r="BS4311">
        <v>4.6325000000000003</v>
      </c>
      <c r="BT4311">
        <v>13.2</v>
      </c>
      <c r="CE4311">
        <v>0.52800000000000002</v>
      </c>
      <c r="CF4311">
        <v>7.0000000000000007E-2</v>
      </c>
      <c r="CG4311">
        <v>7.0000000000000007E-2</v>
      </c>
      <c r="CK4311" t="s">
        <v>13094</v>
      </c>
      <c r="CO4311">
        <v>42000</v>
      </c>
    </row>
    <row r="4312" spans="1:98" x14ac:dyDescent="0.25">
      <c r="A4312" t="s">
        <v>13095</v>
      </c>
      <c r="B4312" t="s">
        <v>99</v>
      </c>
      <c r="C4312">
        <v>2.78</v>
      </c>
      <c r="L4312">
        <v>2987.7449999999999</v>
      </c>
      <c r="O4312">
        <v>3.39</v>
      </c>
      <c r="Y4312">
        <v>2011</v>
      </c>
      <c r="Z4312" s="1">
        <v>43402</v>
      </c>
      <c r="BK4312" t="s">
        <v>100</v>
      </c>
      <c r="BL4312" t="s">
        <v>601</v>
      </c>
      <c r="BO4312" t="s">
        <v>13096</v>
      </c>
      <c r="BQ4312" t="s">
        <v>13097</v>
      </c>
      <c r="BR4312">
        <v>204.7</v>
      </c>
      <c r="BS4312">
        <v>-2.0302777999999999</v>
      </c>
      <c r="BT4312">
        <v>13.3</v>
      </c>
      <c r="CE4312">
        <v>0.6</v>
      </c>
      <c r="CK4312" t="s">
        <v>13098</v>
      </c>
      <c r="CO4312">
        <v>33000</v>
      </c>
    </row>
    <row r="4313" spans="1:98" x14ac:dyDescent="0.25">
      <c r="A4313" t="s">
        <v>13099</v>
      </c>
      <c r="B4313" t="s">
        <v>99</v>
      </c>
      <c r="C4313">
        <v>4.49</v>
      </c>
      <c r="L4313">
        <v>9861.75</v>
      </c>
      <c r="O4313">
        <v>7.54</v>
      </c>
      <c r="Y4313">
        <v>2011</v>
      </c>
      <c r="Z4313" s="1">
        <v>43402</v>
      </c>
      <c r="BK4313" t="s">
        <v>100</v>
      </c>
      <c r="BL4313" t="s">
        <v>601</v>
      </c>
      <c r="BO4313" t="s">
        <v>13100</v>
      </c>
      <c r="BQ4313" t="s">
        <v>13097</v>
      </c>
      <c r="BR4313">
        <v>204.7</v>
      </c>
      <c r="BS4313">
        <v>-2.0302777999999999</v>
      </c>
      <c r="BT4313">
        <v>13.3</v>
      </c>
      <c r="CE4313">
        <v>0.6</v>
      </c>
      <c r="CK4313" t="s">
        <v>13098</v>
      </c>
      <c r="CO4313">
        <v>33000</v>
      </c>
    </row>
    <row r="4314" spans="1:98" x14ac:dyDescent="0.25">
      <c r="A4314" t="s">
        <v>13101</v>
      </c>
      <c r="B4314" t="s">
        <v>99</v>
      </c>
      <c r="C4314">
        <v>6.3200000000000006E-2</v>
      </c>
      <c r="D4314">
        <v>3.3700000000000001E-2</v>
      </c>
      <c r="E4314">
        <v>5.16E-2</v>
      </c>
      <c r="O4314">
        <v>2.2000000000000002</v>
      </c>
      <c r="P4314">
        <v>0.7</v>
      </c>
      <c r="Q4314">
        <v>0.8</v>
      </c>
      <c r="Y4314">
        <v>2021</v>
      </c>
      <c r="Z4314" s="1">
        <v>44363</v>
      </c>
      <c r="BK4314" t="s">
        <v>100</v>
      </c>
      <c r="BL4314" t="s">
        <v>3617</v>
      </c>
      <c r="BM4314" t="s">
        <v>3617</v>
      </c>
      <c r="BQ4314" t="s">
        <v>13102</v>
      </c>
      <c r="BR4314">
        <v>269.64166667799998</v>
      </c>
      <c r="BS4314">
        <v>-31.262500015000001</v>
      </c>
      <c r="BY4314">
        <v>7000</v>
      </c>
      <c r="BZ4314">
        <v>2200</v>
      </c>
      <c r="CA4314">
        <v>900</v>
      </c>
      <c r="CE4314">
        <v>0.47</v>
      </c>
      <c r="CF4314">
        <v>0.25</v>
      </c>
      <c r="CG4314">
        <v>0.38</v>
      </c>
    </row>
    <row r="4315" spans="1:98" x14ac:dyDescent="0.25">
      <c r="A4315" t="s">
        <v>13103</v>
      </c>
      <c r="B4315" t="s">
        <v>99</v>
      </c>
      <c r="C4315">
        <v>2.6</v>
      </c>
      <c r="D4315">
        <v>0.8</v>
      </c>
      <c r="E4315">
        <v>0.8</v>
      </c>
      <c r="O4315">
        <v>5.0999999999999996</v>
      </c>
      <c r="P4315">
        <v>1.6</v>
      </c>
      <c r="Q4315">
        <v>1.6</v>
      </c>
      <c r="X4315">
        <v>9.810000000000001E-4</v>
      </c>
      <c r="Y4315">
        <v>2004</v>
      </c>
      <c r="Z4315" s="1">
        <v>42426</v>
      </c>
      <c r="BK4315" t="s">
        <v>100</v>
      </c>
      <c r="BL4315" t="s">
        <v>3617</v>
      </c>
      <c r="BO4315" t="s">
        <v>13104</v>
      </c>
      <c r="BQ4315" t="s">
        <v>13105</v>
      </c>
      <c r="BR4315">
        <v>271.31666669999998</v>
      </c>
      <c r="BS4315">
        <v>-28.895</v>
      </c>
      <c r="BU4315">
        <v>19.7</v>
      </c>
      <c r="BY4315">
        <v>5200</v>
      </c>
      <c r="CE4315">
        <v>0.63</v>
      </c>
      <c r="CF4315">
        <v>0.08</v>
      </c>
      <c r="CG4315">
        <v>0.08</v>
      </c>
      <c r="CT4315" t="s">
        <v>13106</v>
      </c>
    </row>
    <row r="4316" spans="1:98" x14ac:dyDescent="0.25">
      <c r="A4316" t="s">
        <v>13107</v>
      </c>
      <c r="B4316" t="s">
        <v>99</v>
      </c>
      <c r="C4316">
        <v>3.5</v>
      </c>
      <c r="D4316">
        <v>0.3</v>
      </c>
      <c r="E4316">
        <v>0.3</v>
      </c>
      <c r="L4316">
        <v>3600</v>
      </c>
      <c r="M4316">
        <v>0</v>
      </c>
      <c r="N4316">
        <v>0</v>
      </c>
      <c r="O4316">
        <v>3.6</v>
      </c>
      <c r="P4316">
        <v>0.2</v>
      </c>
      <c r="Q4316">
        <v>0.2</v>
      </c>
      <c r="X4316">
        <v>1.091E-3</v>
      </c>
      <c r="Y4316">
        <v>2005</v>
      </c>
      <c r="Z4316" s="1">
        <v>42426</v>
      </c>
      <c r="BK4316" t="s">
        <v>100</v>
      </c>
      <c r="BL4316" t="s">
        <v>3617</v>
      </c>
      <c r="BQ4316" t="s">
        <v>13108</v>
      </c>
      <c r="BR4316">
        <v>267.53750000000002</v>
      </c>
      <c r="BS4316">
        <v>-34.673055599999998</v>
      </c>
      <c r="BU4316">
        <v>19.5</v>
      </c>
      <c r="BY4316">
        <v>3300</v>
      </c>
      <c r="BZ4316">
        <v>400</v>
      </c>
      <c r="CA4316">
        <v>400</v>
      </c>
      <c r="CE4316">
        <v>0.46</v>
      </c>
      <c r="CF4316">
        <v>0.04</v>
      </c>
      <c r="CG4316">
        <v>0.04</v>
      </c>
    </row>
    <row r="4317" spans="1:98" x14ac:dyDescent="0.25">
      <c r="A4317" t="s">
        <v>13109</v>
      </c>
      <c r="B4317" t="s">
        <v>99</v>
      </c>
      <c r="C4317">
        <v>4.4400000000000002E-2</v>
      </c>
      <c r="D4317">
        <v>3.0000000000000001E-3</v>
      </c>
      <c r="E4317">
        <v>3.0000000000000001E-3</v>
      </c>
      <c r="O4317">
        <v>4</v>
      </c>
      <c r="P4317">
        <v>0.6</v>
      </c>
      <c r="Q4317">
        <v>2.2000000000000002</v>
      </c>
      <c r="X4317">
        <v>1.0369999999999999E-3</v>
      </c>
      <c r="Y4317">
        <v>2005</v>
      </c>
      <c r="Z4317" s="1">
        <v>43629</v>
      </c>
      <c r="BK4317" t="s">
        <v>100</v>
      </c>
      <c r="BL4317" t="s">
        <v>3617</v>
      </c>
      <c r="BM4317" t="s">
        <v>3617</v>
      </c>
      <c r="BQ4317" t="s">
        <v>13110</v>
      </c>
      <c r="BR4317">
        <v>271.52083329999999</v>
      </c>
      <c r="BS4317">
        <v>-30.732500000000002</v>
      </c>
      <c r="BU4317">
        <v>20.399999999999999</v>
      </c>
      <c r="BY4317">
        <v>4100</v>
      </c>
      <c r="BZ4317">
        <v>400</v>
      </c>
      <c r="CA4317">
        <v>400</v>
      </c>
      <c r="CE4317">
        <v>0.69</v>
      </c>
      <c r="CF4317">
        <v>0.02</v>
      </c>
      <c r="CG4317">
        <v>0.02</v>
      </c>
      <c r="CK4317" t="s">
        <v>377</v>
      </c>
    </row>
    <row r="4318" spans="1:98" x14ac:dyDescent="0.25">
      <c r="A4318" t="s">
        <v>13111</v>
      </c>
      <c r="B4318" t="s">
        <v>99</v>
      </c>
      <c r="C4318">
        <v>1.7000000000000001E-2</v>
      </c>
      <c r="L4318">
        <v>3500</v>
      </c>
      <c r="O4318">
        <v>2.1</v>
      </c>
      <c r="X4318">
        <v>3.2299999999999999E-4</v>
      </c>
      <c r="Y4318">
        <v>2005</v>
      </c>
      <c r="Z4318" s="1">
        <v>42426</v>
      </c>
      <c r="BK4318" t="s">
        <v>100</v>
      </c>
      <c r="BL4318" t="s">
        <v>3617</v>
      </c>
      <c r="BQ4318" t="s">
        <v>13112</v>
      </c>
      <c r="BR4318">
        <v>268.57916669999997</v>
      </c>
      <c r="BS4318">
        <v>-30.377222199999999</v>
      </c>
      <c r="BU4318">
        <v>15.7</v>
      </c>
      <c r="BY4318">
        <v>6500</v>
      </c>
      <c r="CE4318">
        <v>0.22</v>
      </c>
      <c r="CK4318" t="s">
        <v>163</v>
      </c>
    </row>
    <row r="4319" spans="1:98" x14ac:dyDescent="0.25">
      <c r="A4319" t="s">
        <v>13113</v>
      </c>
      <c r="B4319" t="s">
        <v>99</v>
      </c>
      <c r="C4319">
        <v>0.72699999999999998</v>
      </c>
      <c r="D4319">
        <v>0.06</v>
      </c>
      <c r="E4319">
        <v>0.06</v>
      </c>
      <c r="L4319">
        <v>1790</v>
      </c>
      <c r="M4319">
        <v>548</v>
      </c>
      <c r="N4319">
        <v>548</v>
      </c>
      <c r="O4319">
        <v>2.2999999999999998</v>
      </c>
      <c r="P4319">
        <v>0.5</v>
      </c>
      <c r="Q4319">
        <v>0.5</v>
      </c>
      <c r="U4319">
        <v>64</v>
      </c>
      <c r="V4319">
        <v>7</v>
      </c>
      <c r="W4319">
        <v>7</v>
      </c>
      <c r="X4319">
        <v>1.523E-3</v>
      </c>
      <c r="Y4319">
        <v>2008</v>
      </c>
      <c r="Z4319" s="1">
        <v>42426</v>
      </c>
      <c r="BK4319" t="s">
        <v>100</v>
      </c>
      <c r="BL4319" t="s">
        <v>3617</v>
      </c>
      <c r="BQ4319" t="s">
        <v>13114</v>
      </c>
      <c r="BR4319">
        <v>268.14583329999999</v>
      </c>
      <c r="BS4319">
        <v>-30.087777800000001</v>
      </c>
      <c r="BW4319">
        <v>17.170000000000002</v>
      </c>
      <c r="BY4319">
        <v>1510</v>
      </c>
      <c r="BZ4319">
        <v>120</v>
      </c>
      <c r="CA4319">
        <v>120</v>
      </c>
      <c r="CE4319">
        <v>0.51</v>
      </c>
      <c r="CF4319">
        <v>0.04</v>
      </c>
      <c r="CG4319">
        <v>0.04</v>
      </c>
    </row>
    <row r="4320" spans="1:98" x14ac:dyDescent="0.25">
      <c r="A4320" t="s">
        <v>13115</v>
      </c>
      <c r="B4320" t="s">
        <v>99</v>
      </c>
      <c r="C4320">
        <v>0.27100000000000002</v>
      </c>
      <c r="D4320">
        <v>2.1999999999999999E-2</v>
      </c>
      <c r="E4320">
        <v>2.1999999999999999E-2</v>
      </c>
      <c r="L4320">
        <v>4931</v>
      </c>
      <c r="M4320">
        <v>1750</v>
      </c>
      <c r="N4320">
        <v>1750</v>
      </c>
      <c r="O4320">
        <v>4.5</v>
      </c>
      <c r="P4320">
        <v>1</v>
      </c>
      <c r="Q4320">
        <v>1</v>
      </c>
      <c r="R4320">
        <v>0.15</v>
      </c>
      <c r="S4320">
        <v>0.1</v>
      </c>
      <c r="T4320">
        <v>0.1</v>
      </c>
      <c r="U4320">
        <v>64</v>
      </c>
      <c r="V4320">
        <v>8</v>
      </c>
      <c r="W4320">
        <v>8</v>
      </c>
      <c r="X4320">
        <v>2.98E-3</v>
      </c>
      <c r="Y4320">
        <v>2008</v>
      </c>
      <c r="Z4320" s="1">
        <v>42426</v>
      </c>
      <c r="BK4320" t="s">
        <v>100</v>
      </c>
      <c r="BL4320" t="s">
        <v>3617</v>
      </c>
      <c r="BQ4320" t="s">
        <v>13114</v>
      </c>
      <c r="BR4320">
        <v>268.14583329999999</v>
      </c>
      <c r="BS4320">
        <v>-30.087777800000001</v>
      </c>
      <c r="BW4320">
        <v>17.170000000000002</v>
      </c>
      <c r="BY4320">
        <v>1510</v>
      </c>
      <c r="BZ4320">
        <v>120</v>
      </c>
      <c r="CA4320">
        <v>120</v>
      </c>
      <c r="CE4320">
        <v>0.51</v>
      </c>
      <c r="CF4320">
        <v>0.04</v>
      </c>
      <c r="CG4320">
        <v>0.04</v>
      </c>
    </row>
    <row r="4321" spans="1:98" x14ac:dyDescent="0.25">
      <c r="A4321" t="s">
        <v>13116</v>
      </c>
      <c r="B4321" t="s">
        <v>99</v>
      </c>
      <c r="C4321">
        <v>0.45300000000000001</v>
      </c>
      <c r="D4321">
        <v>0.25800000000000001</v>
      </c>
      <c r="E4321">
        <v>0.43099999999999999</v>
      </c>
      <c r="O4321">
        <v>2.2000000000000002</v>
      </c>
      <c r="P4321">
        <v>0.8</v>
      </c>
      <c r="Q4321">
        <v>0.8</v>
      </c>
      <c r="Y4321">
        <v>2020</v>
      </c>
      <c r="Z4321" s="1">
        <v>43969</v>
      </c>
      <c r="BK4321" t="s">
        <v>100</v>
      </c>
      <c r="BL4321" t="s">
        <v>3617</v>
      </c>
      <c r="BM4321" t="s">
        <v>3617</v>
      </c>
      <c r="BQ4321" t="s">
        <v>13117</v>
      </c>
      <c r="BR4321">
        <v>269.65833334600001</v>
      </c>
      <c r="BS4321">
        <v>-29.136666672</v>
      </c>
      <c r="BY4321">
        <v>4000</v>
      </c>
      <c r="BZ4321">
        <v>1500</v>
      </c>
      <c r="CA4321">
        <v>1500</v>
      </c>
      <c r="CE4321">
        <v>0.45</v>
      </c>
      <c r="CF4321">
        <v>0.3</v>
      </c>
      <c r="CG4321">
        <v>0.3</v>
      </c>
    </row>
    <row r="4322" spans="1:98" x14ac:dyDescent="0.25">
      <c r="A4322" t="s">
        <v>13118</v>
      </c>
      <c r="B4322" t="s">
        <v>99</v>
      </c>
      <c r="C4322">
        <v>0.25</v>
      </c>
      <c r="D4322">
        <v>4.1000000000000002E-2</v>
      </c>
      <c r="E4322">
        <v>4.1000000000000002E-2</v>
      </c>
      <c r="O4322">
        <v>2.59</v>
      </c>
      <c r="P4322">
        <v>0.34</v>
      </c>
      <c r="Q4322">
        <v>0.43</v>
      </c>
      <c r="Y4322">
        <v>2016</v>
      </c>
      <c r="Z4322" s="1">
        <v>43402</v>
      </c>
      <c r="BK4322" t="s">
        <v>100</v>
      </c>
      <c r="BL4322" t="s">
        <v>3617</v>
      </c>
      <c r="BM4322" t="s">
        <v>3617</v>
      </c>
      <c r="BQ4322" t="s">
        <v>13119</v>
      </c>
      <c r="BR4322">
        <v>271.35000000799999</v>
      </c>
      <c r="BS4322">
        <v>-26.421944456999999</v>
      </c>
      <c r="BY4322">
        <v>2760</v>
      </c>
      <c r="BZ4322">
        <v>380</v>
      </c>
      <c r="CA4322">
        <v>380</v>
      </c>
      <c r="CE4322">
        <v>0.71</v>
      </c>
      <c r="CF4322">
        <v>0.12</v>
      </c>
      <c r="CG4322">
        <v>0.12</v>
      </c>
    </row>
    <row r="4323" spans="1:98" x14ac:dyDescent="0.25">
      <c r="A4323" t="s">
        <v>13120</v>
      </c>
      <c r="B4323" t="s">
        <v>99</v>
      </c>
      <c r="C4323">
        <v>6.9400000000000003E-2</v>
      </c>
      <c r="O4323">
        <v>3.3</v>
      </c>
      <c r="P4323">
        <v>8.8000000000000007</v>
      </c>
      <c r="Q4323">
        <v>8.8000000000000007</v>
      </c>
      <c r="X4323">
        <v>5.5900000000000004E-4</v>
      </c>
      <c r="Y4323">
        <v>2008</v>
      </c>
      <c r="Z4323" s="1">
        <v>40154</v>
      </c>
      <c r="BK4323" t="s">
        <v>100</v>
      </c>
      <c r="BL4323" t="s">
        <v>3617</v>
      </c>
      <c r="BQ4323" t="s">
        <v>13121</v>
      </c>
      <c r="BR4323">
        <v>269.10833330000003</v>
      </c>
      <c r="BS4323">
        <v>-32.237499999999997</v>
      </c>
      <c r="BY4323">
        <v>5900</v>
      </c>
      <c r="BZ4323">
        <v>1400</v>
      </c>
      <c r="CA4323">
        <v>1400</v>
      </c>
      <c r="CE4323">
        <v>0.64</v>
      </c>
      <c r="CF4323">
        <v>0.26</v>
      </c>
      <c r="CG4323">
        <v>0.26</v>
      </c>
    </row>
    <row r="4324" spans="1:98" x14ac:dyDescent="0.25">
      <c r="A4324" t="s">
        <v>13122</v>
      </c>
      <c r="B4324" t="s">
        <v>99</v>
      </c>
      <c r="C4324">
        <v>0.18</v>
      </c>
      <c r="O4324">
        <v>15</v>
      </c>
      <c r="Y4324">
        <v>2014</v>
      </c>
      <c r="Z4324" s="1">
        <v>43812</v>
      </c>
      <c r="BK4324" t="s">
        <v>100</v>
      </c>
      <c r="BL4324" t="s">
        <v>3617</v>
      </c>
      <c r="BO4324" t="s">
        <v>13123</v>
      </c>
      <c r="BQ4324" t="s">
        <v>13124</v>
      </c>
      <c r="BR4324">
        <v>266.87258334299997</v>
      </c>
      <c r="BS4324">
        <v>-34.726555577799999</v>
      </c>
      <c r="BU4324">
        <v>13.9</v>
      </c>
      <c r="BY4324">
        <v>7000</v>
      </c>
      <c r="CE4324">
        <v>0.71</v>
      </c>
      <c r="CT4324" t="s">
        <v>13125</v>
      </c>
    </row>
    <row r="4325" spans="1:98" x14ac:dyDescent="0.25">
      <c r="A4325" t="s">
        <v>13126</v>
      </c>
      <c r="B4325" t="s">
        <v>99</v>
      </c>
      <c r="C4325">
        <v>4.5999999999999996</v>
      </c>
      <c r="D4325">
        <v>2.2000000000000002</v>
      </c>
      <c r="E4325">
        <v>3.7</v>
      </c>
      <c r="O4325">
        <v>1.7</v>
      </c>
      <c r="P4325">
        <v>0.3</v>
      </c>
      <c r="Q4325">
        <v>0.3</v>
      </c>
      <c r="Y4325">
        <v>2014</v>
      </c>
      <c r="Z4325" s="1">
        <v>44439</v>
      </c>
      <c r="BK4325" t="s">
        <v>100</v>
      </c>
      <c r="BL4325" t="s">
        <v>3617</v>
      </c>
      <c r="BM4325" t="s">
        <v>3617</v>
      </c>
      <c r="BQ4325" t="s">
        <v>13127</v>
      </c>
      <c r="BR4325">
        <v>269.786708336</v>
      </c>
      <c r="BS4325">
        <v>-29.240527755199999</v>
      </c>
      <c r="BY4325">
        <v>6800</v>
      </c>
      <c r="BZ4325">
        <v>1100</v>
      </c>
      <c r="CA4325">
        <v>1100</v>
      </c>
      <c r="CE4325">
        <v>0.37</v>
      </c>
      <c r="CF4325">
        <v>0.17</v>
      </c>
      <c r="CG4325">
        <v>0.3</v>
      </c>
    </row>
    <row r="4326" spans="1:98" x14ac:dyDescent="0.25">
      <c r="A4326" t="s">
        <v>13128</v>
      </c>
      <c r="B4326" t="s">
        <v>99</v>
      </c>
      <c r="C4326">
        <v>7.5</v>
      </c>
      <c r="D4326">
        <v>0.3</v>
      </c>
      <c r="E4326">
        <v>0.3</v>
      </c>
      <c r="O4326">
        <v>0.31</v>
      </c>
      <c r="P4326">
        <v>0.01</v>
      </c>
      <c r="Q4326">
        <v>0.01</v>
      </c>
      <c r="Y4326">
        <v>2013</v>
      </c>
      <c r="Z4326" s="1">
        <v>42426</v>
      </c>
      <c r="BK4326" t="s">
        <v>100</v>
      </c>
      <c r="BL4326" t="s">
        <v>3617</v>
      </c>
      <c r="BO4326" t="s">
        <v>13129</v>
      </c>
      <c r="BQ4326" t="s">
        <v>13130</v>
      </c>
      <c r="BR4326">
        <v>268.5917</v>
      </c>
      <c r="BS4326">
        <v>-29.055800000000001</v>
      </c>
      <c r="BT4326">
        <v>15.84</v>
      </c>
      <c r="BY4326">
        <v>390</v>
      </c>
      <c r="BZ4326">
        <v>10</v>
      </c>
      <c r="CA4326">
        <v>10</v>
      </c>
      <c r="CE4326">
        <v>1.7999999999999999E-2</v>
      </c>
      <c r="CF4326">
        <v>1E-3</v>
      </c>
      <c r="CG4326">
        <v>1E-3</v>
      </c>
      <c r="CT4326" t="s">
        <v>13131</v>
      </c>
    </row>
    <row r="4327" spans="1:98" x14ac:dyDescent="0.25">
      <c r="A4327" t="s">
        <v>13132</v>
      </c>
      <c r="B4327" t="s">
        <v>99</v>
      </c>
      <c r="C4327">
        <v>0.19</v>
      </c>
      <c r="D4327">
        <v>0.11</v>
      </c>
      <c r="E4327">
        <v>0.19</v>
      </c>
      <c r="O4327">
        <v>10</v>
      </c>
      <c r="Y4327">
        <v>2018</v>
      </c>
      <c r="Z4327" s="1">
        <v>43402</v>
      </c>
      <c r="BK4327" t="s">
        <v>100</v>
      </c>
      <c r="BL4327" t="s">
        <v>3617</v>
      </c>
      <c r="BM4327" t="s">
        <v>3617</v>
      </c>
      <c r="BQ4327" t="s">
        <v>13133</v>
      </c>
      <c r="BR4327">
        <v>269.316666672</v>
      </c>
      <c r="BS4327">
        <v>-28.683888903</v>
      </c>
      <c r="BY4327">
        <v>6200</v>
      </c>
      <c r="BZ4327">
        <v>1.7</v>
      </c>
      <c r="CA4327">
        <v>1.3</v>
      </c>
      <c r="CE4327">
        <v>0.4</v>
      </c>
      <c r="CF4327">
        <v>0.2</v>
      </c>
      <c r="CG4327">
        <v>0.3</v>
      </c>
    </row>
    <row r="4328" spans="1:98" x14ac:dyDescent="0.25">
      <c r="A4328" t="s">
        <v>13134</v>
      </c>
      <c r="B4328" t="s">
        <v>99</v>
      </c>
      <c r="C4328">
        <v>0.96</v>
      </c>
      <c r="D4328">
        <v>0.14000000000000001</v>
      </c>
      <c r="E4328">
        <v>0.14000000000000001</v>
      </c>
      <c r="O4328">
        <v>3.86</v>
      </c>
      <c r="P4328">
        <v>0.64</v>
      </c>
      <c r="Q4328">
        <v>0.64</v>
      </c>
      <c r="Y4328">
        <v>2012</v>
      </c>
      <c r="Z4328" s="1">
        <v>42426</v>
      </c>
      <c r="BK4328" t="s">
        <v>100</v>
      </c>
      <c r="BL4328" t="s">
        <v>3617</v>
      </c>
      <c r="BQ4328" t="s">
        <v>13135</v>
      </c>
      <c r="BR4328">
        <v>264.55908333799999</v>
      </c>
      <c r="BS4328">
        <v>-27.136138893799998</v>
      </c>
      <c r="BY4328">
        <v>4090</v>
      </c>
      <c r="BZ4328">
        <v>660</v>
      </c>
      <c r="CA4328">
        <v>660</v>
      </c>
      <c r="CE4328">
        <v>0.47</v>
      </c>
      <c r="CF4328">
        <v>7.0000000000000007E-2</v>
      </c>
      <c r="CG4328">
        <v>7.0000000000000007E-2</v>
      </c>
    </row>
    <row r="4329" spans="1:98" x14ac:dyDescent="0.25">
      <c r="A4329" t="s">
        <v>13136</v>
      </c>
      <c r="B4329" t="s">
        <v>99</v>
      </c>
      <c r="C4329">
        <v>0.88</v>
      </c>
      <c r="D4329">
        <v>0.18</v>
      </c>
      <c r="E4329">
        <v>0.27</v>
      </c>
      <c r="O4329">
        <v>1.89</v>
      </c>
      <c r="P4329">
        <v>0.25</v>
      </c>
      <c r="Q4329">
        <v>0.25</v>
      </c>
      <c r="Y4329">
        <v>2015</v>
      </c>
      <c r="Z4329" s="1">
        <v>42212</v>
      </c>
      <c r="BK4329" t="s">
        <v>100</v>
      </c>
      <c r="BL4329" t="s">
        <v>3617</v>
      </c>
      <c r="BM4329" t="s">
        <v>3617</v>
      </c>
      <c r="BQ4329" t="s">
        <v>13137</v>
      </c>
      <c r="BR4329">
        <v>269.45000001599999</v>
      </c>
      <c r="BS4329">
        <v>-27.394444460999999</v>
      </c>
      <c r="BY4329">
        <v>4380</v>
      </c>
      <c r="BZ4329">
        <v>510</v>
      </c>
      <c r="CA4329">
        <v>450</v>
      </c>
      <c r="CE4329">
        <v>0.21099999999999999</v>
      </c>
      <c r="CF4329">
        <v>6.8000000000000005E-2</v>
      </c>
      <c r="CG4329">
        <v>4.4999999999999998E-2</v>
      </c>
    </row>
    <row r="4330" spans="1:98" x14ac:dyDescent="0.25">
      <c r="A4330" t="s">
        <v>13138</v>
      </c>
      <c r="B4330" t="s">
        <v>99</v>
      </c>
      <c r="C4330">
        <v>9.4</v>
      </c>
      <c r="D4330">
        <v>0.5</v>
      </c>
      <c r="E4330">
        <v>0.5</v>
      </c>
      <c r="O4330">
        <v>0.19</v>
      </c>
      <c r="P4330">
        <v>0.01</v>
      </c>
      <c r="Q4330">
        <v>0.01</v>
      </c>
      <c r="Y4330">
        <v>2013</v>
      </c>
      <c r="Z4330" s="1">
        <v>42426</v>
      </c>
      <c r="BK4330" t="s">
        <v>100</v>
      </c>
      <c r="BL4330" t="s">
        <v>3617</v>
      </c>
      <c r="BQ4330" t="s">
        <v>13139</v>
      </c>
      <c r="BR4330">
        <v>267.73329999999999</v>
      </c>
      <c r="BS4330">
        <v>-29.824999999999999</v>
      </c>
      <c r="BT4330">
        <v>14.7</v>
      </c>
      <c r="BY4330">
        <v>1990</v>
      </c>
      <c r="BZ4330">
        <v>80</v>
      </c>
      <c r="CA4330">
        <v>80</v>
      </c>
      <c r="CE4330">
        <v>2.5000000000000001E-2</v>
      </c>
      <c r="CF4330">
        <v>1E-3</v>
      </c>
      <c r="CG4330">
        <v>1E-3</v>
      </c>
    </row>
    <row r="4331" spans="1:98" x14ac:dyDescent="0.25">
      <c r="A4331" t="s">
        <v>13140</v>
      </c>
      <c r="B4331" t="s">
        <v>99</v>
      </c>
      <c r="C4331">
        <v>0.11</v>
      </c>
      <c r="D4331">
        <v>2E-3</v>
      </c>
      <c r="E4331">
        <v>2E-3</v>
      </c>
      <c r="O4331">
        <v>3.82</v>
      </c>
      <c r="P4331">
        <v>0.3</v>
      </c>
      <c r="Q4331">
        <v>0.3</v>
      </c>
      <c r="Y4331">
        <v>2012</v>
      </c>
      <c r="Z4331" s="1">
        <v>41304</v>
      </c>
      <c r="BK4331" t="s">
        <v>100</v>
      </c>
      <c r="BL4331" t="s">
        <v>3617</v>
      </c>
      <c r="BQ4331" t="s">
        <v>13141</v>
      </c>
      <c r="BR4331">
        <v>263.57920000000001</v>
      </c>
      <c r="BS4331">
        <v>-27.142800000000001</v>
      </c>
      <c r="BY4331">
        <v>4080</v>
      </c>
      <c r="BZ4331">
        <v>300</v>
      </c>
      <c r="CA4331">
        <v>300</v>
      </c>
      <c r="CE4331">
        <v>0.82</v>
      </c>
      <c r="CF4331">
        <v>0.13</v>
      </c>
      <c r="CG4331">
        <v>0.13</v>
      </c>
    </row>
    <row r="4332" spans="1:98" x14ac:dyDescent="0.25">
      <c r="A4332" t="s">
        <v>13142</v>
      </c>
      <c r="B4332" t="s">
        <v>99</v>
      </c>
      <c r="C4332">
        <v>0.68</v>
      </c>
      <c r="D4332">
        <v>0.1</v>
      </c>
      <c r="E4332">
        <v>0.1</v>
      </c>
      <c r="O4332">
        <v>4.63</v>
      </c>
      <c r="P4332">
        <v>0.37</v>
      </c>
      <c r="Q4332">
        <v>0.37</v>
      </c>
      <c r="Y4332">
        <v>2012</v>
      </c>
      <c r="Z4332" s="1">
        <v>41303</v>
      </c>
      <c r="BK4332" t="s">
        <v>100</v>
      </c>
      <c r="BL4332" t="s">
        <v>3617</v>
      </c>
      <c r="BQ4332" t="s">
        <v>13141</v>
      </c>
      <c r="BR4332">
        <v>263.57920000000001</v>
      </c>
      <c r="BS4332">
        <v>-27.142800000000001</v>
      </c>
      <c r="BY4332">
        <v>4080</v>
      </c>
      <c r="BZ4332">
        <v>300</v>
      </c>
      <c r="CA4332">
        <v>300</v>
      </c>
      <c r="CE4332">
        <v>0.82</v>
      </c>
      <c r="CF4332">
        <v>0.13</v>
      </c>
      <c r="CG4332">
        <v>0.13</v>
      </c>
    </row>
    <row r="4333" spans="1:98" x14ac:dyDescent="0.25">
      <c r="A4333" t="s">
        <v>13143</v>
      </c>
      <c r="B4333" t="s">
        <v>99</v>
      </c>
      <c r="C4333">
        <v>1.85</v>
      </c>
      <c r="D4333">
        <v>0.19</v>
      </c>
      <c r="E4333">
        <v>0.19</v>
      </c>
      <c r="O4333">
        <v>0.87</v>
      </c>
      <c r="P4333">
        <v>0.03</v>
      </c>
      <c r="Q4333">
        <v>0.03</v>
      </c>
      <c r="Y4333">
        <v>2013</v>
      </c>
      <c r="Z4333" s="1">
        <v>41500</v>
      </c>
      <c r="BK4333" t="s">
        <v>100</v>
      </c>
      <c r="BL4333" t="s">
        <v>3617</v>
      </c>
      <c r="BQ4333" t="s">
        <v>13144</v>
      </c>
      <c r="BR4333">
        <v>265.69580000000002</v>
      </c>
      <c r="BS4333">
        <v>-24.261099999999999</v>
      </c>
      <c r="BY4333">
        <v>1760</v>
      </c>
      <c r="BZ4333">
        <v>130</v>
      </c>
      <c r="CA4333">
        <v>130</v>
      </c>
      <c r="CE4333">
        <v>2.1999999999999999E-2</v>
      </c>
      <c r="CF4333">
        <v>2E-3</v>
      </c>
      <c r="CG4333">
        <v>2E-3</v>
      </c>
    </row>
    <row r="4334" spans="1:98" x14ac:dyDescent="0.25">
      <c r="A4334" t="s">
        <v>13145</v>
      </c>
      <c r="B4334" t="s">
        <v>99</v>
      </c>
      <c r="C4334">
        <v>2.73</v>
      </c>
      <c r="D4334">
        <v>0.43</v>
      </c>
      <c r="E4334">
        <v>0.43</v>
      </c>
      <c r="O4334">
        <v>3.45</v>
      </c>
      <c r="P4334">
        <v>0.26</v>
      </c>
      <c r="Q4334">
        <v>0.26</v>
      </c>
      <c r="Y4334">
        <v>2013</v>
      </c>
      <c r="Z4334" s="1">
        <v>41558</v>
      </c>
      <c r="BK4334" t="s">
        <v>100</v>
      </c>
      <c r="BL4334" t="s">
        <v>3617</v>
      </c>
      <c r="BQ4334" t="s">
        <v>13146</v>
      </c>
      <c r="BR4334">
        <v>268.32499999999999</v>
      </c>
      <c r="BS4334">
        <v>-30.4711</v>
      </c>
      <c r="BY4334">
        <v>4970</v>
      </c>
      <c r="BZ4334">
        <v>290</v>
      </c>
      <c r="CA4334">
        <v>290</v>
      </c>
      <c r="CE4334">
        <v>0.44</v>
      </c>
      <c r="CF4334">
        <v>7.0000000000000007E-2</v>
      </c>
      <c r="CG4334">
        <v>7.0000000000000007E-2</v>
      </c>
    </row>
    <row r="4335" spans="1:98" x14ac:dyDescent="0.25">
      <c r="A4335" t="s">
        <v>13147</v>
      </c>
      <c r="B4335" t="s">
        <v>99</v>
      </c>
      <c r="C4335">
        <v>0.39</v>
      </c>
      <c r="D4335">
        <v>0.23</v>
      </c>
      <c r="E4335">
        <v>0.14000000000000001</v>
      </c>
      <c r="O4335">
        <v>0.74</v>
      </c>
      <c r="P4335">
        <v>0.42</v>
      </c>
      <c r="Q4335">
        <v>0.26</v>
      </c>
      <c r="Y4335">
        <v>2015</v>
      </c>
      <c r="Z4335" s="1">
        <v>42228</v>
      </c>
      <c r="BK4335" t="s">
        <v>100</v>
      </c>
      <c r="BL4335" t="s">
        <v>3617</v>
      </c>
      <c r="BQ4335" t="s">
        <v>13148</v>
      </c>
      <c r="BR4335">
        <v>271.49050001900002</v>
      </c>
      <c r="BS4335">
        <v>-27.712000023600002</v>
      </c>
      <c r="BY4335">
        <v>1300</v>
      </c>
      <c r="BZ4335">
        <v>800</v>
      </c>
      <c r="CA4335">
        <v>600</v>
      </c>
      <c r="CB4335">
        <v>-0.66</v>
      </c>
      <c r="CC4335">
        <v>7.0000000000000007E-2</v>
      </c>
      <c r="CD4335">
        <v>7.0000000000000007E-2</v>
      </c>
      <c r="CE4335">
        <v>0.34</v>
      </c>
      <c r="CF4335">
        <v>0.2</v>
      </c>
      <c r="CG4335">
        <v>0.12</v>
      </c>
      <c r="CO4335">
        <v>5907</v>
      </c>
      <c r="CP4335">
        <v>89</v>
      </c>
      <c r="CQ4335">
        <v>89</v>
      </c>
    </row>
    <row r="4336" spans="1:98" x14ac:dyDescent="0.25">
      <c r="A4336" t="s">
        <v>13149</v>
      </c>
      <c r="B4336" t="s">
        <v>99</v>
      </c>
      <c r="C4336">
        <v>0.47</v>
      </c>
      <c r="D4336">
        <v>0.26</v>
      </c>
      <c r="E4336">
        <v>0.54</v>
      </c>
      <c r="O4336">
        <v>1.6</v>
      </c>
      <c r="P4336">
        <v>0.3</v>
      </c>
      <c r="Q4336">
        <v>0.4</v>
      </c>
      <c r="Y4336">
        <v>2016</v>
      </c>
      <c r="Z4336" s="1">
        <v>42480</v>
      </c>
      <c r="BK4336" t="s">
        <v>100</v>
      </c>
      <c r="BL4336" t="s">
        <v>3617</v>
      </c>
      <c r="BM4336" t="s">
        <v>3617</v>
      </c>
      <c r="BQ4336" t="s">
        <v>13150</v>
      </c>
      <c r="BR4336">
        <v>268.96666668400002</v>
      </c>
      <c r="BS4336">
        <v>-29.818611129000001</v>
      </c>
      <c r="BY4336">
        <v>6700</v>
      </c>
      <c r="BZ4336">
        <v>1200</v>
      </c>
      <c r="CA4336">
        <v>1100</v>
      </c>
      <c r="CE4336">
        <v>0.28999999999999998</v>
      </c>
      <c r="CF4336">
        <v>0.16</v>
      </c>
      <c r="CG4336">
        <v>0.33</v>
      </c>
      <c r="CK4336" t="s">
        <v>163</v>
      </c>
    </row>
    <row r="4337" spans="1:98" x14ac:dyDescent="0.25">
      <c r="A4337" t="s">
        <v>13151</v>
      </c>
      <c r="B4337" t="s">
        <v>99</v>
      </c>
      <c r="C4337">
        <v>0.25</v>
      </c>
      <c r="D4337">
        <v>0.12</v>
      </c>
      <c r="E4337">
        <v>0.12</v>
      </c>
      <c r="O4337">
        <v>4.2</v>
      </c>
      <c r="P4337">
        <v>1</v>
      </c>
      <c r="Q4337">
        <v>1.4</v>
      </c>
      <c r="Y4337">
        <v>2019</v>
      </c>
      <c r="Z4337" s="1">
        <v>43483</v>
      </c>
      <c r="BK4337" t="s">
        <v>100</v>
      </c>
      <c r="BL4337" t="s">
        <v>3617</v>
      </c>
      <c r="BM4337" t="s">
        <v>3617</v>
      </c>
      <c r="BQ4337" t="s">
        <v>13152</v>
      </c>
      <c r="BR4337">
        <v>273.00416666699999</v>
      </c>
      <c r="BS4337">
        <v>-25.711666690000001</v>
      </c>
      <c r="BY4337">
        <v>6620</v>
      </c>
      <c r="BZ4337">
        <v>850</v>
      </c>
      <c r="CA4337">
        <v>850</v>
      </c>
      <c r="CE4337">
        <v>0.54</v>
      </c>
      <c r="CF4337">
        <v>0.25</v>
      </c>
      <c r="CG4337">
        <v>0.25</v>
      </c>
    </row>
    <row r="4338" spans="1:98" x14ac:dyDescent="0.25">
      <c r="A4338" t="s">
        <v>13153</v>
      </c>
      <c r="B4338" t="s">
        <v>99</v>
      </c>
      <c r="C4338">
        <v>0.11</v>
      </c>
      <c r="D4338">
        <v>2.8000000000000001E-2</v>
      </c>
      <c r="E4338">
        <v>5.2999999999999999E-2</v>
      </c>
      <c r="O4338">
        <v>2.7</v>
      </c>
      <c r="P4338">
        <v>0.7</v>
      </c>
      <c r="Q4338">
        <v>0.6</v>
      </c>
      <c r="Y4338">
        <v>2016</v>
      </c>
      <c r="Z4338" s="1">
        <v>42766</v>
      </c>
      <c r="BK4338" t="s">
        <v>100</v>
      </c>
      <c r="BL4338" t="s">
        <v>3617</v>
      </c>
      <c r="BO4338" t="s">
        <v>13154</v>
      </c>
      <c r="BQ4338" t="s">
        <v>13155</v>
      </c>
      <c r="BR4338">
        <v>272.01925000199998</v>
      </c>
      <c r="BS4338">
        <v>-29.731583359599998</v>
      </c>
      <c r="BY4338">
        <v>3000</v>
      </c>
      <c r="BZ4338">
        <v>1100</v>
      </c>
      <c r="CA4338">
        <v>800</v>
      </c>
      <c r="CE4338">
        <v>0.56000000000000005</v>
      </c>
      <c r="CF4338">
        <v>0.16</v>
      </c>
      <c r="CG4338">
        <v>0.12</v>
      </c>
      <c r="CK4338" t="s">
        <v>163</v>
      </c>
      <c r="CO4338">
        <v>5500</v>
      </c>
      <c r="CT4338" t="s">
        <v>13156</v>
      </c>
    </row>
    <row r="4339" spans="1:98" x14ac:dyDescent="0.25">
      <c r="A4339" t="s">
        <v>13157</v>
      </c>
      <c r="B4339" t="s">
        <v>99</v>
      </c>
      <c r="C4339">
        <v>7.1999999999999998E-3</v>
      </c>
      <c r="Y4339">
        <v>2018</v>
      </c>
      <c r="Z4339" s="1">
        <v>43425</v>
      </c>
      <c r="BK4339" t="s">
        <v>100</v>
      </c>
      <c r="BL4339" t="s">
        <v>3617</v>
      </c>
      <c r="BR4339">
        <v>270.07712500600002</v>
      </c>
      <c r="BS4339">
        <v>-28.583805567599999</v>
      </c>
    </row>
    <row r="4340" spans="1:98" x14ac:dyDescent="0.25">
      <c r="A4340" t="s">
        <v>13158</v>
      </c>
      <c r="B4340" t="s">
        <v>99</v>
      </c>
      <c r="C4340">
        <v>13.6</v>
      </c>
      <c r="D4340">
        <v>3</v>
      </c>
      <c r="E4340">
        <v>3</v>
      </c>
      <c r="O4340">
        <v>0.8</v>
      </c>
      <c r="P4340">
        <v>0.04</v>
      </c>
      <c r="Q4340">
        <v>0.04</v>
      </c>
      <c r="Y4340">
        <v>2014</v>
      </c>
      <c r="Z4340" s="1">
        <v>41879</v>
      </c>
      <c r="BK4340" t="s">
        <v>100</v>
      </c>
      <c r="BL4340" t="s">
        <v>3617</v>
      </c>
      <c r="BQ4340" t="s">
        <v>13159</v>
      </c>
      <c r="BR4340">
        <v>268.02950000200002</v>
      </c>
      <c r="BS4340">
        <v>-31.690583352800001</v>
      </c>
      <c r="BT4340">
        <v>17</v>
      </c>
      <c r="BY4340">
        <v>3020</v>
      </c>
      <c r="BZ4340">
        <v>210</v>
      </c>
      <c r="CA4340">
        <v>210</v>
      </c>
      <c r="CE4340">
        <v>9.7000000000000003E-2</v>
      </c>
      <c r="CF4340">
        <v>1.0999999999999999E-2</v>
      </c>
      <c r="CG4340">
        <v>1.0999999999999999E-2</v>
      </c>
    </row>
    <row r="4341" spans="1:98" x14ac:dyDescent="0.25">
      <c r="A4341" t="s">
        <v>13160</v>
      </c>
      <c r="B4341" t="s">
        <v>99</v>
      </c>
      <c r="C4341">
        <v>0.28999999999999998</v>
      </c>
      <c r="D4341">
        <v>0.13</v>
      </c>
      <c r="E4341">
        <v>0.16</v>
      </c>
      <c r="O4341">
        <v>3.6</v>
      </c>
      <c r="P4341">
        <v>1.2</v>
      </c>
      <c r="Q4341">
        <v>1.4</v>
      </c>
      <c r="Y4341">
        <v>2017</v>
      </c>
      <c r="Z4341" s="1">
        <v>42920</v>
      </c>
      <c r="BK4341" t="s">
        <v>100</v>
      </c>
      <c r="BL4341" t="s">
        <v>3617</v>
      </c>
      <c r="BM4341" t="s">
        <v>3617</v>
      </c>
      <c r="BQ4341" t="s">
        <v>13161</v>
      </c>
      <c r="BR4341">
        <v>269.76462500100001</v>
      </c>
      <c r="BS4341">
        <v>-28.4210277896</v>
      </c>
      <c r="BY4341">
        <v>3900</v>
      </c>
      <c r="BZ4341">
        <v>1300</v>
      </c>
      <c r="CA4341">
        <v>1500</v>
      </c>
      <c r="CE4341">
        <v>0.54</v>
      </c>
      <c r="CF4341">
        <v>0.23</v>
      </c>
      <c r="CG4341">
        <v>0.3</v>
      </c>
      <c r="CT4341" t="s">
        <v>13162</v>
      </c>
    </row>
    <row r="4342" spans="1:98" x14ac:dyDescent="0.25">
      <c r="A4342" t="s">
        <v>13163</v>
      </c>
      <c r="B4342" t="s">
        <v>99</v>
      </c>
      <c r="C4342">
        <v>5.2229179120900004E-3</v>
      </c>
      <c r="D4342">
        <v>5.6634049648999997E-4</v>
      </c>
      <c r="E4342">
        <v>5.6634049648999997E-4</v>
      </c>
      <c r="O4342">
        <v>0.70199999999999996</v>
      </c>
      <c r="P4342">
        <v>2.1999999999999999E-2</v>
      </c>
      <c r="Q4342">
        <v>2.1999999999999999E-2</v>
      </c>
      <c r="Y4342">
        <v>2014</v>
      </c>
      <c r="Z4342" s="1">
        <v>41824</v>
      </c>
      <c r="BK4342" t="s">
        <v>100</v>
      </c>
      <c r="BL4342" t="s">
        <v>3617</v>
      </c>
      <c r="BQ4342" t="s">
        <v>13164</v>
      </c>
      <c r="BR4342">
        <v>268.02916666900001</v>
      </c>
      <c r="BS4342">
        <v>-29.846111138000001</v>
      </c>
      <c r="BY4342">
        <v>911</v>
      </c>
      <c r="BZ4342">
        <v>70</v>
      </c>
      <c r="CA4342">
        <v>70</v>
      </c>
      <c r="CE4342">
        <v>0.11269999999999999</v>
      </c>
      <c r="CF4342">
        <v>8.8999999999999999E-3</v>
      </c>
      <c r="CG4342">
        <v>8.8999999999999999E-3</v>
      </c>
    </row>
    <row r="4343" spans="1:98" x14ac:dyDescent="0.25">
      <c r="A4343" t="s">
        <v>13165</v>
      </c>
      <c r="B4343" t="s">
        <v>99</v>
      </c>
      <c r="C4343">
        <v>34</v>
      </c>
      <c r="D4343">
        <v>4</v>
      </c>
      <c r="E4343">
        <v>4</v>
      </c>
      <c r="O4343">
        <v>1.1599999999999999</v>
      </c>
      <c r="P4343">
        <v>0.11</v>
      </c>
      <c r="Q4343">
        <v>0.11</v>
      </c>
      <c r="Y4343">
        <v>2013</v>
      </c>
      <c r="Z4343" s="1">
        <v>43417</v>
      </c>
      <c r="BK4343" t="s">
        <v>100</v>
      </c>
      <c r="BL4343" t="s">
        <v>3617</v>
      </c>
      <c r="BM4343" t="s">
        <v>3617</v>
      </c>
      <c r="BO4343" t="s">
        <v>13166</v>
      </c>
      <c r="BQ4343" t="s">
        <v>13167</v>
      </c>
      <c r="BR4343">
        <v>269.99937502</v>
      </c>
      <c r="BS4343">
        <v>-29.735250016199998</v>
      </c>
      <c r="BY4343">
        <v>1160</v>
      </c>
      <c r="BZ4343">
        <v>110</v>
      </c>
      <c r="CA4343">
        <v>110</v>
      </c>
      <c r="CE4343">
        <v>0.124</v>
      </c>
      <c r="CF4343">
        <v>1.4E-2</v>
      </c>
      <c r="CG4343">
        <v>1.4E-2</v>
      </c>
      <c r="CK4343" t="s">
        <v>13168</v>
      </c>
      <c r="CT4343" t="s">
        <v>13169</v>
      </c>
    </row>
    <row r="4344" spans="1:98" x14ac:dyDescent="0.25">
      <c r="A4344" t="s">
        <v>13170</v>
      </c>
      <c r="B4344" t="s">
        <v>99</v>
      </c>
      <c r="C4344">
        <v>10.08</v>
      </c>
      <c r="D4344">
        <v>3.6</v>
      </c>
      <c r="E4344">
        <v>3.6</v>
      </c>
      <c r="O4344">
        <v>10.8</v>
      </c>
      <c r="P4344">
        <v>10.4</v>
      </c>
      <c r="Q4344">
        <v>10.4</v>
      </c>
      <c r="Y4344">
        <v>2019</v>
      </c>
      <c r="Z4344" s="1">
        <v>43822</v>
      </c>
      <c r="BK4344" t="s">
        <v>100</v>
      </c>
      <c r="BL4344" t="s">
        <v>3617</v>
      </c>
      <c r="BM4344" t="s">
        <v>3617</v>
      </c>
      <c r="BQ4344" t="s">
        <v>13171</v>
      </c>
      <c r="BR4344">
        <v>268.88333334399999</v>
      </c>
      <c r="BS4344">
        <v>-29.253888897</v>
      </c>
      <c r="BY4344">
        <v>3220</v>
      </c>
      <c r="BZ4344">
        <v>350</v>
      </c>
      <c r="CA4344">
        <v>470</v>
      </c>
      <c r="CE4344">
        <v>0.28999999999999998</v>
      </c>
      <c r="CF4344">
        <v>0.09</v>
      </c>
      <c r="CG4344">
        <v>0.09</v>
      </c>
    </row>
    <row r="4345" spans="1:98" x14ac:dyDescent="0.25">
      <c r="A4345" t="s">
        <v>13172</v>
      </c>
      <c r="B4345" t="s">
        <v>99</v>
      </c>
      <c r="C4345">
        <v>0.64</v>
      </c>
      <c r="D4345">
        <v>0.31</v>
      </c>
      <c r="E4345">
        <v>0.35</v>
      </c>
      <c r="O4345">
        <v>2.6</v>
      </c>
      <c r="P4345">
        <v>0.7</v>
      </c>
      <c r="Q4345">
        <v>0.5</v>
      </c>
      <c r="Y4345">
        <v>2017</v>
      </c>
      <c r="Z4345" s="1">
        <v>43647</v>
      </c>
      <c r="BK4345" t="s">
        <v>100</v>
      </c>
      <c r="BL4345" t="s">
        <v>3617</v>
      </c>
      <c r="BM4345" t="s">
        <v>3617</v>
      </c>
      <c r="BO4345" t="s">
        <v>13173</v>
      </c>
      <c r="BQ4345" t="s">
        <v>13174</v>
      </c>
      <c r="BR4345">
        <v>268.12654167699998</v>
      </c>
      <c r="BS4345">
        <v>-30.2926944576</v>
      </c>
      <c r="BY4345">
        <v>6300</v>
      </c>
      <c r="BZ4345">
        <v>1600</v>
      </c>
      <c r="CA4345">
        <v>1100</v>
      </c>
      <c r="CE4345">
        <v>0.46</v>
      </c>
      <c r="CF4345">
        <v>0.23</v>
      </c>
      <c r="CG4345">
        <v>0.26</v>
      </c>
      <c r="CT4345" t="s">
        <v>13175</v>
      </c>
    </row>
    <row r="4346" spans="1:98" x14ac:dyDescent="0.25">
      <c r="A4346" t="s">
        <v>13176</v>
      </c>
      <c r="B4346" t="s">
        <v>99</v>
      </c>
      <c r="C4346">
        <v>2.8</v>
      </c>
      <c r="D4346">
        <v>1.5</v>
      </c>
      <c r="E4346">
        <v>2.5</v>
      </c>
      <c r="O4346">
        <v>1.8</v>
      </c>
      <c r="P4346">
        <v>0.5</v>
      </c>
      <c r="Q4346">
        <v>0.5</v>
      </c>
      <c r="Y4346">
        <v>2017</v>
      </c>
      <c r="Z4346" s="1">
        <v>42817</v>
      </c>
      <c r="BK4346" t="s">
        <v>100</v>
      </c>
      <c r="BL4346" t="s">
        <v>3617</v>
      </c>
      <c r="BM4346" t="s">
        <v>3617</v>
      </c>
      <c r="BQ4346" t="s">
        <v>13177</v>
      </c>
      <c r="BR4346">
        <v>268.40833334600001</v>
      </c>
      <c r="BS4346">
        <v>-28.895277804999999</v>
      </c>
      <c r="BT4346">
        <v>17.3</v>
      </c>
      <c r="BY4346">
        <v>6900</v>
      </c>
      <c r="BZ4346">
        <v>1200</v>
      </c>
      <c r="CA4346">
        <v>1000</v>
      </c>
      <c r="CE4346">
        <v>0.33</v>
      </c>
      <c r="CF4346">
        <v>0.18</v>
      </c>
      <c r="CG4346">
        <v>0.32</v>
      </c>
      <c r="CK4346" t="s">
        <v>13178</v>
      </c>
    </row>
    <row r="4347" spans="1:98" x14ac:dyDescent="0.25">
      <c r="A4347" t="s">
        <v>13179</v>
      </c>
      <c r="B4347" t="s">
        <v>99</v>
      </c>
      <c r="C4347">
        <v>0.64</v>
      </c>
      <c r="D4347">
        <v>4.3999999999999997E-2</v>
      </c>
      <c r="E4347">
        <v>4.3999999999999997E-2</v>
      </c>
      <c r="O4347">
        <v>3.48</v>
      </c>
      <c r="P4347">
        <v>0.22</v>
      </c>
      <c r="Q4347">
        <v>0.22</v>
      </c>
      <c r="Y4347">
        <v>2014</v>
      </c>
      <c r="Z4347" s="1">
        <v>42983</v>
      </c>
      <c r="BK4347" t="s">
        <v>100</v>
      </c>
      <c r="BL4347" t="s">
        <v>3617</v>
      </c>
      <c r="BM4347" t="s">
        <v>3617</v>
      </c>
      <c r="BQ4347" t="s">
        <v>13180</v>
      </c>
      <c r="BR4347">
        <v>270.62083334300002</v>
      </c>
      <c r="BS4347">
        <v>-28.396388906999999</v>
      </c>
      <c r="BY4347">
        <v>3600</v>
      </c>
      <c r="BZ4347">
        <v>300</v>
      </c>
      <c r="CA4347">
        <v>300</v>
      </c>
      <c r="CE4347">
        <v>0.89</v>
      </c>
      <c r="CF4347">
        <v>0.05</v>
      </c>
      <c r="CG4347">
        <v>0.05</v>
      </c>
    </row>
    <row r="4348" spans="1:98" x14ac:dyDescent="0.25">
      <c r="A4348" t="s">
        <v>13181</v>
      </c>
      <c r="B4348" t="s">
        <v>99</v>
      </c>
      <c r="C4348">
        <v>36</v>
      </c>
      <c r="D4348">
        <v>5</v>
      </c>
      <c r="E4348">
        <v>5</v>
      </c>
      <c r="O4348">
        <v>0.61</v>
      </c>
      <c r="P4348">
        <v>7.0000000000000007E-2</v>
      </c>
      <c r="Q4348">
        <v>7.0000000000000007E-2</v>
      </c>
      <c r="Y4348">
        <v>2016</v>
      </c>
      <c r="Z4348" s="1">
        <v>42446</v>
      </c>
      <c r="BK4348" t="s">
        <v>100</v>
      </c>
      <c r="BL4348" t="s">
        <v>3617</v>
      </c>
      <c r="BQ4348" t="s">
        <v>13182</v>
      </c>
      <c r="BR4348">
        <v>270.45000001599999</v>
      </c>
      <c r="BS4348">
        <v>-28.261944458999999</v>
      </c>
      <c r="BY4348">
        <v>1250</v>
      </c>
      <c r="BZ4348">
        <v>130</v>
      </c>
      <c r="CA4348">
        <v>130</v>
      </c>
      <c r="CE4348">
        <v>0.19</v>
      </c>
      <c r="CF4348">
        <v>0.02</v>
      </c>
      <c r="CG4348">
        <v>0.02</v>
      </c>
      <c r="CK4348" t="s">
        <v>163</v>
      </c>
    </row>
    <row r="4349" spans="1:98" x14ac:dyDescent="0.25">
      <c r="A4349" t="s">
        <v>13183</v>
      </c>
      <c r="B4349" t="s">
        <v>99</v>
      </c>
      <c r="C4349">
        <v>0.56999999999999995</v>
      </c>
      <c r="D4349">
        <v>0.31</v>
      </c>
      <c r="E4349">
        <v>0.36</v>
      </c>
      <c r="O4349">
        <v>3.49</v>
      </c>
      <c r="P4349">
        <v>1.1000000000000001</v>
      </c>
      <c r="Q4349">
        <v>1.2</v>
      </c>
      <c r="Y4349">
        <v>2022</v>
      </c>
      <c r="Z4349" s="1">
        <v>44564</v>
      </c>
      <c r="BK4349" t="s">
        <v>100</v>
      </c>
      <c r="BL4349" t="s">
        <v>3617</v>
      </c>
      <c r="BM4349" t="s">
        <v>3617</v>
      </c>
      <c r="BQ4349" t="s">
        <v>13184</v>
      </c>
      <c r="BR4349">
        <v>266.96250001700002</v>
      </c>
      <c r="BS4349">
        <v>-33.935000019999997</v>
      </c>
      <c r="BY4349">
        <v>7730</v>
      </c>
      <c r="BZ4349">
        <v>2840</v>
      </c>
      <c r="CA4349">
        <v>1140</v>
      </c>
      <c r="CE4349">
        <v>0.52</v>
      </c>
      <c r="CF4349">
        <v>0.2</v>
      </c>
      <c r="CG4349">
        <v>0.33</v>
      </c>
    </row>
    <row r="4350" spans="1:98" x14ac:dyDescent="0.25">
      <c r="A4350" t="s">
        <v>13185</v>
      </c>
      <c r="B4350" t="s">
        <v>99</v>
      </c>
      <c r="C4350">
        <v>3.68</v>
      </c>
      <c r="D4350">
        <v>1.44</v>
      </c>
      <c r="E4350">
        <v>0.77</v>
      </c>
      <c r="O4350">
        <v>4.53</v>
      </c>
      <c r="P4350">
        <v>2.5</v>
      </c>
      <c r="Q4350">
        <v>1.5</v>
      </c>
      <c r="Y4350">
        <v>2016</v>
      </c>
      <c r="Z4350" s="1">
        <v>44546</v>
      </c>
      <c r="BK4350" t="s">
        <v>100</v>
      </c>
      <c r="BL4350" t="s">
        <v>3617</v>
      </c>
      <c r="BM4350" t="s">
        <v>3617</v>
      </c>
      <c r="BQ4350" t="s">
        <v>13186</v>
      </c>
      <c r="BR4350">
        <v>268.10416667499999</v>
      </c>
      <c r="BS4350">
        <v>-30.548333356000001</v>
      </c>
      <c r="BY4350">
        <v>2670</v>
      </c>
      <c r="BZ4350">
        <v>1040</v>
      </c>
      <c r="CA4350">
        <v>770</v>
      </c>
      <c r="CE4350">
        <v>0.73</v>
      </c>
      <c r="CF4350">
        <v>0.28999999999999998</v>
      </c>
      <c r="CG4350">
        <v>0.14000000000000001</v>
      </c>
    </row>
    <row r="4351" spans="1:98" x14ac:dyDescent="0.25">
      <c r="A4351" t="s">
        <v>13187</v>
      </c>
      <c r="B4351" t="s">
        <v>99</v>
      </c>
      <c r="C4351">
        <v>31.7</v>
      </c>
      <c r="D4351">
        <v>8.1999999999999993</v>
      </c>
      <c r="E4351">
        <v>8.1999999999999993</v>
      </c>
      <c r="O4351">
        <v>9.6300000000000008</v>
      </c>
      <c r="P4351">
        <v>1.33</v>
      </c>
      <c r="Q4351">
        <v>1.33</v>
      </c>
      <c r="Y4351">
        <v>2017</v>
      </c>
      <c r="Z4351" s="1">
        <v>43647</v>
      </c>
      <c r="BK4351" t="s">
        <v>100</v>
      </c>
      <c r="BL4351" t="s">
        <v>3617</v>
      </c>
      <c r="BM4351" t="s">
        <v>3617</v>
      </c>
      <c r="BQ4351" t="s">
        <v>13188</v>
      </c>
      <c r="BR4351">
        <v>272.151291679</v>
      </c>
      <c r="BS4351">
        <v>-28.665805581200001</v>
      </c>
      <c r="BY4351">
        <v>4840</v>
      </c>
      <c r="BZ4351">
        <v>670</v>
      </c>
      <c r="CA4351">
        <v>670</v>
      </c>
      <c r="CE4351">
        <v>1.07</v>
      </c>
      <c r="CF4351">
        <v>0.28000000000000003</v>
      </c>
      <c r="CG4351">
        <v>0.28000000000000003</v>
      </c>
    </row>
    <row r="4352" spans="1:98" x14ac:dyDescent="0.25">
      <c r="A4352" t="s">
        <v>13189</v>
      </c>
      <c r="B4352" t="s">
        <v>99</v>
      </c>
      <c r="C4352">
        <v>0.14199999999999999</v>
      </c>
      <c r="D4352">
        <v>2.8000000000000001E-2</v>
      </c>
      <c r="E4352">
        <v>2.8000000000000001E-2</v>
      </c>
      <c r="Y4352">
        <v>2018</v>
      </c>
      <c r="Z4352" s="1">
        <v>43402</v>
      </c>
      <c r="BK4352" t="s">
        <v>100</v>
      </c>
      <c r="BL4352" t="s">
        <v>3617</v>
      </c>
      <c r="BM4352" t="s">
        <v>3617</v>
      </c>
      <c r="BQ4352" t="s">
        <v>13190</v>
      </c>
      <c r="BR4352">
        <v>265.5</v>
      </c>
      <c r="BS4352">
        <v>-34.288333342999998</v>
      </c>
      <c r="BY4352">
        <v>1700</v>
      </c>
      <c r="BZ4352">
        <v>300</v>
      </c>
      <c r="CA4352">
        <v>300</v>
      </c>
      <c r="CE4352">
        <v>0.35</v>
      </c>
      <c r="CF4352">
        <v>0.06</v>
      </c>
      <c r="CG4352">
        <v>0.06</v>
      </c>
    </row>
    <row r="4353" spans="1:98" x14ac:dyDescent="0.25">
      <c r="A4353" t="s">
        <v>13191</v>
      </c>
      <c r="B4353" t="s">
        <v>99</v>
      </c>
      <c r="C4353">
        <v>0.17399999999999999</v>
      </c>
      <c r="D4353">
        <v>0.104</v>
      </c>
      <c r="E4353">
        <v>0.16</v>
      </c>
      <c r="O4353">
        <v>1.9</v>
      </c>
      <c r="P4353">
        <v>0.8</v>
      </c>
      <c r="Q4353">
        <v>1.3</v>
      </c>
      <c r="Y4353">
        <v>2018</v>
      </c>
      <c r="Z4353" s="1">
        <v>43402</v>
      </c>
      <c r="BK4353" t="s">
        <v>100</v>
      </c>
      <c r="BL4353" t="s">
        <v>3617</v>
      </c>
      <c r="BM4353" t="s">
        <v>3617</v>
      </c>
      <c r="BQ4353" t="s">
        <v>13192</v>
      </c>
      <c r="BR4353">
        <v>268.75416666699999</v>
      </c>
      <c r="BS4353">
        <v>-31.469166678000001</v>
      </c>
      <c r="BY4353">
        <v>6400</v>
      </c>
      <c r="BZ4353">
        <v>130</v>
      </c>
      <c r="CA4353">
        <v>190</v>
      </c>
      <c r="CE4353">
        <v>0.4</v>
      </c>
      <c r="CF4353">
        <v>0.24</v>
      </c>
      <c r="CG4353">
        <v>0.36</v>
      </c>
    </row>
    <row r="4354" spans="1:98" x14ac:dyDescent="0.25">
      <c r="A4354" t="s">
        <v>13193</v>
      </c>
      <c r="B4354" t="s">
        <v>99</v>
      </c>
      <c r="C4354">
        <v>0.26329999999999998</v>
      </c>
      <c r="D4354">
        <v>0.16</v>
      </c>
      <c r="E4354">
        <v>0.27100000000000002</v>
      </c>
      <c r="O4354">
        <v>2.5</v>
      </c>
      <c r="P4354">
        <v>1.1000000000000001</v>
      </c>
      <c r="Q4354">
        <v>2.2000000000000002</v>
      </c>
      <c r="Y4354">
        <v>2018</v>
      </c>
      <c r="Z4354" s="1">
        <v>43402</v>
      </c>
      <c r="BK4354" t="s">
        <v>100</v>
      </c>
      <c r="BL4354" t="s">
        <v>3617</v>
      </c>
      <c r="BM4354" t="s">
        <v>3617</v>
      </c>
      <c r="BQ4354" t="s">
        <v>13192</v>
      </c>
      <c r="BR4354">
        <v>268.75416666699999</v>
      </c>
      <c r="BS4354">
        <v>-31.469166678000001</v>
      </c>
      <c r="BY4354">
        <v>6400</v>
      </c>
      <c r="BZ4354">
        <v>130</v>
      </c>
      <c r="CA4354">
        <v>190</v>
      </c>
      <c r="CE4354">
        <v>0.4</v>
      </c>
      <c r="CF4354">
        <v>0.24</v>
      </c>
      <c r="CG4354">
        <v>0.36</v>
      </c>
    </row>
    <row r="4355" spans="1:98" x14ac:dyDescent="0.25">
      <c r="A4355" t="s">
        <v>13194</v>
      </c>
      <c r="B4355" t="s">
        <v>99</v>
      </c>
      <c r="C4355">
        <v>0.57299999999999995</v>
      </c>
      <c r="D4355">
        <v>0.26</v>
      </c>
      <c r="E4355">
        <v>0.43099999999999999</v>
      </c>
      <c r="O4355">
        <v>1.75</v>
      </c>
      <c r="P4355">
        <v>0.34</v>
      </c>
      <c r="Q4355">
        <v>0.34</v>
      </c>
      <c r="Y4355">
        <v>2016</v>
      </c>
      <c r="Z4355" s="1">
        <v>43647</v>
      </c>
      <c r="BK4355" t="s">
        <v>100</v>
      </c>
      <c r="BL4355" t="s">
        <v>3617</v>
      </c>
      <c r="BM4355" t="s">
        <v>3617</v>
      </c>
      <c r="BQ4355" t="s">
        <v>13195</v>
      </c>
      <c r="BR4355">
        <v>269.40833334600001</v>
      </c>
      <c r="BS4355">
        <v>-28.963055584999999</v>
      </c>
      <c r="BY4355">
        <v>6060</v>
      </c>
      <c r="BZ4355">
        <v>1110</v>
      </c>
      <c r="CA4355">
        <v>1110</v>
      </c>
      <c r="CE4355">
        <v>0.51</v>
      </c>
      <c r="CF4355">
        <v>0.28000000000000003</v>
      </c>
      <c r="CG4355">
        <v>0.44</v>
      </c>
    </row>
    <row r="4356" spans="1:98" x14ac:dyDescent="0.25">
      <c r="A4356" t="s">
        <v>13196</v>
      </c>
      <c r="B4356" t="s">
        <v>99</v>
      </c>
      <c r="C4356">
        <v>0.72</v>
      </c>
      <c r="D4356">
        <v>7.0000000000000007E-2</v>
      </c>
      <c r="E4356">
        <v>0.65</v>
      </c>
      <c r="O4356">
        <v>0.73</v>
      </c>
      <c r="P4356">
        <v>0.08</v>
      </c>
      <c r="Q4356">
        <v>0.08</v>
      </c>
      <c r="Y4356">
        <v>2016</v>
      </c>
      <c r="Z4356" s="1">
        <v>42576</v>
      </c>
      <c r="BK4356" t="s">
        <v>100</v>
      </c>
      <c r="BL4356" t="s">
        <v>3617</v>
      </c>
      <c r="BO4356" t="s">
        <v>13197</v>
      </c>
      <c r="BQ4356" t="s">
        <v>13198</v>
      </c>
      <c r="BR4356">
        <v>269.66254168</v>
      </c>
      <c r="BS4356">
        <v>-28.0316944568</v>
      </c>
      <c r="BT4356">
        <v>16.399999999999999</v>
      </c>
      <c r="BY4356">
        <v>8200</v>
      </c>
      <c r="BZ4356">
        <v>900</v>
      </c>
      <c r="CA4356">
        <v>900</v>
      </c>
      <c r="CE4356">
        <v>0.1</v>
      </c>
      <c r="CF4356">
        <v>0.01</v>
      </c>
      <c r="CG4356">
        <v>0.09</v>
      </c>
      <c r="CK4356" t="s">
        <v>407</v>
      </c>
      <c r="CT4356" t="s">
        <v>13199</v>
      </c>
    </row>
    <row r="4357" spans="1:98" x14ac:dyDescent="0.25">
      <c r="A4357" t="s">
        <v>13200</v>
      </c>
      <c r="B4357" t="s">
        <v>99</v>
      </c>
      <c r="C4357">
        <v>4.4000000000000004</v>
      </c>
      <c r="D4357">
        <v>1.6</v>
      </c>
      <c r="E4357">
        <v>1.6</v>
      </c>
      <c r="O4357">
        <v>1.2</v>
      </c>
      <c r="Y4357">
        <v>2016</v>
      </c>
      <c r="Z4357" s="1">
        <v>42431</v>
      </c>
      <c r="BK4357" t="s">
        <v>100</v>
      </c>
      <c r="BL4357" t="s">
        <v>3617</v>
      </c>
      <c r="BM4357" t="s">
        <v>3617</v>
      </c>
      <c r="BQ4357" t="s">
        <v>13201</v>
      </c>
      <c r="BR4357">
        <v>270.18333334800002</v>
      </c>
      <c r="BS4357">
        <v>-28.660833355000001</v>
      </c>
      <c r="BY4357">
        <v>600</v>
      </c>
      <c r="BZ4357">
        <v>200</v>
      </c>
      <c r="CA4357">
        <v>400</v>
      </c>
      <c r="CE4357">
        <v>0.37</v>
      </c>
      <c r="CF4357">
        <v>0.14000000000000001</v>
      </c>
      <c r="CG4357">
        <v>0.14000000000000001</v>
      </c>
    </row>
    <row r="4358" spans="1:98" x14ac:dyDescent="0.25">
      <c r="A4358" t="s">
        <v>13202</v>
      </c>
      <c r="B4358" t="s">
        <v>99</v>
      </c>
      <c r="C4358">
        <v>6.6000000000000003E-2</v>
      </c>
      <c r="D4358">
        <v>6.0000000000000001E-3</v>
      </c>
      <c r="E4358">
        <v>6.0000000000000001E-3</v>
      </c>
      <c r="O4358">
        <v>2.4</v>
      </c>
      <c r="P4358">
        <v>0.3</v>
      </c>
      <c r="Q4358">
        <v>0.3</v>
      </c>
      <c r="Y4358">
        <v>2015</v>
      </c>
      <c r="Z4358" s="1">
        <v>42426</v>
      </c>
      <c r="BK4358" t="s">
        <v>100</v>
      </c>
      <c r="BL4358" t="s">
        <v>3617</v>
      </c>
      <c r="BM4358" t="s">
        <v>3617</v>
      </c>
      <c r="BQ4358" t="s">
        <v>13203</v>
      </c>
      <c r="BR4358">
        <v>268.75416666699999</v>
      </c>
      <c r="BS4358">
        <v>-29.047222233999999</v>
      </c>
      <c r="BY4358">
        <v>2900</v>
      </c>
      <c r="BZ4358">
        <v>400</v>
      </c>
      <c r="CA4358">
        <v>400</v>
      </c>
      <c r="CE4358">
        <v>0.38</v>
      </c>
      <c r="CF4358">
        <v>0.04</v>
      </c>
      <c r="CG4358">
        <v>0.04</v>
      </c>
      <c r="CK4358" t="s">
        <v>163</v>
      </c>
    </row>
    <row r="4359" spans="1:98" x14ac:dyDescent="0.25">
      <c r="A4359" t="s">
        <v>13204</v>
      </c>
      <c r="B4359" t="s">
        <v>99</v>
      </c>
      <c r="C4359">
        <v>45</v>
      </c>
      <c r="D4359">
        <v>8</v>
      </c>
      <c r="E4359">
        <v>8</v>
      </c>
      <c r="O4359">
        <v>0.245</v>
      </c>
      <c r="P4359">
        <v>7.0000000000000007E-2</v>
      </c>
      <c r="Q4359">
        <v>7.0000000000000007E-2</v>
      </c>
      <c r="Y4359">
        <v>2016</v>
      </c>
      <c r="Z4359" s="1">
        <v>42914</v>
      </c>
      <c r="BK4359" t="s">
        <v>100</v>
      </c>
      <c r="BL4359" t="s">
        <v>3617</v>
      </c>
      <c r="BM4359" t="s">
        <v>3617</v>
      </c>
      <c r="BQ4359" t="s">
        <v>13205</v>
      </c>
      <c r="BR4359">
        <v>269.441666682</v>
      </c>
      <c r="BS4359">
        <v>-32.472222236</v>
      </c>
      <c r="BY4359">
        <v>5000</v>
      </c>
      <c r="CE4359">
        <v>0.57999999999999996</v>
      </c>
      <c r="CF4359">
        <v>0.05</v>
      </c>
      <c r="CG4359">
        <v>0.05</v>
      </c>
      <c r="CK4359" t="s">
        <v>1073</v>
      </c>
    </row>
    <row r="4360" spans="1:98" x14ac:dyDescent="0.25">
      <c r="A4360" t="s">
        <v>13206</v>
      </c>
      <c r="B4360" t="s">
        <v>99</v>
      </c>
      <c r="C4360">
        <v>2.54</v>
      </c>
      <c r="D4360">
        <v>1.4</v>
      </c>
      <c r="E4360">
        <v>1.5</v>
      </c>
      <c r="O4360">
        <v>2.0699999999999998</v>
      </c>
      <c r="P4360">
        <v>0.77</v>
      </c>
      <c r="Q4360">
        <v>0.65</v>
      </c>
      <c r="Y4360">
        <v>2019</v>
      </c>
      <c r="Z4360" s="1">
        <v>43921</v>
      </c>
      <c r="BK4360" t="s">
        <v>100</v>
      </c>
      <c r="BL4360" t="s">
        <v>3617</v>
      </c>
      <c r="BM4360" t="s">
        <v>3617</v>
      </c>
      <c r="BQ4360" t="s">
        <v>13207</v>
      </c>
      <c r="BR4360">
        <v>271.20416668299998</v>
      </c>
      <c r="BS4360">
        <v>-32.633055581000001</v>
      </c>
      <c r="BY4360">
        <v>4230</v>
      </c>
      <c r="BZ4360">
        <v>1640</v>
      </c>
      <c r="CA4360">
        <v>1510</v>
      </c>
      <c r="CE4360">
        <v>0.34</v>
      </c>
      <c r="CF4360">
        <v>0.19</v>
      </c>
      <c r="CG4360">
        <v>0.19</v>
      </c>
    </row>
    <row r="4361" spans="1:98" x14ac:dyDescent="0.25">
      <c r="A4361" t="s">
        <v>13208</v>
      </c>
      <c r="B4361" t="s">
        <v>99</v>
      </c>
      <c r="C4361">
        <v>5.6300000000000003E-2</v>
      </c>
      <c r="D4361">
        <v>2.7699999999999999E-2</v>
      </c>
      <c r="E4361">
        <v>3.0200000000000001E-2</v>
      </c>
      <c r="O4361">
        <v>3.2</v>
      </c>
      <c r="P4361">
        <v>0.8</v>
      </c>
      <c r="Q4361">
        <v>1.8</v>
      </c>
      <c r="Y4361">
        <v>2018</v>
      </c>
      <c r="Z4361" s="1">
        <v>43403</v>
      </c>
      <c r="BK4361" t="s">
        <v>100</v>
      </c>
      <c r="BL4361" t="s">
        <v>3617</v>
      </c>
      <c r="BQ4361" t="s">
        <v>13209</v>
      </c>
      <c r="BR4361">
        <v>268.15879167899999</v>
      </c>
      <c r="BS4361">
        <v>-28.551916679200001</v>
      </c>
      <c r="BY4361">
        <v>6700</v>
      </c>
      <c r="BZ4361">
        <v>130</v>
      </c>
      <c r="CA4361">
        <v>100</v>
      </c>
      <c r="CE4361">
        <v>0.55000000000000004</v>
      </c>
      <c r="CF4361">
        <v>0.28000000000000003</v>
      </c>
      <c r="CG4361">
        <v>0.28000000000000003</v>
      </c>
    </row>
    <row r="4362" spans="1:98" x14ac:dyDescent="0.25">
      <c r="A4362" t="s">
        <v>13210</v>
      </c>
      <c r="B4362" t="s">
        <v>99</v>
      </c>
      <c r="C4362">
        <v>0.433</v>
      </c>
      <c r="D4362">
        <v>0.25</v>
      </c>
      <c r="E4362">
        <v>0.67400000000000004</v>
      </c>
      <c r="O4362">
        <v>0.85</v>
      </c>
      <c r="P4362">
        <v>0.16</v>
      </c>
      <c r="Q4362">
        <v>0.16</v>
      </c>
      <c r="Y4362">
        <v>2019</v>
      </c>
      <c r="Z4362" s="1">
        <v>43776</v>
      </c>
      <c r="BK4362" t="s">
        <v>100</v>
      </c>
      <c r="BL4362" t="s">
        <v>3617</v>
      </c>
      <c r="BM4362" t="s">
        <v>3617</v>
      </c>
      <c r="BQ4362" t="s">
        <v>13211</v>
      </c>
      <c r="BR4362">
        <v>268.80000000400003</v>
      </c>
      <c r="BS4362">
        <v>-28.862777805</v>
      </c>
      <c r="BY4362">
        <v>7070</v>
      </c>
      <c r="BZ4362">
        <v>1090</v>
      </c>
      <c r="CA4362">
        <v>1000</v>
      </c>
      <c r="CE4362">
        <v>7.6999999999999999E-2</v>
      </c>
      <c r="CF4362">
        <v>4.3999999999999997E-2</v>
      </c>
      <c r="CG4362">
        <v>0.12</v>
      </c>
    </row>
    <row r="4363" spans="1:98" x14ac:dyDescent="0.25">
      <c r="A4363" t="s">
        <v>13212</v>
      </c>
      <c r="B4363" t="s">
        <v>99</v>
      </c>
      <c r="C4363">
        <v>4.0999999999999996</v>
      </c>
      <c r="D4363">
        <v>2.5</v>
      </c>
      <c r="E4363">
        <v>6.5</v>
      </c>
      <c r="O4363">
        <v>6.5</v>
      </c>
      <c r="P4363">
        <v>1.9</v>
      </c>
      <c r="Q4363">
        <v>1.3</v>
      </c>
      <c r="Y4363">
        <v>2017</v>
      </c>
      <c r="Z4363" s="1">
        <v>43920</v>
      </c>
      <c r="BK4363" t="s">
        <v>100</v>
      </c>
      <c r="BL4363" t="s">
        <v>3617</v>
      </c>
      <c r="BQ4363" t="s">
        <v>13213</v>
      </c>
      <c r="BR4363">
        <v>269.89541667830002</v>
      </c>
      <c r="BS4363">
        <v>-31.818611129000001</v>
      </c>
      <c r="BY4363">
        <v>6500</v>
      </c>
      <c r="BZ4363">
        <v>1900</v>
      </c>
      <c r="CA4363">
        <v>1300</v>
      </c>
      <c r="CE4363">
        <v>0.13</v>
      </c>
      <c r="CF4363">
        <v>0.08</v>
      </c>
      <c r="CG4363">
        <v>0.21</v>
      </c>
    </row>
    <row r="4364" spans="1:98" x14ac:dyDescent="0.25">
      <c r="A4364" t="s">
        <v>13214</v>
      </c>
      <c r="B4364" t="s">
        <v>99</v>
      </c>
      <c r="C4364">
        <v>4.18</v>
      </c>
      <c r="D4364">
        <v>2.4300000000000002</v>
      </c>
      <c r="E4364">
        <v>3.19</v>
      </c>
      <c r="O4364">
        <v>6.4</v>
      </c>
      <c r="P4364">
        <v>2.63</v>
      </c>
      <c r="Q4364">
        <v>2.5099999999999998</v>
      </c>
      <c r="Y4364">
        <v>2017</v>
      </c>
      <c r="Z4364" s="1">
        <v>43402</v>
      </c>
      <c r="BK4364" t="s">
        <v>100</v>
      </c>
      <c r="BL4364" t="s">
        <v>3617</v>
      </c>
      <c r="BM4364" t="s">
        <v>3617</v>
      </c>
      <c r="BQ4364" t="s">
        <v>13215</v>
      </c>
      <c r="BR4364">
        <v>269.26250000099998</v>
      </c>
      <c r="BS4364">
        <v>-28.116111126</v>
      </c>
      <c r="BY4364">
        <v>3410</v>
      </c>
      <c r="BZ4364">
        <v>142</v>
      </c>
      <c r="CA4364">
        <v>134</v>
      </c>
      <c r="CE4364">
        <v>1</v>
      </c>
      <c r="CF4364">
        <v>0.5</v>
      </c>
      <c r="CG4364">
        <v>0.7</v>
      </c>
    </row>
    <row r="4365" spans="1:98" x14ac:dyDescent="0.25">
      <c r="A4365" t="s">
        <v>13216</v>
      </c>
      <c r="B4365" t="s">
        <v>99</v>
      </c>
      <c r="C4365">
        <v>49</v>
      </c>
      <c r="D4365">
        <v>18</v>
      </c>
      <c r="E4365">
        <v>20</v>
      </c>
      <c r="O4365">
        <v>5</v>
      </c>
      <c r="Y4365">
        <v>2017</v>
      </c>
      <c r="Z4365" s="1">
        <v>42966</v>
      </c>
      <c r="BK4365" t="s">
        <v>100</v>
      </c>
      <c r="BL4365" t="s">
        <v>3617</v>
      </c>
      <c r="BQ4365" t="s">
        <v>13217</v>
      </c>
      <c r="BR4365">
        <v>267.48037501800002</v>
      </c>
      <c r="BS4365">
        <v>-23.0399444504</v>
      </c>
      <c r="BY4365">
        <v>5000</v>
      </c>
      <c r="BZ4365">
        <v>600</v>
      </c>
      <c r="CA4365">
        <v>600</v>
      </c>
      <c r="CK4365" t="s">
        <v>1073</v>
      </c>
    </row>
    <row r="4366" spans="1:98" x14ac:dyDescent="0.25">
      <c r="A4366" t="s">
        <v>13218</v>
      </c>
      <c r="B4366" t="s">
        <v>99</v>
      </c>
      <c r="C4366">
        <v>0.43</v>
      </c>
      <c r="D4366">
        <v>0.17</v>
      </c>
      <c r="E4366">
        <v>0.21</v>
      </c>
      <c r="O4366">
        <v>1.7</v>
      </c>
      <c r="P4366">
        <v>0.39</v>
      </c>
      <c r="Q4366">
        <v>0.38</v>
      </c>
      <c r="Y4366">
        <v>2018</v>
      </c>
      <c r="Z4366" s="1">
        <v>43152</v>
      </c>
      <c r="BK4366" t="s">
        <v>100</v>
      </c>
      <c r="BL4366" t="s">
        <v>3617</v>
      </c>
      <c r="BO4366" t="s">
        <v>13219</v>
      </c>
      <c r="BQ4366" t="s">
        <v>13220</v>
      </c>
      <c r="BR4366">
        <v>273.204500016</v>
      </c>
      <c r="BS4366">
        <v>-27.012638898999999</v>
      </c>
      <c r="BY4366">
        <v>3730</v>
      </c>
      <c r="BZ4366">
        <v>670</v>
      </c>
      <c r="CA4366">
        <v>660</v>
      </c>
      <c r="CE4366">
        <v>0.3</v>
      </c>
      <c r="CF4366">
        <v>0.12</v>
      </c>
      <c r="CG4366">
        <v>0.15</v>
      </c>
      <c r="CK4366" t="s">
        <v>163</v>
      </c>
      <c r="CT4366" t="s">
        <v>13221</v>
      </c>
    </row>
    <row r="4367" spans="1:98" x14ac:dyDescent="0.25">
      <c r="A4367" t="s">
        <v>13222</v>
      </c>
      <c r="B4367" t="s">
        <v>99</v>
      </c>
      <c r="C4367">
        <v>0.71</v>
      </c>
      <c r="D4367">
        <v>0.13</v>
      </c>
      <c r="E4367">
        <v>0.13</v>
      </c>
      <c r="O4367">
        <v>2.13</v>
      </c>
      <c r="P4367">
        <v>0.43</v>
      </c>
      <c r="Q4367">
        <v>0.43</v>
      </c>
      <c r="Y4367">
        <v>2021</v>
      </c>
      <c r="Z4367" s="1">
        <v>44575</v>
      </c>
      <c r="BK4367" t="s">
        <v>100</v>
      </c>
      <c r="BL4367" t="s">
        <v>3617</v>
      </c>
      <c r="BM4367" t="s">
        <v>3617</v>
      </c>
      <c r="BQ4367" t="s">
        <v>13223</v>
      </c>
      <c r="BR4367">
        <v>269.00416666699999</v>
      </c>
      <c r="BS4367">
        <v>-32.713333358</v>
      </c>
      <c r="BY4367">
        <v>8120</v>
      </c>
      <c r="BZ4367">
        <v>690</v>
      </c>
      <c r="CA4367">
        <v>690</v>
      </c>
      <c r="CE4367">
        <v>0.48</v>
      </c>
      <c r="CF4367">
        <v>0.09</v>
      </c>
      <c r="CG4367">
        <v>0.09</v>
      </c>
    </row>
    <row r="4368" spans="1:98" x14ac:dyDescent="0.25">
      <c r="A4368" t="s">
        <v>13224</v>
      </c>
      <c r="B4368" t="s">
        <v>99</v>
      </c>
      <c r="C4368">
        <v>13.38</v>
      </c>
      <c r="D4368">
        <v>0.82</v>
      </c>
      <c r="E4368">
        <v>0.88</v>
      </c>
      <c r="L4368">
        <v>1223.5999999999999</v>
      </c>
      <c r="M4368">
        <v>300</v>
      </c>
      <c r="N4368">
        <v>1896</v>
      </c>
      <c r="O4368">
        <v>2.17</v>
      </c>
      <c r="P4368">
        <v>0.38</v>
      </c>
      <c r="Q4368">
        <v>1.87</v>
      </c>
      <c r="R4368">
        <v>0.42</v>
      </c>
      <c r="S4368">
        <v>0.23</v>
      </c>
      <c r="T4368">
        <v>0.13</v>
      </c>
      <c r="U4368">
        <v>41.2</v>
      </c>
      <c r="V4368">
        <v>10.3</v>
      </c>
      <c r="W4368">
        <v>12</v>
      </c>
      <c r="Y4368">
        <v>2017</v>
      </c>
      <c r="Z4368" s="1">
        <v>43038</v>
      </c>
      <c r="AD4368">
        <v>2456989.7999999998</v>
      </c>
      <c r="AE4368">
        <v>434</v>
      </c>
      <c r="AF4368">
        <v>423</v>
      </c>
      <c r="BK4368" t="s">
        <v>100</v>
      </c>
      <c r="BL4368" t="s">
        <v>3617</v>
      </c>
      <c r="BM4368" t="s">
        <v>3617</v>
      </c>
      <c r="BQ4368" t="s">
        <v>13225</v>
      </c>
      <c r="BR4368">
        <v>269.72083335100001</v>
      </c>
      <c r="BS4368">
        <v>-27.613611133999999</v>
      </c>
      <c r="BY4368">
        <v>6770</v>
      </c>
      <c r="BZ4368">
        <v>90</v>
      </c>
      <c r="CA4368">
        <v>90</v>
      </c>
      <c r="CE4368">
        <v>0.88</v>
      </c>
      <c r="CF4368">
        <v>0.06</v>
      </c>
      <c r="CG4368">
        <v>0.06</v>
      </c>
    </row>
    <row r="4369" spans="1:85" x14ac:dyDescent="0.25">
      <c r="A4369" t="s">
        <v>13226</v>
      </c>
      <c r="B4369" t="s">
        <v>99</v>
      </c>
      <c r="C4369">
        <v>4.4999999999999997E-3</v>
      </c>
      <c r="D4369">
        <v>1E-3</v>
      </c>
      <c r="E4369">
        <v>1.4E-3</v>
      </c>
      <c r="O4369">
        <v>1.1599999999999999</v>
      </c>
      <c r="P4369">
        <v>0.16</v>
      </c>
      <c r="Q4369">
        <v>0.13</v>
      </c>
      <c r="Y4369">
        <v>2017</v>
      </c>
      <c r="Z4369" s="1">
        <v>42866</v>
      </c>
      <c r="BK4369" t="s">
        <v>100</v>
      </c>
      <c r="BL4369" t="s">
        <v>3617</v>
      </c>
      <c r="BM4369" t="s">
        <v>3617</v>
      </c>
      <c r="BQ4369" t="s">
        <v>13227</v>
      </c>
      <c r="BR4369">
        <v>268.85000000799999</v>
      </c>
      <c r="BS4369">
        <v>-30.207222231999999</v>
      </c>
      <c r="BY4369">
        <v>3910</v>
      </c>
      <c r="BZ4369">
        <v>460</v>
      </c>
      <c r="CA4369">
        <v>420</v>
      </c>
      <c r="CE4369">
        <v>7.8E-2</v>
      </c>
      <c r="CF4369">
        <v>1.2E-2</v>
      </c>
      <c r="CG4369">
        <v>1.6E-2</v>
      </c>
    </row>
    <row r="4370" spans="1:85" x14ac:dyDescent="0.25">
      <c r="A4370" t="s">
        <v>13228</v>
      </c>
      <c r="B4370" t="s">
        <v>99</v>
      </c>
      <c r="C4370">
        <v>0.79</v>
      </c>
      <c r="D4370">
        <v>0.39</v>
      </c>
      <c r="E4370">
        <v>1.3</v>
      </c>
      <c r="O4370">
        <v>3.4</v>
      </c>
      <c r="P4370">
        <v>1</v>
      </c>
      <c r="Q4370">
        <v>2.1</v>
      </c>
      <c r="Y4370">
        <v>2019</v>
      </c>
      <c r="Z4370" s="1">
        <v>43797</v>
      </c>
      <c r="BK4370" t="s">
        <v>100</v>
      </c>
      <c r="BL4370" t="s">
        <v>3617</v>
      </c>
      <c r="BM4370" t="s">
        <v>3617</v>
      </c>
      <c r="BQ4370" t="s">
        <v>13229</v>
      </c>
      <c r="BR4370">
        <v>265.595833341</v>
      </c>
      <c r="BS4370">
        <v>-33.759722244999999</v>
      </c>
      <c r="BY4370">
        <v>1210</v>
      </c>
      <c r="BZ4370">
        <v>630</v>
      </c>
      <c r="CA4370">
        <v>960</v>
      </c>
      <c r="CE4370">
        <v>0.1</v>
      </c>
      <c r="CF4370">
        <v>0.05</v>
      </c>
      <c r="CG4370">
        <v>0.17</v>
      </c>
    </row>
    <row r="4371" spans="1:85" x14ac:dyDescent="0.25">
      <c r="A4371" t="s">
        <v>13230</v>
      </c>
      <c r="B4371" t="s">
        <v>99</v>
      </c>
      <c r="C4371">
        <v>11.9</v>
      </c>
      <c r="D4371">
        <v>0.8</v>
      </c>
      <c r="E4371">
        <v>0.8</v>
      </c>
      <c r="O4371">
        <v>0.42</v>
      </c>
      <c r="P4371">
        <v>0.03</v>
      </c>
      <c r="Q4371">
        <v>0.03</v>
      </c>
      <c r="Y4371">
        <v>2018</v>
      </c>
      <c r="Z4371" s="1">
        <v>43402</v>
      </c>
      <c r="BK4371" t="s">
        <v>100</v>
      </c>
      <c r="BL4371" t="s">
        <v>3617</v>
      </c>
      <c r="BM4371" t="s">
        <v>3617</v>
      </c>
      <c r="BQ4371" t="s">
        <v>13231</v>
      </c>
      <c r="BR4371">
        <v>267.85416667499999</v>
      </c>
      <c r="BS4371">
        <v>-29.742222244000001</v>
      </c>
      <c r="BY4371">
        <v>3050</v>
      </c>
      <c r="CE4371">
        <v>1.5599999999999999E-2</v>
      </c>
    </row>
    <row r="4372" spans="1:85" x14ac:dyDescent="0.25">
      <c r="A4372" t="s">
        <v>13232</v>
      </c>
      <c r="B4372" t="s">
        <v>99</v>
      </c>
      <c r="C4372">
        <v>13.6</v>
      </c>
      <c r="D4372">
        <v>3</v>
      </c>
      <c r="E4372">
        <v>3</v>
      </c>
      <c r="O4372">
        <v>0.33</v>
      </c>
      <c r="P4372">
        <v>0.04</v>
      </c>
      <c r="Q4372">
        <v>0.04</v>
      </c>
      <c r="Y4372">
        <v>2017</v>
      </c>
      <c r="Z4372" s="1">
        <v>43238</v>
      </c>
      <c r="BK4372" t="s">
        <v>100</v>
      </c>
      <c r="BL4372" t="s">
        <v>3617</v>
      </c>
      <c r="BM4372" t="s">
        <v>3617</v>
      </c>
      <c r="BQ4372" t="s">
        <v>13233</v>
      </c>
      <c r="BR4372">
        <v>271.94575001599998</v>
      </c>
      <c r="BS4372">
        <v>-26.289888899800001</v>
      </c>
      <c r="BY4372">
        <v>4500</v>
      </c>
      <c r="CE4372">
        <v>4.8000000000000001E-2</v>
      </c>
      <c r="CF4372">
        <v>7.0000000000000001E-3</v>
      </c>
      <c r="CG4372">
        <v>7.0000000000000001E-3</v>
      </c>
    </row>
    <row r="4373" spans="1:85" x14ac:dyDescent="0.25">
      <c r="A4373" t="s">
        <v>13234</v>
      </c>
      <c r="B4373" t="s">
        <v>99</v>
      </c>
      <c r="Y4373">
        <v>2018</v>
      </c>
      <c r="Z4373" s="1">
        <v>43920</v>
      </c>
      <c r="BK4373" t="s">
        <v>100</v>
      </c>
      <c r="BL4373" t="s">
        <v>3617</v>
      </c>
      <c r="BR4373">
        <v>270.195833349</v>
      </c>
      <c r="BS4373">
        <v>-28.359777792599999</v>
      </c>
    </row>
    <row r="4374" spans="1:85" x14ac:dyDescent="0.25">
      <c r="A4374" t="s">
        <v>13235</v>
      </c>
      <c r="B4374" t="s">
        <v>99</v>
      </c>
      <c r="C4374">
        <v>8.9999999999999998E-4</v>
      </c>
      <c r="D4374">
        <v>0</v>
      </c>
      <c r="E4374">
        <v>5.3E-3</v>
      </c>
      <c r="Y4374">
        <v>2020</v>
      </c>
      <c r="Z4374" s="1">
        <v>44104</v>
      </c>
      <c r="BK4374" t="s">
        <v>121</v>
      </c>
      <c r="BL4374" t="s">
        <v>3617</v>
      </c>
      <c r="BR4374">
        <v>270.38020834374998</v>
      </c>
      <c r="BS4374">
        <v>-29.129500012600001</v>
      </c>
    </row>
    <row r="4375" spans="1:85" x14ac:dyDescent="0.25">
      <c r="A4375" t="s">
        <v>13236</v>
      </c>
      <c r="B4375" t="s">
        <v>99</v>
      </c>
      <c r="C4375">
        <v>12.2</v>
      </c>
      <c r="Y4375">
        <v>2016</v>
      </c>
      <c r="Z4375" s="1">
        <v>42571</v>
      </c>
      <c r="BK4375" t="s">
        <v>100</v>
      </c>
      <c r="BL4375" t="s">
        <v>3617</v>
      </c>
      <c r="BQ4375" t="s">
        <v>13237</v>
      </c>
      <c r="BR4375">
        <v>267.80337500399997</v>
      </c>
      <c r="BS4375">
        <v>-30.849833363199998</v>
      </c>
    </row>
    <row r="4376" spans="1:85" x14ac:dyDescent="0.25">
      <c r="A4376" t="s">
        <v>13238</v>
      </c>
      <c r="B4376" t="s">
        <v>99</v>
      </c>
      <c r="O4376">
        <v>0.75</v>
      </c>
      <c r="Y4376">
        <v>2021</v>
      </c>
      <c r="Z4376" s="1">
        <v>44439</v>
      </c>
      <c r="BK4376" t="s">
        <v>100</v>
      </c>
      <c r="BL4376" t="s">
        <v>3617</v>
      </c>
      <c r="BM4376" t="s">
        <v>3617</v>
      </c>
      <c r="BQ4376" t="s">
        <v>13239</v>
      </c>
      <c r="BR4376">
        <v>260.49166668599997</v>
      </c>
      <c r="BS4376">
        <v>-29.623611129</v>
      </c>
    </row>
    <row r="4377" spans="1:85" x14ac:dyDescent="0.25">
      <c r="A4377" t="s">
        <v>13240</v>
      </c>
      <c r="B4377" t="s">
        <v>99</v>
      </c>
      <c r="C4377">
        <v>9.08</v>
      </c>
      <c r="D4377">
        <v>5.7</v>
      </c>
      <c r="E4377">
        <v>10.85</v>
      </c>
      <c r="O4377">
        <v>3.75</v>
      </c>
      <c r="P4377">
        <v>1.67</v>
      </c>
      <c r="Q4377">
        <v>1.67</v>
      </c>
      <c r="Y4377">
        <v>2017</v>
      </c>
      <c r="Z4377" s="1">
        <v>43402</v>
      </c>
      <c r="BK4377" t="s">
        <v>100</v>
      </c>
      <c r="BL4377" t="s">
        <v>3617</v>
      </c>
      <c r="BQ4377" t="s">
        <v>13241</v>
      </c>
      <c r="BR4377">
        <v>267.97083335100001</v>
      </c>
      <c r="BS4377">
        <v>-29.271388898000001</v>
      </c>
      <c r="BY4377">
        <v>4700</v>
      </c>
      <c r="BZ4377">
        <v>1780</v>
      </c>
      <c r="CA4377">
        <v>1460</v>
      </c>
      <c r="CE4377">
        <v>0.41699999999999998</v>
      </c>
      <c r="CF4377">
        <v>0.24</v>
      </c>
      <c r="CG4377">
        <v>0.4</v>
      </c>
    </row>
    <row r="4378" spans="1:85" x14ac:dyDescent="0.25">
      <c r="A4378" t="s">
        <v>13242</v>
      </c>
      <c r="B4378" t="s">
        <v>99</v>
      </c>
      <c r="Y4378">
        <v>2018</v>
      </c>
      <c r="Z4378" s="1">
        <v>43920</v>
      </c>
      <c r="BK4378" t="s">
        <v>100</v>
      </c>
      <c r="BL4378" t="s">
        <v>3617</v>
      </c>
      <c r="BQ4378" t="s">
        <v>13243</v>
      </c>
      <c r="BR4378">
        <v>269.32941667301998</v>
      </c>
      <c r="BS4378">
        <v>-31.951722242599999</v>
      </c>
      <c r="BY4378">
        <v>5900</v>
      </c>
      <c r="BZ4378">
        <v>1950</v>
      </c>
      <c r="CA4378">
        <v>1300</v>
      </c>
      <c r="CE4378">
        <v>0.25</v>
      </c>
      <c r="CF4378">
        <v>0.15</v>
      </c>
      <c r="CG4378">
        <v>0.3</v>
      </c>
    </row>
    <row r="4379" spans="1:85" x14ac:dyDescent="0.25">
      <c r="A4379" t="s">
        <v>13244</v>
      </c>
      <c r="B4379" t="s">
        <v>99</v>
      </c>
      <c r="C4379">
        <v>0.41</v>
      </c>
      <c r="D4379">
        <v>0.05</v>
      </c>
      <c r="E4379">
        <v>0.05</v>
      </c>
      <c r="O4379">
        <v>3.5</v>
      </c>
      <c r="P4379">
        <v>0.3</v>
      </c>
      <c r="Q4379">
        <v>0.3</v>
      </c>
      <c r="Y4379">
        <v>2020</v>
      </c>
      <c r="Z4379" s="1">
        <v>43942</v>
      </c>
      <c r="BK4379" t="s">
        <v>100</v>
      </c>
      <c r="BL4379" t="s">
        <v>3617</v>
      </c>
      <c r="BM4379" t="s">
        <v>3617</v>
      </c>
      <c r="BQ4379" t="s">
        <v>13245</v>
      </c>
      <c r="BR4379">
        <v>269</v>
      </c>
      <c r="BS4379">
        <v>-29.863055583000001</v>
      </c>
      <c r="BY4379">
        <v>5200</v>
      </c>
      <c r="BZ4379">
        <v>500</v>
      </c>
      <c r="CA4379">
        <v>500</v>
      </c>
      <c r="CE4379">
        <v>0.56000000000000005</v>
      </c>
      <c r="CF4379">
        <v>7.0000000000000007E-2</v>
      </c>
      <c r="CG4379">
        <v>7.0000000000000007E-2</v>
      </c>
    </row>
    <row r="4380" spans="1:85" x14ac:dyDescent="0.25">
      <c r="A4380" t="s">
        <v>13246</v>
      </c>
      <c r="B4380" t="s">
        <v>99</v>
      </c>
      <c r="C4380">
        <v>9</v>
      </c>
      <c r="D4380">
        <v>4.5</v>
      </c>
      <c r="E4380">
        <v>9</v>
      </c>
      <c r="O4380">
        <v>1.8</v>
      </c>
      <c r="P4380">
        <v>0.7</v>
      </c>
      <c r="Q4380">
        <v>0.6</v>
      </c>
      <c r="Y4380">
        <v>2018</v>
      </c>
      <c r="Z4380" s="1">
        <v>43920</v>
      </c>
      <c r="BK4380" t="s">
        <v>100</v>
      </c>
      <c r="BL4380" t="s">
        <v>3617</v>
      </c>
      <c r="BQ4380" t="s">
        <v>13247</v>
      </c>
      <c r="BR4380">
        <v>269.04887500390998</v>
      </c>
      <c r="BS4380">
        <v>-30.5283611308</v>
      </c>
      <c r="BY4380">
        <v>5800</v>
      </c>
      <c r="BZ4380">
        <v>2100</v>
      </c>
      <c r="CA4380">
        <v>1800</v>
      </c>
      <c r="CE4380">
        <v>0.2</v>
      </c>
      <c r="CF4380">
        <v>0.1</v>
      </c>
      <c r="CG4380">
        <v>0.2</v>
      </c>
    </row>
    <row r="4381" spans="1:85" x14ac:dyDescent="0.25">
      <c r="A4381" t="s">
        <v>13248</v>
      </c>
      <c r="B4381" t="s">
        <v>99</v>
      </c>
      <c r="C4381">
        <v>1.9</v>
      </c>
      <c r="Y4381">
        <v>2018</v>
      </c>
      <c r="Z4381" s="1">
        <v>43425</v>
      </c>
      <c r="BK4381" t="s">
        <v>100</v>
      </c>
      <c r="BL4381" t="s">
        <v>3617</v>
      </c>
      <c r="BR4381">
        <v>267.96387501700002</v>
      </c>
      <c r="BS4381">
        <v>-30.4587222382</v>
      </c>
    </row>
    <row r="4382" spans="1:85" x14ac:dyDescent="0.25">
      <c r="A4382" t="s">
        <v>13249</v>
      </c>
      <c r="B4382" t="s">
        <v>99</v>
      </c>
      <c r="C4382">
        <v>0.51</v>
      </c>
      <c r="D4382">
        <v>0.23</v>
      </c>
      <c r="E4382">
        <v>0.23</v>
      </c>
      <c r="O4382">
        <v>4.0599999999999996</v>
      </c>
      <c r="P4382">
        <v>1.34</v>
      </c>
      <c r="Q4382">
        <v>1.91</v>
      </c>
      <c r="Y4382">
        <v>2020</v>
      </c>
      <c r="Z4382" s="1">
        <v>44067</v>
      </c>
      <c r="BK4382" t="s">
        <v>100</v>
      </c>
      <c r="BL4382" t="s">
        <v>3617</v>
      </c>
      <c r="BM4382" t="s">
        <v>3617</v>
      </c>
      <c r="BQ4382" t="s">
        <v>13250</v>
      </c>
      <c r="BR4382">
        <v>267.89166667799998</v>
      </c>
      <c r="BS4382">
        <v>-30.946666696000001</v>
      </c>
      <c r="BY4382">
        <v>3950</v>
      </c>
      <c r="BZ4382">
        <v>1310</v>
      </c>
      <c r="CA4382">
        <v>1870</v>
      </c>
      <c r="CE4382">
        <v>0.7</v>
      </c>
      <c r="CF4382">
        <v>0.28000000000000003</v>
      </c>
      <c r="CG4382">
        <v>0.28000000000000003</v>
      </c>
    </row>
    <row r="4383" spans="1:85" x14ac:dyDescent="0.25">
      <c r="A4383" t="s">
        <v>13251</v>
      </c>
      <c r="B4383" t="s">
        <v>99</v>
      </c>
      <c r="C4383">
        <v>19</v>
      </c>
      <c r="D4383">
        <v>2</v>
      </c>
      <c r="E4383">
        <v>2</v>
      </c>
      <c r="Y4383">
        <v>2019</v>
      </c>
      <c r="Z4383" s="1">
        <v>43920</v>
      </c>
      <c r="BK4383" t="s">
        <v>100</v>
      </c>
      <c r="BL4383" t="s">
        <v>3617</v>
      </c>
      <c r="BR4383">
        <v>264.87908334399998</v>
      </c>
      <c r="BS4383">
        <v>-27.297527794800001</v>
      </c>
      <c r="BY4383">
        <v>4000</v>
      </c>
      <c r="BZ4383">
        <v>200</v>
      </c>
      <c r="CA4383">
        <v>200</v>
      </c>
    </row>
    <row r="4384" spans="1:85" x14ac:dyDescent="0.25">
      <c r="A4384" t="s">
        <v>13252</v>
      </c>
      <c r="B4384" t="s">
        <v>99</v>
      </c>
      <c r="C4384">
        <v>5.53</v>
      </c>
      <c r="D4384">
        <v>2.87</v>
      </c>
      <c r="E4384">
        <v>3.62</v>
      </c>
      <c r="O4384">
        <v>3.92</v>
      </c>
      <c r="P4384">
        <v>1.32</v>
      </c>
      <c r="Q4384">
        <v>1.1000000000000001</v>
      </c>
      <c r="Y4384">
        <v>2020</v>
      </c>
      <c r="Z4384" s="1">
        <v>44188</v>
      </c>
      <c r="BK4384" t="s">
        <v>100</v>
      </c>
      <c r="BL4384" t="s">
        <v>3617</v>
      </c>
      <c r="BM4384" t="s">
        <v>3617</v>
      </c>
      <c r="BQ4384" t="s">
        <v>13253</v>
      </c>
      <c r="BR4384">
        <v>269.533333336</v>
      </c>
      <c r="BS4384">
        <v>-27.144166678000001</v>
      </c>
      <c r="BY4384">
        <v>5670</v>
      </c>
      <c r="BZ4384">
        <v>1520</v>
      </c>
      <c r="CA4384">
        <v>1110</v>
      </c>
      <c r="CE4384">
        <v>0.55000000000000004</v>
      </c>
      <c r="CF4384">
        <v>0.28999999999999998</v>
      </c>
      <c r="CG4384">
        <v>0.36</v>
      </c>
    </row>
    <row r="4385" spans="1:98" x14ac:dyDescent="0.25">
      <c r="A4385" t="s">
        <v>13254</v>
      </c>
      <c r="B4385" t="s">
        <v>99</v>
      </c>
      <c r="C4385">
        <v>3.02</v>
      </c>
      <c r="D4385">
        <v>1.81</v>
      </c>
      <c r="E4385">
        <v>2.4300000000000002</v>
      </c>
      <c r="O4385">
        <v>2.73</v>
      </c>
      <c r="P4385">
        <v>0.53</v>
      </c>
      <c r="Q4385">
        <v>0.4</v>
      </c>
      <c r="Y4385">
        <v>2021</v>
      </c>
      <c r="Z4385" s="1">
        <v>44455</v>
      </c>
      <c r="BK4385" t="s">
        <v>100</v>
      </c>
      <c r="BL4385" t="s">
        <v>3617</v>
      </c>
      <c r="BM4385" t="s">
        <v>3617</v>
      </c>
      <c r="BO4385" t="s">
        <v>13255</v>
      </c>
      <c r="BQ4385" t="s">
        <v>13256</v>
      </c>
      <c r="BR4385">
        <v>263.96250001700002</v>
      </c>
      <c r="BS4385">
        <v>-29.585833347000001</v>
      </c>
      <c r="BY4385">
        <v>7250</v>
      </c>
      <c r="BZ4385">
        <v>1400</v>
      </c>
      <c r="CA4385">
        <v>1060</v>
      </c>
      <c r="CE4385">
        <v>0.45</v>
      </c>
      <c r="CF4385">
        <v>0.27</v>
      </c>
      <c r="CG4385">
        <v>0.36</v>
      </c>
      <c r="CT4385" t="s">
        <v>13257</v>
      </c>
    </row>
    <row r="4386" spans="1:98" x14ac:dyDescent="0.25">
      <c r="A4386" t="s">
        <v>13258</v>
      </c>
      <c r="B4386" t="s">
        <v>99</v>
      </c>
      <c r="C4386">
        <v>1.63</v>
      </c>
      <c r="D4386">
        <v>0.28999999999999998</v>
      </c>
      <c r="E4386">
        <v>0</v>
      </c>
      <c r="O4386">
        <v>1.02</v>
      </c>
      <c r="P4386">
        <v>0.1</v>
      </c>
      <c r="Q4386">
        <v>0.1</v>
      </c>
      <c r="Y4386">
        <v>2018</v>
      </c>
      <c r="Z4386" s="1">
        <v>43174</v>
      </c>
      <c r="BK4386" t="s">
        <v>100</v>
      </c>
      <c r="BL4386" t="s">
        <v>3617</v>
      </c>
      <c r="BM4386" t="s">
        <v>3617</v>
      </c>
      <c r="BQ4386" t="s">
        <v>13259</v>
      </c>
      <c r="BR4386">
        <v>266.88333334399999</v>
      </c>
      <c r="BS4386">
        <v>-24.522777792999999</v>
      </c>
      <c r="BY4386">
        <v>7350</v>
      </c>
      <c r="BZ4386">
        <v>4</v>
      </c>
      <c r="CA4386">
        <v>4</v>
      </c>
      <c r="CE4386">
        <v>0.214</v>
      </c>
      <c r="CF4386">
        <v>2.5999999999999999E-2</v>
      </c>
      <c r="CG4386">
        <v>0.03</v>
      </c>
      <c r="CK4386" t="s">
        <v>265</v>
      </c>
    </row>
    <row r="4387" spans="1:98" x14ac:dyDescent="0.25">
      <c r="A4387" t="s">
        <v>13260</v>
      </c>
      <c r="B4387" t="s">
        <v>99</v>
      </c>
      <c r="C4387">
        <v>10.33</v>
      </c>
      <c r="D4387">
        <v>3</v>
      </c>
      <c r="E4387">
        <v>3</v>
      </c>
      <c r="O4387">
        <v>2.97</v>
      </c>
      <c r="P4387">
        <v>0.67</v>
      </c>
      <c r="Q4387">
        <v>0.92</v>
      </c>
      <c r="Y4387">
        <v>2020</v>
      </c>
      <c r="Z4387" s="1">
        <v>44067</v>
      </c>
      <c r="BK4387" t="s">
        <v>100</v>
      </c>
      <c r="BL4387" t="s">
        <v>3617</v>
      </c>
      <c r="BM4387" t="s">
        <v>3617</v>
      </c>
      <c r="BQ4387" t="s">
        <v>13261</v>
      </c>
      <c r="BR4387">
        <v>269.15416667900001</v>
      </c>
      <c r="BS4387">
        <v>-30.311388904000001</v>
      </c>
      <c r="BY4387">
        <v>3790</v>
      </c>
      <c r="BZ4387">
        <v>860</v>
      </c>
      <c r="CA4387">
        <v>1180</v>
      </c>
      <c r="CE4387">
        <v>0.77</v>
      </c>
      <c r="CF4387">
        <v>0.23</v>
      </c>
      <c r="CG4387">
        <v>0.27</v>
      </c>
    </row>
    <row r="4388" spans="1:98" x14ac:dyDescent="0.25">
      <c r="A4388" t="s">
        <v>13262</v>
      </c>
      <c r="B4388" t="s">
        <v>99</v>
      </c>
      <c r="C4388">
        <v>1.4E-2</v>
      </c>
      <c r="D4388">
        <v>1.6000000000000001E-3</v>
      </c>
      <c r="E4388">
        <v>1.6000000000000001E-3</v>
      </c>
      <c r="O4388">
        <v>1.18</v>
      </c>
      <c r="P4388">
        <v>0.1</v>
      </c>
      <c r="Q4388">
        <v>0.1</v>
      </c>
      <c r="Z4388" s="1">
        <v>43487</v>
      </c>
      <c r="BK4388" t="s">
        <v>100</v>
      </c>
      <c r="BL4388" t="s">
        <v>3617</v>
      </c>
      <c r="BM4388" t="s">
        <v>3617</v>
      </c>
      <c r="BQ4388" t="s">
        <v>13263</v>
      </c>
      <c r="BR4388">
        <v>268.28037500200003</v>
      </c>
      <c r="BS4388">
        <v>-30.245722236799999</v>
      </c>
      <c r="BY4388">
        <v>860</v>
      </c>
      <c r="BZ4388">
        <v>90</v>
      </c>
      <c r="CA4388">
        <v>90</v>
      </c>
      <c r="CE4388">
        <v>0.23</v>
      </c>
      <c r="CF4388">
        <v>0.03</v>
      </c>
      <c r="CG4388">
        <v>0.03</v>
      </c>
      <c r="CK4388" t="s">
        <v>163</v>
      </c>
    </row>
    <row r="4389" spans="1:98" x14ac:dyDescent="0.25">
      <c r="A4389" t="s">
        <v>13264</v>
      </c>
      <c r="B4389" t="s">
        <v>99</v>
      </c>
      <c r="C4389">
        <v>0.75</v>
      </c>
      <c r="D4389">
        <v>0.4</v>
      </c>
      <c r="E4389">
        <v>1.2</v>
      </c>
      <c r="O4389">
        <v>0.59</v>
      </c>
      <c r="P4389">
        <v>0.1</v>
      </c>
      <c r="Q4389">
        <v>0.1</v>
      </c>
      <c r="Y4389">
        <v>2018</v>
      </c>
      <c r="Z4389" s="1">
        <v>43402</v>
      </c>
      <c r="BK4389" t="s">
        <v>100</v>
      </c>
      <c r="BL4389" t="s">
        <v>3617</v>
      </c>
      <c r="BM4389" t="s">
        <v>3617</v>
      </c>
      <c r="BQ4389" t="s">
        <v>13265</v>
      </c>
      <c r="BR4389">
        <v>270.32083333899999</v>
      </c>
      <c r="BS4389">
        <v>-28.461944462999998</v>
      </c>
      <c r="BY4389">
        <v>990</v>
      </c>
      <c r="BZ4389">
        <v>4</v>
      </c>
      <c r="CA4389">
        <v>9</v>
      </c>
      <c r="CE4389">
        <v>4.5999999999999999E-2</v>
      </c>
      <c r="CF4389">
        <v>2.5000000000000001E-2</v>
      </c>
      <c r="CG4389">
        <v>7.0000000000000007E-2</v>
      </c>
    </row>
    <row r="4390" spans="1:98" x14ac:dyDescent="0.25">
      <c r="A4390" t="s">
        <v>13266</v>
      </c>
      <c r="B4390" t="s">
        <v>99</v>
      </c>
      <c r="C4390">
        <v>23.1</v>
      </c>
      <c r="D4390">
        <v>14.4</v>
      </c>
      <c r="E4390">
        <v>30.2</v>
      </c>
      <c r="O4390">
        <v>0.6</v>
      </c>
      <c r="P4390">
        <v>0.2</v>
      </c>
      <c r="Q4390">
        <v>0.2</v>
      </c>
      <c r="Y4390">
        <v>2021</v>
      </c>
      <c r="Z4390" s="1">
        <v>44561</v>
      </c>
      <c r="BK4390" t="s">
        <v>100</v>
      </c>
      <c r="BL4390" t="s">
        <v>3617</v>
      </c>
      <c r="BM4390" t="s">
        <v>3617</v>
      </c>
      <c r="BQ4390" t="s">
        <v>13266</v>
      </c>
      <c r="BR4390">
        <v>269.17500001399998</v>
      </c>
      <c r="BS4390">
        <v>-28.390000013000002</v>
      </c>
      <c r="BY4390">
        <v>7200</v>
      </c>
      <c r="BZ4390">
        <v>1400</v>
      </c>
      <c r="CA4390">
        <v>700</v>
      </c>
      <c r="CE4390">
        <v>0.23</v>
      </c>
      <c r="CF4390">
        <v>0.14000000000000001</v>
      </c>
      <c r="CG4390">
        <v>0.28000000000000003</v>
      </c>
    </row>
    <row r="4391" spans="1:98" x14ac:dyDescent="0.25">
      <c r="A4391" t="s">
        <v>13267</v>
      </c>
      <c r="B4391" t="s">
        <v>99</v>
      </c>
      <c r="C4391">
        <v>2.01E-2</v>
      </c>
      <c r="D4391">
        <v>8.8000000000000005E-3</v>
      </c>
      <c r="E4391">
        <v>1.7299999999999999E-2</v>
      </c>
      <c r="O4391">
        <v>1.8</v>
      </c>
      <c r="P4391">
        <v>0.2</v>
      </c>
      <c r="Q4391">
        <v>0.2</v>
      </c>
      <c r="Y4391">
        <v>2021</v>
      </c>
      <c r="Z4391" s="1">
        <v>44537</v>
      </c>
      <c r="BK4391" t="s">
        <v>100</v>
      </c>
      <c r="BL4391" t="s">
        <v>3617</v>
      </c>
      <c r="BM4391" t="s">
        <v>3617</v>
      </c>
      <c r="BO4391" t="s">
        <v>13268</v>
      </c>
      <c r="BQ4391" t="s">
        <v>13269</v>
      </c>
      <c r="BR4391">
        <v>268.67916668100003</v>
      </c>
      <c r="BS4391">
        <v>-28.739166686000001</v>
      </c>
      <c r="BY4391">
        <v>7700</v>
      </c>
      <c r="BZ4391">
        <v>600</v>
      </c>
      <c r="CA4391">
        <v>600</v>
      </c>
      <c r="CE4391">
        <v>0.1</v>
      </c>
      <c r="CF4391">
        <v>0.05</v>
      </c>
      <c r="CG4391">
        <v>0.13</v>
      </c>
      <c r="CT4391" t="s">
        <v>13270</v>
      </c>
    </row>
    <row r="4392" spans="1:98" x14ac:dyDescent="0.25">
      <c r="A4392" t="s">
        <v>13271</v>
      </c>
      <c r="B4392" t="s">
        <v>99</v>
      </c>
      <c r="C4392">
        <v>5.1299999999999998E-2</v>
      </c>
      <c r="D4392">
        <v>2.6700000000000002E-2</v>
      </c>
      <c r="E4392">
        <v>3.7999999999999999E-2</v>
      </c>
      <c r="O4392">
        <v>3</v>
      </c>
      <c r="P4392">
        <v>0.8</v>
      </c>
      <c r="Q4392">
        <v>0.7</v>
      </c>
      <c r="Y4392">
        <v>2021</v>
      </c>
      <c r="Z4392" s="1">
        <v>44363</v>
      </c>
      <c r="BK4392" t="s">
        <v>100</v>
      </c>
      <c r="BL4392" t="s">
        <v>3617</v>
      </c>
      <c r="BM4392" t="s">
        <v>3617</v>
      </c>
      <c r="BQ4392" t="s">
        <v>13272</v>
      </c>
      <c r="BR4392">
        <v>267.629166677</v>
      </c>
      <c r="BS4392">
        <v>-31.924166691</v>
      </c>
      <c r="BY4392">
        <v>5600</v>
      </c>
      <c r="BZ4392">
        <v>1600</v>
      </c>
      <c r="CA4392">
        <v>1400</v>
      </c>
      <c r="CE4392">
        <v>0.63</v>
      </c>
      <c r="CF4392">
        <v>0.32</v>
      </c>
      <c r="CG4392">
        <v>0.37</v>
      </c>
    </row>
    <row r="4393" spans="1:98" x14ac:dyDescent="0.25">
      <c r="A4393" t="s">
        <v>13273</v>
      </c>
      <c r="B4393" t="s">
        <v>99</v>
      </c>
      <c r="C4393">
        <v>1.9636000000000001E-2</v>
      </c>
      <c r="D4393">
        <v>2.8879999999999999E-3</v>
      </c>
      <c r="E4393">
        <v>2.8879999999999999E-3</v>
      </c>
      <c r="O4393">
        <v>1.083</v>
      </c>
      <c r="P4393">
        <v>0.14000000000000001</v>
      </c>
      <c r="Q4393">
        <v>0.14000000000000001</v>
      </c>
      <c r="Y4393">
        <v>2019</v>
      </c>
      <c r="Z4393" s="1">
        <v>43607</v>
      </c>
      <c r="BK4393" t="s">
        <v>100</v>
      </c>
      <c r="BL4393" t="s">
        <v>3617</v>
      </c>
      <c r="BM4393" t="s">
        <v>3617</v>
      </c>
      <c r="BQ4393" t="s">
        <v>13274</v>
      </c>
      <c r="BR4393">
        <v>269.98333335199999</v>
      </c>
      <c r="BS4393">
        <v>-28.997777808999999</v>
      </c>
      <c r="BY4393">
        <v>790</v>
      </c>
      <c r="BZ4393">
        <v>120</v>
      </c>
      <c r="CA4393">
        <v>120</v>
      </c>
      <c r="CE4393">
        <v>0.19900000000000001</v>
      </c>
      <c r="CF4393">
        <v>2.8000000000000001E-2</v>
      </c>
      <c r="CG4393">
        <v>2.8000000000000001E-2</v>
      </c>
    </row>
    <row r="4394" spans="1:98" x14ac:dyDescent="0.25">
      <c r="A4394" t="s">
        <v>13275</v>
      </c>
      <c r="B4394" t="s">
        <v>99</v>
      </c>
      <c r="C4394">
        <v>0.32</v>
      </c>
      <c r="D4394">
        <v>0.16</v>
      </c>
      <c r="E4394">
        <v>0.34</v>
      </c>
      <c r="O4394">
        <v>2.72</v>
      </c>
      <c r="P4394">
        <v>0.55000000000000004</v>
      </c>
      <c r="Q4394">
        <v>0.49</v>
      </c>
      <c r="Y4394">
        <v>2021</v>
      </c>
      <c r="Z4394" s="1">
        <v>44243</v>
      </c>
      <c r="BK4394" t="s">
        <v>100</v>
      </c>
      <c r="BL4394" t="s">
        <v>3617</v>
      </c>
      <c r="BM4394" t="s">
        <v>3617</v>
      </c>
      <c r="BQ4394" t="s">
        <v>13276</v>
      </c>
      <c r="BR4394">
        <v>269.01666666800003</v>
      </c>
      <c r="BS4394">
        <v>-27.987222245000002</v>
      </c>
      <c r="BY4394">
        <v>7070</v>
      </c>
      <c r="BZ4394">
        <v>1150</v>
      </c>
      <c r="CA4394">
        <v>930</v>
      </c>
      <c r="CE4394">
        <v>0.24</v>
      </c>
      <c r="CF4394">
        <v>0.13</v>
      </c>
      <c r="CG4394">
        <v>0.26</v>
      </c>
    </row>
    <row r="4395" spans="1:98" x14ac:dyDescent="0.25">
      <c r="A4395" t="s">
        <v>13277</v>
      </c>
      <c r="B4395" t="s">
        <v>99</v>
      </c>
      <c r="C4395">
        <v>2.6700000000000002E-2</v>
      </c>
      <c r="D4395">
        <v>2.3599999999999999E-2</v>
      </c>
      <c r="E4395">
        <v>2.3599999999999999E-2</v>
      </c>
      <c r="O4395">
        <v>2.15</v>
      </c>
      <c r="P4395">
        <v>1.2</v>
      </c>
      <c r="Q4395">
        <v>1.2</v>
      </c>
      <c r="Y4395">
        <v>2019</v>
      </c>
      <c r="Z4395" s="1">
        <v>43601</v>
      </c>
      <c r="BK4395" t="s">
        <v>100</v>
      </c>
      <c r="BL4395" t="s">
        <v>3617</v>
      </c>
      <c r="BQ4395" t="s">
        <v>13278</v>
      </c>
      <c r="BR4395">
        <v>269.05416667100002</v>
      </c>
      <c r="BS4395">
        <v>-29.199166683000001</v>
      </c>
      <c r="BY4395">
        <v>5900</v>
      </c>
      <c r="BZ4395">
        <v>300</v>
      </c>
      <c r="CA4395">
        <v>300</v>
      </c>
      <c r="CE4395">
        <v>0.2</v>
      </c>
      <c r="CF4395">
        <v>6.5000000000000002E-2</v>
      </c>
      <c r="CG4395">
        <v>6.5000000000000002E-2</v>
      </c>
    </row>
    <row r="4396" spans="1:98" x14ac:dyDescent="0.25">
      <c r="A4396" t="s">
        <v>13279</v>
      </c>
      <c r="B4396" t="s">
        <v>99</v>
      </c>
      <c r="C4396">
        <v>1.2460000000000001E-2</v>
      </c>
      <c r="D4396">
        <v>8.3700000000000007E-3</v>
      </c>
      <c r="E4396">
        <v>1.8499999999999999E-2</v>
      </c>
      <c r="O4396">
        <v>0.63</v>
      </c>
      <c r="P4396">
        <v>0.17</v>
      </c>
      <c r="Q4396">
        <v>0.2</v>
      </c>
      <c r="Y4396">
        <v>2020</v>
      </c>
      <c r="Z4396" s="1">
        <v>43899</v>
      </c>
      <c r="BK4396" t="s">
        <v>100</v>
      </c>
      <c r="BL4396" t="s">
        <v>3617</v>
      </c>
      <c r="BM4396" t="s">
        <v>3617</v>
      </c>
      <c r="BQ4396" t="s">
        <v>13280</v>
      </c>
      <c r="BR4396">
        <v>268.75</v>
      </c>
      <c r="BS4396">
        <v>-32.016666667000003</v>
      </c>
      <c r="BY4396">
        <v>7700</v>
      </c>
      <c r="CE4396">
        <v>0.1</v>
      </c>
      <c r="CF4396">
        <v>0.08</v>
      </c>
      <c r="CG4396">
        <v>0.15</v>
      </c>
      <c r="CT4396" t="s">
        <v>13281</v>
      </c>
    </row>
    <row r="4397" spans="1:98" x14ac:dyDescent="0.25">
      <c r="A4397" t="s">
        <v>13282</v>
      </c>
      <c r="B4397" t="s">
        <v>99</v>
      </c>
      <c r="C4397">
        <v>4.5</v>
      </c>
      <c r="D4397">
        <v>0.6</v>
      </c>
      <c r="E4397">
        <v>0.6</v>
      </c>
      <c r="L4397">
        <v>3100</v>
      </c>
      <c r="M4397">
        <v>685</v>
      </c>
      <c r="N4397">
        <v>685</v>
      </c>
      <c r="O4397">
        <v>4.2</v>
      </c>
      <c r="P4397">
        <v>0.6</v>
      </c>
      <c r="Q4397">
        <v>0.6</v>
      </c>
      <c r="Y4397">
        <v>2019</v>
      </c>
      <c r="Z4397" s="1">
        <v>43587</v>
      </c>
      <c r="BK4397" t="s">
        <v>100</v>
      </c>
      <c r="BL4397" t="s">
        <v>3617</v>
      </c>
      <c r="BM4397" t="s">
        <v>3617</v>
      </c>
      <c r="BQ4397" t="s">
        <v>13283</v>
      </c>
      <c r="BR4397">
        <v>130.695833349</v>
      </c>
      <c r="BS4397">
        <v>-29.835833352000002</v>
      </c>
      <c r="BT4397">
        <v>14</v>
      </c>
      <c r="BY4397">
        <v>3200</v>
      </c>
      <c r="BZ4397">
        <v>500</v>
      </c>
      <c r="CA4397">
        <v>500</v>
      </c>
      <c r="CE4397">
        <v>1</v>
      </c>
      <c r="CF4397">
        <v>0.1</v>
      </c>
      <c r="CG4397">
        <v>0.1</v>
      </c>
    </row>
    <row r="4398" spans="1:98" x14ac:dyDescent="0.25">
      <c r="A4398" t="s">
        <v>13284</v>
      </c>
      <c r="B4398" t="s">
        <v>99</v>
      </c>
      <c r="C4398">
        <v>0.41</v>
      </c>
      <c r="D4398">
        <v>0.19</v>
      </c>
      <c r="E4398">
        <v>0.45</v>
      </c>
      <c r="O4398">
        <v>1.38</v>
      </c>
      <c r="P4398">
        <v>0.31</v>
      </c>
      <c r="Q4398">
        <v>0.61</v>
      </c>
      <c r="Y4398">
        <v>2020</v>
      </c>
      <c r="Z4398" s="1">
        <v>44124</v>
      </c>
      <c r="BK4398" t="s">
        <v>100</v>
      </c>
      <c r="BL4398" t="s">
        <v>3617</v>
      </c>
      <c r="BM4398" t="s">
        <v>3617</v>
      </c>
      <c r="BQ4398" t="s">
        <v>13285</v>
      </c>
      <c r="BR4398">
        <v>273.45833334999998</v>
      </c>
      <c r="BS4398">
        <v>-25.485833345</v>
      </c>
      <c r="BY4398">
        <v>6290</v>
      </c>
      <c r="BZ4398">
        <v>2000</v>
      </c>
      <c r="CA4398">
        <v>710</v>
      </c>
      <c r="CE4398">
        <v>0.16</v>
      </c>
      <c r="CF4398">
        <v>0.08</v>
      </c>
      <c r="CG4398">
        <v>0.14000000000000001</v>
      </c>
    </row>
    <row r="4399" spans="1:98" x14ac:dyDescent="0.25">
      <c r="A4399" t="s">
        <v>13286</v>
      </c>
      <c r="B4399" t="s">
        <v>99</v>
      </c>
      <c r="C4399">
        <v>0.89</v>
      </c>
      <c r="D4399">
        <v>0.31</v>
      </c>
      <c r="E4399">
        <v>0.36</v>
      </c>
      <c r="O4399">
        <v>1.75</v>
      </c>
      <c r="P4399">
        <v>0.23</v>
      </c>
      <c r="Q4399">
        <v>0.24</v>
      </c>
      <c r="Y4399">
        <v>2022</v>
      </c>
      <c r="Z4399" s="1">
        <v>44663</v>
      </c>
      <c r="BK4399" t="s">
        <v>100</v>
      </c>
      <c r="BL4399" t="s">
        <v>3617</v>
      </c>
      <c r="BM4399" t="s">
        <v>3617</v>
      </c>
      <c r="BQ4399" t="s">
        <v>13287</v>
      </c>
      <c r="BR4399">
        <v>268.35000000799999</v>
      </c>
      <c r="BS4399">
        <v>-29.021944448999999</v>
      </c>
      <c r="BY4399">
        <v>6620</v>
      </c>
      <c r="BZ4399">
        <v>860</v>
      </c>
      <c r="CA4399">
        <v>910</v>
      </c>
      <c r="CE4399">
        <v>0.72</v>
      </c>
      <c r="CF4399">
        <v>0.25</v>
      </c>
      <c r="CG4399">
        <v>0.28999999999999998</v>
      </c>
    </row>
    <row r="4400" spans="1:98" x14ac:dyDescent="0.25">
      <c r="A4400" t="s">
        <v>13288</v>
      </c>
      <c r="B4400" t="s">
        <v>99</v>
      </c>
      <c r="C4400">
        <v>1.37</v>
      </c>
      <c r="D4400">
        <v>0.72</v>
      </c>
      <c r="E4400">
        <v>0.8</v>
      </c>
      <c r="O4400">
        <v>3.57</v>
      </c>
      <c r="P4400">
        <v>1.02</v>
      </c>
      <c r="Q4400">
        <v>0.68</v>
      </c>
      <c r="Y4400">
        <v>2021</v>
      </c>
      <c r="Z4400" s="1">
        <v>44243</v>
      </c>
      <c r="BK4400" t="s">
        <v>100</v>
      </c>
      <c r="BL4400" t="s">
        <v>3617</v>
      </c>
      <c r="BM4400" t="s">
        <v>3617</v>
      </c>
      <c r="BQ4400" t="s">
        <v>13289</v>
      </c>
      <c r="BR4400">
        <v>268.17500001399998</v>
      </c>
      <c r="BS4400">
        <v>-32.309166679999997</v>
      </c>
      <c r="BY4400">
        <v>6470</v>
      </c>
      <c r="BZ4400">
        <v>1730</v>
      </c>
      <c r="CA4400">
        <v>1040</v>
      </c>
      <c r="CE4400">
        <v>0.55000000000000004</v>
      </c>
      <c r="CF4400">
        <v>0.28999999999999998</v>
      </c>
      <c r="CG4400">
        <v>0.32</v>
      </c>
    </row>
    <row r="4401" spans="1:85" x14ac:dyDescent="0.25">
      <c r="A4401" t="s">
        <v>13290</v>
      </c>
      <c r="B4401" t="s">
        <v>99</v>
      </c>
      <c r="C4401">
        <v>2.01E-2</v>
      </c>
      <c r="D4401">
        <v>1.1599999999999999E-2</v>
      </c>
      <c r="E4401">
        <v>1.6400000000000001E-2</v>
      </c>
      <c r="O4401">
        <v>2</v>
      </c>
      <c r="P4401">
        <v>0.5</v>
      </c>
      <c r="Q4401">
        <v>0.6</v>
      </c>
      <c r="Y4401">
        <v>2021</v>
      </c>
      <c r="Z4401" s="1">
        <v>44363</v>
      </c>
      <c r="BK4401" t="s">
        <v>100</v>
      </c>
      <c r="BL4401" t="s">
        <v>3617</v>
      </c>
      <c r="BQ4401" t="s">
        <v>13291</v>
      </c>
      <c r="BR4401">
        <v>268.50416666699999</v>
      </c>
      <c r="BS4401">
        <v>-30.604722238000001</v>
      </c>
      <c r="BY4401">
        <v>6500</v>
      </c>
      <c r="BZ4401">
        <v>2200</v>
      </c>
      <c r="CA4401">
        <v>1200</v>
      </c>
      <c r="CE4401">
        <v>0.47</v>
      </c>
      <c r="CF4401">
        <v>0.27</v>
      </c>
      <c r="CG4401">
        <v>0.38</v>
      </c>
    </row>
    <row r="4402" spans="1:85" x14ac:dyDescent="0.25">
      <c r="A4402" t="s">
        <v>13292</v>
      </c>
      <c r="B4402" t="s">
        <v>99</v>
      </c>
      <c r="C4402">
        <v>5.6000000000000001E-2</v>
      </c>
      <c r="D4402">
        <v>3.1E-2</v>
      </c>
      <c r="E4402">
        <v>3.3000000000000002E-2</v>
      </c>
      <c r="O4402">
        <v>3.23</v>
      </c>
      <c r="P4402">
        <v>1.71</v>
      </c>
      <c r="Q4402">
        <v>1.29</v>
      </c>
      <c r="Y4402">
        <v>2022</v>
      </c>
      <c r="Z4402" s="1">
        <v>44663</v>
      </c>
      <c r="BK4402" t="s">
        <v>100</v>
      </c>
      <c r="BL4402" t="s">
        <v>3617</v>
      </c>
      <c r="BM4402" t="s">
        <v>3617</v>
      </c>
      <c r="BQ4402" t="s">
        <v>13293</v>
      </c>
      <c r="BR4402">
        <v>268.35416667499999</v>
      </c>
      <c r="BS4402">
        <v>-31.724722242999999</v>
      </c>
      <c r="BY4402">
        <v>5700</v>
      </c>
      <c r="BZ4402">
        <v>2420</v>
      </c>
      <c r="CA4402">
        <v>1820</v>
      </c>
      <c r="CE4402">
        <v>0.69</v>
      </c>
      <c r="CF4402">
        <v>0.38</v>
      </c>
      <c r="CG4402">
        <v>0.41</v>
      </c>
    </row>
    <row r="4403" spans="1:85" x14ac:dyDescent="0.25">
      <c r="A4403" t="s">
        <v>13294</v>
      </c>
      <c r="B4403" t="s">
        <v>99</v>
      </c>
      <c r="C4403">
        <v>2.64E-2</v>
      </c>
      <c r="D4403">
        <v>1.4800000000000001E-2</v>
      </c>
      <c r="E4403">
        <v>2.4899999999999999E-2</v>
      </c>
      <c r="O4403">
        <v>1.5369999999999999</v>
      </c>
      <c r="P4403">
        <v>0.219</v>
      </c>
      <c r="Q4403">
        <v>0.182</v>
      </c>
      <c r="Y4403">
        <v>2021</v>
      </c>
      <c r="Z4403" s="1">
        <v>44293</v>
      </c>
      <c r="BK4403" t="s">
        <v>100</v>
      </c>
      <c r="BL4403" t="s">
        <v>3617</v>
      </c>
      <c r="BM4403" t="s">
        <v>3617</v>
      </c>
      <c r="BQ4403" t="s">
        <v>13295</v>
      </c>
      <c r="BR4403">
        <v>269.79166666999998</v>
      </c>
      <c r="BS4403">
        <v>-27.835000017999999</v>
      </c>
      <c r="BY4403">
        <v>7400</v>
      </c>
      <c r="BZ4403">
        <v>850</v>
      </c>
      <c r="CA4403">
        <v>500</v>
      </c>
      <c r="CE4403">
        <v>0.37</v>
      </c>
      <c r="CF4403">
        <v>0.21</v>
      </c>
      <c r="CG4403">
        <v>0.35</v>
      </c>
    </row>
    <row r="4404" spans="1:85" x14ac:dyDescent="0.25">
      <c r="A4404" t="s">
        <v>13296</v>
      </c>
      <c r="B4404" t="s">
        <v>99</v>
      </c>
      <c r="C4404">
        <v>0.2</v>
      </c>
      <c r="D4404">
        <v>0.13</v>
      </c>
      <c r="E4404">
        <v>0.16</v>
      </c>
      <c r="O4404">
        <v>1.68</v>
      </c>
      <c r="P4404">
        <v>0.63</v>
      </c>
      <c r="Q4404">
        <v>1.47</v>
      </c>
      <c r="Y4404">
        <v>2022</v>
      </c>
      <c r="Z4404" s="1">
        <v>44663</v>
      </c>
      <c r="BK4404" t="s">
        <v>100</v>
      </c>
      <c r="BL4404" t="s">
        <v>3617</v>
      </c>
      <c r="BM4404" t="s">
        <v>3617</v>
      </c>
      <c r="BQ4404" t="s">
        <v>13296</v>
      </c>
      <c r="BR4404">
        <v>271.07916667299997</v>
      </c>
      <c r="BS4404">
        <v>-28.194166678999999</v>
      </c>
      <c r="BY4404">
        <v>1550</v>
      </c>
      <c r="BZ4404">
        <v>540</v>
      </c>
      <c r="CA4404">
        <v>1260</v>
      </c>
      <c r="CE4404">
        <v>0.16</v>
      </c>
      <c r="CF4404">
        <v>0.1</v>
      </c>
      <c r="CG4404">
        <v>0.12</v>
      </c>
    </row>
    <row r="4405" spans="1:85" x14ac:dyDescent="0.25">
      <c r="A4405" t="s">
        <v>13297</v>
      </c>
      <c r="B4405" t="s">
        <v>99</v>
      </c>
      <c r="C4405">
        <v>0.69</v>
      </c>
      <c r="D4405">
        <v>0.22</v>
      </c>
      <c r="E4405">
        <v>0.44</v>
      </c>
      <c r="O4405">
        <v>4.6100000000000003</v>
      </c>
      <c r="P4405">
        <v>1.17</v>
      </c>
      <c r="Q4405">
        <v>1.7</v>
      </c>
      <c r="Y4405">
        <v>2020</v>
      </c>
      <c r="Z4405" s="1">
        <v>44012</v>
      </c>
      <c r="BK4405" t="s">
        <v>100</v>
      </c>
      <c r="BL4405" t="s">
        <v>3617</v>
      </c>
      <c r="BM4405" t="s">
        <v>3617</v>
      </c>
      <c r="BQ4405" t="s">
        <v>13298</v>
      </c>
      <c r="BR4405">
        <v>269.691666682</v>
      </c>
      <c r="BS4405">
        <v>-27.618055568999999</v>
      </c>
      <c r="BU4405">
        <v>16</v>
      </c>
      <c r="BY4405">
        <v>2560</v>
      </c>
      <c r="BZ4405">
        <v>620</v>
      </c>
      <c r="CA4405">
        <v>692</v>
      </c>
      <c r="CE4405">
        <v>1.1299999999999999</v>
      </c>
      <c r="CF4405">
        <v>0.35</v>
      </c>
      <c r="CG4405">
        <v>0.72</v>
      </c>
    </row>
    <row r="4406" spans="1:85" x14ac:dyDescent="0.25">
      <c r="A4406" t="s">
        <v>13299</v>
      </c>
      <c r="B4406" t="s">
        <v>99</v>
      </c>
      <c r="C4406">
        <v>0.95</v>
      </c>
      <c r="D4406">
        <v>0.44</v>
      </c>
      <c r="E4406">
        <v>0.75</v>
      </c>
      <c r="O4406">
        <v>1.21</v>
      </c>
      <c r="P4406">
        <v>0.34</v>
      </c>
      <c r="Q4406">
        <v>0.34</v>
      </c>
      <c r="Y4406">
        <v>2022</v>
      </c>
      <c r="Z4406" s="1">
        <v>44663</v>
      </c>
      <c r="BK4406" t="s">
        <v>100</v>
      </c>
      <c r="BL4406" t="s">
        <v>3617</v>
      </c>
      <c r="BM4406" t="s">
        <v>3617</v>
      </c>
      <c r="BQ4406" t="s">
        <v>13299</v>
      </c>
      <c r="BR4406">
        <v>269.75416666699999</v>
      </c>
      <c r="BS4406">
        <v>-29.168333338</v>
      </c>
      <c r="BY4406">
        <v>5370</v>
      </c>
      <c r="BZ4406">
        <v>1420</v>
      </c>
      <c r="CA4406">
        <v>1500</v>
      </c>
      <c r="CE4406">
        <v>0.28000000000000003</v>
      </c>
      <c r="CF4406">
        <v>0.13</v>
      </c>
      <c r="CG4406">
        <v>0.22</v>
      </c>
    </row>
    <row r="4407" spans="1:85" x14ac:dyDescent="0.25">
      <c r="A4407" t="s">
        <v>13300</v>
      </c>
      <c r="B4407" t="s">
        <v>99</v>
      </c>
      <c r="C4407">
        <v>0.77</v>
      </c>
      <c r="D4407">
        <v>0.33</v>
      </c>
      <c r="E4407">
        <v>0.77</v>
      </c>
      <c r="O4407">
        <v>3.3</v>
      </c>
      <c r="P4407">
        <v>0.83</v>
      </c>
      <c r="Q4407">
        <v>0.59</v>
      </c>
      <c r="Y4407">
        <v>2021</v>
      </c>
      <c r="Z4407" s="1">
        <v>44251</v>
      </c>
      <c r="BK4407" t="s">
        <v>100</v>
      </c>
      <c r="BL4407" t="s">
        <v>3617</v>
      </c>
      <c r="BM4407" t="s">
        <v>3617</v>
      </c>
      <c r="BQ4407" t="s">
        <v>13301</v>
      </c>
      <c r="BR4407">
        <v>265.55000000400003</v>
      </c>
      <c r="BS4407">
        <v>-26.137777784000001</v>
      </c>
      <c r="BY4407">
        <v>6220</v>
      </c>
      <c r="BZ4407">
        <v>1500</v>
      </c>
      <c r="CA4407">
        <v>1000</v>
      </c>
      <c r="CE4407">
        <v>0.43</v>
      </c>
      <c r="CF4407">
        <v>0.22</v>
      </c>
      <c r="CG4407">
        <v>0.33</v>
      </c>
    </row>
    <row r="4408" spans="1:85" x14ac:dyDescent="0.25">
      <c r="A4408" t="s">
        <v>13302</v>
      </c>
      <c r="B4408" t="s">
        <v>99</v>
      </c>
      <c r="C4408">
        <v>11.2</v>
      </c>
      <c r="D4408">
        <v>5.9</v>
      </c>
      <c r="E4408">
        <v>6.3</v>
      </c>
      <c r="O4408">
        <v>6.21</v>
      </c>
      <c r="P4408">
        <v>2</v>
      </c>
      <c r="Q4408">
        <v>1.3</v>
      </c>
      <c r="Y4408">
        <v>2022</v>
      </c>
      <c r="Z4408" s="1">
        <v>44663</v>
      </c>
      <c r="BK4408" t="s">
        <v>100</v>
      </c>
      <c r="BL4408" t="s">
        <v>3617</v>
      </c>
      <c r="BM4408" t="s">
        <v>3617</v>
      </c>
      <c r="BQ4408" t="s">
        <v>13303</v>
      </c>
      <c r="BR4408">
        <v>269.129166677</v>
      </c>
      <c r="BS4408">
        <v>-30.402777788000002</v>
      </c>
      <c r="BY4408">
        <v>6300</v>
      </c>
      <c r="BZ4408">
        <v>2130</v>
      </c>
      <c r="CA4408">
        <v>1340</v>
      </c>
      <c r="CE4408">
        <v>0.62</v>
      </c>
      <c r="CF4408">
        <v>0.36</v>
      </c>
      <c r="CG4408">
        <v>0.38</v>
      </c>
    </row>
    <row r="4409" spans="1:85" x14ac:dyDescent="0.25">
      <c r="A4409" t="s">
        <v>13304</v>
      </c>
      <c r="B4409" t="s">
        <v>99</v>
      </c>
      <c r="C4409">
        <v>0.97</v>
      </c>
      <c r="D4409">
        <v>0.56000000000000005</v>
      </c>
      <c r="E4409">
        <v>1.78</v>
      </c>
      <c r="O4409">
        <v>1.36</v>
      </c>
      <c r="P4409">
        <v>0.17</v>
      </c>
      <c r="Q4409">
        <v>0.2</v>
      </c>
      <c r="Y4409">
        <v>2022</v>
      </c>
      <c r="Z4409" s="1">
        <v>44663</v>
      </c>
      <c r="BK4409" t="s">
        <v>100</v>
      </c>
      <c r="BL4409" t="s">
        <v>3617</v>
      </c>
      <c r="BM4409" t="s">
        <v>3617</v>
      </c>
      <c r="BQ4409" t="s">
        <v>13304</v>
      </c>
      <c r="BR4409">
        <v>268.96250001700002</v>
      </c>
      <c r="BS4409">
        <v>-31.816944460999999</v>
      </c>
      <c r="CE4409">
        <v>9.1999999999999998E-2</v>
      </c>
      <c r="CF4409">
        <v>5.2999999999999999E-2</v>
      </c>
      <c r="CG4409">
        <v>0.17</v>
      </c>
    </row>
    <row r="4410" spans="1:85" x14ac:dyDescent="0.25">
      <c r="A4410" t="s">
        <v>13305</v>
      </c>
      <c r="B4410" t="s">
        <v>99</v>
      </c>
      <c r="C4410">
        <v>4.4000000000000004</v>
      </c>
      <c r="D4410">
        <v>2</v>
      </c>
      <c r="E4410">
        <v>3</v>
      </c>
      <c r="O4410">
        <v>2.8</v>
      </c>
      <c r="P4410">
        <v>2.5</v>
      </c>
      <c r="Q4410">
        <v>3.2</v>
      </c>
      <c r="Y4410">
        <v>2019</v>
      </c>
      <c r="Z4410" s="1">
        <v>43720</v>
      </c>
      <c r="BK4410" t="s">
        <v>100</v>
      </c>
      <c r="BL4410" t="s">
        <v>3617</v>
      </c>
      <c r="BM4410" t="s">
        <v>3617</v>
      </c>
      <c r="BQ4410" t="s">
        <v>13306</v>
      </c>
      <c r="BR4410">
        <v>269.95416668299998</v>
      </c>
      <c r="BS4410">
        <v>-28.528611131000002</v>
      </c>
      <c r="BY4410">
        <v>7600</v>
      </c>
      <c r="BZ4410">
        <v>900</v>
      </c>
      <c r="CA4410">
        <v>1200</v>
      </c>
      <c r="CE4410">
        <v>0.54</v>
      </c>
      <c r="CF4410">
        <v>0.3</v>
      </c>
      <c r="CG4410">
        <v>0.3</v>
      </c>
    </row>
    <row r="4411" spans="1:85" x14ac:dyDescent="0.25">
      <c r="A4411" t="s">
        <v>13307</v>
      </c>
      <c r="B4411" t="s">
        <v>99</v>
      </c>
      <c r="C4411">
        <v>1.8</v>
      </c>
      <c r="D4411">
        <v>1.1000000000000001</v>
      </c>
      <c r="E4411">
        <v>3.4</v>
      </c>
      <c r="O4411">
        <v>1.8</v>
      </c>
      <c r="P4411">
        <v>1.5</v>
      </c>
      <c r="Q4411">
        <v>2.1</v>
      </c>
      <c r="Y4411">
        <v>2019</v>
      </c>
      <c r="Z4411" s="1">
        <v>43651</v>
      </c>
      <c r="BK4411" t="s">
        <v>100</v>
      </c>
      <c r="BL4411" t="s">
        <v>3617</v>
      </c>
      <c r="BM4411" t="s">
        <v>3617</v>
      </c>
      <c r="BQ4411" t="s">
        <v>13308</v>
      </c>
      <c r="BR4411">
        <v>269.01250000099998</v>
      </c>
      <c r="BS4411">
        <v>-29.082777792000002</v>
      </c>
      <c r="BY4411">
        <v>7100</v>
      </c>
      <c r="BZ4411">
        <v>1500</v>
      </c>
      <c r="CA4411">
        <v>1100</v>
      </c>
      <c r="CE4411">
        <v>0.18</v>
      </c>
      <c r="CF4411">
        <v>0.1</v>
      </c>
      <c r="CG4411">
        <v>0.33</v>
      </c>
    </row>
    <row r="4412" spans="1:85" x14ac:dyDescent="0.25">
      <c r="A4412" t="s">
        <v>13309</v>
      </c>
      <c r="B4412" t="s">
        <v>99</v>
      </c>
      <c r="C4412">
        <v>2.8</v>
      </c>
      <c r="D4412">
        <v>1.7</v>
      </c>
      <c r="E4412">
        <v>5.0999999999999996</v>
      </c>
      <c r="O4412">
        <v>0.8</v>
      </c>
      <c r="P4412">
        <v>0.6</v>
      </c>
      <c r="Q4412">
        <v>0.9</v>
      </c>
      <c r="Y4412">
        <v>2019</v>
      </c>
      <c r="Z4412" s="1">
        <v>43651</v>
      </c>
      <c r="BK4412" t="s">
        <v>100</v>
      </c>
      <c r="BL4412" t="s">
        <v>3617</v>
      </c>
      <c r="BM4412" t="s">
        <v>3617</v>
      </c>
      <c r="BQ4412" t="s">
        <v>13308</v>
      </c>
      <c r="BR4412">
        <v>269.01250000099998</v>
      </c>
      <c r="BS4412">
        <v>-29.082777792000002</v>
      </c>
      <c r="BY4412">
        <v>7100</v>
      </c>
      <c r="BZ4412">
        <v>1500</v>
      </c>
      <c r="CA4412">
        <v>1100</v>
      </c>
      <c r="CE4412">
        <v>0.18</v>
      </c>
      <c r="CF4412">
        <v>0.1</v>
      </c>
      <c r="CG4412">
        <v>0.33</v>
      </c>
    </row>
    <row r="4413" spans="1:85" x14ac:dyDescent="0.25">
      <c r="A4413" t="s">
        <v>13310</v>
      </c>
      <c r="B4413" t="s">
        <v>99</v>
      </c>
      <c r="C4413">
        <v>46.3</v>
      </c>
      <c r="D4413">
        <v>3</v>
      </c>
      <c r="E4413">
        <v>3</v>
      </c>
      <c r="O4413">
        <v>0.58499999999999996</v>
      </c>
      <c r="P4413">
        <v>5.3999999999999999E-2</v>
      </c>
      <c r="Q4413">
        <v>5.3999999999999999E-2</v>
      </c>
      <c r="Y4413">
        <v>2022</v>
      </c>
      <c r="Z4413" s="1">
        <v>44629</v>
      </c>
      <c r="BK4413" t="s">
        <v>100</v>
      </c>
      <c r="BL4413" t="s">
        <v>3617</v>
      </c>
      <c r="BM4413" t="s">
        <v>3617</v>
      </c>
      <c r="BQ4413" t="s">
        <v>13311</v>
      </c>
      <c r="BR4413">
        <v>272.15833334600001</v>
      </c>
      <c r="BS4413">
        <v>-30.060833342999999</v>
      </c>
      <c r="BY4413">
        <v>3220</v>
      </c>
      <c r="BZ4413">
        <v>210</v>
      </c>
      <c r="CA4413">
        <v>210</v>
      </c>
      <c r="CE4413">
        <v>0.14940000000000001</v>
      </c>
      <c r="CF4413">
        <v>9.9000000000000008E-3</v>
      </c>
      <c r="CG4413">
        <v>9.9000000000000008E-3</v>
      </c>
    </row>
    <row r="4414" spans="1:85" x14ac:dyDescent="0.25">
      <c r="A4414" t="s">
        <v>13312</v>
      </c>
      <c r="B4414" t="s">
        <v>99</v>
      </c>
      <c r="C4414">
        <v>6.22</v>
      </c>
      <c r="D4414">
        <v>3.67</v>
      </c>
      <c r="E4414">
        <v>3.8</v>
      </c>
      <c r="O4414">
        <v>2.8</v>
      </c>
      <c r="P4414">
        <v>0.89</v>
      </c>
      <c r="Q4414">
        <v>0.57999999999999996</v>
      </c>
      <c r="Y4414">
        <v>2021</v>
      </c>
      <c r="Z4414" s="1">
        <v>44456</v>
      </c>
      <c r="BK4414" t="s">
        <v>100</v>
      </c>
      <c r="BL4414" t="s">
        <v>3617</v>
      </c>
      <c r="BM4414" t="s">
        <v>3617</v>
      </c>
      <c r="BO4414" t="s">
        <v>13313</v>
      </c>
      <c r="BQ4414" t="s">
        <v>4570</v>
      </c>
      <c r="BR4414">
        <v>265.59166667400001</v>
      </c>
      <c r="BS4414">
        <v>-26.317222228999999</v>
      </c>
      <c r="BY4414">
        <v>7040</v>
      </c>
      <c r="BZ4414">
        <v>1220</v>
      </c>
      <c r="CA4414">
        <v>890</v>
      </c>
      <c r="CE4414">
        <v>0.46</v>
      </c>
      <c r="CF4414">
        <v>0.27</v>
      </c>
      <c r="CG4414">
        <v>0.37</v>
      </c>
    </row>
    <row r="4415" spans="1:85" x14ac:dyDescent="0.25">
      <c r="A4415" t="s">
        <v>13314</v>
      </c>
      <c r="B4415" t="s">
        <v>99</v>
      </c>
      <c r="C4415">
        <v>3.43</v>
      </c>
      <c r="D4415">
        <v>1.17</v>
      </c>
      <c r="E4415">
        <v>1.83</v>
      </c>
      <c r="O4415">
        <v>3.29</v>
      </c>
      <c r="P4415">
        <v>2.5</v>
      </c>
      <c r="Q4415">
        <v>4.1500000000000004</v>
      </c>
      <c r="Y4415">
        <v>2021</v>
      </c>
      <c r="Z4415" s="1">
        <v>44512</v>
      </c>
      <c r="BK4415" t="s">
        <v>100</v>
      </c>
      <c r="BL4415" t="s">
        <v>3617</v>
      </c>
      <c r="BM4415" t="s">
        <v>3617</v>
      </c>
      <c r="BQ4415" t="s">
        <v>13315</v>
      </c>
      <c r="BR4415">
        <v>266.40416667900001</v>
      </c>
      <c r="BS4415">
        <v>-24.447222241999999</v>
      </c>
      <c r="BY4415">
        <v>4400</v>
      </c>
      <c r="BZ4415">
        <v>100</v>
      </c>
      <c r="CA4415">
        <v>115</v>
      </c>
      <c r="CE4415">
        <v>0.92</v>
      </c>
      <c r="CF4415">
        <v>0.32</v>
      </c>
      <c r="CG4415">
        <v>0.49</v>
      </c>
    </row>
    <row r="4416" spans="1:85" x14ac:dyDescent="0.25">
      <c r="A4416" t="s">
        <v>13316</v>
      </c>
      <c r="B4416" t="s">
        <v>99</v>
      </c>
      <c r="C4416">
        <v>10.220000000000001</v>
      </c>
      <c r="D4416">
        <v>3.3</v>
      </c>
      <c r="E4416">
        <v>5.46</v>
      </c>
      <c r="O4416">
        <v>2.77</v>
      </c>
      <c r="P4416">
        <v>2.2000000000000002</v>
      </c>
      <c r="Q4416">
        <v>2.4900000000000002</v>
      </c>
      <c r="Y4416">
        <v>2021</v>
      </c>
      <c r="Z4416" s="1">
        <v>44522</v>
      </c>
      <c r="BK4416" t="s">
        <v>100</v>
      </c>
      <c r="BL4416" t="s">
        <v>3617</v>
      </c>
      <c r="BQ4416" t="s">
        <v>13315</v>
      </c>
      <c r="BR4416">
        <v>266.40416667900001</v>
      </c>
      <c r="BS4416">
        <v>-24.447222241999999</v>
      </c>
      <c r="BY4416">
        <v>4400</v>
      </c>
      <c r="BZ4416">
        <v>100</v>
      </c>
      <c r="CA4416">
        <v>115</v>
      </c>
      <c r="CE4416">
        <v>0.92</v>
      </c>
      <c r="CF4416">
        <v>0.32</v>
      </c>
      <c r="CG4416">
        <v>0.49</v>
      </c>
    </row>
    <row r="4417" spans="1:98" x14ac:dyDescent="0.25">
      <c r="A4417" t="s">
        <v>13317</v>
      </c>
      <c r="B4417" t="s">
        <v>99</v>
      </c>
      <c r="C4417">
        <v>2.4199999999999999E-2</v>
      </c>
      <c r="Y4417">
        <v>2020</v>
      </c>
      <c r="Z4417" s="1">
        <v>44028</v>
      </c>
      <c r="BK4417" t="s">
        <v>100</v>
      </c>
      <c r="BL4417" t="s">
        <v>3617</v>
      </c>
      <c r="BR4417">
        <v>269.86975000958</v>
      </c>
      <c r="BS4417">
        <v>-28.840500022400001</v>
      </c>
    </row>
    <row r="4418" spans="1:98" x14ac:dyDescent="0.25">
      <c r="A4418" t="s">
        <v>13318</v>
      </c>
      <c r="B4418" t="s">
        <v>99</v>
      </c>
      <c r="C4418">
        <v>14.2</v>
      </c>
      <c r="D4418">
        <v>7.5</v>
      </c>
      <c r="E4418">
        <v>9.9</v>
      </c>
      <c r="O4418">
        <v>2.65</v>
      </c>
      <c r="P4418">
        <v>1.2</v>
      </c>
      <c r="Q4418">
        <v>0.89</v>
      </c>
      <c r="Y4418">
        <v>2021</v>
      </c>
      <c r="Z4418" s="1">
        <v>44301</v>
      </c>
      <c r="BK4418" t="s">
        <v>100</v>
      </c>
      <c r="BL4418" t="s">
        <v>3617</v>
      </c>
      <c r="BM4418" t="s">
        <v>3617</v>
      </c>
      <c r="BO4418" t="s">
        <v>13319</v>
      </c>
      <c r="BQ4418" t="s">
        <v>13320</v>
      </c>
      <c r="BR4418">
        <v>267.912500013</v>
      </c>
      <c r="BS4418">
        <v>-29.611111132000001</v>
      </c>
      <c r="BY4418">
        <v>3630</v>
      </c>
      <c r="BZ4418">
        <v>1640</v>
      </c>
      <c r="CA4418">
        <v>1720</v>
      </c>
      <c r="CE4418">
        <v>0.8</v>
      </c>
      <c r="CF4418">
        <v>0.42</v>
      </c>
      <c r="CG4418">
        <v>0.55000000000000004</v>
      </c>
      <c r="CT4418" t="s">
        <v>13321</v>
      </c>
    </row>
    <row r="4419" spans="1:98" x14ac:dyDescent="0.25">
      <c r="A4419" t="s">
        <v>13322</v>
      </c>
      <c r="B4419" t="s">
        <v>99</v>
      </c>
      <c r="C4419">
        <v>7.0800000000000004E-3</v>
      </c>
      <c r="D4419">
        <v>2.5000000000000001E-3</v>
      </c>
      <c r="E4419">
        <v>2.5000000000000001E-3</v>
      </c>
      <c r="O4419">
        <v>1.6</v>
      </c>
      <c r="P4419">
        <v>0.5</v>
      </c>
      <c r="Q4419">
        <v>0.5</v>
      </c>
      <c r="Y4419">
        <v>2021</v>
      </c>
      <c r="Z4419" s="1">
        <v>44210</v>
      </c>
      <c r="BK4419" t="s">
        <v>100</v>
      </c>
      <c r="BL4419" t="s">
        <v>3617</v>
      </c>
      <c r="BM4419" t="s">
        <v>3617</v>
      </c>
      <c r="BQ4419" t="s">
        <v>13323</v>
      </c>
      <c r="BR4419">
        <v>274.01250000099998</v>
      </c>
      <c r="BS4419">
        <v>-25.772500019999999</v>
      </c>
      <c r="BY4419">
        <v>880</v>
      </c>
      <c r="BZ4419">
        <v>310</v>
      </c>
      <c r="CA4419">
        <v>310</v>
      </c>
      <c r="CE4419">
        <v>0.47</v>
      </c>
      <c r="CF4419">
        <v>0.2</v>
      </c>
      <c r="CG4419">
        <v>0.2</v>
      </c>
    </row>
    <row r="4420" spans="1:98" x14ac:dyDescent="0.25">
      <c r="A4420" t="s">
        <v>13324</v>
      </c>
      <c r="B4420" t="s">
        <v>99</v>
      </c>
      <c r="C4420">
        <v>7.7999999999999996E-3</v>
      </c>
      <c r="D4420">
        <v>3.0000000000000001E-3</v>
      </c>
      <c r="E4420">
        <v>3.8E-3</v>
      </c>
      <c r="O4420">
        <v>3.4</v>
      </c>
      <c r="P4420">
        <v>0.5</v>
      </c>
      <c r="Q4420">
        <v>0.5</v>
      </c>
      <c r="Y4420">
        <v>2021</v>
      </c>
      <c r="Z4420" s="1">
        <v>44280</v>
      </c>
      <c r="BK4420" t="s">
        <v>100</v>
      </c>
      <c r="BL4420" t="s">
        <v>3617</v>
      </c>
      <c r="BM4420" t="s">
        <v>3617</v>
      </c>
      <c r="BQ4420" t="s">
        <v>13325</v>
      </c>
      <c r="BR4420">
        <v>270.16666667999999</v>
      </c>
      <c r="BS4420">
        <v>-27.341666679999999</v>
      </c>
      <c r="BY4420">
        <v>6800</v>
      </c>
      <c r="BZ4420">
        <v>900</v>
      </c>
      <c r="CA4420">
        <v>600</v>
      </c>
      <c r="CE4420">
        <v>0.61</v>
      </c>
      <c r="CF4420">
        <v>0.24</v>
      </c>
      <c r="CG4420">
        <v>0.28999999999999998</v>
      </c>
    </row>
    <row r="4421" spans="1:98" x14ac:dyDescent="0.25">
      <c r="A4421" t="s">
        <v>13326</v>
      </c>
      <c r="B4421" t="s">
        <v>99</v>
      </c>
      <c r="C4421">
        <v>2.2000000000000002</v>
      </c>
      <c r="D4421">
        <v>1.3</v>
      </c>
      <c r="E4421">
        <v>1.8</v>
      </c>
      <c r="O4421">
        <v>3.1</v>
      </c>
      <c r="P4421">
        <v>1.2</v>
      </c>
      <c r="Q4421">
        <v>1.2</v>
      </c>
      <c r="Y4421">
        <v>2022</v>
      </c>
      <c r="Z4421" s="1">
        <v>44664</v>
      </c>
      <c r="BK4421" t="s">
        <v>100</v>
      </c>
      <c r="BL4421" t="s">
        <v>3617</v>
      </c>
      <c r="BM4421" t="s">
        <v>3617</v>
      </c>
      <c r="BQ4421" t="s">
        <v>13327</v>
      </c>
      <c r="BR4421">
        <v>271.95000001599999</v>
      </c>
      <c r="BS4421">
        <v>-27.033611111999999</v>
      </c>
      <c r="BY4421">
        <v>6100</v>
      </c>
      <c r="BZ4421">
        <v>2600</v>
      </c>
      <c r="CA4421">
        <v>1100</v>
      </c>
      <c r="CE4421">
        <v>0.72</v>
      </c>
      <c r="CF4421">
        <v>0.5</v>
      </c>
      <c r="CG4421">
        <v>0.5</v>
      </c>
    </row>
    <row r="4422" spans="1:98" x14ac:dyDescent="0.25">
      <c r="A4422" t="s">
        <v>13328</v>
      </c>
      <c r="B4422" t="s">
        <v>99</v>
      </c>
      <c r="C4422">
        <v>0.1167</v>
      </c>
      <c r="D4422">
        <v>6.1400000000000003E-2</v>
      </c>
      <c r="E4422">
        <v>7.9000000000000001E-2</v>
      </c>
      <c r="O4422">
        <v>2.7</v>
      </c>
      <c r="P4422">
        <v>0.9</v>
      </c>
      <c r="Q4422">
        <v>0.9</v>
      </c>
      <c r="Y4422">
        <v>2021</v>
      </c>
      <c r="Z4422" s="1">
        <v>44363</v>
      </c>
      <c r="BK4422" t="s">
        <v>100</v>
      </c>
      <c r="BL4422" t="s">
        <v>3617</v>
      </c>
      <c r="BM4422" t="s">
        <v>3617</v>
      </c>
      <c r="BQ4422" t="s">
        <v>13329</v>
      </c>
      <c r="BR4422">
        <v>270.095833341</v>
      </c>
      <c r="BS4422">
        <v>-28.631111135000001</v>
      </c>
      <c r="BY4422">
        <v>5600</v>
      </c>
      <c r="BZ4422">
        <v>2200</v>
      </c>
      <c r="CA4422">
        <v>1700</v>
      </c>
      <c r="CE4422">
        <v>0.68</v>
      </c>
      <c r="CF4422">
        <v>0.34</v>
      </c>
      <c r="CG4422">
        <v>0.34</v>
      </c>
    </row>
    <row r="4423" spans="1:98" x14ac:dyDescent="0.25">
      <c r="A4423" t="s">
        <v>13330</v>
      </c>
      <c r="B4423" t="s">
        <v>99</v>
      </c>
      <c r="F4423">
        <v>12.5</v>
      </c>
      <c r="L4423">
        <v>3250</v>
      </c>
      <c r="M4423">
        <v>365</v>
      </c>
      <c r="N4423">
        <v>365</v>
      </c>
      <c r="Y4423">
        <v>2016</v>
      </c>
      <c r="Z4423" s="1">
        <v>43602</v>
      </c>
      <c r="BK4423" t="s">
        <v>100</v>
      </c>
      <c r="BL4423" t="s">
        <v>601</v>
      </c>
      <c r="BM4423" t="s">
        <v>581</v>
      </c>
      <c r="BQ4423" t="s">
        <v>13331</v>
      </c>
      <c r="BR4423">
        <v>203.70833335</v>
      </c>
      <c r="BS4423">
        <v>-64.142222231999995</v>
      </c>
      <c r="CE4423">
        <v>0.61</v>
      </c>
      <c r="CF4423">
        <v>0.04</v>
      </c>
      <c r="CG4423">
        <v>0.04</v>
      </c>
      <c r="CK4423" t="s">
        <v>13332</v>
      </c>
    </row>
    <row r="4424" spans="1:98" x14ac:dyDescent="0.25">
      <c r="A4424" t="s">
        <v>13333</v>
      </c>
      <c r="B4424" t="s">
        <v>99</v>
      </c>
      <c r="C4424">
        <v>0.68</v>
      </c>
      <c r="D4424">
        <v>0.15</v>
      </c>
      <c r="E4424">
        <v>0.15</v>
      </c>
      <c r="I4424">
        <v>1.72</v>
      </c>
      <c r="J4424">
        <v>0.11</v>
      </c>
      <c r="K4424">
        <v>0.11</v>
      </c>
      <c r="L4424">
        <v>3.1012900000000001</v>
      </c>
      <c r="M4424" s="2">
        <v>1.0000000000000001E-5</v>
      </c>
      <c r="N4424" s="2">
        <v>1.0000000000000001E-5</v>
      </c>
      <c r="O4424">
        <v>4.1619999999999997E-2</v>
      </c>
      <c r="P4424" s="2">
        <v>4.0000000000000003E-5</v>
      </c>
      <c r="Q4424" s="2">
        <v>4.0000000000000003E-5</v>
      </c>
      <c r="R4424">
        <v>0</v>
      </c>
      <c r="U4424">
        <v>84.5</v>
      </c>
      <c r="V4424">
        <v>0.6</v>
      </c>
      <c r="W4424">
        <v>0.6</v>
      </c>
      <c r="X4424" s="2">
        <v>2.8E-5</v>
      </c>
      <c r="Y4424">
        <v>2004</v>
      </c>
      <c r="Z4424" s="1">
        <v>41867</v>
      </c>
      <c r="AJ4424">
        <v>2453890.6779999998</v>
      </c>
      <c r="AK4424">
        <v>1E-3</v>
      </c>
      <c r="AL4424">
        <v>1E-3</v>
      </c>
      <c r="BK4424" t="s">
        <v>100</v>
      </c>
      <c r="BL4424" t="s">
        <v>147</v>
      </c>
      <c r="BQ4424" t="s">
        <v>13334</v>
      </c>
      <c r="BR4424">
        <v>267.8666667</v>
      </c>
      <c r="BS4424">
        <v>-29.876111099999999</v>
      </c>
      <c r="BU4424">
        <v>14.93</v>
      </c>
      <c r="BY4424">
        <v>1500</v>
      </c>
      <c r="CB4424">
        <v>0.28000000000000003</v>
      </c>
      <c r="CC4424">
        <v>0.1</v>
      </c>
      <c r="CD4424">
        <v>0.1</v>
      </c>
      <c r="CE4424">
        <v>1.18</v>
      </c>
      <c r="CF4424">
        <v>0.04</v>
      </c>
      <c r="CG4424">
        <v>0.04</v>
      </c>
      <c r="CH4424">
        <v>1.1599999999999999</v>
      </c>
      <c r="CI4424">
        <v>0.06</v>
      </c>
      <c r="CJ4424">
        <v>0.06</v>
      </c>
      <c r="CK4424" t="s">
        <v>13335</v>
      </c>
      <c r="CL4424">
        <v>1.1000000000000001</v>
      </c>
      <c r="CM4424">
        <v>86</v>
      </c>
      <c r="CN4424">
        <v>86</v>
      </c>
      <c r="CO4424">
        <v>6075</v>
      </c>
    </row>
    <row r="4425" spans="1:98" x14ac:dyDescent="0.25">
      <c r="A4425" t="s">
        <v>13336</v>
      </c>
      <c r="B4425" t="s">
        <v>99</v>
      </c>
      <c r="C4425">
        <v>0.54</v>
      </c>
      <c r="D4425">
        <v>0.1</v>
      </c>
      <c r="E4425">
        <v>0.1</v>
      </c>
      <c r="I4425">
        <v>1.077</v>
      </c>
      <c r="J4425">
        <v>7.4999999999999997E-2</v>
      </c>
      <c r="K4425">
        <v>7.4999999999999997E-2</v>
      </c>
      <c r="L4425">
        <v>4.0145099999999996</v>
      </c>
      <c r="M4425" s="2">
        <v>4.0999999999999997E-6</v>
      </c>
      <c r="N4425" s="2">
        <v>4.0999999999999997E-6</v>
      </c>
      <c r="O4425">
        <v>4.7E-2</v>
      </c>
      <c r="P4425">
        <v>1E-3</v>
      </c>
      <c r="Q4425">
        <v>1E-3</v>
      </c>
      <c r="R4425">
        <v>0</v>
      </c>
      <c r="U4425">
        <v>88.1</v>
      </c>
      <c r="V4425">
        <v>0.5</v>
      </c>
      <c r="W4425">
        <v>0.5</v>
      </c>
      <c r="X4425" s="2">
        <v>3.1000000000000001E-5</v>
      </c>
      <c r="Y4425">
        <v>2004</v>
      </c>
      <c r="Z4425" s="1">
        <v>42426</v>
      </c>
      <c r="AJ4425">
        <v>2453470.5676000002</v>
      </c>
      <c r="AK4425">
        <v>5.0000000000000001E-4</v>
      </c>
      <c r="AL4425">
        <v>5.0000000000000001E-4</v>
      </c>
      <c r="BK4425" t="s">
        <v>100</v>
      </c>
      <c r="BL4425" t="s">
        <v>147</v>
      </c>
      <c r="BQ4425" t="s">
        <v>13337</v>
      </c>
      <c r="BR4425">
        <v>163.32499999999999</v>
      </c>
      <c r="BS4425">
        <v>-61.4055556</v>
      </c>
      <c r="BU4425">
        <v>15.55</v>
      </c>
      <c r="BY4425">
        <v>1500</v>
      </c>
      <c r="CB4425">
        <v>0.12</v>
      </c>
      <c r="CC4425">
        <v>0.28000000000000003</v>
      </c>
      <c r="CD4425">
        <v>0.28000000000000003</v>
      </c>
      <c r="CE4425">
        <v>0.82</v>
      </c>
      <c r="CF4425">
        <v>0.15</v>
      </c>
      <c r="CG4425">
        <v>0.15</v>
      </c>
      <c r="CH4425">
        <v>0.83099999999999996</v>
      </c>
      <c r="CI4425">
        <v>3.1E-2</v>
      </c>
      <c r="CJ4425">
        <v>3.1E-2</v>
      </c>
      <c r="CK4425" t="s">
        <v>13335</v>
      </c>
      <c r="CL4425">
        <v>1.1000000000000001</v>
      </c>
      <c r="CM4425" t="s">
        <v>498</v>
      </c>
      <c r="CN4425" t="s">
        <v>455</v>
      </c>
      <c r="CO4425">
        <v>5070</v>
      </c>
      <c r="CP4425">
        <v>400</v>
      </c>
      <c r="CQ4425">
        <v>400</v>
      </c>
    </row>
    <row r="4426" spans="1:98" x14ac:dyDescent="0.25">
      <c r="A4426" t="s">
        <v>13338</v>
      </c>
      <c r="B4426" t="s">
        <v>99</v>
      </c>
      <c r="C4426">
        <v>1.24</v>
      </c>
      <c r="D4426">
        <v>0.17</v>
      </c>
      <c r="E4426">
        <v>0.17</v>
      </c>
      <c r="I4426">
        <v>1.1100000000000001</v>
      </c>
      <c r="J4426">
        <v>0.05</v>
      </c>
      <c r="K4426">
        <v>0.05</v>
      </c>
      <c r="L4426">
        <v>1.4324771999999999</v>
      </c>
      <c r="M4426" s="2">
        <v>1.1999999999999999E-6</v>
      </c>
      <c r="N4426" s="2">
        <v>1.1999999999999999E-6</v>
      </c>
      <c r="O4426">
        <v>2.29E-2</v>
      </c>
      <c r="P4426">
        <v>2.0000000000000001E-4</v>
      </c>
      <c r="Q4426">
        <v>2.0000000000000001E-4</v>
      </c>
      <c r="R4426">
        <v>0</v>
      </c>
      <c r="U4426">
        <v>89.4</v>
      </c>
      <c r="V4426">
        <v>0.6</v>
      </c>
      <c r="W4426">
        <v>0.6</v>
      </c>
      <c r="X4426" s="2">
        <v>1.5E-5</v>
      </c>
      <c r="Y4426">
        <v>2004</v>
      </c>
      <c r="Z4426" s="1">
        <v>42426</v>
      </c>
      <c r="AJ4426">
        <v>2453471.7782000001</v>
      </c>
      <c r="AK4426">
        <v>5.0000000000000001E-4</v>
      </c>
      <c r="AL4426">
        <v>5.0000000000000001E-4</v>
      </c>
      <c r="BK4426" t="s">
        <v>100</v>
      </c>
      <c r="BL4426" t="s">
        <v>147</v>
      </c>
      <c r="BQ4426" t="s">
        <v>13339</v>
      </c>
      <c r="BR4426">
        <v>163.1</v>
      </c>
      <c r="BS4426">
        <v>-61.446666700000002</v>
      </c>
      <c r="BU4426">
        <v>14.42</v>
      </c>
      <c r="BY4426">
        <v>1500</v>
      </c>
      <c r="CB4426">
        <v>0.14000000000000001</v>
      </c>
      <c r="CC4426">
        <v>0.14000000000000001</v>
      </c>
      <c r="CD4426">
        <v>0.14000000000000001</v>
      </c>
      <c r="CE4426">
        <v>0.78</v>
      </c>
      <c r="CF4426">
        <v>0.02</v>
      </c>
      <c r="CG4426">
        <v>0.02</v>
      </c>
      <c r="CH4426">
        <v>0.76500000000000001</v>
      </c>
      <c r="CI4426">
        <v>2.5000000000000001E-2</v>
      </c>
      <c r="CJ4426">
        <v>2.5000000000000001E-2</v>
      </c>
      <c r="CK4426" t="s">
        <v>1073</v>
      </c>
      <c r="CL4426">
        <v>0.7</v>
      </c>
      <c r="CO4426">
        <v>4752</v>
      </c>
      <c r="CP4426">
        <v>130</v>
      </c>
      <c r="CQ4426">
        <v>130</v>
      </c>
    </row>
    <row r="4427" spans="1:98" x14ac:dyDescent="0.25">
      <c r="A4427" t="s">
        <v>13340</v>
      </c>
      <c r="B4427" t="s">
        <v>99</v>
      </c>
      <c r="C4427">
        <v>1.17</v>
      </c>
      <c r="D4427">
        <v>0.14000000000000001</v>
      </c>
      <c r="E4427">
        <v>0.14000000000000001</v>
      </c>
      <c r="I4427">
        <v>1.23</v>
      </c>
      <c r="J4427">
        <v>7.0000000000000007E-2</v>
      </c>
      <c r="K4427">
        <v>7.0000000000000007E-2</v>
      </c>
      <c r="L4427">
        <v>1.6898679999999999</v>
      </c>
      <c r="M4427" s="2">
        <v>3.0000000000000001E-6</v>
      </c>
      <c r="N4427" s="2">
        <v>3.0000000000000001E-6</v>
      </c>
      <c r="O4427">
        <v>3.0599999999999999E-2</v>
      </c>
      <c r="P4427">
        <v>8.0000000000000004E-4</v>
      </c>
      <c r="Q4427">
        <v>8.0000000000000004E-4</v>
      </c>
      <c r="R4427">
        <v>0</v>
      </c>
      <c r="U4427">
        <v>83.4</v>
      </c>
      <c r="V4427">
        <v>1.3</v>
      </c>
      <c r="W4427">
        <v>1.3</v>
      </c>
      <c r="X4427" s="2">
        <v>2.0000000000000002E-5</v>
      </c>
      <c r="Y4427">
        <v>2004</v>
      </c>
      <c r="Z4427" s="1">
        <v>40527</v>
      </c>
      <c r="AJ4427">
        <v>2453142.5912000001</v>
      </c>
      <c r="AK4427">
        <v>2.9999999999999997E-4</v>
      </c>
      <c r="AL4427">
        <v>2.9999999999999997E-4</v>
      </c>
      <c r="BK4427" t="s">
        <v>100</v>
      </c>
      <c r="BL4427" t="s">
        <v>147</v>
      </c>
      <c r="BQ4427" t="s">
        <v>13341</v>
      </c>
      <c r="BR4427">
        <v>162.6416667</v>
      </c>
      <c r="BS4427">
        <v>-61.956944399999998</v>
      </c>
      <c r="BU4427">
        <v>15.72</v>
      </c>
      <c r="BY4427">
        <v>1500</v>
      </c>
      <c r="CB4427">
        <v>0.37</v>
      </c>
      <c r="CC4427">
        <v>7.0000000000000007E-2</v>
      </c>
      <c r="CD4427">
        <v>7.0000000000000007E-2</v>
      </c>
      <c r="CE4427">
        <v>1.26</v>
      </c>
      <c r="CF4427">
        <v>0.03</v>
      </c>
      <c r="CG4427">
        <v>0.03</v>
      </c>
      <c r="CH4427">
        <v>1.34</v>
      </c>
      <c r="CI4427">
        <v>0.08</v>
      </c>
      <c r="CJ4427">
        <v>0.08</v>
      </c>
      <c r="CK4427" t="s">
        <v>1065</v>
      </c>
      <c r="CO4427">
        <v>6210</v>
      </c>
      <c r="CP4427">
        <v>59</v>
      </c>
      <c r="CQ4427">
        <v>59</v>
      </c>
    </row>
    <row r="4428" spans="1:98" x14ac:dyDescent="0.25">
      <c r="A4428" t="s">
        <v>13342</v>
      </c>
      <c r="B4428" t="s">
        <v>99</v>
      </c>
      <c r="C4428">
        <v>1.06</v>
      </c>
      <c r="D4428">
        <v>0.15</v>
      </c>
      <c r="E4428">
        <v>0.15</v>
      </c>
      <c r="I4428">
        <v>1.47</v>
      </c>
      <c r="J4428">
        <v>0.14000000000000001</v>
      </c>
      <c r="K4428">
        <v>0.14000000000000001</v>
      </c>
      <c r="L4428">
        <v>3.9790999999999999</v>
      </c>
      <c r="M4428" s="2">
        <v>1.0000000000000001E-5</v>
      </c>
      <c r="N4428" s="2">
        <v>1.0000000000000001E-5</v>
      </c>
      <c r="O4428">
        <v>5.0999999999999997E-2</v>
      </c>
      <c r="P4428">
        <v>1E-3</v>
      </c>
      <c r="Q4428">
        <v>1E-3</v>
      </c>
      <c r="R4428">
        <v>0</v>
      </c>
      <c r="U4428">
        <v>85.7</v>
      </c>
      <c r="V4428">
        <v>0.3</v>
      </c>
      <c r="W4428">
        <v>0.3</v>
      </c>
      <c r="Y4428">
        <v>2007</v>
      </c>
      <c r="Z4428" s="1">
        <v>40352</v>
      </c>
      <c r="AJ4428">
        <v>2454270.5720000002</v>
      </c>
      <c r="AK4428">
        <v>2E-3</v>
      </c>
      <c r="AL4428">
        <v>2E-3</v>
      </c>
      <c r="BK4428" t="s">
        <v>121</v>
      </c>
      <c r="BL4428" t="s">
        <v>147</v>
      </c>
      <c r="BQ4428" t="s">
        <v>13343</v>
      </c>
      <c r="BR4428">
        <v>167.3291667</v>
      </c>
      <c r="BS4428">
        <v>-61.095277799999998</v>
      </c>
      <c r="BT4428">
        <v>16.84</v>
      </c>
      <c r="BU4428">
        <v>15.86</v>
      </c>
      <c r="BV4428">
        <v>15.45</v>
      </c>
      <c r="BW4428">
        <v>14.9</v>
      </c>
      <c r="BX4428">
        <v>14.74</v>
      </c>
      <c r="CB4428">
        <v>0.37</v>
      </c>
      <c r="CC4428">
        <v>0.08</v>
      </c>
      <c r="CD4428">
        <v>0.08</v>
      </c>
      <c r="CE4428">
        <v>1.1399999999999999</v>
      </c>
      <c r="CF4428">
        <v>0.05</v>
      </c>
      <c r="CG4428">
        <v>0.05</v>
      </c>
      <c r="CH4428">
        <v>1.1399999999999999</v>
      </c>
      <c r="CI4428">
        <v>0.06</v>
      </c>
      <c r="CJ4428">
        <v>0.06</v>
      </c>
      <c r="CO4428">
        <v>5924</v>
      </c>
      <c r="CP4428">
        <v>64</v>
      </c>
      <c r="CQ4428">
        <v>64</v>
      </c>
    </row>
    <row r="4429" spans="1:98" x14ac:dyDescent="0.25">
      <c r="A4429" t="s">
        <v>13344</v>
      </c>
      <c r="B4429" t="s">
        <v>99</v>
      </c>
      <c r="C4429">
        <v>0.75</v>
      </c>
      <c r="D4429">
        <v>0.15</v>
      </c>
      <c r="E4429">
        <v>0.15</v>
      </c>
      <c r="I4429">
        <v>1.26</v>
      </c>
      <c r="J4429">
        <v>0.09</v>
      </c>
      <c r="K4429">
        <v>0.09</v>
      </c>
      <c r="L4429">
        <v>3.6772399999999998</v>
      </c>
      <c r="M4429" s="2">
        <v>3.0000000000000001E-5</v>
      </c>
      <c r="N4429" s="2">
        <v>3.0000000000000001E-5</v>
      </c>
      <c r="O4429">
        <v>5.0999999999999997E-2</v>
      </c>
      <c r="P4429">
        <v>1E-3</v>
      </c>
      <c r="Q4429">
        <v>1E-3</v>
      </c>
      <c r="R4429">
        <v>0</v>
      </c>
      <c r="U4429">
        <v>87.2</v>
      </c>
      <c r="V4429" t="s">
        <v>498</v>
      </c>
      <c r="W4429" t="s">
        <v>455</v>
      </c>
      <c r="Y4429">
        <v>2007</v>
      </c>
      <c r="Z4429" s="1">
        <v>40352</v>
      </c>
      <c r="AJ4429">
        <v>2453428.3339999998</v>
      </c>
      <c r="BK4429" t="s">
        <v>121</v>
      </c>
      <c r="BL4429" t="s">
        <v>147</v>
      </c>
      <c r="BQ4429" t="s">
        <v>13345</v>
      </c>
      <c r="BR4429">
        <v>160.0625</v>
      </c>
      <c r="BS4429">
        <v>-62.455555599999997</v>
      </c>
      <c r="BU4429">
        <v>14.3</v>
      </c>
      <c r="CB4429">
        <v>0.11</v>
      </c>
      <c r="CC4429">
        <v>0.1</v>
      </c>
      <c r="CD4429">
        <v>0.1</v>
      </c>
      <c r="CE4429">
        <v>1.33</v>
      </c>
      <c r="CF4429">
        <v>0.05</v>
      </c>
      <c r="CG4429">
        <v>0.05</v>
      </c>
      <c r="CH4429">
        <v>1.64</v>
      </c>
      <c r="CI4429">
        <v>7.0000000000000007E-2</v>
      </c>
      <c r="CJ4429">
        <v>7.0000000000000007E-2</v>
      </c>
      <c r="CO4429">
        <v>6325</v>
      </c>
      <c r="CP4429">
        <v>91</v>
      </c>
      <c r="CQ4429">
        <v>91</v>
      </c>
    </row>
    <row r="4430" spans="1:98" x14ac:dyDescent="0.25">
      <c r="A4430" t="s">
        <v>13346</v>
      </c>
      <c r="B4430" t="s">
        <v>99</v>
      </c>
      <c r="C4430">
        <v>1.3</v>
      </c>
      <c r="D4430">
        <v>0.08</v>
      </c>
      <c r="E4430">
        <v>0.08</v>
      </c>
      <c r="I4430">
        <v>1.2</v>
      </c>
      <c r="J4430">
        <v>0.17</v>
      </c>
      <c r="K4430">
        <v>0.17</v>
      </c>
      <c r="L4430">
        <v>1.2119089999999999</v>
      </c>
      <c r="M4430" s="2">
        <v>9.9999999999999995E-7</v>
      </c>
      <c r="N4430" s="2">
        <v>9.9999999999999995E-7</v>
      </c>
      <c r="O4430">
        <v>2.2499999999999999E-2</v>
      </c>
      <c r="P4430">
        <v>4.0000000000000002E-4</v>
      </c>
      <c r="Q4430">
        <v>4.0000000000000002E-4</v>
      </c>
      <c r="R4430">
        <v>0</v>
      </c>
      <c r="U4430">
        <v>78.8</v>
      </c>
      <c r="V4430">
        <v>0.5</v>
      </c>
      <c r="W4430">
        <v>0.5</v>
      </c>
      <c r="X4430" s="2">
        <v>1.5E-5</v>
      </c>
      <c r="Y4430">
        <v>2002</v>
      </c>
      <c r="Z4430" s="1">
        <v>41867</v>
      </c>
      <c r="AJ4430">
        <v>2453936.5980000002</v>
      </c>
      <c r="AK4430">
        <v>1E-3</v>
      </c>
      <c r="AL4430">
        <v>1E-3</v>
      </c>
      <c r="BK4430" t="s">
        <v>100</v>
      </c>
      <c r="BL4430" t="s">
        <v>147</v>
      </c>
      <c r="BQ4430" t="s">
        <v>13347</v>
      </c>
      <c r="BR4430">
        <v>269.14583329999999</v>
      </c>
      <c r="BS4430">
        <v>-29.539166699999999</v>
      </c>
      <c r="BT4430">
        <v>16.600000000000001</v>
      </c>
      <c r="BY4430">
        <v>1500</v>
      </c>
      <c r="CE4430">
        <v>1.17</v>
      </c>
      <c r="CF4430">
        <v>0.04</v>
      </c>
      <c r="CG4430">
        <v>0.04</v>
      </c>
      <c r="CH4430">
        <v>1.32</v>
      </c>
      <c r="CI4430">
        <v>0.06</v>
      </c>
      <c r="CJ4430">
        <v>0.06</v>
      </c>
      <c r="CK4430" t="s">
        <v>407</v>
      </c>
      <c r="CL4430">
        <v>2</v>
      </c>
      <c r="CM4430" t="s">
        <v>498</v>
      </c>
      <c r="CN4430" t="s">
        <v>455</v>
      </c>
    </row>
    <row r="4431" spans="1:98" x14ac:dyDescent="0.25">
      <c r="A4431" t="s">
        <v>13348</v>
      </c>
      <c r="B4431" t="s">
        <v>99</v>
      </c>
      <c r="C4431">
        <v>4.34</v>
      </c>
      <c r="D4431">
        <v>1.48</v>
      </c>
      <c r="E4431">
        <v>1.48</v>
      </c>
      <c r="I4431">
        <v>1.6140000000000001</v>
      </c>
      <c r="J4431">
        <v>8.3000000000000004E-2</v>
      </c>
      <c r="K4431">
        <v>8.3000000000000004E-2</v>
      </c>
      <c r="L4431">
        <v>2.4855334999999998</v>
      </c>
      <c r="M4431" s="2">
        <v>6.9999999999999997E-7</v>
      </c>
      <c r="N4431" s="2">
        <v>6.9999999999999997E-7</v>
      </c>
      <c r="O4431">
        <v>4.0399999999999998E-2</v>
      </c>
      <c r="P4431">
        <v>1.1000000000000001E-3</v>
      </c>
      <c r="Q4431">
        <v>1.1000000000000001E-3</v>
      </c>
      <c r="U4431">
        <v>79.8</v>
      </c>
      <c r="V4431">
        <v>0.3</v>
      </c>
      <c r="W4431">
        <v>0.3</v>
      </c>
      <c r="X4431" s="2">
        <v>3.4E-5</v>
      </c>
      <c r="Y4431">
        <v>2007</v>
      </c>
      <c r="Z4431" s="1">
        <v>44488</v>
      </c>
      <c r="AJ4431">
        <v>2454492.7976500001</v>
      </c>
      <c r="BK4431" t="s">
        <v>100</v>
      </c>
      <c r="BL4431" t="s">
        <v>147</v>
      </c>
      <c r="BQ4431" t="s">
        <v>13349</v>
      </c>
      <c r="BR4431">
        <v>166.97916670000001</v>
      </c>
      <c r="BS4431">
        <v>-61.146111099999999</v>
      </c>
      <c r="BU4431">
        <v>13.97</v>
      </c>
      <c r="BV4431">
        <v>13.51</v>
      </c>
      <c r="BW4431">
        <v>13.25</v>
      </c>
      <c r="BX4431">
        <v>13.12</v>
      </c>
      <c r="BY4431">
        <v>900</v>
      </c>
      <c r="CB4431">
        <v>-0.05</v>
      </c>
      <c r="CC4431">
        <v>0.2</v>
      </c>
      <c r="CD4431">
        <v>0.2</v>
      </c>
      <c r="CE4431">
        <v>1.42</v>
      </c>
      <c r="CF4431">
        <v>0.11</v>
      </c>
      <c r="CG4431">
        <v>0.11</v>
      </c>
      <c r="CH4431">
        <v>1.5029999999999999</v>
      </c>
      <c r="CI4431">
        <v>8.3000000000000004E-2</v>
      </c>
      <c r="CJ4431">
        <v>8.3000000000000004E-2</v>
      </c>
      <c r="CK4431" t="s">
        <v>13350</v>
      </c>
      <c r="CL4431">
        <v>1</v>
      </c>
      <c r="CM4431">
        <v>0.7</v>
      </c>
      <c r="CN4431">
        <v>0.6</v>
      </c>
      <c r="CO4431">
        <v>6933</v>
      </c>
      <c r="CP4431">
        <v>58</v>
      </c>
      <c r="CQ4431">
        <v>58</v>
      </c>
    </row>
    <row r="4432" spans="1:98" x14ac:dyDescent="0.25">
      <c r="A4432" t="s">
        <v>13351</v>
      </c>
      <c r="B4432" t="s">
        <v>99</v>
      </c>
      <c r="C4432">
        <v>8.48</v>
      </c>
      <c r="D4432">
        <v>0.02</v>
      </c>
      <c r="E4432">
        <v>0.02</v>
      </c>
      <c r="O4432">
        <v>6.18</v>
      </c>
      <c r="P4432">
        <v>0.45</v>
      </c>
      <c r="Q4432">
        <v>0.45</v>
      </c>
      <c r="Y4432">
        <v>2014</v>
      </c>
      <c r="Z4432" s="1">
        <v>41829</v>
      </c>
      <c r="BK4432" t="s">
        <v>100</v>
      </c>
      <c r="BL4432" t="s">
        <v>601</v>
      </c>
      <c r="BQ4432" t="s">
        <v>13352</v>
      </c>
      <c r="BR4432">
        <v>151.59166667400001</v>
      </c>
      <c r="BS4432">
        <v>-70.234722227999995</v>
      </c>
      <c r="BT4432">
        <v>12.2</v>
      </c>
      <c r="CK4432" t="s">
        <v>12842</v>
      </c>
    </row>
    <row r="4433" spans="1:98" x14ac:dyDescent="0.25">
      <c r="A4433" t="s">
        <v>13353</v>
      </c>
      <c r="B4433" t="s">
        <v>99</v>
      </c>
      <c r="C4433">
        <v>7.8</v>
      </c>
      <c r="D4433">
        <v>0.8</v>
      </c>
      <c r="E4433">
        <v>0.8</v>
      </c>
      <c r="I4433">
        <v>1.86</v>
      </c>
      <c r="J4433">
        <v>0.05</v>
      </c>
      <c r="K4433">
        <v>0.05</v>
      </c>
      <c r="L4433">
        <v>8035500</v>
      </c>
      <c r="M4433">
        <v>475000</v>
      </c>
      <c r="N4433">
        <v>475000</v>
      </c>
      <c r="O4433">
        <v>200</v>
      </c>
      <c r="P4433">
        <v>6</v>
      </c>
      <c r="Q4433">
        <v>6</v>
      </c>
      <c r="Y4433">
        <v>2020</v>
      </c>
      <c r="Z4433" s="1">
        <v>44338</v>
      </c>
      <c r="BE4433">
        <v>1800</v>
      </c>
      <c r="BK4433" t="s">
        <v>100</v>
      </c>
      <c r="BL4433" t="s">
        <v>105</v>
      </c>
      <c r="BM4433" t="s">
        <v>165</v>
      </c>
      <c r="BN4433" t="s">
        <v>193</v>
      </c>
      <c r="BO4433" t="s">
        <v>13354</v>
      </c>
      <c r="BQ4433" t="s">
        <v>13355</v>
      </c>
      <c r="BR4433">
        <v>246.93333334799999</v>
      </c>
      <c r="BS4433">
        <v>-23.981111142</v>
      </c>
      <c r="BV4433">
        <v>16.77</v>
      </c>
      <c r="BW4433">
        <v>15.57</v>
      </c>
      <c r="BY4433">
        <v>137</v>
      </c>
      <c r="BZ4433">
        <v>4</v>
      </c>
      <c r="CA4433">
        <v>4</v>
      </c>
      <c r="CE4433">
        <v>1.54E-2</v>
      </c>
      <c r="CH4433">
        <v>0.24</v>
      </c>
      <c r="CI4433">
        <v>8.0000000000000002E-3</v>
      </c>
      <c r="CJ4433">
        <v>8.0000000000000002E-3</v>
      </c>
      <c r="CK4433" t="s">
        <v>13356</v>
      </c>
      <c r="CL4433">
        <v>3.0000000000000001E-3</v>
      </c>
      <c r="CM4433">
        <v>2E-3</v>
      </c>
      <c r="CN4433">
        <v>4.0000000000000001E-3</v>
      </c>
      <c r="CO4433">
        <v>2320</v>
      </c>
      <c r="CP4433">
        <v>40</v>
      </c>
      <c r="CQ4433">
        <v>40</v>
      </c>
    </row>
    <row r="4434" spans="1:98" x14ac:dyDescent="0.25">
      <c r="A4434" t="s">
        <v>13357</v>
      </c>
      <c r="B4434" t="s">
        <v>99</v>
      </c>
      <c r="C4434">
        <v>7</v>
      </c>
      <c r="D4434">
        <v>2</v>
      </c>
      <c r="E4434">
        <v>2</v>
      </c>
      <c r="L4434">
        <v>45108</v>
      </c>
      <c r="M4434">
        <v>1790</v>
      </c>
      <c r="N4434">
        <v>3580</v>
      </c>
      <c r="O4434">
        <v>22.7</v>
      </c>
      <c r="P4434">
        <v>0.5</v>
      </c>
      <c r="Q4434">
        <v>2</v>
      </c>
      <c r="Y4434">
        <v>2018</v>
      </c>
      <c r="Z4434" s="1">
        <v>43763</v>
      </c>
      <c r="BK4434" t="s">
        <v>100</v>
      </c>
      <c r="BL4434" t="s">
        <v>105</v>
      </c>
      <c r="BM4434" t="s">
        <v>165</v>
      </c>
      <c r="BQ4434" t="s">
        <v>13358</v>
      </c>
      <c r="BR4434">
        <v>212.04231046199999</v>
      </c>
      <c r="BS4434">
        <v>-41.397937963799997</v>
      </c>
      <c r="BT4434">
        <v>12.233000000000001</v>
      </c>
      <c r="BY4434">
        <v>113.43</v>
      </c>
      <c r="BZ4434">
        <v>0.52</v>
      </c>
      <c r="CA4434">
        <v>0.52</v>
      </c>
      <c r="CE4434">
        <v>0.76</v>
      </c>
      <c r="CF4434">
        <v>0.02</v>
      </c>
      <c r="CG4434">
        <v>0.02</v>
      </c>
      <c r="CH4434">
        <v>1.26</v>
      </c>
      <c r="CI4434">
        <v>0.15</v>
      </c>
      <c r="CJ4434">
        <v>0.15</v>
      </c>
      <c r="CK4434" t="s">
        <v>186</v>
      </c>
      <c r="CL4434">
        <v>5.4000000000000003E-3</v>
      </c>
      <c r="CM4434">
        <v>1E-3</v>
      </c>
      <c r="CN4434">
        <v>1E-3</v>
      </c>
      <c r="CO4434">
        <v>3972</v>
      </c>
      <c r="CP4434">
        <v>36</v>
      </c>
      <c r="CQ4434">
        <v>36</v>
      </c>
      <c r="CR4434" t="s">
        <v>105</v>
      </c>
      <c r="CT4434" t="s">
        <v>13359</v>
      </c>
    </row>
    <row r="4435" spans="1:98" x14ac:dyDescent="0.25">
      <c r="A4435" t="s">
        <v>13360</v>
      </c>
      <c r="B4435" t="s">
        <v>99</v>
      </c>
      <c r="C4435">
        <v>4.4000000000000004</v>
      </c>
      <c r="D4435">
        <v>1.1000000000000001</v>
      </c>
      <c r="E4435">
        <v>1.1000000000000001</v>
      </c>
      <c r="L4435">
        <v>69945</v>
      </c>
      <c r="M4435">
        <v>11500</v>
      </c>
      <c r="N4435">
        <v>5771</v>
      </c>
      <c r="O4435">
        <v>30.2</v>
      </c>
      <c r="P4435">
        <v>2.4</v>
      </c>
      <c r="Q4435">
        <v>2</v>
      </c>
      <c r="Y4435">
        <v>2019</v>
      </c>
      <c r="Z4435" s="1">
        <v>43763</v>
      </c>
      <c r="BK4435" t="s">
        <v>100</v>
      </c>
      <c r="BL4435" t="s">
        <v>105</v>
      </c>
      <c r="BM4435" t="s">
        <v>165</v>
      </c>
      <c r="BQ4435" t="s">
        <v>13358</v>
      </c>
      <c r="BR4435">
        <v>212.04231046199999</v>
      </c>
      <c r="BS4435">
        <v>-41.397937963799997</v>
      </c>
      <c r="BT4435">
        <v>12.233000000000001</v>
      </c>
      <c r="BY4435">
        <v>113.43</v>
      </c>
      <c r="BZ4435">
        <v>0.52</v>
      </c>
      <c r="CA4435">
        <v>0.52</v>
      </c>
      <c r="CE4435">
        <v>0.76</v>
      </c>
      <c r="CF4435">
        <v>0.02</v>
      </c>
      <c r="CG4435">
        <v>0.02</v>
      </c>
      <c r="CH4435">
        <v>1.26</v>
      </c>
      <c r="CI4435">
        <v>0.15</v>
      </c>
      <c r="CJ4435">
        <v>0.15</v>
      </c>
      <c r="CK4435" t="s">
        <v>186</v>
      </c>
      <c r="CL4435">
        <v>5.4000000000000003E-3</v>
      </c>
      <c r="CM4435">
        <v>1E-3</v>
      </c>
      <c r="CN4435">
        <v>1E-3</v>
      </c>
      <c r="CO4435">
        <v>3972</v>
      </c>
      <c r="CP4435">
        <v>36</v>
      </c>
      <c r="CQ4435">
        <v>36</v>
      </c>
      <c r="CR4435" t="s">
        <v>105</v>
      </c>
      <c r="CT4435" t="s">
        <v>13359</v>
      </c>
    </row>
    <row r="4436" spans="1:98" x14ac:dyDescent="0.25">
      <c r="A4436" t="s">
        <v>13361</v>
      </c>
      <c r="B4436" t="s">
        <v>99</v>
      </c>
      <c r="C4436">
        <v>60</v>
      </c>
      <c r="O4436">
        <v>67</v>
      </c>
      <c r="Y4436">
        <v>2009</v>
      </c>
      <c r="Z4436" s="1">
        <v>43445</v>
      </c>
      <c r="BK4436" t="s">
        <v>100</v>
      </c>
      <c r="BL4436" t="s">
        <v>105</v>
      </c>
      <c r="BM4436" t="s">
        <v>165</v>
      </c>
      <c r="BO4436" t="s">
        <v>13362</v>
      </c>
      <c r="BQ4436" t="s">
        <v>13363</v>
      </c>
      <c r="BR4436">
        <v>335.127901071</v>
      </c>
      <c r="BS4436">
        <v>-0.68540958669999996</v>
      </c>
      <c r="BV4436">
        <v>16.73</v>
      </c>
      <c r="BW4436">
        <v>16.440000000000001</v>
      </c>
      <c r="BX4436">
        <v>16.309999999999999</v>
      </c>
      <c r="BY4436">
        <v>72.935699999999997</v>
      </c>
      <c r="BZ4436">
        <v>1.2130000000000001</v>
      </c>
      <c r="CA4436">
        <v>1.2130000000000001</v>
      </c>
      <c r="CE4436">
        <v>0.7</v>
      </c>
      <c r="CF4436">
        <v>0.2</v>
      </c>
      <c r="CG4436">
        <v>0.2</v>
      </c>
      <c r="CK4436" t="s">
        <v>13078</v>
      </c>
      <c r="CL4436">
        <v>2.2999999999999998</v>
      </c>
      <c r="CM4436">
        <v>0.4</v>
      </c>
      <c r="CN4436">
        <v>0.4</v>
      </c>
      <c r="CO4436">
        <v>8000</v>
      </c>
      <c r="CP4436">
        <v>100</v>
      </c>
      <c r="CQ4436">
        <v>100</v>
      </c>
      <c r="CT4436" t="s">
        <v>13364</v>
      </c>
    </row>
    <row r="4437" spans="1:98" x14ac:dyDescent="0.25">
      <c r="A4437" t="s">
        <v>13365</v>
      </c>
      <c r="B4437" t="s">
        <v>99</v>
      </c>
      <c r="C4437">
        <v>2.31</v>
      </c>
      <c r="D4437">
        <v>0.77</v>
      </c>
      <c r="E4437">
        <v>0.77</v>
      </c>
      <c r="I4437">
        <v>0.94099999999999995</v>
      </c>
      <c r="J4437">
        <v>4.7E-2</v>
      </c>
      <c r="K4437">
        <v>3.5999999999999997E-2</v>
      </c>
      <c r="L4437">
        <v>3.1606296</v>
      </c>
      <c r="M4437" s="2">
        <v>1.57E-6</v>
      </c>
      <c r="N4437" s="2">
        <v>1.57E-6</v>
      </c>
      <c r="O4437">
        <v>3.7339999999999998E-2</v>
      </c>
      <c r="P4437">
        <v>8.9999999999999998E-4</v>
      </c>
      <c r="Q4437">
        <v>8.9999999999999998E-4</v>
      </c>
      <c r="U4437">
        <v>88.06</v>
      </c>
      <c r="V4437">
        <v>0.34</v>
      </c>
      <c r="W4437">
        <v>0.47</v>
      </c>
      <c r="Y4437">
        <v>2013</v>
      </c>
      <c r="Z4437" s="1">
        <v>41787</v>
      </c>
      <c r="BK4437" t="s">
        <v>100</v>
      </c>
      <c r="BL4437" t="s">
        <v>147</v>
      </c>
      <c r="BQ4437" t="s">
        <v>13366</v>
      </c>
      <c r="BR4437">
        <v>203.60830000000001</v>
      </c>
      <c r="BS4437">
        <v>-66.581100000000006</v>
      </c>
      <c r="BT4437">
        <v>17.940000000000001</v>
      </c>
      <c r="CB4437">
        <v>-0.03</v>
      </c>
      <c r="CC4437">
        <v>0.15</v>
      </c>
      <c r="CD4437">
        <v>0.15</v>
      </c>
      <c r="CE4437">
        <v>0.69499999999999995</v>
      </c>
      <c r="CF4437">
        <v>0.05</v>
      </c>
      <c r="CG4437">
        <v>0.05</v>
      </c>
      <c r="CK4437" t="s">
        <v>377</v>
      </c>
      <c r="CO4437">
        <v>4400</v>
      </c>
      <c r="CP4437">
        <v>200</v>
      </c>
      <c r="CQ4437">
        <v>200</v>
      </c>
    </row>
    <row r="4438" spans="1:98" x14ac:dyDescent="0.25">
      <c r="A4438" t="s">
        <v>13367</v>
      </c>
      <c r="B4438" t="s">
        <v>99</v>
      </c>
      <c r="C4438">
        <v>60</v>
      </c>
      <c r="D4438">
        <v>3</v>
      </c>
      <c r="E4438">
        <v>3</v>
      </c>
      <c r="L4438">
        <v>5.8250000000000002</v>
      </c>
      <c r="M4438">
        <v>0.3</v>
      </c>
      <c r="N4438">
        <v>0.3</v>
      </c>
      <c r="O4438">
        <v>0.02</v>
      </c>
      <c r="R4438">
        <v>0.42</v>
      </c>
      <c r="S4438">
        <v>0.05</v>
      </c>
      <c r="T4438">
        <v>0.05</v>
      </c>
      <c r="U4438">
        <v>50</v>
      </c>
      <c r="V4438">
        <v>5</v>
      </c>
      <c r="W4438">
        <v>5</v>
      </c>
      <c r="Y4438">
        <v>1999</v>
      </c>
      <c r="Z4438" s="1">
        <v>44352</v>
      </c>
      <c r="AA4438">
        <v>62</v>
      </c>
      <c r="BK4438" t="s">
        <v>100</v>
      </c>
      <c r="BL4438" t="s">
        <v>101</v>
      </c>
      <c r="BM4438" t="s">
        <v>101</v>
      </c>
      <c r="BP4438" t="s">
        <v>13368</v>
      </c>
      <c r="BQ4438" t="s">
        <v>13369</v>
      </c>
      <c r="BR4438">
        <v>57.020833334999999</v>
      </c>
      <c r="BS4438">
        <v>23.658333353</v>
      </c>
      <c r="BT4438">
        <v>20</v>
      </c>
      <c r="BY4438">
        <v>142</v>
      </c>
      <c r="BZ4438">
        <v>10</v>
      </c>
      <c r="CA4438">
        <v>10</v>
      </c>
      <c r="CE4438">
        <v>7.0000000000000007E-2</v>
      </c>
      <c r="CF4438">
        <v>3.0000000000000001E-3</v>
      </c>
      <c r="CG4438">
        <v>3.0000000000000001E-3</v>
      </c>
      <c r="CK4438" t="s">
        <v>491</v>
      </c>
    </row>
    <row r="4439" spans="1:98" x14ac:dyDescent="0.25">
      <c r="A4439" t="s">
        <v>13370</v>
      </c>
      <c r="B4439" t="s">
        <v>99</v>
      </c>
      <c r="Y4439">
        <v>2018</v>
      </c>
      <c r="Z4439" s="1">
        <v>43374</v>
      </c>
      <c r="BK4439" t="s">
        <v>100</v>
      </c>
      <c r="BL4439" t="s">
        <v>105</v>
      </c>
      <c r="BO4439" t="s">
        <v>13371</v>
      </c>
      <c r="BR4439">
        <v>318.53343999999998</v>
      </c>
      <c r="BS4439">
        <v>-22.859960000000001</v>
      </c>
      <c r="BY4439">
        <v>24.6</v>
      </c>
      <c r="BZ4439">
        <v>1.4</v>
      </c>
      <c r="CA4439">
        <v>1.4</v>
      </c>
    </row>
    <row r="4440" spans="1:98" x14ac:dyDescent="0.25">
      <c r="A4440" t="s">
        <v>13372</v>
      </c>
      <c r="B4440" t="s">
        <v>99</v>
      </c>
      <c r="F4440">
        <v>8</v>
      </c>
      <c r="L4440">
        <v>6.7000000000000004E-2</v>
      </c>
      <c r="Y4440">
        <v>2016</v>
      </c>
      <c r="Z4440" s="1">
        <v>42671</v>
      </c>
      <c r="BK4440" t="s">
        <v>100</v>
      </c>
      <c r="BL4440" t="s">
        <v>601</v>
      </c>
      <c r="BQ4440" t="s">
        <v>13373</v>
      </c>
      <c r="BR4440">
        <v>99</v>
      </c>
      <c r="BS4440">
        <v>51.483333342999998</v>
      </c>
      <c r="CE4440">
        <v>1.4</v>
      </c>
      <c r="CK4440" t="s">
        <v>13374</v>
      </c>
      <c r="CT4440" t="s">
        <v>13375</v>
      </c>
    </row>
    <row r="4441" spans="1:98" x14ac:dyDescent="0.25">
      <c r="A4441" t="s">
        <v>13376</v>
      </c>
      <c r="B4441" t="s">
        <v>99</v>
      </c>
      <c r="C4441" s="2">
        <v>6.9999999999999994E-5</v>
      </c>
      <c r="L4441">
        <v>25.262</v>
      </c>
      <c r="M4441">
        <v>3.0000000000000001E-3</v>
      </c>
      <c r="N4441">
        <v>3.0000000000000001E-3</v>
      </c>
      <c r="O4441">
        <v>0.19</v>
      </c>
      <c r="R4441">
        <v>0</v>
      </c>
      <c r="X4441">
        <v>3.8000000000000002E-4</v>
      </c>
      <c r="Y4441">
        <v>1992</v>
      </c>
      <c r="Z4441" s="1">
        <v>41695</v>
      </c>
      <c r="AA4441">
        <v>360</v>
      </c>
      <c r="AD4441">
        <v>2449765.1</v>
      </c>
      <c r="AE4441">
        <v>0.3</v>
      </c>
      <c r="AF4441">
        <v>0.3</v>
      </c>
      <c r="AV4441">
        <v>49765.1</v>
      </c>
      <c r="AW4441">
        <v>0.2</v>
      </c>
      <c r="AX4441">
        <v>0.2</v>
      </c>
      <c r="BK4441" t="s">
        <v>100</v>
      </c>
      <c r="BL4441" t="s">
        <v>601</v>
      </c>
      <c r="BQ4441" t="s">
        <v>13377</v>
      </c>
      <c r="BR4441">
        <v>195.0166667</v>
      </c>
      <c r="BS4441">
        <v>12.6822222</v>
      </c>
      <c r="BY4441">
        <v>710</v>
      </c>
      <c r="BZ4441">
        <v>40</v>
      </c>
      <c r="CA4441">
        <v>40</v>
      </c>
      <c r="CK4441" t="s">
        <v>13374</v>
      </c>
      <c r="CL4441">
        <v>1</v>
      </c>
      <c r="CM4441">
        <v>0</v>
      </c>
      <c r="CN4441">
        <v>0</v>
      </c>
    </row>
    <row r="4442" spans="1:98" x14ac:dyDescent="0.25">
      <c r="A4442" t="s">
        <v>13378</v>
      </c>
      <c r="B4442" t="s">
        <v>99</v>
      </c>
      <c r="C4442">
        <v>1.2999999999999999E-2</v>
      </c>
      <c r="L4442">
        <v>66.541899999999998</v>
      </c>
      <c r="M4442">
        <v>1E-4</v>
      </c>
      <c r="N4442">
        <v>1E-4</v>
      </c>
      <c r="O4442">
        <v>0.36</v>
      </c>
      <c r="R4442">
        <v>1.8599999999999998E-2</v>
      </c>
      <c r="S4442">
        <v>2.0000000000000001E-4</v>
      </c>
      <c r="T4442">
        <v>2.0000000000000001E-4</v>
      </c>
      <c r="U4442">
        <v>53</v>
      </c>
      <c r="V4442">
        <v>4</v>
      </c>
      <c r="W4442">
        <v>4</v>
      </c>
      <c r="X4442">
        <v>7.2000000000000005E-4</v>
      </c>
      <c r="Y4442">
        <v>1992</v>
      </c>
      <c r="Z4442" s="1">
        <v>41695</v>
      </c>
      <c r="AA4442">
        <v>250.4</v>
      </c>
      <c r="AB4442">
        <v>6</v>
      </c>
      <c r="AC4442">
        <v>6</v>
      </c>
      <c r="AD4442">
        <v>2449768.1</v>
      </c>
      <c r="AE4442">
        <v>0.1</v>
      </c>
      <c r="AF4442">
        <v>0.1</v>
      </c>
      <c r="AV4442">
        <v>49768.1</v>
      </c>
      <c r="AW4442">
        <v>0.1</v>
      </c>
      <c r="AX4442">
        <v>0.1</v>
      </c>
      <c r="BK4442" t="s">
        <v>100</v>
      </c>
      <c r="BL4442" t="s">
        <v>601</v>
      </c>
      <c r="BQ4442" t="s">
        <v>13377</v>
      </c>
      <c r="BR4442">
        <v>195.0166667</v>
      </c>
      <c r="BS4442">
        <v>12.6822222</v>
      </c>
      <c r="BY4442">
        <v>710</v>
      </c>
      <c r="BZ4442">
        <v>40</v>
      </c>
      <c r="CA4442">
        <v>40</v>
      </c>
      <c r="CK4442" t="s">
        <v>13374</v>
      </c>
      <c r="CL4442">
        <v>1</v>
      </c>
      <c r="CM4442">
        <v>0</v>
      </c>
      <c r="CN4442">
        <v>0</v>
      </c>
    </row>
    <row r="4443" spans="1:98" x14ac:dyDescent="0.25">
      <c r="A4443" t="s">
        <v>13379</v>
      </c>
      <c r="B4443" t="s">
        <v>99</v>
      </c>
      <c r="C4443">
        <v>1.2E-2</v>
      </c>
      <c r="D4443">
        <v>5.9999999999999995E-4</v>
      </c>
      <c r="E4443">
        <v>5.9999999999999995E-4</v>
      </c>
      <c r="L4443">
        <v>98.211399999999998</v>
      </c>
      <c r="M4443">
        <v>2.0000000000000001E-4</v>
      </c>
      <c r="N4443">
        <v>2.0000000000000001E-4</v>
      </c>
      <c r="O4443">
        <v>0.46</v>
      </c>
      <c r="R4443">
        <v>2.52E-2</v>
      </c>
      <c r="S4443">
        <v>2.0000000000000001E-4</v>
      </c>
      <c r="T4443">
        <v>2.0000000000000001E-4</v>
      </c>
      <c r="U4443">
        <v>47</v>
      </c>
      <c r="V4443">
        <v>3</v>
      </c>
      <c r="W4443">
        <v>3</v>
      </c>
      <c r="X4443">
        <v>9.2000000000000003E-4</v>
      </c>
      <c r="Y4443">
        <v>1992</v>
      </c>
      <c r="Z4443" s="1">
        <v>41695</v>
      </c>
      <c r="AA4443">
        <v>108.3</v>
      </c>
      <c r="AB4443">
        <v>5</v>
      </c>
      <c r="AC4443">
        <v>5</v>
      </c>
      <c r="AD4443">
        <v>2449765.5</v>
      </c>
      <c r="AE4443">
        <v>0.1</v>
      </c>
      <c r="AF4443">
        <v>0.1</v>
      </c>
      <c r="AV4443">
        <v>49766.5</v>
      </c>
      <c r="AW4443">
        <v>0.1</v>
      </c>
      <c r="AX4443">
        <v>0.1</v>
      </c>
      <c r="BK4443" t="s">
        <v>100</v>
      </c>
      <c r="BL4443" t="s">
        <v>601</v>
      </c>
      <c r="BQ4443" t="s">
        <v>13377</v>
      </c>
      <c r="BR4443">
        <v>195.0166667</v>
      </c>
      <c r="BS4443">
        <v>12.6822222</v>
      </c>
      <c r="BY4443">
        <v>710</v>
      </c>
      <c r="BZ4443">
        <v>40</v>
      </c>
      <c r="CA4443">
        <v>40</v>
      </c>
      <c r="CK4443" t="s">
        <v>13374</v>
      </c>
      <c r="CL4443">
        <v>1</v>
      </c>
      <c r="CM4443">
        <v>0</v>
      </c>
      <c r="CN4443">
        <v>0</v>
      </c>
    </row>
    <row r="4444" spans="1:98" x14ac:dyDescent="0.25">
      <c r="A4444" t="s">
        <v>13380</v>
      </c>
      <c r="B4444" t="s">
        <v>99</v>
      </c>
      <c r="C4444">
        <v>1</v>
      </c>
      <c r="D4444">
        <v>0</v>
      </c>
      <c r="E4444">
        <v>0</v>
      </c>
      <c r="I4444">
        <v>0.4</v>
      </c>
      <c r="J4444">
        <v>0.4</v>
      </c>
      <c r="K4444">
        <v>0</v>
      </c>
      <c r="L4444">
        <v>9.0706292999999993E-2</v>
      </c>
      <c r="O4444">
        <v>4.4000000000000003E-3</v>
      </c>
      <c r="R4444">
        <v>0.06</v>
      </c>
      <c r="S4444">
        <v>0.06</v>
      </c>
      <c r="T4444">
        <v>0</v>
      </c>
      <c r="Y4444">
        <v>2011</v>
      </c>
      <c r="Z4444" s="1">
        <v>43707</v>
      </c>
      <c r="AD4444">
        <v>2455235.5165200001</v>
      </c>
      <c r="BK4444" t="s">
        <v>100</v>
      </c>
      <c r="BL4444" t="s">
        <v>601</v>
      </c>
      <c r="BM4444" t="s">
        <v>133</v>
      </c>
      <c r="BQ4444" t="s">
        <v>13381</v>
      </c>
      <c r="BR4444">
        <v>259.79166670000001</v>
      </c>
      <c r="BS4444">
        <v>-14.6336111</v>
      </c>
      <c r="BY4444">
        <v>1200</v>
      </c>
      <c r="BZ4444">
        <v>300</v>
      </c>
      <c r="CA4444">
        <v>300</v>
      </c>
      <c r="CE4444">
        <v>1.4</v>
      </c>
      <c r="CK4444" t="s">
        <v>13374</v>
      </c>
      <c r="CL4444">
        <v>12.5</v>
      </c>
    </row>
    <row r="4445" spans="1:98" x14ac:dyDescent="0.25">
      <c r="A4445" t="s">
        <v>13382</v>
      </c>
      <c r="B4445" t="s">
        <v>99</v>
      </c>
      <c r="F4445">
        <v>6.1999999999999998E-3</v>
      </c>
      <c r="G4445">
        <v>5.9999999999999995E-4</v>
      </c>
      <c r="H4445">
        <v>5.9999999999999995E-4</v>
      </c>
      <c r="L4445">
        <v>10139.34</v>
      </c>
      <c r="M4445">
        <v>11</v>
      </c>
      <c r="N4445">
        <v>11</v>
      </c>
      <c r="O4445">
        <v>10.26</v>
      </c>
      <c r="P4445">
        <v>7.0000000000000007E-2</v>
      </c>
      <c r="Q4445">
        <v>7.0000000000000007E-2</v>
      </c>
      <c r="R4445">
        <v>0.23599999999999999</v>
      </c>
      <c r="S4445">
        <v>1.0999999999999999E-2</v>
      </c>
      <c r="T4445">
        <v>1.0999999999999999E-2</v>
      </c>
      <c r="Y4445">
        <v>2017</v>
      </c>
      <c r="Z4445" s="1">
        <v>43033</v>
      </c>
      <c r="BK4445" t="s">
        <v>100</v>
      </c>
      <c r="BL4445" t="s">
        <v>601</v>
      </c>
      <c r="BQ4445" t="s">
        <v>13383</v>
      </c>
      <c r="BR4445">
        <v>53.245833353000002</v>
      </c>
      <c r="BS4445">
        <v>54.578611131999999</v>
      </c>
      <c r="CK4445" t="s">
        <v>13374</v>
      </c>
    </row>
    <row r="4446" spans="1:98" x14ac:dyDescent="0.25">
      <c r="A4446" t="s">
        <v>13384</v>
      </c>
      <c r="B4446" t="s">
        <v>99</v>
      </c>
      <c r="F4446">
        <v>2.8</v>
      </c>
      <c r="L4446">
        <v>730</v>
      </c>
      <c r="O4446">
        <v>1.8</v>
      </c>
      <c r="Y4446">
        <v>2014</v>
      </c>
      <c r="Z4446" s="1">
        <v>43034</v>
      </c>
      <c r="BK4446" t="s">
        <v>100</v>
      </c>
      <c r="BL4446" t="s">
        <v>601</v>
      </c>
      <c r="BM4446" t="s">
        <v>101</v>
      </c>
      <c r="BQ4446" t="s">
        <v>13385</v>
      </c>
      <c r="BR4446">
        <v>146.53045833600001</v>
      </c>
      <c r="BS4446">
        <v>9.8659166963999994</v>
      </c>
      <c r="CE4446">
        <v>1.5</v>
      </c>
      <c r="CK4446" t="s">
        <v>13374</v>
      </c>
    </row>
    <row r="4447" spans="1:98" x14ac:dyDescent="0.25">
      <c r="A4447" t="s">
        <v>13386</v>
      </c>
      <c r="B4447" t="s">
        <v>99</v>
      </c>
      <c r="F4447">
        <v>2.6</v>
      </c>
      <c r="L4447">
        <v>1460</v>
      </c>
      <c r="O4447">
        <v>2.9</v>
      </c>
      <c r="Y4447">
        <v>2014</v>
      </c>
      <c r="Z4447" s="1">
        <v>43034</v>
      </c>
      <c r="BK4447" t="s">
        <v>100</v>
      </c>
      <c r="BL4447" t="s">
        <v>601</v>
      </c>
      <c r="BM4447" t="s">
        <v>101</v>
      </c>
      <c r="BQ4447" t="s">
        <v>13385</v>
      </c>
      <c r="BR4447">
        <v>146.53045833600001</v>
      </c>
      <c r="BS4447">
        <v>9.8659166963999994</v>
      </c>
      <c r="CE4447">
        <v>1.5</v>
      </c>
      <c r="CK4447" t="s">
        <v>13374</v>
      </c>
    </row>
    <row r="4448" spans="1:98" x14ac:dyDescent="0.25">
      <c r="A4448" t="s">
        <v>13387</v>
      </c>
      <c r="B4448" t="s">
        <v>99</v>
      </c>
      <c r="C4448">
        <v>2.5</v>
      </c>
      <c r="D4448">
        <v>1</v>
      </c>
      <c r="E4448">
        <v>1</v>
      </c>
      <c r="L4448">
        <v>36525</v>
      </c>
      <c r="M4448">
        <v>0</v>
      </c>
      <c r="N4448">
        <v>0</v>
      </c>
      <c r="O4448">
        <v>23</v>
      </c>
      <c r="P4448">
        <v>0</v>
      </c>
      <c r="Q4448">
        <v>0</v>
      </c>
      <c r="X4448">
        <v>6.0530000000000002E-3</v>
      </c>
      <c r="Y4448">
        <v>2003</v>
      </c>
      <c r="Z4448" s="1">
        <v>43402</v>
      </c>
      <c r="BK4448" t="s">
        <v>100</v>
      </c>
      <c r="BL4448" t="s">
        <v>601</v>
      </c>
      <c r="BQ4448" t="s">
        <v>13388</v>
      </c>
      <c r="BR4448">
        <v>245.90833330000001</v>
      </c>
      <c r="BS4448">
        <v>-26.5313889</v>
      </c>
      <c r="BT4448">
        <v>24</v>
      </c>
      <c r="BY4448">
        <v>3800</v>
      </c>
      <c r="CE4448">
        <v>1.35</v>
      </c>
      <c r="CK4448" t="s">
        <v>13374</v>
      </c>
    </row>
    <row r="4449" spans="1:98" x14ac:dyDescent="0.25">
      <c r="A4449" t="s">
        <v>13389</v>
      </c>
      <c r="B4449" t="s">
        <v>99</v>
      </c>
      <c r="C4449">
        <v>22</v>
      </c>
      <c r="L4449">
        <v>0.38</v>
      </c>
      <c r="Y4449">
        <v>1988</v>
      </c>
      <c r="Z4449" s="1">
        <v>42574</v>
      </c>
      <c r="BK4449" t="s">
        <v>100</v>
      </c>
      <c r="BL4449" t="s">
        <v>601</v>
      </c>
      <c r="BQ4449" t="s">
        <v>13390</v>
      </c>
      <c r="BR4449">
        <v>299.90416667900001</v>
      </c>
      <c r="BS4449">
        <v>20.804166685999999</v>
      </c>
      <c r="BY4449">
        <v>1530</v>
      </c>
      <c r="CE4449">
        <v>1.4</v>
      </c>
      <c r="CK4449" t="s">
        <v>13374</v>
      </c>
      <c r="CL4449">
        <v>2.2000000000000002</v>
      </c>
    </row>
    <row r="4450" spans="1:98" x14ac:dyDescent="0.25">
      <c r="A4450" t="s">
        <v>13391</v>
      </c>
      <c r="B4450" t="s">
        <v>99</v>
      </c>
      <c r="C4450">
        <v>12</v>
      </c>
      <c r="D4450">
        <v>2</v>
      </c>
      <c r="E4450">
        <v>2</v>
      </c>
      <c r="L4450">
        <v>6.5115000000000006E-2</v>
      </c>
      <c r="Y4450">
        <v>2012</v>
      </c>
      <c r="Z4450" s="1">
        <v>44373</v>
      </c>
      <c r="BK4450" t="s">
        <v>100</v>
      </c>
      <c r="BL4450" t="s">
        <v>101</v>
      </c>
      <c r="BM4450" t="s">
        <v>101</v>
      </c>
      <c r="BQ4450" t="s">
        <v>13392</v>
      </c>
      <c r="BR4450">
        <v>197.95000001599999</v>
      </c>
      <c r="BS4450">
        <v>-34.509722240000002</v>
      </c>
    </row>
    <row r="4451" spans="1:98" x14ac:dyDescent="0.25">
      <c r="A4451" t="s">
        <v>13393</v>
      </c>
      <c r="B4451" t="s">
        <v>99</v>
      </c>
      <c r="C4451">
        <v>23</v>
      </c>
      <c r="L4451">
        <v>0.27766607731999998</v>
      </c>
      <c r="M4451" s="2">
        <v>1.2999999999999999E-10</v>
      </c>
      <c r="N4451" s="2">
        <v>1.2999999999999999E-10</v>
      </c>
      <c r="O4451">
        <v>9.2999999999999992E-3</v>
      </c>
      <c r="Y4451">
        <v>2012</v>
      </c>
      <c r="Z4451" s="1">
        <v>43453</v>
      </c>
      <c r="BK4451" t="s">
        <v>100</v>
      </c>
      <c r="BL4451" t="s">
        <v>601</v>
      </c>
      <c r="BQ4451" t="s">
        <v>13394</v>
      </c>
      <c r="BR4451">
        <v>221.64880959499999</v>
      </c>
      <c r="BS4451">
        <v>-47.024100561799997</v>
      </c>
      <c r="BY4451">
        <v>1500</v>
      </c>
      <c r="CE4451">
        <v>1.4</v>
      </c>
      <c r="CK4451" t="s">
        <v>13374</v>
      </c>
      <c r="CL4451">
        <v>3.6</v>
      </c>
    </row>
    <row r="4452" spans="1:98" x14ac:dyDescent="0.25">
      <c r="A4452" t="s">
        <v>13395</v>
      </c>
      <c r="B4452" t="s">
        <v>99</v>
      </c>
      <c r="C4452">
        <v>26</v>
      </c>
      <c r="L4452">
        <v>2.4844572299999998</v>
      </c>
      <c r="M4452" s="2">
        <v>1.8E-7</v>
      </c>
      <c r="N4452" s="2">
        <v>1.8E-7</v>
      </c>
      <c r="O4452">
        <v>0.04</v>
      </c>
      <c r="Y4452">
        <v>2012</v>
      </c>
      <c r="Z4452" s="1">
        <v>43453</v>
      </c>
      <c r="BK4452" t="s">
        <v>100</v>
      </c>
      <c r="BL4452" t="s">
        <v>601</v>
      </c>
      <c r="BQ4452" t="s">
        <v>13396</v>
      </c>
      <c r="BR4452">
        <v>225.57754167300001</v>
      </c>
      <c r="BS4452">
        <v>-67.871327798799996</v>
      </c>
      <c r="BY4452">
        <v>4200</v>
      </c>
      <c r="CK4452" t="s">
        <v>13374</v>
      </c>
    </row>
    <row r="4453" spans="1:98" x14ac:dyDescent="0.25">
      <c r="A4453" t="s">
        <v>13397</v>
      </c>
      <c r="B4453" t="s">
        <v>99</v>
      </c>
      <c r="F4453">
        <v>18</v>
      </c>
      <c r="L4453">
        <v>0.1207729895</v>
      </c>
      <c r="M4453" s="2">
        <v>1E-10</v>
      </c>
      <c r="N4453" s="2">
        <v>1E-10</v>
      </c>
      <c r="O4453">
        <v>5.3699999999999998E-3</v>
      </c>
      <c r="Y4453">
        <v>2013</v>
      </c>
      <c r="Z4453" s="1">
        <v>43453</v>
      </c>
      <c r="BK4453" t="s">
        <v>100</v>
      </c>
      <c r="BL4453" t="s">
        <v>601</v>
      </c>
      <c r="BQ4453" t="s">
        <v>13398</v>
      </c>
      <c r="BR4453">
        <v>236.01735833500001</v>
      </c>
      <c r="BS4453">
        <v>49.632625025099998</v>
      </c>
      <c r="BY4453">
        <v>3500</v>
      </c>
      <c r="BZ4453">
        <v>1500</v>
      </c>
      <c r="CA4453">
        <v>1500</v>
      </c>
      <c r="CE4453">
        <v>1.7</v>
      </c>
      <c r="CF4453">
        <v>0.3</v>
      </c>
      <c r="CG4453">
        <v>0.3</v>
      </c>
      <c r="CK4453" t="s">
        <v>13374</v>
      </c>
      <c r="CL4453">
        <v>11.65</v>
      </c>
      <c r="CM4453">
        <v>0.03</v>
      </c>
      <c r="CN4453">
        <v>0.03</v>
      </c>
    </row>
    <row r="4454" spans="1:98" x14ac:dyDescent="0.25">
      <c r="A4454" t="s">
        <v>13399</v>
      </c>
      <c r="B4454" t="s">
        <v>99</v>
      </c>
      <c r="C4454">
        <v>9.4</v>
      </c>
      <c r="L4454">
        <v>7.0000000000000007E-2</v>
      </c>
      <c r="M4454">
        <v>3.0000000000000001E-3</v>
      </c>
      <c r="N4454">
        <v>3.0000000000000001E-3</v>
      </c>
      <c r="R4454">
        <v>0</v>
      </c>
      <c r="Y4454">
        <v>2000</v>
      </c>
      <c r="Z4454" s="1">
        <v>42306</v>
      </c>
      <c r="AD4454">
        <v>2450851.8870000001</v>
      </c>
      <c r="BK4454" t="s">
        <v>100</v>
      </c>
      <c r="BL4454" t="s">
        <v>601</v>
      </c>
      <c r="BQ4454" t="s">
        <v>13400</v>
      </c>
      <c r="BR4454">
        <v>151.83333334</v>
      </c>
      <c r="BS4454">
        <v>-24.998055587</v>
      </c>
      <c r="BY4454">
        <v>2790</v>
      </c>
      <c r="CE4454">
        <v>1.4</v>
      </c>
      <c r="CK4454" t="s">
        <v>13374</v>
      </c>
    </row>
    <row r="4455" spans="1:98" x14ac:dyDescent="0.25">
      <c r="A4455" t="s">
        <v>13401</v>
      </c>
      <c r="B4455" t="s">
        <v>99</v>
      </c>
      <c r="C4455">
        <v>28.3</v>
      </c>
      <c r="L4455">
        <v>9.9110266000000002E-2</v>
      </c>
      <c r="M4455" s="2">
        <v>4.0000000000000002E-9</v>
      </c>
      <c r="N4455" s="2">
        <v>4.0000000000000002E-9</v>
      </c>
      <c r="R4455">
        <v>0</v>
      </c>
      <c r="Y4455">
        <v>1996</v>
      </c>
      <c r="Z4455" s="1">
        <v>42303</v>
      </c>
      <c r="AD4455">
        <v>2449642.1730300002</v>
      </c>
      <c r="AE4455" s="2">
        <v>3.9999999999999998E-6</v>
      </c>
      <c r="AF4455" s="2">
        <v>3.9999999999999998E-6</v>
      </c>
      <c r="BK4455" t="s">
        <v>100</v>
      </c>
      <c r="BL4455" t="s">
        <v>601</v>
      </c>
      <c r="BQ4455" t="s">
        <v>13402</v>
      </c>
      <c r="BR4455">
        <v>312.783333336</v>
      </c>
      <c r="BS4455">
        <v>-8.4605555730000006</v>
      </c>
      <c r="BY4455">
        <v>1280</v>
      </c>
      <c r="CE4455">
        <v>1.4</v>
      </c>
      <c r="CK4455" t="s">
        <v>13374</v>
      </c>
      <c r="CL4455">
        <v>5.61</v>
      </c>
    </row>
    <row r="4456" spans="1:98" x14ac:dyDescent="0.25">
      <c r="A4456" t="s">
        <v>13403</v>
      </c>
      <c r="B4456" t="s">
        <v>99</v>
      </c>
      <c r="C4456">
        <v>39</v>
      </c>
      <c r="D4456">
        <v>15</v>
      </c>
      <c r="E4456">
        <v>15</v>
      </c>
      <c r="L4456">
        <v>0.12959037293</v>
      </c>
      <c r="M4456" s="2">
        <v>1.9999999999999999E-11</v>
      </c>
      <c r="N4456" s="2">
        <v>1.9999999999999999E-11</v>
      </c>
      <c r="R4456" s="2">
        <v>1.4E-5</v>
      </c>
      <c r="Y4456">
        <v>2019</v>
      </c>
      <c r="Z4456" s="1">
        <v>43897</v>
      </c>
      <c r="BK4456" t="s">
        <v>100</v>
      </c>
      <c r="BL4456" t="s">
        <v>601</v>
      </c>
      <c r="BM4456" t="s">
        <v>601</v>
      </c>
      <c r="BQ4456" t="s">
        <v>13404</v>
      </c>
      <c r="BR4456">
        <v>313.792943987</v>
      </c>
      <c r="BS4456">
        <v>38.491918269300001</v>
      </c>
      <c r="BY4456">
        <v>4600</v>
      </c>
      <c r="BZ4456">
        <v>900</v>
      </c>
      <c r="CA4456">
        <v>900</v>
      </c>
      <c r="CE4456">
        <v>1.4</v>
      </c>
    </row>
    <row r="4457" spans="1:98" x14ac:dyDescent="0.25">
      <c r="A4457" t="s">
        <v>13405</v>
      </c>
      <c r="B4457" t="s">
        <v>99</v>
      </c>
      <c r="C4457">
        <v>12</v>
      </c>
      <c r="L4457">
        <v>0.14567223949999999</v>
      </c>
      <c r="M4457" s="2">
        <v>3E-10</v>
      </c>
      <c r="N4457" s="2">
        <v>3E-10</v>
      </c>
      <c r="R4457">
        <v>0</v>
      </c>
      <c r="Y4457">
        <v>2011</v>
      </c>
      <c r="Z4457" s="1">
        <v>42303</v>
      </c>
      <c r="AD4457">
        <v>2455044.15809</v>
      </c>
      <c r="AE4457" s="2">
        <v>5.9999999999999997E-7</v>
      </c>
      <c r="AF4457" s="2">
        <v>5.9999999999999997E-7</v>
      </c>
      <c r="BK4457" t="s">
        <v>100</v>
      </c>
      <c r="BL4457" t="s">
        <v>601</v>
      </c>
      <c r="BQ4457" t="s">
        <v>13406</v>
      </c>
      <c r="BR4457">
        <v>340.42500001399998</v>
      </c>
      <c r="BS4457">
        <v>-52.610000020000001</v>
      </c>
      <c r="BY4457">
        <v>500</v>
      </c>
      <c r="CE4457">
        <v>1.35</v>
      </c>
      <c r="CK4457" t="s">
        <v>13374</v>
      </c>
      <c r="CL4457">
        <v>5.22</v>
      </c>
    </row>
    <row r="4458" spans="1:98" x14ac:dyDescent="0.25">
      <c r="A4458" t="s">
        <v>13407</v>
      </c>
      <c r="B4458" t="s">
        <v>99</v>
      </c>
      <c r="F4458">
        <v>0.79490000000000005</v>
      </c>
      <c r="G4458">
        <v>2.0000000000000001E-4</v>
      </c>
      <c r="H4458">
        <v>2.0000000000000001E-4</v>
      </c>
      <c r="L4458">
        <v>0.32296399999999997</v>
      </c>
      <c r="M4458" s="2">
        <v>1E-8</v>
      </c>
      <c r="N4458" s="2">
        <v>1E-8</v>
      </c>
      <c r="O4458">
        <v>1.0200000000000001E-2</v>
      </c>
      <c r="R4458">
        <v>1.6999999999999999E-3</v>
      </c>
      <c r="Y4458">
        <v>2017</v>
      </c>
      <c r="Z4458" s="1">
        <v>44425</v>
      </c>
      <c r="BK4458" t="s">
        <v>100</v>
      </c>
      <c r="BL4458" t="s">
        <v>601</v>
      </c>
      <c r="BQ4458" t="s">
        <v>13408</v>
      </c>
      <c r="BR4458">
        <v>350.64434799999998</v>
      </c>
      <c r="BS4458">
        <v>-26.849533000000001</v>
      </c>
      <c r="BY4458">
        <v>230</v>
      </c>
      <c r="BZ4458">
        <v>50</v>
      </c>
      <c r="CA4458">
        <v>90</v>
      </c>
      <c r="CE4458">
        <v>1.4</v>
      </c>
    </row>
    <row r="4459" spans="1:98" x14ac:dyDescent="0.25">
      <c r="A4459" t="s">
        <v>13409</v>
      </c>
      <c r="B4459" t="s">
        <v>99</v>
      </c>
      <c r="F4459">
        <v>19.420000000000002</v>
      </c>
      <c r="G4459">
        <v>0</v>
      </c>
      <c r="H4459">
        <v>3</v>
      </c>
      <c r="L4459">
        <v>0.11261745834</v>
      </c>
      <c r="M4459" s="2">
        <v>3.9999999999999998E-11</v>
      </c>
      <c r="N4459" s="2">
        <v>3.9999999999999998E-11</v>
      </c>
      <c r="R4459">
        <v>1.2E-4</v>
      </c>
      <c r="S4459" s="2">
        <v>5.0000000000000002E-5</v>
      </c>
      <c r="T4459" s="2">
        <v>5.0000000000000002E-5</v>
      </c>
      <c r="Y4459">
        <v>2020</v>
      </c>
      <c r="Z4459" s="1">
        <v>44425</v>
      </c>
      <c r="BK4459" t="s">
        <v>100</v>
      </c>
      <c r="BL4459" t="s">
        <v>601</v>
      </c>
      <c r="BM4459" t="s">
        <v>601</v>
      </c>
      <c r="BQ4459" t="s">
        <v>13410</v>
      </c>
      <c r="BR4459">
        <v>250.42500001400001</v>
      </c>
      <c r="BS4459">
        <v>36.459722239000001</v>
      </c>
      <c r="CK4459" t="s">
        <v>13374</v>
      </c>
    </row>
    <row r="4460" spans="1:98" x14ac:dyDescent="0.25">
      <c r="A4460" t="s">
        <v>13411</v>
      </c>
      <c r="B4460" t="s">
        <v>99</v>
      </c>
      <c r="C4460">
        <v>64</v>
      </c>
      <c r="D4460">
        <v>5</v>
      </c>
      <c r="E4460">
        <v>5</v>
      </c>
      <c r="O4460">
        <v>20</v>
      </c>
      <c r="R4460">
        <v>0.62</v>
      </c>
      <c r="Y4460">
        <v>2010</v>
      </c>
      <c r="Z4460" s="1">
        <v>43733</v>
      </c>
      <c r="BE4460">
        <v>2987</v>
      </c>
      <c r="BJ4460">
        <v>4.78</v>
      </c>
      <c r="BK4460" t="s">
        <v>100</v>
      </c>
      <c r="BL4460" t="s">
        <v>105</v>
      </c>
      <c r="BP4460" t="s">
        <v>161</v>
      </c>
      <c r="BQ4460" t="s">
        <v>13412</v>
      </c>
      <c r="BR4460">
        <v>283.27499999999998</v>
      </c>
      <c r="BS4460">
        <v>-50.180555599999998</v>
      </c>
      <c r="BT4460">
        <v>8.43</v>
      </c>
      <c r="BY4460">
        <v>51.49</v>
      </c>
      <c r="BZ4460">
        <v>2.6</v>
      </c>
      <c r="CA4460">
        <v>2.6</v>
      </c>
      <c r="CB4460">
        <v>0.05</v>
      </c>
      <c r="CC4460">
        <v>0.2</v>
      </c>
      <c r="CD4460">
        <v>0.2</v>
      </c>
      <c r="CE4460">
        <v>1.1299999999999999</v>
      </c>
      <c r="CF4460">
        <v>0.03</v>
      </c>
      <c r="CG4460">
        <v>0.03</v>
      </c>
      <c r="CH4460">
        <v>1.23</v>
      </c>
      <c r="CI4460">
        <v>0.04</v>
      </c>
      <c r="CJ4460">
        <v>0.04</v>
      </c>
      <c r="CK4460" t="s">
        <v>13413</v>
      </c>
      <c r="CL4460">
        <v>2.3E-2</v>
      </c>
      <c r="CM4460">
        <v>3.0000000000000001E-3</v>
      </c>
      <c r="CN4460">
        <v>3.0000000000000001E-3</v>
      </c>
      <c r="CO4460">
        <v>5338</v>
      </c>
      <c r="CP4460">
        <v>200</v>
      </c>
      <c r="CQ4460">
        <v>200</v>
      </c>
      <c r="CT4460" t="s">
        <v>13414</v>
      </c>
    </row>
    <row r="4461" spans="1:98" x14ac:dyDescent="0.25">
      <c r="A4461" t="s">
        <v>13415</v>
      </c>
      <c r="B4461" t="s">
        <v>99</v>
      </c>
      <c r="F4461">
        <v>0.54</v>
      </c>
      <c r="G4461">
        <v>3.9E-2</v>
      </c>
      <c r="H4461">
        <v>3.9E-2</v>
      </c>
      <c r="L4461">
        <v>4.4264000000000001</v>
      </c>
      <c r="M4461">
        <v>7.0000000000000001E-3</v>
      </c>
      <c r="N4461">
        <v>7.0000000000000001E-3</v>
      </c>
      <c r="Y4461">
        <v>2012</v>
      </c>
      <c r="Z4461" s="1">
        <v>42460</v>
      </c>
      <c r="AD4461">
        <v>2455992.861</v>
      </c>
      <c r="AE4461">
        <v>5.2999999999999999E-2</v>
      </c>
      <c r="AF4461">
        <v>5.2999999999999999E-2</v>
      </c>
      <c r="BK4461" t="s">
        <v>100</v>
      </c>
      <c r="BL4461" t="s">
        <v>101</v>
      </c>
      <c r="BQ4461" t="s">
        <v>13416</v>
      </c>
      <c r="BR4461">
        <v>130.4333</v>
      </c>
      <c r="BS4461">
        <v>20.226900000000001</v>
      </c>
      <c r="BT4461">
        <v>10.33</v>
      </c>
      <c r="BY4461">
        <v>170</v>
      </c>
      <c r="CB4461">
        <v>0.187</v>
      </c>
      <c r="CC4461">
        <v>3.7999999999999999E-2</v>
      </c>
      <c r="CD4461">
        <v>3.7999999999999999E-2</v>
      </c>
      <c r="CE4461">
        <v>1.234</v>
      </c>
      <c r="CF4461">
        <v>3.4000000000000002E-2</v>
      </c>
      <c r="CG4461">
        <v>3.4000000000000002E-2</v>
      </c>
      <c r="CH4461">
        <v>1.167</v>
      </c>
      <c r="CI4461">
        <v>0.121</v>
      </c>
      <c r="CJ4461">
        <v>0.121</v>
      </c>
      <c r="CK4461" t="s">
        <v>4450</v>
      </c>
      <c r="CL4461">
        <v>0.57799999999999996</v>
      </c>
      <c r="CM4461">
        <v>4.9000000000000002E-2</v>
      </c>
      <c r="CN4461">
        <v>4.9000000000000002E-2</v>
      </c>
      <c r="CO4461">
        <v>6174</v>
      </c>
      <c r="CP4461">
        <v>50</v>
      </c>
      <c r="CQ4461">
        <v>50</v>
      </c>
    </row>
    <row r="4462" spans="1:98" x14ac:dyDescent="0.25">
      <c r="A4462" t="s">
        <v>13417</v>
      </c>
      <c r="B4462" t="s">
        <v>99</v>
      </c>
      <c r="F4462">
        <v>1.88</v>
      </c>
      <c r="G4462">
        <v>0.02</v>
      </c>
      <c r="H4462">
        <v>0.02</v>
      </c>
      <c r="L4462">
        <v>2.1460900000000001</v>
      </c>
      <c r="M4462" s="2">
        <v>2.0000000000000002E-5</v>
      </c>
      <c r="N4462" s="2">
        <v>2.0000000000000002E-5</v>
      </c>
      <c r="O4462">
        <v>3.184E-2</v>
      </c>
      <c r="P4462">
        <v>1.4999999999999999E-4</v>
      </c>
      <c r="Q4462">
        <v>1.4999999999999999E-4</v>
      </c>
      <c r="R4462">
        <v>1.7000000000000001E-2</v>
      </c>
      <c r="S4462">
        <v>0.01</v>
      </c>
      <c r="T4462">
        <v>0.01</v>
      </c>
      <c r="Y4462">
        <v>2012</v>
      </c>
      <c r="Z4462" s="1">
        <v>42460</v>
      </c>
      <c r="AA4462">
        <v>329</v>
      </c>
      <c r="AB4462">
        <v>35</v>
      </c>
      <c r="AC4462">
        <v>35</v>
      </c>
      <c r="AD4462">
        <v>2456678.6</v>
      </c>
      <c r="AE4462">
        <v>0.2</v>
      </c>
      <c r="AF4462">
        <v>0.2</v>
      </c>
      <c r="AY4462">
        <v>309.39999999999998</v>
      </c>
      <c r="AZ4462">
        <v>2.5</v>
      </c>
      <c r="BA4462">
        <v>2.5</v>
      </c>
      <c r="BK4462" t="s">
        <v>100</v>
      </c>
      <c r="BL4462" t="s">
        <v>101</v>
      </c>
      <c r="BM4462" t="s">
        <v>101</v>
      </c>
      <c r="BQ4462" t="s">
        <v>13418</v>
      </c>
      <c r="BR4462">
        <v>130.545833337</v>
      </c>
      <c r="BS4462">
        <v>19.276944457999999</v>
      </c>
      <c r="BT4462">
        <v>12.15</v>
      </c>
      <c r="BY4462">
        <v>170</v>
      </c>
      <c r="CE4462">
        <v>0.93500000000000005</v>
      </c>
      <c r="CF4462">
        <v>1.2999999999999999E-2</v>
      </c>
      <c r="CG4462">
        <v>1.2999999999999999E-2</v>
      </c>
      <c r="CH4462">
        <v>0.82699999999999996</v>
      </c>
      <c r="CI4462">
        <v>1.2E-2</v>
      </c>
      <c r="CJ4462">
        <v>1.2E-2</v>
      </c>
      <c r="CK4462" t="s">
        <v>3751</v>
      </c>
      <c r="CL4462">
        <v>0.79</v>
      </c>
      <c r="CM4462">
        <v>0.03</v>
      </c>
      <c r="CN4462">
        <v>0.03</v>
      </c>
    </row>
    <row r="4463" spans="1:98" x14ac:dyDescent="0.25">
      <c r="A4463" t="s">
        <v>13419</v>
      </c>
      <c r="B4463" t="s">
        <v>99</v>
      </c>
      <c r="F4463">
        <v>7.95</v>
      </c>
      <c r="G4463">
        <v>0.25</v>
      </c>
      <c r="H4463">
        <v>0.25</v>
      </c>
      <c r="L4463">
        <v>5300</v>
      </c>
      <c r="M4463">
        <v>1800</v>
      </c>
      <c r="N4463">
        <v>4450</v>
      </c>
      <c r="O4463">
        <v>5.8</v>
      </c>
      <c r="P4463">
        <v>1.4</v>
      </c>
      <c r="Q4463">
        <v>2.9</v>
      </c>
      <c r="R4463">
        <v>0.7</v>
      </c>
      <c r="S4463">
        <v>0.1</v>
      </c>
      <c r="T4463">
        <v>0.1</v>
      </c>
      <c r="Y4463">
        <v>2016</v>
      </c>
      <c r="Z4463" s="1">
        <v>42459</v>
      </c>
      <c r="AA4463">
        <v>103</v>
      </c>
      <c r="AB4463">
        <v>6</v>
      </c>
      <c r="AC4463">
        <v>6</v>
      </c>
      <c r="AD4463">
        <v>2456709</v>
      </c>
      <c r="AE4463">
        <v>16</v>
      </c>
      <c r="AF4463">
        <v>16</v>
      </c>
      <c r="AY4463">
        <v>135</v>
      </c>
      <c r="AZ4463">
        <v>4</v>
      </c>
      <c r="BA4463">
        <v>4</v>
      </c>
      <c r="BK4463" t="s">
        <v>100</v>
      </c>
      <c r="BL4463" t="s">
        <v>101</v>
      </c>
      <c r="BM4463" t="s">
        <v>101</v>
      </c>
      <c r="BQ4463" t="s">
        <v>13418</v>
      </c>
      <c r="BR4463">
        <v>130.545833337</v>
      </c>
      <c r="BS4463">
        <v>19.276944457999999</v>
      </c>
      <c r="BT4463">
        <v>12.15</v>
      </c>
      <c r="BY4463">
        <v>170</v>
      </c>
      <c r="CE4463">
        <v>0.93500000000000005</v>
      </c>
      <c r="CF4463">
        <v>1.2999999999999999E-2</v>
      </c>
      <c r="CG4463">
        <v>1.2999999999999999E-2</v>
      </c>
      <c r="CH4463">
        <v>0.82699999999999996</v>
      </c>
      <c r="CI4463">
        <v>1.2E-2</v>
      </c>
      <c r="CJ4463">
        <v>1.2E-2</v>
      </c>
      <c r="CK4463" t="s">
        <v>3751</v>
      </c>
      <c r="CL4463">
        <v>0.79</v>
      </c>
      <c r="CM4463">
        <v>0.03</v>
      </c>
      <c r="CN4463">
        <v>0.03</v>
      </c>
    </row>
    <row r="4464" spans="1:98" x14ac:dyDescent="0.25">
      <c r="A4464" t="s">
        <v>13420</v>
      </c>
      <c r="B4464" t="s">
        <v>99</v>
      </c>
      <c r="C4464">
        <v>13</v>
      </c>
      <c r="Y4464">
        <v>2016</v>
      </c>
      <c r="Z4464" s="1">
        <v>42719</v>
      </c>
      <c r="BE4464">
        <v>2450</v>
      </c>
      <c r="BK4464" t="s">
        <v>100</v>
      </c>
      <c r="BL4464" t="s">
        <v>105</v>
      </c>
      <c r="BM4464" t="s">
        <v>165</v>
      </c>
      <c r="BQ4464" t="s">
        <v>13420</v>
      </c>
      <c r="BR4464">
        <v>83.804166671000004</v>
      </c>
      <c r="BS4464">
        <v>-5.3980555749999999</v>
      </c>
      <c r="BY4464">
        <v>388</v>
      </c>
      <c r="BZ4464">
        <v>5</v>
      </c>
      <c r="CA4464">
        <v>5</v>
      </c>
      <c r="CL4464">
        <v>5.0000000000000001E-4</v>
      </c>
    </row>
    <row r="4465" spans="1:98" x14ac:dyDescent="0.25">
      <c r="A4465" t="s">
        <v>13421</v>
      </c>
      <c r="B4465" t="s">
        <v>99</v>
      </c>
      <c r="F4465">
        <v>3.3700000000000002E-3</v>
      </c>
      <c r="G4465">
        <v>1.9000000000000001E-4</v>
      </c>
      <c r="H4465">
        <v>1.9000000000000001E-4</v>
      </c>
      <c r="L4465">
        <v>11.1868</v>
      </c>
      <c r="M4465">
        <v>3.1E-2</v>
      </c>
      <c r="N4465">
        <v>3.1E-2</v>
      </c>
      <c r="O4465">
        <v>4.8559999999999999E-2</v>
      </c>
      <c r="P4465">
        <v>3.0000000000000001E-3</v>
      </c>
      <c r="Q4465">
        <v>3.0000000000000001E-3</v>
      </c>
      <c r="R4465">
        <v>0.02</v>
      </c>
      <c r="S4465">
        <v>0.02</v>
      </c>
      <c r="T4465">
        <v>0.04</v>
      </c>
      <c r="Y4465">
        <v>2016</v>
      </c>
      <c r="Z4465" s="1">
        <v>44581</v>
      </c>
      <c r="AA4465">
        <v>290</v>
      </c>
      <c r="AY4465">
        <v>1.24</v>
      </c>
      <c r="AZ4465">
        <v>7.0000000000000007E-2</v>
      </c>
      <c r="BA4465">
        <v>7.0000000000000007E-2</v>
      </c>
      <c r="BB4465">
        <v>216</v>
      </c>
      <c r="BC4465">
        <v>99</v>
      </c>
      <c r="BD4465">
        <v>91</v>
      </c>
      <c r="BK4465" t="s">
        <v>100</v>
      </c>
      <c r="BL4465" t="s">
        <v>101</v>
      </c>
      <c r="BM4465" t="s">
        <v>101</v>
      </c>
      <c r="BO4465" t="s">
        <v>13422</v>
      </c>
      <c r="BQ4465" t="s">
        <v>13423</v>
      </c>
      <c r="BR4465">
        <v>217.42893802899999</v>
      </c>
      <c r="BS4465">
        <v>-63.169513663799997</v>
      </c>
      <c r="BT4465">
        <v>11.13</v>
      </c>
      <c r="BY4465">
        <v>1.2949999999999999</v>
      </c>
      <c r="CE4465">
        <v>0.12</v>
      </c>
      <c r="CF4465">
        <v>1.4999999999999999E-2</v>
      </c>
      <c r="CG4465">
        <v>1.4999999999999999E-2</v>
      </c>
      <c r="CH4465">
        <v>0.14099999999999999</v>
      </c>
      <c r="CI4465">
        <v>2.1000000000000001E-2</v>
      </c>
      <c r="CJ4465">
        <v>2.1000000000000001E-2</v>
      </c>
      <c r="CK4465" t="s">
        <v>746</v>
      </c>
      <c r="CO4465">
        <v>3050</v>
      </c>
      <c r="CP4465">
        <v>100</v>
      </c>
      <c r="CQ4465">
        <v>100</v>
      </c>
      <c r="CT4465" t="s">
        <v>13424</v>
      </c>
    </row>
    <row r="4466" spans="1:98" x14ac:dyDescent="0.25">
      <c r="A4466" t="s">
        <v>13425</v>
      </c>
      <c r="B4466" t="s">
        <v>99</v>
      </c>
      <c r="C4466">
        <v>2.4500000000000001E-2</v>
      </c>
      <c r="D4466">
        <v>8.3999999999999995E-3</v>
      </c>
      <c r="E4466">
        <v>8.6999999999999994E-3</v>
      </c>
      <c r="F4466">
        <v>1.7899999999999999E-2</v>
      </c>
      <c r="G4466">
        <v>6.0000000000000001E-3</v>
      </c>
      <c r="H4466">
        <v>6.0000000000000001E-3</v>
      </c>
      <c r="L4466">
        <v>1928</v>
      </c>
      <c r="M4466">
        <v>20</v>
      </c>
      <c r="N4466">
        <v>20</v>
      </c>
      <c r="O4466">
        <v>1.48</v>
      </c>
      <c r="P4466">
        <v>0.08</v>
      </c>
      <c r="Q4466">
        <v>0.08</v>
      </c>
      <c r="R4466">
        <v>0</v>
      </c>
      <c r="U4466">
        <v>133</v>
      </c>
      <c r="V4466">
        <v>1</v>
      </c>
      <c r="W4466">
        <v>1</v>
      </c>
      <c r="Y4466">
        <v>2019</v>
      </c>
      <c r="Z4466" s="1">
        <v>44550</v>
      </c>
      <c r="AD4466">
        <v>2456202</v>
      </c>
      <c r="AE4466">
        <v>21</v>
      </c>
      <c r="AF4466">
        <v>21</v>
      </c>
      <c r="AY4466">
        <v>1.2</v>
      </c>
      <c r="AZ4466">
        <v>0.4</v>
      </c>
      <c r="BA4466">
        <v>0.4</v>
      </c>
      <c r="BB4466">
        <v>39</v>
      </c>
      <c r="BC4466">
        <v>1.6</v>
      </c>
      <c r="BD4466">
        <v>1.8</v>
      </c>
      <c r="BK4466" t="s">
        <v>157</v>
      </c>
      <c r="BL4466" t="s">
        <v>101</v>
      </c>
      <c r="BM4466" t="s">
        <v>117</v>
      </c>
      <c r="BQ4466" t="s">
        <v>13423</v>
      </c>
      <c r="BR4466">
        <v>217.42893802899999</v>
      </c>
      <c r="BS4466">
        <v>-63.169513663799997</v>
      </c>
      <c r="BT4466">
        <v>11.13</v>
      </c>
      <c r="BY4466">
        <v>1.2949999999999999</v>
      </c>
      <c r="CE4466">
        <v>0.12</v>
      </c>
      <c r="CF4466">
        <v>1.4999999999999999E-2</v>
      </c>
      <c r="CG4466">
        <v>1.4999999999999999E-2</v>
      </c>
      <c r="CH4466">
        <v>0.14099999999999999</v>
      </c>
      <c r="CI4466">
        <v>2.1000000000000001E-2</v>
      </c>
      <c r="CJ4466">
        <v>2.1000000000000001E-2</v>
      </c>
      <c r="CK4466" t="s">
        <v>746</v>
      </c>
      <c r="CO4466">
        <v>3050</v>
      </c>
      <c r="CP4466">
        <v>100</v>
      </c>
      <c r="CQ4466">
        <v>100</v>
      </c>
      <c r="CT4466" t="s">
        <v>13424</v>
      </c>
    </row>
    <row r="4467" spans="1:98" x14ac:dyDescent="0.25">
      <c r="A4467" t="s">
        <v>13426</v>
      </c>
      <c r="B4467" t="s">
        <v>99</v>
      </c>
      <c r="F4467">
        <v>8.1999999999999998E-4</v>
      </c>
      <c r="G4467">
        <v>2.6699999999999998E-4</v>
      </c>
      <c r="H4467">
        <v>2.6699999999999998E-4</v>
      </c>
      <c r="L4467">
        <v>5.1219999999999999</v>
      </c>
      <c r="M4467">
        <v>3.5999999999999997E-2</v>
      </c>
      <c r="N4467">
        <v>2E-3</v>
      </c>
      <c r="O4467">
        <v>2.8850000000000001E-2</v>
      </c>
      <c r="P4467">
        <v>2.2000000000000001E-4</v>
      </c>
      <c r="Q4467">
        <v>2.2000000000000001E-4</v>
      </c>
      <c r="R4467">
        <v>0.04</v>
      </c>
      <c r="S4467">
        <v>1.7</v>
      </c>
      <c r="T4467">
        <v>2</v>
      </c>
      <c r="Y4467">
        <v>2020</v>
      </c>
      <c r="Z4467" s="1">
        <v>44606</v>
      </c>
      <c r="AY4467">
        <v>0.39</v>
      </c>
      <c r="AZ4467">
        <v>7.0000000000000007E-2</v>
      </c>
      <c r="BA4467">
        <v>7.0000000000000007E-2</v>
      </c>
      <c r="BK4467" t="s">
        <v>100</v>
      </c>
      <c r="BL4467" t="s">
        <v>101</v>
      </c>
      <c r="BM4467" t="s">
        <v>101</v>
      </c>
      <c r="BQ4467" t="s">
        <v>13423</v>
      </c>
      <c r="BR4467">
        <v>217.42893802899999</v>
      </c>
      <c r="BS4467">
        <v>-63.169513663799997</v>
      </c>
      <c r="BT4467">
        <v>11.13</v>
      </c>
      <c r="BY4467">
        <v>1.2949999999999999</v>
      </c>
      <c r="CE4467">
        <v>0.12</v>
      </c>
      <c r="CF4467">
        <v>1.4999999999999999E-2</v>
      </c>
      <c r="CG4467">
        <v>1.4999999999999999E-2</v>
      </c>
      <c r="CH4467">
        <v>0.14099999999999999</v>
      </c>
      <c r="CI4467">
        <v>2.1000000000000001E-2</v>
      </c>
      <c r="CJ4467">
        <v>2.1000000000000001E-2</v>
      </c>
      <c r="CK4467" t="s">
        <v>746</v>
      </c>
      <c r="CO4467">
        <v>3050</v>
      </c>
      <c r="CP4467">
        <v>100</v>
      </c>
      <c r="CQ4467">
        <v>100</v>
      </c>
      <c r="CT4467" t="s">
        <v>13424</v>
      </c>
    </row>
    <row r="4468" spans="1:98" x14ac:dyDescent="0.25">
      <c r="A4468" t="s">
        <v>13427</v>
      </c>
      <c r="B4468" t="s">
        <v>99</v>
      </c>
      <c r="C4468">
        <v>1.294</v>
      </c>
      <c r="D4468">
        <v>4.9000000000000002E-2</v>
      </c>
      <c r="E4468">
        <v>0.05</v>
      </c>
      <c r="I4468">
        <v>1.143</v>
      </c>
      <c r="J4468">
        <v>2.5000000000000001E-2</v>
      </c>
      <c r="K4468">
        <v>2.5999999999999999E-2</v>
      </c>
      <c r="L4468">
        <v>1.4200250400000001</v>
      </c>
      <c r="M4468" s="2">
        <v>7.0999999999999998E-7</v>
      </c>
      <c r="N4468" s="2">
        <v>7.0999999999999998E-7</v>
      </c>
      <c r="O4468">
        <v>2.332E-2</v>
      </c>
      <c r="P4468">
        <v>3.2000000000000003E-4</v>
      </c>
      <c r="Q4468">
        <v>4.0000000000000002E-4</v>
      </c>
      <c r="R4468">
        <v>0</v>
      </c>
      <c r="U4468">
        <v>84.08</v>
      </c>
      <c r="V4468">
        <v>0.15</v>
      </c>
      <c r="W4468">
        <v>0.16</v>
      </c>
      <c r="Y4468">
        <v>2010</v>
      </c>
      <c r="Z4468" s="1">
        <v>43327</v>
      </c>
      <c r="AJ4468">
        <v>2456234.1032179999</v>
      </c>
      <c r="AK4468" s="2">
        <v>6.0000000000000002E-6</v>
      </c>
      <c r="AL4468" s="2">
        <v>6.0000000000000002E-6</v>
      </c>
      <c r="AP4468">
        <v>351.6</v>
      </c>
      <c r="AQ4468">
        <v>7.1</v>
      </c>
      <c r="AR4468">
        <v>7.1</v>
      </c>
      <c r="AS4468">
        <v>0.64500000000000002</v>
      </c>
      <c r="AT4468">
        <v>1.0999999999999999E-2</v>
      </c>
      <c r="AU4468">
        <v>0.01</v>
      </c>
      <c r="AY4468">
        <v>261.60000000000002</v>
      </c>
      <c r="AZ4468">
        <v>5.5</v>
      </c>
      <c r="BA4468">
        <v>5.5</v>
      </c>
      <c r="BK4468" t="s">
        <v>121</v>
      </c>
      <c r="BL4468" t="s">
        <v>147</v>
      </c>
      <c r="BM4468" t="s">
        <v>101</v>
      </c>
      <c r="BN4468" t="s">
        <v>147</v>
      </c>
      <c r="BQ4468" t="s">
        <v>13428</v>
      </c>
      <c r="BR4468">
        <v>303.3833333</v>
      </c>
      <c r="BS4468">
        <v>65.161944399999996</v>
      </c>
      <c r="BT4468">
        <v>12.84</v>
      </c>
      <c r="BX4468">
        <v>10.4</v>
      </c>
      <c r="BY4468">
        <v>187</v>
      </c>
      <c r="BZ4468">
        <v>0.5</v>
      </c>
      <c r="CA4468">
        <v>0.5</v>
      </c>
      <c r="CB4468">
        <v>0.17100000000000001</v>
      </c>
      <c r="CC4468">
        <v>9.4E-2</v>
      </c>
      <c r="CD4468">
        <v>9.7000000000000003E-2</v>
      </c>
      <c r="CE4468">
        <v>0.83799999999999997</v>
      </c>
      <c r="CF4468">
        <v>1.6E-2</v>
      </c>
      <c r="CG4468">
        <v>1.6E-2</v>
      </c>
      <c r="CH4468">
        <v>0.80300000000000005</v>
      </c>
      <c r="CI4468">
        <v>0.01</v>
      </c>
      <c r="CJ4468">
        <v>0.01</v>
      </c>
      <c r="CK4468" t="s">
        <v>1073</v>
      </c>
      <c r="CO4468">
        <v>5013</v>
      </c>
      <c r="CP4468">
        <v>88</v>
      </c>
      <c r="CQ4468">
        <v>93</v>
      </c>
    </row>
    <row r="4469" spans="1:98" x14ac:dyDescent="0.25">
      <c r="A4469" t="s">
        <v>13429</v>
      </c>
      <c r="B4469" t="s">
        <v>99</v>
      </c>
      <c r="C4469">
        <v>0.73599999999999999</v>
      </c>
      <c r="D4469">
        <v>0.09</v>
      </c>
      <c r="E4469">
        <v>0.09</v>
      </c>
      <c r="I4469">
        <v>1.534</v>
      </c>
      <c r="J4469">
        <v>0.4</v>
      </c>
      <c r="K4469">
        <v>0.4</v>
      </c>
      <c r="L4469">
        <v>1.645321</v>
      </c>
      <c r="M4469" s="2">
        <v>1.0000000000000001E-5</v>
      </c>
      <c r="N4469" s="2">
        <v>1.0000000000000001E-5</v>
      </c>
      <c r="O4469">
        <v>2.86E-2</v>
      </c>
      <c r="P4469">
        <v>5.9999999999999995E-4</v>
      </c>
      <c r="Q4469">
        <v>5.9999999999999995E-4</v>
      </c>
      <c r="R4469">
        <v>0</v>
      </c>
      <c r="U4469">
        <v>85.87</v>
      </c>
      <c r="V4469">
        <v>0.96</v>
      </c>
      <c r="W4469">
        <v>0.96</v>
      </c>
      <c r="Y4469">
        <v>2019</v>
      </c>
      <c r="Z4469" s="1">
        <v>43549</v>
      </c>
      <c r="AJ4469">
        <v>2458247.9074599999</v>
      </c>
      <c r="AK4469">
        <v>3.6000000000000002E-4</v>
      </c>
      <c r="AL4469">
        <v>3.6000000000000002E-4</v>
      </c>
      <c r="AS4469">
        <v>0.379</v>
      </c>
      <c r="AT4469">
        <v>5.5E-2</v>
      </c>
      <c r="AU4469">
        <v>5.5E-2</v>
      </c>
      <c r="AY4469">
        <v>114</v>
      </c>
      <c r="AZ4469">
        <v>13</v>
      </c>
      <c r="BA4469">
        <v>13</v>
      </c>
      <c r="BB4469">
        <v>1955</v>
      </c>
      <c r="BC4469">
        <v>25</v>
      </c>
      <c r="BD4469">
        <v>25</v>
      </c>
      <c r="BK4469" t="s">
        <v>100</v>
      </c>
      <c r="BL4469" t="s">
        <v>147</v>
      </c>
      <c r="BM4469" t="s">
        <v>101</v>
      </c>
      <c r="BN4469" t="s">
        <v>147</v>
      </c>
      <c r="BQ4469" t="s">
        <v>13430</v>
      </c>
      <c r="BR4469">
        <v>284.445833349</v>
      </c>
      <c r="BS4469">
        <v>69.570833347999994</v>
      </c>
      <c r="BT4469">
        <v>12.8</v>
      </c>
      <c r="BY4469">
        <v>539</v>
      </c>
      <c r="BZ4469">
        <v>10</v>
      </c>
      <c r="CA4469">
        <v>10</v>
      </c>
      <c r="CB4469">
        <v>1.6E-2</v>
      </c>
      <c r="CC4469">
        <v>8.8999999999999996E-2</v>
      </c>
      <c r="CD4469">
        <v>8.8999999999999996E-2</v>
      </c>
      <c r="CE4469">
        <v>1.1559999999999999</v>
      </c>
      <c r="CF4469">
        <v>6.8000000000000005E-2</v>
      </c>
      <c r="CG4469">
        <v>6.8000000000000005E-2</v>
      </c>
      <c r="CH4469">
        <v>1.254</v>
      </c>
      <c r="CI4469">
        <v>2.5999999999999999E-2</v>
      </c>
      <c r="CJ4469">
        <v>2.5999999999999999E-2</v>
      </c>
      <c r="CK4469" t="s">
        <v>512</v>
      </c>
      <c r="CL4469">
        <v>3.2</v>
      </c>
      <c r="CM4469">
        <v>1.9</v>
      </c>
      <c r="CN4469">
        <v>1.9</v>
      </c>
      <c r="CO4469">
        <v>6124</v>
      </c>
      <c r="CP4469">
        <v>46</v>
      </c>
      <c r="CQ4469">
        <v>46</v>
      </c>
    </row>
    <row r="4470" spans="1:98" x14ac:dyDescent="0.25">
      <c r="A4470" t="s">
        <v>13431</v>
      </c>
      <c r="B4470" t="s">
        <v>99</v>
      </c>
      <c r="C4470">
        <v>2.4940000000000002</v>
      </c>
      <c r="D4470">
        <v>5.3999999999999999E-2</v>
      </c>
      <c r="E4470">
        <v>5.3999999999999999E-2</v>
      </c>
      <c r="I4470">
        <v>1.254</v>
      </c>
      <c r="J4470">
        <v>1.2999999999999999E-2</v>
      </c>
      <c r="K4470">
        <v>1.2999999999999999E-2</v>
      </c>
      <c r="L4470">
        <v>1.33711647</v>
      </c>
      <c r="M4470" s="2">
        <v>2.6E-7</v>
      </c>
      <c r="N4470" s="2">
        <v>2.6E-7</v>
      </c>
      <c r="O4470">
        <v>2.1530000000000001E-2</v>
      </c>
      <c r="P4470">
        <v>2.0000000000000001E-4</v>
      </c>
      <c r="Q4470">
        <v>2.0000000000000001E-4</v>
      </c>
      <c r="R4470">
        <v>0</v>
      </c>
      <c r="U4470">
        <v>86.12</v>
      </c>
      <c r="V4470">
        <v>0.08</v>
      </c>
      <c r="W4470">
        <v>0.08</v>
      </c>
      <c r="Y4470">
        <v>2011</v>
      </c>
      <c r="Z4470" s="1">
        <v>44232</v>
      </c>
      <c r="AG4470">
        <v>2455624.2670959998</v>
      </c>
      <c r="AH4470" s="2">
        <v>8.7000000000000001E-5</v>
      </c>
      <c r="AI4470" s="2">
        <v>8.7000000000000001E-5</v>
      </c>
      <c r="AJ4470">
        <v>2455624.2667899998</v>
      </c>
      <c r="AK4470">
        <v>1.1E-4</v>
      </c>
      <c r="AL4470">
        <v>1.1E-4</v>
      </c>
      <c r="AP4470">
        <v>15</v>
      </c>
      <c r="AQ4470">
        <v>20</v>
      </c>
      <c r="AR4470">
        <v>20</v>
      </c>
      <c r="AY4470">
        <v>558.70000000000005</v>
      </c>
      <c r="AZ4470">
        <v>5.9</v>
      </c>
      <c r="BA4470">
        <v>5.9</v>
      </c>
      <c r="BB4470">
        <v>1344</v>
      </c>
      <c r="BC4470">
        <v>14</v>
      </c>
      <c r="BD4470">
        <v>14</v>
      </c>
      <c r="BK4470" t="s">
        <v>402</v>
      </c>
      <c r="BL4470" t="s">
        <v>147</v>
      </c>
      <c r="BO4470" t="s">
        <v>13432</v>
      </c>
      <c r="BQ4470" t="s">
        <v>13433</v>
      </c>
      <c r="BR4470">
        <v>207.655866</v>
      </c>
      <c r="BS4470">
        <v>-6.8040279999999997</v>
      </c>
      <c r="BT4470">
        <v>13.3</v>
      </c>
      <c r="BV4470">
        <v>11.35</v>
      </c>
      <c r="BW4470">
        <v>10.794</v>
      </c>
      <c r="BY4470">
        <v>182.32</v>
      </c>
      <c r="BZ4470">
        <v>1.21</v>
      </c>
      <c r="CA4470">
        <v>1.21</v>
      </c>
      <c r="CB4470">
        <v>0.02</v>
      </c>
      <c r="CC4470">
        <v>0.08</v>
      </c>
      <c r="CD4470">
        <v>0.08</v>
      </c>
      <c r="CE4470">
        <v>0.74</v>
      </c>
      <c r="CF4470">
        <v>3.6999999999999998E-2</v>
      </c>
      <c r="CG4470">
        <v>3.6999999999999998E-2</v>
      </c>
      <c r="CH4470">
        <v>0.78</v>
      </c>
      <c r="CI4470">
        <v>0.01</v>
      </c>
      <c r="CJ4470">
        <v>0.01</v>
      </c>
      <c r="CK4470" t="s">
        <v>1073</v>
      </c>
      <c r="CL4470">
        <v>5</v>
      </c>
      <c r="CO4470">
        <v>4645</v>
      </c>
      <c r="CP4470">
        <v>50</v>
      </c>
      <c r="CQ4470">
        <v>50</v>
      </c>
      <c r="CT4470" t="s">
        <v>13434</v>
      </c>
    </row>
    <row r="4471" spans="1:98" x14ac:dyDescent="0.25">
      <c r="A4471" t="s">
        <v>13435</v>
      </c>
      <c r="B4471" t="s">
        <v>99</v>
      </c>
      <c r="C4471">
        <v>4.3099999999999996</v>
      </c>
      <c r="D4471">
        <v>0.47</v>
      </c>
      <c r="E4471">
        <v>0.47</v>
      </c>
      <c r="I4471">
        <v>1.0960000000000001</v>
      </c>
      <c r="J4471">
        <v>0.14000000000000001</v>
      </c>
      <c r="K4471">
        <v>0.14000000000000001</v>
      </c>
      <c r="L4471">
        <v>2.5079204000000002</v>
      </c>
      <c r="M4471" s="2">
        <v>9.9000000000000001E-6</v>
      </c>
      <c r="N4471" s="2">
        <v>9.9000000000000001E-6</v>
      </c>
      <c r="O4471">
        <v>3.7830000000000003E-2</v>
      </c>
      <c r="P4471">
        <v>6.8999999999999997E-4</v>
      </c>
      <c r="Q4471">
        <v>6.8999999999999997E-4</v>
      </c>
      <c r="U4471">
        <v>86.8</v>
      </c>
      <c r="V4471">
        <v>2</v>
      </c>
      <c r="W4471">
        <v>2</v>
      </c>
      <c r="Y4471">
        <v>2016</v>
      </c>
      <c r="Z4471" s="1">
        <v>43325</v>
      </c>
      <c r="AJ4471">
        <v>2457302.4530039998</v>
      </c>
      <c r="AK4471">
        <v>1E-4</v>
      </c>
      <c r="AL4471">
        <v>1E-4</v>
      </c>
      <c r="AS4471">
        <v>0.35</v>
      </c>
      <c r="AT4471">
        <v>0.22</v>
      </c>
      <c r="AU4471">
        <v>0.22</v>
      </c>
      <c r="AY4471">
        <v>587</v>
      </c>
      <c r="AZ4471">
        <v>58</v>
      </c>
      <c r="BA4471">
        <v>58</v>
      </c>
      <c r="BB4471">
        <v>1681</v>
      </c>
      <c r="BE4471">
        <v>84</v>
      </c>
      <c r="BK4471" t="s">
        <v>100</v>
      </c>
      <c r="BL4471" t="s">
        <v>147</v>
      </c>
      <c r="BM4471" t="s">
        <v>101</v>
      </c>
      <c r="BN4471" t="s">
        <v>147</v>
      </c>
      <c r="BQ4471" t="s">
        <v>13436</v>
      </c>
      <c r="BR4471">
        <v>359.15000001200002</v>
      </c>
      <c r="BS4471">
        <v>36.213055570000002</v>
      </c>
      <c r="BT4471">
        <v>12.88</v>
      </c>
      <c r="CB4471">
        <v>-4.1000000000000002E-2</v>
      </c>
      <c r="CC4471">
        <v>8.1000000000000003E-2</v>
      </c>
      <c r="CD4471">
        <v>8.1000000000000003E-2</v>
      </c>
      <c r="CE4471">
        <v>1.145</v>
      </c>
      <c r="CF4471">
        <v>6.4000000000000001E-2</v>
      </c>
      <c r="CG4471">
        <v>6.4000000000000001E-2</v>
      </c>
      <c r="CH4471">
        <v>1.272</v>
      </c>
      <c r="CI4471">
        <v>0.14000000000000001</v>
      </c>
      <c r="CJ4471">
        <v>0.14000000000000001</v>
      </c>
      <c r="CK4471" t="s">
        <v>313</v>
      </c>
      <c r="CL4471">
        <v>0.31</v>
      </c>
      <c r="CM4471">
        <v>1E-3</v>
      </c>
      <c r="CN4471">
        <v>1E-3</v>
      </c>
      <c r="CO4471">
        <v>6007</v>
      </c>
      <c r="CP4471">
        <v>52</v>
      </c>
      <c r="CQ4471">
        <v>52</v>
      </c>
      <c r="CT4471" t="s">
        <v>13437</v>
      </c>
    </row>
    <row r="4472" spans="1:98" x14ac:dyDescent="0.25">
      <c r="A4472" t="s">
        <v>13438</v>
      </c>
      <c r="B4472" t="s">
        <v>99</v>
      </c>
      <c r="C4472">
        <v>5.85</v>
      </c>
      <c r="D4472">
        <v>0.47</v>
      </c>
      <c r="E4472">
        <v>0.47</v>
      </c>
      <c r="I4472">
        <v>1.552</v>
      </c>
      <c r="J4472">
        <v>5.7000000000000002E-2</v>
      </c>
      <c r="K4472">
        <v>5.7000000000000002E-2</v>
      </c>
      <c r="L4472">
        <v>1.8053949</v>
      </c>
      <c r="M4472" s="2">
        <v>9.9000000000000001E-6</v>
      </c>
      <c r="N4472" s="2">
        <v>9.9000000000000001E-6</v>
      </c>
      <c r="O4472">
        <v>2.861E-2</v>
      </c>
      <c r="P4472">
        <v>4.8000000000000001E-4</v>
      </c>
      <c r="Q4472">
        <v>4.8000000000000001E-4</v>
      </c>
      <c r="U4472">
        <v>88.82</v>
      </c>
      <c r="V4472">
        <v>1.2</v>
      </c>
      <c r="W4472">
        <v>1.2</v>
      </c>
      <c r="Y4472">
        <v>2016</v>
      </c>
      <c r="Z4472" s="1">
        <v>42631</v>
      </c>
      <c r="AJ4472">
        <v>2457323.65441</v>
      </c>
      <c r="AK4472">
        <v>9.7999999999999997E-4</v>
      </c>
      <c r="AL4472">
        <v>9.7999999999999997E-4</v>
      </c>
      <c r="AS4472">
        <v>0.114</v>
      </c>
      <c r="AT4472">
        <v>0.11</v>
      </c>
      <c r="AU4472">
        <v>0.11</v>
      </c>
      <c r="AY4472">
        <v>1004</v>
      </c>
      <c r="AZ4472">
        <v>71</v>
      </c>
      <c r="BA4472">
        <v>71</v>
      </c>
      <c r="BB4472">
        <v>1570</v>
      </c>
      <c r="BK4472" t="s">
        <v>100</v>
      </c>
      <c r="BL4472" t="s">
        <v>147</v>
      </c>
      <c r="BM4472" t="s">
        <v>101</v>
      </c>
      <c r="BN4472" t="s">
        <v>147</v>
      </c>
      <c r="BQ4472" t="s">
        <v>13439</v>
      </c>
      <c r="BR4472">
        <v>4.8583333419999999</v>
      </c>
      <c r="BS4472">
        <v>44.027500009000001</v>
      </c>
      <c r="BT4472">
        <v>13.6</v>
      </c>
      <c r="CB4472">
        <v>0.10299999999999999</v>
      </c>
      <c r="CC4472">
        <v>8.1000000000000003E-2</v>
      </c>
      <c r="CD4472">
        <v>8.1000000000000003E-2</v>
      </c>
      <c r="CE4472">
        <v>0.89600000000000002</v>
      </c>
      <c r="CF4472">
        <v>6.3E-2</v>
      </c>
      <c r="CG4472">
        <v>6.3E-2</v>
      </c>
      <c r="CH4472">
        <v>0.84899999999999998</v>
      </c>
      <c r="CI4472">
        <v>6.3E-2</v>
      </c>
      <c r="CJ4472">
        <v>6.3E-2</v>
      </c>
      <c r="CK4472" t="s">
        <v>1073</v>
      </c>
      <c r="CL4472">
        <v>0.17</v>
      </c>
      <c r="CM4472">
        <v>0.01</v>
      </c>
      <c r="CN4472">
        <v>0.01</v>
      </c>
      <c r="CO4472">
        <v>5215</v>
      </c>
      <c r="CP4472">
        <v>50</v>
      </c>
      <c r="CQ4472">
        <v>50</v>
      </c>
      <c r="CT4472" t="s">
        <v>13440</v>
      </c>
    </row>
    <row r="4473" spans="1:98" x14ac:dyDescent="0.25">
      <c r="A4473" t="s">
        <v>13441</v>
      </c>
      <c r="B4473" t="s">
        <v>99</v>
      </c>
      <c r="C4473">
        <v>4.32</v>
      </c>
      <c r="D4473">
        <v>0.18</v>
      </c>
      <c r="E4473">
        <v>0.18</v>
      </c>
      <c r="I4473">
        <v>1.107</v>
      </c>
      <c r="J4473">
        <v>6.4000000000000001E-2</v>
      </c>
      <c r="K4473">
        <v>6.4000000000000001E-2</v>
      </c>
      <c r="L4473">
        <v>2.8792319000000002</v>
      </c>
      <c r="M4473" s="2">
        <v>9.9000000000000001E-6</v>
      </c>
      <c r="N4473" s="2">
        <v>9.9000000000000001E-6</v>
      </c>
      <c r="O4473">
        <v>4.1270000000000001E-2</v>
      </c>
      <c r="P4473">
        <v>6.7000000000000002E-3</v>
      </c>
      <c r="Q4473">
        <v>6.7000000000000002E-3</v>
      </c>
      <c r="U4473">
        <v>88.74</v>
      </c>
      <c r="V4473">
        <v>0.87</v>
      </c>
      <c r="W4473">
        <v>0.87</v>
      </c>
      <c r="Y4473">
        <v>2016</v>
      </c>
      <c r="Z4473" s="1">
        <v>42631</v>
      </c>
      <c r="AJ4473">
        <v>2457336.7582399999</v>
      </c>
      <c r="AK4473" s="2">
        <v>9.7999999999999997E-5</v>
      </c>
      <c r="AL4473" s="2">
        <v>9.7999999999999997E-5</v>
      </c>
      <c r="AS4473">
        <v>0.18</v>
      </c>
      <c r="AT4473">
        <v>0.16</v>
      </c>
      <c r="AU4473">
        <v>0.16</v>
      </c>
      <c r="AY4473">
        <v>568</v>
      </c>
      <c r="AZ4473">
        <v>15</v>
      </c>
      <c r="BA4473">
        <v>15</v>
      </c>
      <c r="BB4473">
        <v>1415</v>
      </c>
      <c r="BK4473" t="s">
        <v>100</v>
      </c>
      <c r="BL4473" t="s">
        <v>147</v>
      </c>
      <c r="BM4473" t="s">
        <v>101</v>
      </c>
      <c r="BN4473" t="s">
        <v>147</v>
      </c>
      <c r="BQ4473" t="s">
        <v>13442</v>
      </c>
      <c r="BR4473">
        <v>7.0541666709999999</v>
      </c>
      <c r="BS4473">
        <v>42.061388899000001</v>
      </c>
      <c r="BT4473">
        <v>12.82</v>
      </c>
      <c r="CB4473">
        <v>0.377</v>
      </c>
      <c r="CC4473">
        <v>0.08</v>
      </c>
      <c r="CD4473">
        <v>0.08</v>
      </c>
      <c r="CE4473">
        <v>1.1279999999999999</v>
      </c>
      <c r="CF4473">
        <v>5.6000000000000001E-2</v>
      </c>
      <c r="CG4473">
        <v>5.6000000000000001E-2</v>
      </c>
      <c r="CH4473">
        <v>1.0760000000000001</v>
      </c>
      <c r="CI4473">
        <v>5.0999999999999997E-2</v>
      </c>
      <c r="CJ4473">
        <v>5.0999999999999997E-2</v>
      </c>
      <c r="CK4473" t="s">
        <v>504</v>
      </c>
      <c r="CL4473">
        <v>0.53</v>
      </c>
      <c r="CM4473">
        <v>4.0000000000000001E-3</v>
      </c>
      <c r="CN4473">
        <v>4.0000000000000001E-3</v>
      </c>
      <c r="CO4473">
        <v>5747</v>
      </c>
      <c r="CP4473">
        <v>49</v>
      </c>
      <c r="CQ4473">
        <v>49</v>
      </c>
      <c r="CT4473" t="s">
        <v>13443</v>
      </c>
    </row>
    <row r="4474" spans="1:98" x14ac:dyDescent="0.25">
      <c r="A4474" t="s">
        <v>13444</v>
      </c>
      <c r="B4474" t="s">
        <v>99</v>
      </c>
      <c r="C4474">
        <v>0.66800000000000004</v>
      </c>
      <c r="D4474">
        <v>6.6000000000000003E-2</v>
      </c>
      <c r="E4474">
        <v>6.6000000000000003E-2</v>
      </c>
      <c r="I4474">
        <v>1.0620000000000001</v>
      </c>
      <c r="J4474">
        <v>7.0000000000000007E-2</v>
      </c>
      <c r="K4474">
        <v>7.0000000000000007E-2</v>
      </c>
      <c r="L4474">
        <v>3.506189</v>
      </c>
      <c r="M4474" s="2">
        <v>2.0000000000000002E-5</v>
      </c>
      <c r="N4474" s="2">
        <v>2.0000000000000002E-5</v>
      </c>
      <c r="O4474">
        <v>4.2299999999999997E-2</v>
      </c>
      <c r="P4474">
        <v>4.0000000000000002E-4</v>
      </c>
      <c r="Q4474">
        <v>4.0000000000000002E-4</v>
      </c>
      <c r="R4474">
        <v>0</v>
      </c>
      <c r="U4474">
        <v>86.01</v>
      </c>
      <c r="V4474">
        <v>0.14000000000000001</v>
      </c>
      <c r="W4474">
        <v>0.14000000000000001</v>
      </c>
      <c r="Y4474">
        <v>2017</v>
      </c>
      <c r="Z4474" s="1">
        <v>43801</v>
      </c>
      <c r="AJ4474">
        <v>2457784.0326999999</v>
      </c>
      <c r="AK4474">
        <v>4.8999999999999998E-4</v>
      </c>
      <c r="AL4474">
        <v>4.8999999999999998E-4</v>
      </c>
      <c r="AS4474">
        <v>0.878</v>
      </c>
      <c r="AT4474">
        <v>1.6E-2</v>
      </c>
      <c r="AU4474">
        <v>1.6E-2</v>
      </c>
      <c r="AY4474">
        <v>101.6</v>
      </c>
      <c r="AZ4474">
        <v>9.6</v>
      </c>
      <c r="BA4474">
        <v>9.6</v>
      </c>
      <c r="BB4474">
        <v>1006</v>
      </c>
      <c r="BC4474">
        <v>18</v>
      </c>
      <c r="BD4474">
        <v>18</v>
      </c>
      <c r="BK4474" t="s">
        <v>100</v>
      </c>
      <c r="BL4474" t="s">
        <v>147</v>
      </c>
      <c r="BN4474" t="s">
        <v>147</v>
      </c>
      <c r="BO4474" t="s">
        <v>13445</v>
      </c>
      <c r="BQ4474" t="s">
        <v>13446</v>
      </c>
      <c r="BR4474">
        <v>222.20833335</v>
      </c>
      <c r="BS4474">
        <v>22.152500005</v>
      </c>
      <c r="BT4474">
        <v>11.4</v>
      </c>
      <c r="BY4474">
        <v>101</v>
      </c>
      <c r="BZ4474">
        <v>6</v>
      </c>
      <c r="CA4474">
        <v>6</v>
      </c>
      <c r="CB4474">
        <v>-2.5000000000000001E-2</v>
      </c>
      <c r="CC4474">
        <v>9.2999999999999999E-2</v>
      </c>
      <c r="CD4474">
        <v>9.2999999999999999E-2</v>
      </c>
      <c r="CE4474">
        <v>0.82199999999999995</v>
      </c>
      <c r="CF4474">
        <v>2.1000000000000001E-2</v>
      </c>
      <c r="CG4474">
        <v>2.1000000000000001E-2</v>
      </c>
      <c r="CH4474">
        <v>0.72199999999999998</v>
      </c>
      <c r="CI4474">
        <v>0.02</v>
      </c>
      <c r="CJ4474">
        <v>0.02</v>
      </c>
      <c r="CK4474" t="s">
        <v>392</v>
      </c>
      <c r="CL4474">
        <v>1</v>
      </c>
      <c r="CM4474">
        <v>0.5</v>
      </c>
      <c r="CN4474">
        <v>0.5</v>
      </c>
      <c r="CO4474">
        <v>5052</v>
      </c>
      <c r="CP4474">
        <v>66</v>
      </c>
      <c r="CQ4474">
        <v>66</v>
      </c>
      <c r="CT4474" t="s">
        <v>13447</v>
      </c>
    </row>
    <row r="4475" spans="1:98" x14ac:dyDescent="0.25">
      <c r="A4475" t="s">
        <v>13448</v>
      </c>
      <c r="B4475" t="s">
        <v>99</v>
      </c>
      <c r="C4475">
        <v>1.88</v>
      </c>
      <c r="D4475">
        <v>0.25</v>
      </c>
      <c r="E4475">
        <v>0.25</v>
      </c>
      <c r="I4475">
        <v>1.7</v>
      </c>
      <c r="J4475">
        <v>0.03</v>
      </c>
      <c r="K4475">
        <v>0.03</v>
      </c>
      <c r="L4475">
        <v>2.0320459999999998</v>
      </c>
      <c r="M4475" s="2">
        <v>1.0000000000000001E-5</v>
      </c>
      <c r="N4475" s="2">
        <v>1.0000000000000001E-5</v>
      </c>
      <c r="O4475">
        <v>3.5200000000000002E-2</v>
      </c>
      <c r="P4475">
        <v>2.0000000000000001E-4</v>
      </c>
      <c r="Q4475">
        <v>2.0000000000000001E-4</v>
      </c>
      <c r="R4475">
        <v>0</v>
      </c>
      <c r="U4475">
        <v>89</v>
      </c>
      <c r="V4475">
        <v>1</v>
      </c>
      <c r="W4475">
        <v>1</v>
      </c>
      <c r="Y4475">
        <v>2018</v>
      </c>
      <c r="Z4475" s="1">
        <v>43452</v>
      </c>
      <c r="AJ4475">
        <v>2458043.3206699998</v>
      </c>
      <c r="AK4475">
        <v>2.3000000000000001E-4</v>
      </c>
      <c r="AL4475">
        <v>2.3000000000000001E-4</v>
      </c>
      <c r="AS4475">
        <v>0.08</v>
      </c>
      <c r="AT4475">
        <v>0.08</v>
      </c>
      <c r="AU4475">
        <v>0.08</v>
      </c>
      <c r="AY4475">
        <v>239</v>
      </c>
      <c r="AZ4475">
        <v>32</v>
      </c>
      <c r="BA4475">
        <v>32</v>
      </c>
      <c r="BB4475">
        <v>2053</v>
      </c>
      <c r="BC4475">
        <v>15</v>
      </c>
      <c r="BD4475">
        <v>15</v>
      </c>
      <c r="BK4475" t="s">
        <v>100</v>
      </c>
      <c r="BL4475" t="s">
        <v>147</v>
      </c>
      <c r="BM4475" t="s">
        <v>101</v>
      </c>
      <c r="BN4475" t="s">
        <v>147</v>
      </c>
      <c r="BQ4475" t="s">
        <v>13449</v>
      </c>
      <c r="BR4475">
        <v>358.51666666800003</v>
      </c>
      <c r="BS4475">
        <v>37.021944449000003</v>
      </c>
      <c r="BT4475">
        <v>13</v>
      </c>
      <c r="BY4475">
        <v>725</v>
      </c>
      <c r="BZ4475">
        <v>10</v>
      </c>
      <c r="CA4475">
        <v>10</v>
      </c>
      <c r="CB4475">
        <v>0.27600000000000002</v>
      </c>
      <c r="CC4475">
        <v>7.0999999999999994E-2</v>
      </c>
      <c r="CD4475">
        <v>7.0999999999999994E-2</v>
      </c>
      <c r="CE4475">
        <v>1.409</v>
      </c>
      <c r="CF4475">
        <v>2.5999999999999999E-2</v>
      </c>
      <c r="CG4475">
        <v>2.5999999999999999E-2</v>
      </c>
      <c r="CH4475">
        <v>1.5640000000000001</v>
      </c>
      <c r="CI4475">
        <v>2.1000000000000001E-2</v>
      </c>
      <c r="CJ4475">
        <v>2.1000000000000001E-2</v>
      </c>
      <c r="CK4475" t="s">
        <v>4462</v>
      </c>
      <c r="CL4475">
        <v>1</v>
      </c>
      <c r="CM4475">
        <v>0.5</v>
      </c>
      <c r="CN4475">
        <v>0.5</v>
      </c>
      <c r="CO4475">
        <v>6387</v>
      </c>
      <c r="CP4475">
        <v>38</v>
      </c>
      <c r="CQ4475">
        <v>38</v>
      </c>
    </row>
    <row r="4476" spans="1:98" x14ac:dyDescent="0.25">
      <c r="A4476" t="s">
        <v>13450</v>
      </c>
      <c r="B4476" t="s">
        <v>99</v>
      </c>
      <c r="C4476">
        <v>0.371</v>
      </c>
      <c r="D4476">
        <v>6.2E-2</v>
      </c>
      <c r="E4476">
        <v>6.2E-2</v>
      </c>
      <c r="I4476">
        <v>1.2849999999999999</v>
      </c>
      <c r="J4476">
        <v>2.1999999999999999E-2</v>
      </c>
      <c r="K4476">
        <v>2.1999999999999999E-2</v>
      </c>
      <c r="L4476">
        <v>3.71495</v>
      </c>
      <c r="M4476">
        <v>1E-3</v>
      </c>
      <c r="N4476">
        <v>1E-3</v>
      </c>
      <c r="O4476">
        <v>4.7399999999999998E-2</v>
      </c>
      <c r="P4476">
        <v>8.0000000000000004E-4</v>
      </c>
      <c r="Q4476">
        <v>8.0000000000000004E-4</v>
      </c>
      <c r="R4476">
        <v>0</v>
      </c>
      <c r="U4476">
        <v>89.29</v>
      </c>
      <c r="V4476">
        <v>0.7</v>
      </c>
      <c r="W4476">
        <v>0.7</v>
      </c>
      <c r="Y4476">
        <v>2019</v>
      </c>
      <c r="Z4476" s="1">
        <v>43549</v>
      </c>
      <c r="AM4476">
        <v>2458210.8398000002</v>
      </c>
      <c r="AN4476">
        <v>8.4999999999999995E-4</v>
      </c>
      <c r="AO4476">
        <v>8.4999999999999995E-4</v>
      </c>
      <c r="AS4476">
        <v>9.6000000000000002E-2</v>
      </c>
      <c r="AT4476">
        <v>9.2999999999999999E-2</v>
      </c>
      <c r="AU4476">
        <v>9.2999999999999999E-2</v>
      </c>
      <c r="AY4476">
        <v>47.7</v>
      </c>
      <c r="AZ4476">
        <v>8</v>
      </c>
      <c r="BA4476">
        <v>8</v>
      </c>
      <c r="BB4476">
        <v>1457</v>
      </c>
      <c r="BC4476">
        <v>14</v>
      </c>
      <c r="BD4476">
        <v>14</v>
      </c>
      <c r="BK4476" t="s">
        <v>100</v>
      </c>
      <c r="BL4476" t="s">
        <v>147</v>
      </c>
      <c r="BM4476" t="s">
        <v>101</v>
      </c>
      <c r="BN4476" t="s">
        <v>147</v>
      </c>
      <c r="BQ4476" t="s">
        <v>13451</v>
      </c>
      <c r="BR4476">
        <v>157.412500013</v>
      </c>
      <c r="BS4476">
        <v>70.527222241000004</v>
      </c>
      <c r="BT4476">
        <v>11.5</v>
      </c>
      <c r="BY4476">
        <v>276.7</v>
      </c>
      <c r="BZ4476">
        <v>3.4</v>
      </c>
      <c r="CA4476">
        <v>3.4</v>
      </c>
      <c r="CB4476">
        <v>2.5000000000000001E-2</v>
      </c>
      <c r="CC4476">
        <v>7.0000000000000007E-2</v>
      </c>
      <c r="CD4476">
        <v>7.0000000000000007E-2</v>
      </c>
      <c r="CE4476">
        <v>1.0289999999999999</v>
      </c>
      <c r="CF4476">
        <v>5.0999999999999997E-2</v>
      </c>
      <c r="CG4476">
        <v>5.0999999999999997E-2</v>
      </c>
      <c r="CH4476">
        <v>1.3149999999999999</v>
      </c>
      <c r="CI4476">
        <v>0.02</v>
      </c>
      <c r="CJ4476">
        <v>0.02</v>
      </c>
      <c r="CK4476" t="s">
        <v>920</v>
      </c>
      <c r="CL4476">
        <v>8.3000000000000007</v>
      </c>
      <c r="CM4476">
        <v>2.1</v>
      </c>
      <c r="CN4476">
        <v>2.1</v>
      </c>
      <c r="CO4476">
        <v>5687</v>
      </c>
      <c r="CP4476">
        <v>50</v>
      </c>
      <c r="CQ4476">
        <v>50</v>
      </c>
    </row>
    <row r="4477" spans="1:98" x14ac:dyDescent="0.25">
      <c r="A4477" t="s">
        <v>13452</v>
      </c>
      <c r="B4477" t="s">
        <v>99</v>
      </c>
      <c r="C4477">
        <v>1.19</v>
      </c>
      <c r="D4477">
        <v>0.16</v>
      </c>
      <c r="E4477">
        <v>0.16</v>
      </c>
      <c r="I4477">
        <v>1.0089999999999999</v>
      </c>
      <c r="J4477">
        <v>1.4E-2</v>
      </c>
      <c r="K4477">
        <v>1.4E-2</v>
      </c>
      <c r="L4477">
        <v>1.5407310000000001</v>
      </c>
      <c r="M4477" s="2">
        <v>3.8000000000000002E-5</v>
      </c>
      <c r="N4477" s="2">
        <v>3.8000000000000002E-5</v>
      </c>
      <c r="O4477">
        <v>2.3400000000000001E-2</v>
      </c>
      <c r="P4477">
        <v>3.0000000000000001E-3</v>
      </c>
      <c r="Q4477">
        <v>3.0000000000000001E-3</v>
      </c>
      <c r="R4477">
        <v>0</v>
      </c>
      <c r="U4477">
        <v>89.23</v>
      </c>
      <c r="V4477">
        <v>0.64</v>
      </c>
      <c r="W4477">
        <v>0.64</v>
      </c>
      <c r="Y4477">
        <v>2019</v>
      </c>
      <c r="Z4477" s="1">
        <v>43549</v>
      </c>
      <c r="AJ4477">
        <v>2458227.7564300001</v>
      </c>
      <c r="AK4477">
        <v>2.7E-4</v>
      </c>
      <c r="AL4477">
        <v>2.7E-4</v>
      </c>
      <c r="AS4477">
        <v>9.7000000000000003E-2</v>
      </c>
      <c r="AT4477">
        <v>7.9000000000000001E-2</v>
      </c>
      <c r="AU4477">
        <v>7.9000000000000001E-2</v>
      </c>
      <c r="AY4477">
        <v>249</v>
      </c>
      <c r="AZ4477">
        <v>35</v>
      </c>
      <c r="BA4477">
        <v>35</v>
      </c>
      <c r="BB4477">
        <v>1134</v>
      </c>
      <c r="BC4477">
        <v>9</v>
      </c>
      <c r="BD4477">
        <v>9</v>
      </c>
      <c r="BK4477" t="s">
        <v>100</v>
      </c>
      <c r="BL4477" t="s">
        <v>147</v>
      </c>
      <c r="BM4477" t="s">
        <v>101</v>
      </c>
      <c r="BN4477" t="s">
        <v>147</v>
      </c>
      <c r="BQ4477" t="s">
        <v>13453</v>
      </c>
      <c r="BR4477">
        <v>160.748083353</v>
      </c>
      <c r="BS4477">
        <v>60.964166697000003</v>
      </c>
      <c r="BT4477">
        <v>14.1</v>
      </c>
      <c r="BY4477">
        <v>211.4</v>
      </c>
      <c r="BZ4477">
        <v>1.6</v>
      </c>
      <c r="CA4477">
        <v>1.6</v>
      </c>
      <c r="CB4477">
        <v>0.25</v>
      </c>
      <c r="CC4477">
        <v>0.08</v>
      </c>
      <c r="CD4477">
        <v>0.08</v>
      </c>
      <c r="CE4477">
        <v>0.71899999999999997</v>
      </c>
      <c r="CF4477">
        <v>2.4E-2</v>
      </c>
      <c r="CG4477">
        <v>2.4E-2</v>
      </c>
      <c r="CH4477">
        <v>0.69599999999999995</v>
      </c>
      <c r="CI4477">
        <v>8.0000000000000002E-3</v>
      </c>
      <c r="CJ4477">
        <v>8.0000000000000002E-3</v>
      </c>
      <c r="CK4477" t="s">
        <v>453</v>
      </c>
      <c r="CL4477">
        <v>7.5</v>
      </c>
      <c r="CM4477">
        <v>4.5</v>
      </c>
      <c r="CN4477">
        <v>4.5</v>
      </c>
      <c r="CO4477">
        <v>4309</v>
      </c>
      <c r="CP4477">
        <v>31</v>
      </c>
      <c r="CQ4477">
        <v>31</v>
      </c>
    </row>
    <row r="4478" spans="1:98" x14ac:dyDescent="0.25">
      <c r="A4478" t="s">
        <v>13454</v>
      </c>
      <c r="B4478" t="s">
        <v>99</v>
      </c>
      <c r="C4478">
        <v>56.1</v>
      </c>
      <c r="D4478">
        <v>7.7</v>
      </c>
      <c r="E4478">
        <v>7.7</v>
      </c>
      <c r="I4478">
        <v>3.06</v>
      </c>
      <c r="J4478">
        <v>0.32</v>
      </c>
      <c r="K4478">
        <v>0.32</v>
      </c>
      <c r="L4478">
        <v>97.84</v>
      </c>
      <c r="M4478">
        <v>0.19</v>
      </c>
      <c r="N4478">
        <v>0.3</v>
      </c>
      <c r="R4478">
        <v>0.13100000000000001</v>
      </c>
      <c r="S4478">
        <v>2.7E-2</v>
      </c>
      <c r="T4478">
        <v>0.1</v>
      </c>
      <c r="Y4478">
        <v>2019</v>
      </c>
      <c r="Z4478" s="1">
        <v>44250</v>
      </c>
      <c r="AA4478">
        <v>41</v>
      </c>
      <c r="AG4478">
        <v>2456911.5119500002</v>
      </c>
      <c r="AH4478">
        <v>1E-3</v>
      </c>
      <c r="AI4478">
        <v>9.7000000000000005E-4</v>
      </c>
      <c r="AY4478">
        <v>4335</v>
      </c>
      <c r="AZ4478">
        <v>430</v>
      </c>
      <c r="BA4478">
        <v>550</v>
      </c>
      <c r="BB4478">
        <v>2722</v>
      </c>
      <c r="BC4478">
        <v>98</v>
      </c>
      <c r="BD4478">
        <v>98</v>
      </c>
      <c r="BK4478" t="s">
        <v>100</v>
      </c>
      <c r="BL4478" t="s">
        <v>147</v>
      </c>
      <c r="BQ4478" t="s">
        <v>13455</v>
      </c>
      <c r="BR4478">
        <v>240.91346910199999</v>
      </c>
      <c r="BS4478">
        <v>-18.8581676879</v>
      </c>
      <c r="CE4478">
        <v>0.439</v>
      </c>
      <c r="CF4478">
        <v>4.3999999999999997E-2</v>
      </c>
      <c r="CG4478">
        <v>4.3999999999999997E-2</v>
      </c>
      <c r="CH4478">
        <v>0.96099999999999997</v>
      </c>
      <c r="CI4478">
        <v>9.6000000000000002E-2</v>
      </c>
      <c r="CJ4478">
        <v>9.6000000000000002E-2</v>
      </c>
      <c r="CK4478" t="s">
        <v>13456</v>
      </c>
      <c r="CO4478">
        <v>3349</v>
      </c>
      <c r="CP4478">
        <v>142</v>
      </c>
      <c r="CQ4478">
        <v>142</v>
      </c>
      <c r="CT4478" t="s">
        <v>13457</v>
      </c>
    </row>
    <row r="4479" spans="1:98" x14ac:dyDescent="0.25">
      <c r="A4479" t="s">
        <v>13458</v>
      </c>
      <c r="B4479" t="s">
        <v>99</v>
      </c>
      <c r="C4479">
        <v>16</v>
      </c>
      <c r="D4479">
        <v>4</v>
      </c>
      <c r="E4479">
        <v>4</v>
      </c>
      <c r="O4479">
        <v>210</v>
      </c>
      <c r="P4479">
        <v>20</v>
      </c>
      <c r="Q4479">
        <v>20</v>
      </c>
      <c r="Y4479">
        <v>2013</v>
      </c>
      <c r="Z4479" s="1">
        <v>41610</v>
      </c>
      <c r="BK4479" t="s">
        <v>100</v>
      </c>
      <c r="BL4479" t="s">
        <v>105</v>
      </c>
      <c r="BQ4479" t="s">
        <v>13459</v>
      </c>
      <c r="BR4479">
        <v>246.60416667499999</v>
      </c>
      <c r="BS4479">
        <v>-24.543333318999998</v>
      </c>
      <c r="BT4479">
        <v>15.5</v>
      </c>
      <c r="BY4479">
        <v>120</v>
      </c>
      <c r="CE4479">
        <v>0.87</v>
      </c>
      <c r="CF4479">
        <v>0.08</v>
      </c>
      <c r="CG4479">
        <v>0.08</v>
      </c>
      <c r="CK4479" t="s">
        <v>799</v>
      </c>
      <c r="CL4479">
        <v>7.6E-3</v>
      </c>
      <c r="CM4479">
        <v>4.1000000000000003E-3</v>
      </c>
      <c r="CN4479">
        <v>2.5000000000000001E-3</v>
      </c>
      <c r="CO4479">
        <v>3850</v>
      </c>
      <c r="CP4479">
        <v>100</v>
      </c>
      <c r="CQ4479">
        <v>70</v>
      </c>
    </row>
    <row r="4480" spans="1:98" x14ac:dyDescent="0.25">
      <c r="A4480" t="s">
        <v>13460</v>
      </c>
      <c r="B4480" t="s">
        <v>99</v>
      </c>
      <c r="C4480">
        <v>9</v>
      </c>
      <c r="D4480">
        <v>3</v>
      </c>
      <c r="E4480">
        <v>3</v>
      </c>
      <c r="I4480">
        <v>2.5</v>
      </c>
      <c r="O4480">
        <v>140</v>
      </c>
      <c r="P4480">
        <v>10</v>
      </c>
      <c r="Q4480">
        <v>10</v>
      </c>
      <c r="Y4480">
        <v>2013</v>
      </c>
      <c r="Z4480" s="1">
        <v>43777</v>
      </c>
      <c r="BE4480">
        <v>1975</v>
      </c>
      <c r="BJ4480">
        <v>3.6</v>
      </c>
      <c r="BK4480" t="s">
        <v>100</v>
      </c>
      <c r="BL4480" t="s">
        <v>105</v>
      </c>
      <c r="BO4480" t="s">
        <v>13461</v>
      </c>
      <c r="BP4480" t="s">
        <v>138</v>
      </c>
      <c r="BQ4480" t="s">
        <v>13462</v>
      </c>
      <c r="BR4480">
        <v>247.8125</v>
      </c>
      <c r="BS4480">
        <v>-24.5456</v>
      </c>
      <c r="BT4480">
        <v>14.27</v>
      </c>
      <c r="BY4480">
        <v>135</v>
      </c>
      <c r="BZ4480">
        <v>5</v>
      </c>
      <c r="CA4480">
        <v>5</v>
      </c>
      <c r="CE4480">
        <v>0.6</v>
      </c>
      <c r="CK4480" t="s">
        <v>13463</v>
      </c>
      <c r="CL4480">
        <v>6.7999999999999996E-3</v>
      </c>
      <c r="CM4480">
        <v>2.3E-3</v>
      </c>
      <c r="CN4480">
        <v>3.3999999999999998E-3</v>
      </c>
      <c r="CO4480">
        <v>2200</v>
      </c>
      <c r="CP4480">
        <v>200</v>
      </c>
      <c r="CQ4480">
        <v>200</v>
      </c>
    </row>
    <row r="4481" spans="1:98" x14ac:dyDescent="0.25">
      <c r="A4481" t="s">
        <v>13464</v>
      </c>
      <c r="B4481" t="s">
        <v>99</v>
      </c>
      <c r="F4481">
        <v>3</v>
      </c>
      <c r="G4481">
        <v>0.3</v>
      </c>
      <c r="H4481">
        <v>0.3</v>
      </c>
      <c r="L4481">
        <v>5479</v>
      </c>
      <c r="M4481">
        <v>219</v>
      </c>
      <c r="N4481">
        <v>219</v>
      </c>
      <c r="O4481">
        <v>5.2</v>
      </c>
      <c r="P4481">
        <v>0.1</v>
      </c>
      <c r="Q4481">
        <v>0.1</v>
      </c>
      <c r="R4481">
        <v>0</v>
      </c>
      <c r="Y4481">
        <v>2012</v>
      </c>
      <c r="Z4481" s="1">
        <v>44460</v>
      </c>
      <c r="BK4481" t="s">
        <v>100</v>
      </c>
      <c r="BL4481" t="s">
        <v>601</v>
      </c>
      <c r="BM4481" t="s">
        <v>581</v>
      </c>
      <c r="BO4481" t="s">
        <v>13465</v>
      </c>
      <c r="BQ4481" t="s">
        <v>13466</v>
      </c>
      <c r="BR4481">
        <v>65.275000000000006</v>
      </c>
      <c r="BS4481">
        <v>-48.651944399999998</v>
      </c>
      <c r="BT4481">
        <v>14.4</v>
      </c>
      <c r="CE4481">
        <v>0.622</v>
      </c>
      <c r="CK4481" t="s">
        <v>13467</v>
      </c>
    </row>
    <row r="4482" spans="1:98" x14ac:dyDescent="0.25">
      <c r="A4482" t="s">
        <v>13468</v>
      </c>
      <c r="B4482" t="s">
        <v>99</v>
      </c>
      <c r="F4482">
        <v>4.4000000000000003E-3</v>
      </c>
      <c r="G4482">
        <v>6.6E-4</v>
      </c>
      <c r="H4482">
        <v>6.6E-4</v>
      </c>
      <c r="L4482">
        <v>9.8658000000000001</v>
      </c>
      <c r="M4482">
        <v>7.0000000000000001E-3</v>
      </c>
      <c r="N4482">
        <v>7.0000000000000001E-3</v>
      </c>
      <c r="O4482">
        <v>4.9599999999999998E-2</v>
      </c>
      <c r="P4482">
        <v>1.6999999999999999E-3</v>
      </c>
      <c r="Q4482">
        <v>1.6999999999999999E-3</v>
      </c>
      <c r="R4482">
        <v>0.11600000000000001</v>
      </c>
      <c r="S4482">
        <v>9.7000000000000003E-2</v>
      </c>
      <c r="T4482">
        <v>9.7000000000000003E-2</v>
      </c>
      <c r="Y4482">
        <v>2017</v>
      </c>
      <c r="Z4482" s="1">
        <v>43056</v>
      </c>
      <c r="AY4482">
        <v>1.39</v>
      </c>
      <c r="AZ4482">
        <v>0.18</v>
      </c>
      <c r="BA4482">
        <v>0.18</v>
      </c>
      <c r="BB4482">
        <v>256</v>
      </c>
      <c r="BC4482">
        <v>45</v>
      </c>
      <c r="BD4482">
        <v>45</v>
      </c>
      <c r="BK4482" t="s">
        <v>100</v>
      </c>
      <c r="BL4482" t="s">
        <v>101</v>
      </c>
      <c r="BM4482" t="s">
        <v>101</v>
      </c>
      <c r="BQ4482" t="s">
        <v>13469</v>
      </c>
      <c r="BR4482">
        <v>176.93333334799999</v>
      </c>
      <c r="BS4482">
        <v>0.80444446400000003</v>
      </c>
      <c r="BT4482">
        <v>11.15</v>
      </c>
      <c r="BY4482">
        <v>3.3805999999999998</v>
      </c>
      <c r="BZ4482">
        <v>6.4000000000000003E-3</v>
      </c>
      <c r="CA4482">
        <v>6.4000000000000003E-3</v>
      </c>
      <c r="CB4482">
        <v>-0.02</v>
      </c>
      <c r="CC4482">
        <v>0.08</v>
      </c>
      <c r="CD4482">
        <v>0.08</v>
      </c>
      <c r="CE4482">
        <v>0.16800000000000001</v>
      </c>
      <c r="CF4482">
        <v>1.7000000000000001E-2</v>
      </c>
      <c r="CG4482">
        <v>1.7000000000000001E-2</v>
      </c>
      <c r="CH4482">
        <v>0.19670000000000001</v>
      </c>
      <c r="CI4482">
        <v>7.7000000000000002E-3</v>
      </c>
      <c r="CJ4482">
        <v>7.7000000000000002E-3</v>
      </c>
      <c r="CK4482" t="s">
        <v>848</v>
      </c>
      <c r="CL4482">
        <v>5</v>
      </c>
      <c r="CO4482">
        <v>3192</v>
      </c>
      <c r="CP4482">
        <v>60</v>
      </c>
      <c r="CQ4482">
        <v>60</v>
      </c>
    </row>
    <row r="4483" spans="1:98" x14ac:dyDescent="0.25">
      <c r="A4483" t="s">
        <v>13470</v>
      </c>
      <c r="B4483" t="s">
        <v>99</v>
      </c>
      <c r="C4483">
        <v>27</v>
      </c>
      <c r="D4483">
        <v>12</v>
      </c>
      <c r="E4483">
        <v>12</v>
      </c>
      <c r="O4483">
        <v>9900</v>
      </c>
      <c r="Y4483">
        <v>2021</v>
      </c>
      <c r="Z4483" s="1">
        <v>44420</v>
      </c>
      <c r="BE4483">
        <v>500</v>
      </c>
      <c r="BK4483" t="s">
        <v>100</v>
      </c>
      <c r="BL4483" t="s">
        <v>105</v>
      </c>
      <c r="BM4483" t="s">
        <v>165</v>
      </c>
      <c r="BQ4483" t="s">
        <v>13471</v>
      </c>
      <c r="BR4483">
        <v>34.762500000999999</v>
      </c>
      <c r="BS4483">
        <v>35.355277788999999</v>
      </c>
      <c r="BT4483">
        <v>12</v>
      </c>
      <c r="BY4483">
        <v>17.443999999999999</v>
      </c>
      <c r="BZ4483">
        <v>1.2E-2</v>
      </c>
      <c r="CA4483">
        <v>1.2E-2</v>
      </c>
      <c r="CB4483">
        <v>-0.4</v>
      </c>
      <c r="CC4483">
        <v>0.12</v>
      </c>
      <c r="CD4483">
        <v>0.12</v>
      </c>
      <c r="CE4483">
        <v>0.36199999999999999</v>
      </c>
      <c r="CF4483">
        <v>7.0000000000000001E-3</v>
      </c>
      <c r="CG4483">
        <v>7.0000000000000001E-3</v>
      </c>
      <c r="CH4483">
        <v>0.33800000000000002</v>
      </c>
      <c r="CI4483">
        <v>3.0000000000000001E-3</v>
      </c>
      <c r="CJ4483">
        <v>3.0000000000000001E-3</v>
      </c>
      <c r="CK4483" t="s">
        <v>884</v>
      </c>
      <c r="CL4483">
        <v>7.2</v>
      </c>
      <c r="CM4483">
        <v>3.6</v>
      </c>
      <c r="CN4483">
        <v>3.8</v>
      </c>
      <c r="CO4483">
        <v>3481</v>
      </c>
      <c r="CP4483">
        <v>49</v>
      </c>
      <c r="CQ4483">
        <v>49</v>
      </c>
    </row>
    <row r="4484" spans="1:98" x14ac:dyDescent="0.25">
      <c r="A4484" t="s">
        <v>13472</v>
      </c>
      <c r="B4484" t="s">
        <v>99</v>
      </c>
      <c r="C4484">
        <v>11.3</v>
      </c>
      <c r="D4484">
        <v>4.5</v>
      </c>
      <c r="E4484">
        <v>4.5</v>
      </c>
      <c r="I4484">
        <v>1.07</v>
      </c>
      <c r="J4484">
        <v>7.0000000000000007E-2</v>
      </c>
      <c r="K4484">
        <v>7.0000000000000007E-2</v>
      </c>
      <c r="O4484">
        <v>1168</v>
      </c>
      <c r="X4484">
        <v>10.245614</v>
      </c>
      <c r="Y4484">
        <v>2010</v>
      </c>
      <c r="Z4484" s="1">
        <v>42423</v>
      </c>
      <c r="BE4484">
        <v>670</v>
      </c>
      <c r="BJ4484">
        <v>4.3499999999999996</v>
      </c>
      <c r="BK4484" t="s">
        <v>100</v>
      </c>
      <c r="BL4484" t="s">
        <v>105</v>
      </c>
      <c r="BO4484" t="s">
        <v>13473</v>
      </c>
      <c r="BP4484" t="s">
        <v>13474</v>
      </c>
      <c r="BQ4484" t="s">
        <v>13475</v>
      </c>
      <c r="BR4484">
        <v>195.1958333</v>
      </c>
      <c r="BS4484">
        <v>12.3758333</v>
      </c>
      <c r="BT4484">
        <v>9.76</v>
      </c>
      <c r="BY4484">
        <v>11.7</v>
      </c>
      <c r="BZ4484">
        <v>0.2</v>
      </c>
      <c r="CA4484">
        <v>0.2</v>
      </c>
      <c r="CB4484">
        <v>0</v>
      </c>
      <c r="CE4484">
        <v>0.6</v>
      </c>
      <c r="CF4484">
        <v>0.08</v>
      </c>
      <c r="CG4484">
        <v>0.08</v>
      </c>
      <c r="CK4484" t="s">
        <v>958</v>
      </c>
      <c r="CL4484">
        <v>0.47499999999999998</v>
      </c>
      <c r="CM4484">
        <v>0.32500000000000001</v>
      </c>
      <c r="CN4484">
        <v>0.32500000000000001</v>
      </c>
      <c r="CT4484" t="s">
        <v>13476</v>
      </c>
    </row>
    <row r="4485" spans="1:98" x14ac:dyDescent="0.25">
      <c r="A4485" t="s">
        <v>13477</v>
      </c>
      <c r="B4485" t="s">
        <v>99</v>
      </c>
      <c r="C4485">
        <v>5</v>
      </c>
      <c r="O4485">
        <v>1700</v>
      </c>
      <c r="P4485">
        <v>300</v>
      </c>
      <c r="Q4485">
        <v>300</v>
      </c>
      <c r="Y4485">
        <v>2000</v>
      </c>
      <c r="Z4485" s="1">
        <v>43522</v>
      </c>
      <c r="BK4485" t="s">
        <v>100</v>
      </c>
      <c r="BL4485" t="s">
        <v>105</v>
      </c>
      <c r="BQ4485" t="s">
        <v>13478</v>
      </c>
      <c r="BR4485">
        <v>84.662046511499994</v>
      </c>
      <c r="BS4485">
        <v>-2.46714760402</v>
      </c>
      <c r="BU4485">
        <v>17.100000000000001</v>
      </c>
      <c r="BV4485">
        <v>15.3</v>
      </c>
      <c r="BX4485">
        <v>14.4</v>
      </c>
      <c r="BY4485">
        <v>362.33</v>
      </c>
      <c r="BZ4485">
        <v>45.83</v>
      </c>
      <c r="CA4485">
        <v>45.83</v>
      </c>
      <c r="CK4485" t="s">
        <v>7839</v>
      </c>
      <c r="CT4485" t="s">
        <v>13479</v>
      </c>
    </row>
    <row r="4486" spans="1:98" x14ac:dyDescent="0.25">
      <c r="A4486" t="s">
        <v>13480</v>
      </c>
      <c r="B4486" t="s">
        <v>99</v>
      </c>
      <c r="F4486">
        <v>1.54</v>
      </c>
      <c r="G4486">
        <v>0.24</v>
      </c>
      <c r="H4486">
        <v>0.24</v>
      </c>
      <c r="L4486">
        <v>121.71</v>
      </c>
      <c r="M4486">
        <v>0.30499999999999999</v>
      </c>
      <c r="N4486">
        <v>0.30499999999999999</v>
      </c>
      <c r="R4486">
        <v>0.35</v>
      </c>
      <c r="S4486">
        <v>0.08</v>
      </c>
      <c r="T4486">
        <v>0.08</v>
      </c>
      <c r="Y4486">
        <v>2014</v>
      </c>
      <c r="Z4486" s="1">
        <v>42965</v>
      </c>
      <c r="AA4486">
        <v>273.51</v>
      </c>
      <c r="AB4486">
        <v>12.81</v>
      </c>
      <c r="AC4486">
        <v>12.81</v>
      </c>
      <c r="AD4486">
        <v>2456240.9</v>
      </c>
      <c r="AE4486">
        <v>3.7</v>
      </c>
      <c r="AF4486">
        <v>3.7</v>
      </c>
      <c r="BK4486" t="s">
        <v>100</v>
      </c>
      <c r="BL4486" t="s">
        <v>101</v>
      </c>
      <c r="BQ4486" t="s">
        <v>13481</v>
      </c>
      <c r="BR4486">
        <v>132.48750001900001</v>
      </c>
      <c r="BS4486">
        <v>11.692500021000001</v>
      </c>
      <c r="BT4486">
        <v>9.8000000000000007</v>
      </c>
      <c r="CB4486">
        <v>-0.02</v>
      </c>
      <c r="CC4486">
        <v>0.04</v>
      </c>
      <c r="CD4486">
        <v>0.04</v>
      </c>
      <c r="CE4486">
        <v>1.35</v>
      </c>
      <c r="CF4486">
        <v>0.05</v>
      </c>
      <c r="CG4486">
        <v>0.05</v>
      </c>
      <c r="CH4486">
        <v>21.8</v>
      </c>
      <c r="CI4486">
        <v>0.7</v>
      </c>
      <c r="CJ4486">
        <v>0.7</v>
      </c>
      <c r="CK4486" t="s">
        <v>2331</v>
      </c>
      <c r="CO4486">
        <v>4284</v>
      </c>
      <c r="CP4486">
        <v>9</v>
      </c>
      <c r="CQ4486">
        <v>9</v>
      </c>
    </row>
    <row r="4487" spans="1:98" x14ac:dyDescent="0.25">
      <c r="A4487" t="s">
        <v>13482</v>
      </c>
      <c r="B4487" t="s">
        <v>99</v>
      </c>
      <c r="C4487">
        <v>45</v>
      </c>
      <c r="D4487">
        <v>20</v>
      </c>
      <c r="E4487">
        <v>20</v>
      </c>
      <c r="I4487">
        <v>0.7</v>
      </c>
      <c r="J4487">
        <v>0.1</v>
      </c>
      <c r="K4487">
        <v>0.1</v>
      </c>
      <c r="O4487">
        <v>4.5</v>
      </c>
      <c r="X4487">
        <v>1.168831</v>
      </c>
      <c r="Y4487">
        <v>2006</v>
      </c>
      <c r="Z4487" s="1">
        <v>44483</v>
      </c>
      <c r="BK4487" t="s">
        <v>100</v>
      </c>
      <c r="BL4487" t="s">
        <v>380</v>
      </c>
      <c r="BO4487" t="s">
        <v>13483</v>
      </c>
      <c r="BQ4487" t="s">
        <v>13484</v>
      </c>
      <c r="BR4487">
        <v>281.27916670000002</v>
      </c>
      <c r="BS4487">
        <v>-63.9619444</v>
      </c>
      <c r="BT4487">
        <v>17.399999999999999</v>
      </c>
      <c r="BY4487">
        <v>3.85</v>
      </c>
      <c r="BZ4487">
        <v>0.02</v>
      </c>
      <c r="CA4487">
        <v>0.02</v>
      </c>
      <c r="CK4487" t="s">
        <v>13485</v>
      </c>
      <c r="CL4487">
        <v>0.1</v>
      </c>
      <c r="CM4487" t="s">
        <v>498</v>
      </c>
      <c r="CN4487" t="s">
        <v>455</v>
      </c>
    </row>
    <row r="4488" spans="1:98" x14ac:dyDescent="0.25">
      <c r="A4488" t="s">
        <v>13486</v>
      </c>
      <c r="B4488" t="s">
        <v>99</v>
      </c>
      <c r="C4488">
        <v>50</v>
      </c>
      <c r="D4488">
        <v>20</v>
      </c>
      <c r="E4488">
        <v>20</v>
      </c>
      <c r="L4488">
        <v>0.14337069999999999</v>
      </c>
      <c r="M4488" s="2">
        <v>4.9999999999999998E-7</v>
      </c>
      <c r="N4488" s="2">
        <v>4.9999999999999998E-7</v>
      </c>
      <c r="O4488">
        <v>0.87</v>
      </c>
      <c r="P4488">
        <v>0.02</v>
      </c>
      <c r="Q4488">
        <v>0.02</v>
      </c>
      <c r="R4488">
        <v>0.04</v>
      </c>
      <c r="S4488">
        <v>0.04</v>
      </c>
      <c r="T4488">
        <v>7.0000000000000007E-2</v>
      </c>
      <c r="U4488">
        <v>90</v>
      </c>
      <c r="V4488">
        <v>0.3</v>
      </c>
      <c r="W4488">
        <v>0</v>
      </c>
      <c r="Y4488">
        <v>2020</v>
      </c>
      <c r="Z4488" s="1">
        <v>44488</v>
      </c>
      <c r="AA4488">
        <v>350</v>
      </c>
      <c r="AB4488">
        <v>180</v>
      </c>
      <c r="AC4488">
        <v>180</v>
      </c>
      <c r="AD4488">
        <v>2456705.89</v>
      </c>
      <c r="AE4488">
        <v>0.15</v>
      </c>
      <c r="AF4488">
        <v>0.15</v>
      </c>
      <c r="AY4488">
        <v>37600</v>
      </c>
      <c r="AZ4488">
        <v>1400</v>
      </c>
      <c r="BA4488">
        <v>1400</v>
      </c>
      <c r="BK4488" t="s">
        <v>100</v>
      </c>
      <c r="BL4488" t="s">
        <v>380</v>
      </c>
      <c r="BM4488" t="s">
        <v>101</v>
      </c>
      <c r="BQ4488" t="s">
        <v>13487</v>
      </c>
      <c r="BR4488">
        <v>241.12083334299999</v>
      </c>
      <c r="BS4488">
        <v>10.000555556</v>
      </c>
      <c r="BT4488">
        <v>17</v>
      </c>
      <c r="BY4488">
        <v>7890</v>
      </c>
      <c r="BZ4488">
        <v>2000</v>
      </c>
      <c r="CA4488">
        <v>2000</v>
      </c>
      <c r="CE4488">
        <v>0.3</v>
      </c>
      <c r="CF4488">
        <v>0.1</v>
      </c>
      <c r="CG4488">
        <v>0.1</v>
      </c>
      <c r="CH4488">
        <v>0.35</v>
      </c>
      <c r="CI4488">
        <v>0.1</v>
      </c>
      <c r="CJ4488">
        <v>0.1</v>
      </c>
      <c r="CK4488" t="s">
        <v>13488</v>
      </c>
    </row>
    <row r="4489" spans="1:98" x14ac:dyDescent="0.25">
      <c r="A4489" t="s">
        <v>13489</v>
      </c>
      <c r="B4489" t="s">
        <v>99</v>
      </c>
      <c r="C4489">
        <v>60</v>
      </c>
      <c r="D4489">
        <v>15</v>
      </c>
      <c r="E4489">
        <v>16</v>
      </c>
      <c r="Y4489">
        <v>2016</v>
      </c>
      <c r="Z4489" s="1">
        <v>43438</v>
      </c>
      <c r="AY4489">
        <v>5400</v>
      </c>
      <c r="AZ4489">
        <v>400</v>
      </c>
      <c r="BA4489">
        <v>400</v>
      </c>
      <c r="BK4489" t="s">
        <v>100</v>
      </c>
      <c r="BL4489" t="s">
        <v>117</v>
      </c>
      <c r="BM4489" t="s">
        <v>101</v>
      </c>
      <c r="BO4489" t="s">
        <v>13490</v>
      </c>
      <c r="BR4489">
        <v>121.382694434</v>
      </c>
      <c r="BS4489">
        <v>48.209139261600001</v>
      </c>
      <c r="BY4489">
        <v>21.375599999999999</v>
      </c>
      <c r="BZ4489">
        <v>0.42959999999999998</v>
      </c>
      <c r="CA4489">
        <v>0.42959999999999998</v>
      </c>
    </row>
    <row r="4490" spans="1:98" x14ac:dyDescent="0.25">
      <c r="A4490" t="s">
        <v>13491</v>
      </c>
      <c r="B4490" t="s">
        <v>99</v>
      </c>
      <c r="C4490">
        <v>66.28</v>
      </c>
      <c r="D4490">
        <v>14</v>
      </c>
      <c r="E4490">
        <v>5.18</v>
      </c>
      <c r="L4490">
        <v>740.43</v>
      </c>
      <c r="M4490">
        <v>10</v>
      </c>
      <c r="N4490">
        <v>10</v>
      </c>
      <c r="O4490">
        <v>0.82</v>
      </c>
      <c r="P4490">
        <v>1.6</v>
      </c>
      <c r="Q4490">
        <v>1.6</v>
      </c>
      <c r="R4490">
        <v>0.42299999999999999</v>
      </c>
      <c r="S4490">
        <v>1.9E-2</v>
      </c>
      <c r="T4490">
        <v>1.9E-2</v>
      </c>
      <c r="U4490">
        <v>111.85</v>
      </c>
      <c r="V4490">
        <v>1.5</v>
      </c>
      <c r="W4490">
        <v>1.55</v>
      </c>
      <c r="Y4490">
        <v>2016</v>
      </c>
      <c r="Z4490" s="1">
        <v>43975</v>
      </c>
      <c r="AA4490">
        <v>304.2</v>
      </c>
      <c r="AB4490">
        <v>5.36</v>
      </c>
      <c r="AC4490">
        <v>5.36</v>
      </c>
      <c r="AY4490">
        <v>6400</v>
      </c>
      <c r="AZ4490">
        <v>800</v>
      </c>
      <c r="BA4490">
        <v>1000</v>
      </c>
      <c r="BK4490" t="s">
        <v>100</v>
      </c>
      <c r="BL4490" t="s">
        <v>117</v>
      </c>
      <c r="BM4490" t="s">
        <v>101</v>
      </c>
      <c r="BO4490" t="s">
        <v>13492</v>
      </c>
      <c r="BR4490">
        <v>121.382694434</v>
      </c>
      <c r="BS4490">
        <v>48.209139261600001</v>
      </c>
      <c r="BY4490">
        <v>21.375599999999999</v>
      </c>
      <c r="BZ4490">
        <v>0.42959999999999998</v>
      </c>
      <c r="CA4490">
        <v>0.42959999999999998</v>
      </c>
    </row>
    <row r="4491" spans="1:98" x14ac:dyDescent="0.25">
      <c r="A4491" t="s">
        <v>13493</v>
      </c>
      <c r="B4491" t="s">
        <v>99</v>
      </c>
      <c r="C4491">
        <v>49</v>
      </c>
      <c r="D4491">
        <v>3</v>
      </c>
      <c r="E4491">
        <v>3</v>
      </c>
      <c r="Y4491">
        <v>2015</v>
      </c>
      <c r="Z4491" s="1">
        <v>43556</v>
      </c>
      <c r="BK4491" t="s">
        <v>100</v>
      </c>
      <c r="BL4491" t="s">
        <v>105</v>
      </c>
      <c r="BO4491" t="s">
        <v>13494</v>
      </c>
      <c r="BR4491">
        <v>163.05627083799999</v>
      </c>
      <c r="BS4491">
        <v>44.382197241999997</v>
      </c>
      <c r="BY4491">
        <v>26.1</v>
      </c>
      <c r="BZ4491">
        <v>0.5</v>
      </c>
      <c r="CA4491">
        <v>0.5</v>
      </c>
    </row>
    <row r="4492" spans="1:98" x14ac:dyDescent="0.25">
      <c r="A4492" t="s">
        <v>13495</v>
      </c>
      <c r="B4492" t="s">
        <v>99</v>
      </c>
      <c r="C4492">
        <v>39</v>
      </c>
      <c r="D4492">
        <v>3</v>
      </c>
      <c r="E4492">
        <v>3</v>
      </c>
      <c r="L4492">
        <v>3144</v>
      </c>
      <c r="M4492">
        <v>9</v>
      </c>
      <c r="N4492">
        <v>9</v>
      </c>
      <c r="O4492">
        <v>1.84</v>
      </c>
      <c r="P4492">
        <v>0.04</v>
      </c>
      <c r="Q4492">
        <v>0.04</v>
      </c>
      <c r="R4492">
        <v>0.1399</v>
      </c>
      <c r="S4492">
        <v>2.3E-2</v>
      </c>
      <c r="T4492">
        <v>2.3E-2</v>
      </c>
      <c r="U4492">
        <v>62.1</v>
      </c>
      <c r="V4492">
        <v>0.4</v>
      </c>
      <c r="W4492">
        <v>0.4</v>
      </c>
      <c r="Y4492">
        <v>2015</v>
      </c>
      <c r="Z4492" s="1">
        <v>43556</v>
      </c>
      <c r="AA4492">
        <v>187.3</v>
      </c>
      <c r="AB4492">
        <v>1.7</v>
      </c>
      <c r="AC4492">
        <v>1.7</v>
      </c>
      <c r="BK4492" t="s">
        <v>100</v>
      </c>
      <c r="BL4492" t="s">
        <v>105</v>
      </c>
      <c r="BO4492" t="s">
        <v>13496</v>
      </c>
      <c r="BR4492">
        <v>163.05627083799999</v>
      </c>
      <c r="BS4492">
        <v>44.382197241999997</v>
      </c>
      <c r="BY4492">
        <v>26.1</v>
      </c>
      <c r="BZ4492">
        <v>0.5</v>
      </c>
      <c r="CA4492">
        <v>0.5</v>
      </c>
    </row>
    <row r="4493" spans="1:98" x14ac:dyDescent="0.25">
      <c r="A4493" t="s">
        <v>13497</v>
      </c>
      <c r="B4493" t="s">
        <v>99</v>
      </c>
      <c r="C4493">
        <v>11</v>
      </c>
      <c r="D4493">
        <v>1</v>
      </c>
      <c r="E4493">
        <v>1</v>
      </c>
      <c r="I4493">
        <v>1.18</v>
      </c>
      <c r="J4493">
        <v>0.02</v>
      </c>
      <c r="K4493">
        <v>0.02</v>
      </c>
      <c r="Y4493">
        <v>2015</v>
      </c>
      <c r="Z4493" s="1">
        <v>42918</v>
      </c>
      <c r="BK4493" t="s">
        <v>100</v>
      </c>
      <c r="BL4493" t="s">
        <v>105</v>
      </c>
      <c r="BM4493" t="s">
        <v>133</v>
      </c>
      <c r="BN4493" t="s">
        <v>133</v>
      </c>
      <c r="BQ4493" t="s">
        <v>13497</v>
      </c>
      <c r="BR4493">
        <v>167.54166667000001</v>
      </c>
      <c r="BS4493">
        <v>1.2702777860000001</v>
      </c>
      <c r="BX4493">
        <v>16.05</v>
      </c>
      <c r="BY4493">
        <v>19.190000000000001</v>
      </c>
      <c r="BZ4493">
        <v>0.44</v>
      </c>
      <c r="CA4493">
        <v>0.44</v>
      </c>
      <c r="CK4493" t="s">
        <v>13498</v>
      </c>
      <c r="CL4493">
        <v>0.12</v>
      </c>
      <c r="CM4493">
        <v>0.01</v>
      </c>
      <c r="CN4493">
        <v>0.01</v>
      </c>
      <c r="CO4493">
        <v>940</v>
      </c>
      <c r="CP4493">
        <v>20</v>
      </c>
      <c r="CQ4493">
        <v>20</v>
      </c>
      <c r="CT4493" t="s">
        <v>13499</v>
      </c>
    </row>
    <row r="4494" spans="1:98" x14ac:dyDescent="0.25">
      <c r="A4494" t="s">
        <v>13500</v>
      </c>
      <c r="B4494" t="s">
        <v>99</v>
      </c>
      <c r="I4494">
        <v>8.9999999999999998E-4</v>
      </c>
      <c r="J4494">
        <v>7.5799999999999999E-4</v>
      </c>
      <c r="K4494">
        <v>4.4999999999999997E-3</v>
      </c>
      <c r="L4494">
        <v>8.5699999999999998E-2</v>
      </c>
      <c r="M4494">
        <v>2.1000000000000001E-4</v>
      </c>
      <c r="N4494">
        <v>2.1000000000000001E-4</v>
      </c>
      <c r="O4494">
        <v>3.3999999999999998E-3</v>
      </c>
      <c r="P4494" s="2">
        <v>9.0000000000000006E-5</v>
      </c>
      <c r="Q4494" s="2">
        <v>9.0000000000000006E-5</v>
      </c>
      <c r="Y4494">
        <v>2019</v>
      </c>
      <c r="Z4494" s="1">
        <v>43600</v>
      </c>
      <c r="BB4494">
        <v>1800</v>
      </c>
      <c r="BK4494" t="s">
        <v>100</v>
      </c>
      <c r="BL4494" t="s">
        <v>601</v>
      </c>
      <c r="BQ4494" t="s">
        <v>13501</v>
      </c>
      <c r="BR4494">
        <v>187.25000001999999</v>
      </c>
      <c r="BS4494">
        <v>10.675833354</v>
      </c>
      <c r="BT4494">
        <v>17</v>
      </c>
      <c r="BY4494">
        <v>126.73</v>
      </c>
      <c r="BZ4494">
        <v>0.15</v>
      </c>
      <c r="CA4494">
        <v>0.15</v>
      </c>
      <c r="CE4494">
        <v>0.70499999999999996</v>
      </c>
      <c r="CF4494">
        <v>0.05</v>
      </c>
      <c r="CG4494">
        <v>0.05</v>
      </c>
      <c r="CK4494" t="s">
        <v>13502</v>
      </c>
      <c r="CS4494" t="s">
        <v>13503</v>
      </c>
    </row>
    <row r="4495" spans="1:98" x14ac:dyDescent="0.25">
      <c r="A4495" t="s">
        <v>13504</v>
      </c>
      <c r="B4495" t="s">
        <v>99</v>
      </c>
      <c r="C4495">
        <v>50</v>
      </c>
      <c r="D4495">
        <v>2</v>
      </c>
      <c r="E4495">
        <v>2</v>
      </c>
      <c r="L4495">
        <v>8.5400000000000004E-2</v>
      </c>
      <c r="Y4495">
        <v>2018</v>
      </c>
      <c r="Z4495" s="1">
        <v>43438</v>
      </c>
      <c r="BE4495">
        <v>1540</v>
      </c>
      <c r="BK4495" t="s">
        <v>100</v>
      </c>
      <c r="BL4495" t="s">
        <v>147</v>
      </c>
      <c r="BM4495" t="s">
        <v>165</v>
      </c>
      <c r="BO4495" t="s">
        <v>13505</v>
      </c>
      <c r="BQ4495" t="s">
        <v>13506</v>
      </c>
      <c r="BR4495">
        <v>212.85833334200001</v>
      </c>
      <c r="BS4495">
        <v>20.153055560999999</v>
      </c>
      <c r="BY4495">
        <v>177</v>
      </c>
      <c r="CE4495">
        <v>0.53</v>
      </c>
      <c r="CF4495">
        <v>0.03</v>
      </c>
      <c r="CG4495">
        <v>0.03</v>
      </c>
      <c r="CK4495" t="s">
        <v>3102</v>
      </c>
      <c r="CO4495">
        <v>13000</v>
      </c>
      <c r="CT4495" t="s">
        <v>13505</v>
      </c>
    </row>
    <row r="4496" spans="1:98" x14ac:dyDescent="0.25">
      <c r="A4496" t="s">
        <v>13507</v>
      </c>
      <c r="B4496" t="s">
        <v>99</v>
      </c>
      <c r="C4496">
        <v>12.7</v>
      </c>
      <c r="D4496">
        <v>1</v>
      </c>
      <c r="E4496">
        <v>1</v>
      </c>
      <c r="Y4496">
        <v>2017</v>
      </c>
      <c r="Z4496" s="1">
        <v>42918</v>
      </c>
      <c r="BJ4496">
        <v>4.3099999999999996</v>
      </c>
      <c r="BK4496" t="s">
        <v>100</v>
      </c>
      <c r="BL4496" t="s">
        <v>105</v>
      </c>
      <c r="BO4496" t="s">
        <v>13508</v>
      </c>
      <c r="BQ4496" t="s">
        <v>13509</v>
      </c>
      <c r="BR4496">
        <v>24.235916685500001</v>
      </c>
      <c r="BS4496">
        <v>9.5631389103999993</v>
      </c>
      <c r="BX4496">
        <v>12.585000000000001</v>
      </c>
      <c r="BY4496">
        <v>6</v>
      </c>
      <c r="CK4496" t="s">
        <v>13510</v>
      </c>
      <c r="CL4496">
        <v>0.2</v>
      </c>
      <c r="CM4496">
        <v>0.05</v>
      </c>
      <c r="CN4496">
        <v>0.05</v>
      </c>
      <c r="CO4496">
        <v>1098</v>
      </c>
      <c r="CP4496">
        <v>6</v>
      </c>
      <c r="CQ4496">
        <v>6</v>
      </c>
    </row>
    <row r="4497" spans="1:95" x14ac:dyDescent="0.25">
      <c r="A4497" t="s">
        <v>13511</v>
      </c>
      <c r="B4497" t="s">
        <v>99</v>
      </c>
      <c r="C4497">
        <v>60</v>
      </c>
      <c r="I4497">
        <v>0.89</v>
      </c>
      <c r="J4497">
        <v>0.03</v>
      </c>
      <c r="K4497">
        <v>0.03</v>
      </c>
      <c r="L4497">
        <v>6.4000000000000001E-2</v>
      </c>
      <c r="Y4497">
        <v>2021</v>
      </c>
      <c r="Z4497" s="1">
        <v>44406</v>
      </c>
      <c r="BK4497" t="s">
        <v>100</v>
      </c>
      <c r="BL4497" t="s">
        <v>380</v>
      </c>
      <c r="BM4497" t="s">
        <v>133</v>
      </c>
      <c r="BN4497" t="s">
        <v>133</v>
      </c>
      <c r="BQ4497" t="s">
        <v>13512</v>
      </c>
      <c r="BR4497">
        <v>241.66666667999999</v>
      </c>
      <c r="BS4497">
        <v>-10.003055558</v>
      </c>
      <c r="BT4497">
        <v>18</v>
      </c>
      <c r="BY4497">
        <v>107.87</v>
      </c>
      <c r="BZ4497">
        <v>1</v>
      </c>
      <c r="CA4497">
        <v>1</v>
      </c>
      <c r="CE4497">
        <v>0.72</v>
      </c>
      <c r="CK4497" t="s">
        <v>3102</v>
      </c>
    </row>
    <row r="4498" spans="1:95" x14ac:dyDescent="0.25">
      <c r="A4498" t="s">
        <v>13513</v>
      </c>
      <c r="B4498" t="s">
        <v>99</v>
      </c>
      <c r="C4498">
        <v>13</v>
      </c>
      <c r="D4498">
        <v>7</v>
      </c>
      <c r="E4498">
        <v>7</v>
      </c>
      <c r="O4498">
        <v>1083</v>
      </c>
      <c r="P4498">
        <v>217</v>
      </c>
      <c r="Q4498">
        <v>217</v>
      </c>
      <c r="X4498">
        <v>8.6639999999999997</v>
      </c>
      <c r="Y4498">
        <v>2011</v>
      </c>
      <c r="Z4498" s="1">
        <v>44665</v>
      </c>
      <c r="BK4498" t="s">
        <v>100</v>
      </c>
      <c r="BL4498" t="s">
        <v>105</v>
      </c>
      <c r="BM4498" t="s">
        <v>165</v>
      </c>
      <c r="BQ4498" t="s">
        <v>13514</v>
      </c>
      <c r="BR4498">
        <v>246.83333329999999</v>
      </c>
      <c r="BS4498">
        <v>-24.694444399999998</v>
      </c>
      <c r="BT4498">
        <v>13.28</v>
      </c>
      <c r="BY4498">
        <v>125</v>
      </c>
      <c r="BZ4498">
        <v>25</v>
      </c>
      <c r="CA4498">
        <v>25</v>
      </c>
      <c r="CK4498" t="s">
        <v>13515</v>
      </c>
      <c r="CL4498">
        <v>1E-3</v>
      </c>
      <c r="CM4498" t="s">
        <v>455</v>
      </c>
      <c r="CN4498" t="s">
        <v>498</v>
      </c>
    </row>
    <row r="4499" spans="1:95" x14ac:dyDescent="0.25">
      <c r="A4499" t="s">
        <v>13516</v>
      </c>
      <c r="B4499" t="s">
        <v>99</v>
      </c>
      <c r="C4499">
        <v>42</v>
      </c>
      <c r="D4499">
        <v>4</v>
      </c>
      <c r="E4499">
        <v>4</v>
      </c>
      <c r="I4499">
        <v>1.05</v>
      </c>
      <c r="J4499">
        <v>0.04</v>
      </c>
      <c r="K4499">
        <v>0.04</v>
      </c>
      <c r="L4499">
        <v>6.2193430000000001E-2</v>
      </c>
      <c r="M4499" s="2">
        <v>9.9999999999999995E-8</v>
      </c>
      <c r="N4499" s="2">
        <v>9.9999999999999995E-8</v>
      </c>
      <c r="O4499">
        <v>2.8E-3</v>
      </c>
      <c r="U4499">
        <v>83.8</v>
      </c>
      <c r="V4499">
        <v>0.3</v>
      </c>
      <c r="W4499">
        <v>0.3</v>
      </c>
      <c r="Y4499">
        <v>2021</v>
      </c>
      <c r="Z4499" s="1">
        <v>44424</v>
      </c>
      <c r="BK4499" t="s">
        <v>100</v>
      </c>
      <c r="BL4499" t="s">
        <v>380</v>
      </c>
      <c r="BM4499" t="s">
        <v>133</v>
      </c>
      <c r="BN4499" t="s">
        <v>147</v>
      </c>
      <c r="BQ4499" t="s">
        <v>13517</v>
      </c>
      <c r="BR4499">
        <v>80.541666669999998</v>
      </c>
      <c r="BS4499">
        <v>-35.091666674999999</v>
      </c>
      <c r="BT4499">
        <v>19</v>
      </c>
      <c r="BY4499">
        <v>824</v>
      </c>
      <c r="BZ4499">
        <v>250</v>
      </c>
      <c r="CA4499">
        <v>250</v>
      </c>
      <c r="CE4499">
        <v>0.76</v>
      </c>
      <c r="CF4499">
        <v>2.3E-2</v>
      </c>
      <c r="CG4499">
        <v>2.3E-2</v>
      </c>
      <c r="CH4499">
        <v>1.12E-2</v>
      </c>
      <c r="CI4499">
        <v>2.9999999999999997E-4</v>
      </c>
      <c r="CJ4499">
        <v>2.9999999999999997E-4</v>
      </c>
    </row>
    <row r="4500" spans="1:95" x14ac:dyDescent="0.25">
      <c r="A4500" t="s">
        <v>13518</v>
      </c>
      <c r="B4500" t="s">
        <v>99</v>
      </c>
      <c r="F4500">
        <v>14</v>
      </c>
      <c r="L4500">
        <v>13357</v>
      </c>
      <c r="Y4500">
        <v>2019</v>
      </c>
      <c r="Z4500" s="1">
        <v>44180</v>
      </c>
      <c r="BK4500" t="s">
        <v>100</v>
      </c>
      <c r="BL4500" t="s">
        <v>601</v>
      </c>
      <c r="BQ4500" t="s">
        <v>13519</v>
      </c>
      <c r="BR4500">
        <v>153.78750000299999</v>
      </c>
      <c r="BS4500">
        <v>-3.14250001</v>
      </c>
      <c r="BT4500">
        <v>14</v>
      </c>
    </row>
    <row r="4501" spans="1:95" x14ac:dyDescent="0.25">
      <c r="A4501" t="s">
        <v>13520</v>
      </c>
      <c r="B4501" t="s">
        <v>99</v>
      </c>
      <c r="C4501">
        <v>3.8</v>
      </c>
      <c r="D4501" t="s">
        <v>455</v>
      </c>
      <c r="E4501" t="s">
        <v>498</v>
      </c>
      <c r="I4501">
        <v>0.81</v>
      </c>
      <c r="J4501">
        <v>0.1</v>
      </c>
      <c r="K4501">
        <v>0.1</v>
      </c>
      <c r="L4501">
        <v>4.2</v>
      </c>
      <c r="O4501">
        <v>5.5E-2</v>
      </c>
      <c r="U4501">
        <v>87</v>
      </c>
      <c r="X4501" s="2">
        <v>6.0000000000000002E-6</v>
      </c>
      <c r="Y4501">
        <v>2006</v>
      </c>
      <c r="Z4501" s="1">
        <v>43402</v>
      </c>
      <c r="BK4501" t="s">
        <v>100</v>
      </c>
      <c r="BL4501" t="s">
        <v>147</v>
      </c>
      <c r="BO4501" t="s">
        <v>13521</v>
      </c>
      <c r="BQ4501" t="s">
        <v>13522</v>
      </c>
      <c r="BR4501">
        <v>269.72500000000002</v>
      </c>
      <c r="BS4501">
        <v>-29.189166700000001</v>
      </c>
      <c r="BT4501">
        <v>18.8</v>
      </c>
      <c r="BY4501">
        <v>8500</v>
      </c>
      <c r="BZ4501">
        <v>0</v>
      </c>
      <c r="CA4501">
        <v>0</v>
      </c>
      <c r="CE4501">
        <v>1.24</v>
      </c>
      <c r="CH4501">
        <v>1.18</v>
      </c>
    </row>
    <row r="4502" spans="1:95" x14ac:dyDescent="0.25">
      <c r="A4502" t="s">
        <v>13523</v>
      </c>
      <c r="B4502" t="s">
        <v>99</v>
      </c>
      <c r="C4502">
        <v>9.6999999999999993</v>
      </c>
      <c r="D4502">
        <v>5.6</v>
      </c>
      <c r="E4502">
        <v>5.6</v>
      </c>
      <c r="I4502">
        <v>1.1299999999999999</v>
      </c>
      <c r="J4502">
        <v>0.21</v>
      </c>
      <c r="K4502">
        <v>0.21</v>
      </c>
      <c r="L4502">
        <v>1.796</v>
      </c>
      <c r="O4502">
        <v>0.03</v>
      </c>
      <c r="U4502">
        <v>84</v>
      </c>
      <c r="X4502" s="2">
        <v>3.9999999999999998E-6</v>
      </c>
      <c r="Y4502">
        <v>2006</v>
      </c>
      <c r="Z4502" s="1">
        <v>43402</v>
      </c>
      <c r="BK4502" t="s">
        <v>100</v>
      </c>
      <c r="BL4502" t="s">
        <v>147</v>
      </c>
      <c r="BQ4502" t="s">
        <v>13524</v>
      </c>
      <c r="BR4502">
        <v>269.76249999999999</v>
      </c>
      <c r="BS4502">
        <v>-29.198333300000002</v>
      </c>
      <c r="BT4502">
        <v>19.829999999999998</v>
      </c>
      <c r="BY4502">
        <v>8500</v>
      </c>
      <c r="BZ4502">
        <v>0</v>
      </c>
      <c r="CA4502">
        <v>0</v>
      </c>
      <c r="CE4502">
        <v>1.1000000000000001</v>
      </c>
      <c r="CH4502">
        <v>1.45</v>
      </c>
    </row>
    <row r="4503" spans="1:95" x14ac:dyDescent="0.25">
      <c r="A4503" t="s">
        <v>13525</v>
      </c>
      <c r="B4503" t="s">
        <v>99</v>
      </c>
      <c r="F4503">
        <v>10.4</v>
      </c>
      <c r="G4503">
        <v>5.03</v>
      </c>
      <c r="H4503">
        <v>3.94</v>
      </c>
      <c r="L4503">
        <v>123.93</v>
      </c>
      <c r="M4503">
        <v>0.74</v>
      </c>
      <c r="N4503">
        <v>0.74</v>
      </c>
      <c r="R4503">
        <v>0.41</v>
      </c>
      <c r="S4503">
        <v>0.14000000000000001</v>
      </c>
      <c r="T4503">
        <v>0.14000000000000001</v>
      </c>
      <c r="Y4503">
        <v>2021</v>
      </c>
      <c r="Z4503" s="1">
        <v>44600</v>
      </c>
      <c r="AY4503">
        <v>804</v>
      </c>
      <c r="AZ4503">
        <v>506</v>
      </c>
      <c r="BA4503">
        <v>11</v>
      </c>
      <c r="BK4503" t="s">
        <v>100</v>
      </c>
      <c r="BL4503" t="s">
        <v>101</v>
      </c>
      <c r="BM4503" t="s">
        <v>101</v>
      </c>
      <c r="BQ4503" t="s">
        <v>13526</v>
      </c>
      <c r="BR4503">
        <v>194.59250000739999</v>
      </c>
      <c r="BS4503">
        <v>26.504472235800002</v>
      </c>
      <c r="BT4503">
        <v>14</v>
      </c>
      <c r="BY4503">
        <v>58.76</v>
      </c>
      <c r="BZ4503">
        <v>0.06</v>
      </c>
      <c r="CA4503">
        <v>0.06</v>
      </c>
      <c r="CK4503" t="s">
        <v>265</v>
      </c>
    </row>
    <row r="4504" spans="1:95" x14ac:dyDescent="0.25">
      <c r="A4504" t="s">
        <v>13527</v>
      </c>
      <c r="B4504" t="s">
        <v>99</v>
      </c>
      <c r="F4504">
        <v>1.73</v>
      </c>
      <c r="G4504">
        <v>0.27</v>
      </c>
      <c r="H4504">
        <v>0.27</v>
      </c>
      <c r="L4504">
        <v>10.91</v>
      </c>
      <c r="M4504">
        <v>0.11</v>
      </c>
      <c r="N4504">
        <v>0.11</v>
      </c>
      <c r="O4504">
        <v>9.7500000000000003E-2</v>
      </c>
      <c r="P4504">
        <v>3.2000000000000002E-3</v>
      </c>
      <c r="Q4504">
        <v>3.2000000000000002E-3</v>
      </c>
      <c r="Y4504">
        <v>2017</v>
      </c>
      <c r="Z4504" s="1">
        <v>42744</v>
      </c>
      <c r="AY4504">
        <v>154</v>
      </c>
      <c r="AZ4504">
        <v>22</v>
      </c>
      <c r="BA4504">
        <v>22</v>
      </c>
      <c r="BK4504" t="s">
        <v>100</v>
      </c>
      <c r="BL4504" t="s">
        <v>101</v>
      </c>
      <c r="BM4504" t="s">
        <v>101</v>
      </c>
      <c r="BQ4504" t="s">
        <v>13528</v>
      </c>
      <c r="BR4504">
        <v>64.716666684000003</v>
      </c>
      <c r="BS4504">
        <v>17.388055566999999</v>
      </c>
      <c r="BT4504">
        <v>12.4</v>
      </c>
      <c r="CE4504">
        <v>1.04</v>
      </c>
      <c r="CF4504">
        <v>0.1</v>
      </c>
      <c r="CG4504">
        <v>0.1</v>
      </c>
      <c r="CH4504">
        <v>1.36</v>
      </c>
      <c r="CI4504">
        <v>0.17</v>
      </c>
      <c r="CJ4504">
        <v>0.17</v>
      </c>
      <c r="CK4504" t="s">
        <v>186</v>
      </c>
      <c r="CL4504">
        <v>1.7000000000000001E-2</v>
      </c>
    </row>
    <row r="4505" spans="1:95" x14ac:dyDescent="0.25">
      <c r="A4505" t="s">
        <v>13529</v>
      </c>
      <c r="B4505" t="s">
        <v>99</v>
      </c>
      <c r="C4505">
        <v>0.06</v>
      </c>
      <c r="D4505">
        <v>8.9999999999999993E-3</v>
      </c>
      <c r="E4505">
        <v>8.9999999999999993E-3</v>
      </c>
      <c r="O4505">
        <v>0.77500000000000002</v>
      </c>
      <c r="P4505">
        <v>0.2</v>
      </c>
      <c r="Q4505">
        <v>0.2</v>
      </c>
      <c r="Y4505">
        <v>2018</v>
      </c>
      <c r="Z4505" s="1">
        <v>43802</v>
      </c>
      <c r="BK4505" t="s">
        <v>100</v>
      </c>
      <c r="BL4505" t="s">
        <v>3617</v>
      </c>
      <c r="BM4505" t="s">
        <v>3617</v>
      </c>
      <c r="BO4505" t="s">
        <v>13530</v>
      </c>
      <c r="BQ4505" t="s">
        <v>13531</v>
      </c>
      <c r="BR4505">
        <v>76.927666680900003</v>
      </c>
      <c r="BS4505">
        <v>24.798750028000001</v>
      </c>
      <c r="BY4505">
        <v>429</v>
      </c>
      <c r="BZ4505">
        <v>21</v>
      </c>
      <c r="CA4505">
        <v>21</v>
      </c>
      <c r="CE4505">
        <v>0.495</v>
      </c>
      <c r="CF4505">
        <v>6.3E-2</v>
      </c>
      <c r="CG4505">
        <v>6.3E-2</v>
      </c>
    </row>
    <row r="4506" spans="1:95" x14ac:dyDescent="0.25">
      <c r="A4506" t="s">
        <v>13532</v>
      </c>
      <c r="B4506" t="s">
        <v>99</v>
      </c>
      <c r="C4506">
        <v>2.84</v>
      </c>
      <c r="D4506">
        <v>0.25</v>
      </c>
      <c r="E4506">
        <v>0.25</v>
      </c>
      <c r="I4506">
        <v>0.98760000000000003</v>
      </c>
      <c r="J4506">
        <v>4.19E-2</v>
      </c>
      <c r="K4506">
        <v>4.19E-2</v>
      </c>
      <c r="L4506">
        <v>188.76300000000001</v>
      </c>
      <c r="M4506">
        <v>7.5</v>
      </c>
      <c r="N4506">
        <v>7.5</v>
      </c>
      <c r="O4506">
        <v>0.86699999999999999</v>
      </c>
      <c r="R4506">
        <v>8.8999999999999996E-2</v>
      </c>
      <c r="S4506">
        <v>3.5000000000000003E-2</v>
      </c>
      <c r="T4506">
        <v>3.5000000000000003E-2</v>
      </c>
      <c r="Y4506">
        <v>2021</v>
      </c>
      <c r="Z4506" s="1">
        <v>44522</v>
      </c>
      <c r="AA4506">
        <v>196.5</v>
      </c>
      <c r="BK4506" t="s">
        <v>100</v>
      </c>
      <c r="BL4506" t="s">
        <v>601</v>
      </c>
      <c r="BN4506" t="s">
        <v>147</v>
      </c>
      <c r="BQ4506" t="s">
        <v>13533</v>
      </c>
      <c r="BR4506">
        <v>128.662500013</v>
      </c>
      <c r="BS4506">
        <v>31.553888903000001</v>
      </c>
      <c r="BT4506">
        <v>10.14</v>
      </c>
      <c r="BY4506">
        <v>246.26300000000001</v>
      </c>
      <c r="BZ4506">
        <v>0.90400000000000003</v>
      </c>
      <c r="CA4506">
        <v>0.90400000000000003</v>
      </c>
      <c r="CB4506">
        <v>0.34</v>
      </c>
      <c r="CC4506">
        <v>0.1</v>
      </c>
      <c r="CD4506">
        <v>0.1</v>
      </c>
      <c r="CE4506">
        <v>2.4398</v>
      </c>
      <c r="CF4506">
        <v>1.4E-3</v>
      </c>
      <c r="CG4506">
        <v>1.4E-3</v>
      </c>
      <c r="CL4506">
        <v>3.1</v>
      </c>
      <c r="CM4506">
        <v>0.1</v>
      </c>
      <c r="CN4506">
        <v>0.1</v>
      </c>
      <c r="CO4506">
        <v>6030</v>
      </c>
      <c r="CP4506">
        <v>100</v>
      </c>
      <c r="CQ4506">
        <v>100</v>
      </c>
    </row>
    <row r="4507" spans="1:95" x14ac:dyDescent="0.25">
      <c r="A4507" t="s">
        <v>13534</v>
      </c>
      <c r="B4507" t="s">
        <v>99</v>
      </c>
      <c r="C4507">
        <v>1.9419999999999999</v>
      </c>
      <c r="D4507">
        <v>2E-3</v>
      </c>
      <c r="E4507">
        <v>2E-3</v>
      </c>
      <c r="I4507">
        <v>1.117</v>
      </c>
      <c r="J4507">
        <v>4.7E-2</v>
      </c>
      <c r="K4507">
        <v>5.3999999999999999E-2</v>
      </c>
      <c r="L4507">
        <v>15.168865</v>
      </c>
      <c r="M4507" s="2">
        <v>1.8E-5</v>
      </c>
      <c r="N4507" s="2">
        <v>1.8E-5</v>
      </c>
      <c r="O4507">
        <v>0.1207</v>
      </c>
      <c r="P4507">
        <v>3.7000000000000002E-3</v>
      </c>
      <c r="Q4507">
        <v>3.7000000000000002E-3</v>
      </c>
      <c r="R4507">
        <v>0.57499999999999996</v>
      </c>
      <c r="S4507">
        <v>1.0999999999999999E-2</v>
      </c>
      <c r="T4507">
        <v>1.0999999999999999E-2</v>
      </c>
      <c r="U4507">
        <v>87</v>
      </c>
      <c r="V4507">
        <v>1.7</v>
      </c>
      <c r="W4507">
        <v>1.7</v>
      </c>
      <c r="Y4507">
        <v>2020</v>
      </c>
      <c r="Z4507" s="1">
        <v>44113</v>
      </c>
      <c r="AA4507">
        <v>24.1</v>
      </c>
      <c r="AB4507">
        <v>2.4</v>
      </c>
      <c r="AC4507">
        <v>2.4</v>
      </c>
      <c r="AJ4507">
        <v>2458319.1505499999</v>
      </c>
      <c r="AK4507">
        <v>7.6999999999999996E-4</v>
      </c>
      <c r="AL4507">
        <v>7.6999999999999996E-4</v>
      </c>
      <c r="AS4507">
        <v>0.9</v>
      </c>
      <c r="AT4507">
        <v>1.7000000000000001E-2</v>
      </c>
      <c r="AU4507">
        <v>1.7000000000000001E-2</v>
      </c>
      <c r="AY4507">
        <v>191.3</v>
      </c>
      <c r="AZ4507">
        <v>6.2</v>
      </c>
      <c r="BA4507">
        <v>6.4</v>
      </c>
      <c r="BB4507">
        <v>974</v>
      </c>
      <c r="BK4507" t="s">
        <v>100</v>
      </c>
      <c r="BL4507" t="s">
        <v>147</v>
      </c>
      <c r="BM4507" t="s">
        <v>101</v>
      </c>
      <c r="BN4507" t="s">
        <v>147</v>
      </c>
      <c r="BQ4507" t="s">
        <v>13535</v>
      </c>
      <c r="BR4507">
        <v>22.445833349000001</v>
      </c>
      <c r="BS4507">
        <v>-60.740000019999997</v>
      </c>
      <c r="BY4507">
        <v>309.60000000000002</v>
      </c>
      <c r="BZ4507">
        <v>2</v>
      </c>
      <c r="CA4507">
        <v>2</v>
      </c>
      <c r="CB4507">
        <v>0.14000000000000001</v>
      </c>
      <c r="CC4507">
        <v>0.05</v>
      </c>
      <c r="CD4507">
        <v>0.05</v>
      </c>
      <c r="CE4507">
        <v>1.026</v>
      </c>
      <c r="CF4507">
        <v>5.7000000000000002E-2</v>
      </c>
      <c r="CG4507">
        <v>5.7000000000000002E-2</v>
      </c>
      <c r="CH4507">
        <v>1.0880000000000001</v>
      </c>
      <c r="CI4507">
        <v>1.2E-2</v>
      </c>
      <c r="CJ4507">
        <v>1.2E-2</v>
      </c>
      <c r="CL4507">
        <v>5.7</v>
      </c>
      <c r="CM4507">
        <v>1.7</v>
      </c>
      <c r="CN4507">
        <v>1.7</v>
      </c>
      <c r="CO4507">
        <v>5788</v>
      </c>
      <c r="CP4507">
        <v>80</v>
      </c>
      <c r="CQ4507">
        <v>80</v>
      </c>
    </row>
    <row r="4508" spans="1:95" x14ac:dyDescent="0.25">
      <c r="A4508" t="s">
        <v>13536</v>
      </c>
      <c r="B4508" t="s">
        <v>99</v>
      </c>
      <c r="C4508">
        <v>3.2000000000000001E-2</v>
      </c>
      <c r="D4508">
        <v>2.7100000000000002E-3</v>
      </c>
      <c r="E4508">
        <v>2.5799999999999998E-3</v>
      </c>
      <c r="I4508">
        <v>0.20197999999999999</v>
      </c>
      <c r="J4508">
        <v>8.1200000000000005E-3</v>
      </c>
      <c r="K4508">
        <v>7.5799999999999999E-3</v>
      </c>
      <c r="L4508">
        <v>4.1141199999999998</v>
      </c>
      <c r="M4508">
        <v>1.5E-3</v>
      </c>
      <c r="N4508">
        <v>1.5E-3</v>
      </c>
      <c r="O4508">
        <v>5.1999999999999998E-2</v>
      </c>
      <c r="P4508">
        <v>2.5000000000000001E-2</v>
      </c>
      <c r="Q4508">
        <v>2.5000000000000001E-2</v>
      </c>
      <c r="R4508">
        <v>0.17899999999999999</v>
      </c>
      <c r="S4508">
        <v>6.0999999999999999E-2</v>
      </c>
      <c r="T4508">
        <v>0.08</v>
      </c>
      <c r="U4508">
        <v>85.908000000000001</v>
      </c>
      <c r="V4508">
        <v>4.2999999999999997E-2</v>
      </c>
      <c r="W4508">
        <v>6.0999999999999999E-2</v>
      </c>
      <c r="Y4508">
        <v>2021</v>
      </c>
      <c r="Z4508" s="1">
        <v>44322</v>
      </c>
      <c r="AA4508">
        <v>110</v>
      </c>
      <c r="AB4508">
        <v>30</v>
      </c>
      <c r="AC4508">
        <v>30</v>
      </c>
      <c r="AJ4508">
        <v>2459082.58</v>
      </c>
      <c r="AK4508">
        <v>0.09</v>
      </c>
      <c r="AL4508">
        <v>0.09</v>
      </c>
      <c r="AS4508">
        <v>0.86199999999999999</v>
      </c>
      <c r="AT4508">
        <v>8.9999999999999993E-3</v>
      </c>
      <c r="AU4508">
        <v>7.0000000000000001E-3</v>
      </c>
      <c r="AY4508">
        <v>4.28</v>
      </c>
      <c r="AZ4508">
        <v>0.34</v>
      </c>
      <c r="BA4508">
        <v>0.34</v>
      </c>
      <c r="BB4508">
        <v>1077</v>
      </c>
      <c r="BC4508">
        <v>10</v>
      </c>
      <c r="BD4508">
        <v>10</v>
      </c>
      <c r="BK4508" t="s">
        <v>100</v>
      </c>
      <c r="BL4508" t="s">
        <v>147</v>
      </c>
      <c r="BM4508" t="s">
        <v>101</v>
      </c>
      <c r="BN4508" t="s">
        <v>147</v>
      </c>
      <c r="BQ4508" t="s">
        <v>13537</v>
      </c>
      <c r="BR4508">
        <v>38.120833343000001</v>
      </c>
      <c r="BS4508">
        <v>-78.023611117000002</v>
      </c>
      <c r="BT4508">
        <v>10.25</v>
      </c>
      <c r="BY4508">
        <v>82.2</v>
      </c>
      <c r="BZ4508">
        <v>0.2</v>
      </c>
      <c r="CA4508">
        <v>0.2</v>
      </c>
      <c r="CB4508">
        <v>0.14000000000000001</v>
      </c>
      <c r="CC4508">
        <v>0.04</v>
      </c>
      <c r="CD4508">
        <v>0.04</v>
      </c>
      <c r="CE4508">
        <v>0.94</v>
      </c>
      <c r="CF4508">
        <v>0.02</v>
      </c>
      <c r="CG4508">
        <v>0.02</v>
      </c>
      <c r="CH4508">
        <v>0.84</v>
      </c>
      <c r="CI4508">
        <v>0.09</v>
      </c>
      <c r="CJ4508">
        <v>0.09</v>
      </c>
      <c r="CL4508">
        <v>2.5</v>
      </c>
      <c r="CM4508">
        <v>0.3</v>
      </c>
      <c r="CN4508">
        <v>0.3</v>
      </c>
      <c r="CO4508">
        <v>5328</v>
      </c>
      <c r="CP4508">
        <v>56</v>
      </c>
      <c r="CQ4508">
        <v>56</v>
      </c>
    </row>
    <row r="4509" spans="1:95" x14ac:dyDescent="0.25">
      <c r="A4509" t="s">
        <v>13538</v>
      </c>
      <c r="B4509" t="s">
        <v>99</v>
      </c>
      <c r="F4509">
        <v>9.35</v>
      </c>
      <c r="G4509">
        <v>1.23</v>
      </c>
      <c r="H4509">
        <v>1.23</v>
      </c>
      <c r="R4509">
        <v>0.13700000000000001</v>
      </c>
      <c r="S4509">
        <v>6.6000000000000003E-2</v>
      </c>
      <c r="T4509">
        <v>8.7999999999999995E-2</v>
      </c>
      <c r="Y4509">
        <v>2021</v>
      </c>
      <c r="Z4509" s="1">
        <v>44322</v>
      </c>
      <c r="AA4509">
        <v>151</v>
      </c>
      <c r="AB4509">
        <v>64</v>
      </c>
      <c r="AC4509">
        <v>22</v>
      </c>
      <c r="AV4509">
        <v>2459087.58</v>
      </c>
      <c r="AW4509">
        <v>1.64</v>
      </c>
      <c r="AX4509">
        <v>1.86</v>
      </c>
      <c r="AY4509">
        <v>3.87</v>
      </c>
      <c r="AZ4509">
        <v>0.53</v>
      </c>
      <c r="BA4509">
        <v>0.53</v>
      </c>
      <c r="BB4509">
        <v>859</v>
      </c>
      <c r="BC4509">
        <v>9</v>
      </c>
      <c r="BD4509">
        <v>9</v>
      </c>
      <c r="BK4509" t="s">
        <v>100</v>
      </c>
      <c r="BL4509" t="s">
        <v>101</v>
      </c>
      <c r="BM4509" t="s">
        <v>101</v>
      </c>
      <c r="BQ4509" t="s">
        <v>13537</v>
      </c>
      <c r="BR4509">
        <v>38.120833343000001</v>
      </c>
      <c r="BS4509">
        <v>-78.023611117000002</v>
      </c>
      <c r="BT4509">
        <v>10.25</v>
      </c>
      <c r="BY4509">
        <v>82.2</v>
      </c>
      <c r="BZ4509">
        <v>0.2</v>
      </c>
      <c r="CA4509">
        <v>0.2</v>
      </c>
      <c r="CB4509">
        <v>0.14000000000000001</v>
      </c>
      <c r="CC4509">
        <v>0.04</v>
      </c>
      <c r="CD4509">
        <v>0.04</v>
      </c>
      <c r="CE4509">
        <v>0.94</v>
      </c>
      <c r="CF4509">
        <v>0.02</v>
      </c>
      <c r="CG4509">
        <v>0.02</v>
      </c>
      <c r="CH4509">
        <v>0.84</v>
      </c>
      <c r="CI4509">
        <v>0.09</v>
      </c>
      <c r="CJ4509">
        <v>0.09</v>
      </c>
      <c r="CL4509">
        <v>2.5</v>
      </c>
      <c r="CM4509">
        <v>0.3</v>
      </c>
      <c r="CN4509">
        <v>0.3</v>
      </c>
      <c r="CO4509">
        <v>5328</v>
      </c>
      <c r="CP4509">
        <v>56</v>
      </c>
      <c r="CQ4509">
        <v>56</v>
      </c>
    </row>
    <row r="4510" spans="1:95" x14ac:dyDescent="0.25">
      <c r="A4510" t="s">
        <v>13539</v>
      </c>
      <c r="B4510" t="s">
        <v>99</v>
      </c>
      <c r="C4510">
        <v>4.2500000000000003E-2</v>
      </c>
      <c r="D4510">
        <v>5.7000000000000002E-3</v>
      </c>
      <c r="E4510">
        <v>5.7000000000000002E-3</v>
      </c>
      <c r="I4510">
        <v>0.23080000000000001</v>
      </c>
      <c r="J4510">
        <v>3.8400000000000001E-3</v>
      </c>
      <c r="K4510">
        <v>3.8400000000000001E-3</v>
      </c>
      <c r="L4510">
        <v>6.4438680000000002</v>
      </c>
      <c r="M4510" s="2">
        <v>2.5000000000000001E-5</v>
      </c>
      <c r="N4510" s="2">
        <v>2.5000000000000001E-5</v>
      </c>
      <c r="O4510">
        <v>6.1519999999999998E-2</v>
      </c>
      <c r="P4510">
        <v>8.9999999999999998E-4</v>
      </c>
      <c r="Q4510">
        <v>8.9999999999999998E-4</v>
      </c>
      <c r="R4510">
        <v>4.7E-2</v>
      </c>
      <c r="S4510">
        <v>0.03</v>
      </c>
      <c r="T4510">
        <v>3.7999999999999999E-2</v>
      </c>
      <c r="U4510">
        <v>87.71</v>
      </c>
      <c r="V4510">
        <v>9.7000000000000003E-2</v>
      </c>
      <c r="W4510">
        <v>8.3000000000000004E-2</v>
      </c>
      <c r="Y4510">
        <v>2022</v>
      </c>
      <c r="Z4510" s="1">
        <v>44573</v>
      </c>
      <c r="AA4510">
        <v>120</v>
      </c>
      <c r="AB4510">
        <v>89</v>
      </c>
      <c r="AC4510">
        <v>49</v>
      </c>
      <c r="AJ4510">
        <v>2459036.8533999999</v>
      </c>
      <c r="AK4510">
        <v>6.3000000000000003E-4</v>
      </c>
      <c r="AL4510">
        <v>5.9999999999999995E-4</v>
      </c>
      <c r="AS4510">
        <v>0.72799999999999998</v>
      </c>
      <c r="AT4510">
        <v>2.3E-2</v>
      </c>
      <c r="AU4510">
        <v>2.9000000000000001E-2</v>
      </c>
      <c r="AY4510">
        <v>5.62</v>
      </c>
      <c r="AZ4510">
        <v>0.75</v>
      </c>
      <c r="BA4510">
        <v>0.67</v>
      </c>
      <c r="BB4510">
        <v>784</v>
      </c>
      <c r="BC4510">
        <v>13</v>
      </c>
      <c r="BD4510">
        <v>13</v>
      </c>
      <c r="BK4510" t="s">
        <v>100</v>
      </c>
      <c r="BL4510" t="s">
        <v>147</v>
      </c>
      <c r="BM4510" t="s">
        <v>101</v>
      </c>
      <c r="BN4510" t="s">
        <v>147</v>
      </c>
      <c r="BQ4510" t="s">
        <v>13540</v>
      </c>
      <c r="BR4510">
        <v>296.00416666699999</v>
      </c>
      <c r="BS4510">
        <v>-47.561666686999999</v>
      </c>
      <c r="BT4510">
        <v>11</v>
      </c>
      <c r="BY4510">
        <v>68.81</v>
      </c>
      <c r="BZ4510">
        <v>7.0000000000000007E-2</v>
      </c>
      <c r="CA4510">
        <v>7.0000000000000007E-2</v>
      </c>
      <c r="CB4510">
        <v>0.05</v>
      </c>
      <c r="CC4510">
        <v>0.08</v>
      </c>
      <c r="CD4510">
        <v>0.08</v>
      </c>
      <c r="CE4510">
        <v>0.748</v>
      </c>
      <c r="CF4510">
        <v>5.1999999999999998E-2</v>
      </c>
      <c r="CG4510">
        <v>5.1999999999999998E-2</v>
      </c>
      <c r="CH4510">
        <v>0.72599999999999998</v>
      </c>
      <c r="CI4510">
        <v>7.0000000000000001E-3</v>
      </c>
      <c r="CJ4510">
        <v>7.0000000000000001E-3</v>
      </c>
      <c r="CO4510">
        <v>4734</v>
      </c>
      <c r="CP4510">
        <v>67</v>
      </c>
      <c r="CQ4510">
        <v>67</v>
      </c>
    </row>
    <row r="4511" spans="1:95" x14ac:dyDescent="0.25">
      <c r="A4511" t="s">
        <v>13541</v>
      </c>
      <c r="B4511" t="s">
        <v>99</v>
      </c>
      <c r="C4511">
        <v>7.9000000000000008E-3</v>
      </c>
      <c r="D4511">
        <v>6.0000000000000001E-3</v>
      </c>
      <c r="E4511">
        <v>5.7000000000000002E-3</v>
      </c>
      <c r="I4511">
        <v>0.23651</v>
      </c>
      <c r="J4511">
        <v>3.8400000000000001E-3</v>
      </c>
      <c r="K4511">
        <v>3.8400000000000001E-3</v>
      </c>
      <c r="L4511">
        <v>12.226573999999999</v>
      </c>
      <c r="M4511" s="2">
        <v>4.3000000000000002E-5</v>
      </c>
      <c r="N4511" s="2">
        <v>4.6E-5</v>
      </c>
      <c r="O4511">
        <v>9.4289999999999999E-2</v>
      </c>
      <c r="P4511">
        <v>1.3600000000000001E-3</v>
      </c>
      <c r="Q4511">
        <v>1.32E-3</v>
      </c>
      <c r="R4511">
        <v>8.7999999999999995E-2</v>
      </c>
      <c r="S4511">
        <v>6.4000000000000001E-2</v>
      </c>
      <c r="T4511">
        <v>6.4000000000000001E-2</v>
      </c>
      <c r="U4511">
        <v>88.454999999999998</v>
      </c>
      <c r="V4511">
        <v>5.8000000000000003E-2</v>
      </c>
      <c r="W4511">
        <v>5.8000000000000003E-2</v>
      </c>
      <c r="Y4511">
        <v>2022</v>
      </c>
      <c r="Z4511" s="1">
        <v>44573</v>
      </c>
      <c r="AA4511">
        <v>25</v>
      </c>
      <c r="AB4511">
        <v>16</v>
      </c>
      <c r="AC4511">
        <v>22</v>
      </c>
      <c r="AS4511">
        <v>0.753</v>
      </c>
      <c r="AT4511">
        <v>2.5999999999999999E-2</v>
      </c>
      <c r="AU4511">
        <v>2.5999999999999999E-2</v>
      </c>
      <c r="AV4511">
        <v>2459043.5128899999</v>
      </c>
      <c r="AW4511">
        <v>6.8999999999999997E-4</v>
      </c>
      <c r="AX4511">
        <v>6.8999999999999997E-4</v>
      </c>
      <c r="AY4511">
        <v>0.85</v>
      </c>
      <c r="AZ4511">
        <v>0.67</v>
      </c>
      <c r="BA4511">
        <v>0.59</v>
      </c>
      <c r="BB4511">
        <v>634</v>
      </c>
      <c r="BC4511">
        <v>10</v>
      </c>
      <c r="BD4511">
        <v>10</v>
      </c>
      <c r="BK4511" t="s">
        <v>100</v>
      </c>
      <c r="BL4511" t="s">
        <v>147</v>
      </c>
      <c r="BM4511" t="s">
        <v>101</v>
      </c>
      <c r="BN4511" t="s">
        <v>147</v>
      </c>
      <c r="BQ4511" t="s">
        <v>13540</v>
      </c>
      <c r="BR4511">
        <v>296.00416666699999</v>
      </c>
      <c r="BS4511">
        <v>-47.561666686999999</v>
      </c>
      <c r="BT4511">
        <v>11</v>
      </c>
      <c r="BY4511">
        <v>68.81</v>
      </c>
      <c r="BZ4511">
        <v>7.0000000000000007E-2</v>
      </c>
      <c r="CA4511">
        <v>7.0000000000000007E-2</v>
      </c>
      <c r="CB4511">
        <v>0.05</v>
      </c>
      <c r="CC4511">
        <v>0.08</v>
      </c>
      <c r="CD4511">
        <v>0.08</v>
      </c>
      <c r="CE4511">
        <v>0.748</v>
      </c>
      <c r="CF4511">
        <v>5.1999999999999998E-2</v>
      </c>
      <c r="CG4511">
        <v>5.1999999999999998E-2</v>
      </c>
      <c r="CH4511">
        <v>0.72599999999999998</v>
      </c>
      <c r="CI4511">
        <v>7.0000000000000001E-3</v>
      </c>
      <c r="CJ4511">
        <v>7.0000000000000001E-3</v>
      </c>
      <c r="CO4511">
        <v>4734</v>
      </c>
      <c r="CP4511">
        <v>67</v>
      </c>
      <c r="CQ4511">
        <v>67</v>
      </c>
    </row>
    <row r="4512" spans="1:95" x14ac:dyDescent="0.25">
      <c r="A4512" t="s">
        <v>13542</v>
      </c>
      <c r="B4512" t="s">
        <v>99</v>
      </c>
      <c r="C4512">
        <v>1.2999999999999999E-2</v>
      </c>
      <c r="D4512">
        <v>4.4000000000000003E-3</v>
      </c>
      <c r="E4512">
        <v>8.5000000000000006E-3</v>
      </c>
      <c r="I4512">
        <v>0.15340000000000001</v>
      </c>
      <c r="J4512">
        <v>7.1000000000000004E-3</v>
      </c>
      <c r="K4512">
        <v>7.1000000000000004E-3</v>
      </c>
      <c r="L4512">
        <v>0.60473279999999996</v>
      </c>
      <c r="M4512" s="2">
        <v>3.1999999999999999E-6</v>
      </c>
      <c r="N4512" s="2">
        <v>3.1999999999999999E-6</v>
      </c>
      <c r="O4512">
        <v>1.18E-2</v>
      </c>
      <c r="P4512">
        <v>1E-4</v>
      </c>
      <c r="Q4512">
        <v>1E-4</v>
      </c>
      <c r="Y4512">
        <v>2022</v>
      </c>
      <c r="Z4512" s="1">
        <v>44591</v>
      </c>
      <c r="AJ4512">
        <v>2458654.2511</v>
      </c>
      <c r="AK4512">
        <v>8.0000000000000004E-4</v>
      </c>
      <c r="AL4512">
        <v>8.0000000000000004E-4</v>
      </c>
      <c r="AS4512">
        <v>0.18</v>
      </c>
      <c r="AT4512">
        <v>0.12</v>
      </c>
      <c r="AU4512">
        <v>0.12</v>
      </c>
      <c r="BB4512">
        <v>1336</v>
      </c>
      <c r="BC4512">
        <v>56</v>
      </c>
      <c r="BD4512">
        <v>56</v>
      </c>
      <c r="BK4512" t="s">
        <v>100</v>
      </c>
      <c r="BL4512" t="s">
        <v>147</v>
      </c>
      <c r="BM4512" t="s">
        <v>133</v>
      </c>
      <c r="BN4512" t="s">
        <v>147</v>
      </c>
      <c r="BQ4512" t="s">
        <v>13543</v>
      </c>
      <c r="BR4512">
        <v>309.97083335100001</v>
      </c>
      <c r="BS4512">
        <v>-65.449444466000003</v>
      </c>
      <c r="BT4512">
        <v>13</v>
      </c>
      <c r="BY4512">
        <v>61.5</v>
      </c>
      <c r="CE4512">
        <v>0.6</v>
      </c>
      <c r="CF4512">
        <v>0.02</v>
      </c>
      <c r="CG4512">
        <v>0.02</v>
      </c>
      <c r="CH4512">
        <v>0.57999999999999996</v>
      </c>
      <c r="CI4512">
        <v>0.02</v>
      </c>
      <c r="CJ4512">
        <v>0.02</v>
      </c>
      <c r="CO4512">
        <v>3921</v>
      </c>
      <c r="CP4512">
        <v>157</v>
      </c>
      <c r="CQ4512">
        <v>157</v>
      </c>
    </row>
    <row r="4513" spans="1:98" x14ac:dyDescent="0.25">
      <c r="A4513" t="s">
        <v>13544</v>
      </c>
      <c r="B4513" t="s">
        <v>99</v>
      </c>
      <c r="I4513">
        <v>0.28499999999999998</v>
      </c>
      <c r="J4513">
        <v>8.9999999999999993E-3</v>
      </c>
      <c r="K4513">
        <v>8.9999999999999993E-3</v>
      </c>
      <c r="L4513">
        <v>10.18271</v>
      </c>
      <c r="M4513" s="2">
        <v>4.0000000000000003E-5</v>
      </c>
      <c r="N4513" s="2">
        <v>4.0000000000000003E-5</v>
      </c>
      <c r="O4513">
        <v>0.113</v>
      </c>
      <c r="P4513">
        <v>1.2999999999999999E-2</v>
      </c>
      <c r="Q4513">
        <v>8.0000000000000002E-3</v>
      </c>
      <c r="R4513">
        <v>0.2</v>
      </c>
      <c r="S4513">
        <v>0.1</v>
      </c>
      <c r="T4513">
        <v>0.2</v>
      </c>
      <c r="U4513">
        <v>88.2</v>
      </c>
      <c r="V4513">
        <v>0.7</v>
      </c>
      <c r="W4513">
        <v>1.1000000000000001</v>
      </c>
      <c r="Y4513">
        <v>2021</v>
      </c>
      <c r="Z4513" s="1">
        <v>44239</v>
      </c>
      <c r="AA4513">
        <v>138</v>
      </c>
      <c r="AB4513">
        <v>100</v>
      </c>
      <c r="AC4513">
        <v>60</v>
      </c>
      <c r="AJ4513">
        <v>2458629.909</v>
      </c>
      <c r="AK4513">
        <v>4.0000000000000001E-3</v>
      </c>
      <c r="AL4513">
        <v>4.0000000000000001E-3</v>
      </c>
      <c r="AS4513">
        <v>0.5</v>
      </c>
      <c r="AT4513">
        <v>0.3</v>
      </c>
      <c r="AU4513">
        <v>0.2</v>
      </c>
      <c r="BK4513" t="s">
        <v>100</v>
      </c>
      <c r="BL4513" t="s">
        <v>147</v>
      </c>
      <c r="BN4513" t="s">
        <v>147</v>
      </c>
      <c r="BQ4513" t="s">
        <v>13545</v>
      </c>
      <c r="BR4513">
        <v>192.595833341</v>
      </c>
      <c r="BS4513">
        <v>-88.121111116999998</v>
      </c>
      <c r="BT4513">
        <v>9.1999999999999993</v>
      </c>
      <c r="BY4513">
        <v>105.1</v>
      </c>
      <c r="BZ4513">
        <v>0.27</v>
      </c>
      <c r="CA4513">
        <v>0.27</v>
      </c>
      <c r="CB4513">
        <v>0.08</v>
      </c>
      <c r="CC4513">
        <v>0.05</v>
      </c>
      <c r="CD4513">
        <v>0.05</v>
      </c>
      <c r="CE4513">
        <v>1.21</v>
      </c>
      <c r="CF4513">
        <v>0.06</v>
      </c>
      <c r="CG4513">
        <v>0.06</v>
      </c>
      <c r="CH4513">
        <v>1.19</v>
      </c>
      <c r="CI4513">
        <v>0.06</v>
      </c>
      <c r="CJ4513">
        <v>0.06</v>
      </c>
      <c r="CK4513" t="s">
        <v>571</v>
      </c>
      <c r="CL4513">
        <v>0.25</v>
      </c>
      <c r="CM4513">
        <v>7.0000000000000007E-2</v>
      </c>
      <c r="CN4513">
        <v>0.05</v>
      </c>
      <c r="CO4513">
        <v>6200</v>
      </c>
      <c r="CP4513">
        <v>100</v>
      </c>
      <c r="CQ4513">
        <v>100</v>
      </c>
    </row>
    <row r="4514" spans="1:98" x14ac:dyDescent="0.25">
      <c r="A4514" t="s">
        <v>13546</v>
      </c>
      <c r="B4514" t="s">
        <v>99</v>
      </c>
      <c r="I4514">
        <v>0.3256</v>
      </c>
      <c r="J4514">
        <v>8.9999999999999993E-3</v>
      </c>
      <c r="K4514">
        <v>8.9999999999999993E-3</v>
      </c>
      <c r="L4514">
        <v>4.0664990000000003</v>
      </c>
      <c r="M4514" s="2">
        <v>4.5000000000000003E-5</v>
      </c>
      <c r="N4514" s="2">
        <v>4.6E-5</v>
      </c>
      <c r="O4514">
        <v>4.394E-2</v>
      </c>
      <c r="P4514">
        <v>3.8000000000000002E-4</v>
      </c>
      <c r="Q4514">
        <v>3.5E-4</v>
      </c>
      <c r="R4514">
        <v>0.22</v>
      </c>
      <c r="S4514">
        <v>0.11</v>
      </c>
      <c r="T4514">
        <v>0.11</v>
      </c>
      <c r="U4514">
        <v>87.98</v>
      </c>
      <c r="V4514">
        <v>0.46</v>
      </c>
      <c r="W4514">
        <v>0.86</v>
      </c>
      <c r="Y4514">
        <v>2020</v>
      </c>
      <c r="Z4514" s="1">
        <v>43910</v>
      </c>
      <c r="AJ4514">
        <v>2458658.74627</v>
      </c>
      <c r="AK4514">
        <v>6.8000000000000005E-4</v>
      </c>
      <c r="AL4514">
        <v>7.2000000000000005E-4</v>
      </c>
      <c r="AS4514">
        <v>0.48</v>
      </c>
      <c r="AT4514">
        <v>0.21</v>
      </c>
      <c r="AU4514">
        <v>0.11</v>
      </c>
      <c r="BB4514">
        <v>810</v>
      </c>
      <c r="BC4514">
        <v>15</v>
      </c>
      <c r="BD4514">
        <v>15</v>
      </c>
      <c r="BK4514" t="s">
        <v>100</v>
      </c>
      <c r="BL4514" t="s">
        <v>147</v>
      </c>
      <c r="BN4514" t="s">
        <v>147</v>
      </c>
      <c r="BQ4514" t="s">
        <v>13547</v>
      </c>
      <c r="BR4514">
        <v>286.37600001008002</v>
      </c>
      <c r="BS4514">
        <v>-41.437636123220003</v>
      </c>
      <c r="BT4514">
        <v>11.4</v>
      </c>
      <c r="BY4514">
        <v>58.26</v>
      </c>
      <c r="BZ4514">
        <v>0.17</v>
      </c>
      <c r="CA4514">
        <v>0.17</v>
      </c>
      <c r="CE4514">
        <v>0.68400000000000005</v>
      </c>
      <c r="CF4514">
        <v>0.17</v>
      </c>
      <c r="CG4514">
        <v>0.16</v>
      </c>
      <c r="CH4514">
        <v>0.68700000000000006</v>
      </c>
      <c r="CI4514">
        <v>1.4999999999999999E-2</v>
      </c>
      <c r="CJ4514">
        <v>1.4999999999999999E-2</v>
      </c>
      <c r="CK4514" t="s">
        <v>1073</v>
      </c>
      <c r="CL4514">
        <v>8.1999999999999993</v>
      </c>
      <c r="CM4514">
        <v>4.9000000000000004</v>
      </c>
      <c r="CN4514">
        <v>3.8</v>
      </c>
      <c r="CO4514">
        <v>4250</v>
      </c>
      <c r="CP4514">
        <v>67</v>
      </c>
      <c r="CQ4514">
        <v>67</v>
      </c>
      <c r="CT4514" t="s">
        <v>13548</v>
      </c>
    </row>
    <row r="4515" spans="1:98" x14ac:dyDescent="0.25">
      <c r="A4515" t="s">
        <v>13549</v>
      </c>
      <c r="B4515" t="s">
        <v>99</v>
      </c>
      <c r="C4515">
        <v>0.97399999999999998</v>
      </c>
      <c r="D4515">
        <v>4.3999999999999997E-2</v>
      </c>
      <c r="E4515">
        <v>4.2999999999999997E-2</v>
      </c>
      <c r="I4515">
        <v>1.5</v>
      </c>
      <c r="J4515">
        <v>0.22</v>
      </c>
      <c r="K4515">
        <v>0.27</v>
      </c>
      <c r="L4515">
        <v>8.3503810000000005</v>
      </c>
      <c r="M4515" s="2">
        <v>3.3000000000000003E-5</v>
      </c>
      <c r="N4515" s="2">
        <v>3.3000000000000003E-5</v>
      </c>
      <c r="O4515">
        <v>7.0980000000000001E-2</v>
      </c>
      <c r="P4515">
        <v>5.9999999999999995E-4</v>
      </c>
      <c r="Q4515">
        <v>5.5999999999999995E-4</v>
      </c>
      <c r="R4515">
        <v>4.7E-2</v>
      </c>
      <c r="S4515">
        <v>2.7E-2</v>
      </c>
      <c r="T4515">
        <v>0.04</v>
      </c>
      <c r="U4515">
        <v>87.43</v>
      </c>
      <c r="V4515">
        <v>0.16</v>
      </c>
      <c r="W4515">
        <v>0.16</v>
      </c>
      <c r="Y4515">
        <v>2020</v>
      </c>
      <c r="Z4515" s="1">
        <v>43910</v>
      </c>
      <c r="AA4515">
        <v>332</v>
      </c>
      <c r="AB4515">
        <v>55</v>
      </c>
      <c r="AC4515">
        <v>24</v>
      </c>
      <c r="AJ4515">
        <v>2458657.9046100001</v>
      </c>
      <c r="AK4515">
        <v>2.2000000000000001E-4</v>
      </c>
      <c r="AL4515">
        <v>2.1000000000000001E-4</v>
      </c>
      <c r="AS4515">
        <v>0.995</v>
      </c>
      <c r="AT4515">
        <v>4.2999999999999997E-2</v>
      </c>
      <c r="AU4515">
        <v>4.5999999999999999E-2</v>
      </c>
      <c r="BB4515">
        <v>637</v>
      </c>
      <c r="BC4515">
        <v>12</v>
      </c>
      <c r="BD4515">
        <v>12</v>
      </c>
      <c r="BK4515" t="s">
        <v>100</v>
      </c>
      <c r="BL4515" t="s">
        <v>147</v>
      </c>
      <c r="BM4515" t="s">
        <v>101</v>
      </c>
      <c r="BN4515" t="s">
        <v>147</v>
      </c>
      <c r="BQ4515" t="s">
        <v>13547</v>
      </c>
      <c r="BR4515">
        <v>286.37600001008002</v>
      </c>
      <c r="BS4515">
        <v>-41.437636123220003</v>
      </c>
      <c r="BT4515">
        <v>11.4</v>
      </c>
      <c r="BY4515">
        <v>58.26</v>
      </c>
      <c r="BZ4515">
        <v>0.17</v>
      </c>
      <c r="CA4515">
        <v>0.17</v>
      </c>
      <c r="CE4515">
        <v>0.68400000000000005</v>
      </c>
      <c r="CF4515">
        <v>0.17</v>
      </c>
      <c r="CG4515">
        <v>0.16</v>
      </c>
      <c r="CH4515">
        <v>0.68700000000000006</v>
      </c>
      <c r="CI4515">
        <v>1.4999999999999999E-2</v>
      </c>
      <c r="CJ4515">
        <v>1.4999999999999999E-2</v>
      </c>
      <c r="CK4515" t="s">
        <v>1073</v>
      </c>
      <c r="CL4515">
        <v>8.1999999999999993</v>
      </c>
      <c r="CM4515">
        <v>4.9000000000000004</v>
      </c>
      <c r="CN4515">
        <v>3.8</v>
      </c>
      <c r="CO4515">
        <v>4250</v>
      </c>
      <c r="CP4515">
        <v>67</v>
      </c>
      <c r="CQ4515">
        <v>67</v>
      </c>
      <c r="CT4515" t="s">
        <v>13548</v>
      </c>
    </row>
    <row r="4516" spans="1:98" x14ac:dyDescent="0.25">
      <c r="A4516" t="s">
        <v>13550</v>
      </c>
      <c r="B4516" t="s">
        <v>99</v>
      </c>
      <c r="C4516">
        <v>1.976E-2</v>
      </c>
      <c r="D4516">
        <v>2.7699999999999999E-3</v>
      </c>
      <c r="E4516">
        <v>2.7699999999999999E-3</v>
      </c>
      <c r="I4516">
        <v>0.21545</v>
      </c>
      <c r="J4516">
        <v>8.0000000000000002E-3</v>
      </c>
      <c r="K4516">
        <v>8.0000000000000002E-3</v>
      </c>
      <c r="L4516">
        <v>2.4919863000000002</v>
      </c>
      <c r="M4516" s="2">
        <v>3.1E-6</v>
      </c>
      <c r="N4516" s="2">
        <v>3.1E-6</v>
      </c>
      <c r="O4516">
        <v>2.87E-2</v>
      </c>
      <c r="P4516">
        <v>1.1999999999999999E-3</v>
      </c>
      <c r="Q4516">
        <v>1.1999999999999999E-3</v>
      </c>
      <c r="R4516">
        <v>0</v>
      </c>
      <c r="U4516">
        <v>88.11</v>
      </c>
      <c r="V4516">
        <v>0.42</v>
      </c>
      <c r="W4516">
        <v>0.42</v>
      </c>
      <c r="Y4516">
        <v>2021</v>
      </c>
      <c r="Z4516" s="1">
        <v>44459</v>
      </c>
      <c r="AJ4516">
        <v>2459169.2322200001</v>
      </c>
      <c r="AK4516">
        <v>5.4000000000000001E-4</v>
      </c>
      <c r="AL4516">
        <v>5.4000000000000001E-4</v>
      </c>
      <c r="AS4516">
        <v>0.40400000000000003</v>
      </c>
      <c r="AT4516">
        <v>8.2000000000000003E-2</v>
      </c>
      <c r="AU4516">
        <v>7.0999999999999994E-2</v>
      </c>
      <c r="AY4516">
        <v>4.6500000000000004</v>
      </c>
      <c r="AZ4516">
        <v>0.64</v>
      </c>
      <c r="BA4516">
        <v>0.64</v>
      </c>
      <c r="BB4516">
        <v>703</v>
      </c>
      <c r="BC4516">
        <v>15</v>
      </c>
      <c r="BD4516">
        <v>15</v>
      </c>
      <c r="BK4516" t="s">
        <v>100</v>
      </c>
      <c r="BL4516" t="s">
        <v>147</v>
      </c>
      <c r="BM4516" t="s">
        <v>101</v>
      </c>
      <c r="BN4516" t="s">
        <v>147</v>
      </c>
      <c r="BQ4516" t="s">
        <v>13551</v>
      </c>
      <c r="BR4516">
        <v>42.245833353000002</v>
      </c>
      <c r="BS4516">
        <v>-14.537777792</v>
      </c>
      <c r="BY4516">
        <v>37.636000000000003</v>
      </c>
      <c r="BZ4516">
        <v>3.2000000000000001E-2</v>
      </c>
      <c r="CA4516">
        <v>3.2000000000000001E-2</v>
      </c>
      <c r="CB4516">
        <v>0.05</v>
      </c>
      <c r="CC4516">
        <v>0.16</v>
      </c>
      <c r="CD4516">
        <v>0.16</v>
      </c>
      <c r="CE4516">
        <v>0.51200000000000001</v>
      </c>
      <c r="CF4516">
        <v>0.02</v>
      </c>
      <c r="CG4516">
        <v>0.02</v>
      </c>
      <c r="CH4516">
        <v>0.50800000000000001</v>
      </c>
      <c r="CI4516">
        <v>1.6E-2</v>
      </c>
      <c r="CJ4516">
        <v>1.6E-2</v>
      </c>
      <c r="CK4516" t="s">
        <v>144</v>
      </c>
      <c r="CO4516">
        <v>3476</v>
      </c>
      <c r="CP4516">
        <v>51</v>
      </c>
      <c r="CQ4516">
        <v>51</v>
      </c>
    </row>
    <row r="4517" spans="1:98" x14ac:dyDescent="0.25">
      <c r="A4517" t="s">
        <v>13552</v>
      </c>
      <c r="B4517" t="s">
        <v>99</v>
      </c>
      <c r="C4517">
        <v>2.7699999999999999E-2</v>
      </c>
      <c r="D4517">
        <v>9.7999999999999997E-3</v>
      </c>
      <c r="E4517">
        <v>2.8000000000000001E-2</v>
      </c>
      <c r="I4517">
        <v>0.2427</v>
      </c>
      <c r="J4517">
        <v>1.61E-2</v>
      </c>
      <c r="K4517">
        <v>1.61E-2</v>
      </c>
      <c r="L4517">
        <v>5.07803</v>
      </c>
      <c r="M4517" s="2">
        <v>1.5E-5</v>
      </c>
      <c r="N4517" s="2">
        <v>1.5E-5</v>
      </c>
      <c r="O4517">
        <v>3.9199999999999999E-2</v>
      </c>
      <c r="P4517">
        <v>6.9999999999999999E-4</v>
      </c>
      <c r="Q4517">
        <v>6.9999999999999999E-4</v>
      </c>
      <c r="U4517">
        <v>88.4</v>
      </c>
      <c r="V4517">
        <v>0.4</v>
      </c>
      <c r="W4517">
        <v>0.6</v>
      </c>
      <c r="Y4517">
        <v>2020</v>
      </c>
      <c r="Z4517" s="1">
        <v>44140</v>
      </c>
      <c r="AS4517">
        <v>0.72</v>
      </c>
      <c r="AT4517">
        <v>0.18</v>
      </c>
      <c r="AU4517">
        <v>7.0000000000000007E-2</v>
      </c>
      <c r="BB4517">
        <v>431</v>
      </c>
      <c r="BK4517" t="s">
        <v>100</v>
      </c>
      <c r="BL4517" t="s">
        <v>147</v>
      </c>
      <c r="BM4517" t="s">
        <v>133</v>
      </c>
      <c r="BN4517" t="s">
        <v>147</v>
      </c>
      <c r="BQ4517" t="s">
        <v>13553</v>
      </c>
      <c r="BR4517">
        <v>332.945833349</v>
      </c>
      <c r="BS4517">
        <v>-58.945000028000003</v>
      </c>
      <c r="BT4517">
        <v>15.5</v>
      </c>
      <c r="BY4517">
        <v>62.23</v>
      </c>
      <c r="BZ4517">
        <v>0.21</v>
      </c>
      <c r="CA4517">
        <v>0.21</v>
      </c>
      <c r="CE4517">
        <v>0.312</v>
      </c>
      <c r="CF4517">
        <v>7.0000000000000001E-3</v>
      </c>
      <c r="CG4517">
        <v>7.0000000000000001E-3</v>
      </c>
      <c r="CH4517">
        <v>0.33400000000000002</v>
      </c>
      <c r="CI4517">
        <v>0.01</v>
      </c>
      <c r="CJ4517">
        <v>0.01</v>
      </c>
      <c r="CO4517">
        <v>3403</v>
      </c>
      <c r="CP4517">
        <v>100</v>
      </c>
      <c r="CQ4517">
        <v>100</v>
      </c>
    </row>
    <row r="4518" spans="1:98" x14ac:dyDescent="0.25">
      <c r="A4518" t="s">
        <v>13554</v>
      </c>
      <c r="B4518" t="s">
        <v>99</v>
      </c>
      <c r="I4518">
        <v>0.85399999999999998</v>
      </c>
      <c r="J4518">
        <v>5.1999999999999998E-2</v>
      </c>
      <c r="K4518">
        <v>5.7000000000000002E-2</v>
      </c>
      <c r="L4518">
        <v>27.363969999999998</v>
      </c>
      <c r="M4518">
        <v>1.1E-4</v>
      </c>
      <c r="N4518">
        <v>1.1E-4</v>
      </c>
      <c r="O4518">
        <v>8.8599999999999998E-2</v>
      </c>
      <c r="P4518">
        <v>5.7000000000000002E-3</v>
      </c>
      <c r="Q4518">
        <v>5.7000000000000002E-3</v>
      </c>
      <c r="U4518">
        <v>88.570999999999998</v>
      </c>
      <c r="V4518">
        <v>9.2999999999999999E-2</v>
      </c>
      <c r="W4518">
        <v>6.2E-2</v>
      </c>
      <c r="Y4518">
        <v>2021</v>
      </c>
      <c r="Z4518" s="1">
        <v>44489</v>
      </c>
      <c r="AJ4518">
        <v>2458617.4621000001</v>
      </c>
      <c r="AK4518">
        <v>1.6000000000000001E-3</v>
      </c>
      <c r="AL4518">
        <v>1.6000000000000001E-3</v>
      </c>
      <c r="AS4518">
        <v>0.84899999999999998</v>
      </c>
      <c r="AT4518">
        <v>1.4999999999999999E-2</v>
      </c>
      <c r="AU4518">
        <v>2.4E-2</v>
      </c>
      <c r="BK4518" t="s">
        <v>100</v>
      </c>
      <c r="BL4518" t="s">
        <v>101</v>
      </c>
      <c r="BN4518" t="s">
        <v>147</v>
      </c>
      <c r="BQ4518" t="s">
        <v>13555</v>
      </c>
      <c r="BR4518">
        <v>186.76734400000001</v>
      </c>
      <c r="BS4518">
        <v>-72.451852000000002</v>
      </c>
      <c r="BT4518">
        <v>15</v>
      </c>
      <c r="BY4518">
        <v>100.96</v>
      </c>
      <c r="BZ4518">
        <v>0.2</v>
      </c>
      <c r="CA4518">
        <v>0.2</v>
      </c>
      <c r="CE4518">
        <v>0.17</v>
      </c>
      <c r="CF4518">
        <v>1.4999999999999999E-2</v>
      </c>
      <c r="CG4518">
        <v>1.4999999999999999E-2</v>
      </c>
      <c r="CH4518">
        <v>0.56000000000000005</v>
      </c>
      <c r="CI4518">
        <v>0.03</v>
      </c>
      <c r="CJ4518">
        <v>0.03</v>
      </c>
      <c r="CK4518" t="s">
        <v>765</v>
      </c>
      <c r="CL4518">
        <v>1.0999999999999999E-2</v>
      </c>
      <c r="CM4518">
        <v>2E-3</v>
      </c>
      <c r="CN4518">
        <v>2E-3</v>
      </c>
      <c r="CO4518">
        <v>3072</v>
      </c>
      <c r="CP4518">
        <v>74</v>
      </c>
      <c r="CQ4518">
        <v>74</v>
      </c>
    </row>
    <row r="4519" spans="1:98" x14ac:dyDescent="0.25">
      <c r="A4519" t="s">
        <v>13556</v>
      </c>
      <c r="B4519" t="s">
        <v>99</v>
      </c>
      <c r="C4519">
        <v>4.8500000000000001E-2</v>
      </c>
      <c r="D4519">
        <v>1.04E-2</v>
      </c>
      <c r="E4519">
        <v>1.04E-2</v>
      </c>
      <c r="I4519">
        <v>0.3256</v>
      </c>
      <c r="J4519">
        <v>1.43E-2</v>
      </c>
      <c r="K4519">
        <v>1.43E-2</v>
      </c>
      <c r="L4519">
        <v>24.245585999999999</v>
      </c>
      <c r="M4519" s="2">
        <v>6.6000000000000005E-5</v>
      </c>
      <c r="N4519" s="2">
        <v>6.6000000000000005E-5</v>
      </c>
      <c r="O4519">
        <v>0.1288</v>
      </c>
      <c r="P4519">
        <v>2.2000000000000001E-3</v>
      </c>
      <c r="Q4519">
        <v>2.2000000000000001E-3</v>
      </c>
      <c r="R4519">
        <v>8.6999999999999994E-2</v>
      </c>
      <c r="S4519">
        <v>6.0999999999999999E-2</v>
      </c>
      <c r="T4519">
        <v>0.12</v>
      </c>
      <c r="U4519">
        <v>89.73</v>
      </c>
      <c r="V4519">
        <v>0.18</v>
      </c>
      <c r="W4519">
        <v>0.18</v>
      </c>
      <c r="Y4519">
        <v>2021</v>
      </c>
      <c r="Z4519" s="1">
        <v>44335</v>
      </c>
      <c r="AA4519">
        <v>176</v>
      </c>
      <c r="AB4519">
        <v>90</v>
      </c>
      <c r="AC4519">
        <v>81</v>
      </c>
      <c r="AD4519">
        <v>2458543.7000000002</v>
      </c>
      <c r="AE4519">
        <v>6.3</v>
      </c>
      <c r="AF4519">
        <v>4.8</v>
      </c>
      <c r="AJ4519">
        <v>2458563.8883799999</v>
      </c>
      <c r="AK4519">
        <v>5.8E-4</v>
      </c>
      <c r="AL4519">
        <v>5.8E-4</v>
      </c>
      <c r="AM4519">
        <v>2458575.4500000002</v>
      </c>
      <c r="AN4519">
        <v>2.2999999999999998</v>
      </c>
      <c r="AO4519">
        <v>0.95</v>
      </c>
      <c r="AS4519">
        <v>0.27</v>
      </c>
      <c r="AT4519">
        <v>0.19</v>
      </c>
      <c r="AU4519">
        <v>0.19</v>
      </c>
      <c r="AY4519">
        <v>5.6</v>
      </c>
      <c r="AZ4519">
        <v>1.2</v>
      </c>
      <c r="BA4519">
        <v>1.2</v>
      </c>
      <c r="BB4519">
        <v>330</v>
      </c>
      <c r="BC4519">
        <v>3.8</v>
      </c>
      <c r="BD4519">
        <v>3.8</v>
      </c>
      <c r="BK4519" t="s">
        <v>100</v>
      </c>
      <c r="BL4519" t="s">
        <v>147</v>
      </c>
      <c r="BM4519" t="s">
        <v>101</v>
      </c>
      <c r="BN4519" t="s">
        <v>147</v>
      </c>
      <c r="BO4519" t="s">
        <v>13557</v>
      </c>
      <c r="BQ4519" t="s">
        <v>13558</v>
      </c>
      <c r="BR4519">
        <v>156.74583335299999</v>
      </c>
      <c r="BS4519">
        <v>-52.467777787999999</v>
      </c>
      <c r="BT4519">
        <v>12.3</v>
      </c>
      <c r="BY4519">
        <v>27.493200000000002</v>
      </c>
      <c r="BZ4519">
        <v>1.23E-2</v>
      </c>
      <c r="CA4519">
        <v>1.23E-2</v>
      </c>
      <c r="CB4519">
        <v>0.05</v>
      </c>
      <c r="CC4519">
        <v>0.08</v>
      </c>
      <c r="CD4519">
        <v>0.08</v>
      </c>
      <c r="CE4519">
        <v>0.48499999999999999</v>
      </c>
      <c r="CF4519">
        <v>2.4E-2</v>
      </c>
      <c r="CG4519">
        <v>2.4E-2</v>
      </c>
      <c r="CH4519">
        <v>0.47599999999999998</v>
      </c>
      <c r="CI4519">
        <v>1.4999999999999999E-2</v>
      </c>
      <c r="CJ4519">
        <v>1.4999999999999999E-2</v>
      </c>
      <c r="CK4519" t="s">
        <v>830</v>
      </c>
      <c r="CO4519">
        <v>3562</v>
      </c>
      <c r="CP4519">
        <v>101</v>
      </c>
      <c r="CQ4519">
        <v>101</v>
      </c>
      <c r="CT4519" t="s">
        <v>13559</v>
      </c>
    </row>
    <row r="4520" spans="1:98" x14ac:dyDescent="0.25">
      <c r="A4520" t="s">
        <v>13560</v>
      </c>
      <c r="B4520" t="s">
        <v>99</v>
      </c>
      <c r="C4520">
        <v>1.8599999999999998E-2</v>
      </c>
      <c r="D4520">
        <v>1.9499999999999999E-3</v>
      </c>
      <c r="E4520">
        <v>1.9499999999999999E-3</v>
      </c>
      <c r="I4520">
        <v>0.15112999999999999</v>
      </c>
      <c r="J4520">
        <v>7.1000000000000004E-3</v>
      </c>
      <c r="K4520">
        <v>7.1000000000000004E-3</v>
      </c>
      <c r="L4520">
        <v>3.4447169999999998</v>
      </c>
      <c r="M4520" s="2">
        <v>4.1999999999999998E-5</v>
      </c>
      <c r="N4520" s="2">
        <v>4.1999999999999998E-5</v>
      </c>
      <c r="O4520">
        <v>3.8260000000000002E-2</v>
      </c>
      <c r="P4520">
        <v>4.8999999999999998E-4</v>
      </c>
      <c r="Q4520">
        <v>4.8999999999999998E-4</v>
      </c>
      <c r="U4520">
        <v>88.9</v>
      </c>
      <c r="V4520">
        <v>0.56999999999999995</v>
      </c>
      <c r="W4520">
        <v>0.62</v>
      </c>
      <c r="Y4520">
        <v>2020</v>
      </c>
      <c r="Z4520" s="1">
        <v>43936</v>
      </c>
      <c r="AJ4520">
        <v>2458683.6154999998</v>
      </c>
      <c r="AK4520">
        <v>1.6999999999999999E-3</v>
      </c>
      <c r="AL4520">
        <v>1.6999999999999999E-3</v>
      </c>
      <c r="AS4520">
        <v>0.25</v>
      </c>
      <c r="AT4520">
        <v>0.14000000000000001</v>
      </c>
      <c r="AU4520">
        <v>0.14000000000000001</v>
      </c>
      <c r="AY4520">
        <v>3.4</v>
      </c>
      <c r="AZ4520">
        <v>0.35</v>
      </c>
      <c r="BA4520">
        <v>0.35</v>
      </c>
      <c r="BB4520">
        <v>775</v>
      </c>
      <c r="BC4520">
        <v>13</v>
      </c>
      <c r="BD4520">
        <v>13</v>
      </c>
      <c r="BK4520" t="s">
        <v>100</v>
      </c>
      <c r="BL4520" t="s">
        <v>147</v>
      </c>
      <c r="BM4520" t="s">
        <v>101</v>
      </c>
      <c r="BN4520" t="s">
        <v>147</v>
      </c>
      <c r="BQ4520" t="s">
        <v>13561</v>
      </c>
      <c r="BR4520">
        <v>152.21666668399999</v>
      </c>
      <c r="BS4520">
        <v>69.276666680000005</v>
      </c>
      <c r="BT4520">
        <v>11</v>
      </c>
      <c r="BY4520">
        <v>39.68</v>
      </c>
      <c r="BZ4520">
        <v>4.8000000000000001E-2</v>
      </c>
      <c r="CA4520">
        <v>4.8000000000000001E-2</v>
      </c>
      <c r="CB4520">
        <v>0.33</v>
      </c>
      <c r="CC4520">
        <v>0.16</v>
      </c>
      <c r="CD4520">
        <v>0.16</v>
      </c>
      <c r="CE4520">
        <v>0.63</v>
      </c>
      <c r="CF4520">
        <v>2.4E-2</v>
      </c>
      <c r="CG4520">
        <v>2.4E-2</v>
      </c>
      <c r="CH4520">
        <v>0.61899999999999999</v>
      </c>
      <c r="CI4520">
        <v>1.9E-2</v>
      </c>
      <c r="CJ4520">
        <v>1.9E-2</v>
      </c>
      <c r="CK4520" t="s">
        <v>599</v>
      </c>
      <c r="CL4520">
        <v>0.8</v>
      </c>
      <c r="CM4520">
        <v>0.2</v>
      </c>
      <c r="CN4520">
        <v>0.2</v>
      </c>
      <c r="CO4520">
        <v>3997</v>
      </c>
      <c r="CP4520">
        <v>51</v>
      </c>
      <c r="CQ4520">
        <v>51</v>
      </c>
    </row>
    <row r="4521" spans="1:98" x14ac:dyDescent="0.25">
      <c r="A4521" t="s">
        <v>13562</v>
      </c>
      <c r="B4521" t="s">
        <v>99</v>
      </c>
      <c r="C4521">
        <v>1.183E-2</v>
      </c>
      <c r="D4521">
        <v>3.3700000000000002E-3</v>
      </c>
      <c r="E4521">
        <v>3.62E-3</v>
      </c>
      <c r="I4521">
        <v>0.1079</v>
      </c>
      <c r="J4521">
        <v>0</v>
      </c>
      <c r="K4521">
        <v>0</v>
      </c>
      <c r="L4521">
        <v>0.76459699999999997</v>
      </c>
      <c r="M4521" s="2">
        <v>1.2999999999999999E-5</v>
      </c>
      <c r="N4521" s="2">
        <v>1.2999999999999999E-5</v>
      </c>
      <c r="O4521">
        <v>1.3899999999999999E-2</v>
      </c>
      <c r="P4521">
        <v>8.0000000000000004E-4</v>
      </c>
      <c r="Q4521">
        <v>8.0000000000000004E-4</v>
      </c>
      <c r="R4521">
        <v>0.25</v>
      </c>
      <c r="S4521">
        <v>0.25</v>
      </c>
      <c r="T4521">
        <v>0</v>
      </c>
      <c r="U4521">
        <v>86.51</v>
      </c>
      <c r="V4521">
        <v>1.98</v>
      </c>
      <c r="W4521">
        <v>2.11</v>
      </c>
      <c r="Y4521">
        <v>2021</v>
      </c>
      <c r="Z4521" s="1">
        <v>44530</v>
      </c>
      <c r="AJ4521">
        <v>2458684.102</v>
      </c>
      <c r="AK4521">
        <v>3.0000000000000001E-3</v>
      </c>
      <c r="AL4521">
        <v>3.0000000000000001E-3</v>
      </c>
      <c r="AS4521">
        <v>0.32</v>
      </c>
      <c r="AT4521">
        <v>0.19</v>
      </c>
      <c r="AU4521">
        <v>0.17</v>
      </c>
      <c r="AY4521">
        <v>3.74</v>
      </c>
      <c r="AZ4521">
        <v>1</v>
      </c>
      <c r="BA4521">
        <v>1</v>
      </c>
      <c r="BB4521">
        <v>1130</v>
      </c>
      <c r="BC4521">
        <v>170</v>
      </c>
      <c r="BD4521">
        <v>170</v>
      </c>
      <c r="BK4521" t="s">
        <v>100</v>
      </c>
      <c r="BL4521" t="s">
        <v>147</v>
      </c>
      <c r="BM4521" t="s">
        <v>101</v>
      </c>
      <c r="BN4521" t="s">
        <v>147</v>
      </c>
      <c r="BQ4521" t="s">
        <v>13563</v>
      </c>
      <c r="BR4521">
        <v>201.38333334399999</v>
      </c>
      <c r="BS4521">
        <v>68.836111130000006</v>
      </c>
      <c r="BT4521">
        <v>12.8</v>
      </c>
      <c r="BY4521">
        <v>70.642399999999995</v>
      </c>
      <c r="BZ4521">
        <v>6.1400000000000003E-2</v>
      </c>
      <c r="CA4521">
        <v>6.1400000000000003E-2</v>
      </c>
      <c r="CB4521">
        <v>0.31</v>
      </c>
      <c r="CC4521">
        <v>0.19</v>
      </c>
      <c r="CD4521">
        <v>0.19</v>
      </c>
      <c r="CE4521">
        <v>0.59</v>
      </c>
      <c r="CF4521">
        <v>0.02</v>
      </c>
      <c r="CG4521">
        <v>0.02</v>
      </c>
      <c r="CH4521">
        <v>0.57999999999999996</v>
      </c>
      <c r="CI4521">
        <v>0.02</v>
      </c>
      <c r="CJ4521">
        <v>0.02</v>
      </c>
      <c r="CL4521">
        <v>0.8</v>
      </c>
      <c r="CM4521">
        <v>0</v>
      </c>
      <c r="CN4521">
        <v>10</v>
      </c>
      <c r="CO4521">
        <v>4089</v>
      </c>
      <c r="CP4521">
        <v>54</v>
      </c>
      <c r="CQ4521">
        <v>54</v>
      </c>
    </row>
    <row r="4522" spans="1:98" x14ac:dyDescent="0.25">
      <c r="A4522" t="s">
        <v>13564</v>
      </c>
      <c r="B4522" t="s">
        <v>99</v>
      </c>
      <c r="C4522">
        <v>2.6179999999999998E-2</v>
      </c>
      <c r="D4522">
        <v>6.0000000000000001E-3</v>
      </c>
      <c r="E4522">
        <v>6.0000000000000001E-3</v>
      </c>
      <c r="I4522">
        <v>0.18820000000000001</v>
      </c>
      <c r="J4522">
        <v>1.2500000000000001E-2</v>
      </c>
      <c r="K4522">
        <v>1.2500000000000001E-2</v>
      </c>
      <c r="L4522">
        <v>3.2947359999999999</v>
      </c>
      <c r="M4522" s="2">
        <v>3.6000000000000001E-5</v>
      </c>
      <c r="N4522" s="2">
        <v>3.6000000000000001E-5</v>
      </c>
      <c r="O4522">
        <v>3.6999999999999998E-2</v>
      </c>
      <c r="P4522">
        <v>2E-3</v>
      </c>
      <c r="Q4522">
        <v>2E-3</v>
      </c>
      <c r="R4522">
        <v>0.15</v>
      </c>
      <c r="S4522">
        <v>0.15</v>
      </c>
      <c r="T4522">
        <v>0</v>
      </c>
      <c r="U4522">
        <v>88.38</v>
      </c>
      <c r="V4522">
        <v>0.47</v>
      </c>
      <c r="W4522">
        <v>0.56999999999999995</v>
      </c>
      <c r="Y4522">
        <v>2021</v>
      </c>
      <c r="Z4522" s="1">
        <v>44530</v>
      </c>
      <c r="AJ4522">
        <v>2458707.352</v>
      </c>
      <c r="AK4522">
        <v>1E-3</v>
      </c>
      <c r="AL4522">
        <v>2E-3</v>
      </c>
      <c r="AS4522">
        <v>0.39</v>
      </c>
      <c r="AT4522">
        <v>0.13</v>
      </c>
      <c r="AU4522">
        <v>0.1</v>
      </c>
      <c r="AY4522">
        <v>5.0999999999999996</v>
      </c>
      <c r="AZ4522">
        <v>1</v>
      </c>
      <c r="BA4522">
        <v>1</v>
      </c>
      <c r="BB4522">
        <v>700</v>
      </c>
      <c r="BC4522">
        <v>100</v>
      </c>
      <c r="BD4522">
        <v>100</v>
      </c>
      <c r="BK4522" t="s">
        <v>100</v>
      </c>
      <c r="BL4522" t="s">
        <v>147</v>
      </c>
      <c r="BM4522" t="s">
        <v>101</v>
      </c>
      <c r="BN4522" t="s">
        <v>147</v>
      </c>
      <c r="BQ4522" t="s">
        <v>13563</v>
      </c>
      <c r="BR4522">
        <v>201.38333334399999</v>
      </c>
      <c r="BS4522">
        <v>68.836111130000006</v>
      </c>
      <c r="BT4522">
        <v>12.8</v>
      </c>
      <c r="BY4522">
        <v>70.642399999999995</v>
      </c>
      <c r="BZ4522">
        <v>6.1400000000000003E-2</v>
      </c>
      <c r="CA4522">
        <v>6.1400000000000003E-2</v>
      </c>
      <c r="CB4522">
        <v>0.31</v>
      </c>
      <c r="CC4522">
        <v>0.19</v>
      </c>
      <c r="CD4522">
        <v>0.19</v>
      </c>
      <c r="CE4522">
        <v>0.59</v>
      </c>
      <c r="CF4522">
        <v>0.02</v>
      </c>
      <c r="CG4522">
        <v>0.02</v>
      </c>
      <c r="CH4522">
        <v>0.57999999999999996</v>
      </c>
      <c r="CI4522">
        <v>0.02</v>
      </c>
      <c r="CJ4522">
        <v>0.02</v>
      </c>
      <c r="CL4522">
        <v>0.8</v>
      </c>
      <c r="CM4522">
        <v>0</v>
      </c>
      <c r="CN4522">
        <v>10</v>
      </c>
      <c r="CO4522">
        <v>4089</v>
      </c>
      <c r="CP4522">
        <v>54</v>
      </c>
      <c r="CQ4522">
        <v>54</v>
      </c>
    </row>
    <row r="4523" spans="1:98" x14ac:dyDescent="0.25">
      <c r="A4523" t="s">
        <v>13565</v>
      </c>
      <c r="B4523" t="s">
        <v>99</v>
      </c>
      <c r="C4523">
        <v>2.9899999999999999E-2</v>
      </c>
      <c r="D4523">
        <v>2.7699999999999999E-3</v>
      </c>
      <c r="E4523">
        <v>2.7699999999999999E-3</v>
      </c>
      <c r="I4523">
        <v>0.2432</v>
      </c>
      <c r="J4523">
        <v>6.6899999999999998E-3</v>
      </c>
      <c r="K4523">
        <v>6.6899999999999998E-3</v>
      </c>
      <c r="L4523">
        <v>4.6538199999999996</v>
      </c>
      <c r="M4523">
        <v>3.1E-4</v>
      </c>
      <c r="N4523">
        <v>3.3E-4</v>
      </c>
      <c r="O4523">
        <v>5.1860000000000003E-2</v>
      </c>
      <c r="P4523">
        <v>7.6999999999999996E-4</v>
      </c>
      <c r="Q4523">
        <v>8.5999999999999998E-4</v>
      </c>
      <c r="R4523">
        <v>0.19400000000000001</v>
      </c>
      <c r="S4523">
        <v>3.5999999999999997E-2</v>
      </c>
      <c r="T4523">
        <v>4.1000000000000002E-2</v>
      </c>
      <c r="U4523">
        <v>88.92</v>
      </c>
      <c r="V4523">
        <v>0.6</v>
      </c>
      <c r="W4523">
        <v>0.7</v>
      </c>
      <c r="Y4523">
        <v>2019</v>
      </c>
      <c r="Z4523" s="1">
        <v>43894</v>
      </c>
      <c r="AA4523">
        <v>323</v>
      </c>
      <c r="AB4523">
        <v>14</v>
      </c>
      <c r="AC4523">
        <v>12</v>
      </c>
      <c r="AJ4523">
        <v>2458355.3552899999</v>
      </c>
      <c r="AK4523">
        <v>1E-3</v>
      </c>
      <c r="AL4523">
        <v>1E-3</v>
      </c>
      <c r="AS4523">
        <v>0.27</v>
      </c>
      <c r="AT4523">
        <v>0.18</v>
      </c>
      <c r="AU4523">
        <v>0.17</v>
      </c>
      <c r="AY4523">
        <v>4.1100000000000003</v>
      </c>
      <c r="AZ4523">
        <v>0.36</v>
      </c>
      <c r="BA4523">
        <v>0.36</v>
      </c>
      <c r="BB4523">
        <v>1037</v>
      </c>
      <c r="BC4523">
        <v>11</v>
      </c>
      <c r="BD4523">
        <v>11</v>
      </c>
      <c r="BK4523" t="s">
        <v>100</v>
      </c>
      <c r="BL4523" t="s">
        <v>147</v>
      </c>
      <c r="BM4523" t="s">
        <v>165</v>
      </c>
      <c r="BN4523" t="s">
        <v>147</v>
      </c>
      <c r="BQ4523" t="s">
        <v>13566</v>
      </c>
      <c r="BR4523">
        <v>23.593458340809999</v>
      </c>
      <c r="BS4523">
        <v>-66.676333354400001</v>
      </c>
      <c r="BY4523">
        <v>111.4</v>
      </c>
      <c r="BZ4523">
        <v>0.44</v>
      </c>
      <c r="CA4523">
        <v>0.44</v>
      </c>
      <c r="CB4523">
        <v>-0.02</v>
      </c>
      <c r="CC4523">
        <v>0.03</v>
      </c>
      <c r="CD4523">
        <v>0.03</v>
      </c>
      <c r="CE4523">
        <v>0.85899999999999999</v>
      </c>
      <c r="CF4523">
        <v>3.7999999999999999E-2</v>
      </c>
      <c r="CG4523">
        <v>4.3999999999999997E-2</v>
      </c>
      <c r="CH4523">
        <v>0.84799999999999998</v>
      </c>
      <c r="CI4523">
        <v>1.0999999999999999E-2</v>
      </c>
      <c r="CJ4523">
        <v>1.0999999999999999E-2</v>
      </c>
      <c r="CK4523" t="s">
        <v>578</v>
      </c>
      <c r="CL4523">
        <v>6.8</v>
      </c>
      <c r="CM4523">
        <v>4.3</v>
      </c>
      <c r="CN4523">
        <v>4.3</v>
      </c>
      <c r="CO4523">
        <v>5320</v>
      </c>
      <c r="CP4523">
        <v>39</v>
      </c>
      <c r="CQ4523">
        <v>39</v>
      </c>
    </row>
    <row r="4524" spans="1:98" x14ac:dyDescent="0.25">
      <c r="A4524" t="s">
        <v>13567</v>
      </c>
      <c r="B4524" t="s">
        <v>99</v>
      </c>
      <c r="C4524">
        <v>2.086E-2</v>
      </c>
      <c r="D4524">
        <v>3.1099999999999999E-3</v>
      </c>
      <c r="E4524">
        <v>3.1099999999999999E-3</v>
      </c>
      <c r="I4524">
        <v>0.24614</v>
      </c>
      <c r="J4524">
        <v>8.9999999999999993E-3</v>
      </c>
      <c r="K4524">
        <v>8.9999999999999993E-3</v>
      </c>
      <c r="L4524">
        <v>9.1505899999999993</v>
      </c>
      <c r="M4524">
        <v>8.1999999999999998E-4</v>
      </c>
      <c r="N4524">
        <v>6.9999999999999999E-4</v>
      </c>
      <c r="O4524">
        <v>8.14E-2</v>
      </c>
      <c r="P4524">
        <v>1.2999999999999999E-3</v>
      </c>
      <c r="Q4524">
        <v>1.2999999999999999E-3</v>
      </c>
      <c r="R4524">
        <v>6.6000000000000003E-2</v>
      </c>
      <c r="S4524">
        <v>4.7E-2</v>
      </c>
      <c r="T4524">
        <v>7.0000000000000007E-2</v>
      </c>
      <c r="U4524">
        <v>88.54</v>
      </c>
      <c r="V4524">
        <v>0.19</v>
      </c>
      <c r="W4524">
        <v>0.41</v>
      </c>
      <c r="Y4524">
        <v>2019</v>
      </c>
      <c r="Z4524" s="1">
        <v>43894</v>
      </c>
      <c r="AA4524">
        <v>70</v>
      </c>
      <c r="AB4524">
        <v>-110</v>
      </c>
      <c r="AC4524">
        <v>100</v>
      </c>
      <c r="AJ4524">
        <v>2458361.9084999999</v>
      </c>
      <c r="AK4524">
        <v>1.2999999999999999E-3</v>
      </c>
      <c r="AL4524">
        <v>1.2999999999999999E-3</v>
      </c>
      <c r="AS4524">
        <v>0.52200000000000002</v>
      </c>
      <c r="AT4524">
        <v>0.18</v>
      </c>
      <c r="AU4524">
        <v>8.5999999999999993E-2</v>
      </c>
      <c r="AY4524">
        <v>2.25</v>
      </c>
      <c r="AZ4524">
        <v>0.33</v>
      </c>
      <c r="BA4524">
        <v>0.33</v>
      </c>
      <c r="BB4524">
        <v>827.8</v>
      </c>
      <c r="BC4524">
        <v>8.6</v>
      </c>
      <c r="BD4524">
        <v>8.6</v>
      </c>
      <c r="BK4524" t="s">
        <v>100</v>
      </c>
      <c r="BL4524" t="s">
        <v>147</v>
      </c>
      <c r="BM4524" t="s">
        <v>165</v>
      </c>
      <c r="BN4524" t="s">
        <v>147</v>
      </c>
      <c r="BQ4524" t="s">
        <v>13566</v>
      </c>
      <c r="BR4524">
        <v>23.593458340809999</v>
      </c>
      <c r="BS4524">
        <v>-66.676333354400001</v>
      </c>
      <c r="BY4524">
        <v>111.4</v>
      </c>
      <c r="BZ4524">
        <v>0.44</v>
      </c>
      <c r="CA4524">
        <v>0.44</v>
      </c>
      <c r="CB4524">
        <v>-0.02</v>
      </c>
      <c r="CC4524">
        <v>0.03</v>
      </c>
      <c r="CD4524">
        <v>0.03</v>
      </c>
      <c r="CE4524">
        <v>0.85899999999999999</v>
      </c>
      <c r="CF4524">
        <v>3.7999999999999999E-2</v>
      </c>
      <c r="CG4524">
        <v>4.3999999999999997E-2</v>
      </c>
      <c r="CH4524">
        <v>0.84799999999999998</v>
      </c>
      <c r="CI4524">
        <v>1.0999999999999999E-2</v>
      </c>
      <c r="CJ4524">
        <v>1.0999999999999999E-2</v>
      </c>
      <c r="CK4524" t="s">
        <v>578</v>
      </c>
      <c r="CL4524">
        <v>6.8</v>
      </c>
      <c r="CM4524">
        <v>4.3</v>
      </c>
      <c r="CN4524">
        <v>4.3</v>
      </c>
      <c r="CO4524">
        <v>5320</v>
      </c>
      <c r="CP4524">
        <v>39</v>
      </c>
      <c r="CQ4524">
        <v>39</v>
      </c>
    </row>
    <row r="4525" spans="1:98" x14ac:dyDescent="0.25">
      <c r="A4525" t="s">
        <v>13568</v>
      </c>
      <c r="B4525" t="s">
        <v>99</v>
      </c>
      <c r="C4525">
        <v>4.2799999999999998E-2</v>
      </c>
      <c r="D4525">
        <v>3.8E-3</v>
      </c>
      <c r="E4525">
        <v>3.8E-3</v>
      </c>
      <c r="I4525">
        <v>0.26140000000000002</v>
      </c>
      <c r="J4525">
        <v>1.52E-2</v>
      </c>
      <c r="K4525">
        <v>1.52E-2</v>
      </c>
      <c r="L4525">
        <v>19.98</v>
      </c>
      <c r="M4525">
        <v>5.5999999999999999E-3</v>
      </c>
      <c r="N4525">
        <v>5.0000000000000001E-3</v>
      </c>
      <c r="O4525">
        <v>0.13700000000000001</v>
      </c>
      <c r="P4525">
        <v>2.2000000000000001E-3</v>
      </c>
      <c r="Q4525">
        <v>2.2000000000000001E-3</v>
      </c>
      <c r="R4525">
        <v>0.16800000000000001</v>
      </c>
      <c r="S4525">
        <v>6.2E-2</v>
      </c>
      <c r="T4525">
        <v>8.7999999999999995E-2</v>
      </c>
      <c r="U4525">
        <v>88.795000000000002</v>
      </c>
      <c r="V4525">
        <v>0.1</v>
      </c>
      <c r="W4525">
        <v>0.18</v>
      </c>
      <c r="Y4525">
        <v>2019</v>
      </c>
      <c r="Z4525" s="1">
        <v>43894</v>
      </c>
      <c r="AA4525">
        <v>46</v>
      </c>
      <c r="AB4525">
        <v>44</v>
      </c>
      <c r="AC4525">
        <v>23</v>
      </c>
      <c r="AJ4525">
        <v>2458342.8516000002</v>
      </c>
      <c r="AK4525">
        <v>3.8999999999999998E-3</v>
      </c>
      <c r="AL4525">
        <v>3.8999999999999998E-3</v>
      </c>
      <c r="AS4525">
        <v>0.65200000000000002</v>
      </c>
      <c r="AT4525">
        <v>0.16</v>
      </c>
      <c r="AU4525">
        <v>9.2999999999999999E-2</v>
      </c>
      <c r="AY4525">
        <v>3.61</v>
      </c>
      <c r="AZ4525">
        <v>0.31</v>
      </c>
      <c r="BA4525">
        <v>0.31</v>
      </c>
      <c r="BB4525">
        <v>638.1</v>
      </c>
      <c r="BC4525">
        <v>6.6</v>
      </c>
      <c r="BD4525">
        <v>6.6</v>
      </c>
      <c r="BK4525" t="s">
        <v>100</v>
      </c>
      <c r="BL4525" t="s">
        <v>147</v>
      </c>
      <c r="BM4525" t="s">
        <v>165</v>
      </c>
      <c r="BN4525" t="s">
        <v>147</v>
      </c>
      <c r="BQ4525" t="s">
        <v>13566</v>
      </c>
      <c r="BR4525">
        <v>23.593458340809999</v>
      </c>
      <c r="BS4525">
        <v>-66.676333354400001</v>
      </c>
      <c r="BY4525">
        <v>111.4</v>
      </c>
      <c r="BZ4525">
        <v>0.44</v>
      </c>
      <c r="CA4525">
        <v>0.44</v>
      </c>
      <c r="CB4525">
        <v>-0.02</v>
      </c>
      <c r="CC4525">
        <v>0.03</v>
      </c>
      <c r="CD4525">
        <v>0.03</v>
      </c>
      <c r="CE4525">
        <v>0.85899999999999999</v>
      </c>
      <c r="CF4525">
        <v>3.7999999999999999E-2</v>
      </c>
      <c r="CG4525">
        <v>4.3999999999999997E-2</v>
      </c>
      <c r="CH4525">
        <v>0.84799999999999998</v>
      </c>
      <c r="CI4525">
        <v>1.0999999999999999E-2</v>
      </c>
      <c r="CJ4525">
        <v>1.0999999999999999E-2</v>
      </c>
      <c r="CK4525" t="s">
        <v>578</v>
      </c>
      <c r="CL4525">
        <v>6.8</v>
      </c>
      <c r="CM4525">
        <v>4.3</v>
      </c>
      <c r="CN4525">
        <v>4.3</v>
      </c>
      <c r="CO4525">
        <v>5320</v>
      </c>
      <c r="CP4525">
        <v>39</v>
      </c>
      <c r="CQ4525">
        <v>39</v>
      </c>
    </row>
    <row r="4526" spans="1:98" x14ac:dyDescent="0.25">
      <c r="A4526" t="s">
        <v>13569</v>
      </c>
      <c r="B4526" t="s">
        <v>99</v>
      </c>
      <c r="C4526">
        <v>0.441</v>
      </c>
      <c r="D4526">
        <v>4.9000000000000002E-2</v>
      </c>
      <c r="E4526">
        <v>4.9000000000000002E-2</v>
      </c>
      <c r="I4526">
        <v>1.022</v>
      </c>
      <c r="J4526">
        <v>0.03</v>
      </c>
      <c r="K4526">
        <v>0.03</v>
      </c>
      <c r="L4526">
        <v>3.4779800000000001</v>
      </c>
      <c r="M4526" s="2">
        <v>1.9E-6</v>
      </c>
      <c r="N4526" s="2">
        <v>1.9E-6</v>
      </c>
      <c r="O4526">
        <v>4.07E-2</v>
      </c>
      <c r="P4526">
        <v>1.14E-3</v>
      </c>
      <c r="Q4526">
        <v>1.14E-3</v>
      </c>
      <c r="R4526">
        <v>0</v>
      </c>
      <c r="U4526">
        <v>89.7</v>
      </c>
      <c r="V4526">
        <v>0.26</v>
      </c>
      <c r="W4526">
        <v>0.2</v>
      </c>
      <c r="Y4526">
        <v>2021</v>
      </c>
      <c r="Z4526" s="1">
        <v>44207</v>
      </c>
      <c r="AJ4526">
        <v>2458686.7005309998</v>
      </c>
      <c r="AK4526">
        <v>1.0399999999999999E-4</v>
      </c>
      <c r="AL4526" s="2">
        <v>9.7E-5</v>
      </c>
      <c r="AS4526">
        <v>6.5000000000000002E-2</v>
      </c>
      <c r="AT4526">
        <v>4.3999999999999997E-2</v>
      </c>
      <c r="AU4526">
        <v>5.5E-2</v>
      </c>
      <c r="AY4526">
        <v>72</v>
      </c>
      <c r="AZ4526">
        <v>6.4</v>
      </c>
      <c r="BA4526">
        <v>6.8</v>
      </c>
      <c r="BB4526">
        <v>963</v>
      </c>
      <c r="BC4526">
        <v>21</v>
      </c>
      <c r="BD4526">
        <v>21</v>
      </c>
      <c r="BK4526" t="s">
        <v>100</v>
      </c>
      <c r="BL4526" t="s">
        <v>147</v>
      </c>
      <c r="BM4526" t="s">
        <v>101</v>
      </c>
      <c r="BN4526" t="s">
        <v>147</v>
      </c>
      <c r="BQ4526" t="s">
        <v>13570</v>
      </c>
      <c r="BR4526">
        <v>282.10000000799999</v>
      </c>
      <c r="BS4526">
        <v>79.256111121000004</v>
      </c>
      <c r="BY4526">
        <v>118.11</v>
      </c>
      <c r="BZ4526">
        <v>0.37</v>
      </c>
      <c r="CA4526">
        <v>0.37</v>
      </c>
      <c r="CB4526">
        <v>-0.5</v>
      </c>
      <c r="CC4526">
        <v>0.5</v>
      </c>
      <c r="CD4526">
        <v>0.5</v>
      </c>
      <c r="CE4526">
        <v>0.68</v>
      </c>
      <c r="CF4526">
        <v>0.01</v>
      </c>
      <c r="CG4526">
        <v>0.1</v>
      </c>
      <c r="CH4526">
        <v>0.73899999999999999</v>
      </c>
      <c r="CI4526">
        <v>3.1E-2</v>
      </c>
      <c r="CJ4526">
        <v>3.1E-2</v>
      </c>
      <c r="CO4526">
        <v>4775</v>
      </c>
      <c r="CP4526">
        <v>100</v>
      </c>
      <c r="CQ4526">
        <v>100</v>
      </c>
    </row>
    <row r="4527" spans="1:98" x14ac:dyDescent="0.25">
      <c r="A4527" t="s">
        <v>13571</v>
      </c>
      <c r="B4527" t="s">
        <v>99</v>
      </c>
      <c r="C4527">
        <v>2.7089999999999999E-2</v>
      </c>
      <c r="D4527">
        <v>4.5900000000000003E-3</v>
      </c>
      <c r="E4527">
        <v>4.28E-3</v>
      </c>
      <c r="I4527">
        <v>0.20832000000000001</v>
      </c>
      <c r="J4527">
        <v>8.9999999999999993E-3</v>
      </c>
      <c r="K4527">
        <v>8.9999999999999993E-3</v>
      </c>
      <c r="L4527">
        <v>3.1274799999999998</v>
      </c>
      <c r="M4527" s="2">
        <v>3.8000000000000002E-5</v>
      </c>
      <c r="N4527" s="2">
        <v>4.6999999999999997E-5</v>
      </c>
      <c r="O4527">
        <v>3.6600000000000001E-2</v>
      </c>
      <c r="P4527">
        <v>3.5999999999999999E-3</v>
      </c>
      <c r="Q4527">
        <v>2.2000000000000001E-3</v>
      </c>
      <c r="R4527">
        <v>0</v>
      </c>
      <c r="U4527">
        <v>88.8</v>
      </c>
      <c r="V4527">
        <v>1.43</v>
      </c>
      <c r="W4527">
        <v>0.82</v>
      </c>
      <c r="Y4527">
        <v>2021</v>
      </c>
      <c r="Z4527" s="1">
        <v>44299</v>
      </c>
      <c r="AD4527">
        <v>2458684.0128000001</v>
      </c>
      <c r="AE4527">
        <v>2.3999999999999998E-3</v>
      </c>
      <c r="AF4527">
        <v>1.6000000000000001E-3</v>
      </c>
      <c r="AS4527">
        <v>0.26</v>
      </c>
      <c r="AT4527">
        <v>0.12</v>
      </c>
      <c r="AU4527">
        <v>0.25</v>
      </c>
      <c r="AY4527">
        <v>4.91</v>
      </c>
      <c r="AZ4527">
        <v>0.83</v>
      </c>
      <c r="BA4527">
        <v>0.77</v>
      </c>
      <c r="BB4527">
        <v>860</v>
      </c>
      <c r="BC4527">
        <v>31</v>
      </c>
      <c r="BD4527">
        <v>47</v>
      </c>
      <c r="BK4527" t="s">
        <v>100</v>
      </c>
      <c r="BL4527" t="s">
        <v>147</v>
      </c>
      <c r="BM4527" t="s">
        <v>101</v>
      </c>
      <c r="BN4527" t="s">
        <v>147</v>
      </c>
      <c r="BQ4527" t="s">
        <v>13572</v>
      </c>
      <c r="BR4527">
        <v>157.145833345</v>
      </c>
      <c r="BS4527">
        <v>65.854166687000003</v>
      </c>
      <c r="BT4527">
        <v>11.9</v>
      </c>
      <c r="BY4527">
        <v>73.41</v>
      </c>
      <c r="BZ4527">
        <v>7.0000000000000007E-2</v>
      </c>
      <c r="CA4527">
        <v>7.0000000000000007E-2</v>
      </c>
      <c r="CE4527">
        <v>0.66</v>
      </c>
      <c r="CF4527">
        <v>0.01</v>
      </c>
      <c r="CG4527">
        <v>0.01</v>
      </c>
      <c r="CH4527">
        <v>0.65</v>
      </c>
      <c r="CI4527">
        <v>0.01</v>
      </c>
      <c r="CJ4527">
        <v>0.01</v>
      </c>
      <c r="CK4527" t="s">
        <v>1011</v>
      </c>
      <c r="CO4527">
        <v>4227</v>
      </c>
      <c r="CP4527">
        <v>85</v>
      </c>
      <c r="CQ4527">
        <v>85</v>
      </c>
    </row>
    <row r="4528" spans="1:98" x14ac:dyDescent="0.25">
      <c r="A4528" t="s">
        <v>13573</v>
      </c>
      <c r="B4528" t="s">
        <v>99</v>
      </c>
      <c r="C4528">
        <v>3.7249999999999998E-2</v>
      </c>
      <c r="D4528">
        <v>1.0160000000000001E-2</v>
      </c>
      <c r="E4528">
        <v>1.0630000000000001E-2</v>
      </c>
      <c r="I4528">
        <v>0.25159999999999999</v>
      </c>
      <c r="J4528">
        <v>1.34E-2</v>
      </c>
      <c r="K4528">
        <v>1.34E-2</v>
      </c>
      <c r="L4528">
        <v>7.4932499999999997</v>
      </c>
      <c r="M4528">
        <v>1.2999999999999999E-4</v>
      </c>
      <c r="N4528">
        <v>1.4999999999999999E-4</v>
      </c>
      <c r="O4528">
        <v>6.5600000000000006E-2</v>
      </c>
      <c r="P4528">
        <v>6.4999999999999997E-3</v>
      </c>
      <c r="Q4528">
        <v>3.8999999999999998E-3</v>
      </c>
      <c r="R4528">
        <v>0</v>
      </c>
      <c r="U4528">
        <v>88.12</v>
      </c>
      <c r="V4528">
        <v>0.39</v>
      </c>
      <c r="W4528">
        <v>0.24</v>
      </c>
      <c r="Y4528">
        <v>2021</v>
      </c>
      <c r="Z4528" s="1">
        <v>44299</v>
      </c>
      <c r="AJ4528">
        <v>2458686.1179</v>
      </c>
      <c r="AK4528">
        <v>3.5000000000000001E-3</v>
      </c>
      <c r="AL4528">
        <v>3.3E-3</v>
      </c>
      <c r="AS4528">
        <v>0.71399999999999997</v>
      </c>
      <c r="AT4528">
        <v>6.7000000000000004E-2</v>
      </c>
      <c r="AU4528">
        <v>6.7000000000000004E-2</v>
      </c>
      <c r="AY4528">
        <v>5.05</v>
      </c>
      <c r="AZ4528">
        <v>1.38</v>
      </c>
      <c r="BA4528">
        <v>1.44</v>
      </c>
      <c r="BB4528">
        <v>643</v>
      </c>
      <c r="BC4528">
        <v>23</v>
      </c>
      <c r="BD4528">
        <v>35</v>
      </c>
      <c r="BK4528" t="s">
        <v>100</v>
      </c>
      <c r="BL4528" t="s">
        <v>147</v>
      </c>
      <c r="BM4528" t="s">
        <v>101</v>
      </c>
      <c r="BN4528" t="s">
        <v>147</v>
      </c>
      <c r="BQ4528" t="s">
        <v>13572</v>
      </c>
      <c r="BR4528">
        <v>157.145833345</v>
      </c>
      <c r="BS4528">
        <v>65.854166687000003</v>
      </c>
      <c r="BT4528">
        <v>11.9</v>
      </c>
      <c r="BY4528">
        <v>73.41</v>
      </c>
      <c r="BZ4528">
        <v>7.0000000000000007E-2</v>
      </c>
      <c r="CA4528">
        <v>7.0000000000000007E-2</v>
      </c>
      <c r="CE4528">
        <v>0.66</v>
      </c>
      <c r="CF4528">
        <v>0.01</v>
      </c>
      <c r="CG4528">
        <v>0.01</v>
      </c>
      <c r="CH4528">
        <v>0.65</v>
      </c>
      <c r="CI4528">
        <v>0.01</v>
      </c>
      <c r="CJ4528">
        <v>0.01</v>
      </c>
      <c r="CK4528" t="s">
        <v>1011</v>
      </c>
      <c r="CO4528">
        <v>4227</v>
      </c>
      <c r="CP4528">
        <v>85</v>
      </c>
      <c r="CQ4528">
        <v>85</v>
      </c>
    </row>
    <row r="4529" spans="1:98" x14ac:dyDescent="0.25">
      <c r="A4529" t="s">
        <v>13574</v>
      </c>
      <c r="B4529" t="s">
        <v>99</v>
      </c>
      <c r="C4529">
        <v>0.05</v>
      </c>
      <c r="D4529">
        <v>0.05</v>
      </c>
      <c r="E4529">
        <v>0</v>
      </c>
      <c r="I4529">
        <v>0.2114</v>
      </c>
      <c r="J4529">
        <v>1.0699999999999999E-2</v>
      </c>
      <c r="K4529">
        <v>1.43E-2</v>
      </c>
      <c r="L4529">
        <v>10.894843</v>
      </c>
      <c r="M4529" s="2">
        <v>6.9999999999999994E-5</v>
      </c>
      <c r="N4529" s="2">
        <v>6.9999999999999994E-5</v>
      </c>
      <c r="O4529">
        <v>7.3599999999999999E-2</v>
      </c>
      <c r="P4529">
        <v>1.6999999999999999E-3</v>
      </c>
      <c r="Q4529">
        <v>1.6999999999999999E-3</v>
      </c>
      <c r="R4529">
        <v>0.09</v>
      </c>
      <c r="S4529">
        <v>0.06</v>
      </c>
      <c r="T4529">
        <v>0.06</v>
      </c>
      <c r="U4529">
        <v>89.5</v>
      </c>
      <c r="V4529">
        <v>0.2</v>
      </c>
      <c r="W4529">
        <v>0.2</v>
      </c>
      <c r="Y4529">
        <v>2020</v>
      </c>
      <c r="Z4529" s="1">
        <v>44084</v>
      </c>
      <c r="AJ4529">
        <v>2458821.7443900001</v>
      </c>
      <c r="AK4529">
        <v>5.5000000000000003E-4</v>
      </c>
      <c r="AL4529">
        <v>5.5000000000000003E-4</v>
      </c>
      <c r="AS4529">
        <v>0.38</v>
      </c>
      <c r="AT4529">
        <v>0.12</v>
      </c>
      <c r="AU4529">
        <v>0.12</v>
      </c>
      <c r="AY4529">
        <v>3.5</v>
      </c>
      <c r="AZ4529">
        <v>2</v>
      </c>
      <c r="BA4529">
        <v>2.7</v>
      </c>
      <c r="BB4529">
        <v>413</v>
      </c>
      <c r="BC4529">
        <v>20</v>
      </c>
      <c r="BD4529">
        <v>20</v>
      </c>
      <c r="BK4529" t="s">
        <v>100</v>
      </c>
      <c r="BL4529" t="s">
        <v>147</v>
      </c>
      <c r="BM4529" t="s">
        <v>101</v>
      </c>
      <c r="BN4529" t="s">
        <v>147</v>
      </c>
      <c r="BQ4529" t="s">
        <v>13575</v>
      </c>
      <c r="BR4529">
        <v>197.99583335299999</v>
      </c>
      <c r="BS4529">
        <v>65.833611128000001</v>
      </c>
      <c r="BT4529">
        <v>13</v>
      </c>
      <c r="BY4529">
        <v>36.049999999999997</v>
      </c>
      <c r="BZ4529">
        <v>0.04</v>
      </c>
      <c r="CA4529">
        <v>0.04</v>
      </c>
      <c r="CB4529">
        <v>-0.05</v>
      </c>
      <c r="CC4529">
        <v>0.5</v>
      </c>
      <c r="CD4529">
        <v>0.5</v>
      </c>
      <c r="CE4529">
        <v>0.45</v>
      </c>
      <c r="CF4529">
        <v>0.03</v>
      </c>
      <c r="CG4529">
        <v>0.03</v>
      </c>
      <c r="CH4529">
        <v>0.42</v>
      </c>
      <c r="CI4529">
        <v>0.02</v>
      </c>
      <c r="CJ4529">
        <v>0.02</v>
      </c>
      <c r="CK4529" t="s">
        <v>189</v>
      </c>
      <c r="CL4529">
        <v>7.9</v>
      </c>
      <c r="CM4529">
        <v>5.2</v>
      </c>
      <c r="CN4529">
        <v>4.2</v>
      </c>
      <c r="CO4529">
        <v>3600</v>
      </c>
      <c r="CP4529">
        <v>150</v>
      </c>
      <c r="CQ4529">
        <v>150</v>
      </c>
    </row>
    <row r="4530" spans="1:98" x14ac:dyDescent="0.25">
      <c r="A4530" t="s">
        <v>13576</v>
      </c>
      <c r="B4530" t="s">
        <v>99</v>
      </c>
      <c r="C4530">
        <v>2.01E-2</v>
      </c>
      <c r="D4530">
        <v>2.01E-2</v>
      </c>
      <c r="E4530">
        <v>0</v>
      </c>
      <c r="I4530">
        <v>0.13919999999999999</v>
      </c>
      <c r="J4530">
        <v>1.34E-2</v>
      </c>
      <c r="K4530">
        <v>1.34E-2</v>
      </c>
      <c r="L4530">
        <v>18.80151</v>
      </c>
      <c r="M4530">
        <v>6.8999999999999997E-4</v>
      </c>
      <c r="N4530">
        <v>6.8999999999999997E-4</v>
      </c>
      <c r="O4530">
        <v>0.10580000000000001</v>
      </c>
      <c r="P4530">
        <v>2.3999999999999998E-3</v>
      </c>
      <c r="Q4530">
        <v>2.3999999999999998E-3</v>
      </c>
      <c r="R4530">
        <v>0.04</v>
      </c>
      <c r="S4530">
        <v>0.03</v>
      </c>
      <c r="T4530">
        <v>0.03</v>
      </c>
      <c r="U4530">
        <v>89.3</v>
      </c>
      <c r="V4530">
        <v>0.1</v>
      </c>
      <c r="W4530">
        <v>0.1</v>
      </c>
      <c r="Y4530">
        <v>2020</v>
      </c>
      <c r="Z4530" s="1">
        <v>44503</v>
      </c>
      <c r="AJ4530">
        <v>2458821.5706000002</v>
      </c>
      <c r="AK4530">
        <v>2.8999999999999998E-3</v>
      </c>
      <c r="AL4530">
        <v>3.3999999999999998E-3</v>
      </c>
      <c r="AS4530">
        <v>0.61</v>
      </c>
      <c r="AT4530">
        <v>0.09</v>
      </c>
      <c r="AU4530">
        <v>0.09</v>
      </c>
      <c r="AY4530">
        <v>0.8</v>
      </c>
      <c r="AZ4530">
        <v>0.5</v>
      </c>
      <c r="BA4530">
        <v>0.9</v>
      </c>
      <c r="BB4530">
        <v>344</v>
      </c>
      <c r="BC4530">
        <v>16</v>
      </c>
      <c r="BD4530">
        <v>16</v>
      </c>
      <c r="BK4530" t="s">
        <v>100</v>
      </c>
      <c r="BL4530" t="s">
        <v>147</v>
      </c>
      <c r="BM4530" t="s">
        <v>101</v>
      </c>
      <c r="BN4530" t="s">
        <v>147</v>
      </c>
      <c r="BQ4530" t="s">
        <v>13575</v>
      </c>
      <c r="BR4530">
        <v>197.99583335299999</v>
      </c>
      <c r="BS4530">
        <v>65.833611128000001</v>
      </c>
      <c r="BT4530">
        <v>13</v>
      </c>
      <c r="BY4530">
        <v>36.049999999999997</v>
      </c>
      <c r="BZ4530">
        <v>0.04</v>
      </c>
      <c r="CA4530">
        <v>0.04</v>
      </c>
      <c r="CB4530">
        <v>-0.05</v>
      </c>
      <c r="CC4530">
        <v>0.5</v>
      </c>
      <c r="CD4530">
        <v>0.5</v>
      </c>
      <c r="CE4530">
        <v>0.45</v>
      </c>
      <c r="CF4530">
        <v>0.03</v>
      </c>
      <c r="CG4530">
        <v>0.03</v>
      </c>
      <c r="CH4530">
        <v>0.42</v>
      </c>
      <c r="CI4530">
        <v>0.02</v>
      </c>
      <c r="CJ4530">
        <v>0.02</v>
      </c>
      <c r="CK4530" t="s">
        <v>189</v>
      </c>
      <c r="CL4530">
        <v>7.9</v>
      </c>
      <c r="CM4530">
        <v>5.2</v>
      </c>
      <c r="CN4530">
        <v>4.2</v>
      </c>
      <c r="CO4530">
        <v>3600</v>
      </c>
      <c r="CP4530">
        <v>150</v>
      </c>
      <c r="CQ4530">
        <v>150</v>
      </c>
    </row>
    <row r="4531" spans="1:98" x14ac:dyDescent="0.25">
      <c r="A4531" t="s">
        <v>13577</v>
      </c>
      <c r="B4531" t="s">
        <v>99</v>
      </c>
      <c r="C4531">
        <v>0.28999999999999998</v>
      </c>
      <c r="D4531">
        <v>0.04</v>
      </c>
      <c r="E4531">
        <v>0.04</v>
      </c>
      <c r="I4531">
        <v>0.82</v>
      </c>
      <c r="J4531">
        <v>0.06</v>
      </c>
      <c r="K4531">
        <v>0.06</v>
      </c>
      <c r="L4531">
        <v>8.1577093999999999</v>
      </c>
      <c r="M4531" s="2">
        <v>4.5000000000000001E-6</v>
      </c>
      <c r="N4531" s="2">
        <v>4.5000000000000001E-6</v>
      </c>
      <c r="O4531">
        <v>7.1999999999999995E-2</v>
      </c>
      <c r="P4531">
        <v>0.01</v>
      </c>
      <c r="Q4531">
        <v>0.01</v>
      </c>
      <c r="R4531">
        <v>0.09</v>
      </c>
      <c r="S4531">
        <v>0.04</v>
      </c>
      <c r="T4531">
        <v>0.04</v>
      </c>
      <c r="U4531">
        <v>88.98</v>
      </c>
      <c r="V4531">
        <v>0.38</v>
      </c>
      <c r="W4531">
        <v>0.38</v>
      </c>
      <c r="Y4531">
        <v>2022</v>
      </c>
      <c r="Z4531" s="1">
        <v>44593</v>
      </c>
      <c r="AA4531">
        <v>338</v>
      </c>
      <c r="AB4531">
        <v>34</v>
      </c>
      <c r="AC4531">
        <v>57</v>
      </c>
      <c r="AJ4531">
        <v>2458711.7477000002</v>
      </c>
      <c r="AK4531">
        <v>2.1000000000000001E-4</v>
      </c>
      <c r="AL4531">
        <v>2.1000000000000001E-4</v>
      </c>
      <c r="AP4531">
        <v>27</v>
      </c>
      <c r="AQ4531">
        <v>25</v>
      </c>
      <c r="AR4531">
        <v>25</v>
      </c>
      <c r="AS4531">
        <v>0.42299999999999999</v>
      </c>
      <c r="AT4531">
        <v>6.3E-2</v>
      </c>
      <c r="AU4531">
        <v>0.08</v>
      </c>
      <c r="AY4531">
        <v>31.7</v>
      </c>
      <c r="AZ4531">
        <v>2.6</v>
      </c>
      <c r="BA4531">
        <v>2.6</v>
      </c>
      <c r="BK4531" t="s">
        <v>100</v>
      </c>
      <c r="BL4531" t="s">
        <v>147</v>
      </c>
      <c r="BM4531" t="s">
        <v>101</v>
      </c>
      <c r="BN4531" t="s">
        <v>147</v>
      </c>
      <c r="BQ4531" t="s">
        <v>13578</v>
      </c>
      <c r="BR4531">
        <v>198.38750001099999</v>
      </c>
      <c r="BS4531">
        <v>62.305555566000002</v>
      </c>
      <c r="BT4531">
        <v>11</v>
      </c>
      <c r="BY4531">
        <v>110</v>
      </c>
      <c r="BZ4531">
        <v>1</v>
      </c>
      <c r="CA4531">
        <v>1</v>
      </c>
      <c r="CB4531">
        <v>0.25</v>
      </c>
      <c r="CC4531">
        <v>0.25</v>
      </c>
      <c r="CD4531">
        <v>0.25</v>
      </c>
      <c r="CE4531">
        <v>0.96</v>
      </c>
      <c r="CF4531">
        <v>0.04</v>
      </c>
      <c r="CG4531">
        <v>0.04</v>
      </c>
      <c r="CH4531">
        <v>0.92</v>
      </c>
      <c r="CI4531">
        <v>0.06</v>
      </c>
      <c r="CJ4531">
        <v>0.06</v>
      </c>
      <c r="CK4531" t="s">
        <v>2029</v>
      </c>
      <c r="CL4531">
        <v>0.28999999999999998</v>
      </c>
      <c r="CM4531">
        <v>0.2</v>
      </c>
      <c r="CN4531">
        <v>0.2</v>
      </c>
      <c r="CO4531">
        <v>5200</v>
      </c>
      <c r="CP4531">
        <v>100</v>
      </c>
      <c r="CQ4531">
        <v>100</v>
      </c>
    </row>
    <row r="4532" spans="1:98" x14ac:dyDescent="0.25">
      <c r="A4532" t="s">
        <v>13579</v>
      </c>
      <c r="B4532" t="s">
        <v>99</v>
      </c>
      <c r="C4532">
        <v>18.5</v>
      </c>
      <c r="D4532">
        <v>0.5</v>
      </c>
      <c r="E4532">
        <v>0.5</v>
      </c>
      <c r="I4532">
        <v>1.0900000000000001</v>
      </c>
      <c r="J4532">
        <v>0.2</v>
      </c>
      <c r="K4532">
        <v>0.24</v>
      </c>
      <c r="L4532">
        <v>14.475669999999999</v>
      </c>
      <c r="M4532">
        <v>2.1000000000000001E-4</v>
      </c>
      <c r="N4532">
        <v>2.1000000000000001E-4</v>
      </c>
      <c r="O4532">
        <v>9.5000000000000001E-2</v>
      </c>
      <c r="P4532">
        <v>1E-3</v>
      </c>
      <c r="Q4532">
        <v>1E-3</v>
      </c>
      <c r="R4532">
        <v>1.2999999999999999E-2</v>
      </c>
      <c r="S4532">
        <v>4.0000000000000001E-3</v>
      </c>
      <c r="T4532">
        <v>4.0000000000000001E-3</v>
      </c>
      <c r="U4532">
        <v>88.3</v>
      </c>
      <c r="V4532">
        <v>0.1</v>
      </c>
      <c r="W4532">
        <v>0.1</v>
      </c>
      <c r="Y4532">
        <v>2021</v>
      </c>
      <c r="Z4532" s="1">
        <v>44356</v>
      </c>
      <c r="AA4532">
        <v>244</v>
      </c>
      <c r="AB4532">
        <v>12</v>
      </c>
      <c r="AC4532">
        <v>9</v>
      </c>
      <c r="AJ4532">
        <v>2458711.9594999999</v>
      </c>
      <c r="AK4532">
        <v>1.2999999999999999E-3</v>
      </c>
      <c r="AL4532">
        <v>1.2999999999999999E-3</v>
      </c>
      <c r="AS4532">
        <v>1.04</v>
      </c>
      <c r="AT4532">
        <v>0.06</v>
      </c>
      <c r="AU4532">
        <v>0.06</v>
      </c>
      <c r="AY4532">
        <v>2306</v>
      </c>
      <c r="AZ4532">
        <v>10</v>
      </c>
      <c r="BA4532">
        <v>10</v>
      </c>
      <c r="BK4532" t="s">
        <v>100</v>
      </c>
      <c r="BL4532" t="s">
        <v>147</v>
      </c>
      <c r="BM4532" t="s">
        <v>101</v>
      </c>
      <c r="BN4532" t="s">
        <v>147</v>
      </c>
      <c r="BQ4532" t="s">
        <v>13580</v>
      </c>
      <c r="BR4532">
        <v>320.47842885699998</v>
      </c>
      <c r="BS4532">
        <v>35.648618394000003</v>
      </c>
      <c r="BT4532">
        <v>13.5</v>
      </c>
      <c r="BY4532">
        <v>75.47</v>
      </c>
      <c r="BZ4532">
        <v>7.0000000000000007E-2</v>
      </c>
      <c r="CA4532">
        <v>7.0000000000000007E-2</v>
      </c>
      <c r="CB4532">
        <v>-0.01</v>
      </c>
      <c r="CC4532">
        <v>0.28000000000000003</v>
      </c>
      <c r="CD4532">
        <v>0.28000000000000003</v>
      </c>
      <c r="CE4532">
        <v>0.55000000000000004</v>
      </c>
      <c r="CF4532">
        <v>0.02</v>
      </c>
      <c r="CG4532">
        <v>0.02</v>
      </c>
      <c r="CH4532">
        <v>0.57299999999999995</v>
      </c>
      <c r="CI4532">
        <v>1.2E-2</v>
      </c>
      <c r="CJ4532">
        <v>1.2E-2</v>
      </c>
      <c r="CK4532" t="s">
        <v>13581</v>
      </c>
      <c r="CO4532">
        <v>3799</v>
      </c>
      <c r="CP4532">
        <v>42</v>
      </c>
      <c r="CQ4532">
        <v>42</v>
      </c>
    </row>
    <row r="4533" spans="1:98" x14ac:dyDescent="0.25">
      <c r="A4533" t="s">
        <v>13582</v>
      </c>
      <c r="B4533" t="s">
        <v>99</v>
      </c>
      <c r="F4533">
        <v>0.29799999999999999</v>
      </c>
      <c r="G4533">
        <v>3.9E-2</v>
      </c>
      <c r="H4533">
        <v>3.9E-2</v>
      </c>
      <c r="I4533">
        <v>1.2310000000000001</v>
      </c>
      <c r="J4533">
        <v>3.1E-2</v>
      </c>
      <c r="K4533">
        <v>3.1E-2</v>
      </c>
      <c r="L4533">
        <v>3.9443714999999999</v>
      </c>
      <c r="M4533" s="2">
        <v>5.8000000000000004E-6</v>
      </c>
      <c r="N4533" s="2">
        <v>5.8000000000000004E-6</v>
      </c>
      <c r="O4533">
        <v>4.9700000000000001E-2</v>
      </c>
      <c r="P4533">
        <v>2.8E-3</v>
      </c>
      <c r="Q4533">
        <v>2.8E-3</v>
      </c>
      <c r="R4533">
        <v>5.5E-2</v>
      </c>
      <c r="S4533">
        <v>3.8E-3</v>
      </c>
      <c r="T4533">
        <v>6.1000000000000004E-3</v>
      </c>
      <c r="Y4533">
        <v>2021</v>
      </c>
      <c r="Z4533" s="1">
        <v>44392</v>
      </c>
      <c r="AA4533">
        <v>137</v>
      </c>
      <c r="AB4533">
        <v>62</v>
      </c>
      <c r="AC4533">
        <v>62</v>
      </c>
      <c r="AJ4533">
        <v>2458930.75532</v>
      </c>
      <c r="AK4533">
        <v>1.9000000000000001E-4</v>
      </c>
      <c r="AL4533">
        <v>1.9000000000000001E-4</v>
      </c>
      <c r="AS4533">
        <v>0.13</v>
      </c>
      <c r="AT4533">
        <v>0.11</v>
      </c>
      <c r="AU4533">
        <v>0.11</v>
      </c>
      <c r="AY4533">
        <v>34.799999999999997</v>
      </c>
      <c r="AZ4533">
        <v>3.4</v>
      </c>
      <c r="BA4533">
        <v>3.4</v>
      </c>
      <c r="BB4533">
        <v>1562</v>
      </c>
      <c r="BC4533">
        <v>31</v>
      </c>
      <c r="BD4533">
        <v>43</v>
      </c>
      <c r="BK4533" t="s">
        <v>100</v>
      </c>
      <c r="BL4533" t="s">
        <v>147</v>
      </c>
      <c r="BM4533" t="s">
        <v>101</v>
      </c>
      <c r="BN4533" t="s">
        <v>147</v>
      </c>
      <c r="BQ4533" t="s">
        <v>13583</v>
      </c>
      <c r="BR4533">
        <v>256.77083333500002</v>
      </c>
      <c r="BS4533">
        <v>70.238611120000002</v>
      </c>
      <c r="BT4533">
        <v>11.37</v>
      </c>
      <c r="BY4533">
        <v>313.7</v>
      </c>
      <c r="BZ4533">
        <v>1.2</v>
      </c>
      <c r="CA4533">
        <v>1.2</v>
      </c>
      <c r="CB4533">
        <v>0.44</v>
      </c>
      <c r="CC4533">
        <v>0.04</v>
      </c>
      <c r="CD4533">
        <v>0.04</v>
      </c>
      <c r="CE4533">
        <v>1.17</v>
      </c>
      <c r="CF4533">
        <v>0.14000000000000001</v>
      </c>
      <c r="CG4533">
        <v>0.14000000000000001</v>
      </c>
      <c r="CH4533">
        <v>1.6639999999999999</v>
      </c>
      <c r="CI4533">
        <v>4.1000000000000002E-2</v>
      </c>
      <c r="CJ4533">
        <v>4.1000000000000002E-2</v>
      </c>
      <c r="CL4533">
        <v>6.9</v>
      </c>
      <c r="CM4533">
        <v>0.7</v>
      </c>
      <c r="CN4533">
        <v>0.7</v>
      </c>
      <c r="CO4533">
        <v>5603</v>
      </c>
      <c r="CP4533">
        <v>47</v>
      </c>
      <c r="CQ4533">
        <v>47</v>
      </c>
    </row>
    <row r="4534" spans="1:98" x14ac:dyDescent="0.25">
      <c r="A4534" t="s">
        <v>13584</v>
      </c>
      <c r="B4534" t="s">
        <v>99</v>
      </c>
      <c r="C4534">
        <v>0.35599999999999998</v>
      </c>
      <c r="D4534">
        <v>3.2000000000000001E-2</v>
      </c>
      <c r="E4534">
        <v>3.2000000000000001E-2</v>
      </c>
      <c r="I4534">
        <v>0.84099999999999997</v>
      </c>
      <c r="J4534">
        <v>2.1000000000000001E-2</v>
      </c>
      <c r="K4534">
        <v>2.1000000000000001E-2</v>
      </c>
      <c r="L4534">
        <v>4.5371639999999998</v>
      </c>
      <c r="M4534" s="2">
        <v>1.2E-5</v>
      </c>
      <c r="N4534" s="2">
        <v>1.2E-5</v>
      </c>
      <c r="O4534">
        <v>5.8999999999999997E-2</v>
      </c>
      <c r="P4534">
        <v>2.3E-3</v>
      </c>
      <c r="Q4534">
        <v>2.3E-3</v>
      </c>
      <c r="R4534">
        <v>3.2000000000000001E-2</v>
      </c>
      <c r="S4534">
        <v>2.3E-2</v>
      </c>
      <c r="T4534">
        <v>3.4000000000000002E-2</v>
      </c>
      <c r="Y4534">
        <v>2021</v>
      </c>
      <c r="Z4534" s="1">
        <v>44392</v>
      </c>
      <c r="AA4534">
        <v>130</v>
      </c>
      <c r="AB4534">
        <v>92</v>
      </c>
      <c r="AC4534">
        <v>92</v>
      </c>
      <c r="AJ4534">
        <v>2458929.5855800002</v>
      </c>
      <c r="AK4534">
        <v>3.1E-4</v>
      </c>
      <c r="AL4534">
        <v>3.1E-4</v>
      </c>
      <c r="AS4534">
        <v>0.16</v>
      </c>
      <c r="AT4534">
        <v>0.11</v>
      </c>
      <c r="AU4534">
        <v>0.13</v>
      </c>
      <c r="AY4534">
        <v>34.4</v>
      </c>
      <c r="AZ4534">
        <v>2.5</v>
      </c>
      <c r="BA4534">
        <v>2.5</v>
      </c>
      <c r="BB4534">
        <v>1388</v>
      </c>
      <c r="BC4534">
        <v>24</v>
      </c>
      <c r="BD4534">
        <v>24</v>
      </c>
      <c r="BK4534" t="s">
        <v>100</v>
      </c>
      <c r="BL4534" t="s">
        <v>147</v>
      </c>
      <c r="BM4534" t="s">
        <v>101</v>
      </c>
      <c r="BN4534" t="s">
        <v>147</v>
      </c>
      <c r="BQ4534" t="s">
        <v>13585</v>
      </c>
      <c r="BR4534">
        <v>241.32500000600001</v>
      </c>
      <c r="BS4534">
        <v>70.189722231000005</v>
      </c>
      <c r="BT4534">
        <v>11.89</v>
      </c>
      <c r="BY4534">
        <v>319</v>
      </c>
      <c r="BZ4534">
        <v>2</v>
      </c>
      <c r="CA4534">
        <v>2</v>
      </c>
      <c r="CB4534">
        <v>0.49</v>
      </c>
      <c r="CC4534">
        <v>0.03</v>
      </c>
      <c r="CD4534">
        <v>0.03</v>
      </c>
      <c r="CE4534">
        <v>1.44</v>
      </c>
      <c r="CF4534">
        <v>0.1</v>
      </c>
      <c r="CG4534">
        <v>0.1</v>
      </c>
      <c r="CH4534">
        <v>1.4119999999999999</v>
      </c>
      <c r="CI4534">
        <v>3.3000000000000002E-2</v>
      </c>
      <c r="CJ4534">
        <v>3.3000000000000002E-2</v>
      </c>
      <c r="CL4534">
        <v>1.6</v>
      </c>
      <c r="CM4534">
        <v>0.9</v>
      </c>
      <c r="CN4534">
        <v>0.9</v>
      </c>
      <c r="CO4534">
        <v>5889</v>
      </c>
      <c r="CP4534">
        <v>43</v>
      </c>
      <c r="CQ4534">
        <v>43</v>
      </c>
    </row>
    <row r="4535" spans="1:98" x14ac:dyDescent="0.25">
      <c r="A4535" t="s">
        <v>13586</v>
      </c>
      <c r="B4535" t="s">
        <v>99</v>
      </c>
      <c r="C4535">
        <v>7.1830000000000005E-2</v>
      </c>
      <c r="D4535">
        <v>5.7000000000000002E-3</v>
      </c>
      <c r="E4535">
        <v>5.7000000000000002E-3</v>
      </c>
      <c r="I4535">
        <v>0.30599999999999999</v>
      </c>
      <c r="J4535">
        <v>1.2500000000000001E-2</v>
      </c>
      <c r="K4535">
        <v>1.2500000000000001E-2</v>
      </c>
      <c r="L4535">
        <v>2.1097008000000002</v>
      </c>
      <c r="M4535" s="2">
        <v>1.2E-5</v>
      </c>
      <c r="N4535" s="2">
        <v>1.2E-5</v>
      </c>
      <c r="O4535">
        <v>2.5999999999999999E-2</v>
      </c>
      <c r="P4535">
        <v>3.0000000000000001E-3</v>
      </c>
      <c r="Q4535">
        <v>2E-3</v>
      </c>
      <c r="R4535">
        <v>8.6999999999999994E-2</v>
      </c>
      <c r="S4535">
        <v>5.7000000000000002E-2</v>
      </c>
      <c r="T4535">
        <v>5.3999999999999999E-2</v>
      </c>
      <c r="U4535">
        <v>84.63</v>
      </c>
      <c r="V4535">
        <v>5.63</v>
      </c>
      <c r="W4535">
        <v>1.58</v>
      </c>
      <c r="Y4535">
        <v>2019</v>
      </c>
      <c r="Z4535" s="1">
        <v>43776</v>
      </c>
      <c r="AA4535">
        <v>125.47</v>
      </c>
      <c r="AB4535">
        <v>54</v>
      </c>
      <c r="AC4535">
        <v>110</v>
      </c>
      <c r="AJ4535">
        <v>2458343.77954</v>
      </c>
      <c r="AK4535">
        <v>9.3000000000000005E-4</v>
      </c>
      <c r="AL4535">
        <v>9.3000000000000005E-4</v>
      </c>
      <c r="AS4535">
        <v>0.58299999999999996</v>
      </c>
      <c r="AT4535">
        <v>0.15</v>
      </c>
      <c r="AU4535">
        <v>0.11</v>
      </c>
      <c r="AY4535">
        <v>11.58</v>
      </c>
      <c r="AZ4535">
        <v>0.78</v>
      </c>
      <c r="BA4535">
        <v>0.78</v>
      </c>
      <c r="BB4535">
        <v>1384</v>
      </c>
      <c r="BC4535">
        <v>75</v>
      </c>
      <c r="BD4535">
        <v>53</v>
      </c>
      <c r="BK4535" t="s">
        <v>100</v>
      </c>
      <c r="BL4535" t="s">
        <v>147</v>
      </c>
      <c r="BM4535" t="s">
        <v>165</v>
      </c>
      <c r="BN4535" t="s">
        <v>147</v>
      </c>
      <c r="BQ4535" t="s">
        <v>13587</v>
      </c>
      <c r="BR4535">
        <v>338.40000001200002</v>
      </c>
      <c r="BS4535">
        <v>-43.436666678000002</v>
      </c>
      <c r="BT4535">
        <v>11.3</v>
      </c>
      <c r="BY4535">
        <v>164.47</v>
      </c>
      <c r="BZ4535">
        <v>27.32</v>
      </c>
      <c r="CA4535">
        <v>27.32</v>
      </c>
      <c r="CB4535">
        <v>0.16</v>
      </c>
      <c r="CC4535">
        <v>0.1</v>
      </c>
      <c r="CD4535">
        <v>0.1</v>
      </c>
      <c r="CE4535">
        <v>0.97</v>
      </c>
      <c r="CF4535">
        <v>0.06</v>
      </c>
      <c r="CG4535">
        <v>0.06</v>
      </c>
      <c r="CH4535">
        <v>0.9</v>
      </c>
      <c r="CI4535">
        <v>0.02</v>
      </c>
      <c r="CJ4535">
        <v>0.02</v>
      </c>
      <c r="CK4535" t="s">
        <v>1541</v>
      </c>
      <c r="CL4535">
        <v>6.34</v>
      </c>
      <c r="CM4535">
        <v>2.35</v>
      </c>
      <c r="CN4535">
        <v>0.42</v>
      </c>
      <c r="CO4535">
        <v>5397</v>
      </c>
      <c r="CP4535">
        <v>46</v>
      </c>
      <c r="CQ4535">
        <v>46</v>
      </c>
    </row>
    <row r="4536" spans="1:98" x14ac:dyDescent="0.25">
      <c r="A4536" t="s">
        <v>13588</v>
      </c>
      <c r="B4536" t="s">
        <v>99</v>
      </c>
      <c r="C4536">
        <v>2.37</v>
      </c>
      <c r="D4536">
        <v>0.24</v>
      </c>
      <c r="E4536">
        <v>0.24</v>
      </c>
      <c r="I4536">
        <v>1.3959999999999999</v>
      </c>
      <c r="J4536">
        <v>5.6000000000000001E-2</v>
      </c>
      <c r="K4536">
        <v>5.6000000000000001E-2</v>
      </c>
      <c r="L4536">
        <v>4.7202190000000002</v>
      </c>
      <c r="M4536" s="2">
        <v>1.1E-5</v>
      </c>
      <c r="N4536" s="2">
        <v>1.1E-5</v>
      </c>
      <c r="O4536">
        <v>6.2600000000000003E-2</v>
      </c>
      <c r="P4536">
        <v>1.1999999999999999E-3</v>
      </c>
      <c r="Q4536">
        <v>1.1999999999999999E-3</v>
      </c>
      <c r="R4536">
        <v>7.2999999999999995E-2</v>
      </c>
      <c r="S4536">
        <v>5.1999999999999998E-2</v>
      </c>
      <c r="T4536">
        <v>9.1999999999999998E-2</v>
      </c>
      <c r="U4536">
        <v>85.7</v>
      </c>
      <c r="V4536">
        <v>0.65</v>
      </c>
      <c r="W4536">
        <v>1.3</v>
      </c>
      <c r="Y4536">
        <v>2021</v>
      </c>
      <c r="Z4536" s="1">
        <v>44203</v>
      </c>
      <c r="AA4536">
        <v>105</v>
      </c>
      <c r="AB4536">
        <v>40</v>
      </c>
      <c r="AC4536">
        <v>64</v>
      </c>
      <c r="AS4536">
        <v>0.504</v>
      </c>
      <c r="AT4536">
        <v>0.19</v>
      </c>
      <c r="AU4536">
        <v>8.5000000000000006E-2</v>
      </c>
      <c r="AY4536">
        <v>223</v>
      </c>
      <c r="AZ4536">
        <v>22</v>
      </c>
      <c r="BA4536">
        <v>22</v>
      </c>
      <c r="BB4536">
        <v>1679</v>
      </c>
      <c r="BC4536">
        <v>35</v>
      </c>
      <c r="BD4536">
        <v>35</v>
      </c>
      <c r="BK4536" t="s">
        <v>100</v>
      </c>
      <c r="BL4536" t="s">
        <v>147</v>
      </c>
      <c r="BM4536" t="s">
        <v>101</v>
      </c>
      <c r="BN4536" t="s">
        <v>147</v>
      </c>
      <c r="BQ4536" t="s">
        <v>13589</v>
      </c>
      <c r="BR4536">
        <v>325.01666666800003</v>
      </c>
      <c r="BS4536">
        <v>48.406944457999998</v>
      </c>
      <c r="BT4536">
        <v>9.5</v>
      </c>
      <c r="BY4536">
        <v>200.4</v>
      </c>
      <c r="BZ4536">
        <v>1.5</v>
      </c>
      <c r="CA4536">
        <v>1.5</v>
      </c>
      <c r="CB4536">
        <v>0.12</v>
      </c>
      <c r="CC4536">
        <v>0.08</v>
      </c>
      <c r="CD4536">
        <v>0.08</v>
      </c>
      <c r="CE4536">
        <v>1.464</v>
      </c>
      <c r="CF4536">
        <v>0.08</v>
      </c>
      <c r="CG4536">
        <v>0.08</v>
      </c>
      <c r="CH4536">
        <v>1.925</v>
      </c>
      <c r="CI4536">
        <v>6.4000000000000001E-2</v>
      </c>
      <c r="CJ4536">
        <v>6.4000000000000001E-2</v>
      </c>
      <c r="CL4536">
        <v>2.33</v>
      </c>
      <c r="CM4536">
        <v>0.56000000000000005</v>
      </c>
      <c r="CN4536">
        <v>0.71</v>
      </c>
      <c r="CO4536">
        <v>6274</v>
      </c>
      <c r="CP4536">
        <v>97</v>
      </c>
      <c r="CQ4536">
        <v>97</v>
      </c>
    </row>
    <row r="4537" spans="1:98" x14ac:dyDescent="0.25">
      <c r="A4537" t="s">
        <v>13590</v>
      </c>
      <c r="B4537" t="s">
        <v>99</v>
      </c>
      <c r="C4537">
        <v>9.5000000000000001E-2</v>
      </c>
      <c r="D4537">
        <v>6.1699999999999998E-2</v>
      </c>
      <c r="E4537">
        <v>6.3899999999999998E-3</v>
      </c>
      <c r="I4537">
        <v>0.59860000000000002</v>
      </c>
      <c r="J4537">
        <v>3.0300000000000001E-2</v>
      </c>
      <c r="K4537">
        <v>3.0300000000000001E-2</v>
      </c>
      <c r="L4537">
        <v>95.141000000000005</v>
      </c>
      <c r="M4537">
        <v>3.5000000000000001E-3</v>
      </c>
      <c r="N4537">
        <v>3.5000000000000001E-3</v>
      </c>
      <c r="O4537">
        <v>0.4491</v>
      </c>
      <c r="P4537">
        <v>8.8000000000000005E-3</v>
      </c>
      <c r="Q4537">
        <v>8.8000000000000005E-3</v>
      </c>
      <c r="R4537">
        <v>9.2999999999999999E-2</v>
      </c>
      <c r="S4537">
        <v>3.3E-3</v>
      </c>
      <c r="T4537">
        <v>4.3E-3</v>
      </c>
      <c r="U4537">
        <v>89.22</v>
      </c>
      <c r="V4537">
        <v>0.26</v>
      </c>
      <c r="W4537">
        <v>0.35</v>
      </c>
      <c r="Y4537">
        <v>2020</v>
      </c>
      <c r="Z4537" s="1">
        <v>44522</v>
      </c>
      <c r="AA4537">
        <v>263</v>
      </c>
      <c r="AB4537">
        <v>4.8</v>
      </c>
      <c r="AC4537">
        <v>3.7</v>
      </c>
      <c r="BB4537">
        <v>724</v>
      </c>
      <c r="BK4537" t="s">
        <v>157</v>
      </c>
      <c r="BL4537" t="s">
        <v>147</v>
      </c>
      <c r="BM4537" t="s">
        <v>601</v>
      </c>
      <c r="BN4537" t="s">
        <v>147</v>
      </c>
      <c r="BQ4537" t="s">
        <v>13591</v>
      </c>
      <c r="BR4537">
        <v>92.132999999999996</v>
      </c>
      <c r="BS4537">
        <v>-59.540999999999997</v>
      </c>
      <c r="BT4537">
        <v>11.5</v>
      </c>
      <c r="BY4537">
        <v>399</v>
      </c>
      <c r="CB4537">
        <v>-0.4</v>
      </c>
      <c r="CC4537">
        <v>0.1</v>
      </c>
      <c r="CD4537">
        <v>0.1</v>
      </c>
      <c r="CH4537">
        <v>3.1</v>
      </c>
      <c r="CI4537">
        <v>0.38</v>
      </c>
      <c r="CJ4537">
        <v>0.38</v>
      </c>
      <c r="CO4537">
        <v>5723</v>
      </c>
      <c r="CP4537">
        <v>110</v>
      </c>
      <c r="CQ4537">
        <v>110</v>
      </c>
    </row>
    <row r="4538" spans="1:98" x14ac:dyDescent="0.25">
      <c r="A4538" t="s">
        <v>13592</v>
      </c>
      <c r="B4538" t="s">
        <v>99</v>
      </c>
      <c r="C4538">
        <v>46</v>
      </c>
      <c r="D4538">
        <v>2.7</v>
      </c>
      <c r="E4538">
        <v>2.7</v>
      </c>
      <c r="I4538">
        <v>0.86</v>
      </c>
      <c r="J4538">
        <v>0.03</v>
      </c>
      <c r="K4538">
        <v>0.03</v>
      </c>
      <c r="L4538">
        <v>10.574149999999999</v>
      </c>
      <c r="M4538">
        <v>6.0000000000000001E-3</v>
      </c>
      <c r="N4538">
        <v>6.0000000000000001E-3</v>
      </c>
      <c r="Z4538" s="1">
        <v>43868</v>
      </c>
      <c r="BK4538" t="s">
        <v>100</v>
      </c>
      <c r="BL4538" t="s">
        <v>147</v>
      </c>
      <c r="BM4538" t="s">
        <v>165</v>
      </c>
      <c r="BN4538" t="s">
        <v>147</v>
      </c>
      <c r="BQ4538" t="s">
        <v>13593</v>
      </c>
      <c r="BR4538">
        <v>82.129166677000001</v>
      </c>
      <c r="BS4538">
        <v>-48.409166681999999</v>
      </c>
      <c r="BT4538">
        <v>12.1</v>
      </c>
      <c r="CE4538">
        <v>1.18</v>
      </c>
      <c r="CF4538">
        <v>0.09</v>
      </c>
      <c r="CG4538">
        <v>0.09</v>
      </c>
      <c r="CH4538">
        <v>1.35</v>
      </c>
      <c r="CI4538">
        <v>0.03</v>
      </c>
      <c r="CJ4538">
        <v>0.03</v>
      </c>
      <c r="CO4538">
        <v>6290</v>
      </c>
      <c r="CP4538">
        <v>100</v>
      </c>
      <c r="CQ4538">
        <v>100</v>
      </c>
    </row>
    <row r="4539" spans="1:98" x14ac:dyDescent="0.25">
      <c r="A4539" t="s">
        <v>13594</v>
      </c>
      <c r="B4539" t="s">
        <v>99</v>
      </c>
      <c r="C4539">
        <v>2.5</v>
      </c>
      <c r="D4539">
        <v>1.3</v>
      </c>
      <c r="E4539">
        <v>2</v>
      </c>
      <c r="I4539">
        <v>1.36</v>
      </c>
      <c r="J4539">
        <v>0.16</v>
      </c>
      <c r="K4539">
        <v>0.16</v>
      </c>
      <c r="L4539">
        <v>1.4520358</v>
      </c>
      <c r="M4539" s="2">
        <v>9.7999999999999993E-6</v>
      </c>
      <c r="N4539" s="2">
        <v>9.7999999999999993E-6</v>
      </c>
      <c r="O4539">
        <v>2.3E-2</v>
      </c>
      <c r="P4539">
        <v>2.5999999999999999E-3</v>
      </c>
      <c r="Q4539">
        <v>2.5999999999999999E-3</v>
      </c>
      <c r="Y4539">
        <v>2022</v>
      </c>
      <c r="Z4539" s="1">
        <v>44591</v>
      </c>
      <c r="AJ4539">
        <v>2458739.4761999999</v>
      </c>
      <c r="AK4539">
        <v>1.4E-3</v>
      </c>
      <c r="AL4539">
        <v>1.4E-3</v>
      </c>
      <c r="BB4539">
        <v>1136</v>
      </c>
      <c r="BC4539">
        <v>59</v>
      </c>
      <c r="BD4539">
        <v>59</v>
      </c>
      <c r="BK4539" t="s">
        <v>100</v>
      </c>
      <c r="BL4539" t="s">
        <v>147</v>
      </c>
      <c r="BM4539" t="s">
        <v>133</v>
      </c>
      <c r="BN4539" t="s">
        <v>147</v>
      </c>
      <c r="BQ4539" t="s">
        <v>13595</v>
      </c>
      <c r="BR4539">
        <v>232.945833349</v>
      </c>
      <c r="BS4539">
        <v>47.056944451</v>
      </c>
      <c r="BT4539">
        <v>10</v>
      </c>
      <c r="BY4539">
        <v>32.5</v>
      </c>
      <c r="CE4539">
        <v>0.59</v>
      </c>
      <c r="CF4539">
        <v>0.23</v>
      </c>
      <c r="CG4539">
        <v>0.23</v>
      </c>
      <c r="CH4539">
        <v>0.66</v>
      </c>
      <c r="CI4539">
        <v>0.1</v>
      </c>
      <c r="CJ4539">
        <v>0.1</v>
      </c>
      <c r="CK4539" t="s">
        <v>1011</v>
      </c>
      <c r="CO4539">
        <v>4266</v>
      </c>
      <c r="CP4539">
        <v>100</v>
      </c>
      <c r="CQ4539">
        <v>100</v>
      </c>
      <c r="CT4539" t="s">
        <v>13596</v>
      </c>
    </row>
    <row r="4540" spans="1:98" x14ac:dyDescent="0.25">
      <c r="A4540" t="s">
        <v>13597</v>
      </c>
      <c r="B4540" t="s">
        <v>99</v>
      </c>
      <c r="C4540">
        <v>3.14</v>
      </c>
      <c r="D4540">
        <v>0.19</v>
      </c>
      <c r="E4540">
        <v>0.19</v>
      </c>
      <c r="I4540">
        <v>1.508</v>
      </c>
      <c r="J4540">
        <v>6.2E-2</v>
      </c>
      <c r="K4540">
        <v>6.2E-2</v>
      </c>
      <c r="L4540">
        <v>2.65022</v>
      </c>
      <c r="M4540" s="2">
        <v>1.0000000000000001E-5</v>
      </c>
      <c r="N4540" s="2">
        <v>1.0000000000000001E-5</v>
      </c>
      <c r="O4540">
        <v>4.7E-2</v>
      </c>
      <c r="P4540">
        <v>2E-3</v>
      </c>
      <c r="Q4540">
        <v>2E-3</v>
      </c>
      <c r="R4540">
        <v>0.01</v>
      </c>
      <c r="S4540">
        <v>8.9999999999999993E-3</v>
      </c>
      <c r="T4540">
        <v>3.5999999999999997E-2</v>
      </c>
      <c r="U4540">
        <v>80.400000000000006</v>
      </c>
      <c r="V4540">
        <v>0.3</v>
      </c>
      <c r="W4540">
        <v>0.6</v>
      </c>
      <c r="Y4540">
        <v>2021</v>
      </c>
      <c r="Z4540" s="1">
        <v>44313</v>
      </c>
      <c r="AA4540">
        <v>260</v>
      </c>
      <c r="AB4540">
        <v>160</v>
      </c>
      <c r="AC4540">
        <v>10</v>
      </c>
      <c r="AJ4540">
        <v>2458739.1773600001</v>
      </c>
      <c r="AK4540" s="2">
        <v>6.9999999999999994E-5</v>
      </c>
      <c r="AL4540" s="2">
        <v>6.9999999999999994E-5</v>
      </c>
      <c r="AM4540">
        <v>2458740.5013000001</v>
      </c>
      <c r="AN4540">
        <v>3.3E-3</v>
      </c>
      <c r="AO4540">
        <v>2.5000000000000001E-3</v>
      </c>
      <c r="AP4540">
        <v>204.7</v>
      </c>
      <c r="AQ4540">
        <v>11.3</v>
      </c>
      <c r="AR4540">
        <v>16.100000000000001</v>
      </c>
      <c r="AS4540">
        <v>0.88100000000000001</v>
      </c>
      <c r="AT4540">
        <v>4.0000000000000001E-3</v>
      </c>
      <c r="AU4540">
        <v>3.0000000000000001E-3</v>
      </c>
      <c r="BB4540">
        <v>2370</v>
      </c>
      <c r="BC4540">
        <v>70</v>
      </c>
      <c r="BD4540">
        <v>70</v>
      </c>
      <c r="BK4540" t="s">
        <v>100</v>
      </c>
      <c r="BL4540" t="s">
        <v>147</v>
      </c>
      <c r="BM4540" t="s">
        <v>101</v>
      </c>
      <c r="BN4540" t="s">
        <v>147</v>
      </c>
      <c r="BO4540" t="s">
        <v>13598</v>
      </c>
      <c r="BQ4540" t="s">
        <v>13599</v>
      </c>
      <c r="BR4540">
        <v>316.20416668299998</v>
      </c>
      <c r="BS4540">
        <v>55.588055570999998</v>
      </c>
      <c r="BT4540">
        <v>8</v>
      </c>
      <c r="BY4540">
        <v>149.6</v>
      </c>
      <c r="BZ4540">
        <v>1.1000000000000001</v>
      </c>
      <c r="CA4540">
        <v>1.1000000000000001</v>
      </c>
      <c r="CB4540">
        <v>0.43</v>
      </c>
      <c r="CC4540">
        <v>0.28000000000000003</v>
      </c>
      <c r="CD4540">
        <v>0.2</v>
      </c>
      <c r="CE4540">
        <v>1.9</v>
      </c>
      <c r="CF4540">
        <v>0.1</v>
      </c>
      <c r="CG4540">
        <v>0.1</v>
      </c>
      <c r="CH4540">
        <v>1.92</v>
      </c>
      <c r="CI4540">
        <v>7.0000000000000007E-2</v>
      </c>
      <c r="CJ4540">
        <v>7.0000000000000007E-2</v>
      </c>
      <c r="CK4540" t="s">
        <v>13600</v>
      </c>
      <c r="CL4540">
        <v>0.28999999999999998</v>
      </c>
      <c r="CM4540">
        <v>0.19</v>
      </c>
      <c r="CN4540">
        <v>0.32</v>
      </c>
      <c r="CO4540">
        <v>7690</v>
      </c>
      <c r="CP4540">
        <v>250</v>
      </c>
      <c r="CQ4540">
        <v>400</v>
      </c>
      <c r="CT4540" t="s">
        <v>13601</v>
      </c>
    </row>
    <row r="4541" spans="1:98" x14ac:dyDescent="0.25">
      <c r="A4541" t="s">
        <v>13602</v>
      </c>
      <c r="B4541" t="s">
        <v>99</v>
      </c>
      <c r="C4541">
        <v>5.0000000000000001E-3</v>
      </c>
      <c r="D4541">
        <v>1.6000000000000001E-3</v>
      </c>
      <c r="E4541">
        <v>3.5000000000000001E-3</v>
      </c>
      <c r="I4541">
        <v>0.10440000000000001</v>
      </c>
      <c r="J4541">
        <v>5.4000000000000003E-3</v>
      </c>
      <c r="K4541">
        <v>5.4000000000000003E-3</v>
      </c>
      <c r="M4541" s="2">
        <v>2.9999999999999999E-7</v>
      </c>
      <c r="N4541" s="2">
        <v>2.9999999999999999E-7</v>
      </c>
      <c r="O4541">
        <v>7.1000000000000004E-3</v>
      </c>
      <c r="P4541">
        <v>2.0000000000000001E-4</v>
      </c>
      <c r="Q4541">
        <v>2.0000000000000001E-4</v>
      </c>
      <c r="Y4541">
        <v>2022</v>
      </c>
      <c r="Z4541" s="1">
        <v>44591</v>
      </c>
      <c r="AJ4541">
        <v>2458683.4523</v>
      </c>
      <c r="AK4541">
        <v>2.9999999999999997E-4</v>
      </c>
      <c r="AL4541">
        <v>2.9999999999999997E-4</v>
      </c>
      <c r="AS4541">
        <v>0.33</v>
      </c>
      <c r="AT4541">
        <v>0.13</v>
      </c>
      <c r="AU4541">
        <v>0.13</v>
      </c>
      <c r="BB4541">
        <v>1072</v>
      </c>
      <c r="BC4541">
        <v>54</v>
      </c>
      <c r="BD4541">
        <v>54</v>
      </c>
      <c r="BK4541" t="s">
        <v>100</v>
      </c>
      <c r="BL4541" t="s">
        <v>147</v>
      </c>
      <c r="BM4541" t="s">
        <v>133</v>
      </c>
      <c r="BN4541" t="s">
        <v>147</v>
      </c>
      <c r="BQ4541" t="s">
        <v>13603</v>
      </c>
      <c r="BR4541">
        <v>287.29166666999998</v>
      </c>
      <c r="BS4541">
        <v>74.172222230000003</v>
      </c>
      <c r="BT4541">
        <v>14</v>
      </c>
      <c r="BY4541">
        <v>41.2</v>
      </c>
      <c r="CE4541">
        <v>0.28999999999999998</v>
      </c>
      <c r="CF4541">
        <v>0.02</v>
      </c>
      <c r="CG4541">
        <v>0.02</v>
      </c>
      <c r="CH4541">
        <v>0.31</v>
      </c>
      <c r="CI4541">
        <v>0.01</v>
      </c>
      <c r="CJ4541">
        <v>0.01</v>
      </c>
      <c r="CO4541">
        <v>3330</v>
      </c>
      <c r="CP4541">
        <v>160</v>
      </c>
      <c r="CQ4541">
        <v>160</v>
      </c>
    </row>
    <row r="4542" spans="1:98" x14ac:dyDescent="0.25">
      <c r="A4542" t="s">
        <v>13604</v>
      </c>
      <c r="B4542" t="s">
        <v>99</v>
      </c>
      <c r="C4542">
        <v>1.218E-2</v>
      </c>
      <c r="D4542">
        <v>2.2300000000000002E-3</v>
      </c>
      <c r="E4542">
        <v>2.2300000000000002E-3</v>
      </c>
      <c r="I4542">
        <v>0.12463</v>
      </c>
      <c r="J4542">
        <v>5.7099999999999998E-3</v>
      </c>
      <c r="K4542">
        <v>5.7099999999999998E-3</v>
      </c>
      <c r="L4542">
        <v>0.4702694</v>
      </c>
      <c r="M4542" s="2">
        <v>4.4000000000000002E-6</v>
      </c>
      <c r="N4542" s="2">
        <v>4.4000000000000002E-6</v>
      </c>
      <c r="R4542">
        <v>0</v>
      </c>
      <c r="U4542">
        <v>82</v>
      </c>
      <c r="V4542">
        <v>2</v>
      </c>
      <c r="W4542">
        <v>3</v>
      </c>
      <c r="Y4542">
        <v>2021</v>
      </c>
      <c r="Z4542" s="1">
        <v>44336</v>
      </c>
      <c r="AJ4542">
        <v>2458711.3676</v>
      </c>
      <c r="AK4542">
        <v>1.6000000000000001E-3</v>
      </c>
      <c r="AL4542">
        <v>1.6000000000000001E-3</v>
      </c>
      <c r="AM4542">
        <v>245700.236</v>
      </c>
      <c r="AN4542">
        <v>1.9E-2</v>
      </c>
      <c r="AO4542">
        <v>1.9E-2</v>
      </c>
      <c r="AS4542">
        <v>0.38</v>
      </c>
      <c r="AT4542">
        <v>0.14000000000000001</v>
      </c>
      <c r="AU4542">
        <v>0.14000000000000001</v>
      </c>
      <c r="AY4542">
        <v>3.3</v>
      </c>
      <c r="AZ4542">
        <v>0.6</v>
      </c>
      <c r="BA4542">
        <v>0.6</v>
      </c>
      <c r="BK4542" t="s">
        <v>100</v>
      </c>
      <c r="BL4542" t="s">
        <v>147</v>
      </c>
      <c r="BM4542" t="s">
        <v>101</v>
      </c>
      <c r="BN4542" t="s">
        <v>147</v>
      </c>
      <c r="BQ4542" t="s">
        <v>13605</v>
      </c>
      <c r="BR4542">
        <v>305.475000018</v>
      </c>
      <c r="BS4542">
        <v>70.943611137999994</v>
      </c>
      <c r="BT4542">
        <v>11</v>
      </c>
      <c r="BY4542">
        <v>125</v>
      </c>
      <c r="BZ4542">
        <v>2</v>
      </c>
      <c r="CA4542">
        <v>2</v>
      </c>
      <c r="CB4542">
        <v>0.13</v>
      </c>
      <c r="CC4542">
        <v>0.06</v>
      </c>
      <c r="CD4542">
        <v>0.06</v>
      </c>
      <c r="CE4542">
        <v>0.93400000000000005</v>
      </c>
      <c r="CF4542">
        <v>3.7999999999999999E-2</v>
      </c>
      <c r="CG4542">
        <v>3.7999999999999999E-2</v>
      </c>
      <c r="CH4542">
        <v>0.90700000000000003</v>
      </c>
      <c r="CI4542">
        <v>1.6E-2</v>
      </c>
      <c r="CJ4542">
        <v>1.6E-2</v>
      </c>
      <c r="CO4542">
        <v>5430</v>
      </c>
      <c r="CP4542">
        <v>90</v>
      </c>
      <c r="CQ4542">
        <v>90</v>
      </c>
    </row>
    <row r="4543" spans="1:98" x14ac:dyDescent="0.25">
      <c r="A4543" t="s">
        <v>13606</v>
      </c>
      <c r="B4543" t="s">
        <v>99</v>
      </c>
      <c r="F4543">
        <v>11.8</v>
      </c>
      <c r="G4543">
        <v>2.9</v>
      </c>
      <c r="H4543">
        <v>2.9</v>
      </c>
      <c r="L4543">
        <v>16.085999999999999</v>
      </c>
      <c r="M4543">
        <v>2.4E-2</v>
      </c>
      <c r="N4543">
        <v>2.4E-2</v>
      </c>
      <c r="R4543">
        <v>0</v>
      </c>
      <c r="Y4543">
        <v>2021</v>
      </c>
      <c r="Z4543" s="1">
        <v>44336</v>
      </c>
      <c r="AG4543">
        <v>2577713</v>
      </c>
      <c r="AH4543">
        <v>2</v>
      </c>
      <c r="AI4543">
        <v>2</v>
      </c>
      <c r="AY4543">
        <v>3.12</v>
      </c>
      <c r="AZ4543">
        <v>0.76</v>
      </c>
      <c r="BA4543">
        <v>0.76</v>
      </c>
      <c r="BK4543" t="s">
        <v>100</v>
      </c>
      <c r="BL4543" t="s">
        <v>101</v>
      </c>
      <c r="BM4543" t="s">
        <v>101</v>
      </c>
      <c r="BQ4543" t="s">
        <v>13605</v>
      </c>
      <c r="BR4543">
        <v>305.475000018</v>
      </c>
      <c r="BS4543">
        <v>70.943611137999994</v>
      </c>
      <c r="BT4543">
        <v>11</v>
      </c>
      <c r="BY4543">
        <v>125</v>
      </c>
      <c r="BZ4543">
        <v>2</v>
      </c>
      <c r="CA4543">
        <v>2</v>
      </c>
      <c r="CB4543">
        <v>0.13</v>
      </c>
      <c r="CC4543">
        <v>0.06</v>
      </c>
      <c r="CD4543">
        <v>0.06</v>
      </c>
      <c r="CE4543">
        <v>0.93400000000000005</v>
      </c>
      <c r="CF4543">
        <v>3.7999999999999999E-2</v>
      </c>
      <c r="CG4543">
        <v>3.7999999999999999E-2</v>
      </c>
      <c r="CH4543">
        <v>0.90700000000000003</v>
      </c>
      <c r="CI4543">
        <v>1.6E-2</v>
      </c>
      <c r="CJ4543">
        <v>1.6E-2</v>
      </c>
      <c r="CO4543">
        <v>5430</v>
      </c>
      <c r="CP4543">
        <v>90</v>
      </c>
      <c r="CQ4543">
        <v>90</v>
      </c>
    </row>
    <row r="4544" spans="1:98" x14ac:dyDescent="0.25">
      <c r="A4544" t="s">
        <v>13607</v>
      </c>
      <c r="B4544" t="s">
        <v>99</v>
      </c>
      <c r="C4544">
        <v>0.84699999999999998</v>
      </c>
      <c r="D4544">
        <v>4.8000000000000001E-2</v>
      </c>
      <c r="E4544">
        <v>5.1999999999999998E-2</v>
      </c>
      <c r="I4544">
        <v>1.06</v>
      </c>
      <c r="J4544">
        <v>0.04</v>
      </c>
      <c r="K4544">
        <v>0.04</v>
      </c>
      <c r="L4544">
        <v>10.180249</v>
      </c>
      <c r="M4544" s="2">
        <v>1.5E-5</v>
      </c>
      <c r="N4544" s="2">
        <v>1.5E-5</v>
      </c>
      <c r="O4544">
        <v>9.0300000000000005E-2</v>
      </c>
      <c r="P4544">
        <v>1.2999999999999999E-3</v>
      </c>
      <c r="Q4544">
        <v>1.8E-3</v>
      </c>
      <c r="R4544">
        <v>2.5000000000000001E-2</v>
      </c>
      <c r="S4544">
        <v>1.7999999999999999E-2</v>
      </c>
      <c r="T4544">
        <v>3.3000000000000002E-2</v>
      </c>
      <c r="U4544">
        <v>88.51</v>
      </c>
      <c r="V4544">
        <v>0.22</v>
      </c>
      <c r="W4544">
        <v>0.3</v>
      </c>
      <c r="Y4544">
        <v>2021</v>
      </c>
      <c r="Z4544" s="1">
        <v>44203</v>
      </c>
      <c r="AA4544">
        <v>100</v>
      </c>
      <c r="AB4544">
        <v>130</v>
      </c>
      <c r="AC4544">
        <v>130</v>
      </c>
      <c r="AS4544">
        <v>0.48299999999999998</v>
      </c>
      <c r="AT4544">
        <v>9.2999999999999999E-2</v>
      </c>
      <c r="AU4544">
        <v>6.6000000000000003E-2</v>
      </c>
      <c r="AY4544">
        <v>82.2</v>
      </c>
      <c r="AZ4544">
        <v>4</v>
      </c>
      <c r="BA4544">
        <v>4</v>
      </c>
      <c r="BB4544">
        <v>918</v>
      </c>
      <c r="BC4544">
        <v>11</v>
      </c>
      <c r="BD4544">
        <v>11</v>
      </c>
      <c r="BK4544" t="s">
        <v>100</v>
      </c>
      <c r="BL4544" t="s">
        <v>147</v>
      </c>
      <c r="BM4544" t="s">
        <v>601</v>
      </c>
      <c r="BN4544" t="s">
        <v>147</v>
      </c>
      <c r="BQ4544" t="s">
        <v>13608</v>
      </c>
      <c r="BR4544">
        <v>126.43333334800001</v>
      </c>
      <c r="BS4544">
        <v>-13.559722240999999</v>
      </c>
      <c r="BT4544">
        <v>10.8</v>
      </c>
      <c r="BY4544">
        <v>153</v>
      </c>
      <c r="BZ4544">
        <v>1</v>
      </c>
      <c r="CA4544">
        <v>1</v>
      </c>
      <c r="CB4544">
        <v>0.08</v>
      </c>
      <c r="CC4544">
        <v>7.0000000000000007E-2</v>
      </c>
      <c r="CD4544">
        <v>7.0000000000000007E-2</v>
      </c>
      <c r="CE4544">
        <v>0.94599999999999995</v>
      </c>
      <c r="CF4544">
        <v>0.04</v>
      </c>
      <c r="CG4544">
        <v>0.06</v>
      </c>
      <c r="CH4544">
        <v>1.05</v>
      </c>
      <c r="CI4544">
        <v>0.03</v>
      </c>
      <c r="CJ4544">
        <v>0.03</v>
      </c>
      <c r="CL4544">
        <v>9.1999999999999993</v>
      </c>
      <c r="CM4544">
        <v>3.9</v>
      </c>
      <c r="CN4544">
        <v>3.1</v>
      </c>
      <c r="CO4544">
        <v>5595</v>
      </c>
      <c r="CP4544">
        <v>83</v>
      </c>
      <c r="CQ4544">
        <v>83</v>
      </c>
    </row>
    <row r="4545" spans="1:98" x14ac:dyDescent="0.25">
      <c r="A4545" t="s">
        <v>13609</v>
      </c>
      <c r="B4545" t="s">
        <v>99</v>
      </c>
      <c r="C4545">
        <v>2.5099999999999998</v>
      </c>
      <c r="D4545">
        <v>0.12</v>
      </c>
      <c r="E4545">
        <v>0.12</v>
      </c>
      <c r="I4545">
        <v>1.2549999999999999</v>
      </c>
      <c r="J4545">
        <v>1.9E-2</v>
      </c>
      <c r="K4545">
        <v>2.1000000000000001E-2</v>
      </c>
      <c r="L4545">
        <v>5.8574869999999999</v>
      </c>
      <c r="M4545" s="2">
        <v>9.7E-5</v>
      </c>
      <c r="N4545" s="2">
        <v>8.8999999999999995E-5</v>
      </c>
      <c r="O4545">
        <v>6.4299999999999996E-2</v>
      </c>
      <c r="P4545">
        <v>2.7000000000000001E-3</v>
      </c>
      <c r="Q4545">
        <v>2.7000000000000001E-3</v>
      </c>
      <c r="R4545">
        <v>0.26200000000000001</v>
      </c>
      <c r="S4545">
        <v>3.6999999999999998E-2</v>
      </c>
      <c r="T4545">
        <v>4.4999999999999998E-2</v>
      </c>
      <c r="U4545">
        <v>88.09</v>
      </c>
      <c r="V4545">
        <v>0.68</v>
      </c>
      <c r="W4545">
        <v>0.98</v>
      </c>
      <c r="Y4545">
        <v>2019</v>
      </c>
      <c r="Z4545" s="1">
        <v>43726</v>
      </c>
      <c r="AA4545">
        <v>228</v>
      </c>
      <c r="AB4545">
        <v>9</v>
      </c>
      <c r="AC4545">
        <v>9</v>
      </c>
      <c r="AD4545">
        <v>2458328.33</v>
      </c>
      <c r="AE4545">
        <v>0.14000000000000001</v>
      </c>
      <c r="AF4545">
        <v>0.11</v>
      </c>
      <c r="AJ4545">
        <v>2458326.2790799998</v>
      </c>
      <c r="AK4545">
        <v>1.0300000000000001E-3</v>
      </c>
      <c r="AL4545">
        <v>1.0300000000000001E-3</v>
      </c>
      <c r="AS4545">
        <v>0.33</v>
      </c>
      <c r="AT4545">
        <v>0.17</v>
      </c>
      <c r="AU4545">
        <v>0.12</v>
      </c>
      <c r="AY4545">
        <v>240</v>
      </c>
      <c r="AZ4545">
        <v>11</v>
      </c>
      <c r="BA4545">
        <v>11</v>
      </c>
      <c r="BB4545">
        <v>1404</v>
      </c>
      <c r="BC4545">
        <v>6.5</v>
      </c>
      <c r="BD4545">
        <v>7.1</v>
      </c>
      <c r="BK4545" t="s">
        <v>100</v>
      </c>
      <c r="BL4545" t="s">
        <v>147</v>
      </c>
      <c r="BM4545" t="s">
        <v>101</v>
      </c>
      <c r="BN4545" t="s">
        <v>147</v>
      </c>
      <c r="BQ4545" t="s">
        <v>13610</v>
      </c>
      <c r="BR4545">
        <v>112.9657</v>
      </c>
      <c r="BS4545">
        <v>-73.606120000000004</v>
      </c>
      <c r="BT4545">
        <v>11.4</v>
      </c>
      <c r="BY4545">
        <v>336</v>
      </c>
      <c r="BZ4545">
        <v>2</v>
      </c>
      <c r="CA4545">
        <v>2</v>
      </c>
      <c r="CB4545">
        <v>0.25</v>
      </c>
      <c r="CC4545">
        <v>0.09</v>
      </c>
      <c r="CD4545">
        <v>0.09</v>
      </c>
      <c r="CE4545">
        <v>1.2490000000000001</v>
      </c>
      <c r="CF4545">
        <v>0.12</v>
      </c>
      <c r="CG4545">
        <v>0.69</v>
      </c>
      <c r="CH4545">
        <v>1.5509999999999999</v>
      </c>
      <c r="CI4545">
        <v>2.5000000000000001E-2</v>
      </c>
      <c r="CJ4545">
        <v>2.5000000000000001E-2</v>
      </c>
      <c r="CK4545" t="s">
        <v>1065</v>
      </c>
      <c r="CL4545">
        <v>2.3460000000000001</v>
      </c>
      <c r="CM4545">
        <v>0.9</v>
      </c>
      <c r="CN4545">
        <v>0.42499999999999999</v>
      </c>
      <c r="CO4545">
        <v>6029</v>
      </c>
      <c r="CP4545">
        <v>110</v>
      </c>
      <c r="CQ4545">
        <v>110</v>
      </c>
    </row>
    <row r="4546" spans="1:98" x14ac:dyDescent="0.25">
      <c r="A4546" t="s">
        <v>13611</v>
      </c>
      <c r="B4546" t="s">
        <v>99</v>
      </c>
      <c r="C4546">
        <v>2.2999999999999998</v>
      </c>
      <c r="D4546">
        <v>2.2999999999999998</v>
      </c>
      <c r="E4546">
        <v>0</v>
      </c>
      <c r="I4546">
        <v>1.875</v>
      </c>
      <c r="J4546">
        <v>5.2999999999999999E-2</v>
      </c>
      <c r="K4546">
        <v>5.2999999999999999E-2</v>
      </c>
      <c r="L4546">
        <v>1.902603</v>
      </c>
      <c r="M4546" s="2">
        <v>1.1E-5</v>
      </c>
      <c r="N4546" s="2">
        <v>1.1E-5</v>
      </c>
      <c r="O4546">
        <v>3.9E-2</v>
      </c>
      <c r="P4546">
        <v>1.1000000000000001E-3</v>
      </c>
      <c r="Q4546">
        <v>1.1000000000000001E-3</v>
      </c>
      <c r="R4546">
        <v>0.01</v>
      </c>
      <c r="S4546">
        <v>0.01</v>
      </c>
      <c r="T4546">
        <v>0</v>
      </c>
      <c r="U4546">
        <v>77.84</v>
      </c>
      <c r="V4546">
        <v>0.26</v>
      </c>
      <c r="W4546">
        <v>0.23</v>
      </c>
      <c r="Y4546">
        <v>2021</v>
      </c>
      <c r="Z4546" s="1">
        <v>44435</v>
      </c>
      <c r="AJ4546">
        <v>2458787.049255</v>
      </c>
      <c r="AK4546" s="2">
        <v>9.3999999999999994E-5</v>
      </c>
      <c r="AL4546" s="2">
        <v>9.3999999999999994E-5</v>
      </c>
      <c r="AP4546">
        <v>240.34</v>
      </c>
      <c r="AQ4546">
        <v>0.08</v>
      </c>
      <c r="AR4546">
        <v>0.03</v>
      </c>
      <c r="AS4546">
        <v>0.90359999999999996</v>
      </c>
      <c r="AT4546">
        <v>5.3E-3</v>
      </c>
      <c r="AU4546">
        <v>6.1000000000000004E-3</v>
      </c>
      <c r="AY4546">
        <v>281</v>
      </c>
      <c r="AZ4546">
        <v>281</v>
      </c>
      <c r="BA4546">
        <v>0</v>
      </c>
      <c r="BB4546">
        <v>2892</v>
      </c>
      <c r="BC4546">
        <v>38</v>
      </c>
      <c r="BD4546">
        <v>38</v>
      </c>
      <c r="BK4546" t="s">
        <v>100</v>
      </c>
      <c r="BL4546" t="s">
        <v>147</v>
      </c>
      <c r="BM4546" t="s">
        <v>101</v>
      </c>
      <c r="BQ4546" t="s">
        <v>13612</v>
      </c>
      <c r="BR4546">
        <v>352.26666666800003</v>
      </c>
      <c r="BS4546">
        <v>67.035000002000004</v>
      </c>
      <c r="CB4546">
        <v>-0.1</v>
      </c>
      <c r="CC4546">
        <v>0.12</v>
      </c>
      <c r="CD4546">
        <v>0.12</v>
      </c>
      <c r="CE4546">
        <v>1.79</v>
      </c>
      <c r="CF4546">
        <v>0.26</v>
      </c>
      <c r="CG4546">
        <v>0.26</v>
      </c>
      <c r="CH4546">
        <v>1.95</v>
      </c>
      <c r="CI4546">
        <v>4.8000000000000001E-2</v>
      </c>
      <c r="CJ4546">
        <v>4.8000000000000001E-2</v>
      </c>
      <c r="CO4546">
        <v>7300</v>
      </c>
      <c r="CP4546">
        <v>100</v>
      </c>
      <c r="CQ4546">
        <v>100</v>
      </c>
    </row>
    <row r="4547" spans="1:98" x14ac:dyDescent="0.25">
      <c r="A4547" t="s">
        <v>13613</v>
      </c>
      <c r="B4547" t="s">
        <v>99</v>
      </c>
      <c r="C4547">
        <v>1.18</v>
      </c>
      <c r="D4547">
        <v>0.13</v>
      </c>
      <c r="E4547">
        <v>0.13</v>
      </c>
      <c r="I4547">
        <v>1.286</v>
      </c>
      <c r="J4547">
        <v>2E-3</v>
      </c>
      <c r="K4547">
        <v>2.3E-2</v>
      </c>
      <c r="L4547">
        <v>2.0845435000000001</v>
      </c>
      <c r="M4547" s="2">
        <v>2.3E-6</v>
      </c>
      <c r="N4547" s="2">
        <v>2.3E-6</v>
      </c>
      <c r="O4547">
        <v>3.1800000000000002E-2</v>
      </c>
      <c r="P4547">
        <v>2.1000000000000001E-4</v>
      </c>
      <c r="Q4547">
        <v>2.5000000000000001E-4</v>
      </c>
      <c r="R4547">
        <v>0</v>
      </c>
      <c r="U4547">
        <v>82.01</v>
      </c>
      <c r="V4547">
        <v>0.16</v>
      </c>
      <c r="W4547">
        <v>0.16</v>
      </c>
      <c r="Y4547">
        <v>2020</v>
      </c>
      <c r="Z4547" s="1">
        <v>43903</v>
      </c>
      <c r="AJ4547">
        <v>2458326.5477100001</v>
      </c>
      <c r="AK4547">
        <v>2.2000000000000001E-4</v>
      </c>
      <c r="AL4547">
        <v>2.2000000000000001E-4</v>
      </c>
      <c r="AS4547">
        <v>0.80449999999999999</v>
      </c>
      <c r="AT4547">
        <v>6.8999999999999999E-3</v>
      </c>
      <c r="AU4547">
        <v>6.8999999999999999E-3</v>
      </c>
      <c r="AY4547">
        <v>192</v>
      </c>
      <c r="AZ4547">
        <v>20</v>
      </c>
      <c r="BA4547">
        <v>20</v>
      </c>
      <c r="BB4547">
        <v>1588</v>
      </c>
      <c r="BC4547">
        <v>20</v>
      </c>
      <c r="BD4547">
        <v>20</v>
      </c>
      <c r="BK4547" t="s">
        <v>100</v>
      </c>
      <c r="BL4547" t="s">
        <v>147</v>
      </c>
      <c r="BM4547" t="s">
        <v>101</v>
      </c>
      <c r="BN4547" t="s">
        <v>147</v>
      </c>
      <c r="BQ4547" t="s">
        <v>13614</v>
      </c>
      <c r="BR4547">
        <v>73.700000016000004</v>
      </c>
      <c r="BS4547">
        <v>-76.680555580000004</v>
      </c>
      <c r="BT4547">
        <v>12.7</v>
      </c>
      <c r="BY4547">
        <v>362.1</v>
      </c>
      <c r="BZ4547">
        <v>2.9</v>
      </c>
      <c r="CA4547">
        <v>2.9</v>
      </c>
      <c r="CB4547">
        <v>0.24</v>
      </c>
      <c r="CC4547">
        <v>0.09</v>
      </c>
      <c r="CD4547">
        <v>0.09</v>
      </c>
      <c r="CE4547">
        <v>0.94799999999999995</v>
      </c>
      <c r="CF4547">
        <v>1.7999999999999999E-2</v>
      </c>
      <c r="CG4547">
        <v>2.3E-2</v>
      </c>
      <c r="CH4547">
        <v>1.167</v>
      </c>
      <c r="CI4547">
        <v>1.8E-3</v>
      </c>
      <c r="CJ4547">
        <v>1.8E-3</v>
      </c>
      <c r="CK4547" t="s">
        <v>2231</v>
      </c>
      <c r="CL4547">
        <v>12.82</v>
      </c>
      <c r="CM4547">
        <v>1.4</v>
      </c>
      <c r="CN4547">
        <v>0.73</v>
      </c>
      <c r="CO4547">
        <v>5404</v>
      </c>
      <c r="CP4547">
        <v>67</v>
      </c>
      <c r="CQ4547">
        <v>70</v>
      </c>
    </row>
    <row r="4548" spans="1:98" x14ac:dyDescent="0.25">
      <c r="A4548" t="s">
        <v>13615</v>
      </c>
      <c r="B4548" t="s">
        <v>99</v>
      </c>
      <c r="C4548">
        <v>0.99</v>
      </c>
      <c r="D4548">
        <v>0.11</v>
      </c>
      <c r="E4548">
        <v>0.11</v>
      </c>
      <c r="I4548">
        <v>1.2390000000000001</v>
      </c>
      <c r="J4548">
        <v>3.9E-2</v>
      </c>
      <c r="K4548">
        <v>4.5999999999999999E-2</v>
      </c>
      <c r="L4548">
        <v>5.3317509999999997</v>
      </c>
      <c r="M4548" s="2">
        <v>1.1E-5</v>
      </c>
      <c r="N4548" s="2">
        <v>1.1E-5</v>
      </c>
      <c r="O4548">
        <v>6.8640000000000007E-2</v>
      </c>
      <c r="P4548">
        <v>7.4999999999999997E-3</v>
      </c>
      <c r="Q4548">
        <v>7.9000000000000008E-3</v>
      </c>
      <c r="R4548">
        <v>3.5999999999999997E-2</v>
      </c>
      <c r="S4548">
        <v>2.5999999999999999E-2</v>
      </c>
      <c r="T4548">
        <v>4.3999999999999997E-2</v>
      </c>
      <c r="U4548">
        <v>88.84</v>
      </c>
      <c r="V4548">
        <v>1.1000000000000001</v>
      </c>
      <c r="W4548">
        <v>0.8</v>
      </c>
      <c r="Y4548">
        <v>2021</v>
      </c>
      <c r="Z4548" s="1">
        <v>44203</v>
      </c>
      <c r="AA4548">
        <v>180</v>
      </c>
      <c r="AB4548">
        <v>100</v>
      </c>
      <c r="AC4548">
        <v>110</v>
      </c>
      <c r="AS4548">
        <v>0.13600000000000001</v>
      </c>
      <c r="AT4548">
        <v>9.5000000000000001E-2</v>
      </c>
      <c r="AU4548">
        <v>0.13</v>
      </c>
      <c r="AY4548">
        <v>87.3</v>
      </c>
      <c r="AZ4548">
        <v>9.9</v>
      </c>
      <c r="BA4548">
        <v>9.1999999999999993</v>
      </c>
      <c r="BB4548">
        <v>1619</v>
      </c>
      <c r="BC4548">
        <v>24</v>
      </c>
      <c r="BD4548">
        <v>24</v>
      </c>
      <c r="BK4548" t="s">
        <v>100</v>
      </c>
      <c r="BL4548" t="s">
        <v>147</v>
      </c>
      <c r="BM4548" t="s">
        <v>101</v>
      </c>
      <c r="BN4548" t="s">
        <v>147</v>
      </c>
      <c r="BQ4548" t="s">
        <v>13616</v>
      </c>
      <c r="BR4548">
        <v>38.362500009000001</v>
      </c>
      <c r="BS4548">
        <v>41.013333344000003</v>
      </c>
      <c r="BT4548">
        <v>10.7</v>
      </c>
      <c r="BY4548">
        <v>336</v>
      </c>
      <c r="BZ4548">
        <v>5</v>
      </c>
      <c r="CA4548">
        <v>5</v>
      </c>
      <c r="CB4548">
        <v>0.32900000000000001</v>
      </c>
      <c r="CC4548">
        <v>7.4999999999999997E-2</v>
      </c>
      <c r="CD4548">
        <v>7.4999999999999997E-2</v>
      </c>
      <c r="CE4548">
        <v>1.5169999999999999</v>
      </c>
      <c r="CF4548">
        <v>4.9000000000000002E-2</v>
      </c>
      <c r="CG4548">
        <v>5.2999999999999999E-2</v>
      </c>
      <c r="CH4548">
        <v>2.1859999999999999</v>
      </c>
      <c r="CI4548">
        <v>6.3E-2</v>
      </c>
      <c r="CJ4548">
        <v>7.3999999999999996E-2</v>
      </c>
      <c r="CL4548">
        <v>2.64</v>
      </c>
      <c r="CM4548">
        <v>0.04</v>
      </c>
      <c r="CN4548">
        <v>0.04</v>
      </c>
      <c r="CO4548">
        <v>5948</v>
      </c>
      <c r="CP4548">
        <v>90</v>
      </c>
      <c r="CQ4548">
        <v>90</v>
      </c>
    </row>
    <row r="4549" spans="1:98" x14ac:dyDescent="0.25">
      <c r="A4549" t="s">
        <v>13617</v>
      </c>
      <c r="B4549" t="s">
        <v>99</v>
      </c>
      <c r="C4549">
        <v>1.22</v>
      </c>
      <c r="D4549">
        <v>0.12</v>
      </c>
      <c r="E4549">
        <v>0.12</v>
      </c>
      <c r="I4549">
        <v>1.4890000000000001</v>
      </c>
      <c r="J4549">
        <v>3.4000000000000002E-2</v>
      </c>
      <c r="K4549">
        <v>3.4000000000000002E-2</v>
      </c>
      <c r="L4549">
        <v>4.231306</v>
      </c>
      <c r="M4549" s="2">
        <v>5.7000000000000003E-5</v>
      </c>
      <c r="N4549" s="2">
        <v>6.3E-5</v>
      </c>
      <c r="O4549">
        <v>5.8000000000000003E-2</v>
      </c>
      <c r="P4549">
        <v>1.4E-3</v>
      </c>
      <c r="Q4549">
        <v>1.4E-3</v>
      </c>
      <c r="R4549">
        <v>0</v>
      </c>
      <c r="S4549">
        <v>0</v>
      </c>
      <c r="T4549">
        <v>0.09</v>
      </c>
      <c r="U4549">
        <v>87.24</v>
      </c>
      <c r="V4549">
        <v>0.47</v>
      </c>
      <c r="W4549">
        <v>0.47</v>
      </c>
      <c r="Y4549">
        <v>2019</v>
      </c>
      <c r="Z4549" s="1">
        <v>43726</v>
      </c>
      <c r="AJ4549">
        <v>2458328.8796999999</v>
      </c>
      <c r="AK4549">
        <v>6.3000000000000003E-4</v>
      </c>
      <c r="AL4549">
        <v>6.3000000000000003E-4</v>
      </c>
      <c r="AS4549">
        <v>0.36499999999999999</v>
      </c>
      <c r="AT4549">
        <v>5.7000000000000002E-2</v>
      </c>
      <c r="AU4549">
        <v>5.7000000000000002E-2</v>
      </c>
      <c r="AY4549">
        <v>120</v>
      </c>
      <c r="AZ4549">
        <v>12</v>
      </c>
      <c r="BA4549">
        <v>12</v>
      </c>
      <c r="BB4549">
        <v>1669</v>
      </c>
      <c r="BC4549">
        <v>16</v>
      </c>
      <c r="BD4549">
        <v>16</v>
      </c>
      <c r="BK4549" t="s">
        <v>100</v>
      </c>
      <c r="BL4549" t="s">
        <v>147</v>
      </c>
      <c r="BM4549" t="s">
        <v>101</v>
      </c>
      <c r="BN4549" t="s">
        <v>147</v>
      </c>
      <c r="BQ4549" t="s">
        <v>13618</v>
      </c>
      <c r="BR4549">
        <v>79.766666667999999</v>
      </c>
      <c r="BS4549">
        <v>-71.895555583000004</v>
      </c>
      <c r="BT4549">
        <v>11.5</v>
      </c>
      <c r="BY4549">
        <v>416.7</v>
      </c>
      <c r="BZ4549">
        <v>3</v>
      </c>
      <c r="CA4549">
        <v>3</v>
      </c>
      <c r="CB4549">
        <v>0.22</v>
      </c>
      <c r="CC4549">
        <v>0.04</v>
      </c>
      <c r="CD4549">
        <v>0.04</v>
      </c>
      <c r="CE4549">
        <v>1.4352</v>
      </c>
      <c r="CF4549">
        <v>2.9000000000000001E-2</v>
      </c>
      <c r="CG4549">
        <v>2.9000000000000001E-2</v>
      </c>
      <c r="CH4549">
        <v>1.6479999999999999</v>
      </c>
      <c r="CI4549">
        <v>2.5000000000000001E-2</v>
      </c>
      <c r="CJ4549">
        <v>2.5000000000000001E-2</v>
      </c>
      <c r="CK4549" t="s">
        <v>1065</v>
      </c>
      <c r="CL4549">
        <v>1.823</v>
      </c>
      <c r="CM4549">
        <v>0.33</v>
      </c>
      <c r="CN4549">
        <v>0.33</v>
      </c>
      <c r="CO4549">
        <v>6495</v>
      </c>
      <c r="CP4549">
        <v>90</v>
      </c>
      <c r="CQ4549">
        <v>90</v>
      </c>
    </row>
    <row r="4550" spans="1:98" x14ac:dyDescent="0.25">
      <c r="A4550" t="s">
        <v>13619</v>
      </c>
      <c r="B4550" t="s">
        <v>99</v>
      </c>
      <c r="C4550">
        <v>1.545E-2</v>
      </c>
      <c r="D4550">
        <v>2.2000000000000001E-3</v>
      </c>
      <c r="E4550">
        <v>2.2000000000000001E-3</v>
      </c>
      <c r="I4550">
        <v>0.15970000000000001</v>
      </c>
      <c r="J4550">
        <v>7.2300000000000003E-3</v>
      </c>
      <c r="K4550">
        <v>7.2300000000000003E-3</v>
      </c>
      <c r="L4550">
        <v>0.98934299999999997</v>
      </c>
      <c r="M4550" s="2">
        <v>1.5E-5</v>
      </c>
      <c r="N4550" s="2">
        <v>1.5E-5</v>
      </c>
      <c r="O4550">
        <v>1.545E-2</v>
      </c>
      <c r="P4550">
        <v>1.3999999999999999E-4</v>
      </c>
      <c r="Q4550">
        <v>1.3999999999999999E-4</v>
      </c>
      <c r="R4550">
        <v>0.16</v>
      </c>
      <c r="S4550">
        <v>0.16</v>
      </c>
      <c r="T4550">
        <v>0</v>
      </c>
      <c r="U4550">
        <v>88.2</v>
      </c>
      <c r="V4550">
        <v>1.1000000000000001</v>
      </c>
      <c r="W4550">
        <v>1.1000000000000001</v>
      </c>
      <c r="Y4550">
        <v>2021</v>
      </c>
      <c r="Z4550" s="1">
        <v>44281</v>
      </c>
      <c r="AJ4550">
        <v>2458791.5147299999</v>
      </c>
      <c r="AK4550">
        <v>6.0999999999999997E-4</v>
      </c>
      <c r="AL4550">
        <v>6.0999999999999997E-4</v>
      </c>
      <c r="AS4550">
        <v>0.24</v>
      </c>
      <c r="AT4550">
        <v>0.13</v>
      </c>
      <c r="AU4550">
        <v>0.13</v>
      </c>
      <c r="AY4550">
        <v>5.04</v>
      </c>
      <c r="AZ4550">
        <v>0.72</v>
      </c>
      <c r="BA4550">
        <v>0.72</v>
      </c>
      <c r="BB4550">
        <v>924</v>
      </c>
      <c r="BC4550">
        <v>22</v>
      </c>
      <c r="BD4550">
        <v>22</v>
      </c>
      <c r="BK4550" t="s">
        <v>100</v>
      </c>
      <c r="BL4550" t="s">
        <v>147</v>
      </c>
      <c r="BM4550" t="s">
        <v>101</v>
      </c>
      <c r="BN4550" t="s">
        <v>147</v>
      </c>
      <c r="BQ4550" t="s">
        <v>13620</v>
      </c>
      <c r="BR4550">
        <v>56.391666678</v>
      </c>
      <c r="BS4550">
        <v>37.112222234000001</v>
      </c>
      <c r="BT4550">
        <v>13.2</v>
      </c>
      <c r="BY4550">
        <v>35.274000000000001</v>
      </c>
      <c r="BZ4550">
        <v>5.2999999999999999E-2</v>
      </c>
      <c r="CA4550">
        <v>5.2999999999999999E-2</v>
      </c>
      <c r="CB4550">
        <v>0.23</v>
      </c>
      <c r="CC4550">
        <v>0.08</v>
      </c>
      <c r="CD4550">
        <v>0.08</v>
      </c>
      <c r="CE4550">
        <v>0.502</v>
      </c>
      <c r="CF4550">
        <v>1.4E-2</v>
      </c>
      <c r="CG4550">
        <v>1.4E-2</v>
      </c>
      <c r="CH4550">
        <v>0.45</v>
      </c>
      <c r="CI4550">
        <v>1.2999999999999999E-2</v>
      </c>
      <c r="CJ4550">
        <v>1.2999999999999999E-2</v>
      </c>
      <c r="CK4550" t="s">
        <v>189</v>
      </c>
      <c r="CO4550">
        <v>3550</v>
      </c>
      <c r="CP4550">
        <v>69</v>
      </c>
      <c r="CQ4550">
        <v>69</v>
      </c>
    </row>
    <row r="4551" spans="1:98" x14ac:dyDescent="0.25">
      <c r="A4551" t="s">
        <v>13621</v>
      </c>
      <c r="B4551" t="s">
        <v>99</v>
      </c>
      <c r="C4551">
        <v>4.3400000000000001E-2</v>
      </c>
      <c r="D4551">
        <v>2.7400000000000001E-2</v>
      </c>
      <c r="E4551">
        <v>2.9899999999999999E-2</v>
      </c>
      <c r="I4551">
        <v>0.18379999999999999</v>
      </c>
      <c r="J4551">
        <v>1.34E-2</v>
      </c>
      <c r="K4551">
        <v>1.7000000000000001E-2</v>
      </c>
      <c r="L4551">
        <v>10.98462</v>
      </c>
      <c r="M4551">
        <v>5.1000000000000004E-4</v>
      </c>
      <c r="N4551">
        <v>4.6000000000000001E-4</v>
      </c>
      <c r="O4551">
        <v>0.10299999999999999</v>
      </c>
      <c r="P4551">
        <v>2E-3</v>
      </c>
      <c r="Q4551">
        <v>2E-3</v>
      </c>
      <c r="R4551">
        <v>0.59</v>
      </c>
      <c r="S4551">
        <v>0.26</v>
      </c>
      <c r="T4551">
        <v>0.17</v>
      </c>
      <c r="U4551">
        <v>86.87</v>
      </c>
      <c r="V4551">
        <v>1.07</v>
      </c>
      <c r="W4551">
        <v>1.1599999999999999</v>
      </c>
      <c r="Y4551">
        <v>2022</v>
      </c>
      <c r="Z4551" s="1">
        <v>44630</v>
      </c>
      <c r="AA4551">
        <v>163.6</v>
      </c>
      <c r="AB4551">
        <v>53.7</v>
      </c>
      <c r="AC4551">
        <v>41.7</v>
      </c>
      <c r="AJ4551">
        <v>2458721.9423000002</v>
      </c>
      <c r="AK4551">
        <v>6.1999999999999998E-3</v>
      </c>
      <c r="AL4551">
        <v>7.1000000000000004E-3</v>
      </c>
      <c r="AS4551">
        <v>0.61</v>
      </c>
      <c r="AT4551">
        <v>0.37</v>
      </c>
      <c r="AU4551">
        <v>0.22</v>
      </c>
      <c r="AY4551">
        <v>4.5999999999999996</v>
      </c>
      <c r="AZ4551">
        <v>3</v>
      </c>
      <c r="BA4551">
        <v>3.3</v>
      </c>
      <c r="BB4551">
        <v>1062</v>
      </c>
      <c r="BC4551">
        <v>13</v>
      </c>
      <c r="BD4551">
        <v>14</v>
      </c>
      <c r="BK4551" t="s">
        <v>100</v>
      </c>
      <c r="BL4551" t="s">
        <v>147</v>
      </c>
      <c r="BM4551" t="s">
        <v>101</v>
      </c>
      <c r="BN4551" t="s">
        <v>147</v>
      </c>
      <c r="BQ4551" t="s">
        <v>13622</v>
      </c>
      <c r="BR4551">
        <v>259.01666666800003</v>
      </c>
      <c r="BS4551">
        <v>72.161111122999998</v>
      </c>
      <c r="BT4551">
        <v>9.9</v>
      </c>
      <c r="BY4551">
        <v>165.72</v>
      </c>
      <c r="BZ4551">
        <v>0.38</v>
      </c>
      <c r="CA4551">
        <v>0.32</v>
      </c>
      <c r="CB4551">
        <v>0.09</v>
      </c>
      <c r="CC4551">
        <v>7.0000000000000007E-2</v>
      </c>
      <c r="CD4551">
        <v>7.0000000000000007E-2</v>
      </c>
      <c r="CE4551">
        <v>1.21</v>
      </c>
      <c r="CF4551">
        <v>0.02</v>
      </c>
      <c r="CG4551">
        <v>0.02</v>
      </c>
      <c r="CH4551">
        <v>1.3160000000000001</v>
      </c>
      <c r="CI4551">
        <v>1.9E-2</v>
      </c>
      <c r="CJ4551">
        <v>1.9E-2</v>
      </c>
      <c r="CL4551">
        <v>2.5299999999999998</v>
      </c>
      <c r="CM4551">
        <v>0.43</v>
      </c>
      <c r="CN4551">
        <v>0.43</v>
      </c>
      <c r="CO4551">
        <v>6170</v>
      </c>
      <c r="CP4551">
        <v>61</v>
      </c>
      <c r="CQ4551">
        <v>61</v>
      </c>
    </row>
    <row r="4552" spans="1:98" x14ac:dyDescent="0.25">
      <c r="A4552" t="s">
        <v>13623</v>
      </c>
      <c r="B4552" t="s">
        <v>99</v>
      </c>
      <c r="C4552">
        <v>0.63</v>
      </c>
      <c r="D4552">
        <v>0.08</v>
      </c>
      <c r="E4552">
        <v>0.09</v>
      </c>
      <c r="I4552">
        <v>0.98699999999999999</v>
      </c>
      <c r="J4552">
        <v>2.5000000000000001E-2</v>
      </c>
      <c r="K4552">
        <v>2.5000000000000001E-2</v>
      </c>
      <c r="L4552">
        <v>40.749760000000002</v>
      </c>
      <c r="M4552">
        <v>2.1000000000000001E-4</v>
      </c>
      <c r="N4552" s="2">
        <v>2.3E-5</v>
      </c>
      <c r="O4552">
        <v>0.249</v>
      </c>
      <c r="P4552">
        <v>5.0000000000000001E-3</v>
      </c>
      <c r="Q4552">
        <v>5.0000000000000001E-3</v>
      </c>
      <c r="R4552">
        <v>0.09</v>
      </c>
      <c r="S4552">
        <v>0.04</v>
      </c>
      <c r="T4552">
        <v>0.05</v>
      </c>
      <c r="U4552">
        <v>88.84</v>
      </c>
      <c r="V4552">
        <v>0.04</v>
      </c>
      <c r="W4552">
        <v>0.04</v>
      </c>
      <c r="Y4552">
        <v>2022</v>
      </c>
      <c r="Z4552" s="1">
        <v>44630</v>
      </c>
      <c r="AA4552">
        <v>105.5</v>
      </c>
      <c r="AB4552">
        <v>29.4</v>
      </c>
      <c r="AC4552">
        <v>28.6</v>
      </c>
      <c r="AJ4552">
        <v>2458750.8828599998</v>
      </c>
      <c r="AK4552">
        <v>8.3000000000000001E-4</v>
      </c>
      <c r="AL4552">
        <v>8.4999999999999995E-4</v>
      </c>
      <c r="AS4552">
        <v>0.76</v>
      </c>
      <c r="AT4552">
        <v>0.04</v>
      </c>
      <c r="AU4552">
        <v>0.02</v>
      </c>
      <c r="AY4552">
        <v>32.700000000000003</v>
      </c>
      <c r="AZ4552">
        <v>4.3</v>
      </c>
      <c r="BA4552">
        <v>4.7</v>
      </c>
      <c r="BB4552">
        <v>684</v>
      </c>
      <c r="BC4552">
        <v>9</v>
      </c>
      <c r="BD4552">
        <v>9</v>
      </c>
      <c r="BK4552" t="s">
        <v>100</v>
      </c>
      <c r="BL4552" t="s">
        <v>147</v>
      </c>
      <c r="BM4552" t="s">
        <v>101</v>
      </c>
      <c r="BN4552" t="s">
        <v>147</v>
      </c>
      <c r="BQ4552" t="s">
        <v>13622</v>
      </c>
      <c r="BR4552">
        <v>259.01666666800003</v>
      </c>
      <c r="BS4552">
        <v>72.161111122999998</v>
      </c>
      <c r="BT4552">
        <v>9.9</v>
      </c>
      <c r="BY4552">
        <v>165.72</v>
      </c>
      <c r="BZ4552">
        <v>0.38</v>
      </c>
      <c r="CA4552">
        <v>0.32</v>
      </c>
      <c r="CB4552">
        <v>0.09</v>
      </c>
      <c r="CC4552">
        <v>7.0000000000000007E-2</v>
      </c>
      <c r="CD4552">
        <v>7.0000000000000007E-2</v>
      </c>
      <c r="CE4552">
        <v>1.21</v>
      </c>
      <c r="CF4552">
        <v>0.02</v>
      </c>
      <c r="CG4552">
        <v>0.02</v>
      </c>
      <c r="CH4552">
        <v>1.3160000000000001</v>
      </c>
      <c r="CI4552">
        <v>1.9E-2</v>
      </c>
      <c r="CJ4552">
        <v>1.9E-2</v>
      </c>
      <c r="CL4552">
        <v>2.5299999999999998</v>
      </c>
      <c r="CM4552">
        <v>0.43</v>
      </c>
      <c r="CN4552">
        <v>0.43</v>
      </c>
      <c r="CO4552">
        <v>6170</v>
      </c>
      <c r="CP4552">
        <v>61</v>
      </c>
      <c r="CQ4552">
        <v>61</v>
      </c>
    </row>
    <row r="4553" spans="1:98" x14ac:dyDescent="0.25">
      <c r="A4553" t="s">
        <v>13624</v>
      </c>
      <c r="B4553" t="s">
        <v>99</v>
      </c>
      <c r="C4553">
        <v>1.189E-2</v>
      </c>
      <c r="D4553">
        <v>1.98E-3</v>
      </c>
      <c r="E4553">
        <v>1.98E-3</v>
      </c>
      <c r="I4553">
        <v>0.152</v>
      </c>
      <c r="J4553">
        <v>6.1999999999999998E-3</v>
      </c>
      <c r="K4553">
        <v>6.1999999999999998E-3</v>
      </c>
      <c r="L4553">
        <v>0.66914030000000002</v>
      </c>
      <c r="M4553" s="2">
        <v>2.3E-6</v>
      </c>
      <c r="N4553" s="2">
        <v>2.3E-6</v>
      </c>
      <c r="U4553">
        <v>84.74</v>
      </c>
      <c r="V4553">
        <v>0.6</v>
      </c>
      <c r="W4553">
        <v>0.6</v>
      </c>
      <c r="Y4553">
        <v>2021</v>
      </c>
      <c r="Z4553" s="1">
        <v>44258</v>
      </c>
      <c r="AJ4553">
        <v>2458816.22615</v>
      </c>
      <c r="AK4553">
        <v>5.9999999999999995E-4</v>
      </c>
      <c r="AL4553">
        <v>5.9999999999999995E-4</v>
      </c>
      <c r="AS4553">
        <v>0.47299999999999998</v>
      </c>
      <c r="AT4553">
        <v>5.3999999999999999E-2</v>
      </c>
      <c r="AU4553">
        <v>4.8000000000000001E-2</v>
      </c>
      <c r="AY4553">
        <v>4.41</v>
      </c>
      <c r="AZ4553">
        <v>0.73</v>
      </c>
      <c r="BA4553">
        <v>0.73</v>
      </c>
      <c r="BB4553">
        <v>1069</v>
      </c>
      <c r="BC4553">
        <v>16</v>
      </c>
      <c r="BD4553">
        <v>16</v>
      </c>
      <c r="BK4553" t="s">
        <v>100</v>
      </c>
      <c r="BL4553" t="s">
        <v>147</v>
      </c>
      <c r="BM4553" t="s">
        <v>101</v>
      </c>
      <c r="BN4553" t="s">
        <v>147</v>
      </c>
      <c r="BQ4553" t="s">
        <v>13625</v>
      </c>
      <c r="BR4553">
        <v>68.595833341000002</v>
      </c>
      <c r="BS4553">
        <v>43.036944448</v>
      </c>
      <c r="BY4553">
        <v>37.609000000000002</v>
      </c>
      <c r="BZ4553">
        <v>2.7E-2</v>
      </c>
      <c r="CA4553">
        <v>2.7E-2</v>
      </c>
      <c r="CB4553">
        <v>-0.13</v>
      </c>
      <c r="CC4553">
        <v>0.16</v>
      </c>
      <c r="CD4553">
        <v>0.16</v>
      </c>
      <c r="CE4553">
        <v>0.495</v>
      </c>
      <c r="CF4553">
        <v>1.9E-2</v>
      </c>
      <c r="CG4553">
        <v>1.9E-2</v>
      </c>
      <c r="CH4553">
        <v>0.49199999999999999</v>
      </c>
      <c r="CI4553">
        <v>1.4999999999999999E-2</v>
      </c>
      <c r="CJ4553">
        <v>1.4999999999999999E-2</v>
      </c>
      <c r="CK4553" t="s">
        <v>812</v>
      </c>
      <c r="CL4553">
        <v>1.3</v>
      </c>
      <c r="CM4553">
        <v>0.7</v>
      </c>
      <c r="CN4553">
        <v>0.7</v>
      </c>
      <c r="CO4553">
        <v>3434</v>
      </c>
      <c r="CP4553">
        <v>51</v>
      </c>
      <c r="CQ4553">
        <v>51</v>
      </c>
    </row>
    <row r="4554" spans="1:98" x14ac:dyDescent="0.25">
      <c r="A4554" t="s">
        <v>13626</v>
      </c>
      <c r="B4554" t="s">
        <v>99</v>
      </c>
      <c r="C4554">
        <v>0.79100000000000004</v>
      </c>
      <c r="D4554">
        <v>0.06</v>
      </c>
      <c r="E4554">
        <v>6.4000000000000001E-2</v>
      </c>
      <c r="I4554">
        <v>1.0860000000000001</v>
      </c>
      <c r="J4554">
        <v>4.8000000000000001E-2</v>
      </c>
      <c r="K4554">
        <v>8.1000000000000003E-2</v>
      </c>
      <c r="L4554">
        <v>2.2554476999999999</v>
      </c>
      <c r="M4554" s="2">
        <v>6.2999999999999998E-6</v>
      </c>
      <c r="N4554" s="2">
        <v>6.2999999999999998E-6</v>
      </c>
      <c r="O4554">
        <v>3.524E-2</v>
      </c>
      <c r="P4554">
        <v>7.9000000000000001E-4</v>
      </c>
      <c r="Q4554">
        <v>6.8999999999999997E-4</v>
      </c>
      <c r="R4554">
        <v>0</v>
      </c>
      <c r="U4554">
        <v>80.98</v>
      </c>
      <c r="V4554">
        <v>0.38</v>
      </c>
      <c r="W4554">
        <v>0.31</v>
      </c>
      <c r="Y4554">
        <v>2020</v>
      </c>
      <c r="Z4554" s="1">
        <v>43903</v>
      </c>
      <c r="AJ4554">
        <v>2458327.4417400002</v>
      </c>
      <c r="AK4554">
        <v>6.4999999999999997E-4</v>
      </c>
      <c r="AL4554">
        <v>6.4999999999999997E-4</v>
      </c>
      <c r="AS4554">
        <v>0.92210000000000003</v>
      </c>
      <c r="AT4554">
        <v>9.7999999999999997E-3</v>
      </c>
      <c r="AU4554">
        <v>1.4E-2</v>
      </c>
      <c r="AY4554">
        <v>110.5</v>
      </c>
      <c r="AZ4554">
        <v>6.9</v>
      </c>
      <c r="BA4554">
        <v>7.6</v>
      </c>
      <c r="BB4554">
        <v>1715</v>
      </c>
      <c r="BC4554">
        <v>22</v>
      </c>
      <c r="BD4554">
        <v>22</v>
      </c>
      <c r="BK4554" t="s">
        <v>100</v>
      </c>
      <c r="BL4554" t="s">
        <v>147</v>
      </c>
      <c r="BM4554" t="s">
        <v>101</v>
      </c>
      <c r="BN4554" t="s">
        <v>147</v>
      </c>
      <c r="BQ4554" t="s">
        <v>13627</v>
      </c>
      <c r="BR4554">
        <v>16.779166668999999</v>
      </c>
      <c r="BS4554">
        <v>-75.198888905000004</v>
      </c>
      <c r="BT4554">
        <v>12.4</v>
      </c>
      <c r="BY4554">
        <v>412.5</v>
      </c>
      <c r="BZ4554">
        <v>4.3</v>
      </c>
      <c r="CA4554">
        <v>4.3</v>
      </c>
      <c r="CB4554">
        <v>0.24</v>
      </c>
      <c r="CC4554">
        <v>0.09</v>
      </c>
      <c r="CD4554">
        <v>0.09</v>
      </c>
      <c r="CE4554">
        <v>1.147</v>
      </c>
      <c r="CF4554">
        <v>7.4999999999999997E-2</v>
      </c>
      <c r="CG4554">
        <v>6.9000000000000006E-2</v>
      </c>
      <c r="CH4554">
        <v>1.288</v>
      </c>
      <c r="CI4554">
        <v>0.02</v>
      </c>
      <c r="CJ4554">
        <v>0.02</v>
      </c>
      <c r="CK4554" t="s">
        <v>1416</v>
      </c>
      <c r="CL4554">
        <v>4.7</v>
      </c>
      <c r="CM4554">
        <v>2</v>
      </c>
      <c r="CN4554">
        <v>2.7</v>
      </c>
      <c r="CO4554">
        <v>5880</v>
      </c>
      <c r="CP4554">
        <v>49</v>
      </c>
      <c r="CQ4554">
        <v>54</v>
      </c>
    </row>
    <row r="4555" spans="1:98" x14ac:dyDescent="0.25">
      <c r="A4555" t="s">
        <v>13628</v>
      </c>
      <c r="B4555" t="s">
        <v>99</v>
      </c>
      <c r="C4555">
        <v>8.8000000000000005E-3</v>
      </c>
      <c r="D4555">
        <v>3.0000000000000001E-3</v>
      </c>
      <c r="E4555">
        <v>6.8999999999999999E-3</v>
      </c>
      <c r="I4555">
        <v>0.1258</v>
      </c>
      <c r="J4555">
        <v>8.9999999999999993E-3</v>
      </c>
      <c r="K4555">
        <v>8.9999999999999993E-3</v>
      </c>
      <c r="L4555">
        <v>1.7666957000000001</v>
      </c>
      <c r="M4555" s="2">
        <v>5.4E-6</v>
      </c>
      <c r="N4555" s="2">
        <v>5.4E-6</v>
      </c>
      <c r="O4555">
        <v>2.2599999999999999E-2</v>
      </c>
      <c r="P4555">
        <v>4.0000000000000002E-4</v>
      </c>
      <c r="Q4555">
        <v>4.0000000000000002E-4</v>
      </c>
      <c r="Y4555">
        <v>2022</v>
      </c>
      <c r="Z4555" s="1">
        <v>44591</v>
      </c>
      <c r="AJ4555">
        <v>2458817.6826999998</v>
      </c>
      <c r="AK4555">
        <v>1.4E-3</v>
      </c>
      <c r="AL4555">
        <v>1.4E-3</v>
      </c>
      <c r="AS4555">
        <v>0.3</v>
      </c>
      <c r="AT4555">
        <v>0.14000000000000001</v>
      </c>
      <c r="AU4555">
        <v>0.14000000000000001</v>
      </c>
      <c r="BB4555">
        <v>764</v>
      </c>
      <c r="BC4555">
        <v>19</v>
      </c>
      <c r="BD4555">
        <v>19</v>
      </c>
      <c r="BK4555" t="s">
        <v>100</v>
      </c>
      <c r="BL4555" t="s">
        <v>147</v>
      </c>
      <c r="BM4555" t="s">
        <v>133</v>
      </c>
      <c r="BN4555" t="s">
        <v>147</v>
      </c>
      <c r="BQ4555" t="s">
        <v>13629</v>
      </c>
      <c r="BR4555">
        <v>90.308333337999997</v>
      </c>
      <c r="BS4555">
        <v>34.773055575999997</v>
      </c>
      <c r="BT4555">
        <v>13</v>
      </c>
      <c r="BY4555">
        <v>30.8</v>
      </c>
      <c r="CE4555">
        <v>0.49</v>
      </c>
      <c r="CF4555">
        <v>0.05</v>
      </c>
      <c r="CG4555">
        <v>0.05</v>
      </c>
      <c r="CH4555">
        <v>0.46</v>
      </c>
      <c r="CI4555">
        <v>0.01</v>
      </c>
      <c r="CJ4555">
        <v>0.01</v>
      </c>
      <c r="CO4555">
        <v>3499</v>
      </c>
      <c r="CP4555">
        <v>70</v>
      </c>
      <c r="CQ4555">
        <v>70</v>
      </c>
    </row>
    <row r="4556" spans="1:98" x14ac:dyDescent="0.25">
      <c r="A4556" t="s">
        <v>13630</v>
      </c>
      <c r="B4556" t="s">
        <v>99</v>
      </c>
      <c r="C4556">
        <v>0.1535</v>
      </c>
      <c r="D4556">
        <v>0.1535</v>
      </c>
      <c r="E4556">
        <v>0</v>
      </c>
      <c r="I4556">
        <v>0.2757</v>
      </c>
      <c r="J4556">
        <v>9.7999999999999997E-3</v>
      </c>
      <c r="K4556">
        <v>9.7999999999999997E-3</v>
      </c>
      <c r="L4556">
        <v>2.500311</v>
      </c>
      <c r="M4556" s="2">
        <v>3.9999999999999998E-6</v>
      </c>
      <c r="N4556" s="2">
        <v>3.9999999999999998E-6</v>
      </c>
      <c r="O4556">
        <v>2.29E-2</v>
      </c>
      <c r="P4556">
        <v>2.0000000000000001E-4</v>
      </c>
      <c r="Q4556">
        <v>2.0000000000000001E-4</v>
      </c>
      <c r="R4556">
        <v>0</v>
      </c>
      <c r="Y4556">
        <v>2022</v>
      </c>
      <c r="Z4556" s="1">
        <v>44628</v>
      </c>
      <c r="AS4556">
        <v>0.59</v>
      </c>
      <c r="AT4556">
        <v>0.04</v>
      </c>
      <c r="AU4556">
        <v>0.04</v>
      </c>
      <c r="BB4556">
        <v>489</v>
      </c>
      <c r="BC4556">
        <v>13</v>
      </c>
      <c r="BD4556">
        <v>13</v>
      </c>
      <c r="BK4556" t="s">
        <v>100</v>
      </c>
      <c r="BL4556" t="s">
        <v>147</v>
      </c>
      <c r="BM4556" t="s">
        <v>101</v>
      </c>
      <c r="BN4556" t="s">
        <v>147</v>
      </c>
      <c r="BQ4556" t="s">
        <v>13631</v>
      </c>
      <c r="BR4556">
        <v>65.279166669000006</v>
      </c>
      <c r="BS4556">
        <v>48.819722241000001</v>
      </c>
      <c r="BT4556">
        <v>17</v>
      </c>
      <c r="BY4556">
        <v>65.03</v>
      </c>
      <c r="BZ4556">
        <v>0.36</v>
      </c>
      <c r="CA4556">
        <v>0.36</v>
      </c>
      <c r="CB4556">
        <v>0.33600000000000002</v>
      </c>
      <c r="CC4556">
        <v>0.06</v>
      </c>
      <c r="CD4556">
        <v>0.06</v>
      </c>
      <c r="CE4556">
        <v>0.255</v>
      </c>
      <c r="CF4556">
        <v>6.6E-3</v>
      </c>
      <c r="CG4556">
        <v>6.6E-3</v>
      </c>
      <c r="CH4556">
        <v>0.27750000000000002</v>
      </c>
      <c r="CI4556">
        <v>8.0000000000000002E-3</v>
      </c>
      <c r="CJ4556">
        <v>8.0000000000000002E-3</v>
      </c>
      <c r="CO4556">
        <v>3185</v>
      </c>
      <c r="CP4556">
        <v>76</v>
      </c>
      <c r="CQ4556">
        <v>76</v>
      </c>
    </row>
    <row r="4557" spans="1:98" x14ac:dyDescent="0.25">
      <c r="A4557" t="s">
        <v>13632</v>
      </c>
      <c r="B4557" t="s">
        <v>99</v>
      </c>
      <c r="C4557">
        <v>5.41</v>
      </c>
      <c r="D4557">
        <v>0.2</v>
      </c>
      <c r="E4557">
        <v>0.2</v>
      </c>
      <c r="I4557">
        <v>0.96499999999999997</v>
      </c>
      <c r="J4557">
        <v>3.3000000000000002E-2</v>
      </c>
      <c r="K4557">
        <v>3.3000000000000002E-2</v>
      </c>
      <c r="L4557">
        <v>9.4772099999999995</v>
      </c>
      <c r="M4557">
        <v>8.0000000000000004E-4</v>
      </c>
      <c r="N4557">
        <v>5.9999999999999995E-4</v>
      </c>
      <c r="O4557">
        <v>9.1300000000000006E-2</v>
      </c>
      <c r="P4557">
        <v>1.6999999999999999E-3</v>
      </c>
      <c r="Q4557">
        <v>1.6999999999999999E-3</v>
      </c>
      <c r="R4557">
        <v>0.3805</v>
      </c>
      <c r="S4557">
        <v>9.1999999999999998E-3</v>
      </c>
      <c r="T4557">
        <v>9.1999999999999998E-3</v>
      </c>
      <c r="U4557">
        <v>88.3</v>
      </c>
      <c r="V4557">
        <v>1</v>
      </c>
      <c r="W4557">
        <v>1</v>
      </c>
      <c r="Y4557">
        <v>2019</v>
      </c>
      <c r="Z4557" s="1">
        <v>44211</v>
      </c>
      <c r="AA4557">
        <v>57.1</v>
      </c>
      <c r="AB4557">
        <v>1.7</v>
      </c>
      <c r="AC4557">
        <v>1.7</v>
      </c>
      <c r="AD4557">
        <v>2458326.5490000001</v>
      </c>
      <c r="AE4557">
        <v>2.5999999999999999E-2</v>
      </c>
      <c r="AF4557">
        <v>2.5999999999999999E-2</v>
      </c>
      <c r="AJ4557">
        <v>2458326.9194999998</v>
      </c>
      <c r="AK4557">
        <v>1.8E-3</v>
      </c>
      <c r="AL4557">
        <v>1.8E-3</v>
      </c>
      <c r="AS4557">
        <v>0.22</v>
      </c>
      <c r="AT4557">
        <v>0.14000000000000001</v>
      </c>
      <c r="AU4557">
        <v>0.14000000000000001</v>
      </c>
      <c r="AY4557">
        <v>517.6</v>
      </c>
      <c r="AZ4557">
        <v>6.2</v>
      </c>
      <c r="BA4557">
        <v>6.2</v>
      </c>
      <c r="BB4557">
        <v>1198</v>
      </c>
      <c r="BC4557">
        <v>18</v>
      </c>
      <c r="BD4557">
        <v>18</v>
      </c>
      <c r="BK4557" t="s">
        <v>100</v>
      </c>
      <c r="BL4557" t="s">
        <v>147</v>
      </c>
      <c r="BM4557" t="s">
        <v>101</v>
      </c>
      <c r="BN4557" t="s">
        <v>147</v>
      </c>
      <c r="BQ4557" t="s">
        <v>13633</v>
      </c>
      <c r="BR4557">
        <v>316.63333334399999</v>
      </c>
      <c r="BS4557">
        <v>-26.692777799000002</v>
      </c>
      <c r="BT4557">
        <v>11.4</v>
      </c>
      <c r="BY4557">
        <v>336.47</v>
      </c>
      <c r="BZ4557">
        <v>6.79</v>
      </c>
      <c r="CA4557">
        <v>6.79</v>
      </c>
      <c r="CB4557">
        <v>0.14599999999999999</v>
      </c>
      <c r="CC4557">
        <v>0.08</v>
      </c>
      <c r="CD4557">
        <v>0.08</v>
      </c>
      <c r="CE4557">
        <v>1.1240000000000001</v>
      </c>
      <c r="CF4557">
        <v>6.3E-2</v>
      </c>
      <c r="CG4557">
        <v>6.3E-2</v>
      </c>
      <c r="CH4557">
        <v>1.774</v>
      </c>
      <c r="CI4557">
        <v>4.5999999999999999E-2</v>
      </c>
      <c r="CJ4557">
        <v>4.5999999999999999E-2</v>
      </c>
      <c r="CL4557">
        <v>7.5</v>
      </c>
      <c r="CM4557">
        <v>1.6</v>
      </c>
      <c r="CN4557">
        <v>1.6</v>
      </c>
      <c r="CO4557">
        <v>5644</v>
      </c>
      <c r="CP4557">
        <v>50</v>
      </c>
      <c r="CQ4557">
        <v>50</v>
      </c>
    </row>
    <row r="4558" spans="1:98" x14ac:dyDescent="0.25">
      <c r="A4558" t="s">
        <v>13634</v>
      </c>
      <c r="B4558" t="s">
        <v>99</v>
      </c>
      <c r="C4558">
        <v>8.4260000000000002E-2</v>
      </c>
      <c r="D4558">
        <v>1.6140000000000002E-2</v>
      </c>
      <c r="E4558">
        <v>1.7080000000000001E-2</v>
      </c>
      <c r="I4558">
        <v>0.45050000000000001</v>
      </c>
      <c r="J4558">
        <v>1.52E-2</v>
      </c>
      <c r="K4558">
        <v>1.52E-2</v>
      </c>
      <c r="L4558">
        <v>3.4915099999999999</v>
      </c>
      <c r="M4558" s="2">
        <v>5.7000000000000003E-5</v>
      </c>
      <c r="N4558" s="2">
        <v>6.2000000000000003E-5</v>
      </c>
      <c r="O4558">
        <v>3.9100000000000003E-2</v>
      </c>
      <c r="P4558">
        <v>8.9999999999999998E-4</v>
      </c>
      <c r="Q4558">
        <v>8.9999999999999998E-4</v>
      </c>
      <c r="R4558">
        <v>5.7000000000000002E-2</v>
      </c>
      <c r="S4558">
        <v>3.9E-2</v>
      </c>
      <c r="T4558">
        <v>5.3999999999999999E-2</v>
      </c>
      <c r="U4558">
        <v>88.31</v>
      </c>
      <c r="V4558">
        <v>0.4</v>
      </c>
      <c r="W4558">
        <v>0.6</v>
      </c>
      <c r="Y4558">
        <v>2020</v>
      </c>
      <c r="Z4558" s="1">
        <v>44008</v>
      </c>
      <c r="AA4558">
        <v>45</v>
      </c>
      <c r="AB4558">
        <v>190</v>
      </c>
      <c r="AC4558">
        <v>104</v>
      </c>
      <c r="AD4558">
        <v>2458843.7069999999</v>
      </c>
      <c r="AE4558">
        <v>1</v>
      </c>
      <c r="AF4558">
        <v>0.7</v>
      </c>
      <c r="AJ4558">
        <v>2458843.2742699999</v>
      </c>
      <c r="AK4558">
        <v>4.2999999999999999E-4</v>
      </c>
      <c r="AL4558">
        <v>4.2999999999999999E-4</v>
      </c>
      <c r="AS4558">
        <v>0.39</v>
      </c>
      <c r="AT4558">
        <v>0.15</v>
      </c>
      <c r="AU4558">
        <v>0.11</v>
      </c>
      <c r="AY4558">
        <v>15.12</v>
      </c>
      <c r="AZ4558">
        <v>2.9</v>
      </c>
      <c r="BA4558">
        <v>3</v>
      </c>
      <c r="BB4558">
        <v>767</v>
      </c>
      <c r="BC4558">
        <v>8</v>
      </c>
      <c r="BD4558">
        <v>8</v>
      </c>
      <c r="BK4558" t="s">
        <v>100</v>
      </c>
      <c r="BL4558" t="s">
        <v>147</v>
      </c>
      <c r="BM4558" t="s">
        <v>101</v>
      </c>
      <c r="BN4558" t="s">
        <v>147</v>
      </c>
      <c r="BQ4558" t="s">
        <v>13635</v>
      </c>
      <c r="BR4558">
        <v>120.612500009</v>
      </c>
      <c r="BS4558">
        <v>64.796944471000003</v>
      </c>
      <c r="BT4558">
        <v>12.4</v>
      </c>
      <c r="BY4558">
        <v>60.8</v>
      </c>
      <c r="BZ4558">
        <v>0.14000000000000001</v>
      </c>
      <c r="CA4558">
        <v>0.14000000000000001</v>
      </c>
      <c r="CB4558">
        <v>0.25</v>
      </c>
      <c r="CC4558">
        <v>0.1</v>
      </c>
      <c r="CD4558">
        <v>0.1</v>
      </c>
      <c r="CE4558">
        <v>0.64600000000000002</v>
      </c>
      <c r="CF4558">
        <v>2.3E-2</v>
      </c>
      <c r="CG4558">
        <v>2.3E-2</v>
      </c>
      <c r="CH4558">
        <v>0.62429999999999997</v>
      </c>
      <c r="CI4558">
        <v>0.01</v>
      </c>
      <c r="CJ4558">
        <v>0.01</v>
      </c>
      <c r="CL4558">
        <v>7.1</v>
      </c>
      <c r="CM4558">
        <v>4.5999999999999996</v>
      </c>
      <c r="CN4558">
        <v>4.5999999999999996</v>
      </c>
      <c r="CO4558">
        <v>3980</v>
      </c>
      <c r="CP4558">
        <v>32</v>
      </c>
      <c r="CQ4558">
        <v>32</v>
      </c>
    </row>
    <row r="4559" spans="1:98" x14ac:dyDescent="0.25">
      <c r="A4559" t="s">
        <v>13636</v>
      </c>
      <c r="B4559" t="s">
        <v>99</v>
      </c>
      <c r="C4559">
        <v>2.1399999999999999E-2</v>
      </c>
      <c r="D4559">
        <v>6.0000000000000001E-3</v>
      </c>
      <c r="E4559">
        <v>6.0000000000000001E-3</v>
      </c>
      <c r="I4559">
        <v>0.27300000000000002</v>
      </c>
      <c r="J4559">
        <v>1.9599999999999999E-2</v>
      </c>
      <c r="K4559">
        <v>1.9599999999999999E-2</v>
      </c>
      <c r="L4559">
        <v>18.849975000000001</v>
      </c>
      <c r="M4559" s="2">
        <v>6.0000000000000002E-6</v>
      </c>
      <c r="N4559" s="2">
        <v>6.0000000000000002E-6</v>
      </c>
      <c r="O4559">
        <v>0.1176</v>
      </c>
      <c r="P4559">
        <v>1.2999999999999999E-3</v>
      </c>
      <c r="Q4559">
        <v>1.2999999999999999E-3</v>
      </c>
      <c r="R4559">
        <v>0</v>
      </c>
      <c r="U4559">
        <v>89.2</v>
      </c>
      <c r="V4559">
        <v>0.5</v>
      </c>
      <c r="W4559">
        <v>0.5</v>
      </c>
      <c r="Y4559">
        <v>2022</v>
      </c>
      <c r="Z4559" s="1">
        <v>44596</v>
      </c>
      <c r="AJ4559">
        <v>2458745.4660999998</v>
      </c>
      <c r="AK4559">
        <v>1E-3</v>
      </c>
      <c r="AL4559">
        <v>1E-3</v>
      </c>
      <c r="AS4559">
        <v>0.5</v>
      </c>
      <c r="AT4559">
        <v>0.3</v>
      </c>
      <c r="AU4559">
        <v>0.3</v>
      </c>
      <c r="AY4559">
        <v>2.2999999999999998</v>
      </c>
      <c r="AZ4559">
        <v>0.7</v>
      </c>
      <c r="BA4559">
        <v>0.7</v>
      </c>
      <c r="BB4559">
        <v>433</v>
      </c>
      <c r="BC4559">
        <v>14</v>
      </c>
      <c r="BD4559">
        <v>14</v>
      </c>
      <c r="BK4559" t="s">
        <v>100</v>
      </c>
      <c r="BL4559" t="s">
        <v>147</v>
      </c>
      <c r="BM4559" t="s">
        <v>101</v>
      </c>
      <c r="BN4559" t="s">
        <v>147</v>
      </c>
      <c r="BQ4559" t="s">
        <v>13637</v>
      </c>
      <c r="BR4559">
        <v>326.85000000799999</v>
      </c>
      <c r="BS4559">
        <v>62.753888906999997</v>
      </c>
      <c r="BT4559">
        <v>11</v>
      </c>
      <c r="BY4559">
        <v>40.119999999999997</v>
      </c>
      <c r="BZ4559">
        <v>0.02</v>
      </c>
      <c r="CA4559">
        <v>0.02</v>
      </c>
      <c r="CB4559">
        <v>0.2</v>
      </c>
      <c r="CC4559">
        <v>0.4</v>
      </c>
      <c r="CD4559">
        <v>0.4</v>
      </c>
      <c r="CE4559">
        <v>0.61</v>
      </c>
      <c r="CF4559">
        <v>0.02</v>
      </c>
      <c r="CG4559">
        <v>0.02</v>
      </c>
      <c r="CH4559">
        <v>0.6</v>
      </c>
      <c r="CI4559">
        <v>0.03</v>
      </c>
      <c r="CJ4559">
        <v>0.03</v>
      </c>
      <c r="CK4559" t="s">
        <v>779</v>
      </c>
      <c r="CL4559">
        <v>5</v>
      </c>
      <c r="CM4559">
        <v>2</v>
      </c>
      <c r="CN4559">
        <v>2</v>
      </c>
      <c r="CO4559">
        <v>4036</v>
      </c>
      <c r="CP4559">
        <v>100</v>
      </c>
      <c r="CQ4559">
        <v>100</v>
      </c>
    </row>
    <row r="4560" spans="1:98" x14ac:dyDescent="0.25">
      <c r="A4560" t="s">
        <v>13638</v>
      </c>
      <c r="B4560" t="s">
        <v>99</v>
      </c>
      <c r="C4560">
        <v>4.7200000000000002E-3</v>
      </c>
      <c r="D4560">
        <v>1.3799999999999999E-3</v>
      </c>
      <c r="E4560">
        <v>1.23E-3</v>
      </c>
      <c r="I4560">
        <v>0.10278</v>
      </c>
      <c r="J4560">
        <v>6.6290000000000003E-3</v>
      </c>
      <c r="K4560">
        <v>6.6290000000000003E-3</v>
      </c>
      <c r="L4560">
        <v>1.914558</v>
      </c>
      <c r="M4560" s="2">
        <v>1.8E-5</v>
      </c>
      <c r="N4560" s="2">
        <v>1.8E-5</v>
      </c>
      <c r="O4560">
        <v>2.6069999999999999E-2</v>
      </c>
      <c r="P4560">
        <v>7.7999999999999999E-4</v>
      </c>
      <c r="Q4560">
        <v>7.7999999999999999E-4</v>
      </c>
      <c r="U4560">
        <v>88.8</v>
      </c>
      <c r="V4560">
        <v>1.3</v>
      </c>
      <c r="W4560">
        <v>0.8</v>
      </c>
      <c r="Y4560">
        <v>2020</v>
      </c>
      <c r="Z4560" s="1">
        <v>44232</v>
      </c>
      <c r="AJ4560">
        <v>2458741.6365</v>
      </c>
      <c r="AK4560">
        <v>4.3E-3</v>
      </c>
      <c r="AL4560">
        <v>3.0000000000000001E-3</v>
      </c>
      <c r="AS4560">
        <v>0.17</v>
      </c>
      <c r="AT4560">
        <v>0.13</v>
      </c>
      <c r="AU4560">
        <v>0.19</v>
      </c>
      <c r="AY4560">
        <v>1.05</v>
      </c>
      <c r="AZ4560">
        <v>0.3</v>
      </c>
      <c r="BA4560">
        <v>0.25</v>
      </c>
      <c r="BB4560">
        <v>1040</v>
      </c>
      <c r="BC4560">
        <v>22</v>
      </c>
      <c r="BD4560">
        <v>22</v>
      </c>
      <c r="BK4560" t="s">
        <v>100</v>
      </c>
      <c r="BL4560" t="s">
        <v>147</v>
      </c>
      <c r="BM4560" t="s">
        <v>101</v>
      </c>
      <c r="BN4560" t="s">
        <v>147</v>
      </c>
      <c r="BO4560" t="s">
        <v>13638</v>
      </c>
      <c r="BQ4560" t="s">
        <v>13639</v>
      </c>
      <c r="BR4560">
        <v>7.3000000040000002</v>
      </c>
      <c r="BS4560">
        <v>-30.453611123000002</v>
      </c>
      <c r="BT4560">
        <v>12</v>
      </c>
      <c r="BY4560">
        <v>63</v>
      </c>
      <c r="BZ4560">
        <v>0.2</v>
      </c>
      <c r="CA4560">
        <v>0.2</v>
      </c>
      <c r="CB4560">
        <v>-0.23</v>
      </c>
      <c r="CC4560">
        <v>0.05</v>
      </c>
      <c r="CD4560">
        <v>0.05</v>
      </c>
      <c r="CE4560">
        <v>0.65</v>
      </c>
      <c r="CF4560">
        <v>2.9000000000000001E-2</v>
      </c>
      <c r="CG4560">
        <v>2.9000000000000001E-2</v>
      </c>
      <c r="CH4560">
        <v>0.65100000000000002</v>
      </c>
      <c r="CI4560">
        <v>1.0999999999999999E-2</v>
      </c>
      <c r="CJ4560">
        <v>1.0999999999999999E-2</v>
      </c>
      <c r="CL4560">
        <v>7.1</v>
      </c>
      <c r="CM4560">
        <v>5.3</v>
      </c>
      <c r="CN4560">
        <v>6.1</v>
      </c>
      <c r="CO4560">
        <v>4316</v>
      </c>
      <c r="CP4560">
        <v>70</v>
      </c>
      <c r="CQ4560">
        <v>70</v>
      </c>
      <c r="CT4560" t="s">
        <v>13640</v>
      </c>
    </row>
    <row r="4561" spans="1:98" x14ac:dyDescent="0.25">
      <c r="A4561" t="s">
        <v>13641</v>
      </c>
      <c r="B4561" t="s">
        <v>99</v>
      </c>
      <c r="C4561">
        <v>1.5010000000000001E-2</v>
      </c>
      <c r="D4561">
        <v>2.14E-3</v>
      </c>
      <c r="E4561">
        <v>1.73E-3</v>
      </c>
      <c r="I4561">
        <v>0.1489</v>
      </c>
      <c r="J4561">
        <v>8.8299999999999993E-3</v>
      </c>
      <c r="K4561">
        <v>1.017E-2</v>
      </c>
      <c r="L4561">
        <v>3.2384499999999998</v>
      </c>
      <c r="M4561" s="2">
        <v>2.0000000000000002E-5</v>
      </c>
      <c r="N4561" s="2">
        <v>2.0000000000000002E-5</v>
      </c>
      <c r="O4561">
        <v>3.6999999999999998E-2</v>
      </c>
      <c r="P4561">
        <v>1.1000000000000001E-3</v>
      </c>
      <c r="Q4561">
        <v>1.1000000000000001E-3</v>
      </c>
      <c r="U4561">
        <v>88.4</v>
      </c>
      <c r="V4561">
        <v>1.6</v>
      </c>
      <c r="W4561">
        <v>1.1000000000000001</v>
      </c>
      <c r="Y4561">
        <v>2018</v>
      </c>
      <c r="Z4561" s="1">
        <v>44232</v>
      </c>
      <c r="AJ4561">
        <v>2458741.4783000001</v>
      </c>
      <c r="AK4561">
        <v>2.8999999999999998E-3</v>
      </c>
      <c r="AL4561">
        <v>3.3999999999999998E-3</v>
      </c>
      <c r="AS4561">
        <v>0.34</v>
      </c>
      <c r="AT4561">
        <v>0.3</v>
      </c>
      <c r="AU4561">
        <v>0.23</v>
      </c>
      <c r="AY4561">
        <v>2.77</v>
      </c>
      <c r="AZ4561">
        <v>0.33</v>
      </c>
      <c r="BA4561">
        <v>0.22</v>
      </c>
      <c r="BB4561">
        <v>873</v>
      </c>
      <c r="BC4561">
        <v>18</v>
      </c>
      <c r="BD4561">
        <v>18</v>
      </c>
      <c r="BK4561" t="s">
        <v>100</v>
      </c>
      <c r="BL4561" t="s">
        <v>147</v>
      </c>
      <c r="BM4561" t="s">
        <v>101</v>
      </c>
      <c r="BN4561" t="s">
        <v>147</v>
      </c>
      <c r="BO4561" t="s">
        <v>13641</v>
      </c>
      <c r="BQ4561" t="s">
        <v>13639</v>
      </c>
      <c r="BR4561">
        <v>7.3000000040000002</v>
      </c>
      <c r="BS4561">
        <v>-30.453611123000002</v>
      </c>
      <c r="BT4561">
        <v>12</v>
      </c>
      <c r="BY4561">
        <v>63</v>
      </c>
      <c r="BZ4561">
        <v>0.2</v>
      </c>
      <c r="CA4561">
        <v>0.2</v>
      </c>
      <c r="CB4561">
        <v>-0.23</v>
      </c>
      <c r="CC4561">
        <v>0.05</v>
      </c>
      <c r="CD4561">
        <v>0.05</v>
      </c>
      <c r="CE4561">
        <v>0.65</v>
      </c>
      <c r="CF4561">
        <v>2.9000000000000001E-2</v>
      </c>
      <c r="CG4561">
        <v>2.9000000000000001E-2</v>
      </c>
      <c r="CH4561">
        <v>0.65100000000000002</v>
      </c>
      <c r="CI4561">
        <v>1.0999999999999999E-2</v>
      </c>
      <c r="CJ4561">
        <v>1.0999999999999999E-2</v>
      </c>
      <c r="CL4561">
        <v>7.1</v>
      </c>
      <c r="CM4561">
        <v>5.3</v>
      </c>
      <c r="CN4561">
        <v>6.1</v>
      </c>
      <c r="CO4561">
        <v>4316</v>
      </c>
      <c r="CP4561">
        <v>70</v>
      </c>
      <c r="CQ4561">
        <v>70</v>
      </c>
      <c r="CT4561" t="s">
        <v>13640</v>
      </c>
    </row>
    <row r="4562" spans="1:98" x14ac:dyDescent="0.25">
      <c r="A4562" t="s">
        <v>13642</v>
      </c>
      <c r="B4562" t="s">
        <v>99</v>
      </c>
      <c r="C4562">
        <v>9.4699999999999993E-3</v>
      </c>
      <c r="D4562">
        <v>2.8900000000000002E-3</v>
      </c>
      <c r="E4562">
        <v>2.2699999999999999E-3</v>
      </c>
      <c r="I4562">
        <v>0.22946</v>
      </c>
      <c r="J4562">
        <v>6.96E-3</v>
      </c>
      <c r="K4562">
        <v>6.6899999999999998E-3</v>
      </c>
      <c r="L4562">
        <v>6.5576999999999996</v>
      </c>
      <c r="M4562" s="2">
        <v>1.5999999999999999E-5</v>
      </c>
      <c r="N4562" s="2">
        <v>1.5999999999999999E-5</v>
      </c>
      <c r="O4562">
        <v>5.9200000000000003E-2</v>
      </c>
      <c r="P4562">
        <v>1.8E-3</v>
      </c>
      <c r="Q4562">
        <v>1.8E-3</v>
      </c>
      <c r="U4562">
        <v>88.58</v>
      </c>
      <c r="V4562">
        <v>0.18</v>
      </c>
      <c r="W4562">
        <v>0.2</v>
      </c>
      <c r="Y4562">
        <v>2018</v>
      </c>
      <c r="Z4562" s="1">
        <v>44232</v>
      </c>
      <c r="AJ4562">
        <v>2458747.1462300001</v>
      </c>
      <c r="AK4562">
        <v>9.5E-4</v>
      </c>
      <c r="AL4562">
        <v>8.7000000000000001E-4</v>
      </c>
      <c r="AS4562">
        <v>0.48499999999999999</v>
      </c>
      <c r="AT4562">
        <v>0.06</v>
      </c>
      <c r="AU4562">
        <v>5.0999999999999997E-2</v>
      </c>
      <c r="AY4562">
        <v>1.34</v>
      </c>
      <c r="AZ4562">
        <v>0.39</v>
      </c>
      <c r="BA4562">
        <v>0.31</v>
      </c>
      <c r="BB4562">
        <v>690</v>
      </c>
      <c r="BC4562">
        <v>14</v>
      </c>
      <c r="BD4562">
        <v>14</v>
      </c>
      <c r="BK4562" t="s">
        <v>100</v>
      </c>
      <c r="BL4562" t="s">
        <v>147</v>
      </c>
      <c r="BM4562" t="s">
        <v>101</v>
      </c>
      <c r="BN4562" t="s">
        <v>147</v>
      </c>
      <c r="BO4562" t="s">
        <v>13642</v>
      </c>
      <c r="BQ4562" t="s">
        <v>13639</v>
      </c>
      <c r="BR4562">
        <v>7.3000000040000002</v>
      </c>
      <c r="BS4562">
        <v>-30.453611123000002</v>
      </c>
      <c r="BT4562">
        <v>12</v>
      </c>
      <c r="BY4562">
        <v>63</v>
      </c>
      <c r="BZ4562">
        <v>0.2</v>
      </c>
      <c r="CA4562">
        <v>0.2</v>
      </c>
      <c r="CB4562">
        <v>-0.23</v>
      </c>
      <c r="CC4562">
        <v>0.05</v>
      </c>
      <c r="CD4562">
        <v>0.05</v>
      </c>
      <c r="CE4562">
        <v>0.65</v>
      </c>
      <c r="CF4562">
        <v>2.9000000000000001E-2</v>
      </c>
      <c r="CG4562">
        <v>2.9000000000000001E-2</v>
      </c>
      <c r="CH4562">
        <v>0.65100000000000002</v>
      </c>
      <c r="CI4562">
        <v>1.0999999999999999E-2</v>
      </c>
      <c r="CJ4562">
        <v>1.0999999999999999E-2</v>
      </c>
      <c r="CL4562">
        <v>7.1</v>
      </c>
      <c r="CM4562">
        <v>5.3</v>
      </c>
      <c r="CN4562">
        <v>6.1</v>
      </c>
      <c r="CO4562">
        <v>4316</v>
      </c>
      <c r="CP4562">
        <v>70</v>
      </c>
      <c r="CQ4562">
        <v>70</v>
      </c>
      <c r="CT4562" t="s">
        <v>13640</v>
      </c>
    </row>
    <row r="4563" spans="1:98" x14ac:dyDescent="0.25">
      <c r="A4563" t="s">
        <v>13643</v>
      </c>
      <c r="B4563" t="s">
        <v>99</v>
      </c>
      <c r="C4563">
        <v>1.214E-2</v>
      </c>
      <c r="D4563">
        <v>2.99E-3</v>
      </c>
      <c r="E4563">
        <v>3.3700000000000002E-3</v>
      </c>
      <c r="I4563">
        <v>0.19689999999999999</v>
      </c>
      <c r="J4563">
        <v>8.0000000000000002E-3</v>
      </c>
      <c r="K4563">
        <v>7.8499999999999993E-3</v>
      </c>
      <c r="L4563">
        <v>9.961881</v>
      </c>
      <c r="M4563" s="2">
        <v>4.1999999999999998E-5</v>
      </c>
      <c r="N4563" s="2">
        <v>4.1999999999999998E-5</v>
      </c>
      <c r="O4563">
        <v>7.8299999999999995E-2</v>
      </c>
      <c r="P4563">
        <v>2.3E-3</v>
      </c>
      <c r="Q4563">
        <v>2.3999999999999998E-3</v>
      </c>
      <c r="U4563">
        <v>88.71</v>
      </c>
      <c r="V4563">
        <v>0.13</v>
      </c>
      <c r="W4563">
        <v>0.16</v>
      </c>
      <c r="Y4563">
        <v>2020</v>
      </c>
      <c r="Z4563" s="1">
        <v>44232</v>
      </c>
      <c r="AJ4563">
        <v>2458751.4660999998</v>
      </c>
      <c r="AK4563">
        <v>1.9E-3</v>
      </c>
      <c r="AL4563">
        <v>1.4E-3</v>
      </c>
      <c r="AS4563">
        <v>0.58299999999999996</v>
      </c>
      <c r="AT4563">
        <v>6.6000000000000003E-2</v>
      </c>
      <c r="AU4563">
        <v>4.5999999999999999E-2</v>
      </c>
      <c r="AY4563">
        <v>1.62</v>
      </c>
      <c r="AZ4563">
        <v>0.34</v>
      </c>
      <c r="BA4563">
        <v>0.41</v>
      </c>
      <c r="BB4563">
        <v>600</v>
      </c>
      <c r="BC4563">
        <v>12</v>
      </c>
      <c r="BD4563">
        <v>12</v>
      </c>
      <c r="BK4563" t="s">
        <v>100</v>
      </c>
      <c r="BL4563" t="s">
        <v>147</v>
      </c>
      <c r="BM4563" t="s">
        <v>101</v>
      </c>
      <c r="BN4563" t="s">
        <v>147</v>
      </c>
      <c r="BQ4563" t="s">
        <v>13639</v>
      </c>
      <c r="BR4563">
        <v>7.3000000040000002</v>
      </c>
      <c r="BS4563">
        <v>-30.453611123000002</v>
      </c>
      <c r="BT4563">
        <v>12</v>
      </c>
      <c r="BY4563">
        <v>63</v>
      </c>
      <c r="BZ4563">
        <v>0.2</v>
      </c>
      <c r="CA4563">
        <v>0.2</v>
      </c>
      <c r="CB4563">
        <v>-0.23</v>
      </c>
      <c r="CC4563">
        <v>0.05</v>
      </c>
      <c r="CD4563">
        <v>0.05</v>
      </c>
      <c r="CE4563">
        <v>0.65</v>
      </c>
      <c r="CF4563">
        <v>2.9000000000000001E-2</v>
      </c>
      <c r="CG4563">
        <v>2.9000000000000001E-2</v>
      </c>
      <c r="CH4563">
        <v>0.65100000000000002</v>
      </c>
      <c r="CI4563">
        <v>1.0999999999999999E-2</v>
      </c>
      <c r="CJ4563">
        <v>1.0999999999999999E-2</v>
      </c>
      <c r="CL4563">
        <v>7.1</v>
      </c>
      <c r="CM4563">
        <v>5.3</v>
      </c>
      <c r="CN4563">
        <v>6.1</v>
      </c>
      <c r="CO4563">
        <v>4316</v>
      </c>
      <c r="CP4563">
        <v>70</v>
      </c>
      <c r="CQ4563">
        <v>70</v>
      </c>
      <c r="CT4563" t="s">
        <v>13640</v>
      </c>
    </row>
    <row r="4564" spans="1:98" x14ac:dyDescent="0.25">
      <c r="A4564" t="s">
        <v>13644</v>
      </c>
      <c r="B4564" t="s">
        <v>99</v>
      </c>
      <c r="C4564">
        <v>2.4289999999999999E-2</v>
      </c>
      <c r="D4564">
        <v>4.7800000000000004E-3</v>
      </c>
      <c r="E4564">
        <v>5.2500000000000003E-3</v>
      </c>
      <c r="I4564">
        <v>0.20402999999999999</v>
      </c>
      <c r="J4564">
        <v>9.7999999999999997E-3</v>
      </c>
      <c r="K4564">
        <v>9.64</v>
      </c>
      <c r="L4564">
        <v>15.231915000000001</v>
      </c>
      <c r="M4564" s="2">
        <v>9.5000000000000005E-5</v>
      </c>
      <c r="N4564">
        <v>1.15E-4</v>
      </c>
      <c r="O4564">
        <v>0.10390000000000001</v>
      </c>
      <c r="P4564">
        <v>3.0999999999999999E-3</v>
      </c>
      <c r="Q4564">
        <v>3.0999999999999999E-3</v>
      </c>
      <c r="U4564">
        <v>88.722999999999999</v>
      </c>
      <c r="V4564">
        <v>0.69</v>
      </c>
      <c r="W4564">
        <v>7.0999999999999994E-2</v>
      </c>
      <c r="Y4564">
        <v>2019</v>
      </c>
      <c r="Z4564" s="1">
        <v>44232</v>
      </c>
      <c r="AJ4564">
        <v>2458745.7178000002</v>
      </c>
      <c r="AK4564">
        <v>2.7000000000000001E-3</v>
      </c>
      <c r="AL4564">
        <v>2.3E-3</v>
      </c>
      <c r="AS4564">
        <v>0.76500000000000001</v>
      </c>
      <c r="AT4564">
        <v>3.1E-2</v>
      </c>
      <c r="AU4564">
        <v>2.7E-2</v>
      </c>
      <c r="AY4564">
        <v>2.76</v>
      </c>
      <c r="AZ4564">
        <v>0.42</v>
      </c>
      <c r="BA4564">
        <v>0.46</v>
      </c>
      <c r="BB4564">
        <v>521</v>
      </c>
      <c r="BC4564">
        <v>11</v>
      </c>
      <c r="BD4564">
        <v>11</v>
      </c>
      <c r="BK4564" t="s">
        <v>100</v>
      </c>
      <c r="BL4564" t="s">
        <v>147</v>
      </c>
      <c r="BM4564" t="s">
        <v>101</v>
      </c>
      <c r="BN4564" t="s">
        <v>147</v>
      </c>
      <c r="BQ4564" t="s">
        <v>13639</v>
      </c>
      <c r="BR4564">
        <v>7.3000000040000002</v>
      </c>
      <c r="BS4564">
        <v>-30.453611123000002</v>
      </c>
      <c r="BT4564">
        <v>12</v>
      </c>
      <c r="BY4564">
        <v>63</v>
      </c>
      <c r="BZ4564">
        <v>0.2</v>
      </c>
      <c r="CA4564">
        <v>0.2</v>
      </c>
      <c r="CB4564">
        <v>-0.23</v>
      </c>
      <c r="CC4564">
        <v>0.05</v>
      </c>
      <c r="CD4564">
        <v>0.05</v>
      </c>
      <c r="CE4564">
        <v>0.65</v>
      </c>
      <c r="CF4564">
        <v>2.9000000000000001E-2</v>
      </c>
      <c r="CG4564">
        <v>2.9000000000000001E-2</v>
      </c>
      <c r="CH4564">
        <v>0.65100000000000002</v>
      </c>
      <c r="CI4564">
        <v>1.0999999999999999E-2</v>
      </c>
      <c r="CJ4564">
        <v>1.0999999999999999E-2</v>
      </c>
      <c r="CL4564">
        <v>7.1</v>
      </c>
      <c r="CM4564">
        <v>5.3</v>
      </c>
      <c r="CN4564">
        <v>6.1</v>
      </c>
      <c r="CO4564">
        <v>4316</v>
      </c>
      <c r="CP4564">
        <v>70</v>
      </c>
      <c r="CQ4564">
        <v>70</v>
      </c>
      <c r="CT4564" t="s">
        <v>13640</v>
      </c>
    </row>
    <row r="4565" spans="1:98" x14ac:dyDescent="0.25">
      <c r="A4565" t="s">
        <v>13645</v>
      </c>
      <c r="B4565" t="s">
        <v>99</v>
      </c>
      <c r="C4565">
        <v>1.24E-2</v>
      </c>
      <c r="D4565">
        <v>5.1000000000000004E-3</v>
      </c>
      <c r="E4565">
        <v>4.1200000000000004E-3</v>
      </c>
      <c r="I4565">
        <v>0.25600000000000001</v>
      </c>
      <c r="J4565">
        <v>1.1599999999999999E-2</v>
      </c>
      <c r="K4565">
        <v>1.2500000000000001E-2</v>
      </c>
      <c r="L4565">
        <v>20.709499999999998</v>
      </c>
      <c r="M4565">
        <v>1.1E-4</v>
      </c>
      <c r="N4565">
        <v>1.3999999999999999E-4</v>
      </c>
      <c r="O4565">
        <v>0.1275</v>
      </c>
      <c r="P4565">
        <v>3.8999999999999998E-3</v>
      </c>
      <c r="Q4565">
        <v>3.8E-3</v>
      </c>
      <c r="U4565">
        <v>88.822999999999993</v>
      </c>
      <c r="V4565">
        <v>4.4999999999999998E-2</v>
      </c>
      <c r="W4565">
        <v>4.7E-2</v>
      </c>
      <c r="Y4565">
        <v>2020</v>
      </c>
      <c r="Z4565" s="1">
        <v>44232</v>
      </c>
      <c r="AJ4565">
        <v>2458748.0301999999</v>
      </c>
      <c r="AK4565">
        <v>1.6999999999999999E-3</v>
      </c>
      <c r="AL4565">
        <v>2.3E-3</v>
      </c>
      <c r="AS4565">
        <v>0.86599999999999999</v>
      </c>
      <c r="AT4565">
        <v>1.9E-2</v>
      </c>
      <c r="AU4565">
        <v>1.2699999999999999E-2</v>
      </c>
      <c r="AY4565">
        <v>1.3</v>
      </c>
      <c r="AZ4565">
        <v>0.59</v>
      </c>
      <c r="BA4565">
        <v>0.38</v>
      </c>
      <c r="BB4565">
        <v>470</v>
      </c>
      <c r="BC4565">
        <v>10</v>
      </c>
      <c r="BD4565">
        <v>10</v>
      </c>
      <c r="BK4565" t="s">
        <v>100</v>
      </c>
      <c r="BL4565" t="s">
        <v>147</v>
      </c>
      <c r="BM4565" t="s">
        <v>101</v>
      </c>
      <c r="BN4565" t="s">
        <v>147</v>
      </c>
      <c r="BQ4565" t="s">
        <v>13639</v>
      </c>
      <c r="BR4565">
        <v>7.3000000040000002</v>
      </c>
      <c r="BS4565">
        <v>-30.453611123000002</v>
      </c>
      <c r="BT4565">
        <v>12</v>
      </c>
      <c r="BY4565">
        <v>63</v>
      </c>
      <c r="BZ4565">
        <v>0.2</v>
      </c>
      <c r="CA4565">
        <v>0.2</v>
      </c>
      <c r="CB4565">
        <v>-0.23</v>
      </c>
      <c r="CC4565">
        <v>0.05</v>
      </c>
      <c r="CD4565">
        <v>0.05</v>
      </c>
      <c r="CE4565">
        <v>0.65</v>
      </c>
      <c r="CF4565">
        <v>2.9000000000000001E-2</v>
      </c>
      <c r="CG4565">
        <v>2.9000000000000001E-2</v>
      </c>
      <c r="CH4565">
        <v>0.65100000000000002</v>
      </c>
      <c r="CI4565">
        <v>1.0999999999999999E-2</v>
      </c>
      <c r="CJ4565">
        <v>1.0999999999999999E-2</v>
      </c>
      <c r="CL4565">
        <v>7.1</v>
      </c>
      <c r="CM4565">
        <v>5.3</v>
      </c>
      <c r="CN4565">
        <v>6.1</v>
      </c>
      <c r="CO4565">
        <v>4316</v>
      </c>
      <c r="CP4565">
        <v>70</v>
      </c>
      <c r="CQ4565">
        <v>70</v>
      </c>
      <c r="CT4565" t="s">
        <v>13640</v>
      </c>
    </row>
    <row r="4566" spans="1:98" x14ac:dyDescent="0.25">
      <c r="A4566" t="s">
        <v>13646</v>
      </c>
      <c r="B4566" t="s">
        <v>99</v>
      </c>
      <c r="C4566">
        <v>0.7</v>
      </c>
      <c r="D4566">
        <v>0.16</v>
      </c>
      <c r="E4566">
        <v>0.16</v>
      </c>
      <c r="I4566">
        <v>1.4</v>
      </c>
      <c r="J4566">
        <v>0.13</v>
      </c>
      <c r="K4566">
        <v>0.22</v>
      </c>
      <c r="L4566">
        <v>3.208666</v>
      </c>
      <c r="M4566" s="2">
        <v>1.5999999999999999E-5</v>
      </c>
      <c r="N4566" s="2">
        <v>1.5999999999999999E-5</v>
      </c>
      <c r="O4566">
        <v>4.8730000000000002E-2</v>
      </c>
      <c r="P4566">
        <v>1.6000000000000001E-3</v>
      </c>
      <c r="Q4566">
        <v>6.4999999999999997E-4</v>
      </c>
      <c r="U4566">
        <v>78.36</v>
      </c>
      <c r="V4566">
        <v>0.59</v>
      </c>
      <c r="W4566">
        <v>0.37</v>
      </c>
      <c r="Y4566">
        <v>2021</v>
      </c>
      <c r="Z4566" s="1">
        <v>44364</v>
      </c>
      <c r="AJ4566">
        <v>2458873.65374</v>
      </c>
      <c r="AK4566">
        <v>7.2000000000000005E-4</v>
      </c>
      <c r="AL4566">
        <v>7.2000000000000005E-4</v>
      </c>
      <c r="AS4566">
        <v>0.97099999999999997</v>
      </c>
      <c r="AT4566">
        <v>1.0999999999999999E-2</v>
      </c>
      <c r="AU4566">
        <v>1.6E-2</v>
      </c>
      <c r="AY4566">
        <v>72</v>
      </c>
      <c r="AZ4566">
        <v>17</v>
      </c>
      <c r="BA4566">
        <v>17</v>
      </c>
      <c r="BB4566">
        <v>1929</v>
      </c>
      <c r="BC4566">
        <v>18</v>
      </c>
      <c r="BD4566">
        <v>28</v>
      </c>
      <c r="BK4566" t="s">
        <v>100</v>
      </c>
      <c r="BL4566" t="s">
        <v>147</v>
      </c>
      <c r="BM4566" t="s">
        <v>101</v>
      </c>
      <c r="BQ4566" t="s">
        <v>13647</v>
      </c>
      <c r="BR4566">
        <v>142.741666686</v>
      </c>
      <c r="BS4566">
        <v>26.540000016</v>
      </c>
      <c r="BT4566">
        <v>9.6999999999999993</v>
      </c>
      <c r="BY4566">
        <v>223.55</v>
      </c>
      <c r="BZ4566">
        <v>0.9</v>
      </c>
      <c r="CA4566">
        <v>0.9</v>
      </c>
      <c r="CB4566">
        <v>0.37</v>
      </c>
      <c r="CC4566">
        <v>9.8000000000000004E-2</v>
      </c>
      <c r="CD4566">
        <v>7.2999999999999995E-2</v>
      </c>
      <c r="CE4566">
        <v>1.4990000000000001</v>
      </c>
      <c r="CF4566">
        <v>0.15</v>
      </c>
      <c r="CG4566">
        <v>6.0999999999999999E-2</v>
      </c>
      <c r="CH4566">
        <v>2.1720000000000002</v>
      </c>
      <c r="CI4566">
        <v>3.5000000000000001E-3</v>
      </c>
      <c r="CJ4566">
        <v>3.7000000000000002E-3</v>
      </c>
      <c r="CL4566">
        <v>2.81</v>
      </c>
      <c r="CM4566">
        <v>0.53</v>
      </c>
      <c r="CN4566">
        <v>1.4</v>
      </c>
      <c r="CO4566">
        <v>5984</v>
      </c>
      <c r="CP4566">
        <v>57</v>
      </c>
      <c r="CQ4566">
        <v>57</v>
      </c>
    </row>
    <row r="4567" spans="1:98" x14ac:dyDescent="0.25">
      <c r="A4567" t="s">
        <v>13648</v>
      </c>
      <c r="B4567" t="s">
        <v>99</v>
      </c>
      <c r="I4567">
        <v>0.16496</v>
      </c>
      <c r="J4567">
        <v>3.8400000000000001E-3</v>
      </c>
      <c r="K4567">
        <v>3.8400000000000001E-3</v>
      </c>
      <c r="L4567">
        <v>0.54937199999999997</v>
      </c>
      <c r="M4567" s="2">
        <v>6.9999999999999999E-6</v>
      </c>
      <c r="N4567" s="2">
        <v>6.9999999999999999E-6</v>
      </c>
      <c r="O4567">
        <v>8.1200000000000005E-3</v>
      </c>
      <c r="P4567">
        <v>3.8000000000000002E-4</v>
      </c>
      <c r="Q4567">
        <v>3.8000000000000002E-4</v>
      </c>
      <c r="U4567">
        <v>77.7</v>
      </c>
      <c r="V4567">
        <v>1.2</v>
      </c>
      <c r="W4567">
        <v>1.2</v>
      </c>
      <c r="Y4567">
        <v>2021</v>
      </c>
      <c r="Z4567" s="1">
        <v>44390</v>
      </c>
      <c r="AJ4567">
        <v>2457000.1660000002</v>
      </c>
      <c r="AK4567">
        <v>2.5999999999999999E-2</v>
      </c>
      <c r="AL4567">
        <v>2.5999999999999999E-2</v>
      </c>
      <c r="AS4567">
        <v>0.54600000000000004</v>
      </c>
      <c r="AT4567">
        <v>3.7999999999999999E-2</v>
      </c>
      <c r="AU4567">
        <v>3.7999999999999999E-2</v>
      </c>
      <c r="BB4567">
        <v>2100</v>
      </c>
      <c r="BC4567">
        <v>40</v>
      </c>
      <c r="BD4567">
        <v>40</v>
      </c>
      <c r="BK4567" t="s">
        <v>100</v>
      </c>
      <c r="BL4567" t="s">
        <v>147</v>
      </c>
      <c r="BN4567" t="s">
        <v>147</v>
      </c>
      <c r="BQ4567" t="s">
        <v>13649</v>
      </c>
      <c r="BR4567">
        <v>201.283333336</v>
      </c>
      <c r="BS4567">
        <v>38.922500022999998</v>
      </c>
      <c r="BT4567">
        <v>10</v>
      </c>
      <c r="BY4567">
        <v>42.576999999999998</v>
      </c>
      <c r="BZ4567">
        <v>7.5999999999999998E-2</v>
      </c>
      <c r="CA4567">
        <v>7.5999999999999998E-2</v>
      </c>
      <c r="CB4567">
        <v>-2.9000000000000001E-2</v>
      </c>
      <c r="CC4567">
        <v>4.2999999999999997E-2</v>
      </c>
      <c r="CD4567">
        <v>6.0999999999999999E-2</v>
      </c>
      <c r="CE4567">
        <v>0.75</v>
      </c>
      <c r="CF4567">
        <v>2.5000000000000001E-2</v>
      </c>
      <c r="CG4567">
        <v>2.5000000000000001E-2</v>
      </c>
      <c r="CH4567">
        <v>0.68</v>
      </c>
      <c r="CI4567">
        <v>1.4999999999999999E-2</v>
      </c>
      <c r="CJ4567">
        <v>1.4999999999999999E-2</v>
      </c>
      <c r="CL4567">
        <v>0.18</v>
      </c>
      <c r="CM4567">
        <v>0.04</v>
      </c>
      <c r="CN4567">
        <v>0.04</v>
      </c>
      <c r="CO4567">
        <v>4757</v>
      </c>
      <c r="CP4567">
        <v>51</v>
      </c>
      <c r="CQ4567">
        <v>51</v>
      </c>
    </row>
    <row r="4568" spans="1:98" x14ac:dyDescent="0.25">
      <c r="A4568" t="s">
        <v>13650</v>
      </c>
      <c r="B4568" t="s">
        <v>99</v>
      </c>
      <c r="C4568">
        <v>0.214</v>
      </c>
      <c r="D4568">
        <v>0.04</v>
      </c>
      <c r="E4568">
        <v>0.04</v>
      </c>
      <c r="I4568">
        <v>1.04</v>
      </c>
      <c r="J4568">
        <v>0.06</v>
      </c>
      <c r="K4568">
        <v>0.06</v>
      </c>
      <c r="L4568">
        <v>9.5739000000000001</v>
      </c>
      <c r="M4568">
        <v>1E-4</v>
      </c>
      <c r="N4568">
        <v>2.0000000000000001E-4</v>
      </c>
      <c r="O4568">
        <v>0.1</v>
      </c>
      <c r="P4568">
        <v>6.9999999999999999E-4</v>
      </c>
      <c r="Q4568">
        <v>6.9999999999999999E-4</v>
      </c>
      <c r="U4568">
        <v>88.4</v>
      </c>
      <c r="V4568">
        <v>1.5</v>
      </c>
      <c r="W4568">
        <v>0.9</v>
      </c>
      <c r="Y4568">
        <v>2021</v>
      </c>
      <c r="Z4568" s="1">
        <v>44533</v>
      </c>
      <c r="AJ4568">
        <v>2458402.4575</v>
      </c>
      <c r="AK4568">
        <v>2.3999999999999998E-3</v>
      </c>
      <c r="AL4568">
        <v>2.5999999999999999E-3</v>
      </c>
      <c r="AY4568">
        <v>15.9</v>
      </c>
      <c r="AZ4568">
        <v>2.9</v>
      </c>
      <c r="BA4568">
        <v>2.9</v>
      </c>
      <c r="BK4568" t="s">
        <v>100</v>
      </c>
      <c r="BL4568" t="s">
        <v>147</v>
      </c>
      <c r="BM4568" t="s">
        <v>101</v>
      </c>
      <c r="BN4568" t="s">
        <v>147</v>
      </c>
      <c r="BQ4568" t="s">
        <v>13651</v>
      </c>
      <c r="BR4568">
        <v>201.962500017</v>
      </c>
      <c r="BS4568">
        <v>9.0305555670000004</v>
      </c>
      <c r="BT4568">
        <v>9.6</v>
      </c>
      <c r="BY4568">
        <v>223.47</v>
      </c>
      <c r="BZ4568">
        <v>2.2400000000000002</v>
      </c>
      <c r="CA4568">
        <v>2.2400000000000002</v>
      </c>
      <c r="CB4568">
        <v>0.22</v>
      </c>
      <c r="CC4568">
        <v>0.05</v>
      </c>
      <c r="CD4568">
        <v>0.05</v>
      </c>
      <c r="CE4568">
        <v>1.46</v>
      </c>
      <c r="CF4568">
        <v>0.03</v>
      </c>
      <c r="CG4568">
        <v>0.03</v>
      </c>
      <c r="CH4568">
        <v>2.02</v>
      </c>
      <c r="CI4568">
        <v>0.05</v>
      </c>
      <c r="CJ4568">
        <v>0.05</v>
      </c>
      <c r="CL4568">
        <v>2.4900000000000002</v>
      </c>
      <c r="CM4568">
        <v>0.22</v>
      </c>
      <c r="CN4568">
        <v>0.22</v>
      </c>
      <c r="CO4568">
        <v>6230</v>
      </c>
      <c r="CP4568">
        <v>50</v>
      </c>
      <c r="CQ4568">
        <v>50</v>
      </c>
    </row>
    <row r="4569" spans="1:98" x14ac:dyDescent="0.25">
      <c r="A4569" t="s">
        <v>13652</v>
      </c>
      <c r="B4569" t="s">
        <v>99</v>
      </c>
      <c r="C4569">
        <v>6.8999999999999999E-3</v>
      </c>
      <c r="D4569">
        <v>2.2000000000000001E-3</v>
      </c>
      <c r="E4569">
        <v>4.1000000000000003E-3</v>
      </c>
      <c r="I4569">
        <v>0.1169</v>
      </c>
      <c r="J4569">
        <v>3.5999999999999999E-3</v>
      </c>
      <c r="K4569">
        <v>3.5999999999999999E-3</v>
      </c>
      <c r="L4569">
        <v>1.0621069999999999</v>
      </c>
      <c r="M4569" s="2">
        <v>1.3999999999999999E-6</v>
      </c>
      <c r="N4569" s="2">
        <v>1.3999999999999999E-6</v>
      </c>
      <c r="O4569">
        <v>2.0400000000000001E-2</v>
      </c>
      <c r="P4569">
        <v>2.0000000000000001E-4</v>
      </c>
      <c r="Q4569">
        <v>2.0000000000000001E-4</v>
      </c>
      <c r="Y4569">
        <v>2022</v>
      </c>
      <c r="Z4569" s="1">
        <v>44591</v>
      </c>
      <c r="AJ4569">
        <v>2458683.6041000001</v>
      </c>
      <c r="AK4569">
        <v>2.9999999999999997E-4</v>
      </c>
      <c r="AL4569">
        <v>2.9999999999999997E-4</v>
      </c>
      <c r="BB4569">
        <v>1885</v>
      </c>
      <c r="BC4569">
        <v>28</v>
      </c>
      <c r="BD4569">
        <v>28</v>
      </c>
      <c r="BK4569" t="s">
        <v>100</v>
      </c>
      <c r="BL4569" t="s">
        <v>147</v>
      </c>
      <c r="BM4569" t="s">
        <v>133</v>
      </c>
      <c r="BN4569" t="s">
        <v>147</v>
      </c>
      <c r="BQ4569" t="s">
        <v>13653</v>
      </c>
      <c r="BR4569">
        <v>226.45833335</v>
      </c>
      <c r="BS4569">
        <v>64.047222234000003</v>
      </c>
      <c r="BT4569">
        <v>8.4</v>
      </c>
      <c r="BY4569">
        <v>45.9</v>
      </c>
      <c r="CE4569">
        <v>0.99</v>
      </c>
      <c r="CF4569">
        <v>0.03</v>
      </c>
      <c r="CG4569">
        <v>0.03</v>
      </c>
      <c r="CH4569">
        <v>0.94</v>
      </c>
      <c r="CI4569">
        <v>0.02</v>
      </c>
      <c r="CJ4569">
        <v>0.02</v>
      </c>
      <c r="CK4569" t="s">
        <v>337</v>
      </c>
      <c r="CO4569">
        <v>5752</v>
      </c>
      <c r="CP4569">
        <v>100</v>
      </c>
      <c r="CQ4569">
        <v>100</v>
      </c>
      <c r="CT4569" t="s">
        <v>13654</v>
      </c>
    </row>
    <row r="4570" spans="1:98" x14ac:dyDescent="0.25">
      <c r="A4570" t="s">
        <v>13655</v>
      </c>
      <c r="B4570" t="s">
        <v>99</v>
      </c>
      <c r="C4570">
        <v>0.66</v>
      </c>
      <c r="D4570">
        <v>7.0000000000000007E-2</v>
      </c>
      <c r="E4570">
        <v>7.0000000000000007E-2</v>
      </c>
      <c r="I4570">
        <v>1.37</v>
      </c>
      <c r="J4570">
        <v>0.06</v>
      </c>
      <c r="K4570">
        <v>0.06</v>
      </c>
      <c r="L4570">
        <v>29.02</v>
      </c>
      <c r="M4570">
        <v>0.23</v>
      </c>
      <c r="N4570">
        <v>0.36</v>
      </c>
      <c r="O4570">
        <v>0.15870000000000001</v>
      </c>
      <c r="P4570">
        <v>7.4999999999999997E-3</v>
      </c>
      <c r="Q4570">
        <v>6.7000000000000002E-3</v>
      </c>
      <c r="R4570">
        <v>0.11799999999999999</v>
      </c>
      <c r="S4570">
        <v>7.6999999999999999E-2</v>
      </c>
      <c r="T4570">
        <v>7.2999999999999995E-2</v>
      </c>
      <c r="U4570">
        <v>89.77</v>
      </c>
      <c r="V4570">
        <v>0.15</v>
      </c>
      <c r="W4570">
        <v>0.15</v>
      </c>
      <c r="Y4570">
        <v>2020</v>
      </c>
      <c r="Z4570" s="1">
        <v>44029</v>
      </c>
      <c r="AA4570">
        <v>347</v>
      </c>
      <c r="AB4570">
        <v>28</v>
      </c>
      <c r="AC4570">
        <v>28</v>
      </c>
      <c r="AJ4570">
        <v>2458711.9577899999</v>
      </c>
      <c r="AK4570">
        <v>1.1800000000000001E-3</v>
      </c>
      <c r="AL4570">
        <v>1.1800000000000001E-3</v>
      </c>
      <c r="AS4570">
        <v>0.22</v>
      </c>
      <c r="AT4570">
        <v>0.15</v>
      </c>
      <c r="AU4570">
        <v>0.15</v>
      </c>
      <c r="AY4570">
        <v>59.91</v>
      </c>
      <c r="AZ4570">
        <v>5.23</v>
      </c>
      <c r="BA4570">
        <v>5.39</v>
      </c>
      <c r="BB4570">
        <v>362</v>
      </c>
      <c r="BC4570">
        <v>7</v>
      </c>
      <c r="BD4570">
        <v>7</v>
      </c>
      <c r="BK4570" t="s">
        <v>100</v>
      </c>
      <c r="BL4570" t="s">
        <v>147</v>
      </c>
      <c r="BM4570" t="s">
        <v>101</v>
      </c>
      <c r="BN4570" t="s">
        <v>147</v>
      </c>
      <c r="BQ4570" t="s">
        <v>13656</v>
      </c>
      <c r="BR4570">
        <v>299.42500001399998</v>
      </c>
      <c r="BS4570">
        <v>40.143333343999998</v>
      </c>
      <c r="BT4570">
        <v>15</v>
      </c>
      <c r="BY4570">
        <v>128.4</v>
      </c>
      <c r="BZ4570">
        <v>0.3</v>
      </c>
      <c r="CA4570">
        <v>0.3</v>
      </c>
      <c r="CB4570">
        <v>0.31</v>
      </c>
      <c r="CC4570">
        <v>0.12</v>
      </c>
      <c r="CD4570">
        <v>0.12</v>
      </c>
      <c r="CE4570">
        <v>0.627</v>
      </c>
      <c r="CF4570">
        <v>2.8000000000000001E-2</v>
      </c>
      <c r="CG4570">
        <v>2.8000000000000001E-2</v>
      </c>
      <c r="CH4570">
        <v>0.60699999999999998</v>
      </c>
      <c r="CI4570">
        <v>2.3E-2</v>
      </c>
      <c r="CJ4570">
        <v>1.9E-2</v>
      </c>
      <c r="CK4570" t="s">
        <v>799</v>
      </c>
      <c r="CL4570">
        <v>7.4</v>
      </c>
      <c r="CM4570">
        <v>4.5999999999999996</v>
      </c>
      <c r="CN4570">
        <v>4.4000000000000004</v>
      </c>
      <c r="CO4570">
        <v>3841</v>
      </c>
      <c r="CP4570">
        <v>45</v>
      </c>
      <c r="CQ4570">
        <v>54</v>
      </c>
    </row>
    <row r="4571" spans="1:98" x14ac:dyDescent="0.25">
      <c r="A4571" t="s">
        <v>13657</v>
      </c>
      <c r="B4571" t="s">
        <v>99</v>
      </c>
      <c r="C4571">
        <v>0.42</v>
      </c>
      <c r="D4571">
        <v>0.03</v>
      </c>
      <c r="E4571">
        <v>0.05</v>
      </c>
      <c r="I4571">
        <v>1</v>
      </c>
      <c r="J4571">
        <v>1.4999999999999999E-2</v>
      </c>
      <c r="K4571">
        <v>1.4999999999999999E-2</v>
      </c>
      <c r="L4571">
        <v>52.978180000000002</v>
      </c>
      <c r="M4571" s="2">
        <v>4.0000000000000003E-5</v>
      </c>
      <c r="N4571" s="2">
        <v>4.0000000000000003E-5</v>
      </c>
      <c r="O4571">
        <v>0.3</v>
      </c>
      <c r="P4571">
        <v>0.03</v>
      </c>
      <c r="Q4571">
        <v>0.03</v>
      </c>
      <c r="R4571">
        <v>0.28000000000000003</v>
      </c>
      <c r="S4571">
        <v>0.09</v>
      </c>
      <c r="T4571">
        <v>0.06</v>
      </c>
      <c r="Y4571">
        <v>2021</v>
      </c>
      <c r="Z4571" s="1">
        <v>44260</v>
      </c>
      <c r="AA4571">
        <v>82</v>
      </c>
      <c r="AB4571">
        <v>9</v>
      </c>
      <c r="AC4571">
        <v>14</v>
      </c>
      <c r="AJ4571">
        <v>2458376.0512000001</v>
      </c>
      <c r="AK4571">
        <v>2.9999999999999997E-4</v>
      </c>
      <c r="AL4571">
        <v>2.9999999999999997E-4</v>
      </c>
      <c r="BB4571">
        <v>759</v>
      </c>
      <c r="BC4571">
        <v>26</v>
      </c>
      <c r="BD4571">
        <v>37</v>
      </c>
      <c r="BK4571" t="s">
        <v>100</v>
      </c>
      <c r="BL4571" t="s">
        <v>147</v>
      </c>
      <c r="BM4571" t="s">
        <v>101</v>
      </c>
      <c r="BN4571" t="s">
        <v>147</v>
      </c>
      <c r="BQ4571" t="s">
        <v>13658</v>
      </c>
      <c r="BR4571">
        <v>87.400000012000007</v>
      </c>
      <c r="BS4571">
        <v>-54.910833359999998</v>
      </c>
      <c r="BT4571">
        <v>9.6999999999999993</v>
      </c>
      <c r="BY4571">
        <v>114.2</v>
      </c>
      <c r="BZ4571">
        <v>0.25</v>
      </c>
      <c r="CA4571">
        <v>0.25</v>
      </c>
      <c r="CB4571">
        <v>0.24</v>
      </c>
      <c r="CC4571">
        <v>0.36</v>
      </c>
      <c r="CD4571">
        <v>0.36</v>
      </c>
      <c r="CE4571">
        <v>1.3160000000000001</v>
      </c>
      <c r="CF4571">
        <v>2.7E-2</v>
      </c>
      <c r="CG4571">
        <v>2.7E-2</v>
      </c>
      <c r="CH4571">
        <v>1.3169999999999999</v>
      </c>
      <c r="CI4571">
        <v>1.0999999999999999E-2</v>
      </c>
      <c r="CJ4571">
        <v>1.0999999999999999E-2</v>
      </c>
      <c r="CK4571" t="s">
        <v>501</v>
      </c>
      <c r="CL4571">
        <v>0.87</v>
      </c>
      <c r="CM4571">
        <v>0.5</v>
      </c>
      <c r="CN4571">
        <v>0.5</v>
      </c>
      <c r="CO4571">
        <v>6394</v>
      </c>
      <c r="CP4571">
        <v>75</v>
      </c>
      <c r="CQ4571">
        <v>75</v>
      </c>
    </row>
    <row r="4572" spans="1:98" x14ac:dyDescent="0.25">
      <c r="A4572" t="s">
        <v>13659</v>
      </c>
      <c r="B4572" t="s">
        <v>99</v>
      </c>
      <c r="L4572">
        <v>52</v>
      </c>
      <c r="Y4572">
        <v>2018</v>
      </c>
      <c r="Z4572" s="1">
        <v>44622</v>
      </c>
      <c r="BK4572" t="s">
        <v>100</v>
      </c>
      <c r="BL4572" t="s">
        <v>147</v>
      </c>
      <c r="BN4572" t="s">
        <v>147</v>
      </c>
      <c r="BQ4572" t="s">
        <v>13660</v>
      </c>
      <c r="BR4572">
        <v>43.016666667999999</v>
      </c>
      <c r="BS4572">
        <v>-67.687500017000005</v>
      </c>
      <c r="BT4572">
        <v>15</v>
      </c>
      <c r="BY4572">
        <v>24.79</v>
      </c>
      <c r="BZ4572">
        <v>0.08</v>
      </c>
      <c r="CA4572">
        <v>0.08</v>
      </c>
      <c r="CO4572">
        <v>3209</v>
      </c>
    </row>
    <row r="4573" spans="1:98" x14ac:dyDescent="0.25">
      <c r="A4573" t="s">
        <v>13661</v>
      </c>
      <c r="B4573" t="s">
        <v>99</v>
      </c>
      <c r="C4573">
        <v>6.8999999999999999E-3</v>
      </c>
      <c r="D4573">
        <v>2.2000000000000001E-3</v>
      </c>
      <c r="E4573">
        <v>4.1000000000000003E-3</v>
      </c>
      <c r="I4573">
        <v>0.11600000000000001</v>
      </c>
      <c r="J4573">
        <v>4.4999999999999997E-3</v>
      </c>
      <c r="K4573">
        <v>4.4999999999999997E-3</v>
      </c>
      <c r="L4573">
        <v>0.73631040000000003</v>
      </c>
      <c r="M4573" s="2">
        <v>2.9999999999999999E-7</v>
      </c>
      <c r="N4573" s="2">
        <v>2.9999999999999999E-7</v>
      </c>
      <c r="O4573">
        <v>1.12E-2</v>
      </c>
      <c r="P4573">
        <v>1E-4</v>
      </c>
      <c r="Q4573">
        <v>1E-4</v>
      </c>
      <c r="Y4573">
        <v>2022</v>
      </c>
      <c r="Z4573" s="1">
        <v>44591</v>
      </c>
      <c r="AJ4573">
        <v>2458325.5430999999</v>
      </c>
      <c r="AK4573">
        <v>4.0000000000000002E-4</v>
      </c>
      <c r="AL4573">
        <v>4.0000000000000002E-4</v>
      </c>
      <c r="AS4573">
        <v>0.66</v>
      </c>
      <c r="AT4573">
        <v>0.03</v>
      </c>
      <c r="AU4573">
        <v>0.03</v>
      </c>
      <c r="BB4573">
        <v>910</v>
      </c>
      <c r="BC4573">
        <v>36</v>
      </c>
      <c r="BD4573">
        <v>36</v>
      </c>
      <c r="BK4573" t="s">
        <v>100</v>
      </c>
      <c r="BL4573" t="s">
        <v>147</v>
      </c>
      <c r="BM4573" t="s">
        <v>133</v>
      </c>
      <c r="BN4573" t="s">
        <v>147</v>
      </c>
      <c r="BQ4573" t="s">
        <v>13662</v>
      </c>
      <c r="BR4573">
        <v>73.737189999999998</v>
      </c>
      <c r="BS4573">
        <v>-62.522368999999998</v>
      </c>
      <c r="BY4573">
        <v>47.7</v>
      </c>
      <c r="CE4573">
        <v>0.35</v>
      </c>
      <c r="CF4573">
        <v>0.01</v>
      </c>
      <c r="CG4573">
        <v>0.01</v>
      </c>
      <c r="CH4573">
        <v>0.35</v>
      </c>
      <c r="CI4573">
        <v>0.01</v>
      </c>
      <c r="CJ4573">
        <v>0.01</v>
      </c>
      <c r="CO4573">
        <v>3383</v>
      </c>
      <c r="CP4573">
        <v>157</v>
      </c>
      <c r="CQ4573">
        <v>157</v>
      </c>
    </row>
    <row r="4574" spans="1:98" x14ac:dyDescent="0.25">
      <c r="A4574" t="s">
        <v>13663</v>
      </c>
      <c r="B4574" t="s">
        <v>99</v>
      </c>
      <c r="I4574">
        <v>0.2928</v>
      </c>
      <c r="J4574">
        <v>3.8400000000000001E-3</v>
      </c>
      <c r="K4574">
        <v>3.8400000000000001E-3</v>
      </c>
      <c r="L4574">
        <v>10.35566</v>
      </c>
      <c r="M4574" s="2">
        <v>6.0000000000000002E-5</v>
      </c>
      <c r="N4574" s="2">
        <v>6.0000000000000002E-5</v>
      </c>
      <c r="O4574">
        <v>6.3100000000000003E-2</v>
      </c>
      <c r="P4574">
        <v>2.7000000000000001E-3</v>
      </c>
      <c r="Q4574">
        <v>2.7000000000000001E-3</v>
      </c>
      <c r="U4574">
        <v>88.9</v>
      </c>
      <c r="V4574">
        <v>0.11</v>
      </c>
      <c r="W4574">
        <v>0.11</v>
      </c>
      <c r="Y4574">
        <v>2021</v>
      </c>
      <c r="Z4574" s="1">
        <v>44390</v>
      </c>
      <c r="AJ4574">
        <v>2458847.2776000001</v>
      </c>
      <c r="AK4574">
        <v>5.9999999999999995E-4</v>
      </c>
      <c r="AL4574">
        <v>5.9999999999999995E-4</v>
      </c>
      <c r="AS4574">
        <v>0.34200000000000003</v>
      </c>
      <c r="AT4574">
        <v>3.3000000000000002E-2</v>
      </c>
      <c r="AU4574">
        <v>3.3000000000000002E-2</v>
      </c>
      <c r="BB4574">
        <v>870</v>
      </c>
      <c r="BC4574">
        <v>13</v>
      </c>
      <c r="BD4574">
        <v>13</v>
      </c>
      <c r="BK4574" t="s">
        <v>100</v>
      </c>
      <c r="BL4574" t="s">
        <v>147</v>
      </c>
      <c r="BN4574" t="s">
        <v>147</v>
      </c>
      <c r="BQ4574" t="s">
        <v>13664</v>
      </c>
      <c r="BR4574">
        <v>217.39166667800001</v>
      </c>
      <c r="BS4574">
        <v>39.790555576999999</v>
      </c>
      <c r="BT4574">
        <v>10</v>
      </c>
      <c r="BY4574">
        <v>41.905999999999999</v>
      </c>
      <c r="BZ4574">
        <v>6.9000000000000006E-2</v>
      </c>
      <c r="CA4574">
        <v>6.9000000000000006E-2</v>
      </c>
      <c r="CB4574">
        <v>-3.2000000000000001E-2</v>
      </c>
      <c r="CC4574">
        <v>4.8000000000000001E-2</v>
      </c>
      <c r="CD4574">
        <v>4.8000000000000001E-2</v>
      </c>
      <c r="CE4574">
        <v>0.85</v>
      </c>
      <c r="CF4574">
        <v>2.5999999999999999E-2</v>
      </c>
      <c r="CG4574">
        <v>2.5999999999999999E-2</v>
      </c>
      <c r="CH4574">
        <v>0.76100000000000001</v>
      </c>
      <c r="CI4574">
        <v>1.6E-2</v>
      </c>
      <c r="CJ4574">
        <v>1.6E-2</v>
      </c>
      <c r="CL4574">
        <v>0.20399999999999999</v>
      </c>
      <c r="CM4574">
        <v>5.2999999999999999E-2</v>
      </c>
      <c r="CN4574">
        <v>5.2999999999999999E-2</v>
      </c>
      <c r="CO4574">
        <v>5187</v>
      </c>
      <c r="CP4574">
        <v>54</v>
      </c>
      <c r="CQ4574">
        <v>54</v>
      </c>
    </row>
    <row r="4575" spans="1:98" x14ac:dyDescent="0.25">
      <c r="A4575" t="s">
        <v>13665</v>
      </c>
      <c r="B4575" t="s">
        <v>99</v>
      </c>
      <c r="I4575">
        <v>0.39594000000000001</v>
      </c>
      <c r="J4575">
        <v>4.1000000000000003E-3</v>
      </c>
      <c r="K4575">
        <v>4.1000000000000003E-3</v>
      </c>
      <c r="O4575">
        <v>8.8499999999999995E-2</v>
      </c>
      <c r="P4575">
        <v>3.8E-3</v>
      </c>
      <c r="Q4575">
        <v>3.8E-3</v>
      </c>
      <c r="U4575">
        <v>88.84</v>
      </c>
      <c r="V4575">
        <v>0.12</v>
      </c>
      <c r="W4575">
        <v>0.12</v>
      </c>
      <c r="Y4575">
        <v>2021</v>
      </c>
      <c r="Z4575" s="1">
        <v>44650</v>
      </c>
      <c r="AJ4575">
        <v>2458834.6614999999</v>
      </c>
      <c r="AK4575">
        <v>5.0000000000000001E-4</v>
      </c>
      <c r="AL4575">
        <v>5.0000000000000001E-4</v>
      </c>
      <c r="AS4575">
        <v>7.0000000000000007E-2</v>
      </c>
      <c r="AT4575">
        <v>0.05</v>
      </c>
      <c r="AU4575">
        <v>0.05</v>
      </c>
      <c r="BB4575">
        <v>734</v>
      </c>
      <c r="BC4575">
        <v>11</v>
      </c>
      <c r="BD4575">
        <v>11</v>
      </c>
      <c r="BK4575" t="s">
        <v>100</v>
      </c>
      <c r="BL4575" t="s">
        <v>147</v>
      </c>
      <c r="BN4575" t="s">
        <v>147</v>
      </c>
      <c r="BQ4575" t="s">
        <v>13664</v>
      </c>
      <c r="BR4575">
        <v>217.39166667800001</v>
      </c>
      <c r="BS4575">
        <v>39.790555576999999</v>
      </c>
      <c r="BT4575">
        <v>10</v>
      </c>
      <c r="BY4575">
        <v>41.905999999999999</v>
      </c>
      <c r="BZ4575">
        <v>6.9000000000000006E-2</v>
      </c>
      <c r="CA4575">
        <v>6.9000000000000006E-2</v>
      </c>
      <c r="CB4575">
        <v>-3.2000000000000001E-2</v>
      </c>
      <c r="CC4575">
        <v>4.8000000000000001E-2</v>
      </c>
      <c r="CD4575">
        <v>4.8000000000000001E-2</v>
      </c>
      <c r="CE4575">
        <v>0.85</v>
      </c>
      <c r="CF4575">
        <v>2.5999999999999999E-2</v>
      </c>
      <c r="CG4575">
        <v>2.5999999999999999E-2</v>
      </c>
      <c r="CH4575">
        <v>0.76100000000000001</v>
      </c>
      <c r="CI4575">
        <v>1.6E-2</v>
      </c>
      <c r="CJ4575">
        <v>1.6E-2</v>
      </c>
      <c r="CL4575">
        <v>0.20399999999999999</v>
      </c>
      <c r="CM4575">
        <v>5.2999999999999999E-2</v>
      </c>
      <c r="CN4575">
        <v>5.2999999999999999E-2</v>
      </c>
      <c r="CO4575">
        <v>5187</v>
      </c>
      <c r="CP4575">
        <v>54</v>
      </c>
      <c r="CQ4575">
        <v>54</v>
      </c>
    </row>
    <row r="4576" spans="1:98" x14ac:dyDescent="0.25">
      <c r="A4576" t="s">
        <v>13666</v>
      </c>
      <c r="B4576" t="s">
        <v>99</v>
      </c>
      <c r="I4576">
        <v>0.36930000000000002</v>
      </c>
      <c r="J4576">
        <v>6.1999999999999998E-3</v>
      </c>
      <c r="K4576">
        <v>6.1999999999999998E-3</v>
      </c>
      <c r="O4576">
        <v>0.1138</v>
      </c>
      <c r="P4576">
        <v>4.8999999999999998E-3</v>
      </c>
      <c r="Q4576">
        <v>4.8999999999999998E-3</v>
      </c>
      <c r="U4576">
        <v>88.606999999999999</v>
      </c>
      <c r="V4576">
        <v>3.6999999999999998E-2</v>
      </c>
      <c r="W4576">
        <v>3.6999999999999998E-2</v>
      </c>
      <c r="Y4576">
        <v>2021</v>
      </c>
      <c r="Z4576" s="1">
        <v>44390</v>
      </c>
      <c r="AJ4576">
        <v>2458837.9363000002</v>
      </c>
      <c r="AK4576">
        <v>8.9999999999999998E-4</v>
      </c>
      <c r="AL4576">
        <v>8.9999999999999998E-4</v>
      </c>
      <c r="AS4576">
        <v>0.78</v>
      </c>
      <c r="AT4576">
        <v>1.0999999999999999E-2</v>
      </c>
      <c r="AU4576">
        <v>1.0999999999999999E-2</v>
      </c>
      <c r="BB4576">
        <v>648</v>
      </c>
      <c r="BC4576">
        <v>10</v>
      </c>
      <c r="BD4576">
        <v>10</v>
      </c>
      <c r="BK4576" t="s">
        <v>100</v>
      </c>
      <c r="BL4576" t="s">
        <v>147</v>
      </c>
      <c r="BN4576" t="s">
        <v>147</v>
      </c>
      <c r="BQ4576" t="s">
        <v>13664</v>
      </c>
      <c r="BR4576">
        <v>217.39166667800001</v>
      </c>
      <c r="BS4576">
        <v>39.790555576999999</v>
      </c>
      <c r="BT4576">
        <v>10</v>
      </c>
      <c r="BY4576">
        <v>41.905999999999999</v>
      </c>
      <c r="BZ4576">
        <v>6.9000000000000006E-2</v>
      </c>
      <c r="CA4576">
        <v>6.9000000000000006E-2</v>
      </c>
      <c r="CB4576">
        <v>-3.2000000000000001E-2</v>
      </c>
      <c r="CC4576">
        <v>4.8000000000000001E-2</v>
      </c>
      <c r="CD4576">
        <v>4.8000000000000001E-2</v>
      </c>
      <c r="CE4576">
        <v>0.85</v>
      </c>
      <c r="CF4576">
        <v>2.5999999999999999E-2</v>
      </c>
      <c r="CG4576">
        <v>2.5999999999999999E-2</v>
      </c>
      <c r="CH4576">
        <v>0.76100000000000001</v>
      </c>
      <c r="CI4576">
        <v>1.6E-2</v>
      </c>
      <c r="CJ4576">
        <v>1.6E-2</v>
      </c>
      <c r="CL4576">
        <v>0.20399999999999999</v>
      </c>
      <c r="CM4576">
        <v>5.2999999999999999E-2</v>
      </c>
      <c r="CN4576">
        <v>5.2999999999999999E-2</v>
      </c>
      <c r="CO4576">
        <v>5187</v>
      </c>
      <c r="CP4576">
        <v>54</v>
      </c>
      <c r="CQ4576">
        <v>54</v>
      </c>
    </row>
    <row r="4577" spans="1:98" x14ac:dyDescent="0.25">
      <c r="A4577" t="s">
        <v>13667</v>
      </c>
      <c r="B4577" t="s">
        <v>99</v>
      </c>
      <c r="C4577">
        <v>5.0199999999999996</v>
      </c>
      <c r="D4577">
        <v>0.75</v>
      </c>
      <c r="E4577">
        <v>0.75</v>
      </c>
      <c r="I4577">
        <v>1.347</v>
      </c>
      <c r="J4577">
        <v>4.7E-2</v>
      </c>
      <c r="K4577">
        <v>4.7E-2</v>
      </c>
      <c r="L4577">
        <v>0.67247414000000005</v>
      </c>
      <c r="M4577" s="2">
        <v>2.8000000000000002E-7</v>
      </c>
      <c r="N4577" s="2">
        <v>2.8000000000000002E-7</v>
      </c>
      <c r="Y4577">
        <v>2021</v>
      </c>
      <c r="Z4577" s="1">
        <v>44523</v>
      </c>
      <c r="AP4577">
        <v>1.7</v>
      </c>
      <c r="AQ4577">
        <v>1.7</v>
      </c>
      <c r="AR4577">
        <v>1.7</v>
      </c>
      <c r="BE4577">
        <v>3631</v>
      </c>
      <c r="BF4577">
        <v>69</v>
      </c>
      <c r="BK4577" t="s">
        <v>100</v>
      </c>
      <c r="BL4577" t="s">
        <v>147</v>
      </c>
      <c r="BM4577" t="s">
        <v>101</v>
      </c>
      <c r="BN4577" t="s">
        <v>147</v>
      </c>
      <c r="BQ4577" t="s">
        <v>13668</v>
      </c>
      <c r="BR4577">
        <v>253.18750001500001</v>
      </c>
      <c r="BS4577">
        <v>16.580000022</v>
      </c>
      <c r="BT4577">
        <v>10</v>
      </c>
      <c r="BY4577">
        <v>264</v>
      </c>
      <c r="BZ4577">
        <v>2.6</v>
      </c>
      <c r="CA4577">
        <v>2.6</v>
      </c>
      <c r="CE4577">
        <v>1.4470000000000001</v>
      </c>
      <c r="CF4577">
        <v>7.6999999999999999E-2</v>
      </c>
      <c r="CG4577">
        <v>7.6999999999999999E-2</v>
      </c>
      <c r="CH4577">
        <v>1.698</v>
      </c>
      <c r="CI4577">
        <v>0.06</v>
      </c>
      <c r="CJ4577">
        <v>0.06</v>
      </c>
      <c r="CK4577" t="s">
        <v>13669</v>
      </c>
      <c r="CO4577">
        <v>6500</v>
      </c>
    </row>
    <row r="4578" spans="1:98" x14ac:dyDescent="0.25">
      <c r="A4578" t="s">
        <v>13670</v>
      </c>
      <c r="B4578" t="s">
        <v>99</v>
      </c>
      <c r="C4578">
        <v>1.4800000000000001E-2</v>
      </c>
      <c r="D4578">
        <v>8.2000000000000007E-3</v>
      </c>
      <c r="E4578">
        <v>9.7999999999999997E-3</v>
      </c>
      <c r="I4578">
        <v>0.19600000000000001</v>
      </c>
      <c r="J4578">
        <v>6.2E-2</v>
      </c>
      <c r="K4578">
        <v>6.2E-2</v>
      </c>
      <c r="L4578">
        <v>7.8519259999999997</v>
      </c>
      <c r="M4578" s="2">
        <v>1.5999999999999999E-5</v>
      </c>
      <c r="N4578" s="2">
        <v>1.5999999999999999E-5</v>
      </c>
      <c r="O4578">
        <v>5.33E-2</v>
      </c>
      <c r="P4578">
        <v>1.4999999999999999E-4</v>
      </c>
      <c r="Q4578">
        <v>1.4999999999999999E-4</v>
      </c>
      <c r="R4578">
        <v>7.0000000000000007E-2</v>
      </c>
      <c r="S4578">
        <v>2.5000000000000001E-2</v>
      </c>
      <c r="T4578">
        <v>0.09</v>
      </c>
      <c r="U4578">
        <v>89.22</v>
      </c>
      <c r="V4578">
        <v>0.11</v>
      </c>
      <c r="W4578">
        <v>0.11</v>
      </c>
      <c r="Y4578">
        <v>2022</v>
      </c>
      <c r="Z4578" s="1">
        <v>44615</v>
      </c>
      <c r="AA4578">
        <v>259.52</v>
      </c>
      <c r="AB4578">
        <v>152</v>
      </c>
      <c r="AC4578">
        <v>148</v>
      </c>
      <c r="AJ4578">
        <v>2459214.0032000002</v>
      </c>
      <c r="AK4578">
        <v>4.2999999999999999E-4</v>
      </c>
      <c r="AL4578">
        <v>4.2999999999999999E-4</v>
      </c>
      <c r="AY4578">
        <v>3.16</v>
      </c>
      <c r="AZ4578">
        <v>1.77</v>
      </c>
      <c r="BA4578">
        <v>2.1</v>
      </c>
      <c r="BB4578">
        <v>378</v>
      </c>
      <c r="BC4578">
        <v>13</v>
      </c>
      <c r="BD4578">
        <v>13</v>
      </c>
      <c r="BK4578" t="s">
        <v>100</v>
      </c>
      <c r="BL4578" t="s">
        <v>147</v>
      </c>
      <c r="BM4578" t="s">
        <v>101</v>
      </c>
      <c r="BN4578" t="s">
        <v>147</v>
      </c>
      <c r="BQ4578" t="s">
        <v>13671</v>
      </c>
      <c r="BR4578">
        <v>281.17500001399998</v>
      </c>
      <c r="BS4578">
        <v>36.563055577</v>
      </c>
      <c r="BT4578">
        <v>14</v>
      </c>
      <c r="BY4578">
        <v>33.36</v>
      </c>
      <c r="BZ4578">
        <v>0.02</v>
      </c>
      <c r="CA4578">
        <v>0.02</v>
      </c>
      <c r="CB4578">
        <v>0.03</v>
      </c>
      <c r="CC4578">
        <v>7.0000000000000007E-2</v>
      </c>
      <c r="CD4578">
        <v>7.0000000000000007E-2</v>
      </c>
      <c r="CE4578">
        <v>0.34</v>
      </c>
      <c r="CF4578">
        <v>0.03</v>
      </c>
      <c r="CG4578">
        <v>0.03</v>
      </c>
      <c r="CH4578">
        <v>0.34</v>
      </c>
      <c r="CI4578">
        <v>0.02</v>
      </c>
      <c r="CJ4578">
        <v>0.02</v>
      </c>
      <c r="CL4578">
        <v>4.5999999999999996</v>
      </c>
      <c r="CM4578">
        <v>1</v>
      </c>
      <c r="CN4578">
        <v>1</v>
      </c>
      <c r="CO4578">
        <v>3342</v>
      </c>
      <c r="CP4578">
        <v>100</v>
      </c>
      <c r="CQ4578">
        <v>100</v>
      </c>
    </row>
    <row r="4579" spans="1:98" x14ac:dyDescent="0.25">
      <c r="A4579" t="s">
        <v>13672</v>
      </c>
      <c r="B4579" t="s">
        <v>99</v>
      </c>
      <c r="C4579">
        <v>5.8999999999999997E-2</v>
      </c>
      <c r="D4579">
        <v>2E-3</v>
      </c>
      <c r="E4579">
        <v>2E-3</v>
      </c>
      <c r="I4579">
        <v>0.68610000000000004</v>
      </c>
      <c r="J4579">
        <v>7.3999999999999996E-2</v>
      </c>
      <c r="K4579">
        <v>0.14449999999999999</v>
      </c>
      <c r="L4579">
        <v>17.096800000000002</v>
      </c>
      <c r="M4579">
        <v>6.9999999999999999E-4</v>
      </c>
      <c r="N4579">
        <v>6.9999999999999999E-4</v>
      </c>
      <c r="O4579">
        <v>0.1293</v>
      </c>
      <c r="P4579">
        <v>5.1000000000000004E-3</v>
      </c>
      <c r="Q4579">
        <v>6.7000000000000002E-3</v>
      </c>
      <c r="R4579">
        <v>0.16</v>
      </c>
      <c r="S4579">
        <v>2E-3</v>
      </c>
      <c r="T4579">
        <v>3.0000000000000001E-3</v>
      </c>
      <c r="U4579">
        <v>88.6</v>
      </c>
      <c r="V4579">
        <v>0.04</v>
      </c>
      <c r="W4579">
        <v>0.03</v>
      </c>
      <c r="Y4579">
        <v>2019</v>
      </c>
      <c r="Z4579" s="1">
        <v>44284</v>
      </c>
      <c r="AA4579">
        <v>291.8</v>
      </c>
      <c r="AB4579">
        <v>1</v>
      </c>
      <c r="AC4579">
        <v>0.8</v>
      </c>
      <c r="AJ4579">
        <v>2458325.327</v>
      </c>
      <c r="AK4579">
        <v>2.5999999999999999E-3</v>
      </c>
      <c r="AL4579">
        <v>2.5999999999999999E-3</v>
      </c>
      <c r="AP4579">
        <v>82.5</v>
      </c>
      <c r="AQ4579">
        <v>0.3</v>
      </c>
      <c r="AR4579">
        <v>0.2</v>
      </c>
      <c r="AS4579">
        <v>0.94799999999999995</v>
      </c>
      <c r="AT4579">
        <v>1.7000000000000001E-2</v>
      </c>
      <c r="AU4579">
        <v>2.7E-2</v>
      </c>
      <c r="BB4579">
        <v>628</v>
      </c>
      <c r="BC4579">
        <v>11</v>
      </c>
      <c r="BD4579">
        <v>13</v>
      </c>
      <c r="BK4579" t="s">
        <v>100</v>
      </c>
      <c r="BL4579" t="s">
        <v>147</v>
      </c>
      <c r="BM4579" t="s">
        <v>581</v>
      </c>
      <c r="BN4579" t="s">
        <v>147</v>
      </c>
      <c r="BO4579" t="s">
        <v>13673</v>
      </c>
      <c r="BQ4579" t="s">
        <v>13674</v>
      </c>
      <c r="BR4579">
        <v>73.980230000000006</v>
      </c>
      <c r="BS4579">
        <v>-63.260060000000003</v>
      </c>
      <c r="BT4579">
        <v>12.4</v>
      </c>
      <c r="BY4579">
        <v>178.89</v>
      </c>
      <c r="BZ4579">
        <v>1</v>
      </c>
      <c r="CA4579">
        <v>1</v>
      </c>
      <c r="CB4579">
        <v>-0.15</v>
      </c>
      <c r="CC4579">
        <v>0.09</v>
      </c>
      <c r="CD4579">
        <v>0.09</v>
      </c>
      <c r="CE4579">
        <v>0.77</v>
      </c>
      <c r="CF4579">
        <v>0.03</v>
      </c>
      <c r="CG4579">
        <v>0.03</v>
      </c>
      <c r="CH4579">
        <v>0.747</v>
      </c>
      <c r="CI4579">
        <v>1.4999999999999999E-2</v>
      </c>
      <c r="CJ4579">
        <v>1.4999999999999999E-2</v>
      </c>
      <c r="CO4579">
        <v>5045</v>
      </c>
      <c r="CP4579">
        <v>110</v>
      </c>
      <c r="CQ4579">
        <v>110</v>
      </c>
    </row>
    <row r="4580" spans="1:98" x14ac:dyDescent="0.25">
      <c r="A4580" t="s">
        <v>13675</v>
      </c>
      <c r="B4580" t="s">
        <v>99</v>
      </c>
      <c r="C4580">
        <v>0.56000000000000005</v>
      </c>
      <c r="D4580">
        <v>0.02</v>
      </c>
      <c r="E4580">
        <v>0.02</v>
      </c>
      <c r="I4580">
        <v>0.90100000000000002</v>
      </c>
      <c r="J4580">
        <v>1.7999999999999999E-2</v>
      </c>
      <c r="K4580">
        <v>1.7999999999999999E-2</v>
      </c>
      <c r="L4580">
        <v>34.551600000000001</v>
      </c>
      <c r="M4580">
        <v>2.9999999999999997E-4</v>
      </c>
      <c r="N4580">
        <v>2.9999999999999997E-4</v>
      </c>
      <c r="O4580">
        <v>0.20680000000000001</v>
      </c>
      <c r="P4580">
        <v>8.0999999999999996E-3</v>
      </c>
      <c r="Q4580">
        <v>0.01</v>
      </c>
      <c r="R4580">
        <v>4.5999999999999999E-3</v>
      </c>
      <c r="S4580">
        <v>1.1999999999999999E-3</v>
      </c>
      <c r="T4580">
        <v>2.7000000000000001E-3</v>
      </c>
      <c r="U4580">
        <v>89.84</v>
      </c>
      <c r="V4580">
        <v>0.08</v>
      </c>
      <c r="W4580">
        <v>0.1</v>
      </c>
      <c r="Y4580">
        <v>2019</v>
      </c>
      <c r="Z4580" s="1">
        <v>44284</v>
      </c>
      <c r="AA4580">
        <v>190</v>
      </c>
      <c r="AB4580">
        <v>50</v>
      </c>
      <c r="AC4580">
        <v>30</v>
      </c>
      <c r="AP4580">
        <v>27.8</v>
      </c>
      <c r="AQ4580">
        <v>1.5</v>
      </c>
      <c r="AR4580">
        <v>1.7</v>
      </c>
      <c r="AS4580">
        <v>0.14000000000000001</v>
      </c>
      <c r="AT4580">
        <v>0.09</v>
      </c>
      <c r="AU4580">
        <v>0.08</v>
      </c>
      <c r="BB4580">
        <v>497</v>
      </c>
      <c r="BC4580">
        <v>8</v>
      </c>
      <c r="BD4580">
        <v>10</v>
      </c>
      <c r="BK4580" t="s">
        <v>100</v>
      </c>
      <c r="BL4580" t="s">
        <v>147</v>
      </c>
      <c r="BM4580" t="s">
        <v>581</v>
      </c>
      <c r="BN4580" t="s">
        <v>147</v>
      </c>
      <c r="BO4580" t="s">
        <v>13676</v>
      </c>
      <c r="BQ4580" t="s">
        <v>13674</v>
      </c>
      <c r="BR4580">
        <v>73.980230000000006</v>
      </c>
      <c r="BS4580">
        <v>-63.260060000000003</v>
      </c>
      <c r="BT4580">
        <v>12.4</v>
      </c>
      <c r="BY4580">
        <v>178.89</v>
      </c>
      <c r="BZ4580">
        <v>1</v>
      </c>
      <c r="CA4580">
        <v>1</v>
      </c>
      <c r="CB4580">
        <v>-0.15</v>
      </c>
      <c r="CC4580">
        <v>0.09</v>
      </c>
      <c r="CD4580">
        <v>0.09</v>
      </c>
      <c r="CE4580">
        <v>0.77</v>
      </c>
      <c r="CF4580">
        <v>0.03</v>
      </c>
      <c r="CG4580">
        <v>0.03</v>
      </c>
      <c r="CH4580">
        <v>0.747</v>
      </c>
      <c r="CI4580">
        <v>1.4999999999999999E-2</v>
      </c>
      <c r="CJ4580">
        <v>1.4999999999999999E-2</v>
      </c>
      <c r="CO4580">
        <v>5045</v>
      </c>
      <c r="CP4580">
        <v>110</v>
      </c>
      <c r="CQ4580">
        <v>110</v>
      </c>
    </row>
    <row r="4581" spans="1:98" x14ac:dyDescent="0.25">
      <c r="A4581" t="s">
        <v>13677</v>
      </c>
      <c r="B4581" t="s">
        <v>99</v>
      </c>
      <c r="C4581">
        <v>2.7549999999999999</v>
      </c>
      <c r="D4581">
        <v>0.08</v>
      </c>
      <c r="E4581">
        <v>0.08</v>
      </c>
      <c r="I4581">
        <v>1.01</v>
      </c>
      <c r="J4581">
        <v>1.9E-2</v>
      </c>
      <c r="K4581">
        <v>2.1999999999999999E-2</v>
      </c>
      <c r="L4581">
        <v>260.15800000000002</v>
      </c>
      <c r="M4581">
        <v>4.4999999999999999E-4</v>
      </c>
      <c r="N4581">
        <v>4.4999999999999999E-4</v>
      </c>
      <c r="O4581">
        <v>0.82799999999999996</v>
      </c>
      <c r="P4581">
        <v>1.2E-2</v>
      </c>
      <c r="Q4581">
        <v>1.2E-2</v>
      </c>
      <c r="R4581">
        <v>0.36799999999999999</v>
      </c>
      <c r="S4581">
        <v>7.0000000000000001E-3</v>
      </c>
      <c r="T4581">
        <v>7.0000000000000001E-3</v>
      </c>
      <c r="U4581">
        <v>89.954999999999998</v>
      </c>
      <c r="V4581">
        <v>4.3999999999999997E-2</v>
      </c>
      <c r="W4581">
        <v>3.2000000000000001E-2</v>
      </c>
      <c r="Y4581">
        <v>2022</v>
      </c>
      <c r="Z4581" s="1">
        <v>44664</v>
      </c>
      <c r="AA4581">
        <v>316.2</v>
      </c>
      <c r="AB4581">
        <v>1.3</v>
      </c>
      <c r="AC4581">
        <v>1.3</v>
      </c>
      <c r="AD4581">
        <v>2458760.7000000002</v>
      </c>
      <c r="AE4581">
        <v>1.3</v>
      </c>
      <c r="AF4581">
        <v>1.3</v>
      </c>
      <c r="AJ4581">
        <v>2458830.7641699999</v>
      </c>
      <c r="AK4581">
        <v>1E-3</v>
      </c>
      <c r="AL4581">
        <v>1E-3</v>
      </c>
      <c r="AM4581">
        <v>2458745.41</v>
      </c>
      <c r="AN4581">
        <v>1</v>
      </c>
      <c r="AO4581">
        <v>1</v>
      </c>
      <c r="AS4581">
        <v>0.1</v>
      </c>
      <c r="AT4581">
        <v>7.0000000000000007E-2</v>
      </c>
      <c r="AU4581">
        <v>9.5000000000000001E-2</v>
      </c>
      <c r="AY4581">
        <v>87.75</v>
      </c>
      <c r="AZ4581">
        <v>1</v>
      </c>
      <c r="BA4581">
        <v>1</v>
      </c>
      <c r="BB4581">
        <v>348</v>
      </c>
      <c r="BC4581">
        <v>4</v>
      </c>
      <c r="BD4581">
        <v>4</v>
      </c>
      <c r="BK4581" t="s">
        <v>100</v>
      </c>
      <c r="BL4581" t="s">
        <v>147</v>
      </c>
      <c r="BM4581" t="s">
        <v>101</v>
      </c>
      <c r="BN4581" t="s">
        <v>147</v>
      </c>
      <c r="BO4581" t="s">
        <v>13678</v>
      </c>
      <c r="BQ4581" t="s">
        <v>13679</v>
      </c>
      <c r="BR4581">
        <v>277.941666682</v>
      </c>
      <c r="BS4581">
        <v>56.650833347000003</v>
      </c>
      <c r="BT4581">
        <v>9.1999999999999993</v>
      </c>
      <c r="BY4581">
        <v>116.3</v>
      </c>
      <c r="BZ4581">
        <v>0.23</v>
      </c>
      <c r="CA4581">
        <v>0.23</v>
      </c>
      <c r="CB4581">
        <v>0.253</v>
      </c>
      <c r="CC4581">
        <v>5.5E-2</v>
      </c>
      <c r="CD4581">
        <v>5.5E-2</v>
      </c>
      <c r="CE4581">
        <v>1.111</v>
      </c>
      <c r="CF4581">
        <v>4.7E-2</v>
      </c>
      <c r="CG4581">
        <v>4.7E-2</v>
      </c>
      <c r="CH4581">
        <v>1.6359999999999999</v>
      </c>
      <c r="CI4581">
        <v>2.9000000000000001E-2</v>
      </c>
      <c r="CJ4581">
        <v>3.3000000000000002E-2</v>
      </c>
      <c r="CL4581">
        <v>8.1</v>
      </c>
      <c r="CM4581">
        <v>1.5</v>
      </c>
      <c r="CN4581">
        <v>1.5</v>
      </c>
      <c r="CO4581">
        <v>5695</v>
      </c>
      <c r="CP4581">
        <v>60</v>
      </c>
      <c r="CQ4581">
        <v>60</v>
      </c>
      <c r="CT4581" t="s">
        <v>13680</v>
      </c>
    </row>
    <row r="4582" spans="1:98" x14ac:dyDescent="0.25">
      <c r="A4582" t="s">
        <v>13681</v>
      </c>
      <c r="B4582" t="s">
        <v>99</v>
      </c>
      <c r="C4582">
        <v>0.65</v>
      </c>
      <c r="D4582">
        <v>0.16</v>
      </c>
      <c r="E4582">
        <v>0.16</v>
      </c>
      <c r="I4582">
        <v>1.0169999999999999</v>
      </c>
      <c r="J4582">
        <v>5.0999999999999997E-2</v>
      </c>
      <c r="K4582">
        <v>5.0999999999999997E-2</v>
      </c>
      <c r="L4582">
        <v>6.9068300000000002</v>
      </c>
      <c r="M4582" s="2">
        <v>9.0000000000000006E-5</v>
      </c>
      <c r="N4582" s="2">
        <v>9.0000000000000006E-5</v>
      </c>
      <c r="R4582">
        <v>0.08</v>
      </c>
      <c r="S4582">
        <v>7.0000000000000007E-2</v>
      </c>
      <c r="T4582">
        <v>7.0000000000000007E-2</v>
      </c>
      <c r="Y4582">
        <v>2021</v>
      </c>
      <c r="Z4582" s="1">
        <v>44414</v>
      </c>
      <c r="AJ4582">
        <v>2458332.1260000002</v>
      </c>
      <c r="AK4582">
        <v>2E-3</v>
      </c>
      <c r="AL4582">
        <v>2E-3</v>
      </c>
      <c r="AS4582">
        <v>0.67</v>
      </c>
      <c r="AT4582">
        <v>0.1</v>
      </c>
      <c r="AU4582">
        <v>0.1</v>
      </c>
      <c r="AY4582">
        <v>53.4</v>
      </c>
      <c r="AZ4582">
        <v>8.6999999999999993</v>
      </c>
      <c r="BA4582">
        <v>8.6999999999999993</v>
      </c>
      <c r="BK4582" t="s">
        <v>100</v>
      </c>
      <c r="BL4582" t="s">
        <v>147</v>
      </c>
      <c r="BM4582" t="s">
        <v>101</v>
      </c>
      <c r="BN4582" t="s">
        <v>147</v>
      </c>
      <c r="BQ4582" t="s">
        <v>13682</v>
      </c>
      <c r="BR4582">
        <v>100.83333334</v>
      </c>
      <c r="BS4582">
        <v>-66.947777807999998</v>
      </c>
      <c r="BT4582">
        <v>12.3</v>
      </c>
      <c r="CB4582">
        <v>0.14000000000000001</v>
      </c>
      <c r="CC4582">
        <v>0.08</v>
      </c>
      <c r="CD4582">
        <v>0.08</v>
      </c>
      <c r="CE4582">
        <v>1.53</v>
      </c>
      <c r="CF4582">
        <v>0.12</v>
      </c>
      <c r="CG4582">
        <v>0.12</v>
      </c>
      <c r="CH4582">
        <v>2.9</v>
      </c>
      <c r="CI4582">
        <v>0.14000000000000001</v>
      </c>
      <c r="CJ4582">
        <v>0.14000000000000001</v>
      </c>
      <c r="CL4582">
        <v>2.2999999999999998</v>
      </c>
      <c r="CM4582">
        <v>0.8</v>
      </c>
      <c r="CN4582">
        <v>0.8</v>
      </c>
      <c r="CO4582">
        <v>5966</v>
      </c>
      <c r="CP4582">
        <v>136</v>
      </c>
      <c r="CQ4582">
        <v>136</v>
      </c>
    </row>
    <row r="4583" spans="1:98" x14ac:dyDescent="0.25">
      <c r="A4583" t="s">
        <v>13683</v>
      </c>
      <c r="B4583" t="s">
        <v>99</v>
      </c>
      <c r="C4583">
        <v>4.2799999999999998E-2</v>
      </c>
      <c r="D4583">
        <v>3.8E-3</v>
      </c>
      <c r="E4583">
        <v>3.8E-3</v>
      </c>
      <c r="I4583">
        <v>0.26939999999999997</v>
      </c>
      <c r="J4583">
        <v>1.52E-2</v>
      </c>
      <c r="K4583">
        <v>1.52E-2</v>
      </c>
      <c r="L4583">
        <v>10.695264</v>
      </c>
      <c r="M4583" s="2">
        <v>8.7000000000000001E-5</v>
      </c>
      <c r="N4583" s="2">
        <v>8.7000000000000001E-5</v>
      </c>
      <c r="O4583">
        <v>8.9200000000000002E-2</v>
      </c>
      <c r="P4583">
        <v>1E-3</v>
      </c>
      <c r="Q4583">
        <v>1E-3</v>
      </c>
      <c r="R4583">
        <v>2.9000000000000001E-2</v>
      </c>
      <c r="S4583">
        <v>2.1000000000000001E-2</v>
      </c>
      <c r="T4583">
        <v>3.4000000000000002E-2</v>
      </c>
      <c r="U4583">
        <v>87.86</v>
      </c>
      <c r="V4583">
        <v>0.14000000000000001</v>
      </c>
      <c r="W4583">
        <v>0.14000000000000001</v>
      </c>
      <c r="Y4583">
        <v>2021</v>
      </c>
      <c r="Z4583" s="1">
        <v>44322</v>
      </c>
      <c r="AA4583">
        <v>159</v>
      </c>
      <c r="AB4583">
        <v>150</v>
      </c>
      <c r="AC4583">
        <v>150</v>
      </c>
      <c r="AJ4583">
        <v>2458335.9021000001</v>
      </c>
      <c r="AK4583">
        <v>1.4E-3</v>
      </c>
      <c r="AL4583">
        <v>1.4E-3</v>
      </c>
      <c r="AS4583">
        <v>0.83199999999999996</v>
      </c>
      <c r="AT4583">
        <v>2.5999999999999999E-2</v>
      </c>
      <c r="AU4583">
        <v>2.5999999999999999E-2</v>
      </c>
      <c r="AY4583">
        <v>4.47</v>
      </c>
      <c r="AZ4583">
        <v>0.36</v>
      </c>
      <c r="BA4583">
        <v>0.36</v>
      </c>
      <c r="BB4583">
        <v>806</v>
      </c>
      <c r="BC4583">
        <v>25</v>
      </c>
      <c r="BD4583">
        <v>25</v>
      </c>
      <c r="BK4583" t="s">
        <v>100</v>
      </c>
      <c r="BL4583" t="s">
        <v>101</v>
      </c>
      <c r="BM4583" t="s">
        <v>101</v>
      </c>
      <c r="BN4583" t="s">
        <v>147</v>
      </c>
      <c r="BQ4583" t="s">
        <v>13684</v>
      </c>
      <c r="BR4583">
        <v>91.800000003999997</v>
      </c>
      <c r="BS4583">
        <v>-61.996944474999999</v>
      </c>
      <c r="BT4583">
        <v>10.4</v>
      </c>
      <c r="BY4583">
        <v>89</v>
      </c>
      <c r="BZ4583">
        <v>4</v>
      </c>
      <c r="CA4583">
        <v>4</v>
      </c>
      <c r="CB4583">
        <v>-0.217</v>
      </c>
      <c r="CC4583">
        <v>4.3999999999999997E-2</v>
      </c>
      <c r="CD4583">
        <v>4.3999999999999997E-2</v>
      </c>
      <c r="CE4583">
        <v>0.82499999999999996</v>
      </c>
      <c r="CF4583">
        <v>2.8000000000000001E-2</v>
      </c>
      <c r="CG4583">
        <v>2.8000000000000001E-2</v>
      </c>
      <c r="CH4583">
        <v>0.85799999999999998</v>
      </c>
      <c r="CI4583">
        <v>3.2000000000000001E-2</v>
      </c>
      <c r="CJ4583">
        <v>3.2000000000000001E-2</v>
      </c>
      <c r="CL4583">
        <v>10.1</v>
      </c>
      <c r="CM4583">
        <v>1.4</v>
      </c>
      <c r="CN4583">
        <v>1.4</v>
      </c>
      <c r="CO4583">
        <v>5298</v>
      </c>
      <c r="CP4583">
        <v>65</v>
      </c>
      <c r="CQ4583">
        <v>65</v>
      </c>
    </row>
    <row r="4584" spans="1:98" x14ac:dyDescent="0.25">
      <c r="A4584" t="s">
        <v>13685</v>
      </c>
      <c r="B4584" t="s">
        <v>99</v>
      </c>
      <c r="C4584">
        <v>0.97799999999999998</v>
      </c>
      <c r="D4584">
        <v>5.8999999999999997E-2</v>
      </c>
      <c r="E4584">
        <v>6.3E-2</v>
      </c>
      <c r="I4584">
        <v>1</v>
      </c>
      <c r="J4584">
        <v>0.08</v>
      </c>
      <c r="K4584">
        <v>0.52</v>
      </c>
      <c r="L4584">
        <v>11.9101</v>
      </c>
      <c r="M4584">
        <v>3.5999999999999999E-3</v>
      </c>
      <c r="N4584">
        <v>2.2000000000000001E-3</v>
      </c>
      <c r="O4584">
        <v>9.5640000000000003E-2</v>
      </c>
      <c r="P4584">
        <v>1.6000000000000001E-3</v>
      </c>
      <c r="Q4584">
        <v>1.56E-3</v>
      </c>
      <c r="R4584">
        <v>4.2000000000000003E-2</v>
      </c>
      <c r="S4584">
        <v>7.4999999999999997E-3</v>
      </c>
      <c r="T4584">
        <v>2.5499999999999998E-2</v>
      </c>
      <c r="U4584">
        <v>88.4</v>
      </c>
      <c r="V4584">
        <v>3.3</v>
      </c>
      <c r="W4584">
        <v>0.6</v>
      </c>
      <c r="Y4584">
        <v>2021</v>
      </c>
      <c r="Z4584" s="1">
        <v>44420</v>
      </c>
      <c r="AA4584">
        <v>84.1</v>
      </c>
      <c r="AB4584">
        <v>16.399999999999999</v>
      </c>
      <c r="AC4584">
        <v>9.8000000000000007</v>
      </c>
      <c r="AP4584">
        <v>90.4</v>
      </c>
      <c r="AQ4584">
        <v>0.8</v>
      </c>
      <c r="AR4584">
        <v>14.6</v>
      </c>
      <c r="AY4584">
        <v>99.2</v>
      </c>
      <c r="AZ4584">
        <v>5.2</v>
      </c>
      <c r="BA4584">
        <v>5.6</v>
      </c>
      <c r="BK4584" t="s">
        <v>100</v>
      </c>
      <c r="BL4584" t="s">
        <v>147</v>
      </c>
      <c r="BM4584" t="s">
        <v>101</v>
      </c>
      <c r="BN4584" t="s">
        <v>147</v>
      </c>
      <c r="BQ4584" t="s">
        <v>13686</v>
      </c>
      <c r="BR4584">
        <v>51.228540000000002</v>
      </c>
      <c r="BS4584">
        <v>-73.957560000000001</v>
      </c>
      <c r="BY4584">
        <v>235.93</v>
      </c>
      <c r="BZ4584">
        <v>1</v>
      </c>
      <c r="CA4584">
        <v>1</v>
      </c>
      <c r="CB4584">
        <v>0.04</v>
      </c>
      <c r="CC4584">
        <v>0.05</v>
      </c>
      <c r="CD4584">
        <v>0.05</v>
      </c>
      <c r="CE4584">
        <v>0.82299999999999995</v>
      </c>
      <c r="CF4584">
        <v>2.3E-2</v>
      </c>
      <c r="CG4584">
        <v>2.7E-2</v>
      </c>
      <c r="CH4584">
        <v>0.79400000000000004</v>
      </c>
      <c r="CI4584">
        <v>7.0000000000000001E-3</v>
      </c>
      <c r="CJ4584">
        <v>7.0000000000000001E-3</v>
      </c>
      <c r="CK4584" t="s">
        <v>13687</v>
      </c>
      <c r="CL4584">
        <v>7.48</v>
      </c>
      <c r="CM4584">
        <v>3.33</v>
      </c>
      <c r="CN4584">
        <v>3.33</v>
      </c>
      <c r="CO4584">
        <v>5144</v>
      </c>
      <c r="CP4584">
        <v>50</v>
      </c>
      <c r="CQ4584">
        <v>50</v>
      </c>
    </row>
    <row r="4585" spans="1:98" x14ac:dyDescent="0.25">
      <c r="A4585" t="s">
        <v>13688</v>
      </c>
      <c r="B4585" t="s">
        <v>99</v>
      </c>
      <c r="C4585">
        <v>0.36899999999999999</v>
      </c>
      <c r="D4585">
        <v>8.4000000000000005E-2</v>
      </c>
      <c r="E4585">
        <v>0.1</v>
      </c>
      <c r="L4585">
        <v>24.674399999999999</v>
      </c>
      <c r="M4585">
        <v>3.4000000000000002E-2</v>
      </c>
      <c r="N4585">
        <v>2.58E-2</v>
      </c>
      <c r="O4585">
        <v>0.15543999999999999</v>
      </c>
      <c r="P4585">
        <v>2.63E-3</v>
      </c>
      <c r="Q4585">
        <v>2.5500000000000002E-3</v>
      </c>
      <c r="R4585">
        <v>6.2199999999999998E-2</v>
      </c>
      <c r="S4585">
        <v>2.1100000000000001E-2</v>
      </c>
      <c r="T4585">
        <v>4.5199999999999997E-2</v>
      </c>
      <c r="U4585">
        <v>84.7</v>
      </c>
      <c r="V4585">
        <v>2.9</v>
      </c>
      <c r="W4585">
        <v>2.4</v>
      </c>
      <c r="Y4585">
        <v>2021</v>
      </c>
      <c r="Z4585" s="1">
        <v>44420</v>
      </c>
      <c r="AA4585">
        <v>320.8</v>
      </c>
      <c r="AB4585">
        <v>12.5</v>
      </c>
      <c r="AC4585">
        <v>129.69999999999999</v>
      </c>
      <c r="AP4585">
        <v>226.4</v>
      </c>
      <c r="AQ4585">
        <v>15.5</v>
      </c>
      <c r="AR4585">
        <v>7.1</v>
      </c>
      <c r="AY4585">
        <v>29.3</v>
      </c>
      <c r="AZ4585">
        <v>6.6</v>
      </c>
      <c r="BA4585">
        <v>8.3000000000000007</v>
      </c>
      <c r="BK4585" t="s">
        <v>100</v>
      </c>
      <c r="BL4585" t="s">
        <v>581</v>
      </c>
      <c r="BM4585" t="s">
        <v>581</v>
      </c>
      <c r="BQ4585" t="s">
        <v>13686</v>
      </c>
      <c r="BR4585">
        <v>51.228540000000002</v>
      </c>
      <c r="BS4585">
        <v>-73.957560000000001</v>
      </c>
      <c r="BY4585">
        <v>235.93</v>
      </c>
      <c r="BZ4585">
        <v>1</v>
      </c>
      <c r="CA4585">
        <v>1</v>
      </c>
      <c r="CB4585">
        <v>0.04</v>
      </c>
      <c r="CC4585">
        <v>0.05</v>
      </c>
      <c r="CD4585">
        <v>0.05</v>
      </c>
      <c r="CE4585">
        <v>0.82299999999999995</v>
      </c>
      <c r="CF4585">
        <v>2.3E-2</v>
      </c>
      <c r="CG4585">
        <v>2.7E-2</v>
      </c>
      <c r="CH4585">
        <v>0.79400000000000004</v>
      </c>
      <c r="CI4585">
        <v>7.0000000000000001E-3</v>
      </c>
      <c r="CJ4585">
        <v>7.0000000000000001E-3</v>
      </c>
      <c r="CK4585" t="s">
        <v>13687</v>
      </c>
      <c r="CL4585">
        <v>7.48</v>
      </c>
      <c r="CM4585">
        <v>3.33</v>
      </c>
      <c r="CN4585">
        <v>3.33</v>
      </c>
      <c r="CO4585">
        <v>5144</v>
      </c>
      <c r="CP4585">
        <v>50</v>
      </c>
      <c r="CQ4585">
        <v>50</v>
      </c>
    </row>
    <row r="4586" spans="1:98" x14ac:dyDescent="0.25">
      <c r="A4586" t="s">
        <v>13689</v>
      </c>
      <c r="B4586" t="s">
        <v>99</v>
      </c>
      <c r="C4586">
        <v>1.7899999999999999E-2</v>
      </c>
      <c r="D4586">
        <v>7.1999999999999998E-3</v>
      </c>
      <c r="E4586">
        <v>1.35E-2</v>
      </c>
      <c r="I4586">
        <v>0.19574</v>
      </c>
      <c r="J4586">
        <v>9.7999999999999997E-3</v>
      </c>
      <c r="K4586">
        <v>9.7999999999999997E-3</v>
      </c>
      <c r="L4586">
        <v>35.189346</v>
      </c>
      <c r="M4586" s="2">
        <v>9.0000000000000006E-5</v>
      </c>
      <c r="N4586" s="2">
        <v>9.0000000000000006E-5</v>
      </c>
      <c r="O4586">
        <v>0.14499999999999999</v>
      </c>
      <c r="P4586">
        <v>3.0000000000000001E-3</v>
      </c>
      <c r="Q4586">
        <v>3.0000000000000001E-3</v>
      </c>
      <c r="R4586">
        <v>0.496</v>
      </c>
      <c r="S4586">
        <v>0.13300000000000001</v>
      </c>
      <c r="T4586">
        <v>0.216</v>
      </c>
      <c r="U4586">
        <v>89.786000000000001</v>
      </c>
      <c r="V4586">
        <v>6.2E-2</v>
      </c>
      <c r="W4586">
        <v>7.8E-2</v>
      </c>
      <c r="Y4586">
        <v>2021</v>
      </c>
      <c r="Z4586" s="1">
        <v>44503</v>
      </c>
      <c r="AA4586">
        <v>258</v>
      </c>
      <c r="AB4586">
        <v>26</v>
      </c>
      <c r="AC4586">
        <v>42</v>
      </c>
      <c r="AJ4586">
        <v>2459007.9794899998</v>
      </c>
      <c r="AK4586">
        <v>1E-3</v>
      </c>
      <c r="AL4586">
        <v>1E-3</v>
      </c>
      <c r="AS4586">
        <v>0.374</v>
      </c>
      <c r="AT4586">
        <v>0.13700000000000001</v>
      </c>
      <c r="AU4586">
        <v>9.8000000000000004E-2</v>
      </c>
      <c r="BB4586">
        <v>256</v>
      </c>
      <c r="BK4586" t="s">
        <v>100</v>
      </c>
      <c r="BL4586" t="s">
        <v>147</v>
      </c>
      <c r="BM4586" t="s">
        <v>133</v>
      </c>
      <c r="BN4586" t="s">
        <v>147</v>
      </c>
      <c r="BQ4586" t="s">
        <v>13690</v>
      </c>
      <c r="BR4586">
        <v>194.741666686</v>
      </c>
      <c r="BS4586">
        <v>77.661666689</v>
      </c>
      <c r="BT4586">
        <v>15.2</v>
      </c>
      <c r="BY4586">
        <v>57.7911</v>
      </c>
      <c r="BZ4586">
        <v>0.1</v>
      </c>
      <c r="CA4586">
        <v>0.1</v>
      </c>
      <c r="CB4586">
        <v>-0.27</v>
      </c>
      <c r="CC4586">
        <v>0.37</v>
      </c>
      <c r="CD4586">
        <v>0.37</v>
      </c>
      <c r="CE4586">
        <v>0.33</v>
      </c>
      <c r="CF4586">
        <v>0.02</v>
      </c>
      <c r="CG4586">
        <v>0.02</v>
      </c>
      <c r="CH4586">
        <v>0.311</v>
      </c>
      <c r="CI4586">
        <v>1.4999999999999999E-2</v>
      </c>
      <c r="CJ4586">
        <v>1.4999999999999999E-2</v>
      </c>
      <c r="CK4586" t="s">
        <v>265</v>
      </c>
      <c r="CO4586">
        <v>3430</v>
      </c>
      <c r="CP4586">
        <v>130</v>
      </c>
      <c r="CQ4586">
        <v>130</v>
      </c>
    </row>
    <row r="4587" spans="1:98" x14ac:dyDescent="0.25">
      <c r="A4587" t="s">
        <v>13691</v>
      </c>
      <c r="B4587" t="s">
        <v>99</v>
      </c>
      <c r="C4587">
        <v>1.0999999999999999E-2</v>
      </c>
      <c r="D4587">
        <v>4.1000000000000003E-3</v>
      </c>
      <c r="E4587">
        <v>7.9000000000000008E-3</v>
      </c>
      <c r="I4587">
        <v>0.14449999999999999</v>
      </c>
      <c r="J4587">
        <v>1.1599999999999999E-2</v>
      </c>
      <c r="K4587">
        <v>1.1599999999999999E-2</v>
      </c>
      <c r="L4587">
        <v>0.35247279999999998</v>
      </c>
      <c r="M4587" s="2">
        <v>4.6999999999999999E-6</v>
      </c>
      <c r="N4587" s="2">
        <v>4.6999999999999999E-6</v>
      </c>
      <c r="O4587">
        <v>9.7000000000000003E-3</v>
      </c>
      <c r="P4587">
        <v>1E-4</v>
      </c>
      <c r="Q4587">
        <v>1E-4</v>
      </c>
      <c r="Y4587">
        <v>2022</v>
      </c>
      <c r="Z4587" s="1">
        <v>44591</v>
      </c>
      <c r="AJ4587">
        <v>2458928.2390000001</v>
      </c>
      <c r="AK4587">
        <v>6.9999999999999999E-4</v>
      </c>
      <c r="AL4587">
        <v>6.9999999999999999E-4</v>
      </c>
      <c r="AS4587">
        <v>0.77</v>
      </c>
      <c r="AT4587">
        <v>0.04</v>
      </c>
      <c r="AU4587">
        <v>0.04</v>
      </c>
      <c r="BB4587">
        <v>2609</v>
      </c>
      <c r="BC4587">
        <v>86</v>
      </c>
      <c r="BD4587">
        <v>86</v>
      </c>
      <c r="BK4587" t="s">
        <v>100</v>
      </c>
      <c r="BL4587" t="s">
        <v>147</v>
      </c>
      <c r="BM4587" t="s">
        <v>133</v>
      </c>
      <c r="BN4587" t="s">
        <v>147</v>
      </c>
      <c r="BQ4587" t="s">
        <v>13692</v>
      </c>
      <c r="BR4587">
        <v>247.66666667999999</v>
      </c>
      <c r="BS4587">
        <v>49.046388899999997</v>
      </c>
      <c r="BT4587">
        <v>10.5</v>
      </c>
      <c r="BY4587">
        <v>101.3</v>
      </c>
      <c r="CE4587">
        <v>0.99</v>
      </c>
      <c r="CF4587">
        <v>0.04</v>
      </c>
      <c r="CG4587">
        <v>0.04</v>
      </c>
      <c r="CH4587">
        <v>0.94</v>
      </c>
      <c r="CI4587">
        <v>0.05</v>
      </c>
      <c r="CJ4587">
        <v>0.05</v>
      </c>
      <c r="CO4587">
        <v>5534</v>
      </c>
      <c r="CP4587">
        <v>100</v>
      </c>
      <c r="CQ4587">
        <v>100</v>
      </c>
    </row>
    <row r="4588" spans="1:98" x14ac:dyDescent="0.25">
      <c r="A4588" t="s">
        <v>13693</v>
      </c>
      <c r="B4588" t="s">
        <v>99</v>
      </c>
      <c r="C4588">
        <v>6.1400000000000003E-2</v>
      </c>
      <c r="D4588">
        <v>6.1400000000000003E-2</v>
      </c>
      <c r="E4588">
        <v>0</v>
      </c>
      <c r="I4588">
        <v>0.1552</v>
      </c>
      <c r="J4588">
        <v>7.1000000000000004E-3</v>
      </c>
      <c r="K4588">
        <v>7.1000000000000004E-3</v>
      </c>
      <c r="L4588">
        <v>27.269549999999999</v>
      </c>
      <c r="M4588">
        <v>1E-4</v>
      </c>
      <c r="N4588">
        <v>1.2999999999999999E-4</v>
      </c>
      <c r="O4588">
        <v>0.1363</v>
      </c>
      <c r="P4588">
        <v>1E-3</v>
      </c>
      <c r="Q4588">
        <v>1E-3</v>
      </c>
      <c r="R4588">
        <v>0.3</v>
      </c>
      <c r="S4588">
        <v>0.1</v>
      </c>
      <c r="T4588">
        <v>0.1</v>
      </c>
      <c r="U4588">
        <v>89.66</v>
      </c>
      <c r="V4588">
        <v>0.19</v>
      </c>
      <c r="W4588">
        <v>0.22</v>
      </c>
      <c r="Y4588">
        <v>2021</v>
      </c>
      <c r="Z4588" s="1">
        <v>44491</v>
      </c>
      <c r="AA4588">
        <v>56</v>
      </c>
      <c r="AB4588">
        <v>30</v>
      </c>
      <c r="AC4588">
        <v>80</v>
      </c>
      <c r="AJ4588">
        <v>2458747.1814999999</v>
      </c>
      <c r="AK4588">
        <v>2.0999999999999999E-3</v>
      </c>
      <c r="AL4588">
        <v>1.6999999999999999E-3</v>
      </c>
      <c r="AS4588">
        <v>0.49</v>
      </c>
      <c r="AT4588">
        <v>0.31</v>
      </c>
      <c r="AU4588">
        <v>0.19</v>
      </c>
      <c r="AY4588">
        <v>7.5</v>
      </c>
      <c r="AZ4588">
        <v>7.5</v>
      </c>
      <c r="BA4588">
        <v>0</v>
      </c>
      <c r="BB4588">
        <v>284</v>
      </c>
      <c r="BC4588">
        <v>6</v>
      </c>
      <c r="BD4588">
        <v>6</v>
      </c>
      <c r="BK4588" t="s">
        <v>100</v>
      </c>
      <c r="BL4588" t="s">
        <v>147</v>
      </c>
      <c r="BM4588" t="s">
        <v>101</v>
      </c>
      <c r="BN4588" t="s">
        <v>147</v>
      </c>
      <c r="BQ4588" t="s">
        <v>13694</v>
      </c>
      <c r="BR4588">
        <v>332.562500005</v>
      </c>
      <c r="BS4588">
        <v>58.706111129999996</v>
      </c>
      <c r="BT4588">
        <v>13.4</v>
      </c>
      <c r="BY4588">
        <v>42.408999999999999</v>
      </c>
      <c r="BZ4588">
        <v>4.7E-2</v>
      </c>
      <c r="CA4588">
        <v>4.7E-2</v>
      </c>
      <c r="CB4588">
        <v>-0.05</v>
      </c>
      <c r="CC4588">
        <v>0.12</v>
      </c>
      <c r="CD4588">
        <v>0.12</v>
      </c>
      <c r="CE4588">
        <v>0.45400000000000001</v>
      </c>
      <c r="CF4588">
        <v>0.01</v>
      </c>
      <c r="CG4588">
        <v>0.01</v>
      </c>
      <c r="CH4588">
        <v>0.46400000000000002</v>
      </c>
      <c r="CI4588">
        <v>1.2999999999999999E-2</v>
      </c>
      <c r="CJ4588">
        <v>1.2999999999999999E-2</v>
      </c>
      <c r="CO4588">
        <v>3491</v>
      </c>
      <c r="CP4588">
        <v>58</v>
      </c>
      <c r="CQ4588">
        <v>58</v>
      </c>
    </row>
    <row r="4589" spans="1:98" x14ac:dyDescent="0.25">
      <c r="A4589" t="s">
        <v>13695</v>
      </c>
      <c r="B4589" t="s">
        <v>99</v>
      </c>
      <c r="C4589">
        <v>1</v>
      </c>
      <c r="D4589">
        <v>0.15</v>
      </c>
      <c r="E4589">
        <v>0.15</v>
      </c>
      <c r="I4589">
        <v>0.9</v>
      </c>
      <c r="J4589">
        <v>0.1</v>
      </c>
      <c r="K4589">
        <v>0.1</v>
      </c>
      <c r="L4589">
        <v>2.9943200000000001</v>
      </c>
      <c r="M4589" s="2">
        <v>8.0000000000000007E-5</v>
      </c>
      <c r="N4589" s="2">
        <v>8.0000000000000007E-5</v>
      </c>
      <c r="R4589">
        <v>1.9E-2</v>
      </c>
      <c r="S4589">
        <v>1.7000000000000001E-2</v>
      </c>
      <c r="T4589">
        <v>1.7000000000000001E-2</v>
      </c>
      <c r="Y4589">
        <v>2022</v>
      </c>
      <c r="Z4589" s="1">
        <v>44576</v>
      </c>
      <c r="AA4589">
        <v>300</v>
      </c>
      <c r="AB4589">
        <v>79</v>
      </c>
      <c r="AC4589">
        <v>79</v>
      </c>
      <c r="AJ4589">
        <v>2458793.8280000002</v>
      </c>
      <c r="AK4589">
        <v>3.0000000000000001E-3</v>
      </c>
      <c r="AL4589">
        <v>3.0000000000000001E-3</v>
      </c>
      <c r="AS4589">
        <v>0.52</v>
      </c>
      <c r="AT4589">
        <v>0.08</v>
      </c>
      <c r="AU4589">
        <v>0.08</v>
      </c>
      <c r="AY4589">
        <v>192.2</v>
      </c>
      <c r="AZ4589">
        <v>2.6</v>
      </c>
      <c r="BA4589">
        <v>2.6</v>
      </c>
      <c r="BK4589" t="s">
        <v>100</v>
      </c>
      <c r="BL4589" t="s">
        <v>147</v>
      </c>
      <c r="BM4589" t="s">
        <v>101</v>
      </c>
      <c r="BN4589" t="s">
        <v>147</v>
      </c>
      <c r="BQ4589" t="s">
        <v>13696</v>
      </c>
      <c r="BR4589">
        <v>290.62083334300002</v>
      </c>
      <c r="BS4589">
        <v>60.853888908999998</v>
      </c>
      <c r="BT4589">
        <v>11</v>
      </c>
      <c r="CB4589">
        <v>0.39</v>
      </c>
      <c r="CC4589">
        <v>0.06</v>
      </c>
      <c r="CD4589">
        <v>0.06</v>
      </c>
      <c r="CE4589">
        <v>1.325</v>
      </c>
      <c r="CF4589">
        <v>0.12</v>
      </c>
      <c r="CG4589">
        <v>0.12</v>
      </c>
      <c r="CH4589">
        <v>3.22</v>
      </c>
      <c r="CI4589">
        <v>6.2E-2</v>
      </c>
      <c r="CJ4589">
        <v>6.2E-2</v>
      </c>
      <c r="CL4589">
        <v>4.9000000000000004</v>
      </c>
      <c r="CM4589">
        <v>1.8</v>
      </c>
      <c r="CN4589">
        <v>1.8</v>
      </c>
      <c r="CO4589">
        <v>4780</v>
      </c>
      <c r="CP4589">
        <v>100</v>
      </c>
      <c r="CQ4589">
        <v>100</v>
      </c>
    </row>
    <row r="4590" spans="1:98" x14ac:dyDescent="0.25">
      <c r="A4590" t="s">
        <v>13697</v>
      </c>
      <c r="B4590" t="s">
        <v>99</v>
      </c>
      <c r="C4590">
        <v>8.9999999999999993E-3</v>
      </c>
      <c r="D4590">
        <v>3.0000000000000001E-3</v>
      </c>
      <c r="E4590">
        <v>6.0000000000000001E-3</v>
      </c>
      <c r="I4590">
        <v>0.1285</v>
      </c>
      <c r="J4590">
        <v>1.0699999999999999E-2</v>
      </c>
      <c r="K4590">
        <v>1.0699999999999999E-2</v>
      </c>
      <c r="L4590">
        <v>5.4360980000000003</v>
      </c>
      <c r="M4590" s="2">
        <v>3.8999999999999999E-5</v>
      </c>
      <c r="N4590" s="2">
        <v>3.8999999999999999E-5</v>
      </c>
      <c r="O4590">
        <v>3.4099999999999998E-2</v>
      </c>
      <c r="P4590">
        <v>1E-3</v>
      </c>
      <c r="Q4590">
        <v>1E-3</v>
      </c>
      <c r="U4590">
        <v>89.5</v>
      </c>
      <c r="V4590">
        <v>0.6</v>
      </c>
      <c r="W4590">
        <v>0.4</v>
      </c>
      <c r="Y4590">
        <v>2020</v>
      </c>
      <c r="Z4590" s="1">
        <v>44137</v>
      </c>
      <c r="AS4590">
        <v>0.3</v>
      </c>
      <c r="AT4590">
        <v>0.21</v>
      </c>
      <c r="AU4590">
        <v>0.27</v>
      </c>
      <c r="BB4590">
        <v>355</v>
      </c>
      <c r="BK4590" t="s">
        <v>100</v>
      </c>
      <c r="BL4590" t="s">
        <v>147</v>
      </c>
      <c r="BM4590" t="s">
        <v>133</v>
      </c>
      <c r="BN4590" t="s">
        <v>147</v>
      </c>
      <c r="BQ4590" t="s">
        <v>13698</v>
      </c>
      <c r="BR4590">
        <v>353.24166668599997</v>
      </c>
      <c r="BS4590">
        <v>-29.415000020000001</v>
      </c>
      <c r="BT4590">
        <v>16.399999999999999</v>
      </c>
      <c r="BY4590">
        <v>38.11</v>
      </c>
      <c r="BZ4590">
        <v>0.23</v>
      </c>
      <c r="CA4590">
        <v>0.23</v>
      </c>
      <c r="CE4590">
        <v>0.17899999999999999</v>
      </c>
      <c r="CF4590">
        <v>4.0000000000000001E-3</v>
      </c>
      <c r="CG4590">
        <v>4.0000000000000001E-3</v>
      </c>
      <c r="CH4590">
        <v>0.21099999999999999</v>
      </c>
      <c r="CI4590">
        <v>6.0000000000000001E-3</v>
      </c>
      <c r="CJ4590">
        <v>6.0000000000000001E-3</v>
      </c>
      <c r="CO4590">
        <v>3212</v>
      </c>
      <c r="CP4590">
        <v>100</v>
      </c>
      <c r="CQ4590">
        <v>100</v>
      </c>
    </row>
    <row r="4591" spans="1:98" x14ac:dyDescent="0.25">
      <c r="A4591" t="s">
        <v>13699</v>
      </c>
      <c r="B4591" t="s">
        <v>99</v>
      </c>
      <c r="C4591">
        <v>2.86E-2</v>
      </c>
      <c r="D4591">
        <v>1.2999999999999999E-2</v>
      </c>
      <c r="E4591">
        <v>2.23E-2</v>
      </c>
      <c r="I4591">
        <v>0.26229999999999998</v>
      </c>
      <c r="J4591">
        <v>1.52E-2</v>
      </c>
      <c r="K4591">
        <v>1.52E-2</v>
      </c>
      <c r="L4591">
        <v>3.0766895999999999</v>
      </c>
      <c r="M4591" s="2">
        <v>6.4999999999999996E-6</v>
      </c>
      <c r="N4591" s="2">
        <v>6.4999999999999996E-6</v>
      </c>
      <c r="O4591">
        <v>2.2800000000000001E-2</v>
      </c>
      <c r="P4591">
        <v>1.6000000000000001E-3</v>
      </c>
      <c r="Q4591">
        <v>1.6000000000000001E-3</v>
      </c>
      <c r="R4591">
        <v>0.26</v>
      </c>
      <c r="S4591">
        <v>0.12</v>
      </c>
      <c r="T4591">
        <v>0.27</v>
      </c>
      <c r="U4591">
        <v>89.63</v>
      </c>
      <c r="V4591">
        <v>0.33</v>
      </c>
      <c r="W4591">
        <v>0.27</v>
      </c>
      <c r="Y4591">
        <v>2021</v>
      </c>
      <c r="Z4591" s="1">
        <v>44410</v>
      </c>
      <c r="AA4591">
        <v>279</v>
      </c>
      <c r="AB4591">
        <v>63</v>
      </c>
      <c r="AC4591">
        <v>47</v>
      </c>
      <c r="AJ4591">
        <v>2459115.9754699999</v>
      </c>
      <c r="AK4591">
        <v>2.7E-4</v>
      </c>
      <c r="AL4591">
        <v>2.7E-4</v>
      </c>
      <c r="AY4591">
        <v>14.9</v>
      </c>
      <c r="AZ4591">
        <v>6.6</v>
      </c>
      <c r="BA4591">
        <v>12</v>
      </c>
      <c r="BB4591">
        <v>447</v>
      </c>
      <c r="BC4591">
        <v>15</v>
      </c>
      <c r="BD4591">
        <v>15</v>
      </c>
      <c r="BK4591" t="s">
        <v>100</v>
      </c>
      <c r="BL4591" t="s">
        <v>147</v>
      </c>
      <c r="BM4591" t="s">
        <v>101</v>
      </c>
      <c r="BN4591" t="s">
        <v>147</v>
      </c>
      <c r="BQ4591" t="s">
        <v>13700</v>
      </c>
      <c r="BR4591">
        <v>8.8041666710000008</v>
      </c>
      <c r="BS4591">
        <v>-3.3705555660000002</v>
      </c>
      <c r="BT4591">
        <v>18</v>
      </c>
      <c r="BY4591">
        <v>55.6</v>
      </c>
      <c r="BZ4591">
        <v>0.13</v>
      </c>
      <c r="CA4591">
        <v>0.13</v>
      </c>
      <c r="CB4591">
        <v>-0.38</v>
      </c>
      <c r="CC4591">
        <v>7.0000000000000007E-2</v>
      </c>
      <c r="CD4591">
        <v>7.0000000000000007E-2</v>
      </c>
      <c r="CE4591">
        <v>0.16200000000000001</v>
      </c>
      <c r="CF4591">
        <v>8.0000000000000002E-3</v>
      </c>
      <c r="CG4591">
        <v>8.0000000000000002E-3</v>
      </c>
      <c r="CH4591">
        <v>0.20200000000000001</v>
      </c>
      <c r="CI4591">
        <v>1.0999999999999999E-2</v>
      </c>
      <c r="CJ4591">
        <v>1.0999999999999999E-2</v>
      </c>
      <c r="CK4591" t="s">
        <v>858</v>
      </c>
      <c r="CO4591">
        <v>3100</v>
      </c>
      <c r="CP4591">
        <v>75</v>
      </c>
      <c r="CQ4591">
        <v>75</v>
      </c>
      <c r="CR4591" t="s">
        <v>105</v>
      </c>
    </row>
    <row r="4592" spans="1:98" x14ac:dyDescent="0.25">
      <c r="A4592" t="s">
        <v>13701</v>
      </c>
      <c r="B4592" t="s">
        <v>99</v>
      </c>
      <c r="C4592">
        <v>1.23E-2</v>
      </c>
      <c r="D4592">
        <v>4.7000000000000002E-3</v>
      </c>
      <c r="E4592">
        <v>7.1999999999999998E-3</v>
      </c>
      <c r="I4592">
        <v>0.14990000000000001</v>
      </c>
      <c r="J4592">
        <v>9.7999999999999997E-3</v>
      </c>
      <c r="K4592">
        <v>9.7999999999999997E-3</v>
      </c>
      <c r="L4592">
        <v>0.78269420000000001</v>
      </c>
      <c r="M4592" s="2">
        <v>3.7000000000000002E-6</v>
      </c>
      <c r="N4592" s="2">
        <v>3.7000000000000002E-6</v>
      </c>
      <c r="O4592">
        <v>1.44E-2</v>
      </c>
      <c r="P4592">
        <v>1E-4</v>
      </c>
      <c r="Q4592">
        <v>1E-4</v>
      </c>
      <c r="Y4592">
        <v>2022</v>
      </c>
      <c r="Z4592" s="1">
        <v>44591</v>
      </c>
      <c r="AJ4592">
        <v>2459116.0139000001</v>
      </c>
      <c r="AK4592">
        <v>1E-3</v>
      </c>
      <c r="AL4592">
        <v>1E-3</v>
      </c>
      <c r="AS4592">
        <v>0.39</v>
      </c>
      <c r="AT4592">
        <v>0.14000000000000001</v>
      </c>
      <c r="AU4592">
        <v>0.14000000000000001</v>
      </c>
      <c r="BB4592">
        <v>1355</v>
      </c>
      <c r="BC4592">
        <v>45</v>
      </c>
      <c r="BD4592">
        <v>45</v>
      </c>
      <c r="BK4592" t="s">
        <v>100</v>
      </c>
      <c r="BL4592" t="s">
        <v>147</v>
      </c>
      <c r="BM4592" t="s">
        <v>133</v>
      </c>
      <c r="BN4592" t="s">
        <v>147</v>
      </c>
      <c r="BQ4592" t="s">
        <v>13702</v>
      </c>
      <c r="BR4592">
        <v>20.925000013999998</v>
      </c>
      <c r="BS4592">
        <v>-8.7013889039999999</v>
      </c>
      <c r="BT4592">
        <v>11.3</v>
      </c>
      <c r="BY4592">
        <v>59.5</v>
      </c>
      <c r="CE4592">
        <v>0.65</v>
      </c>
      <c r="CF4592">
        <v>0.02</v>
      </c>
      <c r="CG4592">
        <v>0.02</v>
      </c>
      <c r="CH4592">
        <v>0.68</v>
      </c>
      <c r="CI4592">
        <v>0.02</v>
      </c>
      <c r="CJ4592">
        <v>0.02</v>
      </c>
      <c r="CK4592" t="s">
        <v>453</v>
      </c>
      <c r="CO4592">
        <v>4099</v>
      </c>
      <c r="CP4592">
        <v>123</v>
      </c>
      <c r="CQ4592">
        <v>123</v>
      </c>
    </row>
    <row r="4593" spans="1:98" x14ac:dyDescent="0.25">
      <c r="A4593" t="s">
        <v>13703</v>
      </c>
      <c r="B4593" t="s">
        <v>99</v>
      </c>
      <c r="C4593">
        <v>1.29E-2</v>
      </c>
      <c r="D4593">
        <v>4.7000000000000002E-3</v>
      </c>
      <c r="E4593">
        <v>9.7999999999999997E-3</v>
      </c>
      <c r="I4593">
        <v>0.161</v>
      </c>
      <c r="J4593">
        <v>1.0699999999999999E-2</v>
      </c>
      <c r="K4593">
        <v>1.0699999999999999E-2</v>
      </c>
      <c r="L4593">
        <v>1.3060011</v>
      </c>
      <c r="M4593">
        <v>1E-3</v>
      </c>
      <c r="N4593">
        <v>1E-3</v>
      </c>
      <c r="O4593">
        <v>2.0199999999999999E-2</v>
      </c>
      <c r="P4593">
        <v>2.0000000000000001E-4</v>
      </c>
      <c r="Q4593">
        <v>2.0000000000000001E-4</v>
      </c>
      <c r="Y4593">
        <v>2022</v>
      </c>
      <c r="Z4593" s="1">
        <v>44591</v>
      </c>
      <c r="AJ4593">
        <v>2459169.6201999998</v>
      </c>
      <c r="AK4593">
        <v>4.0000000000000002E-4</v>
      </c>
      <c r="AL4593">
        <v>4.0000000000000002E-4</v>
      </c>
      <c r="AS4593">
        <v>0.87</v>
      </c>
      <c r="AT4593">
        <v>0.02</v>
      </c>
      <c r="AU4593">
        <v>0.02</v>
      </c>
      <c r="BB4593">
        <v>1117</v>
      </c>
      <c r="BC4593">
        <v>46</v>
      </c>
      <c r="BD4593">
        <v>46</v>
      </c>
      <c r="BK4593" t="s">
        <v>100</v>
      </c>
      <c r="BL4593" t="s">
        <v>147</v>
      </c>
      <c r="BM4593" t="s">
        <v>133</v>
      </c>
      <c r="BN4593" t="s">
        <v>147</v>
      </c>
      <c r="BQ4593" t="s">
        <v>13704</v>
      </c>
      <c r="BR4593">
        <v>52.291666669999998</v>
      </c>
      <c r="BS4593">
        <v>-31.363055573</v>
      </c>
      <c r="BT4593">
        <v>10.3</v>
      </c>
      <c r="BY4593">
        <v>28.5</v>
      </c>
      <c r="CE4593">
        <v>0.64</v>
      </c>
      <c r="CF4593">
        <v>0.02</v>
      </c>
      <c r="CG4593">
        <v>0.02</v>
      </c>
      <c r="CH4593">
        <v>0.65</v>
      </c>
      <c r="CI4593">
        <v>0.02</v>
      </c>
      <c r="CJ4593">
        <v>0.02</v>
      </c>
      <c r="CK4593" t="s">
        <v>1073</v>
      </c>
      <c r="CO4593">
        <v>4072</v>
      </c>
      <c r="CP4593">
        <v>121</v>
      </c>
      <c r="CQ4593">
        <v>121</v>
      </c>
    </row>
    <row r="4594" spans="1:98" x14ac:dyDescent="0.25">
      <c r="A4594" t="s">
        <v>13705</v>
      </c>
      <c r="B4594" t="s">
        <v>99</v>
      </c>
      <c r="C4594">
        <v>6.0000000000000001E-3</v>
      </c>
      <c r="D4594">
        <v>2.2000000000000001E-3</v>
      </c>
      <c r="E4594">
        <v>3.8E-3</v>
      </c>
      <c r="I4594">
        <v>0.1115</v>
      </c>
      <c r="J4594">
        <v>7.1000000000000004E-3</v>
      </c>
      <c r="K4594">
        <v>7.1000000000000004E-3</v>
      </c>
      <c r="L4594">
        <v>0.37112810000000002</v>
      </c>
      <c r="M4594" s="2">
        <v>4.9999999999999998E-7</v>
      </c>
      <c r="N4594" s="2">
        <v>4.9999999999999998E-7</v>
      </c>
      <c r="O4594">
        <v>6.4000000000000003E-3</v>
      </c>
      <c r="P4594">
        <v>1E-4</v>
      </c>
      <c r="Q4594">
        <v>1E-4</v>
      </c>
      <c r="Y4594">
        <v>2022</v>
      </c>
      <c r="Z4594" s="1">
        <v>44591</v>
      </c>
      <c r="AJ4594">
        <v>2459144.5696999999</v>
      </c>
      <c r="AK4594">
        <v>4.0000000000000002E-4</v>
      </c>
      <c r="AL4594">
        <v>4.0000000000000002E-4</v>
      </c>
      <c r="AS4594">
        <v>0.27</v>
      </c>
      <c r="AT4594">
        <v>0.14000000000000001</v>
      </c>
      <c r="AU4594">
        <v>0.14000000000000001</v>
      </c>
      <c r="BB4594">
        <v>1060</v>
      </c>
      <c r="BC4594">
        <v>54</v>
      </c>
      <c r="BD4594">
        <v>54</v>
      </c>
      <c r="BK4594" t="s">
        <v>100</v>
      </c>
      <c r="BL4594" t="s">
        <v>147</v>
      </c>
      <c r="BM4594" t="s">
        <v>133</v>
      </c>
      <c r="BN4594" t="s">
        <v>147</v>
      </c>
      <c r="BQ4594" t="s">
        <v>13706</v>
      </c>
      <c r="BR4594">
        <v>43.316666671999997</v>
      </c>
      <c r="BS4594">
        <v>5.2500003000000003E-2</v>
      </c>
      <c r="BT4594">
        <v>15.7</v>
      </c>
      <c r="BY4594">
        <v>48.6</v>
      </c>
      <c r="CE4594">
        <v>0.25</v>
      </c>
      <c r="CF4594">
        <v>0.01</v>
      </c>
      <c r="CG4594">
        <v>0.01</v>
      </c>
      <c r="CH4594">
        <v>0.27</v>
      </c>
      <c r="CI4594">
        <v>0.01</v>
      </c>
      <c r="CJ4594">
        <v>0.01</v>
      </c>
      <c r="CK4594" t="s">
        <v>163</v>
      </c>
      <c r="CO4594">
        <v>333</v>
      </c>
      <c r="CP4594">
        <v>157</v>
      </c>
      <c r="CQ4594">
        <v>157</v>
      </c>
    </row>
    <row r="4595" spans="1:98" x14ac:dyDescent="0.25">
      <c r="A4595" t="s">
        <v>13707</v>
      </c>
      <c r="B4595" t="s">
        <v>99</v>
      </c>
      <c r="C4595">
        <v>1</v>
      </c>
      <c r="D4595">
        <v>1</v>
      </c>
      <c r="E4595">
        <v>0</v>
      </c>
      <c r="I4595">
        <v>0.24440000000000001</v>
      </c>
      <c r="J4595">
        <v>1.61E-2</v>
      </c>
      <c r="K4595">
        <v>1.61E-2</v>
      </c>
      <c r="L4595">
        <v>4.9377700000000004</v>
      </c>
      <c r="M4595" s="2">
        <v>2.9E-5</v>
      </c>
      <c r="N4595" s="2">
        <v>2.9E-5</v>
      </c>
      <c r="O4595">
        <v>5.7410000000000003E-2</v>
      </c>
      <c r="P4595">
        <v>1.7000000000000001E-4</v>
      </c>
      <c r="Q4595">
        <v>2.3000000000000001E-4</v>
      </c>
      <c r="R4595">
        <v>0</v>
      </c>
      <c r="U4595">
        <v>87.52</v>
      </c>
      <c r="V4595">
        <v>0.31</v>
      </c>
      <c r="W4595">
        <v>0.4</v>
      </c>
      <c r="Y4595">
        <v>2020</v>
      </c>
      <c r="Z4595" s="1">
        <v>44165</v>
      </c>
      <c r="AJ4595">
        <v>2458357.3054800001</v>
      </c>
      <c r="AK4595">
        <v>1.5E-3</v>
      </c>
      <c r="AL4595">
        <v>1.5E-3</v>
      </c>
      <c r="AY4595">
        <v>120</v>
      </c>
      <c r="AZ4595">
        <v>120</v>
      </c>
      <c r="BA4595">
        <v>0</v>
      </c>
      <c r="BK4595" t="s">
        <v>100</v>
      </c>
      <c r="BL4595" t="s">
        <v>147</v>
      </c>
      <c r="BM4595" t="s">
        <v>101</v>
      </c>
      <c r="BN4595" t="s">
        <v>147</v>
      </c>
      <c r="BQ4595" t="s">
        <v>13708</v>
      </c>
      <c r="BR4595">
        <v>353.062500005</v>
      </c>
      <c r="BS4595">
        <v>-37.255833342999999</v>
      </c>
      <c r="BT4595">
        <v>9.9</v>
      </c>
      <c r="BY4595">
        <v>99.52</v>
      </c>
      <c r="BZ4595">
        <v>4.3999999999999997E-2</v>
      </c>
      <c r="CA4595">
        <v>4.3999999999999997E-2</v>
      </c>
      <c r="CB4595">
        <v>-0.106</v>
      </c>
      <c r="CC4595">
        <v>7.0000000000000007E-2</v>
      </c>
      <c r="CD4595">
        <v>7.9000000000000001E-2</v>
      </c>
      <c r="CE4595">
        <v>1.036</v>
      </c>
      <c r="CF4595">
        <v>8.9999999999999993E-3</v>
      </c>
      <c r="CG4595">
        <v>1.2999999999999999E-2</v>
      </c>
      <c r="CH4595">
        <v>0.88100000000000001</v>
      </c>
      <c r="CI4595">
        <v>4.7E-2</v>
      </c>
      <c r="CJ4595">
        <v>3.7999999999999999E-2</v>
      </c>
      <c r="CL4595">
        <v>0.18</v>
      </c>
      <c r="CM4595">
        <v>0.14000000000000001</v>
      </c>
      <c r="CN4595">
        <v>0.14000000000000001</v>
      </c>
      <c r="CO4595">
        <v>5875</v>
      </c>
      <c r="CP4595">
        <v>190</v>
      </c>
      <c r="CQ4595">
        <v>100</v>
      </c>
    </row>
    <row r="4596" spans="1:98" x14ac:dyDescent="0.25">
      <c r="A4596" t="s">
        <v>13709</v>
      </c>
      <c r="B4596" t="s">
        <v>99</v>
      </c>
      <c r="C4596">
        <v>0.13400000000000001</v>
      </c>
      <c r="D4596">
        <v>2.3E-2</v>
      </c>
      <c r="E4596">
        <v>2.3E-2</v>
      </c>
      <c r="I4596">
        <v>0.626</v>
      </c>
      <c r="J4596">
        <v>1.2999999999999999E-2</v>
      </c>
      <c r="K4596">
        <v>1.2999999999999999E-2</v>
      </c>
      <c r="L4596">
        <v>18.388269999999999</v>
      </c>
      <c r="M4596">
        <v>7.2000000000000005E-4</v>
      </c>
      <c r="N4596">
        <v>7.2000000000000005E-4</v>
      </c>
      <c r="O4596">
        <v>0.15229999999999999</v>
      </c>
      <c r="P4596">
        <v>1.6999999999999999E-3</v>
      </c>
      <c r="Q4596">
        <v>1.6999999999999999E-3</v>
      </c>
      <c r="R4596">
        <v>0.24</v>
      </c>
      <c r="S4596">
        <v>6.5000000000000002E-2</v>
      </c>
      <c r="T4596">
        <v>0.04</v>
      </c>
      <c r="U4596">
        <v>88.78</v>
      </c>
      <c r="V4596">
        <v>0.56999999999999995</v>
      </c>
      <c r="W4596">
        <v>0.78</v>
      </c>
      <c r="Y4596">
        <v>2020</v>
      </c>
      <c r="Z4596" s="1">
        <v>43853</v>
      </c>
      <c r="AA4596">
        <v>96</v>
      </c>
      <c r="AB4596">
        <v>22</v>
      </c>
      <c r="AC4596">
        <v>22</v>
      </c>
      <c r="AJ4596">
        <v>2458385.7599999998</v>
      </c>
      <c r="AK4596">
        <v>1.1000000000000001E-3</v>
      </c>
      <c r="AL4596">
        <v>1.1000000000000001E-3</v>
      </c>
      <c r="AS4596">
        <v>0.28000000000000003</v>
      </c>
      <c r="AT4596">
        <v>0.19</v>
      </c>
      <c r="AU4596">
        <v>0.19</v>
      </c>
      <c r="AY4596">
        <v>8.5</v>
      </c>
      <c r="AZ4596">
        <v>1.4</v>
      </c>
      <c r="BA4596">
        <v>1.4</v>
      </c>
      <c r="BB4596">
        <v>1033</v>
      </c>
      <c r="BC4596">
        <v>19</v>
      </c>
      <c r="BD4596">
        <v>19</v>
      </c>
      <c r="BK4596" t="s">
        <v>100</v>
      </c>
      <c r="BL4596" t="s">
        <v>147</v>
      </c>
      <c r="BM4596" t="s">
        <v>165</v>
      </c>
      <c r="BN4596" t="s">
        <v>147</v>
      </c>
      <c r="BO4596" t="s">
        <v>13710</v>
      </c>
      <c r="BQ4596" t="s">
        <v>13711</v>
      </c>
      <c r="BR4596">
        <v>47.516666667999999</v>
      </c>
      <c r="BS4596">
        <v>-50.832500029000002</v>
      </c>
      <c r="BY4596">
        <v>77.069999999999993</v>
      </c>
      <c r="BZ4596">
        <v>0.02</v>
      </c>
      <c r="CA4596">
        <v>0.02</v>
      </c>
      <c r="CB4596">
        <v>0.19</v>
      </c>
      <c r="CC4596">
        <v>0.1</v>
      </c>
      <c r="CD4596">
        <v>0.1</v>
      </c>
      <c r="CE4596">
        <v>1.389</v>
      </c>
      <c r="CF4596">
        <v>8.9999999999999993E-3</v>
      </c>
      <c r="CG4596">
        <v>5.6000000000000001E-2</v>
      </c>
      <c r="CH4596">
        <v>1.9259999999999999</v>
      </c>
      <c r="CI4596">
        <v>1.7000000000000001E-2</v>
      </c>
      <c r="CJ4596">
        <v>1.7000000000000001E-2</v>
      </c>
      <c r="CK4596" t="s">
        <v>13712</v>
      </c>
      <c r="CL4596">
        <v>3.11</v>
      </c>
      <c r="CM4596">
        <v>0.46</v>
      </c>
      <c r="CN4596">
        <v>0.46</v>
      </c>
      <c r="CO4596">
        <v>6075</v>
      </c>
      <c r="CP4596">
        <v>90</v>
      </c>
      <c r="CQ4596">
        <v>90</v>
      </c>
      <c r="CT4596" t="s">
        <v>13713</v>
      </c>
    </row>
    <row r="4597" spans="1:98" x14ac:dyDescent="0.25">
      <c r="A4597" t="s">
        <v>13714</v>
      </c>
      <c r="B4597" t="s">
        <v>99</v>
      </c>
      <c r="C4597">
        <v>61.6</v>
      </c>
      <c r="D4597">
        <v>4</v>
      </c>
      <c r="E4597">
        <v>4</v>
      </c>
      <c r="I4597">
        <v>0.91</v>
      </c>
      <c r="J4597">
        <v>7.0000000000000007E-2</v>
      </c>
      <c r="K4597">
        <v>7.0000000000000007E-2</v>
      </c>
      <c r="L4597">
        <v>0.55681429999999998</v>
      </c>
      <c r="M4597" s="2">
        <v>3.1999999999999999E-6</v>
      </c>
      <c r="N4597" s="2">
        <v>3.1999999999999999E-6</v>
      </c>
      <c r="O4597">
        <v>9.7999999999999997E-3</v>
      </c>
      <c r="P4597">
        <v>8.0000000000000004E-4</v>
      </c>
      <c r="Q4597">
        <v>8.0000000000000004E-4</v>
      </c>
      <c r="R4597">
        <v>1.7000000000000001E-2</v>
      </c>
      <c r="S4597">
        <v>0.01</v>
      </c>
      <c r="T4597">
        <v>0.01</v>
      </c>
      <c r="U4597">
        <v>87</v>
      </c>
      <c r="V4597">
        <v>1.6</v>
      </c>
      <c r="W4597">
        <v>1.6</v>
      </c>
      <c r="Y4597">
        <v>2019</v>
      </c>
      <c r="Z4597" s="1">
        <v>44278</v>
      </c>
      <c r="AA4597">
        <v>93.11</v>
      </c>
      <c r="AB4597">
        <v>16.399999999999999</v>
      </c>
      <c r="AC4597">
        <v>17.8</v>
      </c>
      <c r="AJ4597">
        <v>2458386.17184</v>
      </c>
      <c r="AK4597">
        <v>6.7000000000000002E-4</v>
      </c>
      <c r="AL4597">
        <v>6.7000000000000002E-4</v>
      </c>
      <c r="AS4597">
        <v>0.28999999999999998</v>
      </c>
      <c r="AT4597">
        <v>0.17</v>
      </c>
      <c r="AU4597">
        <v>0.12</v>
      </c>
      <c r="AV4597">
        <v>2458386.1714599999</v>
      </c>
      <c r="AW4597">
        <v>5.9999999999999995E-4</v>
      </c>
      <c r="AX4597">
        <v>5.9999999999999995E-4</v>
      </c>
      <c r="AY4597">
        <v>25736.67</v>
      </c>
      <c r="AZ4597">
        <v>422</v>
      </c>
      <c r="BA4597">
        <v>469.3</v>
      </c>
      <c r="BB4597">
        <v>1020</v>
      </c>
      <c r="BK4597" t="s">
        <v>100</v>
      </c>
      <c r="BL4597" t="s">
        <v>147</v>
      </c>
      <c r="BM4597" t="s">
        <v>101</v>
      </c>
      <c r="BN4597" t="s">
        <v>147</v>
      </c>
      <c r="BQ4597" t="s">
        <v>13715</v>
      </c>
      <c r="BR4597">
        <v>37.108291675330001</v>
      </c>
      <c r="BS4597">
        <v>-25.097330568419999</v>
      </c>
      <c r="BY4597">
        <v>279</v>
      </c>
      <c r="BZ4597">
        <v>7</v>
      </c>
      <c r="CA4597">
        <v>7</v>
      </c>
      <c r="CE4597">
        <v>0.4</v>
      </c>
      <c r="CF4597">
        <v>0.1</v>
      </c>
      <c r="CG4597">
        <v>0.1</v>
      </c>
      <c r="CH4597">
        <v>0.40500000000000003</v>
      </c>
      <c r="CI4597">
        <v>7.6999999999999999E-2</v>
      </c>
      <c r="CJ4597">
        <v>7.6999999999999999E-2</v>
      </c>
      <c r="CK4597" t="s">
        <v>884</v>
      </c>
      <c r="CL4597">
        <v>4.75</v>
      </c>
      <c r="CM4597">
        <v>4.3499999999999996</v>
      </c>
      <c r="CN4597">
        <v>4.3499999999999996</v>
      </c>
      <c r="CO4597">
        <v>3250</v>
      </c>
      <c r="CP4597">
        <v>140</v>
      </c>
      <c r="CQ4597">
        <v>140</v>
      </c>
      <c r="CT4597" t="s">
        <v>13716</v>
      </c>
    </row>
    <row r="4598" spans="1:98" x14ac:dyDescent="0.25">
      <c r="A4598" t="s">
        <v>13717</v>
      </c>
      <c r="B4598" t="s">
        <v>99</v>
      </c>
      <c r="C4598">
        <v>0.61</v>
      </c>
      <c r="D4598">
        <v>0.19</v>
      </c>
      <c r="E4598">
        <v>0.19</v>
      </c>
      <c r="I4598">
        <v>1.76</v>
      </c>
      <c r="J4598">
        <v>0.16</v>
      </c>
      <c r="K4598">
        <v>0.16</v>
      </c>
      <c r="L4598">
        <v>6.2034000000000002</v>
      </c>
      <c r="M4598">
        <v>0.01</v>
      </c>
      <c r="N4598">
        <v>0.01</v>
      </c>
      <c r="R4598">
        <v>0.09</v>
      </c>
      <c r="S4598">
        <v>0.05</v>
      </c>
      <c r="T4598">
        <v>0.05</v>
      </c>
      <c r="Y4598">
        <v>2022</v>
      </c>
      <c r="Z4598" s="1">
        <v>44579</v>
      </c>
      <c r="AA4598">
        <v>140</v>
      </c>
      <c r="AB4598">
        <v>34</v>
      </c>
      <c r="AC4598">
        <v>34</v>
      </c>
      <c r="AJ4598">
        <v>2458521.5980000002</v>
      </c>
      <c r="AK4598">
        <v>8.9999999999999993E-3</v>
      </c>
      <c r="AL4598">
        <v>8.9999999999999993E-3</v>
      </c>
      <c r="AS4598">
        <v>0.86</v>
      </c>
      <c r="AT4598">
        <v>2.5000000000000001E-2</v>
      </c>
      <c r="AU4598">
        <v>2.5000000000000001E-2</v>
      </c>
      <c r="AY4598">
        <v>59.6</v>
      </c>
      <c r="AZ4598">
        <v>3</v>
      </c>
      <c r="BA4598">
        <v>3</v>
      </c>
      <c r="BK4598" t="s">
        <v>100</v>
      </c>
      <c r="BL4598" t="s">
        <v>147</v>
      </c>
      <c r="BM4598" t="s">
        <v>101</v>
      </c>
      <c r="BN4598" t="s">
        <v>147</v>
      </c>
      <c r="BQ4598" t="s">
        <v>13718</v>
      </c>
      <c r="BR4598">
        <v>134.72083335100001</v>
      </c>
      <c r="BS4598">
        <v>-13.312500016</v>
      </c>
      <c r="BT4598">
        <v>9.5</v>
      </c>
      <c r="CB4598">
        <v>0.1</v>
      </c>
      <c r="CC4598">
        <v>0.06</v>
      </c>
      <c r="CD4598">
        <v>0.06</v>
      </c>
      <c r="CE4598">
        <v>1.19</v>
      </c>
      <c r="CF4598">
        <v>0.16</v>
      </c>
      <c r="CG4598">
        <v>0.16</v>
      </c>
      <c r="CH4598">
        <v>4.0999999999999996</v>
      </c>
      <c r="CI4598">
        <v>0.04</v>
      </c>
      <c r="CJ4598">
        <v>0.04</v>
      </c>
      <c r="CL4598">
        <v>5.9</v>
      </c>
      <c r="CM4598">
        <v>3</v>
      </c>
      <c r="CN4598">
        <v>3</v>
      </c>
      <c r="CO4598">
        <v>4800</v>
      </c>
      <c r="CP4598">
        <v>100</v>
      </c>
      <c r="CQ4598">
        <v>100</v>
      </c>
    </row>
    <row r="4599" spans="1:98" x14ac:dyDescent="0.25">
      <c r="A4599" t="s">
        <v>13719</v>
      </c>
      <c r="B4599" t="s">
        <v>99</v>
      </c>
      <c r="C4599">
        <v>2.7699999999999999E-2</v>
      </c>
      <c r="D4599">
        <v>4.4000000000000003E-3</v>
      </c>
      <c r="E4599">
        <v>4.4000000000000003E-3</v>
      </c>
      <c r="I4599">
        <v>0.24709999999999999</v>
      </c>
      <c r="J4599">
        <v>1.0699999999999999E-2</v>
      </c>
      <c r="K4599">
        <v>1.0699999999999999E-2</v>
      </c>
      <c r="L4599">
        <v>3.6977104000000001</v>
      </c>
      <c r="M4599" s="2">
        <v>3.7000000000000002E-6</v>
      </c>
      <c r="N4599" s="2">
        <v>3.7000000000000002E-6</v>
      </c>
      <c r="O4599">
        <v>3.4500000000000003E-2</v>
      </c>
      <c r="P4599">
        <v>1.5E-3</v>
      </c>
      <c r="Q4599">
        <v>1.5E-3</v>
      </c>
      <c r="R4599">
        <v>0.42499999999999999</v>
      </c>
      <c r="S4599">
        <v>8.5999999999999993E-2</v>
      </c>
      <c r="T4599">
        <v>8.2000000000000003E-2</v>
      </c>
      <c r="U4599">
        <v>88.14</v>
      </c>
      <c r="V4599">
        <v>0.9</v>
      </c>
      <c r="W4599">
        <v>0.78</v>
      </c>
      <c r="Y4599">
        <v>2021</v>
      </c>
      <c r="Z4599" s="1">
        <v>44319</v>
      </c>
      <c r="AA4599">
        <v>74</v>
      </c>
      <c r="AB4599">
        <v>15</v>
      </c>
      <c r="AC4599">
        <v>15</v>
      </c>
      <c r="AJ4599">
        <v>2458381.84668</v>
      </c>
      <c r="AK4599">
        <v>3.3E-4</v>
      </c>
      <c r="AL4599">
        <v>3.3E-4</v>
      </c>
      <c r="AS4599">
        <v>0.55000000000000004</v>
      </c>
      <c r="AT4599">
        <v>0.22</v>
      </c>
      <c r="AU4599">
        <v>0.12</v>
      </c>
      <c r="AY4599">
        <v>7.6</v>
      </c>
      <c r="AZ4599">
        <v>1.2</v>
      </c>
      <c r="BA4599">
        <v>1.2</v>
      </c>
      <c r="BB4599">
        <v>531</v>
      </c>
      <c r="BC4599">
        <v>25</v>
      </c>
      <c r="BD4599">
        <v>25</v>
      </c>
      <c r="BK4599" t="s">
        <v>100</v>
      </c>
      <c r="BL4599" t="s">
        <v>147</v>
      </c>
      <c r="BM4599" t="s">
        <v>101</v>
      </c>
      <c r="BN4599" t="s">
        <v>147</v>
      </c>
      <c r="BQ4599" t="s">
        <v>13720</v>
      </c>
      <c r="BR4599">
        <v>75.845833341000002</v>
      </c>
      <c r="BS4599">
        <v>-54.17777779</v>
      </c>
      <c r="BT4599">
        <v>14.4</v>
      </c>
      <c r="BY4599">
        <v>57.023000000000003</v>
      </c>
      <c r="BZ4599">
        <v>7.5999999999999998E-2</v>
      </c>
      <c r="CA4599">
        <v>7.5999999999999998E-2</v>
      </c>
      <c r="CB4599">
        <v>-0.28999999999999998</v>
      </c>
      <c r="CC4599">
        <v>0.12</v>
      </c>
      <c r="CD4599">
        <v>0.12</v>
      </c>
      <c r="CE4599">
        <v>0.39169999999999999</v>
      </c>
      <c r="CF4599">
        <v>9.4999999999999998E-3</v>
      </c>
      <c r="CG4599">
        <v>9.4999999999999998E-3</v>
      </c>
      <c r="CH4599">
        <v>0.39800000000000002</v>
      </c>
      <c r="CI4599">
        <v>1.2E-2</v>
      </c>
      <c r="CJ4599">
        <v>1.2E-2</v>
      </c>
      <c r="CK4599" t="s">
        <v>144</v>
      </c>
      <c r="CO4599">
        <v>3514</v>
      </c>
      <c r="CP4599">
        <v>70</v>
      </c>
      <c r="CQ4599">
        <v>70</v>
      </c>
    </row>
    <row r="4600" spans="1:98" x14ac:dyDescent="0.25">
      <c r="A4600" t="s">
        <v>13721</v>
      </c>
      <c r="B4600" t="s">
        <v>99</v>
      </c>
      <c r="C4600">
        <v>6.0000000000000001E-3</v>
      </c>
      <c r="D4600">
        <v>2.2000000000000001E-3</v>
      </c>
      <c r="E4600">
        <v>4.7000000000000002E-3</v>
      </c>
      <c r="I4600">
        <v>0.11125</v>
      </c>
      <c r="J4600">
        <v>7.4000000000000003E-3</v>
      </c>
      <c r="K4600">
        <v>7.4000000000000003E-3</v>
      </c>
      <c r="L4600">
        <v>3.36008</v>
      </c>
      <c r="M4600" s="2">
        <v>6.9999999999999994E-5</v>
      </c>
      <c r="N4600" s="2">
        <v>6.4999999999999994E-5</v>
      </c>
      <c r="O4600">
        <v>3.0599999999999999E-2</v>
      </c>
      <c r="P4600">
        <v>5.7000000000000002E-3</v>
      </c>
      <c r="Q4600">
        <v>3.3E-3</v>
      </c>
      <c r="R4600">
        <v>0</v>
      </c>
      <c r="U4600">
        <v>88.65</v>
      </c>
      <c r="V4600">
        <v>1.4</v>
      </c>
      <c r="W4600">
        <v>0.85</v>
      </c>
      <c r="Y4600">
        <v>2019</v>
      </c>
      <c r="Z4600" s="1">
        <v>43539</v>
      </c>
      <c r="AJ4600">
        <v>2458461.0146400002</v>
      </c>
      <c r="AK4600">
        <v>9.3000000000000005E-4</v>
      </c>
      <c r="AL4600">
        <v>8.4000000000000003E-4</v>
      </c>
      <c r="BB4600">
        <v>528</v>
      </c>
      <c r="BC4600">
        <v>32</v>
      </c>
      <c r="BD4600">
        <v>56</v>
      </c>
      <c r="BK4600" t="s">
        <v>100</v>
      </c>
      <c r="BL4600" t="s">
        <v>147</v>
      </c>
      <c r="BN4600" t="s">
        <v>147</v>
      </c>
      <c r="BQ4600" t="s">
        <v>13722</v>
      </c>
      <c r="BR4600">
        <v>68.416666680000006</v>
      </c>
      <c r="BS4600">
        <v>-51.956111135</v>
      </c>
      <c r="BT4600">
        <v>12.6</v>
      </c>
      <c r="BY4600">
        <v>22.452999999999999</v>
      </c>
      <c r="BZ4600">
        <v>2.1000000000000001E-2</v>
      </c>
      <c r="CA4600">
        <v>2.1000000000000001E-2</v>
      </c>
      <c r="CB4600">
        <v>-0.17</v>
      </c>
      <c r="CC4600">
        <v>0.1</v>
      </c>
      <c r="CD4600">
        <v>0.1</v>
      </c>
      <c r="CE4600">
        <v>0.4</v>
      </c>
      <c r="CF4600">
        <v>0.02</v>
      </c>
      <c r="CG4600">
        <v>0.02</v>
      </c>
      <c r="CH4600">
        <v>0.38</v>
      </c>
      <c r="CI4600">
        <v>0.02</v>
      </c>
      <c r="CJ4600">
        <v>0.02</v>
      </c>
      <c r="CK4600" t="s">
        <v>812</v>
      </c>
      <c r="CO4600">
        <v>3386</v>
      </c>
      <c r="CP4600">
        <v>131</v>
      </c>
      <c r="CQ4600">
        <v>137</v>
      </c>
    </row>
    <row r="4601" spans="1:98" x14ac:dyDescent="0.25">
      <c r="A4601" t="s">
        <v>13723</v>
      </c>
      <c r="B4601" t="s">
        <v>99</v>
      </c>
      <c r="C4601">
        <v>2.0799999999999999E-2</v>
      </c>
      <c r="D4601">
        <v>8.8000000000000005E-3</v>
      </c>
      <c r="E4601">
        <v>1.6400000000000001E-2</v>
      </c>
      <c r="I4601">
        <v>0.21590000000000001</v>
      </c>
      <c r="J4601">
        <v>1.1599999999999999E-2</v>
      </c>
      <c r="K4601">
        <v>1.1599999999999999E-2</v>
      </c>
      <c r="L4601">
        <v>5.6601720000000002</v>
      </c>
      <c r="M4601" s="2">
        <v>3.4999999999999997E-5</v>
      </c>
      <c r="N4601" s="2">
        <v>3.4999999999999997E-5</v>
      </c>
      <c r="O4601">
        <v>4.7199999999999999E-2</v>
      </c>
      <c r="P4601">
        <v>3.3E-3</v>
      </c>
      <c r="Q4601">
        <v>3.3E-3</v>
      </c>
      <c r="R4601">
        <v>0</v>
      </c>
      <c r="U4601">
        <v>89.53</v>
      </c>
      <c r="V4601">
        <v>0.42</v>
      </c>
      <c r="W4601">
        <v>0.3</v>
      </c>
      <c r="Y4601">
        <v>2019</v>
      </c>
      <c r="Z4601" s="1">
        <v>43539</v>
      </c>
      <c r="AM4601">
        <v>2458463.0848099999</v>
      </c>
      <c r="AN4601">
        <v>2.5000000000000001E-4</v>
      </c>
      <c r="AO4601">
        <v>2.5000000000000001E-4</v>
      </c>
      <c r="BB4601">
        <v>424</v>
      </c>
      <c r="BC4601">
        <v>20</v>
      </c>
      <c r="BD4601">
        <v>20</v>
      </c>
      <c r="BK4601" t="s">
        <v>100</v>
      </c>
      <c r="BL4601" t="s">
        <v>147</v>
      </c>
      <c r="BN4601" t="s">
        <v>147</v>
      </c>
      <c r="BQ4601" t="s">
        <v>13722</v>
      </c>
      <c r="BR4601">
        <v>68.416666680000006</v>
      </c>
      <c r="BS4601">
        <v>-51.956111135</v>
      </c>
      <c r="BT4601">
        <v>12.6</v>
      </c>
      <c r="BY4601">
        <v>22.452999999999999</v>
      </c>
      <c r="BZ4601">
        <v>2.1000000000000001E-2</v>
      </c>
      <c r="CA4601">
        <v>2.1000000000000001E-2</v>
      </c>
      <c r="CB4601">
        <v>-0.17</v>
      </c>
      <c r="CC4601">
        <v>0.1</v>
      </c>
      <c r="CD4601">
        <v>0.1</v>
      </c>
      <c r="CE4601">
        <v>0.4</v>
      </c>
      <c r="CF4601">
        <v>0.02</v>
      </c>
      <c r="CG4601">
        <v>0.02</v>
      </c>
      <c r="CH4601">
        <v>0.38</v>
      </c>
      <c r="CI4601">
        <v>0.02</v>
      </c>
      <c r="CJ4601">
        <v>0.02</v>
      </c>
      <c r="CK4601" t="s">
        <v>812</v>
      </c>
      <c r="CO4601">
        <v>3386</v>
      </c>
      <c r="CP4601">
        <v>131</v>
      </c>
      <c r="CQ4601">
        <v>137</v>
      </c>
    </row>
    <row r="4602" spans="1:98" x14ac:dyDescent="0.25">
      <c r="A4602" t="s">
        <v>13724</v>
      </c>
      <c r="B4602" t="s">
        <v>99</v>
      </c>
      <c r="C4602">
        <v>1.7000000000000001E-2</v>
      </c>
      <c r="D4602">
        <v>6.6E-3</v>
      </c>
      <c r="E4602">
        <v>1.2999999999999999E-2</v>
      </c>
      <c r="I4602">
        <v>0.19</v>
      </c>
      <c r="J4602">
        <v>1.0699999999999999E-2</v>
      </c>
      <c r="K4602">
        <v>1.0699999999999999E-2</v>
      </c>
      <c r="L4602">
        <v>11.380140000000001</v>
      </c>
      <c r="M4602">
        <v>1.1E-4</v>
      </c>
      <c r="N4602">
        <v>1.1E-4</v>
      </c>
      <c r="O4602">
        <v>7.3300000000000004E-2</v>
      </c>
      <c r="P4602">
        <v>4.1999999999999997E-3</v>
      </c>
      <c r="Q4602">
        <v>4.1999999999999997E-3</v>
      </c>
      <c r="R4602">
        <v>0</v>
      </c>
      <c r="U4602">
        <v>89.69</v>
      </c>
      <c r="V4602">
        <v>0.12</v>
      </c>
      <c r="W4602">
        <v>0.16</v>
      </c>
      <c r="Y4602">
        <v>2019</v>
      </c>
      <c r="Z4602" s="1">
        <v>43539</v>
      </c>
      <c r="AJ4602">
        <v>2458469.3383399998</v>
      </c>
      <c r="AK4602">
        <v>4.6000000000000001E-4</v>
      </c>
      <c r="AL4602">
        <v>5.1999999999999995E-4</v>
      </c>
      <c r="BB4602">
        <v>340</v>
      </c>
      <c r="BC4602">
        <v>14</v>
      </c>
      <c r="BD4602">
        <v>14</v>
      </c>
      <c r="BK4602" t="s">
        <v>100</v>
      </c>
      <c r="BL4602" t="s">
        <v>147</v>
      </c>
      <c r="BM4602" t="s">
        <v>133</v>
      </c>
      <c r="BN4602" t="s">
        <v>147</v>
      </c>
      <c r="BQ4602" t="s">
        <v>13722</v>
      </c>
      <c r="BR4602">
        <v>68.416666680000006</v>
      </c>
      <c r="BS4602">
        <v>-51.956111135</v>
      </c>
      <c r="BT4602">
        <v>12.6</v>
      </c>
      <c r="BY4602">
        <v>22.452999999999999</v>
      </c>
      <c r="BZ4602">
        <v>2.1000000000000001E-2</v>
      </c>
      <c r="CA4602">
        <v>2.1000000000000001E-2</v>
      </c>
      <c r="CB4602">
        <v>-0.17</v>
      </c>
      <c r="CC4602">
        <v>0.1</v>
      </c>
      <c r="CD4602">
        <v>0.1</v>
      </c>
      <c r="CE4602">
        <v>0.4</v>
      </c>
      <c r="CF4602">
        <v>0.02</v>
      </c>
      <c r="CG4602">
        <v>0.02</v>
      </c>
      <c r="CH4602">
        <v>0.38</v>
      </c>
      <c r="CI4602">
        <v>0.02</v>
      </c>
      <c r="CJ4602">
        <v>0.02</v>
      </c>
      <c r="CK4602" t="s">
        <v>812</v>
      </c>
      <c r="CO4602">
        <v>3386</v>
      </c>
      <c r="CP4602">
        <v>131</v>
      </c>
      <c r="CQ4602">
        <v>137</v>
      </c>
    </row>
    <row r="4603" spans="1:98" x14ac:dyDescent="0.25">
      <c r="A4603" t="s">
        <v>13725</v>
      </c>
      <c r="B4603" t="s">
        <v>99</v>
      </c>
      <c r="C4603">
        <v>5.0289999999999999</v>
      </c>
      <c r="D4603">
        <v>4.5999999999999999E-2</v>
      </c>
      <c r="E4603">
        <v>6.8000000000000005E-2</v>
      </c>
      <c r="I4603">
        <v>1.1419999999999999</v>
      </c>
      <c r="J4603">
        <v>4.2999999999999997E-2</v>
      </c>
      <c r="K4603">
        <v>4.2999999999999997E-2</v>
      </c>
      <c r="L4603">
        <v>18.095469999999999</v>
      </c>
      <c r="M4603" s="2">
        <v>3.0000000000000001E-5</v>
      </c>
      <c r="N4603" s="2">
        <v>3.0000000000000001E-5</v>
      </c>
      <c r="O4603">
        <v>0.153</v>
      </c>
      <c r="P4603">
        <v>3.0000000000000001E-3</v>
      </c>
      <c r="Q4603">
        <v>3.0000000000000001E-3</v>
      </c>
      <c r="R4603">
        <v>0.81499999999999995</v>
      </c>
      <c r="S4603">
        <v>3.2000000000000001E-2</v>
      </c>
      <c r="T4603">
        <v>2.3E-2</v>
      </c>
      <c r="U4603">
        <v>89.14</v>
      </c>
      <c r="V4603">
        <v>6.8000000000000005E-2</v>
      </c>
      <c r="W4603">
        <v>8.4000000000000005E-2</v>
      </c>
      <c r="Y4603">
        <v>2021</v>
      </c>
      <c r="Z4603" s="1">
        <v>44448</v>
      </c>
      <c r="AA4603">
        <v>50.872999999999998</v>
      </c>
      <c r="AB4603">
        <v>9.1649999999999991</v>
      </c>
      <c r="AC4603">
        <v>11.085000000000001</v>
      </c>
      <c r="AJ4603">
        <v>2458529.3250000002</v>
      </c>
      <c r="AK4603">
        <v>1E-3</v>
      </c>
      <c r="AL4603">
        <v>1E-3</v>
      </c>
      <c r="AS4603">
        <v>0.27</v>
      </c>
      <c r="AT4603">
        <v>0.184</v>
      </c>
      <c r="AU4603">
        <v>0.20699999999999999</v>
      </c>
      <c r="BK4603" t="s">
        <v>100</v>
      </c>
      <c r="BL4603" t="s">
        <v>147</v>
      </c>
      <c r="BM4603" t="s">
        <v>101</v>
      </c>
      <c r="BN4603" t="s">
        <v>147</v>
      </c>
      <c r="BO4603" t="s">
        <v>13726</v>
      </c>
      <c r="BQ4603" t="s">
        <v>13727</v>
      </c>
      <c r="BR4603">
        <v>155.98333335199999</v>
      </c>
      <c r="BS4603">
        <v>-56.843055579999998</v>
      </c>
      <c r="BT4603">
        <v>10.86</v>
      </c>
      <c r="BY4603">
        <v>370.85</v>
      </c>
      <c r="BZ4603">
        <v>4</v>
      </c>
      <c r="CA4603">
        <v>4</v>
      </c>
      <c r="CB4603">
        <v>1.7000000000000001E-2</v>
      </c>
      <c r="CC4603">
        <v>4.9000000000000002E-2</v>
      </c>
      <c r="CD4603">
        <v>5.7000000000000002E-2</v>
      </c>
      <c r="CE4603">
        <v>1.4450000000000001</v>
      </c>
      <c r="CF4603">
        <v>7.2999999999999995E-2</v>
      </c>
      <c r="CG4603">
        <v>6.9000000000000006E-2</v>
      </c>
      <c r="CH4603">
        <v>1.83</v>
      </c>
      <c r="CI4603">
        <v>5.5E-2</v>
      </c>
      <c r="CJ4603">
        <v>5.5E-2</v>
      </c>
      <c r="CK4603" t="s">
        <v>154</v>
      </c>
      <c r="CL4603">
        <v>2.14</v>
      </c>
      <c r="CM4603">
        <v>0.52</v>
      </c>
      <c r="CN4603">
        <v>0.66</v>
      </c>
      <c r="CO4603">
        <v>6532</v>
      </c>
      <c r="CP4603">
        <v>88</v>
      </c>
      <c r="CQ4603">
        <v>88</v>
      </c>
      <c r="CT4603" t="s">
        <v>13728</v>
      </c>
    </row>
    <row r="4604" spans="1:98" x14ac:dyDescent="0.25">
      <c r="A4604" t="s">
        <v>13729</v>
      </c>
      <c r="B4604" t="s">
        <v>99</v>
      </c>
      <c r="C4604">
        <v>0.26</v>
      </c>
      <c r="D4604">
        <v>0.02</v>
      </c>
      <c r="E4604">
        <v>0.02</v>
      </c>
      <c r="I4604">
        <v>0.74</v>
      </c>
      <c r="J4604">
        <v>0.02</v>
      </c>
      <c r="K4604">
        <v>0.02</v>
      </c>
      <c r="L4604">
        <v>3.9365510000000001</v>
      </c>
      <c r="M4604" s="2">
        <v>6.0000000000000002E-6</v>
      </c>
      <c r="N4604" s="2">
        <v>6.0000000000000002E-6</v>
      </c>
      <c r="O4604">
        <v>4.2999999999999997E-2</v>
      </c>
      <c r="P4604">
        <v>2E-3</v>
      </c>
      <c r="Q4604">
        <v>2E-3</v>
      </c>
      <c r="R4604">
        <v>0.05</v>
      </c>
      <c r="S4604">
        <v>0.04</v>
      </c>
      <c r="T4604">
        <v>0.05</v>
      </c>
      <c r="U4604">
        <v>89.1</v>
      </c>
      <c r="V4604">
        <v>0.5</v>
      </c>
      <c r="W4604">
        <v>0.5</v>
      </c>
      <c r="Y4604">
        <v>2022</v>
      </c>
      <c r="Z4604" s="1">
        <v>44587</v>
      </c>
      <c r="AA4604">
        <v>250</v>
      </c>
      <c r="AB4604">
        <v>40</v>
      </c>
      <c r="AC4604">
        <v>200</v>
      </c>
      <c r="AJ4604">
        <v>2458784.2560000001</v>
      </c>
      <c r="AK4604">
        <v>1E-3</v>
      </c>
      <c r="AL4604">
        <v>1E-3</v>
      </c>
      <c r="AS4604">
        <v>0.2</v>
      </c>
      <c r="AT4604">
        <v>0.1</v>
      </c>
      <c r="AU4604">
        <v>0.1</v>
      </c>
      <c r="AY4604">
        <v>45</v>
      </c>
      <c r="AZ4604">
        <v>4</v>
      </c>
      <c r="BA4604">
        <v>4</v>
      </c>
      <c r="BB4604">
        <v>690</v>
      </c>
      <c r="BC4604">
        <v>20</v>
      </c>
      <c r="BD4604">
        <v>20</v>
      </c>
      <c r="BK4604" t="s">
        <v>100</v>
      </c>
      <c r="BL4604" t="s">
        <v>147</v>
      </c>
      <c r="BM4604" t="s">
        <v>101</v>
      </c>
      <c r="BN4604" t="s">
        <v>147</v>
      </c>
      <c r="BQ4604" t="s">
        <v>13730</v>
      </c>
      <c r="BR4604">
        <v>359.79166666999998</v>
      </c>
      <c r="BS4604">
        <v>39.314166684</v>
      </c>
      <c r="BT4604">
        <v>14.6</v>
      </c>
      <c r="BY4604">
        <v>129.69999999999999</v>
      </c>
      <c r="BZ4604">
        <v>0.3</v>
      </c>
      <c r="CA4604">
        <v>0.3</v>
      </c>
      <c r="CB4604">
        <v>0.4</v>
      </c>
      <c r="CC4604">
        <v>0.1</v>
      </c>
      <c r="CD4604">
        <v>0.1</v>
      </c>
      <c r="CE4604">
        <v>0.63</v>
      </c>
      <c r="CF4604">
        <v>0.02</v>
      </c>
      <c r="CG4604">
        <v>0.02</v>
      </c>
      <c r="CH4604">
        <v>0.6</v>
      </c>
      <c r="CI4604">
        <v>0.01</v>
      </c>
      <c r="CJ4604">
        <v>0.02</v>
      </c>
      <c r="CL4604">
        <v>7</v>
      </c>
      <c r="CM4604">
        <v>4</v>
      </c>
      <c r="CN4604">
        <v>5</v>
      </c>
      <c r="CO4604">
        <v>3870</v>
      </c>
      <c r="CP4604">
        <v>90</v>
      </c>
      <c r="CQ4604">
        <v>90</v>
      </c>
    </row>
    <row r="4605" spans="1:98" x14ac:dyDescent="0.25">
      <c r="A4605" t="s">
        <v>13731</v>
      </c>
      <c r="B4605" t="s">
        <v>99</v>
      </c>
      <c r="C4605">
        <v>0.7</v>
      </c>
      <c r="D4605">
        <v>0.03</v>
      </c>
      <c r="E4605">
        <v>0.03</v>
      </c>
      <c r="I4605">
        <v>1.01</v>
      </c>
      <c r="J4605">
        <v>0.03</v>
      </c>
      <c r="K4605">
        <v>0.03</v>
      </c>
      <c r="L4605">
        <v>2.154849</v>
      </c>
      <c r="M4605" s="2">
        <v>9.9999999999999995E-7</v>
      </c>
      <c r="N4605" s="2">
        <v>9.9999999999999995E-7</v>
      </c>
      <c r="O4605">
        <v>2.7E-2</v>
      </c>
      <c r="P4605">
        <v>1E-3</v>
      </c>
      <c r="Q4605">
        <v>1E-3</v>
      </c>
      <c r="R4605">
        <v>0.03</v>
      </c>
      <c r="S4605">
        <v>0.03</v>
      </c>
      <c r="T4605">
        <v>0.02</v>
      </c>
      <c r="U4605">
        <v>88.7</v>
      </c>
      <c r="V4605">
        <v>0.5</v>
      </c>
      <c r="W4605">
        <v>0.5</v>
      </c>
      <c r="Y4605">
        <v>2022</v>
      </c>
      <c r="Z4605" s="1">
        <v>44587</v>
      </c>
      <c r="AA4605">
        <v>100</v>
      </c>
      <c r="AB4605">
        <v>200</v>
      </c>
      <c r="AC4605">
        <v>61</v>
      </c>
      <c r="AJ4605">
        <v>2458840.5093</v>
      </c>
      <c r="AK4605">
        <v>4.0000000000000002E-4</v>
      </c>
      <c r="AL4605">
        <v>4.0000000000000002E-4</v>
      </c>
      <c r="AS4605">
        <v>0.26</v>
      </c>
      <c r="AT4605">
        <v>0.1</v>
      </c>
      <c r="AU4605">
        <v>0.1</v>
      </c>
      <c r="AY4605">
        <v>169</v>
      </c>
      <c r="AZ4605">
        <v>6</v>
      </c>
      <c r="BA4605">
        <v>6</v>
      </c>
      <c r="BB4605">
        <v>750</v>
      </c>
      <c r="BC4605">
        <v>20</v>
      </c>
      <c r="BD4605">
        <v>20</v>
      </c>
      <c r="BK4605" t="s">
        <v>100</v>
      </c>
      <c r="BL4605" t="s">
        <v>147</v>
      </c>
      <c r="BM4605" t="s">
        <v>101</v>
      </c>
      <c r="BN4605" t="s">
        <v>147</v>
      </c>
      <c r="BQ4605" t="s">
        <v>13732</v>
      </c>
      <c r="BR4605">
        <v>69.554166671000004</v>
      </c>
      <c r="BS4605">
        <v>39.458055571000003</v>
      </c>
      <c r="BT4605">
        <v>15.2</v>
      </c>
      <c r="BY4605">
        <v>112.5</v>
      </c>
      <c r="BZ4605">
        <v>0.4</v>
      </c>
      <c r="CA4605">
        <v>0.2</v>
      </c>
      <c r="CB4605">
        <v>0.1</v>
      </c>
      <c r="CC4605">
        <v>0.1</v>
      </c>
      <c r="CD4605">
        <v>0.1</v>
      </c>
      <c r="CE4605">
        <v>0.53</v>
      </c>
      <c r="CF4605">
        <v>0.02</v>
      </c>
      <c r="CG4605">
        <v>0.02</v>
      </c>
      <c r="CH4605">
        <v>0.51</v>
      </c>
      <c r="CI4605">
        <v>0.01</v>
      </c>
      <c r="CJ4605">
        <v>0.01</v>
      </c>
      <c r="CL4605">
        <v>2.9</v>
      </c>
      <c r="CM4605">
        <v>2.2000000000000002</v>
      </c>
      <c r="CN4605">
        <v>2.2000000000000002</v>
      </c>
      <c r="CO4605">
        <v>3660</v>
      </c>
      <c r="CP4605">
        <v>90</v>
      </c>
      <c r="CQ4605">
        <v>90</v>
      </c>
    </row>
    <row r="4606" spans="1:98" x14ac:dyDescent="0.25">
      <c r="A4606" t="s">
        <v>13733</v>
      </c>
      <c r="B4606" t="s">
        <v>99</v>
      </c>
      <c r="C4606">
        <v>0.26840000000000003</v>
      </c>
      <c r="D4606">
        <v>2.7699999999999999E-2</v>
      </c>
      <c r="E4606">
        <v>2.7699999999999999E-2</v>
      </c>
      <c r="I4606">
        <v>1.07</v>
      </c>
      <c r="J4606">
        <v>4.4999999999999998E-2</v>
      </c>
      <c r="K4606">
        <v>3.5999999999999997E-2</v>
      </c>
      <c r="L4606">
        <v>3.4387530000000002</v>
      </c>
      <c r="M4606" s="2">
        <v>3.9999999999999998E-6</v>
      </c>
      <c r="N4606" s="2">
        <v>3.9999999999999998E-6</v>
      </c>
      <c r="O4606">
        <v>3.8449999999999998E-2</v>
      </c>
      <c r="P4606">
        <v>4.2999999999999999E-4</v>
      </c>
      <c r="Q4606">
        <v>4.2999999999999999E-4</v>
      </c>
      <c r="R4606">
        <v>0.14000000000000001</v>
      </c>
      <c r="S4606">
        <v>0.06</v>
      </c>
      <c r="T4606">
        <v>0.06</v>
      </c>
      <c r="U4606">
        <v>86.76</v>
      </c>
      <c r="V4606">
        <v>0.23</v>
      </c>
      <c r="W4606">
        <v>0.23</v>
      </c>
      <c r="Y4606">
        <v>2022</v>
      </c>
      <c r="Z4606" s="1">
        <v>44635</v>
      </c>
      <c r="AA4606">
        <v>130</v>
      </c>
      <c r="AB4606">
        <v>23</v>
      </c>
      <c r="AC4606">
        <v>23</v>
      </c>
      <c r="AJ4606">
        <v>2458838.7714800001</v>
      </c>
      <c r="AK4606">
        <v>6.2E-4</v>
      </c>
      <c r="AL4606">
        <v>6.2E-4</v>
      </c>
      <c r="AY4606">
        <v>49.24</v>
      </c>
      <c r="AZ4606">
        <v>5.0999999999999996</v>
      </c>
      <c r="BA4606">
        <v>5.0999999999999996</v>
      </c>
      <c r="BB4606">
        <v>759</v>
      </c>
      <c r="BC4606">
        <v>13</v>
      </c>
      <c r="BD4606">
        <v>13</v>
      </c>
      <c r="BK4606" t="s">
        <v>100</v>
      </c>
      <c r="BL4606" t="s">
        <v>147</v>
      </c>
      <c r="BM4606" t="s">
        <v>101</v>
      </c>
      <c r="BN4606" t="s">
        <v>147</v>
      </c>
      <c r="BQ4606" t="s">
        <v>13734</v>
      </c>
      <c r="BR4606">
        <v>91.004166667000007</v>
      </c>
      <c r="BS4606">
        <v>55.020000003</v>
      </c>
      <c r="BT4606">
        <v>15</v>
      </c>
      <c r="BY4606">
        <v>177.4</v>
      </c>
      <c r="BZ4606">
        <v>0.7</v>
      </c>
      <c r="CA4606">
        <v>0.7</v>
      </c>
      <c r="CB4606">
        <v>0</v>
      </c>
      <c r="CC4606">
        <v>0.2</v>
      </c>
      <c r="CD4606">
        <v>0.2</v>
      </c>
      <c r="CE4606">
        <v>0.64</v>
      </c>
      <c r="CF4606">
        <v>0.02</v>
      </c>
      <c r="CG4606">
        <v>0.02</v>
      </c>
      <c r="CH4606">
        <v>0.62</v>
      </c>
      <c r="CI4606">
        <v>0.01</v>
      </c>
      <c r="CJ4606">
        <v>0.01</v>
      </c>
      <c r="CL4606">
        <v>7.1</v>
      </c>
      <c r="CM4606">
        <v>4.5</v>
      </c>
      <c r="CN4606">
        <v>4.5</v>
      </c>
      <c r="CO4606">
        <v>3913</v>
      </c>
      <c r="CP4606">
        <v>56</v>
      </c>
      <c r="CQ4606">
        <v>56</v>
      </c>
    </row>
    <row r="4607" spans="1:98" x14ac:dyDescent="0.25">
      <c r="A4607" t="s">
        <v>13735</v>
      </c>
      <c r="B4607" t="s">
        <v>99</v>
      </c>
      <c r="C4607">
        <v>2.2700000000000001E-2</v>
      </c>
      <c r="D4607">
        <v>2.5000000000000001E-3</v>
      </c>
      <c r="E4607">
        <v>2.5000000000000001E-3</v>
      </c>
      <c r="I4607">
        <v>0.15160000000000001</v>
      </c>
      <c r="J4607">
        <v>5.3E-3</v>
      </c>
      <c r="K4607">
        <v>5.4999999999999997E-3</v>
      </c>
      <c r="L4607">
        <v>4.7564200000000003</v>
      </c>
      <c r="M4607">
        <v>2.1000000000000001E-4</v>
      </c>
      <c r="N4607">
        <v>2.1000000000000001E-4</v>
      </c>
      <c r="O4607">
        <v>5.2449999999999997E-2</v>
      </c>
      <c r="P4607">
        <v>7.2000000000000005E-4</v>
      </c>
      <c r="Q4607">
        <v>8.4999999999999995E-4</v>
      </c>
      <c r="U4607">
        <v>88.36</v>
      </c>
      <c r="V4607">
        <v>0.3</v>
      </c>
      <c r="W4607">
        <v>0.36</v>
      </c>
      <c r="Y4607">
        <v>2019</v>
      </c>
      <c r="Z4607" s="1">
        <v>43573</v>
      </c>
      <c r="AJ4607">
        <v>2458411.46202</v>
      </c>
      <c r="AK4607">
        <v>8.3000000000000001E-4</v>
      </c>
      <c r="AL4607">
        <v>7.1000000000000002E-4</v>
      </c>
      <c r="AS4607">
        <v>0.38600000000000001</v>
      </c>
      <c r="AT4607">
        <v>7.8E-2</v>
      </c>
      <c r="AU4607">
        <v>6.0999999999999999E-2</v>
      </c>
      <c r="BB4607">
        <v>3109</v>
      </c>
      <c r="BC4607">
        <v>35</v>
      </c>
      <c r="BD4607">
        <v>35</v>
      </c>
      <c r="BK4607" t="s">
        <v>100</v>
      </c>
      <c r="BL4607" t="s">
        <v>147</v>
      </c>
      <c r="BM4607" t="s">
        <v>101</v>
      </c>
      <c r="BN4607" t="s">
        <v>147</v>
      </c>
      <c r="BQ4607" t="s">
        <v>13736</v>
      </c>
      <c r="BR4607">
        <v>36.868245000000002</v>
      </c>
      <c r="BS4607">
        <v>-27.635183999999999</v>
      </c>
      <c r="BT4607">
        <v>9.1</v>
      </c>
      <c r="BY4607">
        <v>44.86</v>
      </c>
      <c r="CB4607">
        <v>0.03</v>
      </c>
      <c r="CC4607">
        <v>0.04</v>
      </c>
      <c r="CD4607">
        <v>0.04</v>
      </c>
      <c r="CE4607">
        <v>0.85099999999999998</v>
      </c>
      <c r="CF4607">
        <v>3.4000000000000002E-2</v>
      </c>
      <c r="CG4607">
        <v>4.2000000000000003E-2</v>
      </c>
      <c r="CH4607">
        <v>0.83899999999999997</v>
      </c>
      <c r="CI4607">
        <v>1.6000000000000001E-3</v>
      </c>
      <c r="CJ4607">
        <v>1.8E-3</v>
      </c>
      <c r="CL4607">
        <v>7.5</v>
      </c>
      <c r="CM4607">
        <v>4.4000000000000004</v>
      </c>
      <c r="CN4607">
        <v>4.2</v>
      </c>
      <c r="CO4607">
        <v>5131</v>
      </c>
      <c r="CP4607">
        <v>74</v>
      </c>
      <c r="CQ4607">
        <v>74</v>
      </c>
      <c r="CT4607" t="s">
        <v>13737</v>
      </c>
    </row>
    <row r="4608" spans="1:98" x14ac:dyDescent="0.25">
      <c r="A4608" t="s">
        <v>13738</v>
      </c>
      <c r="B4608" t="s">
        <v>99</v>
      </c>
      <c r="C4608">
        <v>2.7660000000000001E-2</v>
      </c>
      <c r="D4608">
        <v>5.2500000000000003E-3</v>
      </c>
      <c r="E4608">
        <v>5.2500000000000003E-3</v>
      </c>
      <c r="I4608">
        <v>0.22500000000000001</v>
      </c>
      <c r="J4608">
        <v>9.1000000000000004E-3</v>
      </c>
      <c r="K4608">
        <v>9.4999999999999998E-3</v>
      </c>
      <c r="L4608">
        <v>17.1784</v>
      </c>
      <c r="M4608">
        <v>1.6000000000000001E-3</v>
      </c>
      <c r="N4608">
        <v>1.6000000000000001E-3</v>
      </c>
      <c r="O4608">
        <v>0.1235</v>
      </c>
      <c r="P4608">
        <v>1.6999999999999999E-3</v>
      </c>
      <c r="Q4608">
        <v>2E-3</v>
      </c>
      <c r="U4608">
        <v>88.412999999999997</v>
      </c>
      <c r="V4608">
        <v>5.5E-2</v>
      </c>
      <c r="W4608">
        <v>5.5E-2</v>
      </c>
      <c r="Y4608">
        <v>2019</v>
      </c>
      <c r="Z4608" s="1">
        <v>43538</v>
      </c>
      <c r="AJ4608">
        <v>2458414.5499999998</v>
      </c>
      <c r="AK4608">
        <v>1.1999999999999999E-3</v>
      </c>
      <c r="AL4608">
        <v>1.1999999999999999E-3</v>
      </c>
      <c r="AS4608">
        <v>0.876</v>
      </c>
      <c r="AT4608">
        <v>0.01</v>
      </c>
      <c r="AU4608">
        <v>0.01</v>
      </c>
      <c r="AY4608">
        <v>2.4805999999999999</v>
      </c>
      <c r="AZ4608">
        <v>4.6600000000000003E-2</v>
      </c>
      <c r="BA4608">
        <v>4.6600000000000003E-2</v>
      </c>
      <c r="BK4608" t="s">
        <v>100</v>
      </c>
      <c r="BL4608" t="s">
        <v>147</v>
      </c>
      <c r="BM4608" t="s">
        <v>101</v>
      </c>
      <c r="BN4608" t="s">
        <v>147</v>
      </c>
      <c r="BQ4608" t="s">
        <v>13736</v>
      </c>
      <c r="BR4608">
        <v>36.868245000000002</v>
      </c>
      <c r="BS4608">
        <v>-27.635183999999999</v>
      </c>
      <c r="BT4608">
        <v>9.1</v>
      </c>
      <c r="BY4608">
        <v>44.86</v>
      </c>
      <c r="CB4608">
        <v>0.03</v>
      </c>
      <c r="CC4608">
        <v>0.04</v>
      </c>
      <c r="CD4608">
        <v>0.04</v>
      </c>
      <c r="CE4608">
        <v>0.85099999999999998</v>
      </c>
      <c r="CF4608">
        <v>3.4000000000000002E-2</v>
      </c>
      <c r="CG4608">
        <v>4.2000000000000003E-2</v>
      </c>
      <c r="CH4608">
        <v>0.83899999999999997</v>
      </c>
      <c r="CI4608">
        <v>1.6000000000000001E-3</v>
      </c>
      <c r="CJ4608">
        <v>1.8E-3</v>
      </c>
      <c r="CL4608">
        <v>7.5</v>
      </c>
      <c r="CM4608">
        <v>4.4000000000000004</v>
      </c>
      <c r="CN4608">
        <v>4.2</v>
      </c>
      <c r="CO4608">
        <v>5131</v>
      </c>
      <c r="CP4608">
        <v>74</v>
      </c>
      <c r="CQ4608">
        <v>74</v>
      </c>
      <c r="CT4608" t="s">
        <v>13737</v>
      </c>
    </row>
    <row r="4609" spans="1:98" x14ac:dyDescent="0.25">
      <c r="A4609" t="s">
        <v>13739</v>
      </c>
      <c r="B4609" t="s">
        <v>99</v>
      </c>
      <c r="C4609">
        <v>0.67</v>
      </c>
      <c r="D4609">
        <v>0.03</v>
      </c>
      <c r="E4609">
        <v>0.03</v>
      </c>
      <c r="I4609">
        <v>1.49</v>
      </c>
      <c r="J4609">
        <v>0.04</v>
      </c>
      <c r="K4609">
        <v>0.04</v>
      </c>
      <c r="L4609">
        <v>3.6600280000000001</v>
      </c>
      <c r="M4609" s="2">
        <v>6.0000000000000002E-6</v>
      </c>
      <c r="N4609" s="2">
        <v>6.0000000000000002E-6</v>
      </c>
      <c r="O4609">
        <v>5.0999999999999997E-2</v>
      </c>
      <c r="P4609">
        <v>2E-3</v>
      </c>
      <c r="Q4609">
        <v>2E-3</v>
      </c>
      <c r="R4609">
        <v>0.03</v>
      </c>
      <c r="S4609">
        <v>0.02</v>
      </c>
      <c r="T4609">
        <v>0.02</v>
      </c>
      <c r="U4609">
        <v>86</v>
      </c>
      <c r="V4609">
        <v>0.7</v>
      </c>
      <c r="W4609">
        <v>0.7</v>
      </c>
      <c r="Y4609">
        <v>2021</v>
      </c>
      <c r="Z4609" s="1">
        <v>44473</v>
      </c>
      <c r="AA4609">
        <v>20</v>
      </c>
      <c r="AB4609">
        <v>72</v>
      </c>
      <c r="AC4609">
        <v>72</v>
      </c>
      <c r="AJ4609">
        <v>2451708.9983000001</v>
      </c>
      <c r="AK4609">
        <v>2.9999999999999997E-4</v>
      </c>
      <c r="AL4609">
        <v>2.9999999999999997E-4</v>
      </c>
      <c r="AS4609">
        <v>0.42</v>
      </c>
      <c r="AT4609">
        <v>0.08</v>
      </c>
      <c r="AU4609">
        <v>0.08</v>
      </c>
      <c r="AY4609">
        <v>74</v>
      </c>
      <c r="AZ4609">
        <v>3</v>
      </c>
      <c r="BA4609">
        <v>3</v>
      </c>
      <c r="BB4609">
        <v>1762</v>
      </c>
      <c r="BC4609">
        <v>21</v>
      </c>
      <c r="BD4609">
        <v>21</v>
      </c>
      <c r="BK4609" t="s">
        <v>100</v>
      </c>
      <c r="BL4609" t="s">
        <v>147</v>
      </c>
      <c r="BM4609" t="s">
        <v>101</v>
      </c>
      <c r="BN4609" t="s">
        <v>147</v>
      </c>
      <c r="BQ4609" t="s">
        <v>13740</v>
      </c>
      <c r="BR4609">
        <v>152.533333336</v>
      </c>
      <c r="BS4609">
        <v>72.7102778</v>
      </c>
      <c r="BT4609">
        <v>11.8</v>
      </c>
      <c r="BY4609">
        <v>507</v>
      </c>
      <c r="BZ4609">
        <v>2.5</v>
      </c>
      <c r="CA4609">
        <v>2.5</v>
      </c>
      <c r="CE4609">
        <v>1.32</v>
      </c>
      <c r="CF4609">
        <v>0.04</v>
      </c>
      <c r="CG4609">
        <v>0.04</v>
      </c>
      <c r="CH4609">
        <v>1.82</v>
      </c>
      <c r="CI4609">
        <v>0.05</v>
      </c>
      <c r="CJ4609">
        <v>0.05</v>
      </c>
      <c r="CL4609">
        <v>9.5399999999999991</v>
      </c>
      <c r="CM4609">
        <v>0.04</v>
      </c>
      <c r="CN4609">
        <v>0.04</v>
      </c>
    </row>
    <row r="4610" spans="1:98" x14ac:dyDescent="0.25">
      <c r="A4610" t="s">
        <v>13741</v>
      </c>
      <c r="B4610" t="s">
        <v>99</v>
      </c>
      <c r="C4610">
        <v>5.1069999999999997E-2</v>
      </c>
      <c r="D4610">
        <v>3.5000000000000001E-3</v>
      </c>
      <c r="E4610">
        <v>3.5000000000000001E-3</v>
      </c>
      <c r="I4610">
        <v>0.4612</v>
      </c>
      <c r="J4610">
        <v>1.1599999999999999E-2</v>
      </c>
      <c r="K4610">
        <v>1.1599999999999999E-2</v>
      </c>
      <c r="L4610">
        <v>16.068149999999999</v>
      </c>
      <c r="M4610">
        <v>3.5E-4</v>
      </c>
      <c r="N4610">
        <v>3.5E-4</v>
      </c>
      <c r="O4610">
        <v>0.1182</v>
      </c>
      <c r="P4610">
        <v>2.7000000000000001E-3</v>
      </c>
      <c r="Q4610">
        <v>2.7000000000000001E-3</v>
      </c>
      <c r="U4610">
        <v>88.3</v>
      </c>
      <c r="V4610">
        <v>7.0000000000000007E-2</v>
      </c>
      <c r="W4610">
        <v>7.0000000000000007E-2</v>
      </c>
      <c r="Y4610">
        <v>2020</v>
      </c>
      <c r="Z4610" s="1">
        <v>43943</v>
      </c>
      <c r="AJ4610">
        <v>2458440.1316900002</v>
      </c>
      <c r="AK4610">
        <v>6.9999999999999999E-4</v>
      </c>
      <c r="AL4610">
        <v>6.9999999999999999E-4</v>
      </c>
      <c r="AS4610">
        <v>0.75</v>
      </c>
      <c r="AT4610">
        <v>0.03</v>
      </c>
      <c r="AU4610">
        <v>0.03</v>
      </c>
      <c r="AY4610">
        <v>4.6399999999999997</v>
      </c>
      <c r="AZ4610">
        <v>0.3</v>
      </c>
      <c r="BA4610">
        <v>0.3</v>
      </c>
      <c r="BB4610">
        <v>697</v>
      </c>
      <c r="BC4610">
        <v>12</v>
      </c>
      <c r="BD4610">
        <v>12</v>
      </c>
      <c r="BK4610" t="s">
        <v>100</v>
      </c>
      <c r="BL4610" t="s">
        <v>147</v>
      </c>
      <c r="BM4610" t="s">
        <v>101</v>
      </c>
      <c r="BN4610" t="s">
        <v>147</v>
      </c>
      <c r="BQ4610" t="s">
        <v>13742</v>
      </c>
      <c r="BR4610">
        <v>81.854166675000002</v>
      </c>
      <c r="BS4610">
        <v>-14.276944457999999</v>
      </c>
    </row>
    <row r="4611" spans="1:98" x14ac:dyDescent="0.25">
      <c r="A4611" t="s">
        <v>13743</v>
      </c>
      <c r="B4611" t="s">
        <v>99</v>
      </c>
      <c r="C4611">
        <v>2.2179999999999998E-2</v>
      </c>
      <c r="D4611">
        <v>2.2000000000000001E-3</v>
      </c>
      <c r="E4611">
        <v>2.2000000000000001E-3</v>
      </c>
      <c r="I4611">
        <v>0.2427</v>
      </c>
      <c r="J4611">
        <v>1.7000000000000001E-2</v>
      </c>
      <c r="K4611">
        <v>1.7000000000000001E-2</v>
      </c>
      <c r="L4611">
        <v>5.1967600000000003</v>
      </c>
      <c r="M4611">
        <v>4.8999999999999998E-4</v>
      </c>
      <c r="N4611">
        <v>4.8999999999999998E-4</v>
      </c>
      <c r="O4611">
        <v>5.57E-2</v>
      </c>
      <c r="P4611">
        <v>1.2999999999999999E-3</v>
      </c>
      <c r="Q4611">
        <v>1.2999999999999999E-3</v>
      </c>
      <c r="U4611">
        <v>85.6</v>
      </c>
      <c r="V4611">
        <v>0.49</v>
      </c>
      <c r="W4611">
        <v>0.38</v>
      </c>
      <c r="Y4611">
        <v>2020</v>
      </c>
      <c r="Z4611" s="1">
        <v>43943</v>
      </c>
      <c r="AJ4611">
        <v>2458441.2847000002</v>
      </c>
      <c r="AK4611">
        <v>2E-3</v>
      </c>
      <c r="AL4611">
        <v>2E-3</v>
      </c>
      <c r="AS4611">
        <v>0.93500000000000005</v>
      </c>
      <c r="AT4611">
        <v>1.6E-2</v>
      </c>
      <c r="AU4611">
        <v>1.6E-2</v>
      </c>
      <c r="AY4611">
        <v>2.94</v>
      </c>
      <c r="AZ4611">
        <v>0.28000000000000003</v>
      </c>
      <c r="BA4611">
        <v>0.28000000000000003</v>
      </c>
      <c r="BB4611">
        <v>1014.9</v>
      </c>
      <c r="BC4611">
        <v>17.899999999999999</v>
      </c>
      <c r="BD4611">
        <v>17.899999999999999</v>
      </c>
      <c r="BK4611" t="s">
        <v>100</v>
      </c>
      <c r="BL4611" t="s">
        <v>147</v>
      </c>
      <c r="BM4611" t="s">
        <v>101</v>
      </c>
      <c r="BN4611" t="s">
        <v>147</v>
      </c>
      <c r="BQ4611" t="s">
        <v>13742</v>
      </c>
      <c r="BR4611">
        <v>81.854166675000002</v>
      </c>
      <c r="BS4611">
        <v>-14.276944457999999</v>
      </c>
    </row>
    <row r="4612" spans="1:98" x14ac:dyDescent="0.25">
      <c r="A4612" t="s">
        <v>13744</v>
      </c>
      <c r="B4612" t="s">
        <v>99</v>
      </c>
      <c r="C4612">
        <v>9.6600000000000002E-3</v>
      </c>
      <c r="D4612">
        <v>1.1000000000000001E-3</v>
      </c>
      <c r="E4612">
        <v>1.1000000000000001E-3</v>
      </c>
      <c r="I4612">
        <v>0.1142</v>
      </c>
      <c r="J4612">
        <v>3.5999999999999999E-3</v>
      </c>
      <c r="K4612">
        <v>3.5999999999999999E-3</v>
      </c>
      <c r="L4612">
        <v>0.49004700000000001</v>
      </c>
      <c r="M4612" s="2">
        <v>6.9999999999999999E-6</v>
      </c>
      <c r="N4612" s="2">
        <v>1.0000000000000001E-5</v>
      </c>
      <c r="O4612">
        <v>1.1299999999999999E-2</v>
      </c>
      <c r="P4612">
        <v>3.0000000000000001E-3</v>
      </c>
      <c r="Q4612">
        <v>2E-3</v>
      </c>
      <c r="R4612">
        <v>0</v>
      </c>
      <c r="U4612">
        <v>84.3</v>
      </c>
      <c r="V4612">
        <v>1.3</v>
      </c>
      <c r="W4612">
        <v>1.1000000000000001</v>
      </c>
      <c r="Y4612">
        <v>2021</v>
      </c>
      <c r="Z4612" s="1">
        <v>44414</v>
      </c>
      <c r="AJ4612">
        <v>2458627.5380000002</v>
      </c>
      <c r="AK4612">
        <v>2E-3</v>
      </c>
      <c r="AL4612">
        <v>3.0000000000000001E-3</v>
      </c>
      <c r="AS4612">
        <v>0.34</v>
      </c>
      <c r="AT4612">
        <v>0.06</v>
      </c>
      <c r="AU4612">
        <v>7.0000000000000007E-2</v>
      </c>
      <c r="AY4612">
        <v>2.88</v>
      </c>
      <c r="AZ4612">
        <v>0.3</v>
      </c>
      <c r="BA4612">
        <v>0.3</v>
      </c>
      <c r="BB4612">
        <v>1862</v>
      </c>
      <c r="BC4612">
        <v>42</v>
      </c>
      <c r="BD4612">
        <v>42</v>
      </c>
      <c r="BK4612" t="s">
        <v>100</v>
      </c>
      <c r="BL4612" t="s">
        <v>147</v>
      </c>
      <c r="BM4612" t="s">
        <v>101</v>
      </c>
      <c r="BN4612" t="s">
        <v>147</v>
      </c>
      <c r="BO4612" t="s">
        <v>13745</v>
      </c>
      <c r="BQ4612" t="s">
        <v>13746</v>
      </c>
      <c r="BR4612">
        <v>83.270833335000006</v>
      </c>
      <c r="BS4612">
        <v>-26.723888908999999</v>
      </c>
      <c r="BT4612">
        <v>9.1199999999999992</v>
      </c>
      <c r="BY4612">
        <v>32.61</v>
      </c>
      <c r="BZ4612">
        <v>0.01</v>
      </c>
      <c r="CA4612">
        <v>0.01</v>
      </c>
      <c r="CB4612">
        <v>0.2</v>
      </c>
      <c r="CC4612">
        <v>0.05</v>
      </c>
      <c r="CD4612">
        <v>0.05</v>
      </c>
      <c r="CE4612">
        <v>0.78</v>
      </c>
      <c r="CF4612">
        <v>7.0000000000000007E-2</v>
      </c>
      <c r="CG4612">
        <v>7.0000000000000007E-2</v>
      </c>
      <c r="CH4612">
        <v>0.73099999999999998</v>
      </c>
      <c r="CI4612">
        <v>2.1999999999999999E-2</v>
      </c>
      <c r="CJ4612">
        <v>2.1999999999999999E-2</v>
      </c>
      <c r="CO4612">
        <v>4850</v>
      </c>
      <c r="CP4612">
        <v>75</v>
      </c>
      <c r="CQ4612">
        <v>75</v>
      </c>
      <c r="CT4612" t="s">
        <v>13747</v>
      </c>
    </row>
    <row r="4613" spans="1:98" x14ac:dyDescent="0.25">
      <c r="A4613" t="s">
        <v>13748</v>
      </c>
      <c r="B4613" t="s">
        <v>99</v>
      </c>
      <c r="C4613">
        <v>2.84</v>
      </c>
      <c r="D4613">
        <v>0.34</v>
      </c>
      <c r="E4613" t="s">
        <v>455</v>
      </c>
      <c r="F4613">
        <v>2.83</v>
      </c>
      <c r="G4613">
        <v>0.34</v>
      </c>
      <c r="H4613">
        <v>0.41</v>
      </c>
      <c r="L4613">
        <v>4.8494000000000002</v>
      </c>
      <c r="M4613">
        <v>2.0000000000000001E-4</v>
      </c>
      <c r="N4613">
        <v>2.9999999999999997E-4</v>
      </c>
      <c r="O4613">
        <v>5.1999999999999998E-2</v>
      </c>
      <c r="P4613">
        <v>1E-3</v>
      </c>
      <c r="Q4613">
        <v>1E-3</v>
      </c>
      <c r="R4613">
        <v>0</v>
      </c>
      <c r="U4613">
        <v>86.4</v>
      </c>
      <c r="V4613">
        <v>86.4</v>
      </c>
      <c r="W4613">
        <v>0</v>
      </c>
      <c r="Y4613">
        <v>2021</v>
      </c>
      <c r="Z4613" s="1">
        <v>44414</v>
      </c>
      <c r="AD4613">
        <v>2458625.9</v>
      </c>
      <c r="AE4613">
        <v>0.1</v>
      </c>
      <c r="AF4613">
        <v>0.1</v>
      </c>
      <c r="AY4613">
        <v>1.23</v>
      </c>
      <c r="AZ4613">
        <v>0.14000000000000001</v>
      </c>
      <c r="BA4613">
        <v>0.17</v>
      </c>
      <c r="BB4613">
        <v>867</v>
      </c>
      <c r="BC4613">
        <v>20</v>
      </c>
      <c r="BD4613">
        <v>20</v>
      </c>
      <c r="BK4613" t="s">
        <v>100</v>
      </c>
      <c r="BL4613" t="s">
        <v>101</v>
      </c>
      <c r="BM4613" t="s">
        <v>101</v>
      </c>
      <c r="BO4613" t="s">
        <v>13749</v>
      </c>
      <c r="BQ4613" t="s">
        <v>13746</v>
      </c>
      <c r="BR4613">
        <v>83.270833335000006</v>
      </c>
      <c r="BS4613">
        <v>-26.723888908999999</v>
      </c>
      <c r="BT4613">
        <v>9.1199999999999992</v>
      </c>
      <c r="BY4613">
        <v>32.61</v>
      </c>
      <c r="BZ4613">
        <v>0.01</v>
      </c>
      <c r="CA4613">
        <v>0.01</v>
      </c>
      <c r="CB4613">
        <v>0.2</v>
      </c>
      <c r="CC4613">
        <v>0.05</v>
      </c>
      <c r="CD4613">
        <v>0.05</v>
      </c>
      <c r="CE4613">
        <v>0.78</v>
      </c>
      <c r="CF4613">
        <v>7.0000000000000007E-2</v>
      </c>
      <c r="CG4613">
        <v>7.0000000000000007E-2</v>
      </c>
      <c r="CH4613">
        <v>0.73099999999999998</v>
      </c>
      <c r="CI4613">
        <v>2.1999999999999999E-2</v>
      </c>
      <c r="CJ4613">
        <v>2.1999999999999999E-2</v>
      </c>
      <c r="CO4613">
        <v>4850</v>
      </c>
      <c r="CP4613">
        <v>75</v>
      </c>
      <c r="CQ4613">
        <v>75</v>
      </c>
      <c r="CT4613" t="s">
        <v>13747</v>
      </c>
    </row>
    <row r="4614" spans="1:98" x14ac:dyDescent="0.25">
      <c r="A4614" t="s">
        <v>13750</v>
      </c>
      <c r="B4614" t="s">
        <v>99</v>
      </c>
      <c r="C4614">
        <v>3.1099999999999999E-2</v>
      </c>
      <c r="D4614">
        <v>4.6899999999999997E-3</v>
      </c>
      <c r="E4614">
        <v>4.81E-3</v>
      </c>
      <c r="I4614">
        <v>0.29349999999999998</v>
      </c>
      <c r="J4614">
        <v>8.0000000000000002E-3</v>
      </c>
      <c r="K4614">
        <v>8.0000000000000002E-3</v>
      </c>
      <c r="L4614">
        <v>12.461029999999999</v>
      </c>
      <c r="M4614" s="2">
        <v>2.0000000000000002E-5</v>
      </c>
      <c r="N4614" s="2">
        <v>2.0000000000000002E-5</v>
      </c>
      <c r="O4614">
        <v>9.8000000000000004E-2</v>
      </c>
      <c r="P4614">
        <v>2E-3</v>
      </c>
      <c r="Q4614">
        <v>2E-3</v>
      </c>
      <c r="R4614">
        <v>0</v>
      </c>
      <c r="U4614">
        <v>89.7</v>
      </c>
      <c r="V4614">
        <v>0.2</v>
      </c>
      <c r="W4614">
        <v>0.2</v>
      </c>
      <c r="Y4614">
        <v>2021</v>
      </c>
      <c r="Z4614" s="1">
        <v>44414</v>
      </c>
      <c r="AJ4614">
        <v>2458627.5452999999</v>
      </c>
      <c r="AK4614">
        <v>2.9999999999999997E-4</v>
      </c>
      <c r="AL4614">
        <v>2.9999999999999997E-4</v>
      </c>
      <c r="AS4614">
        <v>0.15</v>
      </c>
      <c r="AT4614">
        <v>0.1</v>
      </c>
      <c r="AU4614">
        <v>0.12</v>
      </c>
      <c r="AY4614">
        <v>3.16</v>
      </c>
      <c r="AZ4614">
        <v>0.46</v>
      </c>
      <c r="BA4614">
        <v>0.46</v>
      </c>
      <c r="BB4614">
        <v>633</v>
      </c>
      <c r="BC4614">
        <v>14</v>
      </c>
      <c r="BD4614">
        <v>14</v>
      </c>
      <c r="BK4614" t="s">
        <v>100</v>
      </c>
      <c r="BL4614" t="s">
        <v>147</v>
      </c>
      <c r="BM4614" t="s">
        <v>101</v>
      </c>
      <c r="BN4614" t="s">
        <v>147</v>
      </c>
      <c r="BO4614" t="s">
        <v>13751</v>
      </c>
      <c r="BQ4614" t="s">
        <v>13746</v>
      </c>
      <c r="BR4614">
        <v>83.270833335000006</v>
      </c>
      <c r="BS4614">
        <v>-26.723888908999999</v>
      </c>
      <c r="BT4614">
        <v>9.1199999999999992</v>
      </c>
      <c r="BY4614">
        <v>32.61</v>
      </c>
      <c r="BZ4614">
        <v>0.01</v>
      </c>
      <c r="CA4614">
        <v>0.01</v>
      </c>
      <c r="CB4614">
        <v>0.2</v>
      </c>
      <c r="CC4614">
        <v>0.05</v>
      </c>
      <c r="CD4614">
        <v>0.05</v>
      </c>
      <c r="CE4614">
        <v>0.78</v>
      </c>
      <c r="CF4614">
        <v>7.0000000000000007E-2</v>
      </c>
      <c r="CG4614">
        <v>7.0000000000000007E-2</v>
      </c>
      <c r="CH4614">
        <v>0.73099999999999998</v>
      </c>
      <c r="CI4614">
        <v>2.1999999999999999E-2</v>
      </c>
      <c r="CJ4614">
        <v>2.1999999999999999E-2</v>
      </c>
      <c r="CO4614">
        <v>4850</v>
      </c>
      <c r="CP4614">
        <v>75</v>
      </c>
      <c r="CQ4614">
        <v>75</v>
      </c>
      <c r="CT4614" t="s">
        <v>13747</v>
      </c>
    </row>
    <row r="4615" spans="1:98" x14ac:dyDescent="0.25">
      <c r="A4615" t="s">
        <v>13752</v>
      </c>
      <c r="B4615" t="s">
        <v>99</v>
      </c>
      <c r="C4615">
        <v>0.45</v>
      </c>
      <c r="D4615">
        <v>0.09</v>
      </c>
      <c r="E4615">
        <v>0.09</v>
      </c>
      <c r="I4615">
        <v>1.5</v>
      </c>
      <c r="J4615">
        <v>0.19</v>
      </c>
      <c r="K4615">
        <v>0.19</v>
      </c>
      <c r="L4615">
        <v>2.9232999999999998</v>
      </c>
      <c r="M4615">
        <v>1.4999999999999999E-4</v>
      </c>
      <c r="N4615">
        <v>1.4999999999999999E-4</v>
      </c>
      <c r="R4615">
        <v>6.8000000000000005E-2</v>
      </c>
      <c r="S4615">
        <v>6.8000000000000005E-2</v>
      </c>
      <c r="T4615">
        <v>7.9000000000000001E-2</v>
      </c>
      <c r="Y4615">
        <v>2022</v>
      </c>
      <c r="Z4615" s="1">
        <v>44576</v>
      </c>
      <c r="AA4615">
        <v>16</v>
      </c>
      <c r="AB4615">
        <v>121</v>
      </c>
      <c r="AC4615">
        <v>121</v>
      </c>
      <c r="AJ4615">
        <v>2458165.068</v>
      </c>
      <c r="AK4615">
        <v>2E-3</v>
      </c>
      <c r="AL4615">
        <v>2E-3</v>
      </c>
      <c r="AS4615">
        <v>0.24</v>
      </c>
      <c r="AT4615">
        <v>0.18</v>
      </c>
      <c r="AU4615">
        <v>0.18</v>
      </c>
      <c r="AY4615">
        <v>55.6</v>
      </c>
      <c r="AZ4615">
        <v>4.0999999999999996</v>
      </c>
      <c r="BA4615">
        <v>4.0999999999999996</v>
      </c>
      <c r="BK4615" t="s">
        <v>100</v>
      </c>
      <c r="BL4615" t="s">
        <v>147</v>
      </c>
      <c r="BM4615" t="s">
        <v>101</v>
      </c>
      <c r="BN4615" t="s">
        <v>147</v>
      </c>
      <c r="BQ4615" t="s">
        <v>13753</v>
      </c>
      <c r="BR4615">
        <v>329.562500005</v>
      </c>
      <c r="BS4615">
        <v>71.131666680999999</v>
      </c>
      <c r="BT4615">
        <v>11.5</v>
      </c>
      <c r="CB4615">
        <v>0.28999999999999998</v>
      </c>
      <c r="CC4615">
        <v>0.06</v>
      </c>
      <c r="CD4615">
        <v>0.06</v>
      </c>
      <c r="CE4615">
        <v>1.538</v>
      </c>
      <c r="CF4615">
        <v>0.05</v>
      </c>
      <c r="CG4615">
        <v>0.05</v>
      </c>
      <c r="CH4615">
        <v>2.31</v>
      </c>
      <c r="CI4615">
        <v>0.3</v>
      </c>
      <c r="CJ4615">
        <v>0.3</v>
      </c>
      <c r="CL4615">
        <v>2.39</v>
      </c>
      <c r="CM4615">
        <v>0.45</v>
      </c>
      <c r="CN4615">
        <v>0.45</v>
      </c>
      <c r="CO4615">
        <v>6000</v>
      </c>
      <c r="CP4615">
        <v>100</v>
      </c>
      <c r="CQ4615">
        <v>100</v>
      </c>
    </row>
    <row r="4616" spans="1:98" x14ac:dyDescent="0.25">
      <c r="A4616" t="s">
        <v>13754</v>
      </c>
      <c r="B4616" t="s">
        <v>99</v>
      </c>
      <c r="I4616">
        <v>0.16879</v>
      </c>
      <c r="J4616">
        <v>8.3899999999999999E-3</v>
      </c>
      <c r="K4616">
        <v>8.5599999999999999E-3</v>
      </c>
      <c r="L4616">
        <v>1.8587028000000001</v>
      </c>
      <c r="M4616" s="2">
        <v>1.0000000000000001E-5</v>
      </c>
      <c r="N4616" s="2">
        <v>7.9999999999999996E-6</v>
      </c>
      <c r="O4616">
        <v>2.7099999999999999E-2</v>
      </c>
      <c r="P4616">
        <v>3.8E-3</v>
      </c>
      <c r="Q4616">
        <v>2.3E-3</v>
      </c>
      <c r="R4616">
        <v>0.19</v>
      </c>
      <c r="S4616">
        <v>0.14000000000000001</v>
      </c>
      <c r="T4616">
        <v>0.2</v>
      </c>
      <c r="U4616">
        <v>86.5</v>
      </c>
      <c r="V4616">
        <v>2.9</v>
      </c>
      <c r="W4616">
        <v>2.2999999999999998</v>
      </c>
      <c r="Y4616">
        <v>2021</v>
      </c>
      <c r="Z4616" s="1">
        <v>44273</v>
      </c>
      <c r="AA4616">
        <v>238</v>
      </c>
      <c r="AB4616">
        <v>48</v>
      </c>
      <c r="AC4616">
        <v>85</v>
      </c>
      <c r="AJ4616">
        <v>2458410.9896</v>
      </c>
      <c r="AK4616">
        <v>2.8999999999999998E-3</v>
      </c>
      <c r="AL4616">
        <v>3.2000000000000002E-3</v>
      </c>
      <c r="AS4616">
        <v>0.42</v>
      </c>
      <c r="AT4616">
        <v>0.28000000000000003</v>
      </c>
      <c r="AU4616">
        <v>0.32</v>
      </c>
      <c r="BB4616">
        <v>1524</v>
      </c>
      <c r="BC4616">
        <v>60</v>
      </c>
      <c r="BD4616">
        <v>100</v>
      </c>
      <c r="BK4616" t="s">
        <v>100</v>
      </c>
      <c r="BL4616" t="s">
        <v>147</v>
      </c>
      <c r="BN4616" t="s">
        <v>147</v>
      </c>
      <c r="BO4616" t="s">
        <v>13755</v>
      </c>
      <c r="BQ4616" t="s">
        <v>13756</v>
      </c>
      <c r="BR4616">
        <v>62.966666684000003</v>
      </c>
      <c r="BS4616">
        <v>-37.939722246000002</v>
      </c>
      <c r="BT4616">
        <v>11</v>
      </c>
      <c r="BY4616">
        <v>123.74</v>
      </c>
      <c r="BZ4616">
        <v>0.39</v>
      </c>
      <c r="CA4616">
        <v>0.39</v>
      </c>
      <c r="CE4616">
        <v>0.95</v>
      </c>
      <c r="CF4616">
        <v>0.02</v>
      </c>
      <c r="CG4616">
        <v>0.02</v>
      </c>
      <c r="CH4616">
        <v>0.879</v>
      </c>
      <c r="CI4616">
        <v>3.2000000000000001E-2</v>
      </c>
      <c r="CJ4616">
        <v>3.2000000000000001E-2</v>
      </c>
      <c r="CL4616">
        <v>0.125</v>
      </c>
      <c r="CM4616">
        <v>8.0000000000000002E-3</v>
      </c>
      <c r="CN4616">
        <v>8.0000000000000002E-3</v>
      </c>
      <c r="CO4616">
        <v>5550</v>
      </c>
      <c r="CP4616">
        <v>56</v>
      </c>
      <c r="CQ4616">
        <v>56</v>
      </c>
      <c r="CT4616" t="s">
        <v>13757</v>
      </c>
    </row>
    <row r="4617" spans="1:98" x14ac:dyDescent="0.25">
      <c r="A4617" t="s">
        <v>13758</v>
      </c>
      <c r="B4617" t="s">
        <v>99</v>
      </c>
      <c r="I4617">
        <v>0.27479999999999999</v>
      </c>
      <c r="J4617">
        <v>1.2500000000000001E-2</v>
      </c>
      <c r="K4617">
        <v>1.2500000000000001E-2</v>
      </c>
      <c r="L4617">
        <v>9.1924530000000004</v>
      </c>
      <c r="M4617" s="2">
        <v>3.3000000000000003E-5</v>
      </c>
      <c r="N4617" s="2">
        <v>4.1E-5</v>
      </c>
      <c r="O4617">
        <v>8.2299999999999998E-2</v>
      </c>
      <c r="P4617">
        <v>3.5999999999999999E-3</v>
      </c>
      <c r="Q4617">
        <v>3.3E-3</v>
      </c>
      <c r="R4617">
        <v>0.2</v>
      </c>
      <c r="S4617">
        <v>0.14000000000000001</v>
      </c>
      <c r="T4617">
        <v>0.18</v>
      </c>
      <c r="U4617">
        <v>88.49</v>
      </c>
      <c r="V4617">
        <v>0.67</v>
      </c>
      <c r="W4617">
        <v>0.95</v>
      </c>
      <c r="Y4617">
        <v>2021</v>
      </c>
      <c r="Z4617" s="1">
        <v>44273</v>
      </c>
      <c r="AA4617">
        <v>266</v>
      </c>
      <c r="AB4617">
        <v>63</v>
      </c>
      <c r="AC4617">
        <v>63</v>
      </c>
      <c r="AJ4617">
        <v>2458411.7982000001</v>
      </c>
      <c r="AK4617">
        <v>2.2000000000000001E-3</v>
      </c>
      <c r="AL4617">
        <v>2.2000000000000001E-3</v>
      </c>
      <c r="AS4617">
        <v>0.52</v>
      </c>
      <c r="AT4617">
        <v>0.32</v>
      </c>
      <c r="AU4617">
        <v>0.23</v>
      </c>
      <c r="BB4617">
        <v>903</v>
      </c>
      <c r="BC4617">
        <v>56</v>
      </c>
      <c r="BD4617">
        <v>53</v>
      </c>
      <c r="BK4617" t="s">
        <v>100</v>
      </c>
      <c r="BL4617" t="s">
        <v>147</v>
      </c>
      <c r="BN4617" t="s">
        <v>147</v>
      </c>
      <c r="BO4617" t="s">
        <v>13759</v>
      </c>
      <c r="BQ4617" t="s">
        <v>13756</v>
      </c>
      <c r="BR4617">
        <v>62.966666684000003</v>
      </c>
      <c r="BS4617">
        <v>-37.939722246000002</v>
      </c>
      <c r="BT4617">
        <v>11</v>
      </c>
      <c r="BY4617">
        <v>123.74</v>
      </c>
      <c r="BZ4617">
        <v>0.39</v>
      </c>
      <c r="CA4617">
        <v>0.39</v>
      </c>
      <c r="CE4617">
        <v>0.95</v>
      </c>
      <c r="CF4617">
        <v>0.02</v>
      </c>
      <c r="CG4617">
        <v>0.02</v>
      </c>
      <c r="CH4617">
        <v>0.879</v>
      </c>
      <c r="CI4617">
        <v>3.2000000000000001E-2</v>
      </c>
      <c r="CJ4617">
        <v>3.2000000000000001E-2</v>
      </c>
      <c r="CL4617">
        <v>0.125</v>
      </c>
      <c r="CM4617">
        <v>8.0000000000000002E-3</v>
      </c>
      <c r="CN4617">
        <v>8.0000000000000002E-3</v>
      </c>
      <c r="CO4617">
        <v>5550</v>
      </c>
      <c r="CP4617">
        <v>56</v>
      </c>
      <c r="CQ4617">
        <v>56</v>
      </c>
      <c r="CT4617" t="s">
        <v>13757</v>
      </c>
    </row>
    <row r="4618" spans="1:98" x14ac:dyDescent="0.25">
      <c r="A4618" t="s">
        <v>13760</v>
      </c>
      <c r="B4618" t="s">
        <v>99</v>
      </c>
      <c r="I4618">
        <v>0.36309999999999998</v>
      </c>
      <c r="J4618">
        <v>1.34E-2</v>
      </c>
      <c r="K4618">
        <v>1.34E-2</v>
      </c>
      <c r="L4618">
        <v>16.364932</v>
      </c>
      <c r="M4618" s="2">
        <v>3.6000000000000001E-5</v>
      </c>
      <c r="N4618" s="2">
        <v>3.6000000000000001E-5</v>
      </c>
      <c r="O4618">
        <v>0.1255</v>
      </c>
      <c r="P4618">
        <v>6.4999999999999997E-3</v>
      </c>
      <c r="Q4618">
        <v>5.7000000000000002E-3</v>
      </c>
      <c r="R4618">
        <v>5.7000000000000002E-2</v>
      </c>
      <c r="S4618">
        <v>0.04</v>
      </c>
      <c r="T4618">
        <v>0.13300000000000001</v>
      </c>
      <c r="U4618">
        <v>89.56</v>
      </c>
      <c r="V4618">
        <v>0.35</v>
      </c>
      <c r="W4618">
        <v>0.31</v>
      </c>
      <c r="Y4618">
        <v>2021</v>
      </c>
      <c r="Z4618" s="1">
        <v>44650</v>
      </c>
      <c r="AA4618">
        <v>170</v>
      </c>
      <c r="AB4618">
        <v>120</v>
      </c>
      <c r="AC4618">
        <v>170</v>
      </c>
      <c r="AJ4618">
        <v>2458416.6340700001</v>
      </c>
      <c r="AK4618">
        <v>1E-3</v>
      </c>
      <c r="AL4618">
        <v>1E-3</v>
      </c>
      <c r="AS4618">
        <v>0.23</v>
      </c>
      <c r="AT4618">
        <v>0.16</v>
      </c>
      <c r="AU4618">
        <v>0.18</v>
      </c>
      <c r="BB4618">
        <v>708</v>
      </c>
      <c r="BC4618">
        <v>12</v>
      </c>
      <c r="BD4618">
        <v>15</v>
      </c>
      <c r="BK4618" t="s">
        <v>100</v>
      </c>
      <c r="BL4618" t="s">
        <v>147</v>
      </c>
      <c r="BN4618" t="s">
        <v>147</v>
      </c>
      <c r="BO4618" t="s">
        <v>13761</v>
      </c>
      <c r="BQ4618" t="s">
        <v>13756</v>
      </c>
      <c r="BR4618">
        <v>62.966666684000003</v>
      </c>
      <c r="BS4618">
        <v>-37.939722246000002</v>
      </c>
      <c r="BT4618">
        <v>11</v>
      </c>
      <c r="BY4618">
        <v>123.74</v>
      </c>
      <c r="BZ4618">
        <v>0.39</v>
      </c>
      <c r="CA4618">
        <v>0.39</v>
      </c>
      <c r="CE4618">
        <v>0.95</v>
      </c>
      <c r="CF4618">
        <v>0.02</v>
      </c>
      <c r="CG4618">
        <v>0.02</v>
      </c>
      <c r="CH4618">
        <v>0.879</v>
      </c>
      <c r="CI4618">
        <v>3.2000000000000001E-2</v>
      </c>
      <c r="CJ4618">
        <v>3.2000000000000001E-2</v>
      </c>
      <c r="CL4618">
        <v>0.125</v>
      </c>
      <c r="CM4618">
        <v>8.0000000000000002E-3</v>
      </c>
      <c r="CN4618">
        <v>8.0000000000000002E-3</v>
      </c>
      <c r="CO4618">
        <v>5550</v>
      </c>
      <c r="CP4618">
        <v>56</v>
      </c>
      <c r="CQ4618">
        <v>56</v>
      </c>
      <c r="CT4618" t="s">
        <v>13757</v>
      </c>
    </row>
    <row r="4619" spans="1:98" x14ac:dyDescent="0.25">
      <c r="A4619" t="s">
        <v>13762</v>
      </c>
      <c r="B4619" t="s">
        <v>99</v>
      </c>
      <c r="C4619">
        <v>1.53</v>
      </c>
      <c r="D4619">
        <v>0.03</v>
      </c>
      <c r="E4619">
        <v>0.03</v>
      </c>
      <c r="I4619">
        <v>0.99</v>
      </c>
      <c r="J4619">
        <v>0.01</v>
      </c>
      <c r="K4619">
        <v>0.01</v>
      </c>
      <c r="L4619">
        <v>10.331110000000001</v>
      </c>
      <c r="M4619" s="2">
        <v>2.0000000000000002E-5</v>
      </c>
      <c r="N4619" s="2">
        <v>2.0000000000000002E-5</v>
      </c>
      <c r="O4619">
        <v>9.7000000000000003E-2</v>
      </c>
      <c r="P4619">
        <v>1E-3</v>
      </c>
      <c r="Q4619">
        <v>1E-3</v>
      </c>
      <c r="R4619">
        <v>0.153</v>
      </c>
      <c r="S4619">
        <v>7.0000000000000001E-3</v>
      </c>
      <c r="T4619">
        <v>7.0000000000000001E-3</v>
      </c>
      <c r="U4619">
        <v>89.2</v>
      </c>
      <c r="V4619">
        <v>0.3</v>
      </c>
      <c r="W4619">
        <v>0.3</v>
      </c>
      <c r="Y4619">
        <v>2020</v>
      </c>
      <c r="Z4619" s="1">
        <v>44095</v>
      </c>
      <c r="AA4619">
        <v>64.8</v>
      </c>
      <c r="AB4619">
        <v>1.8</v>
      </c>
      <c r="AC4619">
        <v>1.8</v>
      </c>
      <c r="AM4619">
        <v>2458511.6417999999</v>
      </c>
      <c r="AN4619">
        <v>2.0000000000000001E-4</v>
      </c>
      <c r="AO4619">
        <v>2.0000000000000001E-4</v>
      </c>
      <c r="AS4619">
        <v>0.15</v>
      </c>
      <c r="AT4619">
        <v>0.05</v>
      </c>
      <c r="AU4619">
        <v>0.05</v>
      </c>
      <c r="AY4619">
        <v>130.30000000000001</v>
      </c>
      <c r="AZ4619">
        <v>1.4</v>
      </c>
      <c r="BA4619">
        <v>1.4</v>
      </c>
      <c r="BB4619">
        <v>1370</v>
      </c>
      <c r="BC4619">
        <v>10</v>
      </c>
      <c r="BD4619">
        <v>10</v>
      </c>
      <c r="BK4619" t="s">
        <v>100</v>
      </c>
      <c r="BL4619" t="s">
        <v>147</v>
      </c>
      <c r="BM4619" t="s">
        <v>101</v>
      </c>
      <c r="BN4619" t="s">
        <v>147</v>
      </c>
      <c r="BQ4619" t="s">
        <v>13763</v>
      </c>
      <c r="BR4619">
        <v>110.51250000100001</v>
      </c>
      <c r="BS4619">
        <v>-57.385000009000002</v>
      </c>
    </row>
    <row r="4620" spans="1:98" x14ac:dyDescent="0.25">
      <c r="A4620" t="s">
        <v>13764</v>
      </c>
      <c r="B4620" t="s">
        <v>99</v>
      </c>
      <c r="C4620">
        <v>5.0000000000000001E-3</v>
      </c>
      <c r="D4620">
        <v>2.2000000000000001E-3</v>
      </c>
      <c r="E4620">
        <v>4.1000000000000003E-3</v>
      </c>
      <c r="I4620">
        <v>0.10349999999999999</v>
      </c>
      <c r="J4620">
        <v>1.0699999999999999E-2</v>
      </c>
      <c r="K4620">
        <v>1.0699999999999999E-2</v>
      </c>
      <c r="L4620">
        <v>0.54815789999999998</v>
      </c>
      <c r="M4620" s="2">
        <v>5.9999999999999997E-7</v>
      </c>
      <c r="N4620" s="2">
        <v>5.9999999999999997E-7</v>
      </c>
      <c r="O4620">
        <v>1.2800000000000001E-2</v>
      </c>
      <c r="P4620">
        <v>1.1000000000000001E-3</v>
      </c>
      <c r="Q4620">
        <v>1.1000000000000001E-3</v>
      </c>
      <c r="Y4620">
        <v>2022</v>
      </c>
      <c r="Z4620" s="1">
        <v>44592</v>
      </c>
      <c r="AJ4620">
        <v>2458468.3917</v>
      </c>
      <c r="AK4620">
        <v>5.9999999999999995E-4</v>
      </c>
      <c r="AL4620">
        <v>5.9999999999999995E-4</v>
      </c>
      <c r="AS4620">
        <v>0.57999999999999996</v>
      </c>
      <c r="AT4620">
        <v>0.17</v>
      </c>
      <c r="AU4620">
        <v>0.17</v>
      </c>
      <c r="BB4620">
        <v>1683</v>
      </c>
      <c r="BC4620">
        <v>105</v>
      </c>
      <c r="BD4620">
        <v>105</v>
      </c>
      <c r="BK4620" t="s">
        <v>100</v>
      </c>
      <c r="BL4620" t="s">
        <v>147</v>
      </c>
      <c r="BM4620" t="s">
        <v>133</v>
      </c>
      <c r="BN4620" t="s">
        <v>147</v>
      </c>
      <c r="BO4620" t="s">
        <v>13765</v>
      </c>
      <c r="BQ4620" t="s">
        <v>13766</v>
      </c>
      <c r="BR4620">
        <v>106.5718</v>
      </c>
      <c r="BS4620">
        <v>-47.699300000000001</v>
      </c>
      <c r="BY4620">
        <v>47.4</v>
      </c>
      <c r="CE4620">
        <v>0.88</v>
      </c>
      <c r="CF4620">
        <v>0.25</v>
      </c>
      <c r="CG4620">
        <v>0.25</v>
      </c>
      <c r="CH4620">
        <v>0.75</v>
      </c>
      <c r="CI4620">
        <v>0.06</v>
      </c>
      <c r="CJ4620">
        <v>0.06</v>
      </c>
      <c r="CO4620">
        <v>4621</v>
      </c>
      <c r="CP4620">
        <v>50</v>
      </c>
      <c r="CQ4620">
        <v>50</v>
      </c>
      <c r="CT4620" t="s">
        <v>13767</v>
      </c>
    </row>
    <row r="4621" spans="1:98" x14ac:dyDescent="0.25">
      <c r="A4621" t="s">
        <v>13768</v>
      </c>
      <c r="B4621" t="s">
        <v>99</v>
      </c>
      <c r="C4621">
        <v>53.6</v>
      </c>
      <c r="D4621">
        <v>1.1000000000000001</v>
      </c>
      <c r="E4621">
        <v>1.1000000000000001</v>
      </c>
      <c r="I4621">
        <v>1.29</v>
      </c>
      <c r="J4621">
        <v>0.3</v>
      </c>
      <c r="K4621">
        <v>0.3</v>
      </c>
      <c r="L4621">
        <v>3.6775000000000002</v>
      </c>
      <c r="M4621">
        <v>2.0000000000000001E-4</v>
      </c>
      <c r="N4621">
        <v>2.0000000000000001E-4</v>
      </c>
      <c r="R4621">
        <v>0</v>
      </c>
      <c r="U4621">
        <v>82.65</v>
      </c>
      <c r="V4621">
        <v>0.38</v>
      </c>
      <c r="W4621">
        <v>0.38</v>
      </c>
      <c r="Y4621">
        <v>2019</v>
      </c>
      <c r="Z4621" s="1">
        <v>43727</v>
      </c>
      <c r="AS4621">
        <v>0.95599999999999996</v>
      </c>
      <c r="AT4621">
        <v>2.3E-2</v>
      </c>
      <c r="AU4621">
        <v>2.3E-2</v>
      </c>
      <c r="BK4621" t="s">
        <v>100</v>
      </c>
      <c r="BL4621" t="s">
        <v>147</v>
      </c>
      <c r="BM4621" t="s">
        <v>101</v>
      </c>
      <c r="BN4621" t="s">
        <v>147</v>
      </c>
      <c r="BQ4621" t="s">
        <v>13769</v>
      </c>
      <c r="BR4621">
        <v>124.320833339</v>
      </c>
      <c r="BS4621">
        <v>12.601388902</v>
      </c>
      <c r="BT4621">
        <v>9.4</v>
      </c>
      <c r="CB4621">
        <v>0.61</v>
      </c>
      <c r="CC4621">
        <v>7.0000000000000007E-2</v>
      </c>
      <c r="CD4621">
        <v>7.0000000000000007E-2</v>
      </c>
      <c r="CE4621">
        <v>1.8</v>
      </c>
      <c r="CF4621">
        <v>0.02</v>
      </c>
      <c r="CG4621">
        <v>0.02</v>
      </c>
      <c r="CH4621">
        <v>1.79</v>
      </c>
      <c r="CI4621">
        <v>0.04</v>
      </c>
      <c r="CJ4621">
        <v>0.04</v>
      </c>
      <c r="CO4621">
        <v>7639</v>
      </c>
      <c r="CP4621">
        <v>105</v>
      </c>
      <c r="CQ4621">
        <v>105</v>
      </c>
    </row>
    <row r="4622" spans="1:98" x14ac:dyDescent="0.25">
      <c r="A4622" t="s">
        <v>13770</v>
      </c>
      <c r="B4622" t="s">
        <v>99</v>
      </c>
      <c r="C4622">
        <v>0.4</v>
      </c>
      <c r="D4622">
        <v>0.1</v>
      </c>
      <c r="E4622">
        <v>0.1</v>
      </c>
      <c r="I4622">
        <v>0.83</v>
      </c>
      <c r="J4622">
        <v>0.06</v>
      </c>
      <c r="K4622">
        <v>0.06</v>
      </c>
      <c r="L4622">
        <v>6.3875970000000004</v>
      </c>
      <c r="M4622" s="2">
        <v>1.9000000000000001E-5</v>
      </c>
      <c r="N4622" s="2">
        <v>1.9000000000000001E-5</v>
      </c>
      <c r="O4622">
        <v>5.1999999999999998E-2</v>
      </c>
      <c r="P4622">
        <v>5.0000000000000001E-3</v>
      </c>
      <c r="Q4622">
        <v>5.0000000000000001E-3</v>
      </c>
      <c r="R4622">
        <v>0</v>
      </c>
      <c r="U4622">
        <v>89.1</v>
      </c>
      <c r="V4622">
        <v>0.3</v>
      </c>
      <c r="W4622">
        <v>0.3</v>
      </c>
      <c r="Y4622">
        <v>2021</v>
      </c>
      <c r="Z4622" s="1">
        <v>44480</v>
      </c>
      <c r="AJ4622">
        <v>2458470.1998000001</v>
      </c>
      <c r="AK4622">
        <v>1.6999999999999999E-3</v>
      </c>
      <c r="AL4622">
        <v>1.6999999999999999E-3</v>
      </c>
      <c r="AS4622">
        <v>0.33</v>
      </c>
      <c r="AT4622">
        <v>0.11</v>
      </c>
      <c r="AU4622">
        <v>0.08</v>
      </c>
      <c r="AY4622">
        <v>66.5</v>
      </c>
      <c r="AZ4622">
        <v>14</v>
      </c>
      <c r="BA4622">
        <v>14</v>
      </c>
      <c r="BB4622">
        <v>565</v>
      </c>
      <c r="BC4622">
        <v>31</v>
      </c>
      <c r="BD4622">
        <v>31</v>
      </c>
      <c r="BK4622" t="s">
        <v>100</v>
      </c>
      <c r="BL4622" t="s">
        <v>147</v>
      </c>
      <c r="BM4622" t="s">
        <v>101</v>
      </c>
      <c r="BN4622" t="s">
        <v>147</v>
      </c>
      <c r="BQ4622" t="s">
        <v>13771</v>
      </c>
      <c r="BR4622">
        <v>103.412500013</v>
      </c>
      <c r="BS4622">
        <v>12.881666696</v>
      </c>
      <c r="BT4622">
        <v>15.4</v>
      </c>
      <c r="BY4622">
        <v>147.69999999999999</v>
      </c>
      <c r="BZ4622">
        <v>0.6</v>
      </c>
      <c r="CA4622">
        <v>0.6</v>
      </c>
      <c r="CB4622">
        <v>0.376</v>
      </c>
      <c r="CC4622">
        <v>9.5000000000000001E-2</v>
      </c>
      <c r="CD4622">
        <v>9.5000000000000001E-2</v>
      </c>
      <c r="CE4622">
        <v>0.53</v>
      </c>
      <c r="CF4622">
        <v>0.02</v>
      </c>
      <c r="CG4622">
        <v>0.02</v>
      </c>
      <c r="CH4622">
        <v>0.54</v>
      </c>
      <c r="CI4622">
        <v>0.03</v>
      </c>
      <c r="CJ4622">
        <v>0.03</v>
      </c>
      <c r="CO4622">
        <v>3659</v>
      </c>
      <c r="CP4622">
        <v>120</v>
      </c>
      <c r="CQ4622">
        <v>120</v>
      </c>
    </row>
    <row r="4623" spans="1:98" x14ac:dyDescent="0.25">
      <c r="A4623" t="s">
        <v>13772</v>
      </c>
      <c r="B4623" t="s">
        <v>99</v>
      </c>
      <c r="C4623">
        <v>0.19350000000000001</v>
      </c>
      <c r="D4623">
        <v>2.93E-2</v>
      </c>
      <c r="E4623">
        <v>3.0499999999999999E-2</v>
      </c>
      <c r="I4623">
        <v>0.51919999999999999</v>
      </c>
      <c r="J4623">
        <v>1.7000000000000001E-2</v>
      </c>
      <c r="K4623">
        <v>1.7000000000000001E-2</v>
      </c>
      <c r="L4623">
        <v>2.3266650800000002</v>
      </c>
      <c r="M4623" s="2">
        <v>3.0000000000000001E-5</v>
      </c>
      <c r="N4623" s="2">
        <v>3.0000000000000001E-5</v>
      </c>
      <c r="O4623">
        <v>2.9600000000000001E-2</v>
      </c>
      <c r="P4623">
        <v>3.5E-4</v>
      </c>
      <c r="Q4623">
        <v>3.5E-4</v>
      </c>
      <c r="R4623">
        <v>0</v>
      </c>
      <c r="U4623">
        <v>88.08</v>
      </c>
      <c r="V4623">
        <v>0.41</v>
      </c>
      <c r="W4623">
        <v>0.51</v>
      </c>
      <c r="Y4623">
        <v>2021</v>
      </c>
      <c r="Z4623" s="1">
        <v>44407</v>
      </c>
      <c r="AJ4623">
        <v>2458470.576777</v>
      </c>
      <c r="AK4623">
        <v>8.9999999999999998E-4</v>
      </c>
      <c r="AL4623">
        <v>8.0000000000000004E-4</v>
      </c>
      <c r="AY4623">
        <v>39.82</v>
      </c>
      <c r="AZ4623">
        <v>6</v>
      </c>
      <c r="BA4623">
        <v>6.15</v>
      </c>
      <c r="BB4623">
        <v>867</v>
      </c>
      <c r="BC4623">
        <v>18</v>
      </c>
      <c r="BD4623">
        <v>18</v>
      </c>
      <c r="BK4623" t="s">
        <v>100</v>
      </c>
      <c r="BL4623" t="s">
        <v>147</v>
      </c>
      <c r="BM4623" t="s">
        <v>101</v>
      </c>
      <c r="BN4623" t="s">
        <v>147</v>
      </c>
      <c r="BQ4623" t="s">
        <v>13773</v>
      </c>
      <c r="BR4623">
        <v>85.080057019999998</v>
      </c>
      <c r="BS4623">
        <v>11.562632056</v>
      </c>
      <c r="BT4623">
        <v>14.4</v>
      </c>
      <c r="BY4623">
        <v>134.61000000000001</v>
      </c>
      <c r="BZ4623">
        <v>0.36</v>
      </c>
      <c r="CA4623">
        <v>0.36</v>
      </c>
      <c r="CB4623">
        <v>0.38</v>
      </c>
      <c r="CC4623">
        <v>0.04</v>
      </c>
      <c r="CD4623">
        <v>0.04</v>
      </c>
      <c r="CE4623">
        <v>0.63900000000000001</v>
      </c>
      <c r="CF4623">
        <v>2.3E-2</v>
      </c>
      <c r="CG4623">
        <v>2.3E-2</v>
      </c>
      <c r="CH4623">
        <v>0.61199999999999999</v>
      </c>
      <c r="CI4623">
        <v>1.2999999999999999E-2</v>
      </c>
      <c r="CJ4623">
        <v>1.2999999999999999E-2</v>
      </c>
      <c r="CL4623">
        <v>7.1</v>
      </c>
      <c r="CM4623">
        <v>4.8</v>
      </c>
      <c r="CN4623">
        <v>4.4000000000000004</v>
      </c>
      <c r="CO4623">
        <v>3957</v>
      </c>
      <c r="CP4623">
        <v>69</v>
      </c>
      <c r="CQ4623">
        <v>69</v>
      </c>
    </row>
    <row r="4624" spans="1:98" x14ac:dyDescent="0.25">
      <c r="A4624" t="s">
        <v>13774</v>
      </c>
      <c r="B4624" t="s">
        <v>99</v>
      </c>
      <c r="I4624">
        <v>8.0560000000000007E-2</v>
      </c>
      <c r="J4624">
        <v>4.64E-3</v>
      </c>
      <c r="K4624">
        <v>4.64E-3</v>
      </c>
      <c r="L4624">
        <v>1.2391490999999999</v>
      </c>
      <c r="M4624" s="2">
        <v>1.7E-6</v>
      </c>
      <c r="N4624" s="2">
        <v>1.7E-6</v>
      </c>
      <c r="O4624">
        <v>1.223E-2</v>
      </c>
      <c r="P4624">
        <v>3.6000000000000002E-4</v>
      </c>
      <c r="Q4624">
        <v>3.6000000000000002E-4</v>
      </c>
      <c r="R4624">
        <v>0</v>
      </c>
      <c r="U4624">
        <v>86.8</v>
      </c>
      <c r="V4624">
        <v>0.28000000000000003</v>
      </c>
      <c r="W4624">
        <v>0.28000000000000003</v>
      </c>
      <c r="Y4624">
        <v>2020</v>
      </c>
      <c r="Z4624" s="1">
        <v>44104</v>
      </c>
      <c r="AJ4624">
        <v>2458411.82601</v>
      </c>
      <c r="AK4624">
        <v>4.6000000000000001E-4</v>
      </c>
      <c r="AL4624">
        <v>4.6000000000000001E-4</v>
      </c>
      <c r="AS4624">
        <v>0.77200000000000002</v>
      </c>
      <c r="AT4624">
        <v>2.9000000000000001E-2</v>
      </c>
      <c r="AU4624">
        <v>2.9000000000000001E-2</v>
      </c>
      <c r="BB4624">
        <v>611</v>
      </c>
      <c r="BC4624">
        <v>23</v>
      </c>
      <c r="BD4624">
        <v>23</v>
      </c>
      <c r="BK4624" t="s">
        <v>100</v>
      </c>
      <c r="BL4624" t="s">
        <v>147</v>
      </c>
      <c r="BN4624" t="s">
        <v>147</v>
      </c>
      <c r="BQ4624" t="s">
        <v>13775</v>
      </c>
      <c r="BR4624">
        <v>76.308333337999997</v>
      </c>
      <c r="BS4624">
        <v>-47.937777799999999</v>
      </c>
      <c r="BY4624">
        <v>14.0078</v>
      </c>
      <c r="BZ4624">
        <v>8.8000000000000005E-3</v>
      </c>
      <c r="CA4624">
        <v>8.8000000000000005E-3</v>
      </c>
      <c r="CE4624">
        <v>0.159</v>
      </c>
      <c r="CF4624">
        <v>1.4E-2</v>
      </c>
      <c r="CG4624">
        <v>1.4E-2</v>
      </c>
      <c r="CH4624">
        <v>0.1895</v>
      </c>
      <c r="CI4624">
        <v>7.9000000000000008E-3</v>
      </c>
      <c r="CJ4624">
        <v>7.9000000000000008E-3</v>
      </c>
      <c r="CL4624">
        <v>0.5</v>
      </c>
      <c r="CM4624">
        <v>0.5</v>
      </c>
      <c r="CN4624">
        <v>0.5</v>
      </c>
      <c r="CO4624">
        <v>3216</v>
      </c>
      <c r="CP4624">
        <v>83</v>
      </c>
      <c r="CQ4624">
        <v>83</v>
      </c>
    </row>
    <row r="4625" spans="1:98" x14ac:dyDescent="0.25">
      <c r="A4625" t="s">
        <v>13776</v>
      </c>
      <c r="B4625" t="s">
        <v>99</v>
      </c>
      <c r="C4625">
        <v>1.6E-2</v>
      </c>
      <c r="D4625">
        <v>6.0000000000000001E-3</v>
      </c>
      <c r="E4625">
        <v>1.2999999999999999E-2</v>
      </c>
      <c r="I4625">
        <v>0.18110000000000001</v>
      </c>
      <c r="J4625">
        <v>8.9999999999999993E-3</v>
      </c>
      <c r="K4625">
        <v>8.9999999999999993E-3</v>
      </c>
      <c r="L4625">
        <v>1.548351</v>
      </c>
      <c r="M4625" s="2">
        <v>1.5E-6</v>
      </c>
      <c r="N4625" s="2">
        <v>1.5E-6</v>
      </c>
      <c r="O4625">
        <v>2.5100000000000001E-2</v>
      </c>
      <c r="P4625">
        <v>1.9E-3</v>
      </c>
      <c r="Q4625">
        <v>1.9E-3</v>
      </c>
      <c r="Y4625">
        <v>2022</v>
      </c>
      <c r="Z4625" s="1">
        <v>44592</v>
      </c>
      <c r="AJ4625">
        <v>2458169.7570000002</v>
      </c>
      <c r="AK4625">
        <v>5.0000000000000001E-4</v>
      </c>
      <c r="AL4625">
        <v>5.0000000000000001E-4</v>
      </c>
      <c r="AS4625">
        <v>0.64</v>
      </c>
      <c r="AT4625">
        <v>0.08</v>
      </c>
      <c r="AU4625">
        <v>0.08</v>
      </c>
      <c r="BB4625">
        <v>1082</v>
      </c>
      <c r="BC4625">
        <v>47</v>
      </c>
      <c r="BD4625">
        <v>47</v>
      </c>
      <c r="BK4625" t="s">
        <v>100</v>
      </c>
      <c r="BL4625" t="s">
        <v>147</v>
      </c>
      <c r="BM4625" t="s">
        <v>133</v>
      </c>
      <c r="BN4625" t="s">
        <v>147</v>
      </c>
      <c r="BO4625" t="s">
        <v>13777</v>
      </c>
      <c r="BQ4625" t="s">
        <v>13778</v>
      </c>
      <c r="BR4625">
        <v>82.291666669999998</v>
      </c>
      <c r="BS4625">
        <v>-0.34250001400000002</v>
      </c>
      <c r="BT4625">
        <v>11</v>
      </c>
      <c r="BY4625">
        <v>41.1</v>
      </c>
      <c r="CE4625">
        <v>0.85</v>
      </c>
      <c r="CF4625">
        <v>0.2</v>
      </c>
      <c r="CG4625">
        <v>0.2</v>
      </c>
      <c r="CH4625">
        <v>0.66</v>
      </c>
      <c r="CI4625">
        <v>0.02</v>
      </c>
      <c r="CJ4625">
        <v>0.02</v>
      </c>
      <c r="CO4625">
        <v>4369</v>
      </c>
      <c r="CP4625">
        <v>100</v>
      </c>
      <c r="CQ4625">
        <v>100</v>
      </c>
      <c r="CT4625" t="s">
        <v>13779</v>
      </c>
    </row>
    <row r="4626" spans="1:98" x14ac:dyDescent="0.25">
      <c r="A4626" t="s">
        <v>13780</v>
      </c>
      <c r="B4626" t="s">
        <v>99</v>
      </c>
      <c r="C4626">
        <v>3.61</v>
      </c>
      <c r="D4626">
        <v>0.15</v>
      </c>
      <c r="E4626">
        <v>0.15</v>
      </c>
      <c r="I4626">
        <v>1.0860000000000001</v>
      </c>
      <c r="J4626">
        <v>0.04</v>
      </c>
      <c r="K4626">
        <v>0.04</v>
      </c>
      <c r="L4626">
        <v>14.574071</v>
      </c>
      <c r="M4626" s="2">
        <v>2.5999999999999998E-5</v>
      </c>
      <c r="N4626" s="2">
        <v>2.5999999999999998E-5</v>
      </c>
      <c r="O4626">
        <v>0.12909999999999999</v>
      </c>
      <c r="P4626">
        <v>2E-3</v>
      </c>
      <c r="Q4626">
        <v>2E-3</v>
      </c>
      <c r="R4626">
        <v>0.29799999999999999</v>
      </c>
      <c r="S4626">
        <v>0.02</v>
      </c>
      <c r="T4626">
        <v>0.02</v>
      </c>
      <c r="U4626">
        <v>86.24</v>
      </c>
      <c r="V4626">
        <v>0.2</v>
      </c>
      <c r="W4626">
        <v>0.2</v>
      </c>
      <c r="Y4626">
        <v>2021</v>
      </c>
      <c r="Z4626" s="1">
        <v>44232</v>
      </c>
      <c r="AA4626">
        <v>132.30000000000001</v>
      </c>
      <c r="AB4626">
        <v>38</v>
      </c>
      <c r="AC4626">
        <v>38</v>
      </c>
      <c r="AS4626">
        <v>0.90700000000000003</v>
      </c>
      <c r="AT4626">
        <v>6.7000000000000002E-3</v>
      </c>
      <c r="AU4626">
        <v>6.7000000000000002E-3</v>
      </c>
      <c r="AY4626">
        <v>257.10000000000002</v>
      </c>
      <c r="AZ4626">
        <v>6.5</v>
      </c>
      <c r="BA4626">
        <v>6.5</v>
      </c>
      <c r="BB4626">
        <v>1061</v>
      </c>
      <c r="BC4626">
        <v>13</v>
      </c>
      <c r="BD4626">
        <v>13</v>
      </c>
      <c r="BK4626" t="s">
        <v>100</v>
      </c>
      <c r="BL4626" t="s">
        <v>147</v>
      </c>
      <c r="BM4626" t="s">
        <v>101</v>
      </c>
      <c r="BN4626" t="s">
        <v>147</v>
      </c>
      <c r="BQ4626" t="s">
        <v>13781</v>
      </c>
      <c r="BR4626">
        <v>42.291666669999998</v>
      </c>
      <c r="BS4626">
        <v>-58.024722228999998</v>
      </c>
      <c r="BT4626">
        <v>11.3</v>
      </c>
      <c r="BY4626">
        <v>401</v>
      </c>
      <c r="BZ4626">
        <v>5</v>
      </c>
      <c r="CA4626">
        <v>5</v>
      </c>
      <c r="CB4626">
        <v>-4.0000000000000001E-3</v>
      </c>
      <c r="CC4626">
        <v>6.0000000000000001E-3</v>
      </c>
      <c r="CD4626">
        <v>6.0000000000000001E-3</v>
      </c>
      <c r="CE4626">
        <v>1.349</v>
      </c>
      <c r="CF4626">
        <v>6.5000000000000002E-2</v>
      </c>
      <c r="CG4626">
        <v>6.5000000000000002E-2</v>
      </c>
      <c r="CH4626">
        <v>1.496</v>
      </c>
      <c r="CI4626">
        <v>0.04</v>
      </c>
      <c r="CJ4626">
        <v>0.04</v>
      </c>
      <c r="CL4626">
        <v>1.79</v>
      </c>
      <c r="CM4626">
        <v>0</v>
      </c>
      <c r="CN4626">
        <v>0.9</v>
      </c>
      <c r="CO4626">
        <v>6466</v>
      </c>
      <c r="CP4626">
        <v>95</v>
      </c>
      <c r="CQ4626">
        <v>95</v>
      </c>
    </row>
    <row r="4627" spans="1:98" x14ac:dyDescent="0.25">
      <c r="A4627" t="s">
        <v>13782</v>
      </c>
      <c r="B4627" t="s">
        <v>99</v>
      </c>
      <c r="C4627">
        <v>6.01</v>
      </c>
      <c r="D4627">
        <v>0.24</v>
      </c>
      <c r="E4627">
        <v>0.24</v>
      </c>
      <c r="I4627">
        <v>1.091</v>
      </c>
      <c r="J4627">
        <v>2.8000000000000001E-2</v>
      </c>
      <c r="K4627">
        <v>2.8000000000000001E-2</v>
      </c>
      <c r="L4627">
        <v>6.9839095000000002</v>
      </c>
      <c r="M4627" s="2">
        <v>5.1000000000000003E-6</v>
      </c>
      <c r="N4627" s="2">
        <v>5.1000000000000003E-6</v>
      </c>
      <c r="O4627">
        <v>7.2300000000000003E-2</v>
      </c>
      <c r="P4627">
        <v>1.2999999999999999E-3</v>
      </c>
      <c r="Q4627">
        <v>1.2999999999999999E-3</v>
      </c>
      <c r="R4627">
        <v>0.15</v>
      </c>
      <c r="S4627">
        <v>1.2E-2</v>
      </c>
      <c r="T4627">
        <v>1.2E-2</v>
      </c>
      <c r="U4627">
        <v>89.08</v>
      </c>
      <c r="V4627">
        <v>0.48</v>
      </c>
      <c r="W4627">
        <v>0.62</v>
      </c>
      <c r="Y4627">
        <v>2021</v>
      </c>
      <c r="Z4627" s="1">
        <v>44232</v>
      </c>
      <c r="AA4627">
        <v>42.1</v>
      </c>
      <c r="AB4627">
        <v>5.6</v>
      </c>
      <c r="AC4627">
        <v>5.0999999999999996</v>
      </c>
      <c r="AJ4627">
        <v>2458893.81305</v>
      </c>
      <c r="AK4627">
        <v>2.3000000000000001E-4</v>
      </c>
      <c r="AL4627">
        <v>2.3000000000000001E-4</v>
      </c>
      <c r="AS4627">
        <v>0.23</v>
      </c>
      <c r="AT4627">
        <v>0.13</v>
      </c>
      <c r="AU4627">
        <v>0.09</v>
      </c>
      <c r="AY4627">
        <v>633</v>
      </c>
      <c r="AZ4627">
        <v>8.4</v>
      </c>
      <c r="BA4627">
        <v>7.9</v>
      </c>
      <c r="BB4627">
        <v>1180</v>
      </c>
      <c r="BC4627">
        <v>18</v>
      </c>
      <c r="BD4627">
        <v>18</v>
      </c>
      <c r="BK4627" t="s">
        <v>100</v>
      </c>
      <c r="BL4627" t="s">
        <v>147</v>
      </c>
      <c r="BM4627" t="s">
        <v>101</v>
      </c>
      <c r="BN4627" t="s">
        <v>147</v>
      </c>
      <c r="BQ4627" t="s">
        <v>13783</v>
      </c>
      <c r="BR4627">
        <v>46.820833339000004</v>
      </c>
      <c r="BS4627">
        <v>-31.162777791</v>
      </c>
      <c r="BT4627">
        <v>11.2</v>
      </c>
      <c r="BY4627">
        <v>233.2</v>
      </c>
      <c r="BZ4627">
        <v>2</v>
      </c>
      <c r="CA4627">
        <v>2</v>
      </c>
      <c r="CB4627">
        <v>-6.9000000000000006E-2</v>
      </c>
      <c r="CC4627">
        <v>7.0000000000000007E-2</v>
      </c>
      <c r="CD4627">
        <v>7.0000000000000007E-2</v>
      </c>
      <c r="CE4627">
        <v>1.026</v>
      </c>
      <c r="CF4627">
        <v>5.7000000000000002E-2</v>
      </c>
      <c r="CG4627">
        <v>5.7000000000000002E-2</v>
      </c>
      <c r="CH4627">
        <v>1.2330000000000001</v>
      </c>
      <c r="CI4627">
        <v>2.8000000000000001E-2</v>
      </c>
      <c r="CJ4627">
        <v>2.8000000000000001E-2</v>
      </c>
      <c r="CL4627">
        <v>6.8</v>
      </c>
      <c r="CM4627">
        <v>2</v>
      </c>
      <c r="CN4627">
        <v>2.5</v>
      </c>
      <c r="CO4627">
        <v>5925</v>
      </c>
      <c r="CP4627">
        <v>76</v>
      </c>
      <c r="CQ4627">
        <v>85</v>
      </c>
    </row>
    <row r="4628" spans="1:98" x14ac:dyDescent="0.25">
      <c r="A4628" t="s">
        <v>13784</v>
      </c>
      <c r="B4628" t="s">
        <v>99</v>
      </c>
      <c r="C4628">
        <v>5.0000000000000001E-3</v>
      </c>
      <c r="D4628">
        <v>1.1299999999999999E-3</v>
      </c>
      <c r="E4628">
        <v>1.1299999999999999E-3</v>
      </c>
      <c r="I4628">
        <v>0.12670000000000001</v>
      </c>
      <c r="J4628">
        <v>6.1999999999999998E-3</v>
      </c>
      <c r="K4628">
        <v>6.1999999999999998E-3</v>
      </c>
      <c r="L4628">
        <v>0.4466</v>
      </c>
      <c r="O4628">
        <v>1.0699999999999999E-2</v>
      </c>
      <c r="P4628">
        <v>1.2999999999999999E-4</v>
      </c>
      <c r="Q4628">
        <v>1.2999999999999999E-4</v>
      </c>
      <c r="R4628">
        <v>0</v>
      </c>
      <c r="Y4628">
        <v>2020</v>
      </c>
      <c r="Z4628" s="1">
        <v>44183</v>
      </c>
      <c r="AJ4628">
        <v>2458517.4988000002</v>
      </c>
      <c r="AK4628">
        <v>3.0000000000000001E-3</v>
      </c>
      <c r="AL4628">
        <v>2.2000000000000001E-3</v>
      </c>
      <c r="AS4628">
        <v>0.3</v>
      </c>
      <c r="AT4628">
        <v>0.2</v>
      </c>
      <c r="AU4628">
        <v>0.2</v>
      </c>
      <c r="AY4628">
        <v>3.1</v>
      </c>
      <c r="AZ4628">
        <v>0.79</v>
      </c>
      <c r="BA4628">
        <v>0.79</v>
      </c>
      <c r="BK4628" t="s">
        <v>100</v>
      </c>
      <c r="BL4628" t="s">
        <v>147</v>
      </c>
      <c r="BM4628" t="s">
        <v>101</v>
      </c>
      <c r="BN4628" t="s">
        <v>147</v>
      </c>
      <c r="BQ4628" t="s">
        <v>13785</v>
      </c>
      <c r="BR4628">
        <v>148.18333334799999</v>
      </c>
      <c r="BS4628">
        <v>6.2161111279999997</v>
      </c>
      <c r="BT4628">
        <v>9.5</v>
      </c>
      <c r="BY4628">
        <v>86.01</v>
      </c>
      <c r="BZ4628">
        <v>0.4</v>
      </c>
      <c r="CA4628">
        <v>0.4</v>
      </c>
      <c r="CB4628">
        <v>-0.4</v>
      </c>
      <c r="CC4628">
        <v>0.05</v>
      </c>
      <c r="CD4628">
        <v>0.05</v>
      </c>
      <c r="CE4628">
        <v>0.80500000000000005</v>
      </c>
      <c r="CF4628">
        <v>0.03</v>
      </c>
      <c r="CG4628">
        <v>0.03</v>
      </c>
      <c r="CH4628">
        <v>0.83199999999999996</v>
      </c>
      <c r="CI4628">
        <v>1.9E-2</v>
      </c>
      <c r="CJ4628">
        <v>1.9E-2</v>
      </c>
      <c r="CL4628">
        <v>10</v>
      </c>
      <c r="CM4628">
        <v>3</v>
      </c>
      <c r="CN4628">
        <v>3</v>
      </c>
      <c r="CO4628">
        <v>5326</v>
      </c>
      <c r="CP4628">
        <v>64</v>
      </c>
      <c r="CQ4628">
        <v>64</v>
      </c>
    </row>
    <row r="4629" spans="1:98" x14ac:dyDescent="0.25">
      <c r="A4629" t="s">
        <v>13786</v>
      </c>
      <c r="B4629" t="s">
        <v>99</v>
      </c>
      <c r="C4629">
        <v>1.7000000000000001E-2</v>
      </c>
      <c r="D4629">
        <v>2.8E-3</v>
      </c>
      <c r="E4629">
        <v>2.8E-3</v>
      </c>
      <c r="I4629">
        <v>0.25690000000000002</v>
      </c>
      <c r="J4629">
        <v>8.0000000000000002E-3</v>
      </c>
      <c r="K4629">
        <v>8.0000000000000002E-3</v>
      </c>
      <c r="L4629">
        <v>10.778853</v>
      </c>
      <c r="M4629" s="2">
        <v>2.9E-5</v>
      </c>
      <c r="N4629" s="2">
        <v>2.9E-5</v>
      </c>
      <c r="O4629">
        <v>8.8800000000000004E-2</v>
      </c>
      <c r="P4629">
        <v>1.1000000000000001E-3</v>
      </c>
      <c r="Q4629">
        <v>1.1000000000000001E-3</v>
      </c>
      <c r="R4629">
        <v>0</v>
      </c>
      <c r="Y4629">
        <v>2020</v>
      </c>
      <c r="Z4629" s="1">
        <v>44183</v>
      </c>
      <c r="AJ4629">
        <v>2458527.0582499998</v>
      </c>
      <c r="AK4629">
        <v>5.2999999999999998E-4</v>
      </c>
      <c r="AL4629">
        <v>5.2999999999999998E-4</v>
      </c>
      <c r="AS4629">
        <v>0.3</v>
      </c>
      <c r="AT4629">
        <v>0.2</v>
      </c>
      <c r="AU4629">
        <v>0.2</v>
      </c>
      <c r="AY4629">
        <v>2.13</v>
      </c>
      <c r="AZ4629">
        <v>0.78</v>
      </c>
      <c r="BA4629">
        <v>0.78</v>
      </c>
      <c r="BK4629" t="s">
        <v>100</v>
      </c>
      <c r="BL4629" t="s">
        <v>147</v>
      </c>
      <c r="BM4629" t="s">
        <v>101</v>
      </c>
      <c r="BN4629" t="s">
        <v>147</v>
      </c>
      <c r="BQ4629" t="s">
        <v>13785</v>
      </c>
      <c r="BR4629">
        <v>148.18333334799999</v>
      </c>
      <c r="BS4629">
        <v>6.2161111279999997</v>
      </c>
      <c r="BT4629">
        <v>9.5</v>
      </c>
      <c r="BY4629">
        <v>86.01</v>
      </c>
      <c r="BZ4629">
        <v>0.4</v>
      </c>
      <c r="CA4629">
        <v>0.4</v>
      </c>
      <c r="CB4629">
        <v>-0.4</v>
      </c>
      <c r="CC4629">
        <v>0.05</v>
      </c>
      <c r="CD4629">
        <v>0.05</v>
      </c>
      <c r="CE4629">
        <v>0.80500000000000005</v>
      </c>
      <c r="CF4629">
        <v>0.03</v>
      </c>
      <c r="CG4629">
        <v>0.03</v>
      </c>
      <c r="CH4629">
        <v>0.83199999999999996</v>
      </c>
      <c r="CI4629">
        <v>1.9E-2</v>
      </c>
      <c r="CJ4629">
        <v>1.9E-2</v>
      </c>
      <c r="CL4629">
        <v>10</v>
      </c>
      <c r="CM4629">
        <v>3</v>
      </c>
      <c r="CN4629">
        <v>3</v>
      </c>
      <c r="CO4629">
        <v>5326</v>
      </c>
      <c r="CP4629">
        <v>64</v>
      </c>
      <c r="CQ4629">
        <v>64</v>
      </c>
    </row>
    <row r="4630" spans="1:98" x14ac:dyDescent="0.25">
      <c r="A4630" t="s">
        <v>13787</v>
      </c>
      <c r="B4630" t="s">
        <v>99</v>
      </c>
      <c r="C4630">
        <v>3.7600000000000001E-2</v>
      </c>
      <c r="D4630">
        <v>4.0299999999999997E-3</v>
      </c>
      <c r="E4630">
        <v>4.0299999999999997E-3</v>
      </c>
      <c r="I4630">
        <v>0.22570000000000001</v>
      </c>
      <c r="J4630">
        <v>1.1599999999999999E-2</v>
      </c>
      <c r="K4630">
        <v>1.1599999999999999E-2</v>
      </c>
      <c r="L4630">
        <v>25.62</v>
      </c>
      <c r="M4630">
        <v>0.04</v>
      </c>
      <c r="N4630">
        <v>0.04</v>
      </c>
      <c r="Y4630">
        <v>2020</v>
      </c>
      <c r="Z4630" s="1">
        <v>44183</v>
      </c>
      <c r="BK4630" t="s">
        <v>100</v>
      </c>
      <c r="BL4630" t="s">
        <v>147</v>
      </c>
      <c r="BM4630" t="s">
        <v>101</v>
      </c>
      <c r="BN4630" t="s">
        <v>147</v>
      </c>
      <c r="BQ4630" t="s">
        <v>13785</v>
      </c>
      <c r="BR4630">
        <v>148.18333334799999</v>
      </c>
      <c r="BS4630">
        <v>6.2161111279999997</v>
      </c>
      <c r="BT4630">
        <v>9.5</v>
      </c>
      <c r="BY4630">
        <v>86.01</v>
      </c>
      <c r="BZ4630">
        <v>0.4</v>
      </c>
      <c r="CA4630">
        <v>0.4</v>
      </c>
      <c r="CB4630">
        <v>-0.4</v>
      </c>
      <c r="CC4630">
        <v>0.05</v>
      </c>
      <c r="CD4630">
        <v>0.05</v>
      </c>
      <c r="CE4630">
        <v>0.80500000000000005</v>
      </c>
      <c r="CF4630">
        <v>0.03</v>
      </c>
      <c r="CG4630">
        <v>0.03</v>
      </c>
      <c r="CH4630">
        <v>0.83199999999999996</v>
      </c>
      <c r="CI4630">
        <v>1.9E-2</v>
      </c>
      <c r="CJ4630">
        <v>1.9E-2</v>
      </c>
      <c r="CL4630">
        <v>10</v>
      </c>
      <c r="CM4630">
        <v>3</v>
      </c>
      <c r="CN4630">
        <v>3</v>
      </c>
      <c r="CO4630">
        <v>5326</v>
      </c>
      <c r="CP4630">
        <v>64</v>
      </c>
      <c r="CQ4630">
        <v>64</v>
      </c>
    </row>
    <row r="4631" spans="1:98" x14ac:dyDescent="0.25">
      <c r="A4631" t="s">
        <v>13788</v>
      </c>
      <c r="B4631" t="s">
        <v>99</v>
      </c>
      <c r="C4631">
        <v>0.05</v>
      </c>
      <c r="D4631">
        <v>7.1999999999999998E-3</v>
      </c>
      <c r="E4631">
        <v>7.1999999999999998E-3</v>
      </c>
      <c r="I4631">
        <v>0.2382</v>
      </c>
      <c r="J4631">
        <v>9.7999999999999997E-3</v>
      </c>
      <c r="K4631">
        <v>9.7999999999999997E-3</v>
      </c>
      <c r="L4631">
        <v>77.23</v>
      </c>
      <c r="M4631">
        <v>0.39</v>
      </c>
      <c r="N4631">
        <v>0.39</v>
      </c>
      <c r="Y4631">
        <v>2020</v>
      </c>
      <c r="Z4631" s="1">
        <v>44183</v>
      </c>
      <c r="BK4631" t="s">
        <v>100</v>
      </c>
      <c r="BL4631" t="s">
        <v>147</v>
      </c>
      <c r="BM4631" t="s">
        <v>101</v>
      </c>
      <c r="BN4631" t="s">
        <v>147</v>
      </c>
      <c r="BQ4631" t="s">
        <v>13785</v>
      </c>
      <c r="BR4631">
        <v>148.18333334799999</v>
      </c>
      <c r="BS4631">
        <v>6.2161111279999997</v>
      </c>
      <c r="BT4631">
        <v>9.5</v>
      </c>
      <c r="BY4631">
        <v>86.01</v>
      </c>
      <c r="BZ4631">
        <v>0.4</v>
      </c>
      <c r="CA4631">
        <v>0.4</v>
      </c>
      <c r="CB4631">
        <v>-0.4</v>
      </c>
      <c r="CC4631">
        <v>0.05</v>
      </c>
      <c r="CD4631">
        <v>0.05</v>
      </c>
      <c r="CE4631">
        <v>0.80500000000000005</v>
      </c>
      <c r="CF4631">
        <v>0.03</v>
      </c>
      <c r="CG4631">
        <v>0.03</v>
      </c>
      <c r="CH4631">
        <v>0.83199999999999996</v>
      </c>
      <c r="CI4631">
        <v>1.9E-2</v>
      </c>
      <c r="CJ4631">
        <v>1.9E-2</v>
      </c>
      <c r="CL4631">
        <v>10</v>
      </c>
      <c r="CM4631">
        <v>3</v>
      </c>
      <c r="CN4631">
        <v>3</v>
      </c>
      <c r="CO4631">
        <v>5326</v>
      </c>
      <c r="CP4631">
        <v>64</v>
      </c>
      <c r="CQ4631">
        <v>64</v>
      </c>
    </row>
    <row r="4632" spans="1:98" x14ac:dyDescent="0.25">
      <c r="A4632" t="s">
        <v>13789</v>
      </c>
      <c r="B4632" t="s">
        <v>99</v>
      </c>
      <c r="C4632">
        <v>1.4630000000000001</v>
      </c>
      <c r="D4632">
        <v>9.6000000000000002E-2</v>
      </c>
      <c r="E4632">
        <v>0.1</v>
      </c>
      <c r="I4632">
        <v>1.02</v>
      </c>
      <c r="J4632">
        <v>0.28999999999999998</v>
      </c>
      <c r="K4632">
        <v>0.71</v>
      </c>
      <c r="L4632">
        <v>1.6511439999999999</v>
      </c>
      <c r="M4632" s="2">
        <v>1.8E-5</v>
      </c>
      <c r="N4632" s="2">
        <v>1.8E-5</v>
      </c>
      <c r="O4632">
        <v>2.734E-2</v>
      </c>
      <c r="P4632">
        <v>5.2999999999999998E-4</v>
      </c>
      <c r="Q4632">
        <v>6.0999999999999997E-4</v>
      </c>
      <c r="R4632">
        <v>7.1999999999999995E-2</v>
      </c>
      <c r="S4632">
        <v>0.05</v>
      </c>
      <c r="T4632">
        <v>8.3000000000000004E-2</v>
      </c>
      <c r="U4632">
        <v>78.38</v>
      </c>
      <c r="V4632">
        <v>0.85</v>
      </c>
      <c r="W4632">
        <v>0.71</v>
      </c>
      <c r="Y4632">
        <v>2019</v>
      </c>
      <c r="Z4632" s="1">
        <v>43825</v>
      </c>
      <c r="AA4632">
        <v>94</v>
      </c>
      <c r="AB4632">
        <v>35</v>
      </c>
      <c r="AC4632">
        <v>35</v>
      </c>
      <c r="AJ4632">
        <v>2458518.2038099999</v>
      </c>
      <c r="AK4632">
        <v>5.8E-4</v>
      </c>
      <c r="AL4632">
        <v>5.8E-4</v>
      </c>
      <c r="AS4632">
        <v>0.99399999999999999</v>
      </c>
      <c r="AT4632">
        <v>4.9000000000000002E-2</v>
      </c>
      <c r="AU4632">
        <v>8.3000000000000004E-2</v>
      </c>
      <c r="AY4632">
        <v>247</v>
      </c>
      <c r="AZ4632">
        <v>13</v>
      </c>
      <c r="BA4632">
        <v>13</v>
      </c>
      <c r="BB4632">
        <v>1714</v>
      </c>
      <c r="BC4632">
        <v>21</v>
      </c>
      <c r="BD4632">
        <v>21</v>
      </c>
      <c r="BK4632" t="s">
        <v>100</v>
      </c>
      <c r="BL4632" t="s">
        <v>147</v>
      </c>
      <c r="BM4632" t="s">
        <v>165</v>
      </c>
      <c r="BN4632" t="s">
        <v>147</v>
      </c>
      <c r="BQ4632" t="s">
        <v>13790</v>
      </c>
      <c r="BR4632">
        <v>130.295833337</v>
      </c>
      <c r="BS4632">
        <v>-16.036388892000002</v>
      </c>
      <c r="BT4632">
        <v>11.2</v>
      </c>
      <c r="BY4632">
        <v>200.7</v>
      </c>
      <c r="BZ4632">
        <v>1.5</v>
      </c>
      <c r="CA4632">
        <v>1.5</v>
      </c>
      <c r="CB4632">
        <v>0.15</v>
      </c>
      <c r="CC4632">
        <v>0.08</v>
      </c>
      <c r="CD4632">
        <v>0.08</v>
      </c>
      <c r="CE4632">
        <v>1.1000000000000001</v>
      </c>
      <c r="CF4632">
        <v>0.1</v>
      </c>
      <c r="CG4632">
        <v>0.1</v>
      </c>
      <c r="CH4632">
        <v>1.04</v>
      </c>
      <c r="CI4632">
        <v>0.05</v>
      </c>
      <c r="CJ4632">
        <v>0.05</v>
      </c>
      <c r="CL4632">
        <v>7.3</v>
      </c>
      <c r="CM4632">
        <v>3.6</v>
      </c>
      <c r="CN4632">
        <v>3.6</v>
      </c>
      <c r="CO4632">
        <v>5666</v>
      </c>
      <c r="CP4632">
        <v>100</v>
      </c>
      <c r="CQ4632">
        <v>100</v>
      </c>
    </row>
    <row r="4633" spans="1:98" x14ac:dyDescent="0.25">
      <c r="A4633" t="s">
        <v>13791</v>
      </c>
      <c r="B4633" t="s">
        <v>99</v>
      </c>
      <c r="C4633">
        <v>4.8500000000000001E-2</v>
      </c>
      <c r="D4633">
        <v>1.1299999999999999E-2</v>
      </c>
      <c r="E4633">
        <v>1.7299999999999999E-2</v>
      </c>
      <c r="I4633">
        <v>0.33539999999999998</v>
      </c>
      <c r="J4633">
        <v>1.34E-2</v>
      </c>
      <c r="K4633">
        <v>1.34E-2</v>
      </c>
      <c r="L4633">
        <v>5.0988179000000002</v>
      </c>
      <c r="M4633" s="2">
        <v>4.5000000000000001E-6</v>
      </c>
      <c r="N4633" s="2">
        <v>4.5000000000000001E-6</v>
      </c>
      <c r="O4633">
        <v>4.8250000000000001E-2</v>
      </c>
      <c r="P4633">
        <v>6.6E-4</v>
      </c>
      <c r="Q4633">
        <v>6.6E-4</v>
      </c>
      <c r="R4633">
        <v>0.19</v>
      </c>
      <c r="S4633">
        <v>0.18</v>
      </c>
      <c r="T4633">
        <v>0.22</v>
      </c>
      <c r="U4633">
        <v>87.47</v>
      </c>
      <c r="V4633">
        <v>0.3</v>
      </c>
      <c r="W4633">
        <v>0.18</v>
      </c>
      <c r="Y4633">
        <v>2022</v>
      </c>
      <c r="Z4633" s="1">
        <v>44659</v>
      </c>
      <c r="AA4633">
        <v>336.6</v>
      </c>
      <c r="AB4633">
        <v>99</v>
      </c>
      <c r="AC4633">
        <v>139</v>
      </c>
      <c r="AJ4633">
        <v>2458518.0071800002</v>
      </c>
      <c r="AK4633">
        <v>8.3000000000000001E-4</v>
      </c>
      <c r="AL4633">
        <v>9.3000000000000005E-4</v>
      </c>
      <c r="AS4633">
        <v>0.88700000000000001</v>
      </c>
      <c r="AT4633">
        <v>1.7000000000000001E-2</v>
      </c>
      <c r="AU4633">
        <v>1.4E-2</v>
      </c>
      <c r="AY4633">
        <v>0.32</v>
      </c>
      <c r="AZ4633">
        <v>0.24</v>
      </c>
      <c r="BA4633">
        <v>0.48</v>
      </c>
      <c r="BB4633">
        <v>604</v>
      </c>
      <c r="BC4633">
        <v>5.5</v>
      </c>
      <c r="BD4633">
        <v>5.5</v>
      </c>
      <c r="BK4633" t="s">
        <v>100</v>
      </c>
      <c r="BL4633" t="s">
        <v>147</v>
      </c>
      <c r="BM4633" t="s">
        <v>133</v>
      </c>
      <c r="BQ4633" t="s">
        <v>13792</v>
      </c>
      <c r="BR4633">
        <v>147.17500001400001</v>
      </c>
      <c r="BS4633">
        <v>-12.015555568</v>
      </c>
      <c r="BT4633">
        <v>12.3</v>
      </c>
      <c r="BY4633">
        <v>33.021999999999998</v>
      </c>
      <c r="BZ4633">
        <v>6.7000000000000004E-2</v>
      </c>
      <c r="CA4633">
        <v>6.7000000000000004E-2</v>
      </c>
      <c r="CB4633">
        <v>0.35</v>
      </c>
      <c r="CC4633">
        <v>0.12</v>
      </c>
      <c r="CD4633">
        <v>0.12</v>
      </c>
      <c r="CE4633">
        <v>0.57699999999999996</v>
      </c>
      <c r="CF4633">
        <v>2.5000000000000001E-2</v>
      </c>
      <c r="CG4633">
        <v>2.5000000000000001E-2</v>
      </c>
      <c r="CH4633">
        <v>0.55000000000000004</v>
      </c>
      <c r="CI4633">
        <v>1.7000000000000001E-2</v>
      </c>
      <c r="CJ4633">
        <v>1.7000000000000001E-2</v>
      </c>
      <c r="CK4633" t="s">
        <v>788</v>
      </c>
      <c r="CL4633">
        <v>7.2</v>
      </c>
      <c r="CM4633">
        <v>4.7</v>
      </c>
      <c r="CN4633">
        <v>4.7</v>
      </c>
      <c r="CO4633">
        <v>3708</v>
      </c>
      <c r="CP4633">
        <v>57</v>
      </c>
      <c r="CQ4633">
        <v>57</v>
      </c>
    </row>
    <row r="4634" spans="1:98" x14ac:dyDescent="0.25">
      <c r="A4634" t="s">
        <v>13793</v>
      </c>
      <c r="B4634" t="s">
        <v>99</v>
      </c>
      <c r="L4634">
        <v>17.72</v>
      </c>
      <c r="M4634">
        <v>0.08</v>
      </c>
      <c r="N4634">
        <v>0.08</v>
      </c>
      <c r="R4634">
        <v>0.2</v>
      </c>
      <c r="S4634">
        <v>0.18</v>
      </c>
      <c r="T4634">
        <v>0.3</v>
      </c>
      <c r="Y4634">
        <v>2022</v>
      </c>
      <c r="Z4634" s="1">
        <v>44659</v>
      </c>
      <c r="AA4634">
        <v>82.7</v>
      </c>
      <c r="AB4634">
        <v>141</v>
      </c>
      <c r="AC4634">
        <v>43</v>
      </c>
      <c r="AY4634">
        <v>4.74</v>
      </c>
      <c r="AZ4634">
        <v>1.06</v>
      </c>
      <c r="BA4634">
        <v>1.1399999999999999</v>
      </c>
      <c r="BK4634" t="s">
        <v>100</v>
      </c>
      <c r="BL4634" t="s">
        <v>101</v>
      </c>
      <c r="BQ4634" t="s">
        <v>13792</v>
      </c>
      <c r="BR4634">
        <v>147.17500001400001</v>
      </c>
      <c r="BS4634">
        <v>-12.015555568</v>
      </c>
      <c r="BT4634">
        <v>12.3</v>
      </c>
      <c r="BY4634">
        <v>33.021999999999998</v>
      </c>
      <c r="BZ4634">
        <v>6.7000000000000004E-2</v>
      </c>
      <c r="CA4634">
        <v>6.7000000000000004E-2</v>
      </c>
      <c r="CB4634">
        <v>0.35</v>
      </c>
      <c r="CC4634">
        <v>0.12</v>
      </c>
      <c r="CD4634">
        <v>0.12</v>
      </c>
      <c r="CE4634">
        <v>0.57699999999999996</v>
      </c>
      <c r="CF4634">
        <v>2.5000000000000001E-2</v>
      </c>
      <c r="CG4634">
        <v>2.5000000000000001E-2</v>
      </c>
      <c r="CH4634">
        <v>0.55000000000000004</v>
      </c>
      <c r="CI4634">
        <v>1.7000000000000001E-2</v>
      </c>
      <c r="CJ4634">
        <v>1.7000000000000001E-2</v>
      </c>
      <c r="CK4634" t="s">
        <v>788</v>
      </c>
      <c r="CL4634">
        <v>7.2</v>
      </c>
      <c r="CM4634">
        <v>4.7</v>
      </c>
      <c r="CN4634">
        <v>4.7</v>
      </c>
      <c r="CO4634">
        <v>3708</v>
      </c>
      <c r="CP4634">
        <v>57</v>
      </c>
      <c r="CQ4634">
        <v>57</v>
      </c>
    </row>
    <row r="4635" spans="1:98" x14ac:dyDescent="0.25">
      <c r="A4635" t="s">
        <v>13794</v>
      </c>
      <c r="B4635" t="s">
        <v>99</v>
      </c>
      <c r="C4635">
        <v>6.33</v>
      </c>
      <c r="D4635">
        <v>0.3</v>
      </c>
      <c r="E4635">
        <v>0.3</v>
      </c>
      <c r="I4635">
        <v>1.06</v>
      </c>
      <c r="J4635">
        <v>3.4000000000000002E-2</v>
      </c>
      <c r="K4635">
        <v>0.06</v>
      </c>
      <c r="L4635">
        <v>3.4095675000000001</v>
      </c>
      <c r="M4635" s="2">
        <v>6.9999999999999999E-6</v>
      </c>
      <c r="N4635" s="2">
        <v>6.9999999999999999E-6</v>
      </c>
      <c r="O4635">
        <v>4.8599999999999997E-2</v>
      </c>
      <c r="P4635">
        <v>9.3999999999999997E-4</v>
      </c>
      <c r="Q4635">
        <v>8.0000000000000004E-4</v>
      </c>
      <c r="R4635">
        <v>7.0000000000000007E-2</v>
      </c>
      <c r="S4635">
        <v>0.02</v>
      </c>
      <c r="T4635">
        <v>0.02</v>
      </c>
      <c r="U4635">
        <v>88.4</v>
      </c>
      <c r="V4635">
        <v>1</v>
      </c>
      <c r="W4635">
        <v>1</v>
      </c>
      <c r="Y4635">
        <v>2021</v>
      </c>
      <c r="Z4635" s="1">
        <v>44203</v>
      </c>
      <c r="AA4635">
        <v>286</v>
      </c>
      <c r="AB4635">
        <v>15</v>
      </c>
      <c r="AC4635">
        <v>15</v>
      </c>
      <c r="AS4635">
        <v>0.23</v>
      </c>
      <c r="AT4635">
        <v>0.15</v>
      </c>
      <c r="AU4635">
        <v>0.15</v>
      </c>
      <c r="AY4635">
        <v>713</v>
      </c>
      <c r="AZ4635">
        <v>22</v>
      </c>
      <c r="BA4635">
        <v>22</v>
      </c>
      <c r="BB4635">
        <v>1586</v>
      </c>
      <c r="BC4635">
        <v>40</v>
      </c>
      <c r="BD4635">
        <v>52</v>
      </c>
      <c r="BK4635" t="s">
        <v>100</v>
      </c>
      <c r="BL4635" t="s">
        <v>147</v>
      </c>
      <c r="BM4635" t="s">
        <v>101</v>
      </c>
      <c r="BN4635" t="s">
        <v>147</v>
      </c>
      <c r="BO4635" t="s">
        <v>13795</v>
      </c>
      <c r="BQ4635" t="s">
        <v>13796</v>
      </c>
      <c r="BR4635">
        <v>99.262500001000006</v>
      </c>
      <c r="BS4635">
        <v>1.7675000160000001</v>
      </c>
      <c r="BT4635">
        <v>10</v>
      </c>
      <c r="BY4635">
        <v>178.5</v>
      </c>
      <c r="BZ4635">
        <v>4</v>
      </c>
      <c r="CA4635">
        <v>4</v>
      </c>
      <c r="CB4635">
        <v>0.26</v>
      </c>
      <c r="CC4635">
        <v>0.08</v>
      </c>
      <c r="CD4635">
        <v>0.08</v>
      </c>
      <c r="CE4635">
        <v>1.3109999999999999</v>
      </c>
      <c r="CF4635">
        <v>7.4999999999999997E-2</v>
      </c>
      <c r="CG4635">
        <v>6.6000000000000003E-2</v>
      </c>
      <c r="CH4635">
        <v>1.345</v>
      </c>
      <c r="CI4635">
        <v>0.04</v>
      </c>
      <c r="CJ4635">
        <v>4.5999999999999999E-2</v>
      </c>
      <c r="CL4635">
        <v>1.28</v>
      </c>
      <c r="CM4635">
        <v>0.9</v>
      </c>
      <c r="CN4635">
        <v>1.6</v>
      </c>
      <c r="CO4635">
        <v>6250</v>
      </c>
      <c r="CP4635">
        <v>190</v>
      </c>
      <c r="CQ4635">
        <v>220</v>
      </c>
      <c r="CT4635" t="s">
        <v>13797</v>
      </c>
    </row>
    <row r="4636" spans="1:98" x14ac:dyDescent="0.25">
      <c r="A4636" t="s">
        <v>13798</v>
      </c>
      <c r="B4636" t="s">
        <v>99</v>
      </c>
      <c r="C4636">
        <v>0.88</v>
      </c>
      <c r="D4636">
        <v>0.16</v>
      </c>
      <c r="E4636">
        <v>0.16</v>
      </c>
      <c r="I4636">
        <v>1.7709999999999999</v>
      </c>
      <c r="J4636">
        <v>0.06</v>
      </c>
      <c r="K4636">
        <v>0.06</v>
      </c>
      <c r="L4636">
        <v>5.0037775</v>
      </c>
      <c r="M4636" s="2">
        <v>4.7999999999999998E-6</v>
      </c>
      <c r="N4636" s="2">
        <v>4.7999999999999998E-6</v>
      </c>
      <c r="O4636">
        <v>6.608E-2</v>
      </c>
      <c r="P4636">
        <v>1E-3</v>
      </c>
      <c r="Q4636">
        <v>1E-3</v>
      </c>
      <c r="R4636">
        <v>0.05</v>
      </c>
      <c r="S4636">
        <v>3.5000000000000003E-2</v>
      </c>
      <c r="T4636">
        <v>5.3999999999999999E-2</v>
      </c>
      <c r="U4636">
        <v>82.54</v>
      </c>
      <c r="V4636">
        <v>0.6</v>
      </c>
      <c r="W4636">
        <v>0.4</v>
      </c>
      <c r="Y4636">
        <v>2021</v>
      </c>
      <c r="Z4636" s="1">
        <v>44203</v>
      </c>
      <c r="AA4636">
        <v>159</v>
      </c>
      <c r="AB4636">
        <v>99</v>
      </c>
      <c r="AC4636">
        <v>86</v>
      </c>
      <c r="AS4636">
        <v>0.88</v>
      </c>
      <c r="AT4636">
        <v>7.0000000000000007E-2</v>
      </c>
      <c r="AU4636">
        <v>0.06</v>
      </c>
      <c r="AY4636">
        <v>78</v>
      </c>
      <c r="AZ4636">
        <v>14</v>
      </c>
      <c r="BA4636">
        <v>14</v>
      </c>
      <c r="BB4636">
        <v>1749</v>
      </c>
      <c r="BC4636">
        <v>30</v>
      </c>
      <c r="BD4636">
        <v>30</v>
      </c>
      <c r="BK4636" t="s">
        <v>100</v>
      </c>
      <c r="BL4636" t="s">
        <v>147</v>
      </c>
      <c r="BM4636" t="s">
        <v>101</v>
      </c>
      <c r="BN4636" t="s">
        <v>147</v>
      </c>
      <c r="BQ4636" t="s">
        <v>13799</v>
      </c>
      <c r="BR4636">
        <v>99.733333352000002</v>
      </c>
      <c r="BS4636">
        <v>-36.646111134000002</v>
      </c>
      <c r="BT4636">
        <v>10.5</v>
      </c>
      <c r="BY4636">
        <v>341.9</v>
      </c>
      <c r="BZ4636">
        <v>3.5</v>
      </c>
      <c r="CA4636">
        <v>3.5</v>
      </c>
      <c r="CB4636">
        <v>0.17399999999999999</v>
      </c>
      <c r="CC4636">
        <v>0.08</v>
      </c>
      <c r="CD4636">
        <v>0.09</v>
      </c>
      <c r="CE4636">
        <v>1.536</v>
      </c>
      <c r="CF4636">
        <v>7.5999999999999998E-2</v>
      </c>
      <c r="CG4636">
        <v>6.9000000000000006E-2</v>
      </c>
      <c r="CH4636">
        <v>2.0819999999999999</v>
      </c>
      <c r="CI4636">
        <v>5.8000000000000003E-2</v>
      </c>
      <c r="CJ4636">
        <v>6.4000000000000001E-2</v>
      </c>
      <c r="CL4636">
        <v>1.99</v>
      </c>
      <c r="CM4636">
        <v>0.4</v>
      </c>
      <c r="CN4636">
        <v>0.55000000000000004</v>
      </c>
      <c r="CO4636">
        <v>6460</v>
      </c>
      <c r="CP4636">
        <v>150</v>
      </c>
      <c r="CQ4636">
        <v>130</v>
      </c>
    </row>
    <row r="4637" spans="1:98" x14ac:dyDescent="0.25">
      <c r="A4637" t="s">
        <v>13800</v>
      </c>
      <c r="B4637" t="s">
        <v>99</v>
      </c>
      <c r="C4637">
        <v>7.3899999999999993E-2</v>
      </c>
      <c r="D4637">
        <v>1.04E-2</v>
      </c>
      <c r="E4637">
        <v>1.04E-2</v>
      </c>
      <c r="I4637">
        <v>0.46929999999999999</v>
      </c>
      <c r="J4637">
        <v>1.52E-2</v>
      </c>
      <c r="K4637">
        <v>1.52E-2</v>
      </c>
      <c r="L4637">
        <v>1.9771430000000001</v>
      </c>
      <c r="M4637" s="2">
        <v>3.0000000000000001E-6</v>
      </c>
      <c r="N4637" s="2">
        <v>3.0000000000000001E-6</v>
      </c>
      <c r="O4637">
        <v>2.3099999999999999E-2</v>
      </c>
      <c r="P4637">
        <v>6.9999999999999999E-4</v>
      </c>
      <c r="Q4637">
        <v>6.9999999999999999E-4</v>
      </c>
      <c r="R4637">
        <v>0.1</v>
      </c>
      <c r="S4637">
        <v>0.05</v>
      </c>
      <c r="T4637">
        <v>0.05</v>
      </c>
      <c r="U4637">
        <v>86.68</v>
      </c>
      <c r="V4637">
        <v>0.2</v>
      </c>
      <c r="W4637">
        <v>0.2</v>
      </c>
      <c r="Y4637">
        <v>2021</v>
      </c>
      <c r="Z4637" s="1">
        <v>44350</v>
      </c>
      <c r="AA4637">
        <v>45.4</v>
      </c>
      <c r="AB4637">
        <v>30.8</v>
      </c>
      <c r="AC4637">
        <v>30.8</v>
      </c>
      <c r="AJ4637">
        <v>2458641.404604</v>
      </c>
      <c r="AK4637">
        <v>1.1E-4</v>
      </c>
      <c r="AL4637">
        <v>1.1E-4</v>
      </c>
      <c r="AS4637">
        <v>0.63500000000000001</v>
      </c>
      <c r="AT4637">
        <v>0.03</v>
      </c>
      <c r="AU4637">
        <v>0.03</v>
      </c>
      <c r="AY4637">
        <v>23.55</v>
      </c>
      <c r="AZ4637">
        <v>3.7</v>
      </c>
      <c r="BA4637">
        <v>3.7</v>
      </c>
      <c r="BB4637">
        <v>661</v>
      </c>
      <c r="BC4637">
        <v>14</v>
      </c>
      <c r="BD4637">
        <v>14</v>
      </c>
      <c r="BK4637" t="s">
        <v>100</v>
      </c>
      <c r="BL4637" t="s">
        <v>147</v>
      </c>
      <c r="BM4637" t="s">
        <v>101</v>
      </c>
      <c r="BN4637" t="s">
        <v>147</v>
      </c>
      <c r="BQ4637" t="s">
        <v>13801</v>
      </c>
      <c r="BR4637">
        <v>164.58750000699999</v>
      </c>
      <c r="BS4637">
        <v>-36.858055579000002</v>
      </c>
      <c r="BT4637">
        <v>14.2</v>
      </c>
      <c r="BY4637">
        <v>46.16</v>
      </c>
      <c r="BZ4637">
        <v>0.03</v>
      </c>
      <c r="CA4637">
        <v>0.03</v>
      </c>
      <c r="CB4637">
        <v>0.114</v>
      </c>
      <c r="CC4637">
        <v>7.3999999999999996E-2</v>
      </c>
      <c r="CD4637">
        <v>7.3999999999999996E-2</v>
      </c>
      <c r="CE4637">
        <v>0.442</v>
      </c>
      <c r="CF4637">
        <v>7.0000000000000001E-3</v>
      </c>
      <c r="CG4637">
        <v>7.0000000000000001E-3</v>
      </c>
      <c r="CH4637">
        <v>0.42099999999999999</v>
      </c>
      <c r="CI4637">
        <v>7.0000000000000001E-3</v>
      </c>
      <c r="CJ4637">
        <v>7.0000000000000001E-3</v>
      </c>
      <c r="CL4637">
        <v>5.5</v>
      </c>
      <c r="CM4637">
        <v>1.9</v>
      </c>
      <c r="CN4637">
        <v>2.9</v>
      </c>
      <c r="CO4637">
        <v>3505</v>
      </c>
      <c r="CP4637">
        <v>32</v>
      </c>
      <c r="CQ4637">
        <v>28</v>
      </c>
    </row>
    <row r="4638" spans="1:98" x14ac:dyDescent="0.25">
      <c r="A4638" t="s">
        <v>13802</v>
      </c>
      <c r="B4638" t="s">
        <v>99</v>
      </c>
      <c r="C4638">
        <v>1.236</v>
      </c>
      <c r="D4638">
        <v>6.9000000000000006E-2</v>
      </c>
      <c r="E4638">
        <v>6.9000000000000006E-2</v>
      </c>
      <c r="I4638">
        <v>1.179</v>
      </c>
      <c r="J4638">
        <v>0.03</v>
      </c>
      <c r="K4638">
        <v>0.03</v>
      </c>
      <c r="L4638">
        <v>11.236599999999999</v>
      </c>
      <c r="M4638">
        <v>1.1E-4</v>
      </c>
      <c r="N4638">
        <v>1.1E-4</v>
      </c>
      <c r="O4638">
        <v>0.1038</v>
      </c>
      <c r="P4638">
        <v>1.6999999999999999E-3</v>
      </c>
      <c r="Q4638">
        <v>1.6999999999999999E-3</v>
      </c>
      <c r="R4638">
        <v>0.435</v>
      </c>
      <c r="S4638">
        <v>2.4E-2</v>
      </c>
      <c r="T4638">
        <v>2.4E-2</v>
      </c>
      <c r="U4638">
        <v>87.63</v>
      </c>
      <c r="V4638">
        <v>0.11</v>
      </c>
      <c r="W4638">
        <v>0.11</v>
      </c>
      <c r="Y4638">
        <v>2019</v>
      </c>
      <c r="Z4638" s="1">
        <v>43783</v>
      </c>
      <c r="AA4638">
        <v>70.099999999999994</v>
      </c>
      <c r="AB4638">
        <v>3.6</v>
      </c>
      <c r="AC4638">
        <v>3.6</v>
      </c>
      <c r="AJ4638">
        <v>2458547.4744799999</v>
      </c>
      <c r="AK4638">
        <v>2.8899999999999998E-4</v>
      </c>
      <c r="AL4638">
        <v>2.8899999999999998E-4</v>
      </c>
      <c r="AS4638">
        <v>0.72299999999999998</v>
      </c>
      <c r="AT4638">
        <v>2.4E-2</v>
      </c>
      <c r="AU4638">
        <v>1.7999999999999999E-2</v>
      </c>
      <c r="BB4638">
        <v>1252</v>
      </c>
      <c r="BK4638" t="s">
        <v>100</v>
      </c>
      <c r="BL4638" t="s">
        <v>147</v>
      </c>
      <c r="BM4638" t="s">
        <v>165</v>
      </c>
      <c r="BN4638" t="s">
        <v>147</v>
      </c>
      <c r="BQ4638" t="s">
        <v>13803</v>
      </c>
      <c r="BR4638">
        <v>248.07500000600001</v>
      </c>
      <c r="BS4638">
        <v>-22.358333346999999</v>
      </c>
      <c r="BT4638">
        <v>9.6999999999999993</v>
      </c>
      <c r="BY4638">
        <v>143</v>
      </c>
      <c r="BZ4638">
        <v>5</v>
      </c>
      <c r="CA4638">
        <v>5</v>
      </c>
      <c r="CB4638">
        <v>0</v>
      </c>
      <c r="CC4638">
        <v>0.05</v>
      </c>
      <c r="CD4638">
        <v>0.05</v>
      </c>
      <c r="CE4638">
        <v>1.18</v>
      </c>
      <c r="CF4638">
        <v>5.8000000000000003E-2</v>
      </c>
      <c r="CG4638">
        <v>5.8000000000000003E-2</v>
      </c>
      <c r="CH4638">
        <v>1.28</v>
      </c>
      <c r="CI4638">
        <v>0.03</v>
      </c>
      <c r="CJ4638">
        <v>0.03</v>
      </c>
      <c r="CL4638">
        <v>2.92</v>
      </c>
      <c r="CM4638">
        <v>0.73</v>
      </c>
      <c r="CN4638">
        <v>0.8</v>
      </c>
      <c r="CO4638">
        <v>6295</v>
      </c>
      <c r="CP4638">
        <v>77</v>
      </c>
      <c r="CQ4638">
        <v>77</v>
      </c>
    </row>
    <row r="4639" spans="1:98" x14ac:dyDescent="0.25">
      <c r="A4639" t="s">
        <v>13804</v>
      </c>
      <c r="B4639" t="s">
        <v>99</v>
      </c>
      <c r="C4639">
        <v>4.0600000000000002E-3</v>
      </c>
      <c r="D4639">
        <v>1.16E-3</v>
      </c>
      <c r="E4639">
        <v>3.0000000000000001E-3</v>
      </c>
      <c r="I4639">
        <v>9.01E-2</v>
      </c>
      <c r="J4639">
        <v>7.7600000000000004E-3</v>
      </c>
      <c r="K4639">
        <v>8.3899999999999999E-3</v>
      </c>
      <c r="L4639">
        <v>9.9770099999999999</v>
      </c>
      <c r="M4639">
        <v>2.7999999999999998E-4</v>
      </c>
      <c r="N4639">
        <v>2.4000000000000001E-4</v>
      </c>
      <c r="O4639">
        <v>6.3700000000000007E-2</v>
      </c>
      <c r="P4639">
        <v>6.0000000000000001E-3</v>
      </c>
      <c r="Q4639">
        <v>6.4000000000000003E-3</v>
      </c>
      <c r="R4639">
        <v>3.2000000000000001E-2</v>
      </c>
      <c r="S4639">
        <v>2.4E-2</v>
      </c>
      <c r="T4639">
        <v>0.05</v>
      </c>
      <c r="U4639">
        <v>89.67</v>
      </c>
      <c r="V4639">
        <v>0.32</v>
      </c>
      <c r="W4639">
        <v>0.23</v>
      </c>
      <c r="Y4639">
        <v>2020</v>
      </c>
      <c r="Z4639" s="1">
        <v>43837</v>
      </c>
      <c r="AA4639">
        <v>326</v>
      </c>
      <c r="AB4639">
        <v>103</v>
      </c>
      <c r="AC4639">
        <v>143</v>
      </c>
      <c r="AJ4639">
        <v>2458331.3547</v>
      </c>
      <c r="AK4639">
        <v>3.2000000000000002E-3</v>
      </c>
      <c r="AL4639">
        <v>4.7999999999999996E-3</v>
      </c>
      <c r="AS4639">
        <v>0.2</v>
      </c>
      <c r="AT4639">
        <v>0.14000000000000001</v>
      </c>
      <c r="AU4639">
        <v>0.19</v>
      </c>
      <c r="BK4639" t="s">
        <v>100</v>
      </c>
      <c r="BL4639" t="s">
        <v>147</v>
      </c>
      <c r="BN4639" t="s">
        <v>147</v>
      </c>
      <c r="BQ4639" t="s">
        <v>13805</v>
      </c>
      <c r="BR4639">
        <v>97.095833341000002</v>
      </c>
      <c r="BS4639">
        <v>-65.579444465999998</v>
      </c>
      <c r="BT4639">
        <v>13</v>
      </c>
      <c r="BY4639">
        <v>31.126999999999999</v>
      </c>
      <c r="BZ4639">
        <v>0.02</v>
      </c>
      <c r="CA4639">
        <v>0.02</v>
      </c>
      <c r="CB4639">
        <v>-7.0000000000000007E-2</v>
      </c>
      <c r="CC4639">
        <v>0.11</v>
      </c>
      <c r="CD4639">
        <v>0.11</v>
      </c>
      <c r="CE4639">
        <v>0.41599999999999998</v>
      </c>
      <c r="CF4639">
        <v>0.01</v>
      </c>
      <c r="CG4639">
        <v>0.01</v>
      </c>
      <c r="CH4639">
        <v>0.42</v>
      </c>
      <c r="CI4639">
        <v>3.1E-2</v>
      </c>
      <c r="CJ4639">
        <v>3.1E-2</v>
      </c>
      <c r="CK4639" t="s">
        <v>144</v>
      </c>
      <c r="CL4639">
        <v>1.5</v>
      </c>
      <c r="CM4639">
        <v>0</v>
      </c>
      <c r="CN4639">
        <v>10</v>
      </c>
      <c r="CO4639">
        <v>3480</v>
      </c>
      <c r="CP4639">
        <v>135</v>
      </c>
      <c r="CQ4639">
        <v>135</v>
      </c>
    </row>
    <row r="4640" spans="1:98" x14ac:dyDescent="0.25">
      <c r="A4640" t="s">
        <v>13806</v>
      </c>
      <c r="B4640" t="s">
        <v>99</v>
      </c>
      <c r="C4640">
        <v>2.4899999999999999E-2</v>
      </c>
      <c r="D4640">
        <v>5.7000000000000002E-3</v>
      </c>
      <c r="E4640">
        <v>8.5000000000000006E-3</v>
      </c>
      <c r="I4640">
        <v>0.2346</v>
      </c>
      <c r="J4640">
        <v>2.0500000000000001E-2</v>
      </c>
      <c r="K4640">
        <v>2.1399999999999999E-2</v>
      </c>
      <c r="L4640">
        <v>16.051998000000001</v>
      </c>
      <c r="M4640" s="2">
        <v>9.2E-5</v>
      </c>
      <c r="N4640" s="2">
        <v>8.8999999999999995E-5</v>
      </c>
      <c r="O4640">
        <v>9.2499999999999999E-2</v>
      </c>
      <c r="P4640">
        <v>8.3000000000000001E-3</v>
      </c>
      <c r="Q4640">
        <v>8.8000000000000005E-3</v>
      </c>
      <c r="R4640">
        <v>3.3000000000000002E-2</v>
      </c>
      <c r="S4640">
        <v>2.5000000000000001E-2</v>
      </c>
      <c r="T4640">
        <v>6.3E-2</v>
      </c>
      <c r="U4640">
        <v>88.9</v>
      </c>
      <c r="V4640">
        <v>0.11</v>
      </c>
      <c r="W4640">
        <v>0.08</v>
      </c>
      <c r="Y4640">
        <v>2020</v>
      </c>
      <c r="Z4640" s="1">
        <v>43837</v>
      </c>
      <c r="AA4640">
        <v>23</v>
      </c>
      <c r="AB4640">
        <v>137</v>
      </c>
      <c r="AC4640">
        <v>103</v>
      </c>
      <c r="AJ4640">
        <v>2458340.0887000002</v>
      </c>
      <c r="AK4640" s="2">
        <v>5.8000000000000004E-6</v>
      </c>
      <c r="AL4640" s="2">
        <v>5.4999999999999999E-6</v>
      </c>
      <c r="AM4640">
        <v>2458332.06</v>
      </c>
      <c r="AN4640">
        <v>0.69</v>
      </c>
      <c r="AO4640">
        <v>0.69</v>
      </c>
      <c r="AS4640">
        <v>0.90400000000000003</v>
      </c>
      <c r="AT4640">
        <v>2.4E-2</v>
      </c>
      <c r="AU4640">
        <v>1.6E-2</v>
      </c>
      <c r="BK4640" t="s">
        <v>100</v>
      </c>
      <c r="BL4640" t="s">
        <v>147</v>
      </c>
      <c r="BM4640" t="s">
        <v>133</v>
      </c>
      <c r="BN4640" t="s">
        <v>147</v>
      </c>
      <c r="BQ4640" t="s">
        <v>13805</v>
      </c>
      <c r="BR4640">
        <v>97.095833341000002</v>
      </c>
      <c r="BS4640">
        <v>-65.579444465999998</v>
      </c>
      <c r="BT4640">
        <v>13</v>
      </c>
      <c r="BY4640">
        <v>31.126999999999999</v>
      </c>
      <c r="BZ4640">
        <v>0.02</v>
      </c>
      <c r="CA4640">
        <v>0.02</v>
      </c>
      <c r="CB4640">
        <v>-7.0000000000000007E-2</v>
      </c>
      <c r="CC4640">
        <v>0.11</v>
      </c>
      <c r="CD4640">
        <v>0.11</v>
      </c>
      <c r="CE4640">
        <v>0.41599999999999998</v>
      </c>
      <c r="CF4640">
        <v>0.01</v>
      </c>
      <c r="CG4640">
        <v>0.01</v>
      </c>
      <c r="CH4640">
        <v>0.42</v>
      </c>
      <c r="CI4640">
        <v>3.1E-2</v>
      </c>
      <c r="CJ4640">
        <v>3.1E-2</v>
      </c>
      <c r="CK4640" t="s">
        <v>144</v>
      </c>
      <c r="CL4640">
        <v>1.5</v>
      </c>
      <c r="CM4640">
        <v>0</v>
      </c>
      <c r="CN4640">
        <v>10</v>
      </c>
      <c r="CO4640">
        <v>3480</v>
      </c>
      <c r="CP4640">
        <v>135</v>
      </c>
      <c r="CQ4640">
        <v>135</v>
      </c>
    </row>
    <row r="4641" spans="1:98" x14ac:dyDescent="0.25">
      <c r="A4641" t="s">
        <v>13807</v>
      </c>
      <c r="B4641" t="s">
        <v>99</v>
      </c>
      <c r="C4641">
        <v>7.11E-3</v>
      </c>
      <c r="D4641">
        <v>1.64E-3</v>
      </c>
      <c r="E4641">
        <v>2.2000000000000001E-3</v>
      </c>
      <c r="I4641">
        <v>0.1062</v>
      </c>
      <c r="J4641">
        <v>9.7999999999999997E-3</v>
      </c>
      <c r="K4641">
        <v>9.7999999999999997E-3</v>
      </c>
      <c r="L4641">
        <v>37.426000000000002</v>
      </c>
      <c r="M4641">
        <v>1E-3</v>
      </c>
      <c r="N4641">
        <v>6.9999999999999999E-4</v>
      </c>
      <c r="O4641">
        <v>0.16300000000000001</v>
      </c>
      <c r="P4641">
        <v>1.4999999999999999E-2</v>
      </c>
      <c r="Q4641">
        <v>1.4999999999999999E-2</v>
      </c>
      <c r="R4641">
        <v>3.2000000000000001E-2</v>
      </c>
      <c r="S4641">
        <v>2.3E-2</v>
      </c>
      <c r="T4641">
        <v>5.3999999999999999E-2</v>
      </c>
      <c r="U4641">
        <v>89.73</v>
      </c>
      <c r="V4641">
        <v>0.122</v>
      </c>
      <c r="W4641">
        <v>0.15</v>
      </c>
      <c r="Y4641">
        <v>2020</v>
      </c>
      <c r="Z4641" s="1">
        <v>43837</v>
      </c>
      <c r="AA4641">
        <v>11.4</v>
      </c>
      <c r="AB4641">
        <v>131</v>
      </c>
      <c r="AC4641">
        <v>114</v>
      </c>
      <c r="AJ4641">
        <v>2458330.4737</v>
      </c>
      <c r="AK4641">
        <v>4.0000000000000001E-3</v>
      </c>
      <c r="AL4641">
        <v>3.5000000000000001E-3</v>
      </c>
      <c r="AS4641">
        <v>0.4</v>
      </c>
      <c r="AT4641">
        <v>0.22</v>
      </c>
      <c r="AU4641">
        <v>0.15</v>
      </c>
      <c r="BB4641">
        <v>295</v>
      </c>
      <c r="BC4641">
        <v>55</v>
      </c>
      <c r="BD4641">
        <v>55</v>
      </c>
      <c r="BK4641" t="s">
        <v>100</v>
      </c>
      <c r="BL4641" t="s">
        <v>147</v>
      </c>
      <c r="BM4641" t="s">
        <v>133</v>
      </c>
      <c r="BN4641" t="s">
        <v>147</v>
      </c>
      <c r="BQ4641" t="s">
        <v>13805</v>
      </c>
      <c r="BR4641">
        <v>97.095833341000002</v>
      </c>
      <c r="BS4641">
        <v>-65.579444465999998</v>
      </c>
      <c r="BT4641">
        <v>13</v>
      </c>
      <c r="BY4641">
        <v>31.126999999999999</v>
      </c>
      <c r="BZ4641">
        <v>0.02</v>
      </c>
      <c r="CA4641">
        <v>0.02</v>
      </c>
      <c r="CB4641">
        <v>-7.0000000000000007E-2</v>
      </c>
      <c r="CC4641">
        <v>0.11</v>
      </c>
      <c r="CD4641">
        <v>0.11</v>
      </c>
      <c r="CE4641">
        <v>0.41599999999999998</v>
      </c>
      <c r="CF4641">
        <v>0.01</v>
      </c>
      <c r="CG4641">
        <v>0.01</v>
      </c>
      <c r="CH4641">
        <v>0.42</v>
      </c>
      <c r="CI4641">
        <v>3.1E-2</v>
      </c>
      <c r="CJ4641">
        <v>3.1E-2</v>
      </c>
      <c r="CK4641" t="s">
        <v>144</v>
      </c>
      <c r="CL4641">
        <v>1.5</v>
      </c>
      <c r="CM4641">
        <v>0</v>
      </c>
      <c r="CN4641">
        <v>10</v>
      </c>
      <c r="CO4641">
        <v>3480</v>
      </c>
      <c r="CP4641">
        <v>135</v>
      </c>
      <c r="CQ4641">
        <v>135</v>
      </c>
    </row>
    <row r="4642" spans="1:98" x14ac:dyDescent="0.25">
      <c r="A4642" t="s">
        <v>13808</v>
      </c>
      <c r="B4642" t="s">
        <v>99</v>
      </c>
      <c r="C4642">
        <v>1.7600000000000001E-2</v>
      </c>
      <c r="D4642">
        <v>4.1000000000000003E-3</v>
      </c>
      <c r="E4642">
        <v>6.0000000000000001E-3</v>
      </c>
      <c r="I4642">
        <v>0.18279999999999999</v>
      </c>
      <c r="J4642">
        <v>7.1000000000000004E-3</v>
      </c>
      <c r="K4642">
        <v>1.0699999999999999E-2</v>
      </c>
      <c r="L4642">
        <v>9.5313610000000004</v>
      </c>
      <c r="M4642" s="2">
        <v>1.8E-5</v>
      </c>
      <c r="N4642" s="2">
        <v>1.8E-5</v>
      </c>
      <c r="O4642">
        <v>7.9280000000000003E-2</v>
      </c>
      <c r="P4642">
        <v>9.1E-4</v>
      </c>
      <c r="Q4642">
        <v>9.6000000000000002E-4</v>
      </c>
      <c r="R4642">
        <v>0.54</v>
      </c>
      <c r="S4642">
        <v>0.2</v>
      </c>
      <c r="T4642">
        <v>0.26</v>
      </c>
      <c r="U4642">
        <v>88.22</v>
      </c>
      <c r="V4642">
        <v>0.53</v>
      </c>
      <c r="W4642">
        <v>1.1000000000000001</v>
      </c>
      <c r="Y4642">
        <v>2021</v>
      </c>
      <c r="Z4642" s="1">
        <v>44505</v>
      </c>
      <c r="AA4642">
        <v>68</v>
      </c>
      <c r="AB4642">
        <v>77</v>
      </c>
      <c r="AC4642">
        <v>88</v>
      </c>
      <c r="AJ4642">
        <v>245</v>
      </c>
      <c r="AS4642">
        <v>0.41</v>
      </c>
      <c r="AT4642">
        <v>0.28000000000000003</v>
      </c>
      <c r="AU4642">
        <v>0.32</v>
      </c>
      <c r="BB4642">
        <v>650</v>
      </c>
      <c r="BC4642">
        <v>6</v>
      </c>
      <c r="BD4642">
        <v>6</v>
      </c>
      <c r="BK4642" t="s">
        <v>100</v>
      </c>
      <c r="BL4642" t="s">
        <v>147</v>
      </c>
      <c r="BM4642" t="s">
        <v>133</v>
      </c>
      <c r="BN4642" t="s">
        <v>147</v>
      </c>
      <c r="BQ4642" t="s">
        <v>13809</v>
      </c>
      <c r="BR4642">
        <v>92.937500014999998</v>
      </c>
      <c r="BS4642">
        <v>-65.825833356999993</v>
      </c>
      <c r="BT4642">
        <v>10.9</v>
      </c>
      <c r="BY4642">
        <v>58.62</v>
      </c>
      <c r="BZ4642">
        <v>0.11</v>
      </c>
      <c r="CA4642">
        <v>0.11</v>
      </c>
      <c r="CB4642">
        <v>-0.02</v>
      </c>
      <c r="CC4642">
        <v>4.2999999999999997E-2</v>
      </c>
      <c r="CD4642">
        <v>0.12</v>
      </c>
      <c r="CE4642">
        <v>0.73199999999999998</v>
      </c>
      <c r="CF4642">
        <v>2.7E-2</v>
      </c>
      <c r="CG4642">
        <v>2.7E-2</v>
      </c>
      <c r="CH4642">
        <v>0.67400000000000004</v>
      </c>
      <c r="CI4642">
        <v>1.7000000000000001E-2</v>
      </c>
      <c r="CJ4642">
        <v>1.7000000000000001E-2</v>
      </c>
      <c r="CL4642">
        <v>0.83</v>
      </c>
      <c r="CM4642">
        <v>0.28000000000000003</v>
      </c>
      <c r="CN4642">
        <v>0.28000000000000003</v>
      </c>
      <c r="CO4642">
        <v>4622</v>
      </c>
      <c r="CP4642">
        <v>61</v>
      </c>
      <c r="CQ4642">
        <v>61</v>
      </c>
    </row>
    <row r="4643" spans="1:98" x14ac:dyDescent="0.25">
      <c r="A4643" t="s">
        <v>13810</v>
      </c>
      <c r="B4643" t="s">
        <v>99</v>
      </c>
      <c r="C4643">
        <v>2.7400000000000001E-2</v>
      </c>
      <c r="D4643">
        <v>6.0000000000000001E-3</v>
      </c>
      <c r="E4643">
        <v>9.7999999999999997E-3</v>
      </c>
      <c r="I4643">
        <v>0.24099999999999999</v>
      </c>
      <c r="J4643">
        <v>7.1000000000000004E-3</v>
      </c>
      <c r="K4643">
        <v>8.0000000000000002E-3</v>
      </c>
      <c r="L4643">
        <v>51.699060000000003</v>
      </c>
      <c r="M4643">
        <v>1.7000000000000001E-4</v>
      </c>
      <c r="N4643">
        <v>1.7000000000000001E-4</v>
      </c>
      <c r="O4643">
        <v>0.2447</v>
      </c>
      <c r="P4643">
        <v>3.0000000000000001E-3</v>
      </c>
      <c r="Q4643">
        <v>3.0000000000000001E-3</v>
      </c>
      <c r="R4643">
        <v>8.8999999999999996E-2</v>
      </c>
      <c r="S4643">
        <v>5.6000000000000001E-2</v>
      </c>
      <c r="T4643">
        <v>8.3000000000000004E-2</v>
      </c>
      <c r="U4643">
        <v>89.78</v>
      </c>
      <c r="V4643">
        <v>0.11</v>
      </c>
      <c r="W4643">
        <v>0.14000000000000001</v>
      </c>
      <c r="Y4643">
        <v>2021</v>
      </c>
      <c r="Z4643" s="1">
        <v>44505</v>
      </c>
      <c r="AA4643">
        <v>115</v>
      </c>
      <c r="AB4643">
        <v>96</v>
      </c>
      <c r="AC4643">
        <v>96</v>
      </c>
      <c r="AS4643">
        <v>0.28000000000000003</v>
      </c>
      <c r="AT4643">
        <v>0.19</v>
      </c>
      <c r="AU4643">
        <v>0.16</v>
      </c>
      <c r="BB4643">
        <v>370</v>
      </c>
      <c r="BC4643">
        <v>3.4</v>
      </c>
      <c r="BD4643">
        <v>3.4</v>
      </c>
      <c r="BK4643" t="s">
        <v>100</v>
      </c>
      <c r="BL4643" t="s">
        <v>147</v>
      </c>
      <c r="BM4643" t="s">
        <v>133</v>
      </c>
      <c r="BN4643" t="s">
        <v>147</v>
      </c>
      <c r="BQ4643" t="s">
        <v>13809</v>
      </c>
      <c r="BR4643">
        <v>92.937500014999998</v>
      </c>
      <c r="BS4643">
        <v>-65.825833356999993</v>
      </c>
      <c r="BT4643">
        <v>10.9</v>
      </c>
      <c r="BY4643">
        <v>58.62</v>
      </c>
      <c r="BZ4643">
        <v>0.11</v>
      </c>
      <c r="CA4643">
        <v>0.11</v>
      </c>
      <c r="CB4643">
        <v>-0.02</v>
      </c>
      <c r="CC4643">
        <v>4.2999999999999997E-2</v>
      </c>
      <c r="CD4643">
        <v>0.12</v>
      </c>
      <c r="CE4643">
        <v>0.73199999999999998</v>
      </c>
      <c r="CF4643">
        <v>2.7E-2</v>
      </c>
      <c r="CG4643">
        <v>2.7E-2</v>
      </c>
      <c r="CH4643">
        <v>0.67400000000000004</v>
      </c>
      <c r="CI4643">
        <v>1.7000000000000001E-2</v>
      </c>
      <c r="CJ4643">
        <v>1.7000000000000001E-2</v>
      </c>
      <c r="CL4643">
        <v>0.83</v>
      </c>
      <c r="CM4643">
        <v>0.28000000000000003</v>
      </c>
      <c r="CN4643">
        <v>0.28000000000000003</v>
      </c>
      <c r="CO4643">
        <v>4622</v>
      </c>
      <c r="CP4643">
        <v>61</v>
      </c>
      <c r="CQ4643">
        <v>61</v>
      </c>
    </row>
    <row r="4644" spans="1:98" x14ac:dyDescent="0.25">
      <c r="A4644" t="s">
        <v>13811</v>
      </c>
      <c r="B4644" t="s">
        <v>99</v>
      </c>
      <c r="C4644">
        <v>2.3599999999999999E-2</v>
      </c>
      <c r="D4644">
        <v>5.3E-3</v>
      </c>
      <c r="E4644">
        <v>8.5000000000000006E-3</v>
      </c>
      <c r="I4644">
        <v>0.22072</v>
      </c>
      <c r="J4644">
        <v>7.3200000000000001E-3</v>
      </c>
      <c r="K4644">
        <v>8.0000000000000002E-3</v>
      </c>
      <c r="L4644">
        <v>84.839600000000004</v>
      </c>
      <c r="M4644">
        <v>4.0000000000000002E-4</v>
      </c>
      <c r="N4644">
        <v>4.2999999999999999E-4</v>
      </c>
      <c r="O4644">
        <v>0.34050000000000002</v>
      </c>
      <c r="P4644">
        <v>4.0000000000000001E-3</v>
      </c>
      <c r="Q4644">
        <v>4.0000000000000001E-3</v>
      </c>
      <c r="R4644">
        <v>7.2999999999999995E-2</v>
      </c>
      <c r="S4644">
        <v>0.05</v>
      </c>
      <c r="T4644">
        <v>6.4000000000000001E-2</v>
      </c>
      <c r="U4644">
        <v>89.82</v>
      </c>
      <c r="V4644">
        <v>7.0000000000000007E-2</v>
      </c>
      <c r="W4644">
        <v>0.1</v>
      </c>
      <c r="Y4644">
        <v>2021</v>
      </c>
      <c r="Z4644" s="1">
        <v>44505</v>
      </c>
      <c r="AA4644">
        <v>30</v>
      </c>
      <c r="AB4644">
        <v>140</v>
      </c>
      <c r="AC4644">
        <v>110</v>
      </c>
      <c r="AS4644">
        <v>0.34</v>
      </c>
      <c r="AT4644">
        <v>0.21</v>
      </c>
      <c r="AU4644">
        <v>0.14000000000000001</v>
      </c>
      <c r="BB4644">
        <v>313.60000000000002</v>
      </c>
      <c r="BC4644">
        <v>2.9</v>
      </c>
      <c r="BD4644">
        <v>2.9</v>
      </c>
      <c r="BK4644" t="s">
        <v>100</v>
      </c>
      <c r="BL4644" t="s">
        <v>147</v>
      </c>
      <c r="BM4644" t="s">
        <v>133</v>
      </c>
      <c r="BQ4644" t="s">
        <v>13809</v>
      </c>
      <c r="BR4644">
        <v>92.937500014999998</v>
      </c>
      <c r="BS4644">
        <v>-65.825833356999993</v>
      </c>
      <c r="BT4644">
        <v>10.9</v>
      </c>
      <c r="BY4644">
        <v>58.62</v>
      </c>
      <c r="BZ4644">
        <v>0.11</v>
      </c>
      <c r="CA4644">
        <v>0.11</v>
      </c>
      <c r="CB4644">
        <v>-0.02</v>
      </c>
      <c r="CC4644">
        <v>4.2999999999999997E-2</v>
      </c>
      <c r="CD4644">
        <v>0.12</v>
      </c>
      <c r="CE4644">
        <v>0.73199999999999998</v>
      </c>
      <c r="CF4644">
        <v>2.7E-2</v>
      </c>
      <c r="CG4644">
        <v>2.7E-2</v>
      </c>
      <c r="CH4644">
        <v>0.67400000000000004</v>
      </c>
      <c r="CI4644">
        <v>1.7000000000000001E-2</v>
      </c>
      <c r="CJ4644">
        <v>1.7000000000000001E-2</v>
      </c>
      <c r="CL4644">
        <v>0.83</v>
      </c>
      <c r="CM4644">
        <v>0.28000000000000003</v>
      </c>
      <c r="CN4644">
        <v>0.28000000000000003</v>
      </c>
      <c r="CO4644">
        <v>4622</v>
      </c>
      <c r="CP4644">
        <v>61</v>
      </c>
      <c r="CQ4644">
        <v>61</v>
      </c>
    </row>
    <row r="4645" spans="1:98" x14ac:dyDescent="0.25">
      <c r="A4645" t="s">
        <v>13812</v>
      </c>
      <c r="B4645" t="s">
        <v>99</v>
      </c>
      <c r="L4645">
        <v>0.50790000000000002</v>
      </c>
      <c r="Y4645">
        <v>2020</v>
      </c>
      <c r="Z4645" s="1">
        <v>44006</v>
      </c>
      <c r="AJ4645">
        <v>2458518.2661100002</v>
      </c>
      <c r="BK4645" t="s">
        <v>100</v>
      </c>
      <c r="BL4645" t="s">
        <v>147</v>
      </c>
      <c r="BN4645" t="s">
        <v>147</v>
      </c>
      <c r="BQ4645" t="s">
        <v>13813</v>
      </c>
      <c r="BR4645">
        <v>147.98750001900001</v>
      </c>
      <c r="BS4645">
        <v>2.1169444469999998</v>
      </c>
      <c r="BT4645">
        <v>11.4</v>
      </c>
      <c r="CO4645">
        <v>3427</v>
      </c>
    </row>
    <row r="4646" spans="1:98" x14ac:dyDescent="0.25">
      <c r="A4646" t="s">
        <v>13814</v>
      </c>
      <c r="B4646" t="s">
        <v>99</v>
      </c>
      <c r="C4646">
        <v>3.0800000000000001E-2</v>
      </c>
      <c r="D4646">
        <v>2.4499999999999999E-3</v>
      </c>
      <c r="E4646">
        <v>2.4499999999999999E-3</v>
      </c>
      <c r="I4646">
        <v>0.2034</v>
      </c>
      <c r="J4646">
        <v>9.7999999999999997E-3</v>
      </c>
      <c r="K4646">
        <v>9.7999999999999997E-3</v>
      </c>
      <c r="L4646">
        <v>5.6056999999999997</v>
      </c>
      <c r="M4646">
        <v>1.2999999999999999E-3</v>
      </c>
      <c r="N4646">
        <v>1.2999999999999999E-3</v>
      </c>
      <c r="O4646">
        <v>0.06</v>
      </c>
      <c r="P4646">
        <v>5.9999999999999995E-4</v>
      </c>
      <c r="Q4646">
        <v>5.9999999999999995E-4</v>
      </c>
      <c r="R4646">
        <v>0.04</v>
      </c>
      <c r="S4646">
        <v>0.04</v>
      </c>
      <c r="T4646">
        <v>0.03</v>
      </c>
      <c r="Y4646">
        <v>2020</v>
      </c>
      <c r="Z4646" s="1">
        <v>44063</v>
      </c>
      <c r="AA4646">
        <v>42</v>
      </c>
      <c r="AB4646">
        <v>84</v>
      </c>
      <c r="AC4646">
        <v>57</v>
      </c>
      <c r="AS4646">
        <v>0.51</v>
      </c>
      <c r="AT4646">
        <v>0.35</v>
      </c>
      <c r="AU4646">
        <v>0.35</v>
      </c>
      <c r="AY4646">
        <v>3.79</v>
      </c>
      <c r="AZ4646">
        <v>0.31</v>
      </c>
      <c r="BA4646">
        <v>0.31</v>
      </c>
      <c r="BB4646">
        <v>1038</v>
      </c>
      <c r="BC4646">
        <v>16</v>
      </c>
      <c r="BD4646">
        <v>16</v>
      </c>
      <c r="BK4646" t="s">
        <v>100</v>
      </c>
      <c r="BL4646" t="s">
        <v>147</v>
      </c>
      <c r="BM4646" t="s">
        <v>101</v>
      </c>
      <c r="BN4646" t="s">
        <v>147</v>
      </c>
      <c r="BQ4646" t="s">
        <v>13815</v>
      </c>
      <c r="BR4646">
        <v>194.46666668399999</v>
      </c>
      <c r="BS4646">
        <v>-39.757777799000003</v>
      </c>
      <c r="BY4646">
        <v>95.39</v>
      </c>
      <c r="BZ4646">
        <v>0.05</v>
      </c>
      <c r="CA4646">
        <v>0.05</v>
      </c>
      <c r="CB4646">
        <v>0.01</v>
      </c>
      <c r="CC4646">
        <v>0.05</v>
      </c>
      <c r="CD4646">
        <v>0.05</v>
      </c>
      <c r="CE4646">
        <v>0.91700000000000004</v>
      </c>
      <c r="CF4646">
        <v>2.8000000000000001E-2</v>
      </c>
      <c r="CG4646">
        <v>2.8000000000000001E-2</v>
      </c>
      <c r="CH4646">
        <v>0.89700000000000002</v>
      </c>
      <c r="CI4646">
        <v>1.2999999999999999E-2</v>
      </c>
      <c r="CJ4646">
        <v>1.2999999999999999E-2</v>
      </c>
      <c r="CO4646">
        <v>5450</v>
      </c>
      <c r="CP4646">
        <v>60</v>
      </c>
      <c r="CQ4646">
        <v>60</v>
      </c>
    </row>
    <row r="4647" spans="1:98" x14ac:dyDescent="0.25">
      <c r="A4647" t="s">
        <v>13816</v>
      </c>
      <c r="B4647" t="s">
        <v>99</v>
      </c>
      <c r="C4647">
        <v>2.9319999999999999E-2</v>
      </c>
      <c r="D4647">
        <v>3.2100000000000002E-3</v>
      </c>
      <c r="E4647">
        <v>3.2100000000000002E-3</v>
      </c>
      <c r="I4647">
        <v>0.2346</v>
      </c>
      <c r="J4647">
        <v>1.0699999999999999E-2</v>
      </c>
      <c r="K4647">
        <v>1.0699999999999999E-2</v>
      </c>
      <c r="L4647">
        <v>12.2737</v>
      </c>
      <c r="M4647">
        <v>7.7000000000000002E-3</v>
      </c>
      <c r="N4647">
        <v>5.3E-3</v>
      </c>
      <c r="O4647">
        <v>0.1</v>
      </c>
      <c r="P4647">
        <v>1E-3</v>
      </c>
      <c r="Q4647">
        <v>1E-3</v>
      </c>
      <c r="R4647">
        <v>0.04</v>
      </c>
      <c r="S4647">
        <v>0.03</v>
      </c>
      <c r="T4647">
        <v>0.04</v>
      </c>
      <c r="Y4647">
        <v>2020</v>
      </c>
      <c r="Z4647" s="1">
        <v>44063</v>
      </c>
      <c r="AA4647">
        <v>62</v>
      </c>
      <c r="AB4647">
        <v>153</v>
      </c>
      <c r="AC4647">
        <v>78</v>
      </c>
      <c r="AS4647">
        <v>0.51</v>
      </c>
      <c r="AT4647">
        <v>0.35</v>
      </c>
      <c r="AU4647">
        <v>0.35</v>
      </c>
      <c r="AY4647">
        <v>2.77</v>
      </c>
      <c r="AZ4647">
        <v>0.31</v>
      </c>
      <c r="BA4647">
        <v>0.31</v>
      </c>
      <c r="BB4647">
        <v>800</v>
      </c>
      <c r="BC4647">
        <v>12</v>
      </c>
      <c r="BD4647">
        <v>12</v>
      </c>
      <c r="BK4647" t="s">
        <v>100</v>
      </c>
      <c r="BL4647" t="s">
        <v>147</v>
      </c>
      <c r="BM4647" t="s">
        <v>101</v>
      </c>
      <c r="BN4647" t="s">
        <v>147</v>
      </c>
      <c r="BQ4647" t="s">
        <v>13815</v>
      </c>
      <c r="BR4647">
        <v>194.46666668399999</v>
      </c>
      <c r="BS4647">
        <v>-39.757777799000003</v>
      </c>
      <c r="BY4647">
        <v>95.39</v>
      </c>
      <c r="BZ4647">
        <v>0.05</v>
      </c>
      <c r="CA4647">
        <v>0.05</v>
      </c>
      <c r="CB4647">
        <v>0.01</v>
      </c>
      <c r="CC4647">
        <v>0.05</v>
      </c>
      <c r="CD4647">
        <v>0.05</v>
      </c>
      <c r="CE4647">
        <v>0.91700000000000004</v>
      </c>
      <c r="CF4647">
        <v>2.8000000000000001E-2</v>
      </c>
      <c r="CG4647">
        <v>2.8000000000000001E-2</v>
      </c>
      <c r="CH4647">
        <v>0.89700000000000002</v>
      </c>
      <c r="CI4647">
        <v>1.2999999999999999E-2</v>
      </c>
      <c r="CJ4647">
        <v>1.2999999999999999E-2</v>
      </c>
      <c r="CO4647">
        <v>5450</v>
      </c>
      <c r="CP4647">
        <v>60</v>
      </c>
      <c r="CQ4647">
        <v>60</v>
      </c>
    </row>
    <row r="4648" spans="1:98" x14ac:dyDescent="0.25">
      <c r="A4648" t="s">
        <v>13817</v>
      </c>
      <c r="B4648" t="s">
        <v>99</v>
      </c>
      <c r="C4648">
        <v>1.4659999999999999E-2</v>
      </c>
      <c r="D4648">
        <v>3.0500000000000002E-3</v>
      </c>
      <c r="E4648">
        <v>3.0500000000000002E-3</v>
      </c>
      <c r="I4648">
        <v>0.1633</v>
      </c>
      <c r="J4648">
        <v>9.7999999999999997E-3</v>
      </c>
      <c r="K4648">
        <v>9.7999999999999997E-3</v>
      </c>
      <c r="L4648">
        <v>8.2466399999999993</v>
      </c>
      <c r="M4648" s="2">
        <v>6.0000000000000002E-5</v>
      </c>
      <c r="N4648" s="2">
        <v>9.0000000000000006E-5</v>
      </c>
      <c r="O4648">
        <v>6.5199999999999994E-2</v>
      </c>
      <c r="P4648">
        <v>1E-3</v>
      </c>
      <c r="Q4648">
        <v>1E-3</v>
      </c>
      <c r="U4648">
        <v>89.65</v>
      </c>
      <c r="V4648">
        <v>0.37</v>
      </c>
      <c r="W4648">
        <v>0.22</v>
      </c>
      <c r="Y4648">
        <v>2020</v>
      </c>
      <c r="Z4648" s="1">
        <v>44092</v>
      </c>
      <c r="AJ4648">
        <v>2458571.4166999999</v>
      </c>
      <c r="AK4648">
        <v>1.9E-3</v>
      </c>
      <c r="AL4648">
        <v>1.5E-3</v>
      </c>
      <c r="AS4648">
        <v>0.16</v>
      </c>
      <c r="AT4648">
        <v>0.11</v>
      </c>
      <c r="AU4648">
        <v>0.16</v>
      </c>
      <c r="AY4648">
        <v>2.2200000000000002</v>
      </c>
      <c r="AZ4648">
        <v>0.46</v>
      </c>
      <c r="BA4648">
        <v>0.46</v>
      </c>
      <c r="BB4648">
        <v>513</v>
      </c>
      <c r="BC4648">
        <v>12</v>
      </c>
      <c r="BD4648">
        <v>12</v>
      </c>
      <c r="BK4648" t="s">
        <v>100</v>
      </c>
      <c r="BL4648" t="s">
        <v>147</v>
      </c>
      <c r="BM4648" t="s">
        <v>101</v>
      </c>
      <c r="BN4648" t="s">
        <v>147</v>
      </c>
      <c r="BQ4648" t="s">
        <v>13818</v>
      </c>
      <c r="BR4648">
        <v>178.57500000600001</v>
      </c>
      <c r="BS4648">
        <v>-37.552777790999997</v>
      </c>
      <c r="BT4648">
        <v>11.5</v>
      </c>
      <c r="BY4648">
        <v>27.19</v>
      </c>
      <c r="BZ4648">
        <v>0.03</v>
      </c>
      <c r="CA4648">
        <v>0.03</v>
      </c>
      <c r="CB4648">
        <v>-0.2</v>
      </c>
      <c r="CC4648">
        <v>0.12</v>
      </c>
      <c r="CD4648">
        <v>0.12</v>
      </c>
      <c r="CE4648">
        <v>0.54400000000000004</v>
      </c>
      <c r="CF4648">
        <v>2.8000000000000001E-2</v>
      </c>
      <c r="CG4648">
        <v>2.8000000000000001E-2</v>
      </c>
      <c r="CH4648">
        <v>0.53800000000000003</v>
      </c>
      <c r="CI4648">
        <v>2.4E-2</v>
      </c>
      <c r="CJ4648">
        <v>2.4E-2</v>
      </c>
      <c r="CK4648" t="s">
        <v>386</v>
      </c>
      <c r="CL4648">
        <v>7.8</v>
      </c>
      <c r="CM4648">
        <v>6.3</v>
      </c>
      <c r="CN4648">
        <v>3.9</v>
      </c>
      <c r="CO4648">
        <v>3709</v>
      </c>
      <c r="CP4648">
        <v>70</v>
      </c>
      <c r="CQ4648">
        <v>70</v>
      </c>
    </row>
    <row r="4649" spans="1:98" x14ac:dyDescent="0.25">
      <c r="A4649" t="s">
        <v>13819</v>
      </c>
      <c r="B4649" t="s">
        <v>99</v>
      </c>
      <c r="C4649">
        <v>1.9199999999999998E-2</v>
      </c>
      <c r="D4649">
        <v>4.7000000000000002E-3</v>
      </c>
      <c r="E4649">
        <v>4.7000000000000002E-3</v>
      </c>
      <c r="I4649">
        <v>0.18379999999999999</v>
      </c>
      <c r="J4649">
        <v>1.1599999999999999E-2</v>
      </c>
      <c r="K4649">
        <v>1.1599999999999999E-2</v>
      </c>
      <c r="L4649">
        <v>15.6653</v>
      </c>
      <c r="M4649">
        <v>8.0000000000000004E-4</v>
      </c>
      <c r="N4649">
        <v>8.0000000000000004E-4</v>
      </c>
      <c r="O4649">
        <v>0.1</v>
      </c>
      <c r="P4649">
        <v>1.6999999999999999E-3</v>
      </c>
      <c r="Q4649">
        <v>1.6999999999999999E-3</v>
      </c>
      <c r="U4649">
        <v>89.51</v>
      </c>
      <c r="V4649">
        <v>0.21</v>
      </c>
      <c r="W4649">
        <v>0.25</v>
      </c>
      <c r="Y4649">
        <v>2020</v>
      </c>
      <c r="Z4649" s="1">
        <v>44092</v>
      </c>
      <c r="AJ4649">
        <v>2458572.5997000001</v>
      </c>
      <c r="AK4649">
        <v>2.2000000000000001E-3</v>
      </c>
      <c r="AL4649">
        <v>2.3999999999999998E-3</v>
      </c>
      <c r="AS4649">
        <v>0.36</v>
      </c>
      <c r="AT4649">
        <v>0.18</v>
      </c>
      <c r="AU4649">
        <v>0.14000000000000001</v>
      </c>
      <c r="AY4649">
        <v>2.35</v>
      </c>
      <c r="AZ4649">
        <v>0.53</v>
      </c>
      <c r="BA4649">
        <v>0.56999999999999995</v>
      </c>
      <c r="BB4649">
        <v>415</v>
      </c>
      <c r="BC4649">
        <v>10</v>
      </c>
      <c r="BD4649">
        <v>10</v>
      </c>
      <c r="BK4649" t="s">
        <v>100</v>
      </c>
      <c r="BL4649" t="s">
        <v>147</v>
      </c>
      <c r="BM4649" t="s">
        <v>101</v>
      </c>
      <c r="BN4649" t="s">
        <v>147</v>
      </c>
      <c r="BQ4649" t="s">
        <v>13818</v>
      </c>
      <c r="BR4649">
        <v>178.57500000600001</v>
      </c>
      <c r="BS4649">
        <v>-37.552777790999997</v>
      </c>
      <c r="BT4649">
        <v>11.5</v>
      </c>
      <c r="BY4649">
        <v>27.19</v>
      </c>
      <c r="BZ4649">
        <v>0.03</v>
      </c>
      <c r="CA4649">
        <v>0.03</v>
      </c>
      <c r="CB4649">
        <v>-0.2</v>
      </c>
      <c r="CC4649">
        <v>0.12</v>
      </c>
      <c r="CD4649">
        <v>0.12</v>
      </c>
      <c r="CE4649">
        <v>0.54400000000000004</v>
      </c>
      <c r="CF4649">
        <v>2.8000000000000001E-2</v>
      </c>
      <c r="CG4649">
        <v>2.8000000000000001E-2</v>
      </c>
      <c r="CH4649">
        <v>0.53800000000000003</v>
      </c>
      <c r="CI4649">
        <v>2.4E-2</v>
      </c>
      <c r="CJ4649">
        <v>2.4E-2</v>
      </c>
      <c r="CK4649" t="s">
        <v>386</v>
      </c>
      <c r="CL4649">
        <v>7.8</v>
      </c>
      <c r="CM4649">
        <v>6.3</v>
      </c>
      <c r="CN4649">
        <v>3.9</v>
      </c>
      <c r="CO4649">
        <v>3709</v>
      </c>
      <c r="CP4649">
        <v>70</v>
      </c>
      <c r="CQ4649">
        <v>70</v>
      </c>
    </row>
    <row r="4650" spans="1:98" x14ac:dyDescent="0.25">
      <c r="A4650" t="s">
        <v>13820</v>
      </c>
      <c r="B4650" t="s">
        <v>99</v>
      </c>
      <c r="C4650">
        <v>55.3</v>
      </c>
      <c r="D4650">
        <v>3.2</v>
      </c>
      <c r="E4650">
        <v>3.2</v>
      </c>
      <c r="I4650">
        <v>1.35</v>
      </c>
      <c r="J4650">
        <v>0.09</v>
      </c>
      <c r="K4650">
        <v>0.09</v>
      </c>
      <c r="L4650">
        <v>25.165510000000001</v>
      </c>
      <c r="M4650" s="2">
        <v>4.0000000000000003E-5</v>
      </c>
      <c r="N4650" s="2">
        <v>4.0000000000000003E-5</v>
      </c>
      <c r="Y4650">
        <v>2020</v>
      </c>
      <c r="Z4650" s="1">
        <v>44103</v>
      </c>
      <c r="BK4650" t="s">
        <v>100</v>
      </c>
      <c r="BL4650" t="s">
        <v>147</v>
      </c>
      <c r="BM4650" t="s">
        <v>101</v>
      </c>
      <c r="BN4650" t="s">
        <v>147</v>
      </c>
      <c r="BQ4650" t="s">
        <v>13821</v>
      </c>
      <c r="BR4650">
        <v>88.029166669000006</v>
      </c>
      <c r="BS4650">
        <v>-32.918611130999999</v>
      </c>
      <c r="BT4650">
        <v>11.4</v>
      </c>
      <c r="CB4650">
        <v>0.41</v>
      </c>
      <c r="CC4650">
        <v>0.08</v>
      </c>
      <c r="CD4650">
        <v>0.08</v>
      </c>
      <c r="CO4650">
        <v>6013</v>
      </c>
      <c r="CP4650">
        <v>56</v>
      </c>
      <c r="CQ4650">
        <v>56</v>
      </c>
    </row>
    <row r="4651" spans="1:98" x14ac:dyDescent="0.25">
      <c r="A4651" t="s">
        <v>13822</v>
      </c>
      <c r="B4651" t="s">
        <v>99</v>
      </c>
      <c r="I4651">
        <v>0.59860000000000002</v>
      </c>
      <c r="J4651">
        <v>3.39E-2</v>
      </c>
      <c r="K4651">
        <v>3.39E-2</v>
      </c>
      <c r="L4651">
        <v>83.891099999999994</v>
      </c>
      <c r="M4651">
        <v>3.0999999999999999E-3</v>
      </c>
      <c r="N4651">
        <v>2.7000000000000001E-3</v>
      </c>
      <c r="O4651">
        <v>0.42299999999999999</v>
      </c>
      <c r="P4651">
        <v>3.6999999999999998E-2</v>
      </c>
      <c r="Q4651">
        <v>3.1E-2</v>
      </c>
      <c r="R4651">
        <v>0.05</v>
      </c>
      <c r="S4651">
        <v>0.03</v>
      </c>
      <c r="T4651">
        <v>0.06</v>
      </c>
      <c r="U4651">
        <v>89.64</v>
      </c>
      <c r="V4651">
        <v>0.27</v>
      </c>
      <c r="W4651">
        <v>0.24</v>
      </c>
      <c r="Y4651">
        <v>2019</v>
      </c>
      <c r="Z4651" s="1">
        <v>43728</v>
      </c>
      <c r="AJ4651">
        <v>2458370.7836000002</v>
      </c>
      <c r="AK4651">
        <v>6.1999999999999998E-3</v>
      </c>
      <c r="AL4651">
        <v>7.1999999999999998E-3</v>
      </c>
      <c r="AS4651">
        <v>0.3</v>
      </c>
      <c r="AT4651">
        <v>0.19</v>
      </c>
      <c r="AU4651">
        <v>0.19</v>
      </c>
      <c r="BB4651">
        <v>610</v>
      </c>
      <c r="BC4651">
        <v>21</v>
      </c>
      <c r="BD4651">
        <v>28</v>
      </c>
      <c r="BK4651" t="s">
        <v>100</v>
      </c>
      <c r="BL4651" t="s">
        <v>147</v>
      </c>
      <c r="BN4651" t="s">
        <v>147</v>
      </c>
      <c r="BQ4651" t="s">
        <v>13823</v>
      </c>
      <c r="BR4651">
        <v>72.695833348999997</v>
      </c>
      <c r="BS4651">
        <v>-60.905555577999998</v>
      </c>
      <c r="BT4651">
        <v>10.3</v>
      </c>
      <c r="BY4651">
        <v>265.15350000000001</v>
      </c>
      <c r="BZ4651">
        <v>1.5820000000000001</v>
      </c>
      <c r="CA4651">
        <v>1.5820000000000001</v>
      </c>
      <c r="CB4651">
        <v>0.1</v>
      </c>
      <c r="CC4651">
        <v>0.1</v>
      </c>
      <c r="CD4651">
        <v>0.1</v>
      </c>
      <c r="CE4651">
        <v>1.32</v>
      </c>
      <c r="CF4651">
        <v>0.06</v>
      </c>
      <c r="CG4651">
        <v>0.06</v>
      </c>
      <c r="CH4651">
        <v>1.94</v>
      </c>
      <c r="CI4651">
        <v>0.1</v>
      </c>
      <c r="CJ4651">
        <v>0.1</v>
      </c>
      <c r="CK4651" t="s">
        <v>534</v>
      </c>
      <c r="CL4651">
        <v>3.73</v>
      </c>
      <c r="CM4651">
        <v>0.62</v>
      </c>
      <c r="CN4651">
        <v>0.62</v>
      </c>
      <c r="CO4651">
        <v>5907</v>
      </c>
      <c r="CP4651">
        <v>150</v>
      </c>
      <c r="CQ4651">
        <v>150</v>
      </c>
    </row>
    <row r="4652" spans="1:98" x14ac:dyDescent="0.25">
      <c r="A4652" t="s">
        <v>13824</v>
      </c>
      <c r="B4652" t="s">
        <v>99</v>
      </c>
      <c r="C4652">
        <v>5.8104000000000003E-2</v>
      </c>
      <c r="D4652">
        <v>5.9199999999999999E-3</v>
      </c>
      <c r="E4652">
        <v>5.79E-3</v>
      </c>
      <c r="I4652">
        <v>0.26103999999999999</v>
      </c>
      <c r="J4652">
        <v>1.7000000000000001E-2</v>
      </c>
      <c r="K4652">
        <v>1.7999999999999999E-2</v>
      </c>
      <c r="L4652">
        <v>1.392978</v>
      </c>
      <c r="M4652" s="2">
        <v>1.7E-5</v>
      </c>
      <c r="N4652" s="2">
        <v>1.8E-5</v>
      </c>
      <c r="O4652">
        <v>2.1770000000000001E-2</v>
      </c>
      <c r="P4652">
        <v>3.2000000000000003E-4</v>
      </c>
      <c r="Q4652">
        <v>3.2000000000000003E-4</v>
      </c>
      <c r="U4652">
        <v>83.65</v>
      </c>
      <c r="V4652">
        <v>0.38</v>
      </c>
      <c r="W4652">
        <v>0.39</v>
      </c>
      <c r="Y4652">
        <v>2020</v>
      </c>
      <c r="Z4652" s="1">
        <v>44071</v>
      </c>
      <c r="AD4652">
        <v>2458597.8141899998</v>
      </c>
      <c r="AE4652">
        <v>6.4999999999999997E-4</v>
      </c>
      <c r="AF4652">
        <v>6.4999999999999997E-4</v>
      </c>
      <c r="AJ4652">
        <v>2458597.8141899998</v>
      </c>
      <c r="AK4652">
        <v>6.4999999999999997E-4</v>
      </c>
      <c r="AL4652">
        <v>6.4999999999999997E-4</v>
      </c>
      <c r="AS4652">
        <v>0.745</v>
      </c>
      <c r="AT4652">
        <v>2.4E-2</v>
      </c>
      <c r="AU4652">
        <v>2.1999999999999999E-2</v>
      </c>
      <c r="AY4652">
        <v>13.2</v>
      </c>
      <c r="AZ4652">
        <v>1.3</v>
      </c>
      <c r="BA4652">
        <v>1.2</v>
      </c>
      <c r="BK4652" t="s">
        <v>100</v>
      </c>
      <c r="BL4652" t="s">
        <v>147</v>
      </c>
      <c r="BM4652" t="s">
        <v>101</v>
      </c>
      <c r="BN4652" t="s">
        <v>147</v>
      </c>
      <c r="BQ4652" t="s">
        <v>13825</v>
      </c>
      <c r="BR4652">
        <v>222.16666667999999</v>
      </c>
      <c r="BS4652">
        <v>-57.588888904999997</v>
      </c>
      <c r="BT4652">
        <v>11.1</v>
      </c>
      <c r="BY4652">
        <v>63.71</v>
      </c>
      <c r="BZ4652">
        <v>0.2</v>
      </c>
      <c r="CA4652">
        <v>0.2</v>
      </c>
      <c r="CB4652">
        <v>-0.15</v>
      </c>
      <c r="CC4652">
        <v>0.02</v>
      </c>
      <c r="CD4652">
        <v>0.02</v>
      </c>
      <c r="CE4652">
        <v>0.69</v>
      </c>
      <c r="CF4652">
        <v>7.0000000000000001E-3</v>
      </c>
      <c r="CG4652">
        <v>8.9999999999999993E-3</v>
      </c>
      <c r="CH4652">
        <v>0.68</v>
      </c>
      <c r="CI4652">
        <v>5.0000000000000001E-3</v>
      </c>
      <c r="CJ4652">
        <v>5.0000000000000001E-3</v>
      </c>
      <c r="CK4652" t="s">
        <v>1628</v>
      </c>
      <c r="CL4652">
        <v>10.9</v>
      </c>
      <c r="CM4652">
        <v>3.1</v>
      </c>
      <c r="CN4652">
        <v>1.8</v>
      </c>
      <c r="CO4652">
        <v>4616</v>
      </c>
      <c r="CP4652">
        <v>51</v>
      </c>
      <c r="CQ4652">
        <v>51</v>
      </c>
    </row>
    <row r="4653" spans="1:98" x14ac:dyDescent="0.25">
      <c r="A4653" t="s">
        <v>13826</v>
      </c>
      <c r="B4653" t="s">
        <v>99</v>
      </c>
      <c r="C4653">
        <v>6.0000000000000001E-3</v>
      </c>
      <c r="D4653">
        <v>1.9E-3</v>
      </c>
      <c r="E4653">
        <v>4.1000000000000003E-3</v>
      </c>
      <c r="I4653">
        <v>0.1133</v>
      </c>
      <c r="J4653">
        <v>6.1999999999999998E-3</v>
      </c>
      <c r="K4653">
        <v>6.1999999999999998E-3</v>
      </c>
      <c r="L4653">
        <v>1.0431877700000001</v>
      </c>
      <c r="M4653" s="2">
        <v>3.2400000000000001E-5</v>
      </c>
      <c r="N4653" s="2">
        <v>3.2400000000000001E-5</v>
      </c>
      <c r="O4653">
        <v>1.7100000000000001E-2</v>
      </c>
      <c r="P4653">
        <v>2.9999999999999997E-4</v>
      </c>
      <c r="Q4653">
        <v>2.9999999999999997E-4</v>
      </c>
      <c r="Y4653">
        <v>2022</v>
      </c>
      <c r="Z4653" s="1">
        <v>44591</v>
      </c>
      <c r="AJ4653">
        <v>2458597.2560000001</v>
      </c>
      <c r="AK4653">
        <v>1E-3</v>
      </c>
      <c r="AL4653">
        <v>1E-3</v>
      </c>
      <c r="AS4653">
        <v>0.31</v>
      </c>
      <c r="AT4653">
        <v>0.14000000000000001</v>
      </c>
      <c r="AU4653">
        <v>0.14000000000000001</v>
      </c>
      <c r="BB4653">
        <v>1118</v>
      </c>
      <c r="BC4653">
        <v>49</v>
      </c>
      <c r="BD4653">
        <v>49</v>
      </c>
      <c r="BK4653" t="s">
        <v>100</v>
      </c>
      <c r="BL4653" t="s">
        <v>147</v>
      </c>
      <c r="BM4653" t="s">
        <v>133</v>
      </c>
      <c r="BN4653" t="s">
        <v>147</v>
      </c>
      <c r="BQ4653" t="s">
        <v>13827</v>
      </c>
      <c r="BR4653">
        <v>145.645833345</v>
      </c>
      <c r="BS4653">
        <v>-62.476111127999999</v>
      </c>
      <c r="BT4653">
        <v>12</v>
      </c>
      <c r="BY4653">
        <v>41.7</v>
      </c>
      <c r="CE4653">
        <v>0.61</v>
      </c>
      <c r="CF4653">
        <v>0.03</v>
      </c>
      <c r="CG4653">
        <v>0.03</v>
      </c>
      <c r="CH4653">
        <v>0.6</v>
      </c>
      <c r="CI4653">
        <v>0.02</v>
      </c>
      <c r="CJ4653">
        <v>0.02</v>
      </c>
      <c r="CK4653" t="s">
        <v>779</v>
      </c>
      <c r="CO4653">
        <v>3920</v>
      </c>
      <c r="CP4653">
        <v>100</v>
      </c>
      <c r="CQ4653">
        <v>100</v>
      </c>
    </row>
    <row r="4654" spans="1:98" x14ac:dyDescent="0.25">
      <c r="A4654" t="s">
        <v>13828</v>
      </c>
      <c r="B4654" t="s">
        <v>99</v>
      </c>
      <c r="C4654">
        <v>0.12299</v>
      </c>
      <c r="D4654">
        <v>8.0199999999999994E-3</v>
      </c>
      <c r="E4654">
        <v>8.3700000000000007E-3</v>
      </c>
      <c r="I4654">
        <v>0.30725999999999998</v>
      </c>
      <c r="J4654">
        <v>1.026E-2</v>
      </c>
      <c r="K4654">
        <v>1.401E-2</v>
      </c>
      <c r="L4654">
        <v>0.76552414000000002</v>
      </c>
      <c r="M4654" s="2">
        <v>2.79E-6</v>
      </c>
      <c r="N4654" s="2">
        <v>2.6199999999999999E-6</v>
      </c>
      <c r="O4654">
        <v>1.5980000000000001E-2</v>
      </c>
      <c r="P4654">
        <v>1.3999999999999999E-4</v>
      </c>
      <c r="Q4654">
        <v>1.2999999999999999E-4</v>
      </c>
      <c r="R4654">
        <v>0</v>
      </c>
      <c r="S4654">
        <v>0</v>
      </c>
      <c r="T4654">
        <v>0</v>
      </c>
      <c r="U4654">
        <v>86.8</v>
      </c>
      <c r="V4654">
        <v>2.4</v>
      </c>
      <c r="W4654">
        <v>2.1</v>
      </c>
      <c r="Y4654">
        <v>2020</v>
      </c>
      <c r="Z4654" s="1">
        <v>44285</v>
      </c>
      <c r="AA4654">
        <v>360</v>
      </c>
      <c r="AB4654">
        <v>0</v>
      </c>
      <c r="AC4654">
        <v>0</v>
      </c>
      <c r="AJ4654">
        <v>2458394.7376799998</v>
      </c>
      <c r="AK4654">
        <v>9.8999999999999999E-4</v>
      </c>
      <c r="AL4654">
        <v>9.1E-4</v>
      </c>
      <c r="AS4654">
        <v>0.21199999999999999</v>
      </c>
      <c r="AT4654">
        <v>0.14000000000000001</v>
      </c>
      <c r="AU4654">
        <v>0.14499999999999999</v>
      </c>
      <c r="AY4654">
        <v>28.64</v>
      </c>
      <c r="AZ4654">
        <v>1.82E-3</v>
      </c>
      <c r="BA4654">
        <v>1.8699999999999999E-3</v>
      </c>
      <c r="BB4654">
        <v>1800</v>
      </c>
      <c r="BK4654" t="s">
        <v>100</v>
      </c>
      <c r="BL4654" t="s">
        <v>147</v>
      </c>
      <c r="BM4654" t="s">
        <v>101</v>
      </c>
      <c r="BN4654" t="s">
        <v>147</v>
      </c>
      <c r="BQ4654" t="s">
        <v>13829</v>
      </c>
      <c r="BR4654">
        <v>28.715795850597001</v>
      </c>
      <c r="BS4654">
        <v>-29.421708567922401</v>
      </c>
      <c r="BT4654">
        <v>11.98</v>
      </c>
      <c r="BX4654">
        <v>10.42</v>
      </c>
      <c r="BY4654">
        <v>225.2</v>
      </c>
      <c r="BZ4654">
        <v>5.8</v>
      </c>
      <c r="CA4654">
        <v>6.1</v>
      </c>
      <c r="CB4654">
        <v>0.19</v>
      </c>
      <c r="CC4654">
        <v>0.03</v>
      </c>
      <c r="CD4654">
        <v>0.03</v>
      </c>
      <c r="CE4654">
        <v>0.92900000000000005</v>
      </c>
      <c r="CF4654">
        <v>2.3E-2</v>
      </c>
      <c r="CG4654">
        <v>2.3E-2</v>
      </c>
      <c r="CH4654">
        <v>0.91900000000000004</v>
      </c>
      <c r="CI4654">
        <v>2.1999999999999999E-2</v>
      </c>
      <c r="CJ4654">
        <v>3.1E-2</v>
      </c>
      <c r="CK4654" t="s">
        <v>407</v>
      </c>
      <c r="CL4654">
        <v>6.7</v>
      </c>
      <c r="CM4654">
        <v>2.4</v>
      </c>
      <c r="CN4654">
        <v>2.8</v>
      </c>
      <c r="CO4654">
        <v>5375.3</v>
      </c>
      <c r="CP4654">
        <v>41.4</v>
      </c>
      <c r="CQ4654">
        <v>41.8</v>
      </c>
      <c r="CT4654" t="s">
        <v>13830</v>
      </c>
    </row>
    <row r="4655" spans="1:98" x14ac:dyDescent="0.25">
      <c r="A4655" t="s">
        <v>13831</v>
      </c>
      <c r="B4655" t="s">
        <v>99</v>
      </c>
      <c r="C4655">
        <v>53.7</v>
      </c>
      <c r="D4655">
        <v>1.3</v>
      </c>
      <c r="E4655">
        <v>1.3</v>
      </c>
      <c r="I4655">
        <v>0.75</v>
      </c>
      <c r="J4655">
        <v>0.03</v>
      </c>
      <c r="K4655">
        <v>0.03</v>
      </c>
      <c r="L4655">
        <v>4.9456100000000003</v>
      </c>
      <c r="M4655" s="2">
        <v>8.0000000000000007E-5</v>
      </c>
      <c r="N4655" s="2">
        <v>8.0000000000000007E-5</v>
      </c>
      <c r="Y4655">
        <v>2020</v>
      </c>
      <c r="Z4655" s="1">
        <v>44103</v>
      </c>
      <c r="BK4655" t="s">
        <v>100</v>
      </c>
      <c r="BL4655" t="s">
        <v>147</v>
      </c>
      <c r="BM4655" t="s">
        <v>101</v>
      </c>
      <c r="BN4655" t="s">
        <v>147</v>
      </c>
      <c r="BQ4655" t="s">
        <v>13832</v>
      </c>
      <c r="BR4655">
        <v>24.741666685999999</v>
      </c>
      <c r="BS4655">
        <v>-7.281111128</v>
      </c>
      <c r="CB4655">
        <v>0.3</v>
      </c>
      <c r="CC4655">
        <v>0.08</v>
      </c>
      <c r="CD4655">
        <v>0.08</v>
      </c>
      <c r="CO4655">
        <v>5746</v>
      </c>
      <c r="CP4655">
        <v>51</v>
      </c>
      <c r="CQ4655">
        <v>51</v>
      </c>
    </row>
    <row r="4656" spans="1:98" x14ac:dyDescent="0.25">
      <c r="A4656" t="s">
        <v>13833</v>
      </c>
      <c r="B4656" t="s">
        <v>99</v>
      </c>
      <c r="C4656">
        <v>0.95</v>
      </c>
      <c r="D4656">
        <v>7.0000000000000007E-2</v>
      </c>
      <c r="E4656">
        <v>7.0000000000000007E-2</v>
      </c>
      <c r="I4656">
        <v>1.07</v>
      </c>
      <c r="J4656">
        <v>0.02</v>
      </c>
      <c r="K4656">
        <v>0.02</v>
      </c>
      <c r="L4656">
        <v>10.62656</v>
      </c>
      <c r="M4656" s="2">
        <v>6.9999999999999994E-5</v>
      </c>
      <c r="N4656" s="2">
        <v>6.9999999999999994E-5</v>
      </c>
      <c r="O4656">
        <v>9.1999999999999998E-2</v>
      </c>
      <c r="P4656">
        <v>5.0000000000000001E-3</v>
      </c>
      <c r="Q4656">
        <v>5.0000000000000001E-3</v>
      </c>
      <c r="R4656">
        <v>0.125</v>
      </c>
      <c r="S4656">
        <v>0.125</v>
      </c>
      <c r="T4656">
        <v>0</v>
      </c>
      <c r="U4656">
        <v>82.9</v>
      </c>
      <c r="V4656">
        <v>0.5</v>
      </c>
      <c r="W4656">
        <v>0.3</v>
      </c>
      <c r="Y4656">
        <v>2020</v>
      </c>
      <c r="Z4656" s="1">
        <v>44095</v>
      </c>
      <c r="AJ4656">
        <v>2458475.6889999998</v>
      </c>
      <c r="AK4656">
        <v>2E-3</v>
      </c>
      <c r="AL4656">
        <v>2E-3</v>
      </c>
      <c r="BB4656">
        <v>1397</v>
      </c>
      <c r="BC4656">
        <v>40</v>
      </c>
      <c r="BD4656">
        <v>40</v>
      </c>
      <c r="BK4656" t="s">
        <v>100</v>
      </c>
      <c r="BL4656" t="s">
        <v>147</v>
      </c>
      <c r="BM4656" t="s">
        <v>101</v>
      </c>
      <c r="BN4656" t="s">
        <v>147</v>
      </c>
      <c r="BQ4656" t="s">
        <v>13834</v>
      </c>
      <c r="BR4656">
        <v>86.737500018999995</v>
      </c>
      <c r="BS4656">
        <v>-11.235277784000001</v>
      </c>
    </row>
    <row r="4657" spans="1:98" x14ac:dyDescent="0.25">
      <c r="A4657" t="s">
        <v>13835</v>
      </c>
      <c r="B4657" t="s">
        <v>99</v>
      </c>
      <c r="C4657">
        <v>0.66700000000000004</v>
      </c>
      <c r="D4657">
        <v>4.2000000000000003E-2</v>
      </c>
      <c r="E4657">
        <v>4.2000000000000003E-2</v>
      </c>
      <c r="I4657">
        <v>1.171</v>
      </c>
      <c r="J4657">
        <v>5.2999999999999999E-2</v>
      </c>
      <c r="K4657">
        <v>5.2999999999999999E-2</v>
      </c>
      <c r="L4657">
        <v>3.7394940000000001</v>
      </c>
      <c r="M4657" s="2">
        <v>3.8000000000000002E-5</v>
      </c>
      <c r="N4657" s="2">
        <v>3.8000000000000002E-5</v>
      </c>
      <c r="O4657">
        <v>4.666E-2</v>
      </c>
      <c r="P4657">
        <v>1E-3</v>
      </c>
      <c r="Q4657">
        <v>9.6000000000000002E-4</v>
      </c>
      <c r="R4657">
        <v>2.4E-2</v>
      </c>
      <c r="S4657">
        <v>1.7000000000000001E-2</v>
      </c>
      <c r="T4657">
        <v>2.5000000000000001E-2</v>
      </c>
      <c r="U4657">
        <v>85.68</v>
      </c>
      <c r="V4657">
        <v>0.26</v>
      </c>
      <c r="W4657">
        <v>0.22</v>
      </c>
      <c r="Y4657">
        <v>2019</v>
      </c>
      <c r="Z4657" s="1">
        <v>43825</v>
      </c>
      <c r="AA4657">
        <v>39</v>
      </c>
      <c r="AB4657">
        <v>82</v>
      </c>
      <c r="AC4657">
        <v>61</v>
      </c>
      <c r="AJ4657">
        <v>2458628.3510099999</v>
      </c>
      <c r="AK4657">
        <v>2.5999999999999998E-4</v>
      </c>
      <c r="AL4657">
        <v>2.5999999999999998E-4</v>
      </c>
      <c r="AS4657">
        <v>0.81599999999999995</v>
      </c>
      <c r="AT4657">
        <v>1.2E-2</v>
      </c>
      <c r="AU4657">
        <v>1.2E-2</v>
      </c>
      <c r="AY4657">
        <v>89.1</v>
      </c>
      <c r="AZ4657">
        <v>3.8</v>
      </c>
      <c r="BA4657">
        <v>3.8</v>
      </c>
      <c r="BB4657">
        <v>1192</v>
      </c>
      <c r="BC4657">
        <v>36</v>
      </c>
      <c r="BD4657">
        <v>36</v>
      </c>
      <c r="BK4657" t="s">
        <v>100</v>
      </c>
      <c r="BL4657" t="s">
        <v>147</v>
      </c>
      <c r="BM4657" t="s">
        <v>165</v>
      </c>
      <c r="BN4657" t="s">
        <v>147</v>
      </c>
      <c r="BQ4657" t="s">
        <v>13836</v>
      </c>
      <c r="BR4657">
        <v>227.65833334600001</v>
      </c>
      <c r="BS4657">
        <v>-71.361666682999996</v>
      </c>
      <c r="BT4657">
        <v>11.2</v>
      </c>
      <c r="BY4657">
        <v>159.4</v>
      </c>
      <c r="BZ4657">
        <v>0.8</v>
      </c>
      <c r="CA4657">
        <v>0.8</v>
      </c>
      <c r="CB4657">
        <v>0.2</v>
      </c>
      <c r="CC4657">
        <v>0.1</v>
      </c>
      <c r="CD4657">
        <v>0.1</v>
      </c>
      <c r="CE4657">
        <v>0.85</v>
      </c>
      <c r="CF4657">
        <v>0.1</v>
      </c>
      <c r="CG4657">
        <v>0.1</v>
      </c>
      <c r="CH4657">
        <v>1.1399999999999999</v>
      </c>
      <c r="CI4657">
        <v>0.03</v>
      </c>
      <c r="CJ4657">
        <v>0.03</v>
      </c>
      <c r="CL4657">
        <v>3.4</v>
      </c>
      <c r="CM4657">
        <v>2.2999999999999998</v>
      </c>
      <c r="CN4657">
        <v>3.8</v>
      </c>
      <c r="CO4657">
        <v>5300</v>
      </c>
      <c r="CP4657">
        <v>100</v>
      </c>
      <c r="CQ4657">
        <v>100</v>
      </c>
    </row>
    <row r="4658" spans="1:98" x14ac:dyDescent="0.25">
      <c r="A4658" t="s">
        <v>13837</v>
      </c>
      <c r="B4658" t="s">
        <v>99</v>
      </c>
      <c r="C4658">
        <v>2.5990000000000002</v>
      </c>
      <c r="D4658">
        <v>2.5990000000000002</v>
      </c>
      <c r="E4658">
        <v>0</v>
      </c>
      <c r="I4658">
        <v>0.42909999999999998</v>
      </c>
      <c r="J4658">
        <v>1.7999999999999999E-2</v>
      </c>
      <c r="K4658">
        <v>1.7999999999999999E-2</v>
      </c>
      <c r="L4658">
        <v>4.3241899999999998</v>
      </c>
      <c r="M4658" s="2">
        <v>3.0000000000000001E-5</v>
      </c>
      <c r="N4658" s="2">
        <v>3.0000000000000001E-5</v>
      </c>
      <c r="O4658">
        <v>4.7960000000000003E-2</v>
      </c>
      <c r="P4658">
        <v>6.4999999999999997E-4</v>
      </c>
      <c r="Q4658">
        <v>7.2999999999999996E-4</v>
      </c>
      <c r="R4658">
        <v>0</v>
      </c>
      <c r="U4658">
        <v>89.97</v>
      </c>
      <c r="V4658">
        <v>0.51</v>
      </c>
      <c r="W4658">
        <v>0.34</v>
      </c>
      <c r="Z4658" s="1">
        <v>44281</v>
      </c>
      <c r="AJ4658">
        <v>2458441.5762</v>
      </c>
      <c r="AK4658">
        <v>2.0999999999999999E-3</v>
      </c>
      <c r="AL4658">
        <v>2.0999999999999999E-3</v>
      </c>
      <c r="AS4658">
        <v>0.05</v>
      </c>
      <c r="AT4658">
        <v>0.04</v>
      </c>
      <c r="AU4658">
        <v>0.05</v>
      </c>
      <c r="AY4658">
        <v>370</v>
      </c>
      <c r="AZ4658">
        <v>370</v>
      </c>
      <c r="BA4658">
        <v>0</v>
      </c>
      <c r="BK4658" t="s">
        <v>100</v>
      </c>
      <c r="BL4658" t="s">
        <v>147</v>
      </c>
      <c r="BM4658" t="s">
        <v>101</v>
      </c>
      <c r="BN4658" t="s">
        <v>147</v>
      </c>
      <c r="BQ4658" t="s">
        <v>13838</v>
      </c>
      <c r="BR4658">
        <v>76.650000012000007</v>
      </c>
      <c r="BS4658">
        <v>-20.245555570000001</v>
      </c>
      <c r="BT4658">
        <v>12</v>
      </c>
      <c r="BY4658">
        <v>153.2732</v>
      </c>
      <c r="BZ4658">
        <v>0.69299999999999995</v>
      </c>
      <c r="CA4658">
        <v>0.69299999999999995</v>
      </c>
      <c r="CB4658">
        <v>0</v>
      </c>
      <c r="CC4658">
        <v>0</v>
      </c>
      <c r="CD4658">
        <v>0</v>
      </c>
      <c r="CE4658">
        <v>0.88</v>
      </c>
      <c r="CF4658">
        <v>0.04</v>
      </c>
      <c r="CG4658">
        <v>0.04</v>
      </c>
      <c r="CH4658">
        <v>0.89300000000000002</v>
      </c>
      <c r="CI4658">
        <v>5.1999999999999998E-2</v>
      </c>
      <c r="CJ4658">
        <v>7.0999999999999994E-2</v>
      </c>
      <c r="CL4658">
        <v>0.05</v>
      </c>
      <c r="CM4658">
        <v>0.02</v>
      </c>
      <c r="CN4658">
        <v>0.03</v>
      </c>
      <c r="CO4658">
        <v>4969</v>
      </c>
      <c r="CP4658">
        <v>100</v>
      </c>
      <c r="CQ4658">
        <v>100</v>
      </c>
    </row>
    <row r="4659" spans="1:98" x14ac:dyDescent="0.25">
      <c r="A4659" t="s">
        <v>13839</v>
      </c>
      <c r="B4659" t="s">
        <v>99</v>
      </c>
      <c r="C4659">
        <v>2.5009999999999999</v>
      </c>
      <c r="D4659">
        <v>2.5009999999999999</v>
      </c>
      <c r="E4659">
        <v>0</v>
      </c>
      <c r="I4659">
        <v>0.51659999999999995</v>
      </c>
      <c r="J4659">
        <v>1.61E-2</v>
      </c>
      <c r="K4659">
        <v>1.7000000000000001E-2</v>
      </c>
      <c r="L4659">
        <v>10.15643</v>
      </c>
      <c r="M4659" s="2">
        <v>7.8999999999999996E-5</v>
      </c>
      <c r="N4659" s="2">
        <v>6.8999999999999997E-5</v>
      </c>
      <c r="O4659">
        <v>8.4699999999999998E-2</v>
      </c>
      <c r="P4659">
        <v>1.1000000000000001E-3</v>
      </c>
      <c r="Q4659">
        <v>1.1999999999999999E-3</v>
      </c>
      <c r="R4659">
        <v>0</v>
      </c>
      <c r="U4659">
        <v>89.54</v>
      </c>
      <c r="V4659">
        <v>0.42</v>
      </c>
      <c r="W4659">
        <v>0.68</v>
      </c>
      <c r="Y4659">
        <v>2020</v>
      </c>
      <c r="Z4659" s="1">
        <v>44281</v>
      </c>
      <c r="AJ4659">
        <v>2458447.0562999998</v>
      </c>
      <c r="AK4659">
        <v>2.3E-3</v>
      </c>
      <c r="AL4659">
        <v>2.3E-3</v>
      </c>
      <c r="AS4659">
        <v>0.14899999999999999</v>
      </c>
      <c r="AT4659">
        <v>9.2999999999999999E-2</v>
      </c>
      <c r="AU4659">
        <v>0.11899999999999999</v>
      </c>
      <c r="AY4659">
        <v>284</v>
      </c>
      <c r="AZ4659">
        <v>284</v>
      </c>
      <c r="BA4659">
        <v>0</v>
      </c>
      <c r="BK4659" t="s">
        <v>100</v>
      </c>
      <c r="BL4659" t="s">
        <v>147</v>
      </c>
      <c r="BM4659" t="s">
        <v>101</v>
      </c>
      <c r="BN4659" t="s">
        <v>147</v>
      </c>
      <c r="BQ4659" t="s">
        <v>13838</v>
      </c>
      <c r="BR4659">
        <v>76.650000012000007</v>
      </c>
      <c r="BS4659">
        <v>-20.245555570000001</v>
      </c>
      <c r="BT4659">
        <v>12</v>
      </c>
      <c r="BY4659">
        <v>153.2732</v>
      </c>
      <c r="BZ4659">
        <v>0.69299999999999995</v>
      </c>
      <c r="CA4659">
        <v>0.69299999999999995</v>
      </c>
      <c r="CB4659">
        <v>0</v>
      </c>
      <c r="CC4659">
        <v>0</v>
      </c>
      <c r="CD4659">
        <v>0</v>
      </c>
      <c r="CE4659">
        <v>0.88</v>
      </c>
      <c r="CF4659">
        <v>0.04</v>
      </c>
      <c r="CG4659">
        <v>0.04</v>
      </c>
      <c r="CH4659">
        <v>0.89300000000000002</v>
      </c>
      <c r="CI4659">
        <v>5.1999999999999998E-2</v>
      </c>
      <c r="CJ4659">
        <v>7.0999999999999994E-2</v>
      </c>
      <c r="CL4659">
        <v>0.05</v>
      </c>
      <c r="CM4659">
        <v>0.02</v>
      </c>
      <c r="CN4659">
        <v>0.03</v>
      </c>
      <c r="CO4659">
        <v>4969</v>
      </c>
      <c r="CP4659">
        <v>100</v>
      </c>
      <c r="CQ4659">
        <v>100</v>
      </c>
    </row>
    <row r="4660" spans="1:98" x14ac:dyDescent="0.25">
      <c r="A4660" t="s">
        <v>13840</v>
      </c>
      <c r="B4660" t="s">
        <v>99</v>
      </c>
      <c r="C4660">
        <v>0.17399999999999999</v>
      </c>
      <c r="D4660">
        <v>1.7000000000000001E-2</v>
      </c>
      <c r="E4660">
        <v>1.7999999999999999E-2</v>
      </c>
      <c r="I4660">
        <v>0.85199999999999998</v>
      </c>
      <c r="J4660">
        <v>6.2E-2</v>
      </c>
      <c r="K4660">
        <v>5.2999999999999999E-2</v>
      </c>
      <c r="L4660">
        <v>3.6849729</v>
      </c>
      <c r="M4660" s="2">
        <v>2.8E-5</v>
      </c>
      <c r="N4660" s="2">
        <v>2.8E-5</v>
      </c>
      <c r="O4660">
        <v>4.9630000000000001E-2</v>
      </c>
      <c r="P4660">
        <v>8.9999999999999998E-4</v>
      </c>
      <c r="Q4660">
        <v>8.9999999999999998E-4</v>
      </c>
      <c r="R4660">
        <v>0.14000000000000001</v>
      </c>
      <c r="S4660">
        <v>0.11</v>
      </c>
      <c r="T4660">
        <v>0.18</v>
      </c>
      <c r="U4660">
        <v>84.4</v>
      </c>
      <c r="V4660">
        <v>0.6</v>
      </c>
      <c r="W4660">
        <v>2.5</v>
      </c>
      <c r="Y4660">
        <v>2020</v>
      </c>
      <c r="Z4660" s="1">
        <v>44132</v>
      </c>
      <c r="AA4660">
        <v>276</v>
      </c>
      <c r="AB4660">
        <v>174</v>
      </c>
      <c r="AC4660">
        <v>9</v>
      </c>
      <c r="AJ4660">
        <v>2458411.9065100001</v>
      </c>
      <c r="AK4660">
        <v>7.7999999999999999E-4</v>
      </c>
      <c r="AL4660">
        <v>8.4000000000000003E-4</v>
      </c>
      <c r="AS4660">
        <v>0.56000000000000005</v>
      </c>
      <c r="AT4660">
        <v>0.24</v>
      </c>
      <c r="AU4660">
        <v>0.04</v>
      </c>
      <c r="AY4660">
        <v>20.7</v>
      </c>
      <c r="AZ4660">
        <v>2</v>
      </c>
      <c r="BA4660">
        <v>2</v>
      </c>
      <c r="BB4660">
        <v>1526</v>
      </c>
      <c r="BC4660">
        <v>164</v>
      </c>
      <c r="BD4660">
        <v>123</v>
      </c>
      <c r="BK4660" t="s">
        <v>100</v>
      </c>
      <c r="BL4660" t="s">
        <v>147</v>
      </c>
      <c r="BM4660" t="s">
        <v>101</v>
      </c>
      <c r="BQ4660" t="s">
        <v>13841</v>
      </c>
      <c r="BR4660">
        <v>61.941666681999997</v>
      </c>
      <c r="BS4660">
        <v>-25.208888900000002</v>
      </c>
      <c r="BT4660">
        <v>10.3</v>
      </c>
      <c r="BY4660">
        <v>235.7</v>
      </c>
      <c r="BZ4660">
        <v>3</v>
      </c>
      <c r="CA4660">
        <v>3</v>
      </c>
      <c r="CB4660">
        <v>0.215</v>
      </c>
      <c r="CC4660">
        <v>5.0999999999999997E-2</v>
      </c>
      <c r="CD4660">
        <v>5.0999999999999997E-2</v>
      </c>
      <c r="CE4660">
        <v>1.2010000000000001</v>
      </c>
      <c r="CF4660">
        <v>6.6000000000000003E-2</v>
      </c>
      <c r="CG4660">
        <v>6.6000000000000003E-2</v>
      </c>
      <c r="CH4660">
        <v>1.8919999999999999</v>
      </c>
      <c r="CI4660">
        <v>7.6999999999999999E-2</v>
      </c>
      <c r="CJ4660">
        <v>7.6999999999999999E-2</v>
      </c>
      <c r="CL4660">
        <v>6.14</v>
      </c>
      <c r="CM4660">
        <v>0.3</v>
      </c>
      <c r="CN4660">
        <v>0.3</v>
      </c>
      <c r="CO4660">
        <v>5710</v>
      </c>
      <c r="CP4660">
        <v>49</v>
      </c>
      <c r="CQ4660">
        <v>53</v>
      </c>
    </row>
    <row r="4661" spans="1:98" x14ac:dyDescent="0.25">
      <c r="A4661" t="s">
        <v>13842</v>
      </c>
      <c r="B4661" t="s">
        <v>99</v>
      </c>
      <c r="C4661">
        <v>2.7000000000000001E-3</v>
      </c>
      <c r="D4661">
        <v>2.3E-3</v>
      </c>
      <c r="E4661">
        <v>2.3E-3</v>
      </c>
      <c r="I4661">
        <v>9.6890000000000004E-2</v>
      </c>
      <c r="J4661">
        <v>3.1E-4</v>
      </c>
      <c r="K4661">
        <v>3.1E-4</v>
      </c>
      <c r="L4661">
        <v>1.5108708099999999</v>
      </c>
      <c r="M4661" s="2">
        <v>6.0000000000000002E-5</v>
      </c>
      <c r="N4661" s="2">
        <v>6.0000000000000002E-5</v>
      </c>
      <c r="O4661">
        <v>1.111E-2</v>
      </c>
      <c r="P4661">
        <v>3.4000000000000002E-4</v>
      </c>
      <c r="Q4661">
        <v>3.4000000000000002E-4</v>
      </c>
      <c r="R4661">
        <v>0</v>
      </c>
      <c r="S4661">
        <v>0</v>
      </c>
      <c r="T4661">
        <v>8.1000000000000003E-2</v>
      </c>
      <c r="U4661">
        <v>89.65</v>
      </c>
      <c r="V4661">
        <v>0.27</v>
      </c>
      <c r="W4661">
        <v>0.27</v>
      </c>
      <c r="Y4661">
        <v>2016</v>
      </c>
      <c r="Z4661" s="1">
        <v>43930</v>
      </c>
      <c r="AJ4661">
        <v>2457322.5173599999</v>
      </c>
      <c r="AK4661">
        <v>1E-4</v>
      </c>
      <c r="AL4661">
        <v>1E-4</v>
      </c>
      <c r="AP4661">
        <v>21</v>
      </c>
      <c r="AQ4661">
        <v>32</v>
      </c>
      <c r="AR4661">
        <v>32</v>
      </c>
      <c r="AS4661">
        <v>0.126</v>
      </c>
      <c r="AT4661">
        <v>7.8E-2</v>
      </c>
      <c r="AU4661">
        <v>9.1999999999999998E-2</v>
      </c>
      <c r="BB4661">
        <v>400.1</v>
      </c>
      <c r="BC4661">
        <v>7.7</v>
      </c>
      <c r="BD4661">
        <v>7.7</v>
      </c>
      <c r="BK4661" t="s">
        <v>100</v>
      </c>
      <c r="BL4661" t="s">
        <v>147</v>
      </c>
      <c r="BM4661" t="s">
        <v>581</v>
      </c>
      <c r="BN4661" t="s">
        <v>147</v>
      </c>
      <c r="BP4661" t="s">
        <v>2098</v>
      </c>
      <c r="BQ4661" t="s">
        <v>13843</v>
      </c>
      <c r="BR4661">
        <v>346.62083334300002</v>
      </c>
      <c r="BS4661">
        <v>-5.041388896</v>
      </c>
      <c r="BT4661">
        <v>18.8</v>
      </c>
      <c r="BY4661">
        <v>12.1</v>
      </c>
      <c r="BZ4661">
        <v>0.4</v>
      </c>
      <c r="CA4661">
        <v>0.4</v>
      </c>
      <c r="CB4661">
        <v>0.04</v>
      </c>
      <c r="CC4661">
        <v>0.08</v>
      </c>
      <c r="CD4661">
        <v>0.08</v>
      </c>
      <c r="CE4661">
        <v>0.08</v>
      </c>
      <c r="CF4661">
        <v>7.0000000000000001E-3</v>
      </c>
      <c r="CG4661">
        <v>7.0000000000000001E-3</v>
      </c>
      <c r="CH4661">
        <v>0.11700000000000001</v>
      </c>
      <c r="CI4661">
        <v>4.0000000000000001E-3</v>
      </c>
      <c r="CJ4661">
        <v>4.0000000000000001E-3</v>
      </c>
      <c r="CK4661" t="s">
        <v>367</v>
      </c>
      <c r="CL4661">
        <v>7.6</v>
      </c>
      <c r="CM4661">
        <v>2.2000000000000002</v>
      </c>
      <c r="CN4661">
        <v>2.2000000000000002</v>
      </c>
      <c r="CO4661">
        <v>2560</v>
      </c>
      <c r="CP4661">
        <v>55</v>
      </c>
      <c r="CQ4661">
        <v>55</v>
      </c>
      <c r="CT4661" t="s">
        <v>13844</v>
      </c>
    </row>
    <row r="4662" spans="1:98" x14ac:dyDescent="0.25">
      <c r="A4662" t="s">
        <v>13845</v>
      </c>
      <c r="B4662" t="s">
        <v>99</v>
      </c>
      <c r="C4662">
        <v>4.3400000000000001E-3</v>
      </c>
      <c r="D4662">
        <v>1.9E-3</v>
      </c>
      <c r="E4662">
        <v>1.9E-3</v>
      </c>
      <c r="I4662">
        <v>9.4210000000000002E-2</v>
      </c>
      <c r="J4662">
        <v>3.1E-4</v>
      </c>
      <c r="K4662">
        <v>3.1E-4</v>
      </c>
      <c r="L4662">
        <v>2.4218232999999998</v>
      </c>
      <c r="M4662" s="2">
        <v>1.7E-6</v>
      </c>
      <c r="N4662" s="2">
        <v>1.7E-6</v>
      </c>
      <c r="O4662">
        <v>1.521E-2</v>
      </c>
      <c r="P4662">
        <v>4.6999999999999999E-4</v>
      </c>
      <c r="Q4662">
        <v>4.6999999999999999E-4</v>
      </c>
      <c r="R4662">
        <v>0</v>
      </c>
      <c r="S4662">
        <v>0</v>
      </c>
      <c r="T4662">
        <v>8.3000000000000004E-2</v>
      </c>
      <c r="U4662">
        <v>89.67</v>
      </c>
      <c r="V4662">
        <v>0.17</v>
      </c>
      <c r="W4662">
        <v>0.17</v>
      </c>
      <c r="Y4662">
        <v>2016</v>
      </c>
      <c r="Z4662" s="1">
        <v>43930</v>
      </c>
      <c r="AJ4662">
        <v>2457282.8072799998</v>
      </c>
      <c r="AK4662">
        <v>1.9000000000000001E-4</v>
      </c>
      <c r="AL4662">
        <v>1.9000000000000001E-4</v>
      </c>
      <c r="AS4662">
        <v>0.161</v>
      </c>
      <c r="AT4662">
        <v>8.4000000000000005E-2</v>
      </c>
      <c r="AU4662">
        <v>7.5999999999999998E-2</v>
      </c>
      <c r="BB4662">
        <v>341.9</v>
      </c>
      <c r="BC4662">
        <v>6.6</v>
      </c>
      <c r="BD4662">
        <v>6.6</v>
      </c>
      <c r="BK4662" t="s">
        <v>100</v>
      </c>
      <c r="BL4662" t="s">
        <v>147</v>
      </c>
      <c r="BM4662" t="s">
        <v>581</v>
      </c>
      <c r="BN4662" t="s">
        <v>147</v>
      </c>
      <c r="BP4662" t="s">
        <v>2098</v>
      </c>
      <c r="BQ4662" t="s">
        <v>13843</v>
      </c>
      <c r="BR4662">
        <v>346.62083334300002</v>
      </c>
      <c r="BS4662">
        <v>-5.041388896</v>
      </c>
      <c r="BT4662">
        <v>18.8</v>
      </c>
      <c r="BY4662">
        <v>12.1</v>
      </c>
      <c r="BZ4662">
        <v>0.4</v>
      </c>
      <c r="CA4662">
        <v>0.4</v>
      </c>
      <c r="CB4662">
        <v>0.04</v>
      </c>
      <c r="CC4662">
        <v>0.08</v>
      </c>
      <c r="CD4662">
        <v>0.08</v>
      </c>
      <c r="CE4662">
        <v>0.08</v>
      </c>
      <c r="CF4662">
        <v>7.0000000000000001E-3</v>
      </c>
      <c r="CG4662">
        <v>7.0000000000000001E-3</v>
      </c>
      <c r="CH4662">
        <v>0.11700000000000001</v>
      </c>
      <c r="CI4662">
        <v>4.0000000000000001E-3</v>
      </c>
      <c r="CJ4662">
        <v>4.0000000000000001E-3</v>
      </c>
      <c r="CK4662" t="s">
        <v>367</v>
      </c>
      <c r="CL4662">
        <v>7.6</v>
      </c>
      <c r="CM4662">
        <v>2.2000000000000002</v>
      </c>
      <c r="CN4662">
        <v>2.2000000000000002</v>
      </c>
      <c r="CO4662">
        <v>2560</v>
      </c>
      <c r="CP4662">
        <v>55</v>
      </c>
      <c r="CQ4662">
        <v>55</v>
      </c>
      <c r="CT4662" t="s">
        <v>13844</v>
      </c>
    </row>
    <row r="4663" spans="1:98" x14ac:dyDescent="0.25">
      <c r="A4663" t="s">
        <v>13846</v>
      </c>
      <c r="B4663" t="s">
        <v>99</v>
      </c>
      <c r="C4663">
        <v>1.2999999999999999E-3</v>
      </c>
      <c r="D4663">
        <v>8.4999999999999995E-4</v>
      </c>
      <c r="E4663">
        <v>8.4999999999999995E-4</v>
      </c>
      <c r="I4663">
        <v>6.8900000000000003E-2</v>
      </c>
      <c r="J4663">
        <v>2.7000000000000001E-3</v>
      </c>
      <c r="K4663">
        <v>2.7000000000000001E-3</v>
      </c>
      <c r="L4663">
        <v>4.0496100000000004</v>
      </c>
      <c r="M4663" s="2">
        <v>6.3E-5</v>
      </c>
      <c r="N4663" s="2">
        <v>6.3E-5</v>
      </c>
      <c r="O4663">
        <v>2.1440000000000001E-2</v>
      </c>
      <c r="P4663">
        <v>6.3000000000000003E-4</v>
      </c>
      <c r="Q4663">
        <v>6.6E-4</v>
      </c>
      <c r="R4663">
        <v>0</v>
      </c>
      <c r="S4663">
        <v>0</v>
      </c>
      <c r="T4663">
        <v>0.7</v>
      </c>
      <c r="U4663">
        <v>89.75</v>
      </c>
      <c r="V4663">
        <v>0.16</v>
      </c>
      <c r="W4663">
        <v>0.16</v>
      </c>
      <c r="Y4663">
        <v>2016</v>
      </c>
      <c r="Z4663" s="1">
        <v>43930</v>
      </c>
      <c r="AJ4663">
        <v>2457670.1416500001</v>
      </c>
      <c r="AK4663">
        <v>3.5E-4</v>
      </c>
      <c r="AL4663">
        <v>3.5E-4</v>
      </c>
      <c r="AS4663">
        <v>0.17</v>
      </c>
      <c r="AT4663">
        <v>0.11</v>
      </c>
      <c r="AU4663">
        <v>0.11</v>
      </c>
      <c r="BB4663">
        <v>288</v>
      </c>
      <c r="BC4663">
        <v>5.6</v>
      </c>
      <c r="BD4663">
        <v>5.6</v>
      </c>
      <c r="BK4663" t="s">
        <v>100</v>
      </c>
      <c r="BL4663" t="s">
        <v>147</v>
      </c>
      <c r="BM4663" t="s">
        <v>581</v>
      </c>
      <c r="BN4663" t="s">
        <v>147</v>
      </c>
      <c r="BP4663" t="s">
        <v>2098</v>
      </c>
      <c r="BQ4663" t="s">
        <v>13843</v>
      </c>
      <c r="BR4663">
        <v>346.62083334300002</v>
      </c>
      <c r="BS4663">
        <v>-5.041388896</v>
      </c>
      <c r="BT4663">
        <v>18.8</v>
      </c>
      <c r="BY4663">
        <v>12.1</v>
      </c>
      <c r="BZ4663">
        <v>0.4</v>
      </c>
      <c r="CA4663">
        <v>0.4</v>
      </c>
      <c r="CB4663">
        <v>0.04</v>
      </c>
      <c r="CC4663">
        <v>0.08</v>
      </c>
      <c r="CD4663">
        <v>0.08</v>
      </c>
      <c r="CE4663">
        <v>0.08</v>
      </c>
      <c r="CF4663">
        <v>7.0000000000000001E-3</v>
      </c>
      <c r="CG4663">
        <v>7.0000000000000001E-3</v>
      </c>
      <c r="CH4663">
        <v>0.11700000000000001</v>
      </c>
      <c r="CI4663">
        <v>4.0000000000000001E-3</v>
      </c>
      <c r="CJ4663">
        <v>4.0000000000000001E-3</v>
      </c>
      <c r="CK4663" t="s">
        <v>367</v>
      </c>
      <c r="CL4663">
        <v>7.6</v>
      </c>
      <c r="CM4663">
        <v>2.2000000000000002</v>
      </c>
      <c r="CN4663">
        <v>2.2000000000000002</v>
      </c>
      <c r="CO4663">
        <v>2560</v>
      </c>
      <c r="CP4663">
        <v>55</v>
      </c>
      <c r="CQ4663">
        <v>55</v>
      </c>
      <c r="CT4663" t="s">
        <v>13844</v>
      </c>
    </row>
    <row r="4664" spans="1:98" x14ac:dyDescent="0.25">
      <c r="A4664" t="s">
        <v>13847</v>
      </c>
      <c r="B4664" t="s">
        <v>99</v>
      </c>
      <c r="C4664">
        <v>2E-3</v>
      </c>
      <c r="D4664">
        <v>1.8E-3</v>
      </c>
      <c r="E4664">
        <v>1.8E-3</v>
      </c>
      <c r="I4664">
        <v>8.1900000000000001E-2</v>
      </c>
      <c r="J4664">
        <v>3.5000000000000001E-3</v>
      </c>
      <c r="K4664">
        <v>3.5000000000000001E-3</v>
      </c>
      <c r="L4664">
        <v>6.099615</v>
      </c>
      <c r="M4664" s="2">
        <v>1.1E-5</v>
      </c>
      <c r="N4664" s="2">
        <v>1.1E-5</v>
      </c>
      <c r="O4664">
        <v>2.8170000000000001E-2</v>
      </c>
      <c r="P4664">
        <v>8.7000000000000001E-4</v>
      </c>
      <c r="Q4664">
        <v>8.3000000000000001E-4</v>
      </c>
      <c r="R4664">
        <v>0</v>
      </c>
      <c r="S4664">
        <v>8.5000000000000006E-2</v>
      </c>
      <c r="T4664">
        <v>8.5000000000000006E-2</v>
      </c>
      <c r="U4664">
        <v>89.86</v>
      </c>
      <c r="V4664">
        <v>0.12</v>
      </c>
      <c r="W4664">
        <v>0.1</v>
      </c>
      <c r="Y4664">
        <v>2017</v>
      </c>
      <c r="Z4664" s="1">
        <v>43878</v>
      </c>
      <c r="AJ4664">
        <v>2457660.3785899999</v>
      </c>
      <c r="AK4664">
        <v>3.8000000000000002E-4</v>
      </c>
      <c r="AL4664">
        <v>3.8000000000000002E-4</v>
      </c>
      <c r="AP4664">
        <v>9</v>
      </c>
      <c r="AQ4664">
        <v>51</v>
      </c>
      <c r="AR4664">
        <v>45</v>
      </c>
      <c r="AS4664">
        <v>0.12</v>
      </c>
      <c r="AT4664">
        <v>0.09</v>
      </c>
      <c r="AU4664">
        <v>0.11</v>
      </c>
      <c r="BB4664">
        <v>251.3</v>
      </c>
      <c r="BC4664">
        <v>4.9000000000000004</v>
      </c>
      <c r="BD4664">
        <v>4.9000000000000004</v>
      </c>
      <c r="BK4664" t="s">
        <v>100</v>
      </c>
      <c r="BL4664" t="s">
        <v>147</v>
      </c>
      <c r="BM4664" t="s">
        <v>581</v>
      </c>
      <c r="BN4664" t="s">
        <v>147</v>
      </c>
      <c r="BO4664" t="s">
        <v>13848</v>
      </c>
      <c r="BP4664" t="s">
        <v>2098</v>
      </c>
      <c r="BQ4664" t="s">
        <v>13843</v>
      </c>
      <c r="BR4664">
        <v>346.62083334300002</v>
      </c>
      <c r="BS4664">
        <v>-5.041388896</v>
      </c>
      <c r="BT4664">
        <v>18.8</v>
      </c>
      <c r="BY4664">
        <v>12.1</v>
      </c>
      <c r="BZ4664">
        <v>0.4</v>
      </c>
      <c r="CA4664">
        <v>0.4</v>
      </c>
      <c r="CB4664">
        <v>0.04</v>
      </c>
      <c r="CC4664">
        <v>0.08</v>
      </c>
      <c r="CD4664">
        <v>0.08</v>
      </c>
      <c r="CE4664">
        <v>0.08</v>
      </c>
      <c r="CF4664">
        <v>7.0000000000000001E-3</v>
      </c>
      <c r="CG4664">
        <v>7.0000000000000001E-3</v>
      </c>
      <c r="CH4664">
        <v>0.11700000000000001</v>
      </c>
      <c r="CI4664">
        <v>4.0000000000000001E-3</v>
      </c>
      <c r="CJ4664">
        <v>4.0000000000000001E-3</v>
      </c>
      <c r="CK4664" t="s">
        <v>367</v>
      </c>
      <c r="CL4664">
        <v>7.6</v>
      </c>
      <c r="CM4664">
        <v>2.2000000000000002</v>
      </c>
      <c r="CN4664">
        <v>2.2000000000000002</v>
      </c>
      <c r="CO4664">
        <v>2560</v>
      </c>
      <c r="CP4664">
        <v>55</v>
      </c>
      <c r="CQ4664">
        <v>55</v>
      </c>
      <c r="CT4664" t="s">
        <v>13844</v>
      </c>
    </row>
    <row r="4665" spans="1:98" x14ac:dyDescent="0.25">
      <c r="A4665" t="s">
        <v>13849</v>
      </c>
      <c r="B4665" t="s">
        <v>99</v>
      </c>
      <c r="C4665">
        <v>2.0999999999999999E-3</v>
      </c>
      <c r="D4665">
        <v>5.6999999999999998E-4</v>
      </c>
      <c r="E4665">
        <v>5.6999999999999998E-4</v>
      </c>
      <c r="I4665">
        <v>9.3229999999999993E-2</v>
      </c>
      <c r="J4665">
        <v>3.3999999999999998E-3</v>
      </c>
      <c r="K4665">
        <v>3.3999999999999998E-3</v>
      </c>
      <c r="L4665">
        <v>9.20669</v>
      </c>
      <c r="M4665" s="2">
        <v>1.5E-5</v>
      </c>
      <c r="N4665" s="2">
        <v>1.5E-5</v>
      </c>
      <c r="O4665">
        <v>3.7100000000000001E-2</v>
      </c>
      <c r="P4665">
        <v>1.1000000000000001E-3</v>
      </c>
      <c r="Q4665">
        <v>1.1000000000000001E-3</v>
      </c>
      <c r="R4665">
        <v>0</v>
      </c>
      <c r="S4665">
        <v>0</v>
      </c>
      <c r="T4665">
        <v>6.3E-2</v>
      </c>
      <c r="U4665">
        <v>89.68</v>
      </c>
      <c r="V4665">
        <v>3.4000000000000002E-2</v>
      </c>
      <c r="W4665">
        <v>3.4000000000000002E-2</v>
      </c>
      <c r="Y4665">
        <v>2017</v>
      </c>
      <c r="Z4665" s="1">
        <v>43878</v>
      </c>
      <c r="AJ4665">
        <v>2457671.3976699999</v>
      </c>
      <c r="AK4665">
        <v>2.3000000000000001E-4</v>
      </c>
      <c r="AL4665">
        <v>2.3000000000000001E-4</v>
      </c>
      <c r="AP4665">
        <v>15</v>
      </c>
      <c r="AQ4665">
        <v>30</v>
      </c>
      <c r="AR4665">
        <v>26</v>
      </c>
      <c r="AS4665">
        <v>0.38200000000000001</v>
      </c>
      <c r="AT4665">
        <v>3.5000000000000003E-2</v>
      </c>
      <c r="AU4665">
        <v>3.5000000000000003E-2</v>
      </c>
      <c r="BB4665">
        <v>219</v>
      </c>
      <c r="BC4665">
        <v>4.2</v>
      </c>
      <c r="BD4665">
        <v>4.2</v>
      </c>
      <c r="BK4665" t="s">
        <v>100</v>
      </c>
      <c r="BL4665" t="s">
        <v>147</v>
      </c>
      <c r="BM4665" t="s">
        <v>581</v>
      </c>
      <c r="BN4665" t="s">
        <v>147</v>
      </c>
      <c r="BP4665" t="s">
        <v>2098</v>
      </c>
      <c r="BQ4665" t="s">
        <v>13843</v>
      </c>
      <c r="BR4665">
        <v>346.62083334300002</v>
      </c>
      <c r="BS4665">
        <v>-5.041388896</v>
      </c>
      <c r="BT4665">
        <v>18.8</v>
      </c>
      <c r="BY4665">
        <v>12.1</v>
      </c>
      <c r="BZ4665">
        <v>0.4</v>
      </c>
      <c r="CA4665">
        <v>0.4</v>
      </c>
      <c r="CB4665">
        <v>0.04</v>
      </c>
      <c r="CC4665">
        <v>0.08</v>
      </c>
      <c r="CD4665">
        <v>0.08</v>
      </c>
      <c r="CE4665">
        <v>0.08</v>
      </c>
      <c r="CF4665">
        <v>7.0000000000000001E-3</v>
      </c>
      <c r="CG4665">
        <v>7.0000000000000001E-3</v>
      </c>
      <c r="CH4665">
        <v>0.11700000000000001</v>
      </c>
      <c r="CI4665">
        <v>4.0000000000000001E-3</v>
      </c>
      <c r="CJ4665">
        <v>4.0000000000000001E-3</v>
      </c>
      <c r="CK4665" t="s">
        <v>367</v>
      </c>
      <c r="CL4665">
        <v>7.6</v>
      </c>
      <c r="CM4665">
        <v>2.2000000000000002</v>
      </c>
      <c r="CN4665">
        <v>2.2000000000000002</v>
      </c>
      <c r="CO4665">
        <v>2560</v>
      </c>
      <c r="CP4665">
        <v>55</v>
      </c>
      <c r="CQ4665">
        <v>55</v>
      </c>
      <c r="CT4665" t="s">
        <v>13844</v>
      </c>
    </row>
    <row r="4666" spans="1:98" x14ac:dyDescent="0.25">
      <c r="A4666" t="s">
        <v>13850</v>
      </c>
      <c r="B4666" t="s">
        <v>99</v>
      </c>
      <c r="C4666">
        <v>4.2199999999999998E-3</v>
      </c>
      <c r="D4666">
        <v>2.8E-3</v>
      </c>
      <c r="E4666">
        <v>2.8E-3</v>
      </c>
      <c r="I4666">
        <v>0.10050000000000001</v>
      </c>
      <c r="J4666">
        <v>3.7000000000000002E-3</v>
      </c>
      <c r="K4666">
        <v>3.7000000000000002E-3</v>
      </c>
      <c r="L4666">
        <v>12.35294</v>
      </c>
      <c r="M4666">
        <v>1.2E-4</v>
      </c>
      <c r="N4666">
        <v>1.2E-4</v>
      </c>
      <c r="O4666">
        <v>4.5100000000000001E-2</v>
      </c>
      <c r="P4666">
        <v>1.4E-3</v>
      </c>
      <c r="Q4666">
        <v>1.4E-3</v>
      </c>
      <c r="R4666">
        <v>0</v>
      </c>
      <c r="S4666">
        <v>0</v>
      </c>
      <c r="T4666">
        <v>6.0999999999999999E-2</v>
      </c>
      <c r="U4666">
        <v>89.71</v>
      </c>
      <c r="V4666">
        <v>2.5000000000000001E-2</v>
      </c>
      <c r="W4666">
        <v>2.5000000000000001E-2</v>
      </c>
      <c r="Y4666">
        <v>2017</v>
      </c>
      <c r="Z4666" s="1">
        <v>42979</v>
      </c>
      <c r="AJ4666">
        <v>2457665.34937</v>
      </c>
      <c r="AK4666">
        <v>2.1000000000000001E-4</v>
      </c>
      <c r="AL4666">
        <v>2.1000000000000001E-4</v>
      </c>
      <c r="AS4666">
        <v>0.42099999999999999</v>
      </c>
      <c r="AT4666">
        <v>3.1E-2</v>
      </c>
      <c r="AU4666">
        <v>3.1E-2</v>
      </c>
      <c r="BB4666">
        <v>198.6</v>
      </c>
      <c r="BC4666">
        <v>3.8</v>
      </c>
      <c r="BD4666">
        <v>3.8</v>
      </c>
      <c r="BK4666" t="s">
        <v>100</v>
      </c>
      <c r="BL4666" t="s">
        <v>147</v>
      </c>
      <c r="BM4666" t="s">
        <v>581</v>
      </c>
      <c r="BN4666" t="s">
        <v>147</v>
      </c>
      <c r="BP4666" t="s">
        <v>2098</v>
      </c>
      <c r="BQ4666" t="s">
        <v>13843</v>
      </c>
      <c r="BR4666">
        <v>346.62083334300002</v>
      </c>
      <c r="BS4666">
        <v>-5.041388896</v>
      </c>
      <c r="BT4666">
        <v>18.8</v>
      </c>
      <c r="BY4666">
        <v>12.1</v>
      </c>
      <c r="BZ4666">
        <v>0.4</v>
      </c>
      <c r="CA4666">
        <v>0.4</v>
      </c>
      <c r="CB4666">
        <v>0.04</v>
      </c>
      <c r="CC4666">
        <v>0.08</v>
      </c>
      <c r="CD4666">
        <v>0.08</v>
      </c>
      <c r="CE4666">
        <v>0.08</v>
      </c>
      <c r="CF4666">
        <v>7.0000000000000001E-3</v>
      </c>
      <c r="CG4666">
        <v>7.0000000000000001E-3</v>
      </c>
      <c r="CH4666">
        <v>0.11700000000000001</v>
      </c>
      <c r="CI4666">
        <v>4.0000000000000001E-3</v>
      </c>
      <c r="CJ4666">
        <v>4.0000000000000001E-3</v>
      </c>
      <c r="CK4666" t="s">
        <v>367</v>
      </c>
      <c r="CL4666">
        <v>7.6</v>
      </c>
      <c r="CM4666">
        <v>2.2000000000000002</v>
      </c>
      <c r="CN4666">
        <v>2.2000000000000002</v>
      </c>
      <c r="CO4666">
        <v>2560</v>
      </c>
      <c r="CP4666">
        <v>55</v>
      </c>
      <c r="CQ4666">
        <v>55</v>
      </c>
      <c r="CT4666" t="s">
        <v>13844</v>
      </c>
    </row>
    <row r="4667" spans="1:98" x14ac:dyDescent="0.25">
      <c r="A4667" t="s">
        <v>13851</v>
      </c>
      <c r="B4667" t="s">
        <v>99</v>
      </c>
      <c r="C4667">
        <v>1.041E-3</v>
      </c>
      <c r="D4667">
        <v>1.54E-4</v>
      </c>
      <c r="E4667">
        <v>1.76E-4</v>
      </c>
      <c r="I4667">
        <v>6.7400000000000002E-2</v>
      </c>
      <c r="J4667">
        <v>3.0000000000000001E-3</v>
      </c>
      <c r="K4667">
        <v>3.0000000000000001E-3</v>
      </c>
      <c r="L4667">
        <v>20</v>
      </c>
      <c r="M4667">
        <v>6</v>
      </c>
      <c r="N4667">
        <v>15</v>
      </c>
      <c r="O4667">
        <v>6.3E-2</v>
      </c>
      <c r="P4667">
        <v>1.2999999999999999E-2</v>
      </c>
      <c r="Q4667">
        <v>2.7E-2</v>
      </c>
      <c r="U4667">
        <v>89.8</v>
      </c>
      <c r="V4667">
        <v>0.05</v>
      </c>
      <c r="W4667">
        <v>0.1</v>
      </c>
      <c r="Y4667">
        <v>2017</v>
      </c>
      <c r="Z4667" s="1">
        <v>43670</v>
      </c>
      <c r="AJ4667">
        <v>2457662.5546300001</v>
      </c>
      <c r="AK4667">
        <v>5.5999999999999995E-4</v>
      </c>
      <c r="AL4667">
        <v>5.5999999999999995E-4</v>
      </c>
      <c r="AS4667">
        <v>0.45</v>
      </c>
      <c r="AT4667">
        <v>0.28999999999999998</v>
      </c>
      <c r="AU4667">
        <v>0.22</v>
      </c>
      <c r="BB4667">
        <v>168</v>
      </c>
      <c r="BC4667">
        <v>28</v>
      </c>
      <c r="BD4667">
        <v>21</v>
      </c>
      <c r="BK4667" t="s">
        <v>100</v>
      </c>
      <c r="BL4667" t="s">
        <v>147</v>
      </c>
      <c r="BN4667" t="s">
        <v>147</v>
      </c>
      <c r="BP4667" t="s">
        <v>2098</v>
      </c>
      <c r="BQ4667" t="s">
        <v>13843</v>
      </c>
      <c r="BR4667">
        <v>346.62083334300002</v>
      </c>
      <c r="BS4667">
        <v>-5.041388896</v>
      </c>
      <c r="BT4667">
        <v>18.8</v>
      </c>
      <c r="BY4667">
        <v>12.1</v>
      </c>
      <c r="BZ4667">
        <v>0.4</v>
      </c>
      <c r="CA4667">
        <v>0.4</v>
      </c>
      <c r="CB4667">
        <v>0.04</v>
      </c>
      <c r="CC4667">
        <v>0.08</v>
      </c>
      <c r="CD4667">
        <v>0.08</v>
      </c>
      <c r="CE4667">
        <v>0.08</v>
      </c>
      <c r="CF4667">
        <v>7.0000000000000001E-3</v>
      </c>
      <c r="CG4667">
        <v>7.0000000000000001E-3</v>
      </c>
      <c r="CH4667">
        <v>0.11700000000000001</v>
      </c>
      <c r="CI4667">
        <v>4.0000000000000001E-3</v>
      </c>
      <c r="CJ4667">
        <v>4.0000000000000001E-3</v>
      </c>
      <c r="CK4667" t="s">
        <v>367</v>
      </c>
      <c r="CL4667">
        <v>7.6</v>
      </c>
      <c r="CM4667">
        <v>2.2000000000000002</v>
      </c>
      <c r="CN4667">
        <v>2.2000000000000002</v>
      </c>
      <c r="CO4667">
        <v>2560</v>
      </c>
      <c r="CP4667">
        <v>55</v>
      </c>
      <c r="CQ4667">
        <v>55</v>
      </c>
      <c r="CT4667" t="s">
        <v>13844</v>
      </c>
    </row>
    <row r="4668" spans="1:98" x14ac:dyDescent="0.25">
      <c r="A4668" t="s">
        <v>13852</v>
      </c>
      <c r="B4668" t="s">
        <v>99</v>
      </c>
      <c r="C4668">
        <v>0.38</v>
      </c>
      <c r="D4668">
        <v>0.24</v>
      </c>
      <c r="E4668">
        <v>0.24</v>
      </c>
      <c r="L4668">
        <v>220</v>
      </c>
      <c r="M4668">
        <v>5</v>
      </c>
      <c r="N4668">
        <v>5</v>
      </c>
      <c r="O4668">
        <v>0.3</v>
      </c>
      <c r="P4668">
        <v>3.5999999999999999E-3</v>
      </c>
      <c r="Q4668">
        <v>3.5999999999999999E-3</v>
      </c>
      <c r="R4668">
        <v>0</v>
      </c>
      <c r="U4668">
        <v>71</v>
      </c>
      <c r="V4668">
        <v>38</v>
      </c>
      <c r="W4668">
        <v>38</v>
      </c>
      <c r="Y4668">
        <v>2020</v>
      </c>
      <c r="Z4668" s="1">
        <v>44048</v>
      </c>
      <c r="BK4668" t="s">
        <v>100</v>
      </c>
      <c r="BL4668" t="s">
        <v>117</v>
      </c>
      <c r="BM4668" t="s">
        <v>117</v>
      </c>
      <c r="BQ4668" t="s">
        <v>13853</v>
      </c>
      <c r="BR4668">
        <v>225.283333336</v>
      </c>
      <c r="BS4668">
        <v>22.833888905999999</v>
      </c>
      <c r="BT4668">
        <v>15.09</v>
      </c>
      <c r="BY4668">
        <v>10.706</v>
      </c>
      <c r="BZ4668">
        <v>8.5000000000000006E-3</v>
      </c>
      <c r="CA4668">
        <v>8.5000000000000006E-3</v>
      </c>
      <c r="CE4668">
        <v>0.08</v>
      </c>
      <c r="CK4668" t="s">
        <v>13854</v>
      </c>
    </row>
    <row r="4669" spans="1:98" x14ac:dyDescent="0.25">
      <c r="A4669" t="s">
        <v>13855</v>
      </c>
      <c r="B4669" t="s">
        <v>99</v>
      </c>
      <c r="C4669">
        <v>25</v>
      </c>
      <c r="D4669">
        <v>20</v>
      </c>
      <c r="E4669">
        <v>120</v>
      </c>
      <c r="O4669">
        <v>86</v>
      </c>
      <c r="R4669">
        <v>0.45</v>
      </c>
      <c r="Y4669">
        <v>2009</v>
      </c>
      <c r="Z4669" s="1">
        <v>42423</v>
      </c>
      <c r="BK4669" t="s">
        <v>100</v>
      </c>
      <c r="BL4669" t="s">
        <v>105</v>
      </c>
      <c r="BM4669" t="s">
        <v>165</v>
      </c>
      <c r="BQ4669" t="s">
        <v>13856</v>
      </c>
      <c r="BR4669">
        <v>172.97916670000001</v>
      </c>
      <c r="BS4669">
        <v>-34.607500000000002</v>
      </c>
      <c r="BT4669">
        <v>12.12</v>
      </c>
      <c r="BY4669">
        <v>25</v>
      </c>
      <c r="CE4669">
        <v>0.4</v>
      </c>
      <c r="CK4669" t="s">
        <v>855</v>
      </c>
      <c r="CL4669">
        <v>0.1</v>
      </c>
      <c r="CM4669">
        <v>0.09</v>
      </c>
      <c r="CN4669">
        <v>0.09</v>
      </c>
    </row>
    <row r="4670" spans="1:98" x14ac:dyDescent="0.25">
      <c r="A4670" t="s">
        <v>13857</v>
      </c>
      <c r="B4670" t="s">
        <v>99</v>
      </c>
      <c r="F4670">
        <v>0.34</v>
      </c>
      <c r="G4670">
        <v>0.02</v>
      </c>
      <c r="H4670">
        <v>0.02</v>
      </c>
      <c r="L4670">
        <v>694.86</v>
      </c>
      <c r="M4670">
        <v>11</v>
      </c>
      <c r="N4670">
        <v>11</v>
      </c>
      <c r="O4670">
        <v>1.22</v>
      </c>
      <c r="P4670">
        <v>0.02</v>
      </c>
      <c r="Q4670">
        <v>0.02</v>
      </c>
      <c r="R4670">
        <v>0.05</v>
      </c>
      <c r="S4670">
        <v>0.05</v>
      </c>
      <c r="T4670">
        <v>0.05</v>
      </c>
      <c r="Y4670">
        <v>2022</v>
      </c>
      <c r="Z4670" s="1">
        <v>44651</v>
      </c>
      <c r="AA4670">
        <v>15.1</v>
      </c>
      <c r="AB4670">
        <v>64</v>
      </c>
      <c r="AC4670">
        <v>78</v>
      </c>
      <c r="AY4670">
        <v>12.28</v>
      </c>
      <c r="AZ4670">
        <v>0.56000000000000005</v>
      </c>
      <c r="BA4670">
        <v>0.56000000000000005</v>
      </c>
      <c r="BK4670" t="s">
        <v>100</v>
      </c>
      <c r="BL4670" t="s">
        <v>101</v>
      </c>
      <c r="BM4670" t="s">
        <v>101</v>
      </c>
      <c r="BQ4670" t="s">
        <v>13858</v>
      </c>
      <c r="BR4670">
        <v>320.52500000200001</v>
      </c>
      <c r="BS4670">
        <v>22.931944475000002</v>
      </c>
      <c r="BY4670">
        <v>15.484999999999999</v>
      </c>
      <c r="BZ4670">
        <v>5.0000000000000001E-3</v>
      </c>
      <c r="CA4670">
        <v>5.0000000000000001E-3</v>
      </c>
      <c r="CB4670">
        <v>-0.18</v>
      </c>
      <c r="CC4670">
        <v>0.1</v>
      </c>
      <c r="CD4670">
        <v>0.1</v>
      </c>
      <c r="CE4670">
        <v>0.498</v>
      </c>
      <c r="CF4670">
        <v>1.9E-2</v>
      </c>
      <c r="CG4670">
        <v>1.9E-2</v>
      </c>
      <c r="CH4670">
        <v>0.495</v>
      </c>
      <c r="CI4670">
        <v>1.4E-2</v>
      </c>
      <c r="CJ4670">
        <v>1.4E-2</v>
      </c>
      <c r="CO4670">
        <v>3735</v>
      </c>
      <c r="CP4670">
        <v>54</v>
      </c>
      <c r="CQ4670">
        <v>54</v>
      </c>
    </row>
    <row r="4671" spans="1:98" x14ac:dyDescent="0.25">
      <c r="A4671" t="s">
        <v>13859</v>
      </c>
      <c r="B4671" t="s">
        <v>99</v>
      </c>
      <c r="F4671">
        <v>3.42</v>
      </c>
      <c r="G4671">
        <v>0.35</v>
      </c>
      <c r="H4671">
        <v>0.35</v>
      </c>
      <c r="L4671">
        <v>562</v>
      </c>
      <c r="M4671">
        <v>4</v>
      </c>
      <c r="N4671">
        <v>4</v>
      </c>
      <c r="O4671">
        <v>1.4139999999999999</v>
      </c>
      <c r="P4671">
        <v>6.3E-2</v>
      </c>
      <c r="Q4671">
        <v>6.3E-2</v>
      </c>
      <c r="R4671">
        <v>9.8000000000000004E-2</v>
      </c>
      <c r="S4671">
        <v>3.2000000000000001E-2</v>
      </c>
      <c r="T4671">
        <v>8.2000000000000003E-2</v>
      </c>
      <c r="Y4671">
        <v>2018</v>
      </c>
      <c r="Z4671" s="1">
        <v>43116</v>
      </c>
      <c r="AA4671">
        <v>129</v>
      </c>
      <c r="AB4671">
        <v>36</v>
      </c>
      <c r="AC4671">
        <v>40</v>
      </c>
      <c r="AD4671">
        <v>2454340</v>
      </c>
      <c r="AE4671">
        <v>60</v>
      </c>
      <c r="AF4671">
        <v>60</v>
      </c>
      <c r="AY4671">
        <v>75.42</v>
      </c>
      <c r="AZ4671">
        <v>0.7</v>
      </c>
      <c r="BA4671">
        <v>0.9</v>
      </c>
      <c r="BK4671" t="s">
        <v>100</v>
      </c>
      <c r="BL4671" t="s">
        <v>101</v>
      </c>
      <c r="BM4671" t="s">
        <v>101</v>
      </c>
      <c r="BQ4671" t="s">
        <v>13860</v>
      </c>
      <c r="BR4671">
        <v>45.583333340000003</v>
      </c>
      <c r="BS4671">
        <v>49.744444467999998</v>
      </c>
      <c r="BT4671">
        <v>9.9</v>
      </c>
      <c r="BY4671">
        <v>556</v>
      </c>
      <c r="BZ4671">
        <v>100</v>
      </c>
      <c r="CA4671">
        <v>100</v>
      </c>
      <c r="CB4671">
        <v>-0.06</v>
      </c>
      <c r="CC4671">
        <v>0.06</v>
      </c>
      <c r="CD4671">
        <v>0.06</v>
      </c>
      <c r="CE4671">
        <v>1.19</v>
      </c>
      <c r="CF4671">
        <v>0.14000000000000001</v>
      </c>
      <c r="CG4671">
        <v>0.14000000000000001</v>
      </c>
      <c r="CH4671">
        <v>5.9</v>
      </c>
      <c r="CI4671">
        <v>1</v>
      </c>
      <c r="CJ4671">
        <v>1</v>
      </c>
      <c r="CO4671">
        <v>4776</v>
      </c>
      <c r="CP4671">
        <v>10</v>
      </c>
      <c r="CQ4671">
        <v>10</v>
      </c>
    </row>
    <row r="4672" spans="1:98" x14ac:dyDescent="0.25">
      <c r="A4672" t="s">
        <v>13861</v>
      </c>
      <c r="B4672" t="s">
        <v>99</v>
      </c>
      <c r="F4672">
        <v>5.4</v>
      </c>
      <c r="G4672">
        <v>0.4</v>
      </c>
      <c r="H4672">
        <v>0.4</v>
      </c>
      <c r="L4672">
        <v>26.468</v>
      </c>
      <c r="M4672">
        <v>5.0000000000000001E-3</v>
      </c>
      <c r="N4672">
        <v>5.0000000000000001E-3</v>
      </c>
      <c r="O4672">
        <v>0.21</v>
      </c>
      <c r="P4672">
        <v>0.01</v>
      </c>
      <c r="Q4672">
        <v>0.01</v>
      </c>
      <c r="R4672">
        <v>3.5999999999999997E-2</v>
      </c>
      <c r="S4672">
        <v>1.4E-2</v>
      </c>
      <c r="T4672">
        <v>4.2999999999999997E-2</v>
      </c>
      <c r="Y4672">
        <v>2016</v>
      </c>
      <c r="Z4672" s="1">
        <v>44425</v>
      </c>
      <c r="AA4672">
        <v>240</v>
      </c>
      <c r="AB4672">
        <v>50</v>
      </c>
      <c r="AC4672">
        <v>50</v>
      </c>
      <c r="AD4672">
        <v>2456320.1</v>
      </c>
      <c r="AE4672">
        <v>3.3</v>
      </c>
      <c r="AF4672">
        <v>3.7</v>
      </c>
      <c r="AY4672">
        <v>242.4</v>
      </c>
      <c r="AZ4672">
        <v>1.2</v>
      </c>
      <c r="BA4672">
        <v>1</v>
      </c>
      <c r="BB4672">
        <v>1350</v>
      </c>
      <c r="BC4672">
        <v>100</v>
      </c>
      <c r="BD4672">
        <v>100</v>
      </c>
      <c r="BK4672" t="s">
        <v>100</v>
      </c>
      <c r="BL4672" t="s">
        <v>101</v>
      </c>
      <c r="BO4672" t="s">
        <v>13862</v>
      </c>
      <c r="BQ4672" t="s">
        <v>13863</v>
      </c>
      <c r="BR4672">
        <v>12.887344000000001</v>
      </c>
      <c r="BS4672">
        <v>58.426167</v>
      </c>
      <c r="BV4672">
        <v>7.734</v>
      </c>
      <c r="BW4672">
        <v>7.2460000000000004</v>
      </c>
      <c r="BY4672">
        <v>481</v>
      </c>
      <c r="BZ4672">
        <v>37</v>
      </c>
      <c r="CA4672">
        <v>37</v>
      </c>
      <c r="CB4672">
        <v>-0.08</v>
      </c>
      <c r="CC4672">
        <v>0.05</v>
      </c>
      <c r="CD4672">
        <v>0.05</v>
      </c>
      <c r="CE4672">
        <v>1.87</v>
      </c>
      <c r="CF4672">
        <v>0.17</v>
      </c>
      <c r="CG4672">
        <v>0.17</v>
      </c>
      <c r="CH4672">
        <v>6.26</v>
      </c>
      <c r="CI4672">
        <v>0.86</v>
      </c>
      <c r="CJ4672">
        <v>0.86</v>
      </c>
      <c r="CL4672">
        <v>1.35</v>
      </c>
      <c r="CM4672">
        <v>-0.28000000000000003</v>
      </c>
      <c r="CN4672">
        <v>0.35</v>
      </c>
      <c r="CO4672">
        <v>5130</v>
      </c>
      <c r="CP4672">
        <v>24</v>
      </c>
      <c r="CQ4672">
        <v>24</v>
      </c>
      <c r="CT4672" t="s">
        <v>13864</v>
      </c>
    </row>
    <row r="4673" spans="1:98" x14ac:dyDescent="0.25">
      <c r="A4673" t="s">
        <v>13865</v>
      </c>
      <c r="B4673" t="s">
        <v>99</v>
      </c>
      <c r="F4673">
        <v>10.78</v>
      </c>
      <c r="G4673">
        <v>0.12</v>
      </c>
      <c r="H4673">
        <v>0.12</v>
      </c>
      <c r="L4673">
        <v>101.54</v>
      </c>
      <c r="M4673">
        <v>0.05</v>
      </c>
      <c r="N4673">
        <v>0.05</v>
      </c>
      <c r="O4673">
        <v>0.42199999999999999</v>
      </c>
      <c r="P4673">
        <v>8.9999999999999993E-3</v>
      </c>
      <c r="Q4673">
        <v>8.9999999999999993E-3</v>
      </c>
      <c r="R4673">
        <v>0.28000000000000003</v>
      </c>
      <c r="S4673">
        <v>0.01</v>
      </c>
      <c r="T4673">
        <v>0.01</v>
      </c>
      <c r="Y4673">
        <v>2017</v>
      </c>
      <c r="Z4673" s="1">
        <v>42915</v>
      </c>
      <c r="AA4673">
        <v>288.94</v>
      </c>
      <c r="AB4673">
        <v>2.38</v>
      </c>
      <c r="AC4673">
        <v>2.38</v>
      </c>
      <c r="AY4673">
        <v>495.2</v>
      </c>
      <c r="AZ4673">
        <v>5.0999999999999996</v>
      </c>
      <c r="BA4673">
        <v>5.0999999999999996</v>
      </c>
      <c r="BK4673" t="s">
        <v>100</v>
      </c>
      <c r="BL4673" t="s">
        <v>101</v>
      </c>
      <c r="BM4673" t="s">
        <v>101</v>
      </c>
      <c r="BQ4673" t="s">
        <v>13866</v>
      </c>
      <c r="BR4673">
        <v>343.87190876</v>
      </c>
      <c r="BS4673">
        <v>62.239124731499999</v>
      </c>
      <c r="BT4673">
        <v>10.58</v>
      </c>
      <c r="BY4673">
        <v>700</v>
      </c>
      <c r="BZ4673">
        <v>143</v>
      </c>
      <c r="CA4673">
        <v>143</v>
      </c>
      <c r="CB4673">
        <v>-7.0000000000000007E-2</v>
      </c>
      <c r="CC4673">
        <v>0.16</v>
      </c>
      <c r="CD4673">
        <v>0.16</v>
      </c>
      <c r="CE4673">
        <v>0.97</v>
      </c>
      <c r="CF4673">
        <v>0.03</v>
      </c>
      <c r="CG4673">
        <v>0.03</v>
      </c>
      <c r="CH4673">
        <v>16.21</v>
      </c>
      <c r="CI4673">
        <v>4.01</v>
      </c>
      <c r="CJ4673">
        <v>4.01</v>
      </c>
      <c r="CK4673" t="s">
        <v>1073</v>
      </c>
      <c r="CL4673">
        <v>10.1</v>
      </c>
      <c r="CM4673">
        <v>0.05</v>
      </c>
      <c r="CN4673">
        <v>0.05</v>
      </c>
      <c r="CO4673">
        <v>4300</v>
      </c>
      <c r="CP4673">
        <v>50</v>
      </c>
      <c r="CQ4673">
        <v>50</v>
      </c>
    </row>
    <row r="4674" spans="1:98" x14ac:dyDescent="0.25">
      <c r="A4674" t="s">
        <v>13867</v>
      </c>
      <c r="B4674" t="s">
        <v>99</v>
      </c>
      <c r="C4674">
        <v>14</v>
      </c>
      <c r="D4674">
        <v>3</v>
      </c>
      <c r="E4674">
        <v>3</v>
      </c>
      <c r="I4674">
        <v>3</v>
      </c>
      <c r="J4674">
        <v>0.7</v>
      </c>
      <c r="K4674">
        <v>0.2</v>
      </c>
      <c r="O4674">
        <v>162</v>
      </c>
      <c r="Y4674">
        <v>2020</v>
      </c>
      <c r="Z4674" s="1">
        <v>43894</v>
      </c>
      <c r="BB4674">
        <v>1727</v>
      </c>
      <c r="BC4674">
        <v>127</v>
      </c>
      <c r="BD4674">
        <v>172</v>
      </c>
      <c r="BK4674" t="s">
        <v>100</v>
      </c>
      <c r="BL4674" t="s">
        <v>105</v>
      </c>
      <c r="BM4674" t="s">
        <v>165</v>
      </c>
      <c r="BN4674" t="s">
        <v>193</v>
      </c>
      <c r="BQ4674" t="s">
        <v>13868</v>
      </c>
      <c r="BR4674">
        <v>201.30054167071</v>
      </c>
      <c r="BS4674">
        <v>-64.939080578819997</v>
      </c>
      <c r="BT4674">
        <v>11.13</v>
      </c>
      <c r="BY4674">
        <v>94.6</v>
      </c>
      <c r="BZ4674">
        <v>0.3</v>
      </c>
      <c r="CA4674">
        <v>0.3</v>
      </c>
      <c r="CE4674">
        <v>1</v>
      </c>
      <c r="CF4674">
        <v>0.02</v>
      </c>
      <c r="CG4674">
        <v>0.02</v>
      </c>
      <c r="CK4674" t="s">
        <v>1995</v>
      </c>
      <c r="CL4674">
        <v>1.67E-2</v>
      </c>
      <c r="CM4674">
        <v>1.4E-3</v>
      </c>
      <c r="CN4674">
        <v>1.4E-3</v>
      </c>
      <c r="CO4674">
        <v>4573</v>
      </c>
      <c r="CP4674">
        <v>10</v>
      </c>
      <c r="CQ4674">
        <v>10</v>
      </c>
    </row>
    <row r="4675" spans="1:98" x14ac:dyDescent="0.25">
      <c r="A4675" t="s">
        <v>13869</v>
      </c>
      <c r="B4675" t="s">
        <v>99</v>
      </c>
      <c r="C4675">
        <v>6</v>
      </c>
      <c r="D4675">
        <v>1</v>
      </c>
      <c r="E4675">
        <v>1</v>
      </c>
      <c r="O4675">
        <v>320</v>
      </c>
      <c r="Y4675">
        <v>2020</v>
      </c>
      <c r="Z4675" s="1">
        <v>44035</v>
      </c>
      <c r="BK4675" t="s">
        <v>100</v>
      </c>
      <c r="BL4675" t="s">
        <v>105</v>
      </c>
      <c r="BM4675" t="s">
        <v>165</v>
      </c>
      <c r="BQ4675" t="s">
        <v>13868</v>
      </c>
      <c r="BR4675">
        <v>201.30054167071</v>
      </c>
      <c r="BS4675">
        <v>-64.939080578819997</v>
      </c>
      <c r="BT4675">
        <v>11.13</v>
      </c>
      <c r="BY4675">
        <v>94.6</v>
      </c>
      <c r="BZ4675">
        <v>0.3</v>
      </c>
      <c r="CA4675">
        <v>0.3</v>
      </c>
      <c r="CE4675">
        <v>1</v>
      </c>
      <c r="CF4675">
        <v>0.02</v>
      </c>
      <c r="CG4675">
        <v>0.02</v>
      </c>
      <c r="CK4675" t="s">
        <v>1995</v>
      </c>
      <c r="CL4675">
        <v>1.67E-2</v>
      </c>
      <c r="CM4675">
        <v>1.4E-3</v>
      </c>
      <c r="CN4675">
        <v>1.4E-3</v>
      </c>
      <c r="CO4675">
        <v>4573</v>
      </c>
      <c r="CP4675">
        <v>10</v>
      </c>
      <c r="CQ4675">
        <v>10</v>
      </c>
    </row>
    <row r="4676" spans="1:98" x14ac:dyDescent="0.25">
      <c r="A4676" t="s">
        <v>13870</v>
      </c>
      <c r="B4676" t="s">
        <v>99</v>
      </c>
      <c r="F4676">
        <v>2.5099999999999998</v>
      </c>
      <c r="G4676">
        <v>0.12</v>
      </c>
      <c r="H4676">
        <v>0.12</v>
      </c>
      <c r="L4676">
        <v>198.44</v>
      </c>
      <c r="M4676">
        <v>0.64</v>
      </c>
      <c r="N4676">
        <v>0.64</v>
      </c>
      <c r="O4676">
        <v>0.68789999999999996</v>
      </c>
      <c r="P4676">
        <v>1.5E-3</v>
      </c>
      <c r="Q4676">
        <v>1.5E-3</v>
      </c>
      <c r="R4676">
        <v>7.0000000000000007E-2</v>
      </c>
      <c r="S4676">
        <v>0.04</v>
      </c>
      <c r="T4676">
        <v>0.04</v>
      </c>
      <c r="Y4676">
        <v>2014</v>
      </c>
      <c r="Z4676" s="1">
        <v>41941</v>
      </c>
      <c r="AA4676">
        <v>62</v>
      </c>
      <c r="AB4676">
        <v>46</v>
      </c>
      <c r="AC4676">
        <v>46</v>
      </c>
      <c r="AD4676">
        <v>2452842.5</v>
      </c>
      <c r="AE4676">
        <v>40</v>
      </c>
      <c r="AF4676">
        <v>40</v>
      </c>
      <c r="AY4676">
        <v>82.2</v>
      </c>
      <c r="AZ4676">
        <v>3.7</v>
      </c>
      <c r="BA4676">
        <v>3.7</v>
      </c>
      <c r="BK4676" t="s">
        <v>100</v>
      </c>
      <c r="BL4676" t="s">
        <v>101</v>
      </c>
      <c r="BM4676" t="s">
        <v>101</v>
      </c>
      <c r="BQ4676" t="s">
        <v>13871</v>
      </c>
      <c r="BR4676">
        <v>154.27916666900001</v>
      </c>
      <c r="BS4676">
        <v>19.558333351000002</v>
      </c>
      <c r="BT4676">
        <v>10.210000000000001</v>
      </c>
      <c r="BY4676">
        <v>759</v>
      </c>
      <c r="BZ4676">
        <v>181</v>
      </c>
      <c r="CA4676">
        <v>181</v>
      </c>
      <c r="CB4676">
        <v>-0.2</v>
      </c>
      <c r="CC4676">
        <v>0.08</v>
      </c>
      <c r="CD4676">
        <v>0.08</v>
      </c>
      <c r="CE4676">
        <v>1.1499999999999999</v>
      </c>
      <c r="CF4676">
        <v>0.18</v>
      </c>
      <c r="CG4676">
        <v>0.18</v>
      </c>
      <c r="CH4676">
        <v>6.85</v>
      </c>
      <c r="CI4676">
        <v>1.38</v>
      </c>
      <c r="CJ4676">
        <v>1.38</v>
      </c>
      <c r="CO4676">
        <v>4806</v>
      </c>
      <c r="CP4676">
        <v>45</v>
      </c>
      <c r="CQ4676">
        <v>45</v>
      </c>
    </row>
    <row r="4677" spans="1:98" x14ac:dyDescent="0.25">
      <c r="A4677" t="s">
        <v>13872</v>
      </c>
      <c r="B4677" t="s">
        <v>99</v>
      </c>
      <c r="F4677">
        <v>10.1</v>
      </c>
      <c r="G4677">
        <v>0.14000000000000001</v>
      </c>
      <c r="H4677">
        <v>0.14000000000000001</v>
      </c>
      <c r="L4677">
        <v>569.20000000000005</v>
      </c>
      <c r="M4677">
        <v>2.1</v>
      </c>
      <c r="N4677">
        <v>2.1</v>
      </c>
      <c r="O4677">
        <v>1.3915999999999999</v>
      </c>
      <c r="P4677">
        <v>3.3E-3</v>
      </c>
      <c r="Q4677">
        <v>3.3E-3</v>
      </c>
      <c r="R4677">
        <v>4.9000000000000002E-2</v>
      </c>
      <c r="S4677">
        <v>1.4E-2</v>
      </c>
      <c r="T4677">
        <v>1.4E-2</v>
      </c>
      <c r="Y4677">
        <v>2014</v>
      </c>
      <c r="Z4677" s="1">
        <v>41941</v>
      </c>
      <c r="AA4677">
        <v>124</v>
      </c>
      <c r="AB4677">
        <v>20</v>
      </c>
      <c r="AC4677">
        <v>20</v>
      </c>
      <c r="AD4677">
        <v>2452616.5</v>
      </c>
      <c r="AE4677">
        <v>30</v>
      </c>
      <c r="AF4677">
        <v>30</v>
      </c>
      <c r="AY4677">
        <v>232.8</v>
      </c>
      <c r="AZ4677">
        <v>3.3</v>
      </c>
      <c r="BA4677">
        <v>3.3</v>
      </c>
      <c r="BK4677" t="s">
        <v>100</v>
      </c>
      <c r="BL4677" t="s">
        <v>101</v>
      </c>
      <c r="BM4677" t="s">
        <v>101</v>
      </c>
      <c r="BQ4677" t="s">
        <v>13871</v>
      </c>
      <c r="BR4677">
        <v>154.27916666900001</v>
      </c>
      <c r="BS4677">
        <v>19.558333351000002</v>
      </c>
      <c r="BT4677">
        <v>10.210000000000001</v>
      </c>
      <c r="BY4677">
        <v>759</v>
      </c>
      <c r="BZ4677">
        <v>181</v>
      </c>
      <c r="CA4677">
        <v>181</v>
      </c>
      <c r="CB4677">
        <v>-0.2</v>
      </c>
      <c r="CC4677">
        <v>0.08</v>
      </c>
      <c r="CD4677">
        <v>0.08</v>
      </c>
      <c r="CE4677">
        <v>1.1499999999999999</v>
      </c>
      <c r="CF4677">
        <v>0.18</v>
      </c>
      <c r="CG4677">
        <v>0.18</v>
      </c>
      <c r="CH4677">
        <v>6.85</v>
      </c>
      <c r="CI4677">
        <v>1.38</v>
      </c>
      <c r="CJ4677">
        <v>1.38</v>
      </c>
      <c r="CO4677">
        <v>4806</v>
      </c>
      <c r="CP4677">
        <v>45</v>
      </c>
      <c r="CQ4677">
        <v>45</v>
      </c>
    </row>
    <row r="4678" spans="1:98" x14ac:dyDescent="0.25">
      <c r="A4678" t="s">
        <v>13873</v>
      </c>
      <c r="B4678" t="s">
        <v>99</v>
      </c>
      <c r="F4678">
        <v>3.3E-3</v>
      </c>
      <c r="G4678">
        <v>4.0999999999999999E-4</v>
      </c>
      <c r="H4678">
        <v>4.0999999999999999E-4</v>
      </c>
      <c r="L4678">
        <v>4.91</v>
      </c>
      <c r="M4678">
        <v>1.4E-3</v>
      </c>
      <c r="N4678">
        <v>1.4E-3</v>
      </c>
      <c r="O4678">
        <v>2.52E-2</v>
      </c>
      <c r="P4678">
        <v>8.9999999999999998E-4</v>
      </c>
      <c r="Q4678">
        <v>8.9999999999999998E-4</v>
      </c>
      <c r="R4678">
        <v>0</v>
      </c>
      <c r="S4678">
        <v>0</v>
      </c>
      <c r="T4678">
        <v>0.16</v>
      </c>
      <c r="Y4678">
        <v>2019</v>
      </c>
      <c r="Z4678" s="1">
        <v>43634</v>
      </c>
      <c r="AA4678">
        <v>77</v>
      </c>
      <c r="AB4678">
        <v>79</v>
      </c>
      <c r="AC4678">
        <v>52</v>
      </c>
      <c r="AD4678">
        <v>2458052.2999999998</v>
      </c>
      <c r="AE4678">
        <v>1.1000000000000001</v>
      </c>
      <c r="AF4678">
        <v>0.7</v>
      </c>
      <c r="AY4678">
        <v>2.02</v>
      </c>
      <c r="AZ4678">
        <v>0.2</v>
      </c>
      <c r="BA4678">
        <v>0.2</v>
      </c>
      <c r="BK4678" t="s">
        <v>100</v>
      </c>
      <c r="BL4678" t="s">
        <v>101</v>
      </c>
      <c r="BM4678" t="s">
        <v>101</v>
      </c>
      <c r="BO4678" t="s">
        <v>13874</v>
      </c>
      <c r="BQ4678" t="s">
        <v>13875</v>
      </c>
      <c r="BR4678">
        <v>43.254166667</v>
      </c>
      <c r="BS4678">
        <v>16.881388917999999</v>
      </c>
      <c r="BY4678">
        <v>3.831</v>
      </c>
      <c r="BZ4678">
        <v>4.0000000000000001E-3</v>
      </c>
      <c r="CA4678">
        <v>4.0000000000000001E-3</v>
      </c>
      <c r="CB4678">
        <v>-0.19</v>
      </c>
      <c r="CC4678">
        <v>0.16</v>
      </c>
      <c r="CD4678">
        <v>0.16</v>
      </c>
      <c r="CE4678">
        <v>8.8999999999999996E-2</v>
      </c>
      <c r="CF4678">
        <v>8.9999999999999993E-3</v>
      </c>
      <c r="CG4678">
        <v>8.9999999999999993E-3</v>
      </c>
      <c r="CH4678">
        <v>0.107</v>
      </c>
      <c r="CI4678">
        <v>4.0000000000000001E-3</v>
      </c>
      <c r="CJ4678">
        <v>4.0000000000000001E-3</v>
      </c>
      <c r="CK4678" t="s">
        <v>13876</v>
      </c>
      <c r="CL4678">
        <v>8</v>
      </c>
      <c r="CT4678" t="s">
        <v>13877</v>
      </c>
    </row>
    <row r="4679" spans="1:98" x14ac:dyDescent="0.25">
      <c r="A4679" t="s">
        <v>13878</v>
      </c>
      <c r="B4679" t="s">
        <v>99</v>
      </c>
      <c r="F4679">
        <v>3.49E-3</v>
      </c>
      <c r="G4679">
        <v>5.0000000000000001E-4</v>
      </c>
      <c r="H4679">
        <v>5.0000000000000001E-4</v>
      </c>
      <c r="L4679">
        <v>11.409000000000001</v>
      </c>
      <c r="M4679">
        <v>8.9999999999999993E-3</v>
      </c>
      <c r="N4679">
        <v>8.9999999999999993E-3</v>
      </c>
      <c r="O4679">
        <v>4.4299999999999999E-2</v>
      </c>
      <c r="P4679">
        <v>1.5E-3</v>
      </c>
      <c r="Q4679">
        <v>1.5E-3</v>
      </c>
      <c r="R4679">
        <v>0</v>
      </c>
      <c r="S4679">
        <v>0</v>
      </c>
      <c r="T4679">
        <v>0.16</v>
      </c>
      <c r="Y4679">
        <v>2019</v>
      </c>
      <c r="Z4679" s="1">
        <v>43634</v>
      </c>
      <c r="AA4679">
        <v>286</v>
      </c>
      <c r="AB4679">
        <v>74</v>
      </c>
      <c r="AC4679">
        <v>101</v>
      </c>
      <c r="AD4679">
        <v>245853.2</v>
      </c>
      <c r="AE4679">
        <v>2.2999999999999998</v>
      </c>
      <c r="AF4679">
        <v>3.2</v>
      </c>
      <c r="AY4679">
        <v>1.61</v>
      </c>
      <c r="AZ4679">
        <v>0.19</v>
      </c>
      <c r="BA4679">
        <v>0.19</v>
      </c>
      <c r="BK4679" t="s">
        <v>100</v>
      </c>
      <c r="BL4679" t="s">
        <v>101</v>
      </c>
      <c r="BM4679" t="s">
        <v>101</v>
      </c>
      <c r="BO4679" t="s">
        <v>13879</v>
      </c>
      <c r="BQ4679" t="s">
        <v>13875</v>
      </c>
      <c r="BR4679">
        <v>43.254166667</v>
      </c>
      <c r="BS4679">
        <v>16.881388917999999</v>
      </c>
      <c r="BY4679">
        <v>3.831</v>
      </c>
      <c r="BZ4679">
        <v>4.0000000000000001E-3</v>
      </c>
      <c r="CA4679">
        <v>4.0000000000000001E-3</v>
      </c>
      <c r="CB4679">
        <v>-0.19</v>
      </c>
      <c r="CC4679">
        <v>0.16</v>
      </c>
      <c r="CD4679">
        <v>0.16</v>
      </c>
      <c r="CE4679">
        <v>8.8999999999999996E-2</v>
      </c>
      <c r="CF4679">
        <v>8.9999999999999993E-3</v>
      </c>
      <c r="CG4679">
        <v>8.9999999999999993E-3</v>
      </c>
      <c r="CH4679">
        <v>0.107</v>
      </c>
      <c r="CI4679">
        <v>4.0000000000000001E-3</v>
      </c>
      <c r="CJ4679">
        <v>4.0000000000000001E-3</v>
      </c>
      <c r="CK4679" t="s">
        <v>13876</v>
      </c>
      <c r="CL4679">
        <v>8</v>
      </c>
      <c r="CT4679" t="s">
        <v>13877</v>
      </c>
    </row>
    <row r="4680" spans="1:98" x14ac:dyDescent="0.25">
      <c r="A4680" t="s">
        <v>13880</v>
      </c>
      <c r="B4680" t="s">
        <v>99</v>
      </c>
      <c r="C4680">
        <v>54</v>
      </c>
      <c r="Y4680">
        <v>1995</v>
      </c>
      <c r="Z4680" s="1">
        <v>43346</v>
      </c>
      <c r="BE4680">
        <v>2584</v>
      </c>
      <c r="BK4680" t="s">
        <v>100</v>
      </c>
      <c r="BL4680" t="s">
        <v>105</v>
      </c>
      <c r="BO4680" t="s">
        <v>13881</v>
      </c>
      <c r="BR4680">
        <v>56.824666672600003</v>
      </c>
      <c r="BS4680">
        <v>24.3754722366</v>
      </c>
      <c r="BY4680">
        <v>120.2</v>
      </c>
      <c r="BZ4680">
        <v>1.9</v>
      </c>
      <c r="CA4680">
        <v>1.9</v>
      </c>
    </row>
    <row r="4681" spans="1:98" x14ac:dyDescent="0.25">
      <c r="A4681" t="s">
        <v>13882</v>
      </c>
      <c r="B4681" t="s">
        <v>99</v>
      </c>
      <c r="C4681">
        <v>0.76100000000000001</v>
      </c>
      <c r="D4681">
        <v>0.05</v>
      </c>
      <c r="E4681">
        <v>0.05</v>
      </c>
      <c r="I4681">
        <v>1.099</v>
      </c>
      <c r="J4681">
        <v>3.5000000000000003E-2</v>
      </c>
      <c r="K4681">
        <v>3.5000000000000003E-2</v>
      </c>
      <c r="L4681">
        <v>3.0300722000000002</v>
      </c>
      <c r="M4681" s="2">
        <v>1.9999999999999999E-7</v>
      </c>
      <c r="N4681" s="2">
        <v>1.9999999999999999E-7</v>
      </c>
      <c r="O4681">
        <v>3.9300000000000002E-2</v>
      </c>
      <c r="P4681">
        <v>6.9999999999999999E-4</v>
      </c>
      <c r="Q4681">
        <v>6.9999999999999999E-4</v>
      </c>
      <c r="R4681">
        <v>0</v>
      </c>
      <c r="U4681">
        <v>88.4</v>
      </c>
      <c r="V4681">
        <v>0.3</v>
      </c>
      <c r="W4681">
        <v>0.3</v>
      </c>
      <c r="X4681">
        <v>2.5000000000000001E-4</v>
      </c>
      <c r="Y4681">
        <v>2004</v>
      </c>
      <c r="Z4681" s="1">
        <v>43402</v>
      </c>
      <c r="AJ4681">
        <v>2453186.8063400001</v>
      </c>
      <c r="AK4681" s="2">
        <v>5.1E-5</v>
      </c>
      <c r="AL4681" s="2">
        <v>5.1E-5</v>
      </c>
      <c r="BK4681" t="s">
        <v>100</v>
      </c>
      <c r="BL4681" t="s">
        <v>147</v>
      </c>
      <c r="BO4681" t="s">
        <v>13883</v>
      </c>
      <c r="BQ4681" t="s">
        <v>13883</v>
      </c>
      <c r="BR4681">
        <v>286.03750000000002</v>
      </c>
      <c r="BS4681">
        <v>36.6325</v>
      </c>
      <c r="BT4681">
        <v>11.79</v>
      </c>
      <c r="BY4681">
        <v>157</v>
      </c>
      <c r="BZ4681">
        <v>6</v>
      </c>
      <c r="CA4681">
        <v>6</v>
      </c>
      <c r="CB4681">
        <v>1E-3</v>
      </c>
      <c r="CC4681">
        <v>4.0000000000000001E-3</v>
      </c>
      <c r="CD4681">
        <v>4.0000000000000001E-3</v>
      </c>
      <c r="CE4681">
        <v>0.88</v>
      </c>
      <c r="CF4681">
        <v>7.0000000000000007E-2</v>
      </c>
      <c r="CG4681">
        <v>7.0000000000000007E-2</v>
      </c>
      <c r="CH4681">
        <v>0.85</v>
      </c>
      <c r="CI4681">
        <v>0.05</v>
      </c>
      <c r="CJ4681">
        <v>0.05</v>
      </c>
      <c r="CK4681" t="s">
        <v>578</v>
      </c>
      <c r="CL4681">
        <v>2.5</v>
      </c>
      <c r="CM4681">
        <v>1.4</v>
      </c>
      <c r="CN4681">
        <v>1.4</v>
      </c>
    </row>
    <row r="4682" spans="1:98" x14ac:dyDescent="0.25">
      <c r="A4682" t="s">
        <v>13884</v>
      </c>
      <c r="B4682" t="s">
        <v>99</v>
      </c>
      <c r="C4682">
        <v>1.2529999999999999</v>
      </c>
      <c r="D4682">
        <v>5.1999999999999998E-2</v>
      </c>
      <c r="E4682">
        <v>5.1999999999999998E-2</v>
      </c>
      <c r="I4682">
        <v>1.1890000000000001</v>
      </c>
      <c r="J4682">
        <v>2.5000000000000001E-2</v>
      </c>
      <c r="K4682">
        <v>2.5000000000000001E-2</v>
      </c>
      <c r="L4682">
        <v>2.4706133738</v>
      </c>
      <c r="M4682" s="2">
        <v>1.8699999999999999E-8</v>
      </c>
      <c r="N4682" s="2">
        <v>1.8699999999999999E-8</v>
      </c>
      <c r="O4682">
        <v>3.5549999999999998E-2</v>
      </c>
      <c r="P4682">
        <v>7.5000000000000002E-4</v>
      </c>
      <c r="Q4682">
        <v>7.5000000000000002E-4</v>
      </c>
      <c r="R4682">
        <v>0</v>
      </c>
      <c r="U4682">
        <v>83.908000000000001</v>
      </c>
      <c r="V4682">
        <v>8.9999999999999993E-3</v>
      </c>
      <c r="W4682">
        <v>8.9999999999999993E-3</v>
      </c>
      <c r="X4682">
        <v>1.6200000000000001E-4</v>
      </c>
      <c r="Y4682">
        <v>2006</v>
      </c>
      <c r="Z4682" s="1">
        <v>43941</v>
      </c>
      <c r="AJ4682">
        <v>2453957.6354999999</v>
      </c>
      <c r="AK4682" s="2">
        <v>1.29E-5</v>
      </c>
      <c r="AL4682" s="2">
        <v>1.29E-5</v>
      </c>
      <c r="BB4682">
        <v>1455</v>
      </c>
      <c r="BK4682" t="s">
        <v>121</v>
      </c>
      <c r="BL4682" t="s">
        <v>147</v>
      </c>
      <c r="BO4682" t="s">
        <v>13885</v>
      </c>
      <c r="BQ4682" t="s">
        <v>13886</v>
      </c>
      <c r="BR4682">
        <v>286.80833330000002</v>
      </c>
      <c r="BS4682">
        <v>49.3163889</v>
      </c>
      <c r="BT4682">
        <v>11.41</v>
      </c>
      <c r="BY4682">
        <v>220</v>
      </c>
      <c r="BZ4682">
        <v>10</v>
      </c>
      <c r="CA4682">
        <v>10</v>
      </c>
      <c r="CB4682">
        <v>-0.15</v>
      </c>
      <c r="CC4682">
        <v>0.1</v>
      </c>
      <c r="CD4682">
        <v>0.1</v>
      </c>
      <c r="CE4682">
        <v>0.98</v>
      </c>
      <c r="CF4682">
        <v>6.2E-2</v>
      </c>
      <c r="CG4682">
        <v>6.2E-2</v>
      </c>
      <c r="CH4682">
        <v>1</v>
      </c>
      <c r="CI4682">
        <v>3.5999999999999997E-2</v>
      </c>
      <c r="CJ4682">
        <v>3.5999999999999997E-2</v>
      </c>
      <c r="CK4682" t="s">
        <v>313</v>
      </c>
      <c r="CL4682">
        <v>5.0999999999999996</v>
      </c>
      <c r="CM4682">
        <v>2.7</v>
      </c>
      <c r="CN4682">
        <v>2.7</v>
      </c>
      <c r="CO4682">
        <v>5850</v>
      </c>
      <c r="CP4682">
        <v>50</v>
      </c>
      <c r="CQ4682">
        <v>50</v>
      </c>
      <c r="CT4682" t="s">
        <v>13887</v>
      </c>
    </row>
    <row r="4683" spans="1:98" x14ac:dyDescent="0.25">
      <c r="A4683" t="s">
        <v>13888</v>
      </c>
      <c r="B4683" t="s">
        <v>99</v>
      </c>
      <c r="C4683">
        <v>1.91</v>
      </c>
      <c r="D4683">
        <v>7.0000000000000007E-2</v>
      </c>
      <c r="E4683">
        <v>0.06</v>
      </c>
      <c r="I4683">
        <v>1.3049999999999999</v>
      </c>
      <c r="J4683">
        <v>0.09</v>
      </c>
      <c r="K4683">
        <v>0.09</v>
      </c>
      <c r="L4683">
        <v>1.30618608</v>
      </c>
      <c r="M4683" s="2">
        <v>3.8000000000000001E-7</v>
      </c>
      <c r="N4683" s="2">
        <v>3.8000000000000001E-7</v>
      </c>
      <c r="O4683">
        <v>2.2599999999999999E-2</v>
      </c>
      <c r="P4683">
        <v>1.2999999999999999E-3</v>
      </c>
      <c r="Q4683">
        <v>1.2999999999999999E-3</v>
      </c>
      <c r="R4683">
        <v>0</v>
      </c>
      <c r="U4683">
        <v>81.93</v>
      </c>
      <c r="V4683">
        <v>0.13</v>
      </c>
      <c r="W4683">
        <v>0.13</v>
      </c>
      <c r="Y4683">
        <v>2007</v>
      </c>
      <c r="Z4683" s="1">
        <v>43567</v>
      </c>
      <c r="AJ4683">
        <v>2454538.5806900002</v>
      </c>
      <c r="AK4683">
        <v>2.1000000000000001E-4</v>
      </c>
      <c r="AL4683">
        <v>2.1000000000000001E-4</v>
      </c>
      <c r="BK4683" t="s">
        <v>100</v>
      </c>
      <c r="BL4683" t="s">
        <v>147</v>
      </c>
      <c r="BO4683" t="s">
        <v>13889</v>
      </c>
      <c r="BQ4683" t="s">
        <v>13889</v>
      </c>
      <c r="BR4683">
        <v>268.02916670000002</v>
      </c>
      <c r="BS4683">
        <v>37.546111099999997</v>
      </c>
      <c r="BT4683">
        <v>12.4</v>
      </c>
      <c r="CB4683">
        <v>-0.19</v>
      </c>
      <c r="CC4683">
        <v>0.08</v>
      </c>
      <c r="CD4683">
        <v>0.08</v>
      </c>
      <c r="CE4683">
        <v>0.92400000000000004</v>
      </c>
      <c r="CF4683">
        <v>0.04</v>
      </c>
      <c r="CG4683">
        <v>0.04</v>
      </c>
      <c r="CH4683">
        <v>0.81299999999999994</v>
      </c>
      <c r="CI4683">
        <v>2.7E-2</v>
      </c>
      <c r="CJ4683">
        <v>2.7E-2</v>
      </c>
      <c r="CK4683" t="s">
        <v>407</v>
      </c>
      <c r="CO4683">
        <v>5720</v>
      </c>
      <c r="CP4683">
        <v>150</v>
      </c>
      <c r="CQ4683">
        <v>150</v>
      </c>
    </row>
    <row r="4684" spans="1:98" x14ac:dyDescent="0.25">
      <c r="A4684" t="s">
        <v>13890</v>
      </c>
      <c r="B4684" t="s">
        <v>99</v>
      </c>
      <c r="C4684">
        <v>0.91700000000000004</v>
      </c>
      <c r="D4684">
        <v>7.0000000000000007E-2</v>
      </c>
      <c r="E4684">
        <v>7.0000000000000007E-2</v>
      </c>
      <c r="I4684">
        <v>1.706</v>
      </c>
      <c r="J4684">
        <v>5.6000000000000001E-2</v>
      </c>
      <c r="K4684">
        <v>5.6000000000000001E-2</v>
      </c>
      <c r="L4684">
        <v>3.5539268000000002</v>
      </c>
      <c r="M4684" s="2">
        <v>3.1999999999999999E-6</v>
      </c>
      <c r="N4684" s="2">
        <v>3.1999999999999999E-6</v>
      </c>
      <c r="O4684">
        <v>5.0840000000000003E-2</v>
      </c>
      <c r="P4684">
        <v>5.0000000000000001E-4</v>
      </c>
      <c r="Q4684">
        <v>5.0000000000000001E-4</v>
      </c>
      <c r="R4684">
        <v>0</v>
      </c>
      <c r="U4684">
        <v>82.81</v>
      </c>
      <c r="V4684">
        <v>0.37</v>
      </c>
      <c r="W4684">
        <v>0.37</v>
      </c>
      <c r="X4684">
        <v>1.06E-4</v>
      </c>
      <c r="Y4684">
        <v>2007</v>
      </c>
      <c r="Z4684" s="1">
        <v>43402</v>
      </c>
      <c r="AJ4684">
        <v>2454230.9052400002</v>
      </c>
      <c r="AK4684">
        <v>6.2E-4</v>
      </c>
      <c r="AL4684">
        <v>6.2E-4</v>
      </c>
      <c r="BK4684" t="s">
        <v>121</v>
      </c>
      <c r="BL4684" t="s">
        <v>147</v>
      </c>
      <c r="BO4684" t="s">
        <v>13891</v>
      </c>
      <c r="BQ4684" t="s">
        <v>13891</v>
      </c>
      <c r="BR4684">
        <v>268.3041667</v>
      </c>
      <c r="BS4684">
        <v>37.211666700000002</v>
      </c>
      <c r="BT4684">
        <v>11.592000000000001</v>
      </c>
      <c r="BY4684">
        <v>479</v>
      </c>
      <c r="BZ4684">
        <v>26</v>
      </c>
      <c r="CA4684">
        <v>26</v>
      </c>
      <c r="CB4684">
        <v>0.14000000000000001</v>
      </c>
      <c r="CC4684">
        <v>0.09</v>
      </c>
      <c r="CD4684">
        <v>0.09</v>
      </c>
      <c r="CE4684">
        <v>1.3879999999999999</v>
      </c>
      <c r="CF4684">
        <v>4.2000000000000003E-2</v>
      </c>
      <c r="CG4684">
        <v>4.2000000000000003E-2</v>
      </c>
      <c r="CH4684">
        <v>1.798</v>
      </c>
      <c r="CI4684">
        <v>5.1999999999999998E-2</v>
      </c>
      <c r="CJ4684">
        <v>5.1999999999999998E-2</v>
      </c>
      <c r="CK4684" t="s">
        <v>1065</v>
      </c>
      <c r="CL4684">
        <v>2.9</v>
      </c>
      <c r="CM4684">
        <v>0.3</v>
      </c>
      <c r="CN4684">
        <v>0.3</v>
      </c>
      <c r="CO4684">
        <v>6200</v>
      </c>
      <c r="CP4684">
        <v>75</v>
      </c>
      <c r="CQ4684">
        <v>75</v>
      </c>
    </row>
    <row r="4685" spans="1:98" x14ac:dyDescent="0.25">
      <c r="A4685" t="s">
        <v>13892</v>
      </c>
      <c r="B4685" t="s">
        <v>99</v>
      </c>
      <c r="C4685">
        <v>1.778</v>
      </c>
      <c r="D4685">
        <v>6.3E-2</v>
      </c>
      <c r="E4685">
        <v>6.3E-2</v>
      </c>
      <c r="I4685">
        <v>1.2090000000000001</v>
      </c>
      <c r="J4685">
        <v>2.1000000000000001E-2</v>
      </c>
      <c r="K4685">
        <v>2.1000000000000001E-2</v>
      </c>
      <c r="L4685">
        <v>1.4822446</v>
      </c>
      <c r="M4685" s="2">
        <v>6.9999999999999997E-7</v>
      </c>
      <c r="N4685" s="2">
        <v>6.9999999999999997E-7</v>
      </c>
      <c r="O4685">
        <v>2.4459999999999999E-2</v>
      </c>
      <c r="P4685">
        <v>1.069E-4</v>
      </c>
      <c r="Q4685">
        <v>1.069E-4</v>
      </c>
      <c r="U4685">
        <v>84.528999999999996</v>
      </c>
      <c r="V4685">
        <v>5.0000000000000001E-3</v>
      </c>
      <c r="W4685">
        <v>5.0000000000000001E-3</v>
      </c>
      <c r="X4685" s="2">
        <v>6.7999999999999999E-5</v>
      </c>
      <c r="Y4685">
        <v>2011</v>
      </c>
      <c r="Z4685" s="1">
        <v>43402</v>
      </c>
      <c r="AJ4685">
        <v>2455443.25153</v>
      </c>
      <c r="AK4685">
        <v>1.069E-4</v>
      </c>
      <c r="AL4685">
        <v>1.069E-4</v>
      </c>
      <c r="BK4685" t="s">
        <v>100</v>
      </c>
      <c r="BL4685" t="s">
        <v>147</v>
      </c>
      <c r="BO4685" t="s">
        <v>13893</v>
      </c>
      <c r="BQ4685" t="s">
        <v>13893</v>
      </c>
      <c r="BR4685">
        <v>305.22083329999998</v>
      </c>
      <c r="BS4685">
        <v>59.449166699999999</v>
      </c>
      <c r="BT4685">
        <v>13.72</v>
      </c>
      <c r="BY4685">
        <v>360</v>
      </c>
      <c r="BZ4685">
        <v>11</v>
      </c>
      <c r="CA4685">
        <v>11</v>
      </c>
      <c r="CB4685">
        <v>0.2</v>
      </c>
      <c r="CC4685">
        <v>0.08</v>
      </c>
      <c r="CD4685">
        <v>0.08</v>
      </c>
      <c r="CE4685">
        <v>0.89300000000000002</v>
      </c>
      <c r="CF4685">
        <v>2.4E-2</v>
      </c>
      <c r="CG4685">
        <v>2.4E-2</v>
      </c>
      <c r="CH4685">
        <v>0.86599999999999999</v>
      </c>
      <c r="CI4685">
        <v>1.2999999999999999E-2</v>
      </c>
      <c r="CJ4685">
        <v>1.2999999999999999E-2</v>
      </c>
      <c r="CL4685">
        <v>7.38</v>
      </c>
      <c r="CM4685">
        <v>1.87</v>
      </c>
      <c r="CN4685">
        <v>1.87</v>
      </c>
      <c r="CO4685">
        <v>5171</v>
      </c>
      <c r="CP4685">
        <v>36</v>
      </c>
      <c r="CQ4685">
        <v>36</v>
      </c>
    </row>
    <row r="4686" spans="1:98" x14ac:dyDescent="0.25">
      <c r="A4686" t="s">
        <v>13894</v>
      </c>
      <c r="B4686" t="s">
        <v>99</v>
      </c>
      <c r="C4686">
        <v>18.2</v>
      </c>
      <c r="D4686">
        <v>0.6</v>
      </c>
      <c r="E4686">
        <v>0.6</v>
      </c>
      <c r="Y4686">
        <v>2010</v>
      </c>
      <c r="Z4686" s="1">
        <v>43362</v>
      </c>
      <c r="BK4686" t="s">
        <v>100</v>
      </c>
      <c r="BL4686" t="s">
        <v>105</v>
      </c>
      <c r="BO4686" t="s">
        <v>13895</v>
      </c>
      <c r="BR4686">
        <v>110.616125009</v>
      </c>
      <c r="BS4686">
        <v>-5.6753055758000004</v>
      </c>
      <c r="BY4686">
        <v>4.0599999999999996</v>
      </c>
      <c r="BZ4686">
        <v>0.63</v>
      </c>
      <c r="CA4686">
        <v>0.63</v>
      </c>
    </row>
    <row r="4687" spans="1:98" x14ac:dyDescent="0.25">
      <c r="A4687" t="s">
        <v>13896</v>
      </c>
      <c r="B4687" t="s">
        <v>99</v>
      </c>
      <c r="C4687">
        <v>1.28</v>
      </c>
      <c r="D4687">
        <v>0.44</v>
      </c>
      <c r="E4687">
        <v>0.37</v>
      </c>
      <c r="O4687">
        <v>4.18</v>
      </c>
      <c r="P4687">
        <v>0.88</v>
      </c>
      <c r="Q4687">
        <v>0.96</v>
      </c>
      <c r="Y4687">
        <v>2018</v>
      </c>
      <c r="Z4687" s="1">
        <v>43327</v>
      </c>
      <c r="BK4687" t="s">
        <v>100</v>
      </c>
      <c r="BL4687" t="s">
        <v>3617</v>
      </c>
      <c r="BM4687" t="s">
        <v>3617</v>
      </c>
      <c r="BQ4687" t="s">
        <v>13897</v>
      </c>
      <c r="BR4687">
        <v>266.65416667900001</v>
      </c>
      <c r="BS4687">
        <v>-29.211388901999999</v>
      </c>
      <c r="BY4687">
        <v>6300</v>
      </c>
      <c r="BZ4687">
        <v>2100</v>
      </c>
      <c r="CA4687">
        <v>1600</v>
      </c>
      <c r="CE4687">
        <v>0.81</v>
      </c>
      <c r="CF4687">
        <v>0.27</v>
      </c>
      <c r="CG4687">
        <v>0.21</v>
      </c>
    </row>
    <row r="4688" spans="1:98" x14ac:dyDescent="0.25">
      <c r="A4688" t="s">
        <v>13898</v>
      </c>
      <c r="B4688" t="s">
        <v>99</v>
      </c>
      <c r="C4688">
        <v>12.5</v>
      </c>
      <c r="D4688">
        <v>7.5</v>
      </c>
      <c r="E4688">
        <v>7.5</v>
      </c>
      <c r="Y4688">
        <v>2009</v>
      </c>
      <c r="Z4688" s="1">
        <v>43360</v>
      </c>
      <c r="BK4688" t="s">
        <v>100</v>
      </c>
      <c r="BL4688" t="s">
        <v>105</v>
      </c>
      <c r="BO4688" t="s">
        <v>13899</v>
      </c>
      <c r="BR4688">
        <v>203.97270835099999</v>
      </c>
      <c r="BS4688">
        <v>11.5014444556</v>
      </c>
      <c r="BY4688">
        <v>10.3</v>
      </c>
      <c r="BZ4688">
        <v>0.3</v>
      </c>
      <c r="CA4688">
        <v>0.3</v>
      </c>
    </row>
    <row r="4689" spans="1:95" x14ac:dyDescent="0.25">
      <c r="A4689" t="s">
        <v>13900</v>
      </c>
      <c r="B4689" t="s">
        <v>99</v>
      </c>
      <c r="C4689">
        <v>12.5</v>
      </c>
      <c r="D4689">
        <v>7.5</v>
      </c>
      <c r="E4689">
        <v>7.5</v>
      </c>
      <c r="Y4689">
        <v>2007</v>
      </c>
      <c r="Z4689" s="1">
        <v>43360</v>
      </c>
      <c r="BK4689" t="s">
        <v>100</v>
      </c>
      <c r="BL4689" t="s">
        <v>105</v>
      </c>
      <c r="BO4689" t="s">
        <v>13901</v>
      </c>
      <c r="BR4689">
        <v>8.5115458342599997</v>
      </c>
      <c r="BS4689">
        <v>-0.86855001884000005</v>
      </c>
      <c r="BY4689">
        <v>12.6</v>
      </c>
      <c r="BZ4689">
        <v>0.6</v>
      </c>
      <c r="CA4689">
        <v>0.6</v>
      </c>
    </row>
    <row r="4690" spans="1:95" x14ac:dyDescent="0.25">
      <c r="A4690" t="s">
        <v>13902</v>
      </c>
      <c r="B4690" t="s">
        <v>99</v>
      </c>
      <c r="C4690">
        <v>14</v>
      </c>
      <c r="D4690">
        <v>2</v>
      </c>
      <c r="E4690">
        <v>2</v>
      </c>
      <c r="O4690">
        <v>3500</v>
      </c>
      <c r="P4690">
        <v>40</v>
      </c>
      <c r="Q4690">
        <v>40</v>
      </c>
      <c r="Y4690">
        <v>2019</v>
      </c>
      <c r="Z4690" s="1">
        <v>43810</v>
      </c>
      <c r="BE4690">
        <v>2240</v>
      </c>
      <c r="BK4690" t="s">
        <v>100</v>
      </c>
      <c r="BL4690" t="s">
        <v>105</v>
      </c>
      <c r="BM4690" t="s">
        <v>165</v>
      </c>
      <c r="BQ4690" t="s">
        <v>13903</v>
      </c>
      <c r="BR4690">
        <v>239.10416667499999</v>
      </c>
      <c r="BS4690">
        <v>-25.688888906999999</v>
      </c>
      <c r="BT4690">
        <v>15</v>
      </c>
      <c r="BY4690">
        <v>141</v>
      </c>
      <c r="BZ4690">
        <v>2</v>
      </c>
      <c r="CA4690">
        <v>2</v>
      </c>
      <c r="CE4690">
        <v>0.33</v>
      </c>
      <c r="CF4690">
        <v>7.0000000000000007E-2</v>
      </c>
      <c r="CG4690">
        <v>7.0000000000000007E-2</v>
      </c>
      <c r="CK4690" t="s">
        <v>4425</v>
      </c>
      <c r="CO4690">
        <v>3410</v>
      </c>
      <c r="CP4690">
        <v>100</v>
      </c>
      <c r="CQ4690">
        <v>100</v>
      </c>
    </row>
    <row r="4691" spans="1:95" x14ac:dyDescent="0.25">
      <c r="A4691" t="s">
        <v>13904</v>
      </c>
      <c r="B4691" t="s">
        <v>99</v>
      </c>
      <c r="C4691">
        <v>15</v>
      </c>
      <c r="D4691">
        <v>2</v>
      </c>
      <c r="E4691">
        <v>2</v>
      </c>
      <c r="O4691">
        <v>2880</v>
      </c>
      <c r="P4691">
        <v>20</v>
      </c>
      <c r="Q4691">
        <v>20</v>
      </c>
      <c r="Y4691">
        <v>2019</v>
      </c>
      <c r="Z4691" s="1">
        <v>43810</v>
      </c>
      <c r="BE4691">
        <v>2270</v>
      </c>
      <c r="BK4691" t="s">
        <v>100</v>
      </c>
      <c r="BL4691" t="s">
        <v>105</v>
      </c>
      <c r="BM4691" t="s">
        <v>165</v>
      </c>
      <c r="BQ4691" t="s">
        <v>13905</v>
      </c>
      <c r="BR4691">
        <v>245.37500001000001</v>
      </c>
      <c r="BS4691">
        <v>-25.495277797</v>
      </c>
      <c r="BT4691">
        <v>15</v>
      </c>
      <c r="BY4691">
        <v>138</v>
      </c>
      <c r="BZ4691">
        <v>1</v>
      </c>
      <c r="CA4691">
        <v>1</v>
      </c>
      <c r="CE4691">
        <v>0.36</v>
      </c>
      <c r="CF4691">
        <v>0.08</v>
      </c>
      <c r="CG4691">
        <v>0.08</v>
      </c>
      <c r="CK4691" t="s">
        <v>728</v>
      </c>
      <c r="CO4691">
        <v>3460</v>
      </c>
      <c r="CP4691">
        <v>100</v>
      </c>
      <c r="CQ4691">
        <v>100</v>
      </c>
    </row>
    <row r="4692" spans="1:95" x14ac:dyDescent="0.25">
      <c r="A4692" t="s">
        <v>13906</v>
      </c>
      <c r="B4692" t="s">
        <v>99</v>
      </c>
      <c r="C4692">
        <v>8</v>
      </c>
      <c r="D4692">
        <v>3</v>
      </c>
      <c r="E4692">
        <v>3</v>
      </c>
      <c r="Y4692">
        <v>2016</v>
      </c>
      <c r="Z4692" s="1">
        <v>43559</v>
      </c>
      <c r="BK4692" t="s">
        <v>100</v>
      </c>
      <c r="BL4692" t="s">
        <v>105</v>
      </c>
      <c r="BR4692">
        <v>237.95916668300001</v>
      </c>
      <c r="BS4692">
        <v>21.582500024000002</v>
      </c>
      <c r="BY4692">
        <v>145</v>
      </c>
      <c r="BZ4692">
        <v>2</v>
      </c>
      <c r="CA4692">
        <v>2</v>
      </c>
    </row>
    <row r="4693" spans="1:95" x14ac:dyDescent="0.25">
      <c r="A4693" t="s">
        <v>13907</v>
      </c>
      <c r="B4693" t="s">
        <v>99</v>
      </c>
      <c r="C4693">
        <v>57</v>
      </c>
      <c r="D4693">
        <v>28</v>
      </c>
      <c r="E4693">
        <v>28</v>
      </c>
      <c r="I4693">
        <v>3.87</v>
      </c>
      <c r="J4693">
        <v>0.12</v>
      </c>
      <c r="K4693">
        <v>0.24</v>
      </c>
      <c r="O4693">
        <v>840</v>
      </c>
      <c r="P4693">
        <v>90</v>
      </c>
      <c r="Q4693">
        <v>90</v>
      </c>
      <c r="Y4693">
        <v>2013</v>
      </c>
      <c r="Z4693" s="1">
        <v>43740</v>
      </c>
      <c r="BB4693">
        <v>2400</v>
      </c>
      <c r="BE4693">
        <v>2542</v>
      </c>
      <c r="BK4693" t="s">
        <v>100</v>
      </c>
      <c r="BL4693" t="s">
        <v>105</v>
      </c>
      <c r="BM4693" t="s">
        <v>165</v>
      </c>
      <c r="BN4693" t="s">
        <v>193</v>
      </c>
      <c r="BQ4693" t="s">
        <v>13908</v>
      </c>
      <c r="BR4693">
        <v>242.63329999999999</v>
      </c>
      <c r="BS4693">
        <v>-19.219055000000001</v>
      </c>
      <c r="BV4693">
        <v>13.9</v>
      </c>
      <c r="CK4693" t="s">
        <v>186</v>
      </c>
      <c r="CO4693">
        <v>4140</v>
      </c>
      <c r="CP4693">
        <v>130</v>
      </c>
      <c r="CQ4693">
        <v>160</v>
      </c>
    </row>
    <row r="4694" spans="1:95" x14ac:dyDescent="0.25">
      <c r="A4694" t="s">
        <v>13909</v>
      </c>
      <c r="B4694" t="s">
        <v>99</v>
      </c>
      <c r="C4694">
        <v>26</v>
      </c>
      <c r="D4694">
        <v>7</v>
      </c>
      <c r="E4694">
        <v>16</v>
      </c>
      <c r="O4694">
        <v>430</v>
      </c>
      <c r="P4694">
        <v>40</v>
      </c>
      <c r="Q4694">
        <v>40</v>
      </c>
      <c r="Y4694">
        <v>2013</v>
      </c>
      <c r="Z4694" s="1">
        <v>41781</v>
      </c>
      <c r="BB4694">
        <v>2550</v>
      </c>
      <c r="BK4694" t="s">
        <v>100</v>
      </c>
      <c r="BL4694" t="s">
        <v>105</v>
      </c>
      <c r="BQ4694" t="s">
        <v>13910</v>
      </c>
      <c r="BR4694">
        <v>243.20419999999999</v>
      </c>
      <c r="BS4694">
        <v>-18.013750000000002</v>
      </c>
      <c r="BX4694">
        <v>13.2</v>
      </c>
      <c r="CK4694" t="s">
        <v>265</v>
      </c>
      <c r="CO4694">
        <v>3410</v>
      </c>
      <c r="CP4694">
        <v>130</v>
      </c>
      <c r="CQ4694">
        <v>150</v>
      </c>
    </row>
    <row r="4695" spans="1:95" x14ac:dyDescent="0.25">
      <c r="A4695" t="s">
        <v>13911</v>
      </c>
      <c r="B4695" t="s">
        <v>99</v>
      </c>
      <c r="C4695">
        <v>14</v>
      </c>
      <c r="D4695">
        <v>8</v>
      </c>
      <c r="E4695">
        <v>2</v>
      </c>
      <c r="O4695">
        <v>670</v>
      </c>
      <c r="X4695">
        <v>4.6206899999999997</v>
      </c>
      <c r="Y4695">
        <v>2007</v>
      </c>
      <c r="Z4695" s="1">
        <v>41785</v>
      </c>
      <c r="BK4695" t="s">
        <v>100</v>
      </c>
      <c r="BL4695" t="s">
        <v>105</v>
      </c>
      <c r="BQ4695" t="s">
        <v>13912</v>
      </c>
      <c r="BR4695">
        <v>241.47499999999999</v>
      </c>
      <c r="BS4695">
        <v>-18.311944400000002</v>
      </c>
      <c r="BU4695">
        <v>15.65</v>
      </c>
      <c r="BV4695">
        <v>14.42</v>
      </c>
      <c r="BW4695">
        <v>15.07</v>
      </c>
      <c r="BY4695">
        <v>145</v>
      </c>
      <c r="BZ4695">
        <v>2</v>
      </c>
      <c r="CA4695">
        <v>2</v>
      </c>
      <c r="CE4695">
        <v>5.7000000000000002E-2</v>
      </c>
      <c r="CF4695">
        <v>0.02</v>
      </c>
      <c r="CG4695">
        <v>0.02</v>
      </c>
      <c r="CK4695" t="s">
        <v>13913</v>
      </c>
      <c r="CL4695">
        <v>1.0999999999999999E-2</v>
      </c>
      <c r="CM4695">
        <v>2E-3</v>
      </c>
      <c r="CN4695">
        <v>2E-3</v>
      </c>
      <c r="CO4695">
        <v>2600</v>
      </c>
      <c r="CP4695">
        <v>100</v>
      </c>
      <c r="CQ4695">
        <v>100</v>
      </c>
    </row>
    <row r="4696" spans="1:95" x14ac:dyDescent="0.25">
      <c r="A4696" t="s">
        <v>13914</v>
      </c>
      <c r="B4696" t="s">
        <v>99</v>
      </c>
      <c r="C4696">
        <v>6.3</v>
      </c>
      <c r="F4696">
        <v>6.3</v>
      </c>
      <c r="L4696">
        <v>5800</v>
      </c>
      <c r="M4696">
        <v>1100</v>
      </c>
      <c r="N4696">
        <v>1100</v>
      </c>
      <c r="O4696">
        <v>5.9</v>
      </c>
      <c r="P4696">
        <v>1.4</v>
      </c>
      <c r="Q4696">
        <v>1.4</v>
      </c>
      <c r="R4696">
        <v>0.04</v>
      </c>
      <c r="S4696">
        <v>0.05</v>
      </c>
      <c r="T4696">
        <v>0.05</v>
      </c>
      <c r="U4696">
        <v>80</v>
      </c>
      <c r="Y4696">
        <v>2010</v>
      </c>
      <c r="Z4696" s="1">
        <v>44466</v>
      </c>
      <c r="BK4696" t="s">
        <v>100</v>
      </c>
      <c r="BL4696" t="s">
        <v>380</v>
      </c>
      <c r="BQ4696" t="s">
        <v>13915</v>
      </c>
      <c r="BR4696">
        <v>53.870833300000001</v>
      </c>
      <c r="BS4696">
        <v>-25.7394444</v>
      </c>
      <c r="BT4696">
        <v>18.2</v>
      </c>
      <c r="CE4696">
        <v>0.84</v>
      </c>
      <c r="CK4696" t="s">
        <v>13916</v>
      </c>
    </row>
    <row r="4697" spans="1:95" x14ac:dyDescent="0.25">
      <c r="A4697" t="s">
        <v>13917</v>
      </c>
      <c r="B4697" t="s">
        <v>99</v>
      </c>
      <c r="C4697">
        <v>7.7</v>
      </c>
      <c r="D4697">
        <v>1.2</v>
      </c>
      <c r="E4697">
        <v>1.2</v>
      </c>
      <c r="L4697">
        <v>1900</v>
      </c>
      <c r="M4697">
        <v>90</v>
      </c>
      <c r="N4697">
        <v>90</v>
      </c>
      <c r="O4697">
        <v>2.8</v>
      </c>
      <c r="P4697">
        <v>0.5</v>
      </c>
      <c r="Q4697">
        <v>0.5</v>
      </c>
      <c r="R4697">
        <v>0.05</v>
      </c>
      <c r="S4697">
        <v>0.05</v>
      </c>
      <c r="T4697">
        <v>0.05</v>
      </c>
      <c r="Y4697">
        <v>2011</v>
      </c>
      <c r="Z4697" s="1">
        <v>44466</v>
      </c>
      <c r="BK4697" t="s">
        <v>100</v>
      </c>
      <c r="BL4697" t="s">
        <v>601</v>
      </c>
      <c r="BQ4697" t="s">
        <v>13915</v>
      </c>
      <c r="BR4697">
        <v>53.870833300000001</v>
      </c>
      <c r="BS4697">
        <v>-25.7394444</v>
      </c>
      <c r="BT4697">
        <v>18.2</v>
      </c>
      <c r="CE4697">
        <v>0.84</v>
      </c>
      <c r="CK4697" t="s">
        <v>13916</v>
      </c>
    </row>
    <row r="4698" spans="1:95" x14ac:dyDescent="0.25">
      <c r="A4698" t="s">
        <v>13918</v>
      </c>
      <c r="B4698" t="s">
        <v>99</v>
      </c>
      <c r="C4698">
        <v>2.2000000000000002</v>
      </c>
      <c r="D4698">
        <v>2.2000000000000002</v>
      </c>
      <c r="E4698">
        <v>0</v>
      </c>
      <c r="I4698">
        <v>0.82169999999999999</v>
      </c>
      <c r="J4698">
        <v>3.5999999999999997E-2</v>
      </c>
      <c r="K4698">
        <v>3.5999999999999997E-2</v>
      </c>
      <c r="L4698">
        <v>24.138200000000001</v>
      </c>
      <c r="M4698">
        <v>2.2000000000000001E-3</v>
      </c>
      <c r="N4698">
        <v>2.2000000000000001E-3</v>
      </c>
      <c r="O4698">
        <v>0.16880000000000001</v>
      </c>
      <c r="P4698">
        <v>2.5999999999999999E-3</v>
      </c>
      <c r="Q4698">
        <v>2.5999999999999999E-3</v>
      </c>
      <c r="R4698">
        <v>0.28999999999999998</v>
      </c>
      <c r="S4698">
        <v>0.28999999999999998</v>
      </c>
      <c r="T4698">
        <v>0</v>
      </c>
      <c r="U4698">
        <v>89</v>
      </c>
      <c r="V4698">
        <v>0.24</v>
      </c>
      <c r="W4698">
        <v>0.46</v>
      </c>
      <c r="Y4698">
        <v>2019</v>
      </c>
      <c r="Z4698" s="1">
        <v>44519</v>
      </c>
      <c r="AA4698">
        <v>85</v>
      </c>
      <c r="AB4698">
        <v>72</v>
      </c>
      <c r="AC4698">
        <v>72</v>
      </c>
      <c r="AJ4698">
        <v>2457067.0488</v>
      </c>
      <c r="AK4698">
        <v>1.8E-3</v>
      </c>
      <c r="AL4698">
        <v>1.8E-3</v>
      </c>
      <c r="AS4698">
        <v>0.45</v>
      </c>
      <c r="AT4698">
        <v>0.04</v>
      </c>
      <c r="AU4698">
        <v>0.04</v>
      </c>
      <c r="AY4698">
        <v>10</v>
      </c>
      <c r="AZ4698">
        <v>10</v>
      </c>
      <c r="BA4698">
        <v>48</v>
      </c>
      <c r="BB4698">
        <v>677</v>
      </c>
      <c r="BC4698">
        <v>22</v>
      </c>
      <c r="BD4698">
        <v>22</v>
      </c>
      <c r="BK4698" t="s">
        <v>100</v>
      </c>
      <c r="BL4698" t="s">
        <v>147</v>
      </c>
      <c r="BM4698" t="s">
        <v>165</v>
      </c>
      <c r="BN4698" t="s">
        <v>147</v>
      </c>
      <c r="BQ4698" t="s">
        <v>13919</v>
      </c>
      <c r="BR4698">
        <v>61.333333340000003</v>
      </c>
      <c r="BS4698">
        <v>20.157222230999999</v>
      </c>
      <c r="BT4698">
        <v>10.1</v>
      </c>
      <c r="BY4698">
        <v>108.5</v>
      </c>
      <c r="BZ4698">
        <v>0.7</v>
      </c>
      <c r="CA4698">
        <v>0.7</v>
      </c>
      <c r="CE4698">
        <v>1.1000000000000001</v>
      </c>
      <c r="CF4698">
        <v>0.05</v>
      </c>
      <c r="CG4698">
        <v>0.05</v>
      </c>
      <c r="CH4698">
        <v>1.3049999999999999</v>
      </c>
      <c r="CI4698">
        <v>7.0000000000000007E-2</v>
      </c>
      <c r="CJ4698">
        <v>7.0000000000000007E-2</v>
      </c>
      <c r="CK4698" t="s">
        <v>13920</v>
      </c>
      <c r="CL4698">
        <v>2.3E-2</v>
      </c>
      <c r="CM4698">
        <v>4.0000000000000001E-3</v>
      </c>
      <c r="CN4698">
        <v>4.0000000000000001E-3</v>
      </c>
      <c r="CO4698">
        <v>4970</v>
      </c>
      <c r="CP4698">
        <v>120</v>
      </c>
      <c r="CQ4698">
        <v>120</v>
      </c>
    </row>
    <row r="4699" spans="1:95" x14ac:dyDescent="0.25">
      <c r="A4699" t="s">
        <v>13921</v>
      </c>
      <c r="B4699" t="s">
        <v>99</v>
      </c>
      <c r="I4699">
        <v>0.43890000000000001</v>
      </c>
      <c r="J4699">
        <v>2.3199999999999998E-2</v>
      </c>
      <c r="K4699">
        <v>2.3199999999999998E-2</v>
      </c>
      <c r="L4699">
        <v>8.2478999999999996</v>
      </c>
      <c r="M4699">
        <v>1.9E-3</v>
      </c>
      <c r="N4699">
        <v>1.9E-3</v>
      </c>
      <c r="O4699">
        <v>8.2500000000000004E-2</v>
      </c>
      <c r="P4699">
        <v>1.2999999999999999E-3</v>
      </c>
      <c r="Q4699">
        <v>1.2999999999999999E-3</v>
      </c>
      <c r="R4699">
        <v>0.43</v>
      </c>
      <c r="S4699">
        <v>0.43</v>
      </c>
      <c r="T4699">
        <v>0</v>
      </c>
      <c r="U4699">
        <v>88.49</v>
      </c>
      <c r="V4699">
        <v>0.72</v>
      </c>
      <c r="W4699">
        <v>0.92</v>
      </c>
      <c r="Y4699">
        <v>2019</v>
      </c>
      <c r="Z4699" s="1">
        <v>44519</v>
      </c>
      <c r="AA4699">
        <v>92</v>
      </c>
      <c r="AB4699">
        <v>70</v>
      </c>
      <c r="AC4699">
        <v>70</v>
      </c>
      <c r="AJ4699">
        <v>2457064.2796999998</v>
      </c>
      <c r="AK4699">
        <v>3.3999999999999998E-3</v>
      </c>
      <c r="AL4699">
        <v>3.3999999999999998E-3</v>
      </c>
      <c r="AS4699">
        <v>0.14000000000000001</v>
      </c>
      <c r="AT4699">
        <v>0.14000000000000001</v>
      </c>
      <c r="AU4699">
        <v>0.14000000000000001</v>
      </c>
      <c r="BB4699">
        <v>968</v>
      </c>
      <c r="BC4699">
        <v>31</v>
      </c>
      <c r="BD4699">
        <v>31</v>
      </c>
      <c r="BK4699" t="s">
        <v>100</v>
      </c>
      <c r="BL4699" t="s">
        <v>147</v>
      </c>
      <c r="BN4699" t="s">
        <v>147</v>
      </c>
      <c r="BQ4699" t="s">
        <v>13919</v>
      </c>
      <c r="BR4699">
        <v>61.333333340000003</v>
      </c>
      <c r="BS4699">
        <v>20.157222230999999</v>
      </c>
      <c r="BT4699">
        <v>10.1</v>
      </c>
      <c r="BY4699">
        <v>108.5</v>
      </c>
      <c r="BZ4699">
        <v>0.7</v>
      </c>
      <c r="CA4699">
        <v>0.7</v>
      </c>
      <c r="CE4699">
        <v>1.1000000000000001</v>
      </c>
      <c r="CF4699">
        <v>0.05</v>
      </c>
      <c r="CG4699">
        <v>0.05</v>
      </c>
      <c r="CH4699">
        <v>1.3049999999999999</v>
      </c>
      <c r="CI4699">
        <v>7.0000000000000007E-2</v>
      </c>
      <c r="CJ4699">
        <v>7.0000000000000007E-2</v>
      </c>
      <c r="CK4699" t="s">
        <v>13920</v>
      </c>
      <c r="CL4699">
        <v>2.3E-2</v>
      </c>
      <c r="CM4699">
        <v>4.0000000000000001E-3</v>
      </c>
      <c r="CN4699">
        <v>4.0000000000000001E-3</v>
      </c>
      <c r="CO4699">
        <v>4970</v>
      </c>
      <c r="CP4699">
        <v>120</v>
      </c>
      <c r="CQ4699">
        <v>120</v>
      </c>
    </row>
    <row r="4700" spans="1:95" x14ac:dyDescent="0.25">
      <c r="A4700" t="s">
        <v>13922</v>
      </c>
      <c r="B4700" t="s">
        <v>99</v>
      </c>
      <c r="I4700">
        <v>0.52459999999999996</v>
      </c>
      <c r="J4700">
        <v>2.5899999999999999E-2</v>
      </c>
      <c r="K4700">
        <v>2.5899999999999999E-2</v>
      </c>
      <c r="L4700">
        <v>12.403</v>
      </c>
      <c r="M4700">
        <v>1.6000000000000001E-3</v>
      </c>
      <c r="N4700">
        <v>1.6000000000000001E-3</v>
      </c>
      <c r="O4700">
        <v>0.10829999999999999</v>
      </c>
      <c r="P4700">
        <v>1.6999999999999999E-3</v>
      </c>
      <c r="Q4700">
        <v>1.6999999999999999E-3</v>
      </c>
      <c r="R4700">
        <v>0.21</v>
      </c>
      <c r="S4700">
        <v>0.21</v>
      </c>
      <c r="T4700">
        <v>0</v>
      </c>
      <c r="U4700">
        <v>89.04</v>
      </c>
      <c r="V4700">
        <v>0.73</v>
      </c>
      <c r="W4700">
        <v>0.65</v>
      </c>
      <c r="Y4700">
        <v>2019</v>
      </c>
      <c r="Z4700" s="1">
        <v>44519</v>
      </c>
      <c r="AA4700">
        <v>88</v>
      </c>
      <c r="AB4700">
        <v>69</v>
      </c>
      <c r="AC4700">
        <v>69</v>
      </c>
      <c r="AJ4700">
        <v>245.3913</v>
      </c>
      <c r="AK4700">
        <v>3.0000000000000001E-3</v>
      </c>
      <c r="AL4700">
        <v>3.0000000000000001E-3</v>
      </c>
      <c r="AS4700">
        <v>0.19</v>
      </c>
      <c r="AT4700">
        <v>0.13</v>
      </c>
      <c r="AU4700">
        <v>0.13</v>
      </c>
      <c r="BB4700">
        <v>845</v>
      </c>
      <c r="BC4700">
        <v>27</v>
      </c>
      <c r="BD4700">
        <v>27</v>
      </c>
      <c r="BK4700" t="s">
        <v>100</v>
      </c>
      <c r="BL4700" t="s">
        <v>147</v>
      </c>
      <c r="BN4700" t="s">
        <v>147</v>
      </c>
      <c r="BQ4700" t="s">
        <v>13919</v>
      </c>
      <c r="BR4700">
        <v>61.333333340000003</v>
      </c>
      <c r="BS4700">
        <v>20.157222230999999</v>
      </c>
      <c r="BT4700">
        <v>10.1</v>
      </c>
      <c r="BY4700">
        <v>108.5</v>
      </c>
      <c r="BZ4700">
        <v>0.7</v>
      </c>
      <c r="CA4700">
        <v>0.7</v>
      </c>
      <c r="CE4700">
        <v>1.1000000000000001</v>
      </c>
      <c r="CF4700">
        <v>0.05</v>
      </c>
      <c r="CG4700">
        <v>0.05</v>
      </c>
      <c r="CH4700">
        <v>1.3049999999999999</v>
      </c>
      <c r="CI4700">
        <v>7.0000000000000007E-2</v>
      </c>
      <c r="CJ4700">
        <v>7.0000000000000007E-2</v>
      </c>
      <c r="CK4700" t="s">
        <v>13920</v>
      </c>
      <c r="CL4700">
        <v>2.3E-2</v>
      </c>
      <c r="CM4700">
        <v>4.0000000000000001E-3</v>
      </c>
      <c r="CN4700">
        <v>4.0000000000000001E-3</v>
      </c>
      <c r="CO4700">
        <v>4970</v>
      </c>
      <c r="CP4700">
        <v>120</v>
      </c>
      <c r="CQ4700">
        <v>120</v>
      </c>
    </row>
    <row r="4701" spans="1:95" x14ac:dyDescent="0.25">
      <c r="A4701" t="s">
        <v>13923</v>
      </c>
      <c r="B4701" t="s">
        <v>99</v>
      </c>
      <c r="I4701">
        <v>0.43890000000000001</v>
      </c>
      <c r="J4701">
        <v>2.3199999999999998E-2</v>
      </c>
      <c r="K4701">
        <v>2.3199999999999998E-2</v>
      </c>
      <c r="L4701">
        <v>50.29</v>
      </c>
      <c r="M4701">
        <v>6.62</v>
      </c>
      <c r="N4701">
        <v>6.62</v>
      </c>
      <c r="O4701">
        <v>0.308</v>
      </c>
      <c r="P4701">
        <v>6.6000000000000003E-2</v>
      </c>
      <c r="Q4701">
        <v>0.182</v>
      </c>
      <c r="R4701">
        <v>0.56999999999999995</v>
      </c>
      <c r="S4701">
        <v>0.56999999999999995</v>
      </c>
      <c r="T4701">
        <v>0</v>
      </c>
      <c r="U4701">
        <v>89.4</v>
      </c>
      <c r="V4701">
        <v>0.18</v>
      </c>
      <c r="W4701">
        <v>0.26</v>
      </c>
      <c r="Y4701">
        <v>2019</v>
      </c>
      <c r="Z4701" s="1">
        <v>44519</v>
      </c>
      <c r="AA4701">
        <v>91</v>
      </c>
      <c r="AB4701">
        <v>62</v>
      </c>
      <c r="AC4701">
        <v>62</v>
      </c>
      <c r="AJ4701">
        <v>2457096.6228999998</v>
      </c>
      <c r="AK4701">
        <v>2.3E-3</v>
      </c>
      <c r="AL4701">
        <v>2.3E-3</v>
      </c>
      <c r="AS4701">
        <v>0.48</v>
      </c>
      <c r="AT4701">
        <v>7.0000000000000007E-2</v>
      </c>
      <c r="AU4701">
        <v>7.0000000000000007E-2</v>
      </c>
      <c r="BB4701">
        <v>492</v>
      </c>
      <c r="BC4701">
        <v>104</v>
      </c>
      <c r="BD4701">
        <v>66</v>
      </c>
      <c r="BK4701" t="s">
        <v>100</v>
      </c>
      <c r="BL4701" t="s">
        <v>147</v>
      </c>
      <c r="BN4701" t="s">
        <v>147</v>
      </c>
      <c r="BQ4701" t="s">
        <v>13919</v>
      </c>
      <c r="BR4701">
        <v>61.333333340000003</v>
      </c>
      <c r="BS4701">
        <v>20.157222230999999</v>
      </c>
      <c r="BT4701">
        <v>10.1</v>
      </c>
      <c r="BY4701">
        <v>108.5</v>
      </c>
      <c r="BZ4701">
        <v>0.7</v>
      </c>
      <c r="CA4701">
        <v>0.7</v>
      </c>
      <c r="CE4701">
        <v>1.1000000000000001</v>
      </c>
      <c r="CF4701">
        <v>0.05</v>
      </c>
      <c r="CG4701">
        <v>0.05</v>
      </c>
      <c r="CH4701">
        <v>1.3049999999999999</v>
      </c>
      <c r="CI4701">
        <v>7.0000000000000007E-2</v>
      </c>
      <c r="CJ4701">
        <v>7.0000000000000007E-2</v>
      </c>
      <c r="CK4701" t="s">
        <v>13920</v>
      </c>
      <c r="CL4701">
        <v>2.3E-2</v>
      </c>
      <c r="CM4701">
        <v>4.0000000000000001E-3</v>
      </c>
      <c r="CN4701">
        <v>4.0000000000000001E-3</v>
      </c>
      <c r="CO4701">
        <v>4970</v>
      </c>
      <c r="CP4701">
        <v>120</v>
      </c>
      <c r="CQ4701">
        <v>120</v>
      </c>
    </row>
    <row r="4702" spans="1:95" x14ac:dyDescent="0.25">
      <c r="A4702" t="s">
        <v>13924</v>
      </c>
      <c r="B4702" t="s">
        <v>99</v>
      </c>
      <c r="C4702">
        <v>60</v>
      </c>
      <c r="O4702">
        <v>835</v>
      </c>
      <c r="Y4702">
        <v>2019</v>
      </c>
      <c r="Z4702" s="1">
        <v>43587</v>
      </c>
      <c r="BK4702" t="s">
        <v>100</v>
      </c>
      <c r="BL4702" t="s">
        <v>105</v>
      </c>
      <c r="BM4702" t="s">
        <v>165</v>
      </c>
      <c r="BQ4702" t="s">
        <v>13925</v>
      </c>
      <c r="BR4702">
        <v>254.77916666900001</v>
      </c>
      <c r="BS4702">
        <v>-42.702500016000002</v>
      </c>
      <c r="BT4702">
        <v>11</v>
      </c>
      <c r="BY4702">
        <v>1550</v>
      </c>
      <c r="BZ4702">
        <v>200</v>
      </c>
      <c r="CA4702">
        <v>200</v>
      </c>
      <c r="CE4702">
        <v>20</v>
      </c>
      <c r="CK4702" t="s">
        <v>13926</v>
      </c>
    </row>
    <row r="4703" spans="1:95" x14ac:dyDescent="0.25">
      <c r="A4703" t="s">
        <v>13927</v>
      </c>
      <c r="B4703" t="s">
        <v>99</v>
      </c>
      <c r="C4703">
        <v>56.7</v>
      </c>
      <c r="D4703">
        <v>4.8</v>
      </c>
      <c r="E4703">
        <v>4.8</v>
      </c>
      <c r="I4703">
        <v>6.52</v>
      </c>
      <c r="J4703">
        <v>0.33</v>
      </c>
      <c r="K4703">
        <v>0.33</v>
      </c>
      <c r="O4703">
        <v>3.9800000000000002E-2</v>
      </c>
      <c r="P4703">
        <v>1E-3</v>
      </c>
      <c r="Q4703">
        <v>1E-3</v>
      </c>
      <c r="R4703">
        <v>0.32250000000000001</v>
      </c>
      <c r="S4703">
        <v>6.0000000000000001E-3</v>
      </c>
      <c r="T4703">
        <v>6.0000000000000001E-3</v>
      </c>
      <c r="U4703">
        <v>88.8</v>
      </c>
      <c r="V4703">
        <v>0.1</v>
      </c>
      <c r="W4703">
        <v>0.1</v>
      </c>
      <c r="Y4703">
        <v>2006</v>
      </c>
      <c r="Z4703" s="1">
        <v>43543</v>
      </c>
      <c r="AA4703">
        <v>215.4</v>
      </c>
      <c r="AB4703">
        <v>1.1000000000000001</v>
      </c>
      <c r="AC4703">
        <v>1.1000000000000001</v>
      </c>
      <c r="BK4703" t="s">
        <v>100</v>
      </c>
      <c r="BL4703" t="s">
        <v>101</v>
      </c>
      <c r="BM4703" t="s">
        <v>101</v>
      </c>
      <c r="BN4703" t="s">
        <v>147</v>
      </c>
      <c r="BO4703" t="s">
        <v>13928</v>
      </c>
      <c r="BR4703">
        <v>83.8410263345</v>
      </c>
      <c r="BS4703">
        <v>-5.7690445413999996</v>
      </c>
      <c r="BY4703">
        <v>421.9</v>
      </c>
      <c r="BZ4703">
        <v>0.1</v>
      </c>
      <c r="CA4703">
        <v>0.1</v>
      </c>
    </row>
    <row r="4704" spans="1:95" x14ac:dyDescent="0.25">
      <c r="A4704" t="s">
        <v>13929</v>
      </c>
      <c r="B4704" t="s">
        <v>99</v>
      </c>
      <c r="C4704">
        <v>35.6</v>
      </c>
      <c r="D4704">
        <v>2.8</v>
      </c>
      <c r="E4704">
        <v>2.8</v>
      </c>
      <c r="I4704">
        <v>4.8099999999999996</v>
      </c>
      <c r="J4704">
        <v>0.24</v>
      </c>
      <c r="K4704">
        <v>0.24</v>
      </c>
      <c r="O4704">
        <v>3.9800000000000002E-2</v>
      </c>
      <c r="P4704">
        <v>1E-3</v>
      </c>
      <c r="Q4704">
        <v>1E-3</v>
      </c>
      <c r="R4704">
        <v>0.32250000000000001</v>
      </c>
      <c r="S4704">
        <v>6.0000000000000001E-3</v>
      </c>
      <c r="T4704">
        <v>6.0000000000000001E-3</v>
      </c>
      <c r="U4704">
        <v>88.8</v>
      </c>
      <c r="V4704">
        <v>0.1</v>
      </c>
      <c r="W4704">
        <v>0.1</v>
      </c>
      <c r="Y4704">
        <v>2006</v>
      </c>
      <c r="Z4704" s="1">
        <v>43543</v>
      </c>
      <c r="AA4704">
        <v>215.4</v>
      </c>
      <c r="AB4704">
        <v>1.1000000000000001</v>
      </c>
      <c r="AC4704">
        <v>1.1000000000000001</v>
      </c>
      <c r="BK4704" t="s">
        <v>100</v>
      </c>
      <c r="BL4704" t="s">
        <v>101</v>
      </c>
      <c r="BM4704" t="s">
        <v>101</v>
      </c>
      <c r="BN4704" t="s">
        <v>147</v>
      </c>
      <c r="BO4704" t="s">
        <v>13930</v>
      </c>
      <c r="BR4704">
        <v>83.8410263345</v>
      </c>
      <c r="BS4704">
        <v>-5.7690445413999996</v>
      </c>
      <c r="BY4704">
        <v>421.9</v>
      </c>
      <c r="BZ4704">
        <v>0.1</v>
      </c>
      <c r="CA4704">
        <v>0.1</v>
      </c>
    </row>
    <row r="4705" spans="1:98" x14ac:dyDescent="0.25">
      <c r="A4705" t="s">
        <v>13931</v>
      </c>
      <c r="B4705" t="s">
        <v>99</v>
      </c>
      <c r="F4705">
        <v>7.3</v>
      </c>
      <c r="G4705">
        <v>0.7</v>
      </c>
      <c r="H4705">
        <v>0.7</v>
      </c>
      <c r="O4705">
        <v>9</v>
      </c>
      <c r="R4705">
        <v>0.37</v>
      </c>
      <c r="Y4705">
        <v>2015</v>
      </c>
      <c r="Z4705" s="1">
        <v>43601</v>
      </c>
      <c r="BK4705" t="s">
        <v>100</v>
      </c>
      <c r="BL4705" t="s">
        <v>601</v>
      </c>
      <c r="BO4705" t="s">
        <v>13932</v>
      </c>
      <c r="BQ4705" t="s">
        <v>13933</v>
      </c>
      <c r="BR4705">
        <v>257.07950000599999</v>
      </c>
      <c r="BS4705">
        <v>-25.808805578600001</v>
      </c>
      <c r="BT4705">
        <v>13</v>
      </c>
      <c r="CT4705" t="s">
        <v>13934</v>
      </c>
    </row>
    <row r="4706" spans="1:98" x14ac:dyDescent="0.25">
      <c r="A4706" t="s">
        <v>13935</v>
      </c>
      <c r="B4706" t="s">
        <v>99</v>
      </c>
      <c r="C4706">
        <v>3.2</v>
      </c>
      <c r="D4706">
        <v>0.7</v>
      </c>
      <c r="E4706">
        <v>0.7</v>
      </c>
      <c r="L4706">
        <v>1170</v>
      </c>
      <c r="M4706">
        <v>44</v>
      </c>
      <c r="N4706">
        <v>44</v>
      </c>
      <c r="O4706">
        <v>1.7</v>
      </c>
      <c r="P4706">
        <v>0.1</v>
      </c>
      <c r="Q4706">
        <v>0.1</v>
      </c>
      <c r="R4706">
        <v>0</v>
      </c>
      <c r="X4706">
        <v>1.214E-3</v>
      </c>
      <c r="Y4706">
        <v>2007</v>
      </c>
      <c r="Z4706" s="1">
        <v>41873</v>
      </c>
      <c r="AG4706">
        <v>2452418</v>
      </c>
      <c r="AH4706">
        <v>96</v>
      </c>
      <c r="AI4706">
        <v>96</v>
      </c>
      <c r="BK4706" t="s">
        <v>100</v>
      </c>
      <c r="BL4706" t="s">
        <v>601</v>
      </c>
      <c r="BQ4706" t="s">
        <v>13936</v>
      </c>
      <c r="BR4706">
        <v>331.05</v>
      </c>
      <c r="BS4706">
        <v>26.418888899999999</v>
      </c>
      <c r="BT4706">
        <v>14.57</v>
      </c>
      <c r="BV4706">
        <v>15.17</v>
      </c>
      <c r="BW4706">
        <v>15.16</v>
      </c>
      <c r="BX4706">
        <v>15.38</v>
      </c>
      <c r="BY4706">
        <v>1400</v>
      </c>
      <c r="BZ4706">
        <v>180</v>
      </c>
      <c r="CA4706">
        <v>180</v>
      </c>
      <c r="CE4706">
        <v>0.5</v>
      </c>
      <c r="CF4706">
        <v>0.05</v>
      </c>
      <c r="CG4706">
        <v>0.05</v>
      </c>
      <c r="CH4706">
        <v>0.23</v>
      </c>
      <c r="CI4706">
        <v>0.03</v>
      </c>
      <c r="CJ4706">
        <v>0.03</v>
      </c>
      <c r="CK4706" t="s">
        <v>13937</v>
      </c>
      <c r="CL4706">
        <v>10</v>
      </c>
      <c r="CM4706" t="s">
        <v>498</v>
      </c>
      <c r="CN4706" t="s">
        <v>455</v>
      </c>
      <c r="CO4706">
        <v>29300</v>
      </c>
      <c r="CP4706">
        <v>500</v>
      </c>
      <c r="CQ4706">
        <v>500</v>
      </c>
    </row>
    <row r="4707" spans="1:98" x14ac:dyDescent="0.25">
      <c r="A4707" t="s">
        <v>13938</v>
      </c>
      <c r="B4707" t="s">
        <v>99</v>
      </c>
      <c r="C4707">
        <v>18.3</v>
      </c>
      <c r="D4707">
        <v>12.2</v>
      </c>
      <c r="E4707">
        <v>12.2</v>
      </c>
      <c r="U4707">
        <v>52</v>
      </c>
      <c r="V4707">
        <v>27</v>
      </c>
      <c r="W4707">
        <v>27</v>
      </c>
      <c r="Y4707">
        <v>2016</v>
      </c>
      <c r="Z4707" s="1">
        <v>43602</v>
      </c>
      <c r="BK4707" t="s">
        <v>100</v>
      </c>
      <c r="BL4707" t="s">
        <v>101</v>
      </c>
      <c r="BQ4707" t="s">
        <v>13939</v>
      </c>
      <c r="BR4707">
        <v>198.193629182</v>
      </c>
      <c r="BS4707">
        <v>-23.358855569599999</v>
      </c>
      <c r="BT4707">
        <v>17.3</v>
      </c>
      <c r="CE4707">
        <v>0.32</v>
      </c>
      <c r="CF4707">
        <v>0</v>
      </c>
      <c r="CG4707" t="s">
        <v>455</v>
      </c>
      <c r="CK4707" t="s">
        <v>13940</v>
      </c>
    </row>
    <row r="4708" spans="1:98" x14ac:dyDescent="0.25">
      <c r="A4708" t="s">
        <v>13941</v>
      </c>
      <c r="B4708" t="s">
        <v>99</v>
      </c>
      <c r="F4708">
        <v>27</v>
      </c>
      <c r="G4708">
        <v>3</v>
      </c>
      <c r="H4708">
        <v>3</v>
      </c>
      <c r="L4708">
        <v>2875</v>
      </c>
      <c r="M4708">
        <v>20</v>
      </c>
      <c r="N4708">
        <v>20</v>
      </c>
      <c r="O4708">
        <v>3.27</v>
      </c>
      <c r="P4708">
        <v>0.02</v>
      </c>
      <c r="Q4708">
        <v>0.02</v>
      </c>
      <c r="R4708">
        <v>0.22</v>
      </c>
      <c r="S4708">
        <v>0.05</v>
      </c>
      <c r="T4708">
        <v>0.05</v>
      </c>
      <c r="Y4708">
        <v>2013</v>
      </c>
      <c r="Z4708" s="1">
        <v>44113</v>
      </c>
      <c r="BK4708" t="s">
        <v>100</v>
      </c>
      <c r="BL4708" t="s">
        <v>380</v>
      </c>
      <c r="BM4708" t="s">
        <v>601</v>
      </c>
      <c r="BO4708" t="s">
        <v>13942</v>
      </c>
      <c r="BQ4708" t="s">
        <v>13943</v>
      </c>
      <c r="BR4708">
        <v>107.675213355</v>
      </c>
      <c r="BS4708">
        <v>66.928755661400004</v>
      </c>
      <c r="BV4708">
        <v>15.1</v>
      </c>
      <c r="BW4708">
        <v>15.2</v>
      </c>
      <c r="BX4708">
        <v>15.3</v>
      </c>
      <c r="BY4708">
        <v>1241.3</v>
      </c>
      <c r="BZ4708">
        <v>81.8</v>
      </c>
      <c r="CA4708">
        <v>81.8</v>
      </c>
      <c r="CK4708" t="s">
        <v>13944</v>
      </c>
      <c r="CT4708" t="s">
        <v>13945</v>
      </c>
    </row>
    <row r="4709" spans="1:98" x14ac:dyDescent="0.25">
      <c r="A4709" t="s">
        <v>13946</v>
      </c>
      <c r="B4709" t="s">
        <v>99</v>
      </c>
      <c r="F4709">
        <v>11.8</v>
      </c>
      <c r="G4709">
        <v>0.5</v>
      </c>
      <c r="H4709">
        <v>0.5</v>
      </c>
      <c r="L4709">
        <v>4847</v>
      </c>
      <c r="M4709">
        <v>58</v>
      </c>
      <c r="N4709">
        <v>58</v>
      </c>
      <c r="O4709">
        <v>4.71</v>
      </c>
      <c r="P4709">
        <v>0.04</v>
      </c>
      <c r="Q4709">
        <v>0.04</v>
      </c>
      <c r="Y4709">
        <v>2020</v>
      </c>
      <c r="Z4709" s="1">
        <v>44113</v>
      </c>
      <c r="BK4709" t="s">
        <v>100</v>
      </c>
      <c r="BL4709" t="s">
        <v>601</v>
      </c>
      <c r="BM4709" t="s">
        <v>601</v>
      </c>
      <c r="BQ4709" t="s">
        <v>13943</v>
      </c>
      <c r="BR4709">
        <v>107.675213355</v>
      </c>
      <c r="BS4709">
        <v>66.928755661400004</v>
      </c>
      <c r="BV4709">
        <v>15.1</v>
      </c>
      <c r="BW4709">
        <v>15.2</v>
      </c>
      <c r="BX4709">
        <v>15.3</v>
      </c>
      <c r="BY4709">
        <v>1241.3</v>
      </c>
      <c r="BZ4709">
        <v>81.8</v>
      </c>
      <c r="CA4709">
        <v>81.8</v>
      </c>
      <c r="CK4709" t="s">
        <v>13944</v>
      </c>
      <c r="CT4709" t="s">
        <v>13945</v>
      </c>
    </row>
    <row r="4710" spans="1:98" x14ac:dyDescent="0.25">
      <c r="A4710" t="s">
        <v>13947</v>
      </c>
      <c r="B4710" t="s">
        <v>99</v>
      </c>
      <c r="C4710">
        <v>19</v>
      </c>
      <c r="D4710">
        <v>5</v>
      </c>
      <c r="E4710">
        <v>5</v>
      </c>
      <c r="O4710">
        <v>102</v>
      </c>
      <c r="P4710">
        <v>9</v>
      </c>
      <c r="Q4710">
        <v>9</v>
      </c>
      <c r="Y4710">
        <v>2015</v>
      </c>
      <c r="Z4710" s="1">
        <v>43935</v>
      </c>
      <c r="BE4710">
        <v>1240</v>
      </c>
      <c r="BK4710" t="s">
        <v>100</v>
      </c>
      <c r="BL4710" t="s">
        <v>105</v>
      </c>
      <c r="BM4710" t="s">
        <v>117</v>
      </c>
      <c r="BQ4710" t="s">
        <v>13948</v>
      </c>
      <c r="BR4710">
        <v>194.00833333400001</v>
      </c>
      <c r="BS4710">
        <v>-12.956666691000001</v>
      </c>
      <c r="BT4710">
        <v>17.8</v>
      </c>
      <c r="BY4710">
        <v>12.7</v>
      </c>
      <c r="BZ4710">
        <v>1</v>
      </c>
      <c r="CA4710">
        <v>1</v>
      </c>
      <c r="CE4710">
        <v>7.2999999999999995E-2</v>
      </c>
      <c r="CF4710">
        <v>0.02</v>
      </c>
      <c r="CG4710">
        <v>1.4999999999999999E-2</v>
      </c>
      <c r="CK4710" t="s">
        <v>13949</v>
      </c>
      <c r="CL4710">
        <v>0.2</v>
      </c>
      <c r="CM4710">
        <v>0.1</v>
      </c>
      <c r="CN4710">
        <v>0.05</v>
      </c>
      <c r="CO4710">
        <v>2620</v>
      </c>
      <c r="CP4710">
        <v>140</v>
      </c>
      <c r="CQ4710">
        <v>140</v>
      </c>
    </row>
    <row r="4711" spans="1:98" x14ac:dyDescent="0.25">
      <c r="A4711" t="s">
        <v>13950</v>
      </c>
      <c r="B4711" t="s">
        <v>99</v>
      </c>
      <c r="C4711">
        <v>0.94699999999999995</v>
      </c>
      <c r="D4711">
        <v>2.8000000000000001E-2</v>
      </c>
      <c r="E4711">
        <v>2.8000000000000001E-2</v>
      </c>
      <c r="I4711">
        <v>1.514</v>
      </c>
      <c r="J4711">
        <v>4.7300000000000002E-2</v>
      </c>
      <c r="K4711">
        <v>5.1700000000000003E-2</v>
      </c>
      <c r="L4711">
        <v>2.5199448000000002</v>
      </c>
      <c r="M4711" s="2">
        <v>4.9999999999999998E-7</v>
      </c>
      <c r="N4711" s="2">
        <v>4.9999999999999998E-7</v>
      </c>
      <c r="O4711">
        <v>3.9579999999999997E-2</v>
      </c>
      <c r="P4711">
        <v>4.8999999999999998E-4</v>
      </c>
      <c r="Q4711">
        <v>4.6999999999999999E-4</v>
      </c>
      <c r="R4711">
        <v>0</v>
      </c>
      <c r="S4711">
        <v>0</v>
      </c>
      <c r="T4711">
        <v>1.2999999999999999E-2</v>
      </c>
      <c r="U4711">
        <v>90</v>
      </c>
      <c r="V4711">
        <v>2.9</v>
      </c>
      <c r="W4711">
        <v>0</v>
      </c>
      <c r="Y4711">
        <v>2006</v>
      </c>
      <c r="Z4711" s="1">
        <v>43629</v>
      </c>
      <c r="AJ4711">
        <v>2455530.3196999999</v>
      </c>
      <c r="AK4711">
        <v>1.6000000000000001E-4</v>
      </c>
      <c r="AL4711">
        <v>1.6000000000000001E-4</v>
      </c>
      <c r="BK4711" t="s">
        <v>100</v>
      </c>
      <c r="BL4711" t="s">
        <v>147</v>
      </c>
      <c r="BM4711" t="s">
        <v>101</v>
      </c>
      <c r="BN4711" t="s">
        <v>147</v>
      </c>
      <c r="BQ4711" t="s">
        <v>13951</v>
      </c>
      <c r="BR4711">
        <v>5.1666667000000004</v>
      </c>
      <c r="BS4711">
        <v>31.99</v>
      </c>
      <c r="BT4711">
        <v>11.79</v>
      </c>
      <c r="CE4711">
        <v>1.24</v>
      </c>
      <c r="CF4711">
        <v>0.17</v>
      </c>
      <c r="CG4711">
        <v>0.17</v>
      </c>
      <c r="CH4711">
        <v>1.3819999999999999</v>
      </c>
      <c r="CI4711">
        <v>0.1</v>
      </c>
      <c r="CJ4711">
        <v>0.1</v>
      </c>
      <c r="CK4711" t="s">
        <v>512</v>
      </c>
      <c r="CO4711">
        <v>6200</v>
      </c>
      <c r="CP4711">
        <v>200</v>
      </c>
      <c r="CQ4711">
        <v>200</v>
      </c>
    </row>
    <row r="4712" spans="1:98" x14ac:dyDescent="0.25">
      <c r="A4712" t="s">
        <v>13952</v>
      </c>
      <c r="B4712" t="s">
        <v>99</v>
      </c>
      <c r="C4712">
        <v>3.16</v>
      </c>
      <c r="D4712">
        <v>0.23</v>
      </c>
      <c r="E4712">
        <v>0.23</v>
      </c>
      <c r="I4712">
        <v>1.08</v>
      </c>
      <c r="J4712">
        <v>0.02</v>
      </c>
      <c r="K4712">
        <v>0.02</v>
      </c>
      <c r="L4712">
        <v>3.0927616000000002</v>
      </c>
      <c r="M4712" s="2">
        <v>1.8199999999999999E-5</v>
      </c>
      <c r="N4712" s="2">
        <v>1.8199999999999999E-5</v>
      </c>
      <c r="O4712">
        <v>3.7100000000000001E-2</v>
      </c>
      <c r="P4712">
        <v>1.2999999999999999E-3</v>
      </c>
      <c r="Q4712">
        <v>1.2999999999999999E-3</v>
      </c>
      <c r="R4712">
        <v>5.7000000000000002E-2</v>
      </c>
      <c r="S4712">
        <v>5.0000000000000001E-3</v>
      </c>
      <c r="T4712">
        <v>5.0000000000000001E-3</v>
      </c>
      <c r="U4712">
        <v>86.8</v>
      </c>
      <c r="V4712">
        <v>0.5</v>
      </c>
      <c r="W4712">
        <v>0.5</v>
      </c>
      <c r="X4712">
        <v>4.1199999999999999E-4</v>
      </c>
      <c r="Y4712">
        <v>2008</v>
      </c>
      <c r="Z4712" s="1">
        <v>41789</v>
      </c>
      <c r="AA4712">
        <v>2.7370000000000001</v>
      </c>
      <c r="AB4712">
        <v>0.16600000000000001</v>
      </c>
      <c r="AC4712">
        <v>0.16600000000000001</v>
      </c>
      <c r="AJ4712">
        <v>2454357.8580299998</v>
      </c>
      <c r="AK4712">
        <v>2.9999999999999997E-4</v>
      </c>
      <c r="AL4712">
        <v>2.9999999999999997E-4</v>
      </c>
      <c r="BK4712" t="s">
        <v>402</v>
      </c>
      <c r="BL4712" t="s">
        <v>147</v>
      </c>
      <c r="BQ4712" t="s">
        <v>13953</v>
      </c>
      <c r="BR4712">
        <v>348.9916667</v>
      </c>
      <c r="BS4712">
        <v>31.462777800000001</v>
      </c>
      <c r="BT4712">
        <v>12.7</v>
      </c>
      <c r="BY4712">
        <v>90</v>
      </c>
      <c r="BZ4712">
        <v>20</v>
      </c>
      <c r="CA4712">
        <v>20</v>
      </c>
      <c r="CB4712">
        <v>0.03</v>
      </c>
      <c r="CC4712">
        <v>0.2</v>
      </c>
      <c r="CD4712">
        <v>0.2</v>
      </c>
      <c r="CE4712">
        <v>0.71</v>
      </c>
      <c r="CF4712">
        <v>7.0999999999999994E-2</v>
      </c>
      <c r="CG4712">
        <v>7.0999999999999994E-2</v>
      </c>
      <c r="CH4712">
        <v>0.78300000000000003</v>
      </c>
      <c r="CI4712">
        <v>4.2999999999999997E-2</v>
      </c>
      <c r="CJ4712">
        <v>4.2999999999999997E-2</v>
      </c>
      <c r="CK4712" t="s">
        <v>377</v>
      </c>
      <c r="CL4712">
        <v>0.8</v>
      </c>
      <c r="CM4712">
        <v>0.2</v>
      </c>
      <c r="CN4712">
        <v>0.2</v>
      </c>
      <c r="CO4712">
        <v>4675</v>
      </c>
      <c r="CP4712">
        <v>100</v>
      </c>
      <c r="CQ4712">
        <v>100</v>
      </c>
    </row>
    <row r="4713" spans="1:98" x14ac:dyDescent="0.25">
      <c r="A4713" t="s">
        <v>13954</v>
      </c>
      <c r="B4713" t="s">
        <v>99</v>
      </c>
      <c r="C4713">
        <v>2.0299999999999998</v>
      </c>
      <c r="D4713">
        <v>0.12</v>
      </c>
      <c r="E4713">
        <v>0.12</v>
      </c>
      <c r="I4713">
        <v>1.69</v>
      </c>
      <c r="J4713">
        <v>0.28999999999999998</v>
      </c>
      <c r="K4713">
        <v>0.28999999999999998</v>
      </c>
      <c r="L4713">
        <v>2.8493750000000002</v>
      </c>
      <c r="M4713" s="2">
        <v>7.9999999999999996E-6</v>
      </c>
      <c r="N4713" s="2">
        <v>7.9999999999999996E-6</v>
      </c>
      <c r="O4713">
        <v>4.5699999999999998E-2</v>
      </c>
      <c r="P4713">
        <v>1E-3</v>
      </c>
      <c r="Q4713">
        <v>1E-3</v>
      </c>
      <c r="R4713">
        <v>0</v>
      </c>
      <c r="U4713">
        <v>82.6</v>
      </c>
      <c r="V4713">
        <v>1.7</v>
      </c>
      <c r="W4713">
        <v>2.6</v>
      </c>
      <c r="Y4713">
        <v>2013</v>
      </c>
      <c r="Z4713" s="1">
        <v>43956</v>
      </c>
      <c r="AJ4713">
        <v>2456272.3394999998</v>
      </c>
      <c r="AK4713">
        <v>8.9999999999999998E-4</v>
      </c>
      <c r="AL4713">
        <v>8.9999999999999998E-4</v>
      </c>
      <c r="BB4713">
        <v>2099</v>
      </c>
      <c r="BC4713">
        <v>38</v>
      </c>
      <c r="BD4713">
        <v>38</v>
      </c>
      <c r="BE4713">
        <v>2710</v>
      </c>
      <c r="BF4713">
        <v>71</v>
      </c>
      <c r="BG4713">
        <v>0.16</v>
      </c>
      <c r="BH4713">
        <v>0.04</v>
      </c>
      <c r="BI4713">
        <v>0.04</v>
      </c>
      <c r="BK4713" t="s">
        <v>100</v>
      </c>
      <c r="BL4713" t="s">
        <v>147</v>
      </c>
      <c r="BQ4713" t="s">
        <v>13955</v>
      </c>
      <c r="BR4713">
        <v>68.958299999999994</v>
      </c>
      <c r="BS4713">
        <v>-64.026899999999998</v>
      </c>
      <c r="BT4713">
        <v>10.8</v>
      </c>
      <c r="CB4713">
        <v>-0.03</v>
      </c>
      <c r="CC4713">
        <v>0.1</v>
      </c>
      <c r="CD4713">
        <v>0.1</v>
      </c>
      <c r="CE4713">
        <v>1.57</v>
      </c>
      <c r="CF4713">
        <v>0.1</v>
      </c>
      <c r="CG4713">
        <v>0.1</v>
      </c>
      <c r="CH4713">
        <v>2</v>
      </c>
      <c r="CI4713">
        <v>0.3</v>
      </c>
      <c r="CJ4713">
        <v>0.3</v>
      </c>
      <c r="CK4713" t="s">
        <v>13956</v>
      </c>
      <c r="CO4713">
        <v>6900</v>
      </c>
      <c r="CP4713">
        <v>120</v>
      </c>
      <c r="CQ4713">
        <v>120</v>
      </c>
    </row>
    <row r="4714" spans="1:98" x14ac:dyDescent="0.25">
      <c r="A4714" t="s">
        <v>13957</v>
      </c>
      <c r="B4714" t="s">
        <v>99</v>
      </c>
      <c r="C4714">
        <v>0.5</v>
      </c>
      <c r="D4714">
        <v>4.0000000000000001E-3</v>
      </c>
      <c r="E4714">
        <v>4.0000000000000001E-3</v>
      </c>
      <c r="I4714">
        <v>1.41</v>
      </c>
      <c r="J4714">
        <v>0.05</v>
      </c>
      <c r="K4714">
        <v>0.05</v>
      </c>
      <c r="L4714">
        <v>3.5857220000000001</v>
      </c>
      <c r="M4714" s="2">
        <v>3.9999999999999998E-6</v>
      </c>
      <c r="N4714" s="2">
        <v>3.9999999999999998E-6</v>
      </c>
      <c r="O4714">
        <v>5.0599999999999999E-2</v>
      </c>
      <c r="P4714">
        <v>8.9999999999999998E-4</v>
      </c>
      <c r="Q4714">
        <v>8.9999999999999998E-4</v>
      </c>
      <c r="R4714">
        <v>0</v>
      </c>
      <c r="U4714">
        <v>85</v>
      </c>
      <c r="V4714">
        <v>0.2</v>
      </c>
      <c r="W4714">
        <v>0.2</v>
      </c>
      <c r="Y4714">
        <v>2013</v>
      </c>
      <c r="Z4714" s="1">
        <v>41569</v>
      </c>
      <c r="AJ4714">
        <v>2456164.6934000002</v>
      </c>
      <c r="AK4714">
        <v>2.0000000000000001E-4</v>
      </c>
      <c r="AL4714">
        <v>2.0000000000000001E-4</v>
      </c>
      <c r="BB4714">
        <v>1560</v>
      </c>
      <c r="BK4714" t="s">
        <v>100</v>
      </c>
      <c r="BL4714" t="s">
        <v>147</v>
      </c>
      <c r="BQ4714" t="s">
        <v>13958</v>
      </c>
      <c r="BR4714">
        <v>98.35</v>
      </c>
      <c r="BS4714">
        <v>-23.4861</v>
      </c>
      <c r="BT4714">
        <v>10.3</v>
      </c>
      <c r="CB4714">
        <v>0.2</v>
      </c>
      <c r="CC4714">
        <v>0.12</v>
      </c>
      <c r="CD4714">
        <v>0.12</v>
      </c>
      <c r="CE4714">
        <v>1.34</v>
      </c>
      <c r="CF4714">
        <v>7.0000000000000007E-2</v>
      </c>
      <c r="CG4714">
        <v>7.0000000000000007E-2</v>
      </c>
      <c r="CH4714">
        <v>1.29</v>
      </c>
      <c r="CI4714">
        <v>0.04</v>
      </c>
      <c r="CJ4714">
        <v>0.04</v>
      </c>
      <c r="CK4714" t="s">
        <v>4662</v>
      </c>
      <c r="CL4714">
        <v>0.9</v>
      </c>
      <c r="CM4714">
        <v>1.3</v>
      </c>
      <c r="CN4714">
        <v>0.4</v>
      </c>
      <c r="CO4714">
        <v>6400</v>
      </c>
      <c r="CP4714">
        <v>110</v>
      </c>
      <c r="CQ4714">
        <v>110</v>
      </c>
    </row>
    <row r="4715" spans="1:98" x14ac:dyDescent="0.25">
      <c r="A4715" t="s">
        <v>13959</v>
      </c>
      <c r="B4715" t="s">
        <v>99</v>
      </c>
      <c r="C4715">
        <v>0.624</v>
      </c>
      <c r="D4715">
        <v>4.4999999999999998E-2</v>
      </c>
      <c r="E4715">
        <v>4.4999999999999998E-2</v>
      </c>
      <c r="I4715">
        <v>1.2589999999999999</v>
      </c>
      <c r="J4715">
        <v>1.6E-2</v>
      </c>
      <c r="K4715">
        <v>1.6E-2</v>
      </c>
      <c r="L4715">
        <v>2.709813</v>
      </c>
      <c r="M4715" s="2">
        <v>3.9999999999999998E-6</v>
      </c>
      <c r="N4715" s="2">
        <v>5.0000000000000004E-6</v>
      </c>
      <c r="O4715">
        <v>4.0099999999999997E-2</v>
      </c>
      <c r="P4715">
        <v>4.0000000000000002E-4</v>
      </c>
      <c r="Q4715">
        <v>4.0000000000000002E-4</v>
      </c>
      <c r="U4715">
        <v>89.73</v>
      </c>
      <c r="V4715">
        <v>0.14499999999999999</v>
      </c>
      <c r="W4715">
        <v>0.19</v>
      </c>
      <c r="Y4715">
        <v>2016</v>
      </c>
      <c r="Z4715" s="1">
        <v>42598</v>
      </c>
      <c r="AJ4715">
        <v>2456510.5872</v>
      </c>
      <c r="AK4715">
        <v>2.0000000000000001E-4</v>
      </c>
      <c r="AL4715">
        <v>2.0000000000000001E-4</v>
      </c>
      <c r="AS4715">
        <v>0.03</v>
      </c>
      <c r="AT4715">
        <v>0.02</v>
      </c>
      <c r="AU4715">
        <v>0.05</v>
      </c>
      <c r="BK4715" t="s">
        <v>100</v>
      </c>
      <c r="BL4715" t="s">
        <v>147</v>
      </c>
      <c r="BM4715" t="s">
        <v>101</v>
      </c>
      <c r="BN4715" t="s">
        <v>147</v>
      </c>
      <c r="BQ4715" t="s">
        <v>13960</v>
      </c>
      <c r="BR4715">
        <v>336.46436251699998</v>
      </c>
      <c r="BS4715">
        <v>15.856747244599999</v>
      </c>
      <c r="BT4715">
        <v>12.73</v>
      </c>
      <c r="CB4715">
        <v>0.09</v>
      </c>
      <c r="CC4715">
        <v>0.19</v>
      </c>
      <c r="CD4715">
        <v>0.19</v>
      </c>
      <c r="CE4715">
        <v>1.167</v>
      </c>
      <c r="CF4715">
        <v>3.5000000000000003E-2</v>
      </c>
      <c r="CG4715">
        <v>3.5000000000000003E-2</v>
      </c>
      <c r="CH4715">
        <v>1.331</v>
      </c>
      <c r="CI4715">
        <v>1.2E-2</v>
      </c>
      <c r="CJ4715">
        <v>1.2999999999999999E-2</v>
      </c>
      <c r="CK4715" t="s">
        <v>434</v>
      </c>
      <c r="CL4715">
        <v>0.6</v>
      </c>
      <c r="CM4715">
        <v>0.3</v>
      </c>
      <c r="CN4715">
        <v>0.5</v>
      </c>
      <c r="CO4715">
        <v>5940</v>
      </c>
      <c r="CP4715">
        <v>140</v>
      </c>
      <c r="CQ4715">
        <v>140</v>
      </c>
    </row>
    <row r="4716" spans="1:98" x14ac:dyDescent="0.25">
      <c r="A4716" t="s">
        <v>13961</v>
      </c>
      <c r="B4716" t="s">
        <v>99</v>
      </c>
      <c r="C4716">
        <v>1.49</v>
      </c>
      <c r="D4716">
        <v>8.7999999999999995E-2</v>
      </c>
      <c r="E4716">
        <v>8.7999999999999995E-2</v>
      </c>
      <c r="I4716">
        <v>1.528</v>
      </c>
      <c r="J4716">
        <v>4.7E-2</v>
      </c>
      <c r="K4716">
        <v>7.2999999999999995E-2</v>
      </c>
      <c r="L4716">
        <v>0.92554199999999998</v>
      </c>
      <c r="M4716" s="2">
        <v>1.9000000000000001E-5</v>
      </c>
      <c r="N4716" s="2">
        <v>1.9000000000000001E-5</v>
      </c>
      <c r="O4716">
        <v>1.985E-2</v>
      </c>
      <c r="P4716">
        <v>2.1000000000000001E-4</v>
      </c>
      <c r="Q4716">
        <v>2.1000000000000001E-4</v>
      </c>
      <c r="U4716">
        <v>86.3</v>
      </c>
      <c r="V4716">
        <v>2.7</v>
      </c>
      <c r="W4716">
        <v>2.7</v>
      </c>
      <c r="Y4716">
        <v>2014</v>
      </c>
      <c r="Z4716" s="1">
        <v>44574</v>
      </c>
      <c r="AJ4716">
        <v>2456459.5995700001</v>
      </c>
      <c r="AK4716">
        <v>7.5000000000000002E-4</v>
      </c>
      <c r="AL4716">
        <v>7.5000000000000002E-4</v>
      </c>
      <c r="AP4716">
        <v>3</v>
      </c>
      <c r="AQ4716">
        <v>33</v>
      </c>
      <c r="AR4716">
        <v>33</v>
      </c>
      <c r="BB4716">
        <v>2508</v>
      </c>
      <c r="BK4716" t="s">
        <v>100</v>
      </c>
      <c r="BL4716" t="s">
        <v>147</v>
      </c>
      <c r="BP4716" t="s">
        <v>13962</v>
      </c>
      <c r="BQ4716" t="s">
        <v>13963</v>
      </c>
      <c r="BR4716">
        <v>249.316666672</v>
      </c>
      <c r="BS4716">
        <v>7.1833333369999997</v>
      </c>
      <c r="BT4716">
        <v>12</v>
      </c>
      <c r="BY4716">
        <v>470</v>
      </c>
      <c r="BZ4716">
        <v>35</v>
      </c>
      <c r="CA4716">
        <v>35</v>
      </c>
      <c r="CB4716">
        <v>0.06</v>
      </c>
      <c r="CC4716">
        <v>0.13</v>
      </c>
      <c r="CD4716">
        <v>0.13</v>
      </c>
      <c r="CE4716">
        <v>1.22</v>
      </c>
      <c r="CF4716">
        <v>3.8999999999999998E-3</v>
      </c>
      <c r="CG4716">
        <v>3.8999999999999998E-3</v>
      </c>
      <c r="CH4716">
        <v>1.4359999999999999</v>
      </c>
      <c r="CI4716">
        <v>5.1999999999999998E-2</v>
      </c>
      <c r="CJ4716">
        <v>3.1E-2</v>
      </c>
      <c r="CK4716" t="s">
        <v>571</v>
      </c>
      <c r="CL4716">
        <v>4</v>
      </c>
      <c r="CM4716">
        <v>1</v>
      </c>
      <c r="CN4716">
        <v>1</v>
      </c>
      <c r="CO4716">
        <v>6110</v>
      </c>
      <c r="CP4716">
        <v>100</v>
      </c>
      <c r="CQ4716">
        <v>100</v>
      </c>
    </row>
    <row r="4717" spans="1:98" x14ac:dyDescent="0.25">
      <c r="A4717" t="s">
        <v>13964</v>
      </c>
      <c r="B4717" t="s">
        <v>99</v>
      </c>
      <c r="C4717">
        <v>1.272</v>
      </c>
      <c r="D4717">
        <v>4.7E-2</v>
      </c>
      <c r="E4717">
        <v>4.7E-2</v>
      </c>
      <c r="I4717">
        <v>1.137</v>
      </c>
      <c r="J4717">
        <v>3.6999999999999998E-2</v>
      </c>
      <c r="K4717">
        <v>3.6999999999999998E-2</v>
      </c>
      <c r="L4717">
        <v>1.7554137000000001</v>
      </c>
      <c r="M4717" s="2">
        <v>3.5999999999999998E-6</v>
      </c>
      <c r="N4717" s="2">
        <v>1.7999999999999999E-6</v>
      </c>
      <c r="O4717">
        <v>2.9180000000000001E-2</v>
      </c>
      <c r="P4717">
        <v>4.4999999999999999E-4</v>
      </c>
      <c r="Q4717">
        <v>4.4999999999999999E-4</v>
      </c>
      <c r="R4717">
        <v>0</v>
      </c>
      <c r="S4717">
        <v>0</v>
      </c>
      <c r="T4717">
        <v>0.06</v>
      </c>
      <c r="U4717">
        <v>83.63</v>
      </c>
      <c r="V4717">
        <v>0.25</v>
      </c>
      <c r="W4717">
        <v>0.25</v>
      </c>
      <c r="Y4717">
        <v>2014</v>
      </c>
      <c r="Z4717" s="1">
        <v>43207</v>
      </c>
      <c r="AJ4717">
        <v>2456406.1112600002</v>
      </c>
      <c r="AK4717">
        <v>1.2E-4</v>
      </c>
      <c r="AL4717">
        <v>1.2E-4</v>
      </c>
      <c r="BB4717">
        <v>1516</v>
      </c>
      <c r="BG4717">
        <v>0.03</v>
      </c>
      <c r="BH4717">
        <v>0</v>
      </c>
      <c r="BI4717">
        <v>0.03</v>
      </c>
      <c r="BK4717" t="s">
        <v>100</v>
      </c>
      <c r="BL4717" t="s">
        <v>147</v>
      </c>
      <c r="BQ4717" t="s">
        <v>13965</v>
      </c>
      <c r="BR4717">
        <v>160.602541675</v>
      </c>
      <c r="BS4717">
        <v>7.4350833433999997</v>
      </c>
      <c r="BT4717">
        <v>11.12</v>
      </c>
      <c r="BY4717">
        <v>143</v>
      </c>
      <c r="BZ4717">
        <v>10</v>
      </c>
      <c r="CA4717">
        <v>10</v>
      </c>
      <c r="CB4717">
        <v>0.32</v>
      </c>
      <c r="CC4717">
        <v>0.09</v>
      </c>
      <c r="CD4717">
        <v>0.09</v>
      </c>
      <c r="CE4717">
        <v>1.02</v>
      </c>
      <c r="CF4717">
        <v>0.09</v>
      </c>
      <c r="CG4717">
        <v>0.09</v>
      </c>
      <c r="CH4717">
        <v>0.93</v>
      </c>
      <c r="CI4717">
        <v>0.23</v>
      </c>
      <c r="CJ4717">
        <v>0.23</v>
      </c>
      <c r="CK4717" t="s">
        <v>1101</v>
      </c>
      <c r="CO4717">
        <v>5450</v>
      </c>
      <c r="CP4717">
        <v>130</v>
      </c>
      <c r="CQ4717">
        <v>130</v>
      </c>
    </row>
    <row r="4718" spans="1:98" x14ac:dyDescent="0.25">
      <c r="A4718" t="s">
        <v>13966</v>
      </c>
      <c r="B4718" t="s">
        <v>99</v>
      </c>
      <c r="C4718">
        <v>1.8</v>
      </c>
      <c r="D4718">
        <v>0.1</v>
      </c>
      <c r="E4718">
        <v>0.1</v>
      </c>
      <c r="I4718">
        <v>0.96</v>
      </c>
      <c r="J4718">
        <v>0.03</v>
      </c>
      <c r="K4718">
        <v>0.03</v>
      </c>
      <c r="L4718">
        <v>7.8728800000000003</v>
      </c>
      <c r="M4718" s="2">
        <v>1.0000000000000001E-5</v>
      </c>
      <c r="N4718" s="2">
        <v>1.0000000000000001E-5</v>
      </c>
      <c r="O4718">
        <v>7.4999999999999997E-2</v>
      </c>
      <c r="P4718">
        <v>0.03</v>
      </c>
      <c r="Q4718">
        <v>0.03</v>
      </c>
      <c r="R4718">
        <v>0</v>
      </c>
      <c r="U4718">
        <v>89.7</v>
      </c>
      <c r="V4718">
        <v>0.2</v>
      </c>
      <c r="W4718">
        <v>0.2</v>
      </c>
      <c r="Y4718">
        <v>2017</v>
      </c>
      <c r="Z4718" s="1">
        <v>42752</v>
      </c>
      <c r="AJ4718">
        <v>2456600.0765</v>
      </c>
      <c r="AK4718">
        <v>2.0000000000000001E-4</v>
      </c>
      <c r="AL4718">
        <v>2.0000000000000001E-4</v>
      </c>
      <c r="AS4718">
        <v>0.1</v>
      </c>
      <c r="AT4718">
        <v>0.08</v>
      </c>
      <c r="AU4718">
        <v>0.08</v>
      </c>
      <c r="AY4718">
        <v>194</v>
      </c>
      <c r="AZ4718">
        <v>3</v>
      </c>
      <c r="BA4718">
        <v>3</v>
      </c>
      <c r="BK4718" t="s">
        <v>100</v>
      </c>
      <c r="BL4718" t="s">
        <v>147</v>
      </c>
      <c r="BM4718" t="s">
        <v>101</v>
      </c>
      <c r="BN4718" t="s">
        <v>147</v>
      </c>
      <c r="BQ4718" t="s">
        <v>13967</v>
      </c>
      <c r="BR4718">
        <v>24.166666679999999</v>
      </c>
      <c r="BS4718">
        <v>-50.658888908999998</v>
      </c>
      <c r="BT4718">
        <v>12.1</v>
      </c>
      <c r="CB4718">
        <v>0.28000000000000003</v>
      </c>
      <c r="CC4718">
        <v>0.16</v>
      </c>
      <c r="CD4718">
        <v>0.16</v>
      </c>
      <c r="CE4718">
        <v>0.89</v>
      </c>
      <c r="CF4718">
        <v>0.09</v>
      </c>
      <c r="CG4718">
        <v>0.09</v>
      </c>
      <c r="CH4718">
        <v>0.9</v>
      </c>
      <c r="CI4718">
        <v>0.03</v>
      </c>
      <c r="CJ4718">
        <v>0.03</v>
      </c>
      <c r="CK4718" t="s">
        <v>1380</v>
      </c>
      <c r="CO4718">
        <v>5070</v>
      </c>
      <c r="CP4718">
        <v>130</v>
      </c>
      <c r="CQ4718">
        <v>130</v>
      </c>
    </row>
    <row r="4719" spans="1:98" x14ac:dyDescent="0.25">
      <c r="A4719" t="s">
        <v>13968</v>
      </c>
      <c r="B4719" t="s">
        <v>99</v>
      </c>
      <c r="C4719">
        <v>1.925</v>
      </c>
      <c r="D4719">
        <v>7.5999999999999998E-2</v>
      </c>
      <c r="E4719">
        <v>7.5999999999999998E-2</v>
      </c>
      <c r="I4719">
        <v>1.085</v>
      </c>
      <c r="J4719">
        <v>2.8000000000000001E-2</v>
      </c>
      <c r="K4719">
        <v>4.5999999999999999E-2</v>
      </c>
      <c r="L4719">
        <v>9.2897149999999993</v>
      </c>
      <c r="M4719" s="2">
        <v>1.0000000000000001E-5</v>
      </c>
      <c r="N4719" s="2">
        <v>1.0000000000000001E-5</v>
      </c>
      <c r="O4719">
        <v>9.1700000000000004E-2</v>
      </c>
      <c r="P4719">
        <v>1.4E-3</v>
      </c>
      <c r="Q4719">
        <v>1.4E-3</v>
      </c>
      <c r="R4719">
        <v>0</v>
      </c>
      <c r="S4719">
        <v>0</v>
      </c>
      <c r="T4719">
        <v>0.13</v>
      </c>
      <c r="U4719">
        <v>89.49</v>
      </c>
      <c r="V4719">
        <v>0.64</v>
      </c>
      <c r="W4719">
        <v>0.35</v>
      </c>
      <c r="Y4719">
        <v>2014</v>
      </c>
      <c r="Z4719" s="1">
        <v>42379</v>
      </c>
      <c r="AJ4719">
        <v>2456649.54972</v>
      </c>
      <c r="AK4719">
        <v>3.3E-4</v>
      </c>
      <c r="AL4719">
        <v>3.3E-4</v>
      </c>
      <c r="BB4719">
        <v>1140</v>
      </c>
      <c r="BK4719" t="s">
        <v>100</v>
      </c>
      <c r="BL4719" t="s">
        <v>147</v>
      </c>
      <c r="BQ4719" t="s">
        <v>13969</v>
      </c>
      <c r="BR4719">
        <v>166.42970834799999</v>
      </c>
      <c r="BS4719">
        <v>-5.0794166782000003</v>
      </c>
      <c r="BT4719">
        <v>11.21</v>
      </c>
      <c r="BY4719">
        <v>283</v>
      </c>
      <c r="BZ4719">
        <v>21</v>
      </c>
      <c r="CA4719">
        <v>21</v>
      </c>
      <c r="CB4719">
        <v>-0.09</v>
      </c>
      <c r="CC4719">
        <v>0.09</v>
      </c>
      <c r="CD4719">
        <v>0.09</v>
      </c>
      <c r="CE4719">
        <v>1.27</v>
      </c>
      <c r="CF4719">
        <v>0.15</v>
      </c>
      <c r="CG4719">
        <v>0.15</v>
      </c>
      <c r="CH4719">
        <v>1.85</v>
      </c>
      <c r="CI4719">
        <v>0.52</v>
      </c>
      <c r="CJ4719">
        <v>0.52</v>
      </c>
      <c r="CK4719" t="s">
        <v>1454</v>
      </c>
      <c r="CO4719">
        <v>6000</v>
      </c>
      <c r="CP4719">
        <v>150</v>
      </c>
      <c r="CQ4719">
        <v>150</v>
      </c>
    </row>
    <row r="4720" spans="1:98" x14ac:dyDescent="0.25">
      <c r="A4720" t="s">
        <v>13970</v>
      </c>
      <c r="B4720" t="s">
        <v>99</v>
      </c>
      <c r="C4720">
        <v>0.12</v>
      </c>
      <c r="D4720">
        <v>0.01</v>
      </c>
      <c r="E4720">
        <v>0.01</v>
      </c>
      <c r="I4720">
        <v>0.94</v>
      </c>
      <c r="J4720">
        <v>0.02</v>
      </c>
      <c r="K4720">
        <v>0.02</v>
      </c>
      <c r="L4720">
        <v>5.7214900000000002</v>
      </c>
      <c r="M4720" s="2">
        <v>1.9999999999999999E-6</v>
      </c>
      <c r="N4720" s="2">
        <v>1.9999999999999999E-6</v>
      </c>
      <c r="O4720">
        <v>5.5E-2</v>
      </c>
      <c r="P4720">
        <v>1E-3</v>
      </c>
      <c r="Q4720">
        <v>1E-3</v>
      </c>
      <c r="R4720">
        <v>0</v>
      </c>
      <c r="U4720">
        <v>89.7</v>
      </c>
      <c r="V4720">
        <v>0.2</v>
      </c>
      <c r="W4720">
        <v>0.2</v>
      </c>
      <c r="Y4720">
        <v>2017</v>
      </c>
      <c r="Z4720" s="1">
        <v>44201</v>
      </c>
      <c r="AJ4720">
        <v>2456514.4106000001</v>
      </c>
      <c r="AK4720">
        <v>1E-4</v>
      </c>
      <c r="AL4720">
        <v>1E-4</v>
      </c>
      <c r="AP4720">
        <v>90</v>
      </c>
      <c r="AQ4720">
        <v>50</v>
      </c>
      <c r="AR4720">
        <v>50</v>
      </c>
      <c r="AS4720">
        <v>0.09</v>
      </c>
      <c r="AT4720">
        <v>7.0000000000000007E-2</v>
      </c>
      <c r="AU4720">
        <v>7.0000000000000007E-2</v>
      </c>
      <c r="AY4720">
        <v>17</v>
      </c>
      <c r="AZ4720">
        <v>2</v>
      </c>
      <c r="BA4720">
        <v>2</v>
      </c>
      <c r="BK4720" t="s">
        <v>100</v>
      </c>
      <c r="BL4720" t="s">
        <v>147</v>
      </c>
      <c r="BM4720" t="s">
        <v>101</v>
      </c>
      <c r="BN4720" t="s">
        <v>147</v>
      </c>
      <c r="BP4720" t="s">
        <v>758</v>
      </c>
      <c r="BQ4720" t="s">
        <v>13971</v>
      </c>
      <c r="BR4720">
        <v>188.38750001099999</v>
      </c>
      <c r="BS4720">
        <v>-10.146111124000001</v>
      </c>
      <c r="BT4720">
        <v>11.6</v>
      </c>
      <c r="CB4720">
        <v>0.02</v>
      </c>
      <c r="CC4720">
        <v>0.1</v>
      </c>
      <c r="CD4720">
        <v>0.1</v>
      </c>
      <c r="CE4720">
        <v>0.69</v>
      </c>
      <c r="CF4720">
        <v>0.05</v>
      </c>
      <c r="CG4720">
        <v>0.05</v>
      </c>
      <c r="CH4720">
        <v>0.66</v>
      </c>
      <c r="CI4720">
        <v>0.02</v>
      </c>
      <c r="CJ4720">
        <v>0.02</v>
      </c>
      <c r="CK4720" t="s">
        <v>13972</v>
      </c>
      <c r="CO4720">
        <v>4430</v>
      </c>
      <c r="CP4720">
        <v>120</v>
      </c>
      <c r="CQ4720">
        <v>120</v>
      </c>
    </row>
    <row r="4721" spans="1:98" x14ac:dyDescent="0.25">
      <c r="A4721" t="s">
        <v>13973</v>
      </c>
      <c r="B4721" t="s">
        <v>99</v>
      </c>
      <c r="F4721">
        <v>0.36</v>
      </c>
      <c r="G4721">
        <v>0.04</v>
      </c>
      <c r="H4721">
        <v>0.04</v>
      </c>
      <c r="L4721">
        <v>1088</v>
      </c>
      <c r="M4721">
        <v>16</v>
      </c>
      <c r="N4721">
        <v>15</v>
      </c>
      <c r="R4721">
        <v>0.28000000000000003</v>
      </c>
      <c r="S4721">
        <v>7.0000000000000007E-2</v>
      </c>
      <c r="T4721">
        <v>7.0000000000000007E-2</v>
      </c>
      <c r="Y4721">
        <v>2020</v>
      </c>
      <c r="Z4721" s="1">
        <v>44383</v>
      </c>
      <c r="AA4721">
        <v>240</v>
      </c>
      <c r="AB4721">
        <v>20</v>
      </c>
      <c r="AC4721">
        <v>30</v>
      </c>
      <c r="AD4721">
        <v>2458520</v>
      </c>
      <c r="AE4721">
        <v>70</v>
      </c>
      <c r="AF4721">
        <v>60</v>
      </c>
      <c r="AY4721">
        <v>9.6</v>
      </c>
      <c r="AZ4721">
        <v>1</v>
      </c>
      <c r="BA4721">
        <v>1.1000000000000001</v>
      </c>
      <c r="BK4721" t="s">
        <v>100</v>
      </c>
      <c r="BL4721" t="s">
        <v>101</v>
      </c>
      <c r="BO4721" t="s">
        <v>13974</v>
      </c>
      <c r="BQ4721" t="s">
        <v>13971</v>
      </c>
      <c r="BR4721">
        <v>188.38750001099999</v>
      </c>
      <c r="BS4721">
        <v>-10.146111124000001</v>
      </c>
      <c r="BT4721">
        <v>11.6</v>
      </c>
      <c r="CB4721">
        <v>0.02</v>
      </c>
      <c r="CC4721">
        <v>0.1</v>
      </c>
      <c r="CD4721">
        <v>0.1</v>
      </c>
      <c r="CE4721">
        <v>0.69</v>
      </c>
      <c r="CF4721">
        <v>0.05</v>
      </c>
      <c r="CG4721">
        <v>0.05</v>
      </c>
      <c r="CH4721">
        <v>0.66</v>
      </c>
      <c r="CI4721">
        <v>0.02</v>
      </c>
      <c r="CJ4721">
        <v>0.02</v>
      </c>
      <c r="CK4721" t="s">
        <v>13972</v>
      </c>
      <c r="CO4721">
        <v>4430</v>
      </c>
      <c r="CP4721">
        <v>120</v>
      </c>
      <c r="CQ4721">
        <v>120</v>
      </c>
    </row>
    <row r="4722" spans="1:98" x14ac:dyDescent="0.25">
      <c r="A4722" t="s">
        <v>13975</v>
      </c>
      <c r="B4722" t="s">
        <v>99</v>
      </c>
      <c r="C4722">
        <v>1.167</v>
      </c>
      <c r="D4722">
        <v>9.0999999999999998E-2</v>
      </c>
      <c r="E4722">
        <v>9.1999999999999998E-2</v>
      </c>
      <c r="F4722">
        <v>1.167</v>
      </c>
      <c r="G4722">
        <v>9.0999999999999998E-2</v>
      </c>
      <c r="H4722">
        <v>9.0999999999999998E-2</v>
      </c>
      <c r="I4722">
        <v>1.2150000000000001</v>
      </c>
      <c r="J4722">
        <v>0.04</v>
      </c>
      <c r="K4722">
        <v>0.04</v>
      </c>
      <c r="L4722">
        <v>2.6755463000000002</v>
      </c>
      <c r="M4722" s="2">
        <v>2.0999999999999998E-6</v>
      </c>
      <c r="N4722" s="2">
        <v>2.0999999999999998E-6</v>
      </c>
      <c r="O4722">
        <v>3.9699999999999999E-2</v>
      </c>
      <c r="P4722">
        <v>1E-3</v>
      </c>
      <c r="Q4722">
        <v>1E-3</v>
      </c>
      <c r="R4722">
        <v>0</v>
      </c>
      <c r="U4722">
        <v>88.49</v>
      </c>
      <c r="V4722">
        <v>0.84</v>
      </c>
      <c r="W4722">
        <v>0.84</v>
      </c>
      <c r="Y4722">
        <v>2014</v>
      </c>
      <c r="Z4722" s="1">
        <v>41941</v>
      </c>
      <c r="AJ4722">
        <v>2456413.7901900001</v>
      </c>
      <c r="AK4722">
        <v>1.4999999999999999E-4</v>
      </c>
      <c r="AL4722">
        <v>1.4999999999999999E-4</v>
      </c>
      <c r="AS4722">
        <v>0.19</v>
      </c>
      <c r="AY4722">
        <v>117.8</v>
      </c>
      <c r="AZ4722">
        <v>3.5</v>
      </c>
      <c r="BA4722">
        <v>3.5</v>
      </c>
      <c r="BB4722">
        <v>1590</v>
      </c>
      <c r="BK4722" t="s">
        <v>100</v>
      </c>
      <c r="BL4722" t="s">
        <v>147</v>
      </c>
      <c r="BM4722" t="s">
        <v>101</v>
      </c>
      <c r="BN4722" t="s">
        <v>147</v>
      </c>
      <c r="BQ4722" t="s">
        <v>13976</v>
      </c>
      <c r="BR4722">
        <v>195.829166673</v>
      </c>
      <c r="BS4722">
        <v>-49.639722239999998</v>
      </c>
      <c r="BT4722">
        <v>11.2</v>
      </c>
      <c r="BY4722">
        <v>220</v>
      </c>
      <c r="BZ4722">
        <v>0.115</v>
      </c>
      <c r="CA4722">
        <v>0.115</v>
      </c>
      <c r="CB4722">
        <v>0.05</v>
      </c>
      <c r="CC4722">
        <v>0.11</v>
      </c>
      <c r="CD4722">
        <v>0.11</v>
      </c>
      <c r="CE4722">
        <v>1.167</v>
      </c>
      <c r="CF4722">
        <v>9.1999999999999998E-2</v>
      </c>
      <c r="CG4722">
        <v>9.1999999999999998E-2</v>
      </c>
      <c r="CH4722">
        <v>1.2150000000000001</v>
      </c>
      <c r="CI4722">
        <v>0.04</v>
      </c>
      <c r="CJ4722">
        <v>0.04</v>
      </c>
      <c r="CK4722" t="s">
        <v>1454</v>
      </c>
      <c r="CL4722">
        <v>4.5999999999999996</v>
      </c>
      <c r="CM4722">
        <v>1.9</v>
      </c>
      <c r="CN4722">
        <v>1.9</v>
      </c>
      <c r="CO4722">
        <v>6000</v>
      </c>
      <c r="CP4722">
        <v>140</v>
      </c>
      <c r="CQ4722">
        <v>140</v>
      </c>
    </row>
    <row r="4723" spans="1:98" x14ac:dyDescent="0.25">
      <c r="A4723" t="s">
        <v>13977</v>
      </c>
      <c r="B4723" t="s">
        <v>99</v>
      </c>
      <c r="C4723">
        <v>0.91</v>
      </c>
      <c r="D4723">
        <v>0.13</v>
      </c>
      <c r="E4723">
        <v>0.13</v>
      </c>
      <c r="F4723">
        <v>0.91</v>
      </c>
      <c r="G4723">
        <v>0.13</v>
      </c>
      <c r="H4723">
        <v>0.13</v>
      </c>
      <c r="I4723">
        <v>1.4430000000000001</v>
      </c>
      <c r="J4723">
        <v>5.2999999999999999E-2</v>
      </c>
      <c r="K4723">
        <v>5.2999999999999999E-2</v>
      </c>
      <c r="L4723">
        <v>3.3190233</v>
      </c>
      <c r="M4723" s="2">
        <v>4.1999999999999996E-6</v>
      </c>
      <c r="N4723" s="2">
        <v>4.1999999999999996E-6</v>
      </c>
      <c r="O4723">
        <v>4.6300000000000001E-2</v>
      </c>
      <c r="P4723">
        <v>1.1000000000000001E-3</v>
      </c>
      <c r="Q4723">
        <v>1.1000000000000001E-3</v>
      </c>
      <c r="R4723">
        <v>0</v>
      </c>
      <c r="U4723">
        <v>84.28</v>
      </c>
      <c r="V4723">
        <v>0.19</v>
      </c>
      <c r="W4723">
        <v>0.19</v>
      </c>
      <c r="Y4723">
        <v>2014</v>
      </c>
      <c r="Z4723" s="1">
        <v>42379</v>
      </c>
      <c r="AJ4723">
        <v>2456361.1926299999</v>
      </c>
      <c r="AK4723">
        <v>2.3000000000000001E-4</v>
      </c>
      <c r="AL4723">
        <v>2.3000000000000001E-4</v>
      </c>
      <c r="AS4723">
        <v>0.73699999999999999</v>
      </c>
      <c r="AY4723">
        <v>109</v>
      </c>
      <c r="AZ4723">
        <v>15</v>
      </c>
      <c r="BA4723">
        <v>15</v>
      </c>
      <c r="BB4723">
        <v>1695</v>
      </c>
      <c r="BK4723" t="s">
        <v>100</v>
      </c>
      <c r="BL4723" t="s">
        <v>147</v>
      </c>
      <c r="BM4723" t="s">
        <v>101</v>
      </c>
      <c r="BN4723" t="s">
        <v>147</v>
      </c>
      <c r="BQ4723" t="s">
        <v>13978</v>
      </c>
      <c r="BR4723">
        <v>232.05416667099999</v>
      </c>
      <c r="BS4723">
        <v>-16.410833350000001</v>
      </c>
      <c r="BT4723">
        <v>11.4</v>
      </c>
      <c r="BY4723">
        <v>330</v>
      </c>
      <c r="BZ4723">
        <v>30</v>
      </c>
      <c r="CA4723">
        <v>30</v>
      </c>
      <c r="CB4723">
        <v>-0.22</v>
      </c>
      <c r="CC4723">
        <v>0.08</v>
      </c>
      <c r="CD4723">
        <v>0.08</v>
      </c>
      <c r="CE4723">
        <v>1.2030000000000001</v>
      </c>
      <c r="CF4723">
        <v>0.09</v>
      </c>
      <c r="CG4723">
        <v>0.09</v>
      </c>
      <c r="CH4723">
        <v>1.3460000000000001</v>
      </c>
      <c r="CI4723">
        <v>4.3999999999999997E-2</v>
      </c>
      <c r="CJ4723">
        <v>4.3999999999999997E-2</v>
      </c>
      <c r="CK4723" t="s">
        <v>13979</v>
      </c>
      <c r="CL4723">
        <v>2.6</v>
      </c>
      <c r="CM4723">
        <v>0.9</v>
      </c>
      <c r="CN4723">
        <v>0.9</v>
      </c>
      <c r="CO4723">
        <v>6520</v>
      </c>
      <c r="CP4723">
        <v>140</v>
      </c>
      <c r="CQ4723">
        <v>140</v>
      </c>
    </row>
    <row r="4724" spans="1:98" x14ac:dyDescent="0.25">
      <c r="A4724" t="s">
        <v>13980</v>
      </c>
      <c r="B4724" t="s">
        <v>99</v>
      </c>
      <c r="C4724">
        <v>0.51500000000000001</v>
      </c>
      <c r="D4724">
        <v>6.4000000000000001E-2</v>
      </c>
      <c r="E4724">
        <v>6.4000000000000001E-2</v>
      </c>
      <c r="F4724">
        <v>0.51500000000000001</v>
      </c>
      <c r="G4724">
        <v>6.4000000000000001E-2</v>
      </c>
      <c r="H4724">
        <v>6.4000000000000001E-2</v>
      </c>
      <c r="I4724">
        <v>1.238</v>
      </c>
      <c r="J4724">
        <v>5.6000000000000001E-2</v>
      </c>
      <c r="K4724">
        <v>5.6000000000000001E-2</v>
      </c>
      <c r="L4724">
        <v>3.7783977000000002</v>
      </c>
      <c r="M4724" s="2">
        <v>3.1E-6</v>
      </c>
      <c r="N4724" s="2">
        <v>3.1E-6</v>
      </c>
      <c r="O4724">
        <v>4.5699999999999998E-2</v>
      </c>
      <c r="P4724">
        <v>1.1999999999999999E-3</v>
      </c>
      <c r="Q4724">
        <v>1.1999999999999999E-3</v>
      </c>
      <c r="R4724">
        <v>0</v>
      </c>
      <c r="U4724">
        <v>88.06</v>
      </c>
      <c r="V4724">
        <v>0.35</v>
      </c>
      <c r="W4724">
        <v>0.35</v>
      </c>
      <c r="Y4724">
        <v>2014</v>
      </c>
      <c r="Z4724" s="1">
        <v>41941</v>
      </c>
      <c r="AJ4724">
        <v>2456502.72413</v>
      </c>
      <c r="AK4724">
        <v>1.6000000000000001E-4</v>
      </c>
      <c r="AL4724">
        <v>1.6000000000000001E-4</v>
      </c>
      <c r="AS4724">
        <v>0.376</v>
      </c>
      <c r="AY4724">
        <v>71.8</v>
      </c>
      <c r="AZ4724">
        <v>8.1999999999999993</v>
      </c>
      <c r="BA4724">
        <v>8.1999999999999993</v>
      </c>
      <c r="BB4724">
        <v>1134</v>
      </c>
      <c r="BK4724" t="s">
        <v>100</v>
      </c>
      <c r="BL4724" t="s">
        <v>147</v>
      </c>
      <c r="BM4724" t="s">
        <v>101</v>
      </c>
      <c r="BN4724" t="s">
        <v>147</v>
      </c>
      <c r="BQ4724" t="s">
        <v>13981</v>
      </c>
      <c r="BR4724">
        <v>305.87500001000001</v>
      </c>
      <c r="BS4724">
        <v>-44.058333341000001</v>
      </c>
      <c r="BT4724">
        <v>12.3</v>
      </c>
      <c r="BY4724">
        <v>320</v>
      </c>
      <c r="BZ4724">
        <v>30</v>
      </c>
      <c r="CA4724">
        <v>30</v>
      </c>
      <c r="CB4724">
        <v>-0.06</v>
      </c>
      <c r="CC4724">
        <v>0.1</v>
      </c>
      <c r="CD4724">
        <v>0.1</v>
      </c>
      <c r="CE4724">
        <v>0.89200000000000002</v>
      </c>
      <c r="CF4724">
        <v>7.1999999999999995E-2</v>
      </c>
      <c r="CG4724">
        <v>7.1999999999999995E-2</v>
      </c>
      <c r="CH4724">
        <v>0.88100000000000001</v>
      </c>
      <c r="CI4724">
        <v>3.5000000000000003E-2</v>
      </c>
      <c r="CJ4724">
        <v>3.5000000000000003E-2</v>
      </c>
      <c r="CK4724" t="s">
        <v>3751</v>
      </c>
      <c r="CL4724">
        <v>8.6</v>
      </c>
      <c r="CM4724">
        <v>3.5</v>
      </c>
      <c r="CN4724">
        <v>3.5</v>
      </c>
      <c r="CO4724">
        <v>5400</v>
      </c>
      <c r="CP4724">
        <v>140</v>
      </c>
      <c r="CQ4724">
        <v>140</v>
      </c>
    </row>
    <row r="4725" spans="1:98" x14ac:dyDescent="0.25">
      <c r="A4725" t="s">
        <v>13982</v>
      </c>
      <c r="B4725" t="s">
        <v>99</v>
      </c>
      <c r="C4725">
        <v>1.85</v>
      </c>
      <c r="D4725">
        <v>0.16</v>
      </c>
      <c r="E4725">
        <v>0.16</v>
      </c>
      <c r="F4725">
        <v>1.83</v>
      </c>
      <c r="G4725">
        <v>0.15</v>
      </c>
      <c r="H4725">
        <v>0.15</v>
      </c>
      <c r="I4725">
        <v>1.4419999999999999</v>
      </c>
      <c r="J4725">
        <v>9.4E-2</v>
      </c>
      <c r="K4725">
        <v>9.4E-2</v>
      </c>
      <c r="L4725">
        <v>2.3109649999999999</v>
      </c>
      <c r="M4725" s="2">
        <v>3.4000000000000001E-6</v>
      </c>
      <c r="N4725" s="2">
        <v>3.4000000000000001E-6</v>
      </c>
      <c r="O4725">
        <v>3.9140000000000001E-2</v>
      </c>
      <c r="P4725">
        <v>9.7999999999999997E-4</v>
      </c>
      <c r="Q4725">
        <v>9.7999999999999997E-4</v>
      </c>
      <c r="R4725">
        <v>0</v>
      </c>
      <c r="U4725">
        <v>81.61</v>
      </c>
      <c r="V4725">
        <v>0.82</v>
      </c>
      <c r="W4725">
        <v>0.82</v>
      </c>
      <c r="Y4725">
        <v>2014</v>
      </c>
      <c r="Z4725" s="1">
        <v>41941</v>
      </c>
      <c r="AJ4725">
        <v>2456275.7512699999</v>
      </c>
      <c r="AK4725">
        <v>4.0000000000000002E-4</v>
      </c>
      <c r="AL4725">
        <v>4.0000000000000002E-4</v>
      </c>
      <c r="AS4725">
        <v>0.66500000000000004</v>
      </c>
      <c r="AY4725">
        <v>212</v>
      </c>
      <c r="AZ4725">
        <v>14</v>
      </c>
      <c r="BA4725">
        <v>14</v>
      </c>
      <c r="BB4725">
        <v>2140</v>
      </c>
      <c r="BK4725" t="s">
        <v>100</v>
      </c>
      <c r="BL4725" t="s">
        <v>147</v>
      </c>
      <c r="BM4725" t="s">
        <v>101</v>
      </c>
      <c r="BN4725" t="s">
        <v>147</v>
      </c>
      <c r="BQ4725" t="s">
        <v>13983</v>
      </c>
      <c r="BR4725">
        <v>328.76666666800003</v>
      </c>
      <c r="BS4725">
        <v>-22.612500021999999</v>
      </c>
      <c r="BT4725">
        <v>10.3</v>
      </c>
      <c r="BY4725">
        <v>210</v>
      </c>
      <c r="BZ4725">
        <v>20</v>
      </c>
      <c r="CA4725">
        <v>20</v>
      </c>
      <c r="CB4725">
        <v>0.08</v>
      </c>
      <c r="CC4725">
        <v>0.08</v>
      </c>
      <c r="CD4725">
        <v>0.08</v>
      </c>
      <c r="CE4725">
        <v>1.5</v>
      </c>
      <c r="CF4725">
        <v>0.11</v>
      </c>
      <c r="CG4725">
        <v>0.11</v>
      </c>
      <c r="CH4725">
        <v>1.85</v>
      </c>
      <c r="CI4725">
        <v>0.1</v>
      </c>
      <c r="CJ4725">
        <v>0.1</v>
      </c>
      <c r="CK4725" t="s">
        <v>1757</v>
      </c>
      <c r="CL4725">
        <v>2.6</v>
      </c>
      <c r="CM4725">
        <v>0.6</v>
      </c>
      <c r="CN4725">
        <v>0.6</v>
      </c>
      <c r="CO4725">
        <v>6400</v>
      </c>
      <c r="CP4725">
        <v>150</v>
      </c>
      <c r="CQ4725">
        <v>150</v>
      </c>
    </row>
    <row r="4726" spans="1:98" x14ac:dyDescent="0.25">
      <c r="A4726" t="s">
        <v>13984</v>
      </c>
      <c r="B4726" t="s">
        <v>99</v>
      </c>
      <c r="C4726">
        <v>0.88</v>
      </c>
      <c r="D4726">
        <v>0.12</v>
      </c>
      <c r="E4726">
        <v>0.12</v>
      </c>
      <c r="F4726">
        <v>0.88</v>
      </c>
      <c r="G4726">
        <v>0.12</v>
      </c>
      <c r="H4726">
        <v>0.12</v>
      </c>
      <c r="I4726">
        <v>1.1910000000000001</v>
      </c>
      <c r="J4726">
        <v>4.9000000000000002E-2</v>
      </c>
      <c r="K4726">
        <v>4.9000000000000002E-2</v>
      </c>
      <c r="L4726">
        <v>3.0353992000000001</v>
      </c>
      <c r="M4726" s="2">
        <v>3.8E-6</v>
      </c>
      <c r="N4726" s="2">
        <v>3.8E-6</v>
      </c>
      <c r="O4726">
        <v>3.8199999999999998E-2</v>
      </c>
      <c r="P4726">
        <v>1.1000000000000001E-3</v>
      </c>
      <c r="Q4726">
        <v>1.1000000000000001E-3</v>
      </c>
      <c r="R4726">
        <v>0</v>
      </c>
      <c r="U4726">
        <v>88.68</v>
      </c>
      <c r="V4726">
        <v>0.28000000000000003</v>
      </c>
      <c r="W4726">
        <v>0.28000000000000003</v>
      </c>
      <c r="Y4726">
        <v>2014</v>
      </c>
      <c r="Z4726" s="1">
        <v>41941</v>
      </c>
      <c r="AJ4726">
        <v>2456505.48734</v>
      </c>
      <c r="AK4726">
        <v>1.2999999999999999E-4</v>
      </c>
      <c r="AL4726">
        <v>1.2999999999999999E-4</v>
      </c>
      <c r="AS4726">
        <v>0.47499999999999998</v>
      </c>
      <c r="AT4726">
        <v>3.1E-2</v>
      </c>
      <c r="AU4726">
        <v>3.1E-2</v>
      </c>
      <c r="AY4726">
        <v>142</v>
      </c>
      <c r="AZ4726">
        <v>17</v>
      </c>
      <c r="BA4726">
        <v>17</v>
      </c>
      <c r="BB4726">
        <v>1395</v>
      </c>
      <c r="BK4726" t="s">
        <v>100</v>
      </c>
      <c r="BL4726" t="s">
        <v>147</v>
      </c>
      <c r="BM4726" t="s">
        <v>101</v>
      </c>
      <c r="BN4726" t="s">
        <v>147</v>
      </c>
      <c r="BQ4726" t="s">
        <v>13985</v>
      </c>
      <c r="BR4726">
        <v>339.48750001899998</v>
      </c>
      <c r="BS4726">
        <v>-35.153888895000001</v>
      </c>
      <c r="BT4726">
        <v>13.3</v>
      </c>
      <c r="BY4726">
        <v>450</v>
      </c>
      <c r="BZ4726">
        <v>30</v>
      </c>
      <c r="CA4726">
        <v>30</v>
      </c>
      <c r="CB4726">
        <v>-0.64</v>
      </c>
      <c r="CC4726">
        <v>0.15</v>
      </c>
      <c r="CD4726">
        <v>0.15</v>
      </c>
      <c r="CE4726">
        <v>0.80700000000000005</v>
      </c>
      <c r="CF4726">
        <v>7.2999999999999995E-2</v>
      </c>
      <c r="CG4726">
        <v>7.2999999999999995E-2</v>
      </c>
      <c r="CH4726">
        <v>1.002</v>
      </c>
      <c r="CI4726">
        <v>3.6999999999999998E-2</v>
      </c>
      <c r="CJ4726">
        <v>3.6999999999999998E-2</v>
      </c>
      <c r="CK4726" t="s">
        <v>1603</v>
      </c>
      <c r="CL4726">
        <v>10.6</v>
      </c>
      <c r="CM4726">
        <v>3</v>
      </c>
      <c r="CN4726">
        <v>3</v>
      </c>
      <c r="CO4726">
        <v>5610</v>
      </c>
      <c r="CP4726">
        <v>130</v>
      </c>
      <c r="CQ4726">
        <v>130</v>
      </c>
    </row>
    <row r="4727" spans="1:98" x14ac:dyDescent="0.25">
      <c r="A4727" t="s">
        <v>13986</v>
      </c>
      <c r="B4727" t="s">
        <v>99</v>
      </c>
      <c r="C4727">
        <v>0.47499999999999998</v>
      </c>
      <c r="D4727">
        <v>5.3999999999999999E-2</v>
      </c>
      <c r="E4727">
        <v>5.3999999999999999E-2</v>
      </c>
      <c r="I4727">
        <v>1.409</v>
      </c>
      <c r="J4727">
        <v>0.14000000000000001</v>
      </c>
      <c r="K4727">
        <v>9.5000000000000001E-2</v>
      </c>
      <c r="L4727">
        <v>4.5421687453799997</v>
      </c>
      <c r="M4727" s="2">
        <v>4.1999999999999996E-6</v>
      </c>
      <c r="N4727" s="2">
        <v>4.1999999999999996E-6</v>
      </c>
      <c r="O4727">
        <v>5.885E-2</v>
      </c>
      <c r="P4727">
        <v>1E-4</v>
      </c>
      <c r="Q4727">
        <v>1E-4</v>
      </c>
      <c r="R4727">
        <v>0</v>
      </c>
      <c r="U4727">
        <v>86.46</v>
      </c>
      <c r="V4727">
        <v>0.64</v>
      </c>
      <c r="W4727">
        <v>1.2</v>
      </c>
      <c r="Y4727">
        <v>2016</v>
      </c>
      <c r="Z4727" s="1">
        <v>42562</v>
      </c>
      <c r="AJ4727">
        <v>2457197.0974599998</v>
      </c>
      <c r="AK4727" s="2">
        <v>4.0000000000000003E-5</v>
      </c>
      <c r="AL4727" s="2">
        <v>4.0000000000000003E-5</v>
      </c>
      <c r="AS4727">
        <v>0.48599999999999999</v>
      </c>
      <c r="AT4727">
        <v>0.14000000000000001</v>
      </c>
      <c r="AU4727">
        <v>6.3E-2</v>
      </c>
      <c r="AY4727">
        <v>48.74</v>
      </c>
      <c r="AZ4727">
        <v>5.2</v>
      </c>
      <c r="BA4727">
        <v>5.2</v>
      </c>
      <c r="BB4727">
        <v>1496</v>
      </c>
      <c r="BK4727" t="s">
        <v>100</v>
      </c>
      <c r="BL4727" t="s">
        <v>147</v>
      </c>
      <c r="BM4727" t="s">
        <v>101</v>
      </c>
      <c r="BN4727" t="s">
        <v>147</v>
      </c>
      <c r="BQ4727" t="s">
        <v>13987</v>
      </c>
      <c r="BR4727">
        <v>224.87083334299999</v>
      </c>
      <c r="BS4727">
        <v>46.960000027</v>
      </c>
      <c r="BT4727">
        <v>11.8</v>
      </c>
      <c r="BY4727">
        <v>360</v>
      </c>
      <c r="BZ4727">
        <v>70</v>
      </c>
      <c r="CA4727">
        <v>70</v>
      </c>
      <c r="CB4727">
        <v>0.1</v>
      </c>
      <c r="CC4727">
        <v>0.09</v>
      </c>
      <c r="CD4727">
        <v>0.09</v>
      </c>
      <c r="CE4727">
        <v>1.3180000000000001</v>
      </c>
      <c r="CF4727">
        <v>6.9000000000000006E-2</v>
      </c>
      <c r="CG4727">
        <v>6.9000000000000006E-2</v>
      </c>
      <c r="CH4727">
        <v>1.6080000000000001</v>
      </c>
      <c r="CI4727">
        <v>0.12</v>
      </c>
      <c r="CJ4727">
        <v>0.09</v>
      </c>
      <c r="CK4727" t="s">
        <v>13988</v>
      </c>
      <c r="CO4727">
        <v>5890</v>
      </c>
      <c r="CP4727">
        <v>140</v>
      </c>
      <c r="CQ4727">
        <v>140</v>
      </c>
    </row>
    <row r="4728" spans="1:98" x14ac:dyDescent="0.25">
      <c r="A4728" t="s">
        <v>13989</v>
      </c>
      <c r="B4728" t="s">
        <v>99</v>
      </c>
      <c r="C4728">
        <v>1.7689999999999999</v>
      </c>
      <c r="D4728">
        <v>6.4000000000000001E-2</v>
      </c>
      <c r="E4728">
        <v>6.4000000000000001E-2</v>
      </c>
      <c r="I4728">
        <v>1.339</v>
      </c>
      <c r="J4728">
        <v>6.4000000000000001E-2</v>
      </c>
      <c r="K4728">
        <v>6.4000000000000001E-2</v>
      </c>
      <c r="L4728">
        <v>1.5487743</v>
      </c>
      <c r="M4728" s="2">
        <v>8.9999999999999996E-7</v>
      </c>
      <c r="N4728" s="2">
        <v>1.1999999999999999E-6</v>
      </c>
      <c r="O4728">
        <v>2.8510000000000001E-2</v>
      </c>
      <c r="P4728">
        <v>3.8999999999999999E-4</v>
      </c>
      <c r="Q4728">
        <v>3.8999999999999999E-4</v>
      </c>
      <c r="R4728">
        <v>1.2E-2</v>
      </c>
      <c r="S4728">
        <v>8.9999999999999993E-3</v>
      </c>
      <c r="T4728">
        <v>2.1999999999999999E-2</v>
      </c>
      <c r="U4728">
        <v>83.96</v>
      </c>
      <c r="V4728">
        <v>0.9</v>
      </c>
      <c r="W4728">
        <v>0.9</v>
      </c>
      <c r="Y4728">
        <v>2016</v>
      </c>
      <c r="Z4728" s="1">
        <v>42562</v>
      </c>
      <c r="AA4728">
        <v>289</v>
      </c>
      <c r="AB4728">
        <v>35</v>
      </c>
      <c r="AC4728">
        <v>150</v>
      </c>
      <c r="AJ4728">
        <v>2456667.7358200001</v>
      </c>
      <c r="AK4728">
        <v>2.1000000000000001E-4</v>
      </c>
      <c r="AL4728">
        <v>2.1000000000000001E-4</v>
      </c>
      <c r="AS4728">
        <v>0.45700000000000002</v>
      </c>
      <c r="AT4728">
        <v>5.3999999999999999E-2</v>
      </c>
      <c r="AU4728">
        <v>5.3999999999999999E-2</v>
      </c>
      <c r="AY4728">
        <v>260.60000000000002</v>
      </c>
      <c r="AZ4728">
        <v>5.4</v>
      </c>
      <c r="BA4728">
        <v>5.4</v>
      </c>
      <c r="BB4728">
        <v>2043</v>
      </c>
      <c r="BK4728" t="s">
        <v>100</v>
      </c>
      <c r="BL4728" t="s">
        <v>147</v>
      </c>
      <c r="BM4728" t="s">
        <v>101</v>
      </c>
      <c r="BN4728" t="s">
        <v>147</v>
      </c>
      <c r="BQ4728" t="s">
        <v>13990</v>
      </c>
      <c r="BR4728">
        <v>327.66666667999999</v>
      </c>
      <c r="BS4728">
        <v>10.463055575</v>
      </c>
      <c r="BT4728">
        <v>12.74</v>
      </c>
      <c r="BY4728">
        <v>460</v>
      </c>
      <c r="BZ4728">
        <v>80</v>
      </c>
      <c r="CA4728">
        <v>80</v>
      </c>
      <c r="CB4728">
        <v>0.14000000000000001</v>
      </c>
      <c r="CC4728">
        <v>7.0000000000000007E-2</v>
      </c>
      <c r="CD4728">
        <v>7.0000000000000007E-2</v>
      </c>
      <c r="CE4728">
        <v>1.2889999999999999</v>
      </c>
      <c r="CF4728">
        <v>5.2999999999999999E-2</v>
      </c>
      <c r="CG4728">
        <v>5.2999999999999999E-2</v>
      </c>
      <c r="CH4728">
        <v>1.43</v>
      </c>
      <c r="CI4728">
        <v>0.06</v>
      </c>
      <c r="CJ4728">
        <v>0.06</v>
      </c>
      <c r="CK4728" t="s">
        <v>434</v>
      </c>
      <c r="CO4728">
        <v>5940</v>
      </c>
      <c r="CP4728">
        <v>140</v>
      </c>
      <c r="CQ4728">
        <v>140</v>
      </c>
    </row>
    <row r="4729" spans="1:98" x14ac:dyDescent="0.25">
      <c r="A4729" t="s">
        <v>13991</v>
      </c>
      <c r="B4729" t="s">
        <v>99</v>
      </c>
      <c r="C4729">
        <v>0.27550000000000002</v>
      </c>
      <c r="D4729">
        <v>8.9999999999999993E-3</v>
      </c>
      <c r="E4729">
        <v>8.9999999999999993E-3</v>
      </c>
      <c r="I4729">
        <v>1.0209999999999999</v>
      </c>
      <c r="J4729">
        <v>7.5999999999999998E-2</v>
      </c>
      <c r="K4729">
        <v>6.5000000000000002E-2</v>
      </c>
      <c r="L4729">
        <v>10.021649999999999</v>
      </c>
      <c r="M4729">
        <v>5.5000000000000003E-4</v>
      </c>
      <c r="N4729">
        <v>5.5000000000000003E-4</v>
      </c>
      <c r="O4729">
        <v>9.4589999999999994E-2</v>
      </c>
      <c r="P4729">
        <v>8.4000000000000003E-4</v>
      </c>
      <c r="Q4729">
        <v>7.9000000000000001E-4</v>
      </c>
      <c r="R4729">
        <v>0.30199999999999999</v>
      </c>
      <c r="S4729">
        <v>2.3E-2</v>
      </c>
      <c r="T4729">
        <v>2.3E-2</v>
      </c>
      <c r="U4729">
        <v>89.14</v>
      </c>
      <c r="V4729">
        <v>0.3</v>
      </c>
      <c r="W4729">
        <v>0.3</v>
      </c>
      <c r="Y4729">
        <v>2014</v>
      </c>
      <c r="Z4729" s="1">
        <v>43451</v>
      </c>
      <c r="AA4729">
        <v>242</v>
      </c>
      <c r="AB4729">
        <v>2.5</v>
      </c>
      <c r="AC4729">
        <v>2.5</v>
      </c>
      <c r="AJ4729">
        <v>2456533.82326</v>
      </c>
      <c r="AK4729">
        <v>8.9999999999999998E-4</v>
      </c>
      <c r="AL4729">
        <v>8.9999999999999998E-4</v>
      </c>
      <c r="AP4729">
        <v>44</v>
      </c>
      <c r="AQ4729">
        <v>11</v>
      </c>
      <c r="AR4729">
        <v>11</v>
      </c>
      <c r="BB4729">
        <v>1024</v>
      </c>
      <c r="BK4729" t="s">
        <v>100</v>
      </c>
      <c r="BL4729" t="s">
        <v>147</v>
      </c>
      <c r="BQ4729" t="s">
        <v>13992</v>
      </c>
      <c r="BR4729">
        <v>36.775000001999999</v>
      </c>
      <c r="BS4729">
        <v>-50.284444450999999</v>
      </c>
      <c r="BT4729">
        <v>10.15</v>
      </c>
      <c r="CB4729">
        <v>-0.11</v>
      </c>
      <c r="CC4729">
        <v>0.14000000000000001</v>
      </c>
      <c r="CD4729">
        <v>0.14000000000000001</v>
      </c>
      <c r="CE4729">
        <v>1.1259999999999999</v>
      </c>
      <c r="CF4729">
        <v>0.28999999999999998</v>
      </c>
      <c r="CG4729">
        <v>0.28999999999999998</v>
      </c>
      <c r="CH4729">
        <v>1.17</v>
      </c>
      <c r="CI4729">
        <v>6.7000000000000004E-2</v>
      </c>
      <c r="CJ4729">
        <v>5.8999999999999997E-2</v>
      </c>
      <c r="CK4729" t="s">
        <v>1454</v>
      </c>
      <c r="CL4729">
        <v>4.5999999999999996</v>
      </c>
      <c r="CM4729">
        <v>2</v>
      </c>
      <c r="CN4729">
        <v>2</v>
      </c>
      <c r="CO4729">
        <v>6040</v>
      </c>
      <c r="CP4729">
        <v>90</v>
      </c>
      <c r="CQ4729">
        <v>90</v>
      </c>
    </row>
    <row r="4730" spans="1:98" x14ac:dyDescent="0.25">
      <c r="A4730" t="s">
        <v>13993</v>
      </c>
      <c r="B4730" t="s">
        <v>99</v>
      </c>
      <c r="C4730">
        <v>0.51400000000000001</v>
      </c>
      <c r="D4730">
        <v>0.02</v>
      </c>
      <c r="E4730">
        <v>0.02</v>
      </c>
      <c r="I4730">
        <v>1.44</v>
      </c>
      <c r="J4730">
        <v>3.5999999999999997E-2</v>
      </c>
      <c r="K4730">
        <v>3.5999999999999997E-2</v>
      </c>
      <c r="L4730">
        <v>4.0460434999999997</v>
      </c>
      <c r="M4730" s="2">
        <v>4.4000000000000002E-6</v>
      </c>
      <c r="N4730" s="2">
        <v>4.4000000000000002E-6</v>
      </c>
      <c r="O4730">
        <v>5.4530000000000002E-2</v>
      </c>
      <c r="P4730">
        <v>4.8000000000000001E-4</v>
      </c>
      <c r="Q4730">
        <v>4.8000000000000001E-4</v>
      </c>
      <c r="R4730">
        <v>0</v>
      </c>
      <c r="U4730">
        <v>88.7</v>
      </c>
      <c r="V4730">
        <v>0.9</v>
      </c>
      <c r="W4730">
        <v>0.9</v>
      </c>
      <c r="Y4730">
        <v>2016</v>
      </c>
      <c r="Z4730" s="1">
        <v>44232</v>
      </c>
      <c r="AA4730">
        <v>0</v>
      </c>
      <c r="AG4730">
        <v>2456787.8142300001</v>
      </c>
      <c r="AH4730">
        <v>6.2E-4</v>
      </c>
      <c r="AI4730">
        <v>6.2E-4</v>
      </c>
      <c r="AJ4730">
        <v>2456787.8142300001</v>
      </c>
      <c r="AK4730">
        <v>6.2E-4</v>
      </c>
      <c r="AL4730">
        <v>6.2E-4</v>
      </c>
      <c r="AS4730">
        <v>0.16</v>
      </c>
      <c r="AT4730">
        <v>0.1</v>
      </c>
      <c r="AU4730">
        <v>0.1</v>
      </c>
      <c r="AY4730">
        <v>54.6</v>
      </c>
      <c r="AZ4730">
        <v>1.9</v>
      </c>
      <c r="BA4730">
        <v>1.9</v>
      </c>
      <c r="BB4730">
        <v>1729</v>
      </c>
      <c r="BC4730">
        <v>36</v>
      </c>
      <c r="BD4730">
        <v>36</v>
      </c>
      <c r="BK4730" t="s">
        <v>100</v>
      </c>
      <c r="BL4730" t="s">
        <v>147</v>
      </c>
      <c r="BM4730" t="s">
        <v>101</v>
      </c>
      <c r="BN4730" t="s">
        <v>147</v>
      </c>
      <c r="BO4730" t="s">
        <v>13994</v>
      </c>
      <c r="BQ4730" t="s">
        <v>13995</v>
      </c>
      <c r="BR4730">
        <v>19.550543000000001</v>
      </c>
      <c r="BS4730">
        <v>2.7028240000000001</v>
      </c>
      <c r="BT4730">
        <v>11.02</v>
      </c>
      <c r="BV4730">
        <v>10.087</v>
      </c>
      <c r="BW4730">
        <v>9.8469999999999995</v>
      </c>
      <c r="BY4730">
        <v>380.53</v>
      </c>
      <c r="BZ4730">
        <v>11.02</v>
      </c>
      <c r="CA4730">
        <v>11.02</v>
      </c>
      <c r="CB4730">
        <v>0.16</v>
      </c>
      <c r="CC4730">
        <v>0.11</v>
      </c>
      <c r="CD4730">
        <v>0.11</v>
      </c>
      <c r="CE4730">
        <v>1.32</v>
      </c>
      <c r="CF4730">
        <v>3.5000000000000003E-2</v>
      </c>
      <c r="CG4730">
        <v>3.5000000000000003E-2</v>
      </c>
      <c r="CH4730">
        <v>1.7</v>
      </c>
      <c r="CI4730">
        <v>0.03</v>
      </c>
      <c r="CJ4730">
        <v>0.03</v>
      </c>
      <c r="CK4730" t="s">
        <v>4662</v>
      </c>
      <c r="CL4730">
        <v>1.17</v>
      </c>
      <c r="CM4730">
        <v>-0.75</v>
      </c>
      <c r="CN4730">
        <v>5.72</v>
      </c>
      <c r="CO4730">
        <v>6410</v>
      </c>
      <c r="CP4730">
        <v>125</v>
      </c>
      <c r="CQ4730">
        <v>125</v>
      </c>
      <c r="CT4730" t="s">
        <v>13996</v>
      </c>
    </row>
    <row r="4731" spans="1:98" x14ac:dyDescent="0.25">
      <c r="A4731" t="s">
        <v>13997</v>
      </c>
      <c r="B4731" t="s">
        <v>99</v>
      </c>
      <c r="C4731">
        <v>1.23</v>
      </c>
      <c r="D4731">
        <v>0.08</v>
      </c>
      <c r="E4731">
        <v>0.09</v>
      </c>
      <c r="F4731">
        <v>1.23</v>
      </c>
      <c r="G4731">
        <v>0.08</v>
      </c>
      <c r="H4731">
        <v>0.08</v>
      </c>
      <c r="I4731">
        <v>1.4</v>
      </c>
      <c r="J4731">
        <v>0.2</v>
      </c>
      <c r="K4731">
        <v>0.2</v>
      </c>
      <c r="L4731">
        <v>2.49979</v>
      </c>
      <c r="M4731" s="2">
        <v>1.0000000000000001E-5</v>
      </c>
      <c r="N4731" s="2">
        <v>1.0000000000000001E-5</v>
      </c>
      <c r="O4731">
        <v>3.6299999999999999E-2</v>
      </c>
      <c r="P4731">
        <v>6.9999999999999999E-4</v>
      </c>
      <c r="Q4731">
        <v>6.9999999999999999E-4</v>
      </c>
      <c r="R4731">
        <v>5.8000000000000003E-2</v>
      </c>
      <c r="S4731">
        <v>5.8000000000000003E-2</v>
      </c>
      <c r="T4731">
        <v>0</v>
      </c>
      <c r="U4731">
        <v>85</v>
      </c>
      <c r="V4731">
        <v>2</v>
      </c>
      <c r="W4731">
        <v>2</v>
      </c>
      <c r="Y4731">
        <v>2016</v>
      </c>
      <c r="Z4731" s="1">
        <v>42405</v>
      </c>
      <c r="AJ4731">
        <v>2456537.5469999998</v>
      </c>
      <c r="AK4731">
        <v>2E-3</v>
      </c>
      <c r="AL4731">
        <v>2E-3</v>
      </c>
      <c r="AS4731">
        <v>0.5</v>
      </c>
      <c r="AT4731">
        <v>0.24</v>
      </c>
      <c r="AU4731">
        <v>0.1</v>
      </c>
      <c r="AY4731">
        <v>181</v>
      </c>
      <c r="AZ4731">
        <v>10</v>
      </c>
      <c r="BA4731">
        <v>10</v>
      </c>
      <c r="BB4731">
        <v>1600</v>
      </c>
      <c r="BK4731" t="s">
        <v>100</v>
      </c>
      <c r="BL4731" t="s">
        <v>147</v>
      </c>
      <c r="BM4731" t="s">
        <v>101</v>
      </c>
      <c r="BN4731" t="s">
        <v>147</v>
      </c>
      <c r="BQ4731" t="s">
        <v>13998</v>
      </c>
      <c r="BR4731">
        <v>55.941666681999997</v>
      </c>
      <c r="BS4731">
        <v>-65.193888900999994</v>
      </c>
      <c r="BT4731">
        <v>12.2</v>
      </c>
      <c r="BY4731">
        <v>333</v>
      </c>
      <c r="BZ4731">
        <v>29</v>
      </c>
      <c r="CA4731">
        <v>29</v>
      </c>
      <c r="CB4731">
        <v>0.14000000000000001</v>
      </c>
      <c r="CC4731">
        <v>0.1</v>
      </c>
      <c r="CD4731">
        <v>0.1</v>
      </c>
      <c r="CE4731">
        <v>1.02</v>
      </c>
      <c r="CF4731">
        <v>0.06</v>
      </c>
      <c r="CG4731">
        <v>0.06</v>
      </c>
      <c r="CH4731">
        <v>1.2</v>
      </c>
      <c r="CI4731">
        <v>0.1</v>
      </c>
      <c r="CJ4731">
        <v>0.1</v>
      </c>
      <c r="CK4731" t="s">
        <v>154</v>
      </c>
      <c r="CL4731">
        <v>8</v>
      </c>
      <c r="CM4731">
        <v>2.5</v>
      </c>
      <c r="CN4731">
        <v>2.5</v>
      </c>
      <c r="CO4731">
        <v>5650</v>
      </c>
      <c r="CP4731">
        <v>100</v>
      </c>
      <c r="CQ4731">
        <v>100</v>
      </c>
    </row>
    <row r="4732" spans="1:98" x14ac:dyDescent="0.25">
      <c r="A4732" t="s">
        <v>13999</v>
      </c>
      <c r="B4732" t="s">
        <v>99</v>
      </c>
      <c r="C4732">
        <v>1.47</v>
      </c>
      <c r="D4732">
        <v>6.9000000000000006E-2</v>
      </c>
      <c r="E4732">
        <v>7.5999999999999998E-2</v>
      </c>
      <c r="F4732">
        <v>1.46</v>
      </c>
      <c r="G4732">
        <v>6.8000000000000005E-2</v>
      </c>
      <c r="H4732">
        <v>7.4999999999999997E-2</v>
      </c>
      <c r="I4732">
        <v>1.9</v>
      </c>
      <c r="J4732">
        <v>5.5E-2</v>
      </c>
      <c r="K4732">
        <v>5.7000000000000002E-2</v>
      </c>
      <c r="L4732">
        <v>1.0914193700000001</v>
      </c>
      <c r="M4732">
        <v>0</v>
      </c>
      <c r="N4732">
        <v>0</v>
      </c>
      <c r="O4732">
        <v>2.3439999999999999E-2</v>
      </c>
      <c r="P4732">
        <v>5.5999999999999995E-4</v>
      </c>
      <c r="Q4732">
        <v>5.5999999999999995E-4</v>
      </c>
      <c r="R4732">
        <v>0</v>
      </c>
      <c r="U4732">
        <v>83.37</v>
      </c>
      <c r="V4732">
        <v>0.64</v>
      </c>
      <c r="W4732">
        <v>0.72</v>
      </c>
      <c r="X4732" s="2">
        <v>5.3999999999999998E-5</v>
      </c>
      <c r="Y4732">
        <v>2008</v>
      </c>
      <c r="Z4732" s="1">
        <v>44627</v>
      </c>
      <c r="AJ4732">
        <v>2457103.2836500001</v>
      </c>
      <c r="AK4732" s="2">
        <v>3.1999999999999999E-5</v>
      </c>
      <c r="AL4732" s="2">
        <v>3.1999999999999999E-5</v>
      </c>
      <c r="AS4732">
        <v>0.33900000000000002</v>
      </c>
      <c r="AT4732">
        <v>1.6999999999999999E-3</v>
      </c>
      <c r="AU4732">
        <v>1.6999999999999999E-3</v>
      </c>
      <c r="AY4732">
        <v>226.4</v>
      </c>
      <c r="AZ4732">
        <v>4.0999999999999996</v>
      </c>
      <c r="BA4732">
        <v>4.0999999999999996</v>
      </c>
      <c r="BB4732">
        <v>2593</v>
      </c>
      <c r="BC4732">
        <v>57</v>
      </c>
      <c r="BD4732">
        <v>57</v>
      </c>
      <c r="BK4732" t="s">
        <v>100</v>
      </c>
      <c r="BL4732" t="s">
        <v>147</v>
      </c>
      <c r="BM4732" t="s">
        <v>101</v>
      </c>
      <c r="BN4732" t="s">
        <v>147</v>
      </c>
      <c r="BP4732" t="s">
        <v>14000</v>
      </c>
      <c r="BQ4732" t="s">
        <v>14001</v>
      </c>
      <c r="BR4732">
        <v>97.637500000000003</v>
      </c>
      <c r="BS4732">
        <v>29.6722222</v>
      </c>
      <c r="BT4732">
        <v>11.69</v>
      </c>
      <c r="BU4732">
        <v>11.03</v>
      </c>
      <c r="BV4732">
        <v>10.48</v>
      </c>
      <c r="BW4732">
        <v>10.23</v>
      </c>
      <c r="BX4732">
        <v>10.19</v>
      </c>
      <c r="BY4732">
        <v>432.5</v>
      </c>
      <c r="BZ4732">
        <v>6.1</v>
      </c>
      <c r="CA4732">
        <v>6.1</v>
      </c>
      <c r="CB4732">
        <v>0.3</v>
      </c>
      <c r="CC4732">
        <v>0.1</v>
      </c>
      <c r="CD4732">
        <v>0.1</v>
      </c>
      <c r="CE4732">
        <v>1.4339999999999999</v>
      </c>
      <c r="CF4732">
        <v>0.09</v>
      </c>
      <c r="CG4732">
        <v>0.11</v>
      </c>
      <c r="CH4732">
        <v>1.657</v>
      </c>
      <c r="CI4732">
        <v>4.3999999999999997E-2</v>
      </c>
      <c r="CJ4732">
        <v>4.5999999999999999E-2</v>
      </c>
      <c r="CK4732" t="s">
        <v>434</v>
      </c>
      <c r="CL4732">
        <v>1.7</v>
      </c>
      <c r="CM4732">
        <v>0.8</v>
      </c>
      <c r="CN4732">
        <v>0.8</v>
      </c>
      <c r="CO4732">
        <v>6360</v>
      </c>
      <c r="CP4732">
        <v>140</v>
      </c>
      <c r="CQ4732">
        <v>130</v>
      </c>
    </row>
    <row r="4733" spans="1:98" x14ac:dyDescent="0.25">
      <c r="A4733" t="s">
        <v>14002</v>
      </c>
      <c r="B4733" t="s">
        <v>99</v>
      </c>
      <c r="C4733">
        <v>5.0599999999999996</v>
      </c>
      <c r="D4733">
        <v>0.27</v>
      </c>
      <c r="E4733">
        <v>0.27</v>
      </c>
      <c r="F4733">
        <v>5.01</v>
      </c>
      <c r="G4733">
        <v>0.26</v>
      </c>
      <c r="H4733">
        <v>0.26</v>
      </c>
      <c r="I4733">
        <v>1.5149999999999999</v>
      </c>
      <c r="J4733">
        <v>8.3000000000000004E-2</v>
      </c>
      <c r="K4733">
        <v>8.3000000000000004E-2</v>
      </c>
      <c r="L4733">
        <v>3.6112706000000001</v>
      </c>
      <c r="M4733" s="2">
        <v>3.8E-6</v>
      </c>
      <c r="N4733" s="2">
        <v>3.8E-6</v>
      </c>
      <c r="O4733">
        <v>5.2200000000000003E-2</v>
      </c>
      <c r="P4733">
        <v>1.2999999999999999E-3</v>
      </c>
      <c r="Q4733">
        <v>1.2999999999999999E-3</v>
      </c>
      <c r="R4733">
        <v>5.8999999999999997E-2</v>
      </c>
      <c r="S4733">
        <v>1.7999999999999999E-2</v>
      </c>
      <c r="T4733">
        <v>2.5000000000000001E-2</v>
      </c>
      <c r="U4733">
        <v>82.29</v>
      </c>
      <c r="V4733">
        <v>0.48</v>
      </c>
      <c r="W4733">
        <v>0.48</v>
      </c>
      <c r="Y4733">
        <v>2015</v>
      </c>
      <c r="Z4733" s="1">
        <v>43781</v>
      </c>
      <c r="AA4733">
        <v>323</v>
      </c>
      <c r="AB4733">
        <v>21</v>
      </c>
      <c r="AC4733">
        <v>39</v>
      </c>
      <c r="AJ4733">
        <v>2456779.4352000002</v>
      </c>
      <c r="AK4733">
        <v>4.4000000000000002E-4</v>
      </c>
      <c r="AL4733">
        <v>4.4000000000000002E-4</v>
      </c>
      <c r="AS4733">
        <v>0.78</v>
      </c>
      <c r="AT4733">
        <v>2.1000000000000001E-2</v>
      </c>
      <c r="AU4733">
        <v>2.1000000000000001E-2</v>
      </c>
      <c r="AY4733">
        <v>511.3</v>
      </c>
      <c r="AZ4733">
        <v>9.1999999999999993</v>
      </c>
      <c r="BA4733">
        <v>9.1999999999999993</v>
      </c>
      <c r="BB4733">
        <v>1880</v>
      </c>
      <c r="BC4733">
        <v>70</v>
      </c>
      <c r="BD4733">
        <v>70</v>
      </c>
      <c r="BK4733" t="s">
        <v>100</v>
      </c>
      <c r="BL4733" t="s">
        <v>147</v>
      </c>
      <c r="BN4733" t="s">
        <v>147</v>
      </c>
      <c r="BQ4733" t="s">
        <v>14003</v>
      </c>
      <c r="BR4733">
        <v>62.616666676000001</v>
      </c>
      <c r="BS4733">
        <v>-45.898333362999999</v>
      </c>
      <c r="BT4733">
        <v>11</v>
      </c>
      <c r="CB4733">
        <v>-0.05</v>
      </c>
      <c r="CC4733">
        <v>7.0000000000000007E-2</v>
      </c>
      <c r="CD4733">
        <v>7.0000000000000007E-2</v>
      </c>
      <c r="CE4733">
        <v>1.45</v>
      </c>
      <c r="CF4733">
        <v>0.11</v>
      </c>
      <c r="CG4733">
        <v>0.11</v>
      </c>
      <c r="CH4733">
        <v>1.93</v>
      </c>
      <c r="CI4733">
        <v>0.09</v>
      </c>
      <c r="CJ4733">
        <v>0.09</v>
      </c>
      <c r="CK4733" t="s">
        <v>1757</v>
      </c>
      <c r="CO4733">
        <v>6450</v>
      </c>
      <c r="CP4733">
        <v>120</v>
      </c>
      <c r="CQ4733">
        <v>120</v>
      </c>
    </row>
    <row r="4734" spans="1:98" x14ac:dyDescent="0.25">
      <c r="A4734" t="s">
        <v>14004</v>
      </c>
      <c r="B4734" t="s">
        <v>99</v>
      </c>
      <c r="C4734">
        <v>1.1839999999999999</v>
      </c>
      <c r="D4734">
        <v>6.4000000000000001E-2</v>
      </c>
      <c r="E4734">
        <v>6.5000000000000002E-2</v>
      </c>
      <c r="F4734">
        <v>1.1830000000000001</v>
      </c>
      <c r="G4734">
        <v>6.4000000000000001E-2</v>
      </c>
      <c r="H4734">
        <v>6.4000000000000001E-2</v>
      </c>
      <c r="I4734">
        <v>1.865</v>
      </c>
      <c r="J4734">
        <v>4.3999999999999997E-2</v>
      </c>
      <c r="K4734">
        <v>4.3999999999999997E-2</v>
      </c>
      <c r="L4734">
        <v>1.2749254999999999</v>
      </c>
      <c r="M4734" s="2">
        <v>2.4999999999999999E-7</v>
      </c>
      <c r="N4734" s="2">
        <v>2.4999999999999999E-7</v>
      </c>
      <c r="O4734">
        <v>2.5440000000000001E-2</v>
      </c>
      <c r="P4734">
        <v>5.0000000000000001E-4</v>
      </c>
      <c r="Q4734">
        <v>5.0000000000000001E-4</v>
      </c>
      <c r="R4734">
        <v>0.02</v>
      </c>
      <c r="S4734">
        <v>1.4999999999999999E-2</v>
      </c>
      <c r="T4734">
        <v>1.4999999999999999E-2</v>
      </c>
      <c r="U4734">
        <v>87.6</v>
      </c>
      <c r="V4734">
        <v>0.6</v>
      </c>
      <c r="W4734">
        <v>0.6</v>
      </c>
      <c r="Y4734">
        <v>2015</v>
      </c>
      <c r="Z4734" s="1">
        <v>44573</v>
      </c>
      <c r="AJ4734">
        <v>2456635.7083200002</v>
      </c>
      <c r="AK4734">
        <v>1E-4</v>
      </c>
      <c r="AL4734">
        <v>1E-4</v>
      </c>
      <c r="AM4734">
        <v>2457778.6790300002</v>
      </c>
      <c r="AP4734">
        <v>107.2</v>
      </c>
      <c r="AQ4734">
        <v>5</v>
      </c>
      <c r="AR4734">
        <v>5</v>
      </c>
      <c r="AY4734">
        <v>181.1</v>
      </c>
      <c r="AZ4734">
        <v>6.4</v>
      </c>
      <c r="BA4734">
        <v>6.4</v>
      </c>
      <c r="BK4734" t="s">
        <v>100</v>
      </c>
      <c r="BL4734" t="s">
        <v>147</v>
      </c>
      <c r="BN4734" t="s">
        <v>147</v>
      </c>
      <c r="BP4734" t="s">
        <v>14005</v>
      </c>
      <c r="BQ4734" t="s">
        <v>14006</v>
      </c>
      <c r="BR4734">
        <v>107.60000000799999</v>
      </c>
      <c r="BS4734">
        <v>-39.097500013000001</v>
      </c>
      <c r="BT4734">
        <v>10.4</v>
      </c>
      <c r="BY4734">
        <v>270</v>
      </c>
      <c r="BZ4734">
        <v>90</v>
      </c>
      <c r="CA4734">
        <v>90</v>
      </c>
      <c r="CB4734">
        <v>0.13</v>
      </c>
      <c r="CC4734">
        <v>0.09</v>
      </c>
      <c r="CD4734">
        <v>0.09</v>
      </c>
      <c r="CE4734">
        <v>1.353</v>
      </c>
      <c r="CF4734">
        <v>7.9000000000000001E-2</v>
      </c>
      <c r="CG4734">
        <v>0.06</v>
      </c>
      <c r="CH4734">
        <v>1.458</v>
      </c>
      <c r="CI4734">
        <v>0.03</v>
      </c>
      <c r="CJ4734">
        <v>0.03</v>
      </c>
      <c r="CK4734" t="s">
        <v>501</v>
      </c>
      <c r="CO4734">
        <v>6460</v>
      </c>
      <c r="CP4734">
        <v>140</v>
      </c>
      <c r="CQ4734">
        <v>140</v>
      </c>
    </row>
    <row r="4735" spans="1:98" x14ac:dyDescent="0.25">
      <c r="A4735" t="s">
        <v>14007</v>
      </c>
      <c r="B4735" t="s">
        <v>99</v>
      </c>
      <c r="C4735">
        <v>1.401</v>
      </c>
      <c r="D4735">
        <v>7.4999999999999997E-2</v>
      </c>
      <c r="E4735">
        <v>7.4999999999999997E-2</v>
      </c>
      <c r="F4735">
        <v>1.3720000000000001</v>
      </c>
      <c r="G4735">
        <v>7.1999999999999995E-2</v>
      </c>
      <c r="H4735">
        <v>7.1999999999999995E-2</v>
      </c>
      <c r="I4735">
        <v>1.792</v>
      </c>
      <c r="J4735">
        <v>6.9000000000000006E-2</v>
      </c>
      <c r="K4735">
        <v>6.9000000000000006E-2</v>
      </c>
      <c r="L4735">
        <v>1.7100567</v>
      </c>
      <c r="M4735" s="2">
        <v>3.5999999999999998E-6</v>
      </c>
      <c r="N4735" s="2">
        <v>3.5999999999999998E-6</v>
      </c>
      <c r="O4735">
        <v>3.107E-2</v>
      </c>
      <c r="P4735">
        <v>7.9000000000000001E-4</v>
      </c>
      <c r="Q4735">
        <v>7.9000000000000001E-4</v>
      </c>
      <c r="R4735">
        <v>0</v>
      </c>
      <c r="S4735">
        <v>0</v>
      </c>
      <c r="T4735">
        <v>0.08</v>
      </c>
      <c r="U4735">
        <v>78.349999999999994</v>
      </c>
      <c r="V4735">
        <v>0.31</v>
      </c>
      <c r="W4735">
        <v>0.31</v>
      </c>
      <c r="Y4735">
        <v>2015</v>
      </c>
      <c r="Z4735" s="1">
        <v>43781</v>
      </c>
      <c r="AJ4735">
        <v>2456665.2240300002</v>
      </c>
      <c r="AK4735">
        <v>2.2000000000000001E-4</v>
      </c>
      <c r="AL4735">
        <v>2.2000000000000001E-4</v>
      </c>
      <c r="AS4735">
        <v>0.86080000000000001</v>
      </c>
      <c r="AT4735">
        <v>7.3000000000000001E-3</v>
      </c>
      <c r="AU4735">
        <v>7.3000000000000001E-3</v>
      </c>
      <c r="AY4735">
        <v>185.2</v>
      </c>
      <c r="AZ4735">
        <v>2.2999999999999998</v>
      </c>
      <c r="BA4735">
        <v>2.2999999999999998</v>
      </c>
      <c r="BB4735">
        <v>1970</v>
      </c>
      <c r="BC4735">
        <v>50</v>
      </c>
      <c r="BD4735">
        <v>50</v>
      </c>
      <c r="BK4735" t="s">
        <v>100</v>
      </c>
      <c r="BL4735" t="s">
        <v>147</v>
      </c>
      <c r="BN4735" t="s">
        <v>147</v>
      </c>
      <c r="BO4735" t="s">
        <v>14008</v>
      </c>
      <c r="BQ4735" t="s">
        <v>14009</v>
      </c>
      <c r="BR4735">
        <v>108.300000004</v>
      </c>
      <c r="BS4735">
        <v>-42.409722238000001</v>
      </c>
      <c r="BT4735">
        <v>11</v>
      </c>
      <c r="CB4735">
        <v>0.32</v>
      </c>
      <c r="CC4735">
        <v>0.09</v>
      </c>
      <c r="CD4735">
        <v>0.09</v>
      </c>
      <c r="CE4735">
        <v>1.4</v>
      </c>
      <c r="CF4735">
        <v>0.1</v>
      </c>
      <c r="CG4735">
        <v>0.1</v>
      </c>
      <c r="CH4735">
        <v>1.5669999999999999</v>
      </c>
      <c r="CI4735">
        <v>5.0999999999999997E-2</v>
      </c>
      <c r="CJ4735">
        <v>5.0999999999999997E-2</v>
      </c>
      <c r="CK4735" t="s">
        <v>669</v>
      </c>
      <c r="CO4735">
        <v>5730</v>
      </c>
      <c r="CP4735">
        <v>130</v>
      </c>
      <c r="CQ4735">
        <v>130</v>
      </c>
    </row>
    <row r="4736" spans="1:98" x14ac:dyDescent="0.25">
      <c r="A4736" t="s">
        <v>14010</v>
      </c>
      <c r="B4736" t="s">
        <v>99</v>
      </c>
      <c r="C4736">
        <v>0.92</v>
      </c>
      <c r="D4736">
        <v>0.05</v>
      </c>
      <c r="E4736">
        <v>0.05</v>
      </c>
      <c r="F4736">
        <v>0.92</v>
      </c>
      <c r="G4736">
        <v>0.05</v>
      </c>
      <c r="H4736">
        <v>0.05</v>
      </c>
      <c r="I4736">
        <v>1.327</v>
      </c>
      <c r="J4736">
        <v>7.3999999999999996E-2</v>
      </c>
      <c r="K4736">
        <v>7.3999999999999996E-2</v>
      </c>
      <c r="L4736">
        <v>2.9776410000000002</v>
      </c>
      <c r="M4736" s="2">
        <v>2.3999999999999999E-6</v>
      </c>
      <c r="N4736" s="2">
        <v>2.3999999999999999E-6</v>
      </c>
      <c r="O4736">
        <v>4.3099999999999999E-2</v>
      </c>
      <c r="P4736">
        <v>1.1000000000000001E-3</v>
      </c>
      <c r="Q4736">
        <v>1.1000000000000001E-3</v>
      </c>
      <c r="R4736">
        <v>0</v>
      </c>
      <c r="S4736">
        <v>0</v>
      </c>
      <c r="T4736">
        <v>0.12</v>
      </c>
      <c r="U4736">
        <v>85.79</v>
      </c>
      <c r="V4736">
        <v>0.51</v>
      </c>
      <c r="W4736">
        <v>0.51</v>
      </c>
      <c r="Y4736">
        <v>2015</v>
      </c>
      <c r="Z4736" s="1">
        <v>42259</v>
      </c>
      <c r="AJ4736">
        <v>2456845.17081</v>
      </c>
      <c r="AK4736">
        <v>4.0999999999999999E-4</v>
      </c>
      <c r="AL4736">
        <v>4.0999999999999999E-4</v>
      </c>
      <c r="AS4736">
        <v>0.52500000000000002</v>
      </c>
      <c r="AT4736">
        <v>5.3E-3</v>
      </c>
      <c r="AU4736">
        <v>4.1000000000000003E-3</v>
      </c>
      <c r="AY4736">
        <v>114.5</v>
      </c>
      <c r="AZ4736">
        <v>2.2999999999999998</v>
      </c>
      <c r="BA4736">
        <v>2.2999999999999998</v>
      </c>
      <c r="BB4736">
        <v>1510</v>
      </c>
      <c r="BK4736" t="s">
        <v>100</v>
      </c>
      <c r="BL4736" t="s">
        <v>147</v>
      </c>
      <c r="BM4736" t="s">
        <v>101</v>
      </c>
      <c r="BN4736" t="s">
        <v>147</v>
      </c>
      <c r="BQ4736" t="s">
        <v>14011</v>
      </c>
      <c r="BR4736">
        <v>289.479166685</v>
      </c>
      <c r="BS4736">
        <v>-32.860000024999998</v>
      </c>
      <c r="BT4736">
        <v>11.1</v>
      </c>
      <c r="CB4736">
        <v>0.18</v>
      </c>
      <c r="CC4736">
        <v>0.08</v>
      </c>
      <c r="CD4736">
        <v>0.08</v>
      </c>
      <c r="CE4736">
        <v>1.2070000000000001</v>
      </c>
      <c r="CF4736">
        <v>8.8999999999999996E-2</v>
      </c>
      <c r="CG4736">
        <v>8.8999999999999996E-2</v>
      </c>
      <c r="CH4736">
        <v>1.296</v>
      </c>
      <c r="CI4736">
        <v>6.0999999999999999E-2</v>
      </c>
      <c r="CJ4736">
        <v>6.0999999999999999E-2</v>
      </c>
      <c r="CK4736" t="s">
        <v>154</v>
      </c>
      <c r="CO4736">
        <v>5730</v>
      </c>
      <c r="CP4736">
        <v>130</v>
      </c>
      <c r="CQ4736">
        <v>130</v>
      </c>
    </row>
    <row r="4737" spans="1:98" x14ac:dyDescent="0.25">
      <c r="A4737" t="s">
        <v>14012</v>
      </c>
      <c r="B4737" t="s">
        <v>99</v>
      </c>
      <c r="C4737">
        <v>0.6</v>
      </c>
      <c r="D4737">
        <v>7.0000000000000007E-2</v>
      </c>
      <c r="E4737">
        <v>7.0000000000000007E-2</v>
      </c>
      <c r="F4737">
        <v>0.6</v>
      </c>
      <c r="G4737">
        <v>7.0000000000000007E-2</v>
      </c>
      <c r="H4737">
        <v>7.0000000000000007E-2</v>
      </c>
      <c r="I4737">
        <v>1.24</v>
      </c>
      <c r="J4737">
        <v>0.03</v>
      </c>
      <c r="K4737">
        <v>0.03</v>
      </c>
      <c r="L4737">
        <v>3.3726500000000001</v>
      </c>
      <c r="M4737" s="2">
        <v>9.9999999999999995E-7</v>
      </c>
      <c r="N4737" s="2">
        <v>9.9999999999999995E-7</v>
      </c>
      <c r="O4737">
        <v>4.99E-2</v>
      </c>
      <c r="P4737">
        <v>6.9999999999999999E-4</v>
      </c>
      <c r="Q4737">
        <v>6.9999999999999999E-4</v>
      </c>
      <c r="R4737">
        <v>1.7000000000000001E-2</v>
      </c>
      <c r="S4737">
        <v>1.7000000000000001E-2</v>
      </c>
      <c r="T4737">
        <v>0</v>
      </c>
      <c r="U4737">
        <v>86.3</v>
      </c>
      <c r="V4737">
        <v>0.2</v>
      </c>
      <c r="W4737">
        <v>0.2</v>
      </c>
      <c r="Y4737">
        <v>2016</v>
      </c>
      <c r="Z4737" s="1">
        <v>42405</v>
      </c>
      <c r="AJ4737">
        <v>2457028.5833999999</v>
      </c>
      <c r="AK4737">
        <v>1E-4</v>
      </c>
      <c r="AL4737">
        <v>1E-4</v>
      </c>
      <c r="AS4737">
        <v>0.61</v>
      </c>
      <c r="AT4737">
        <v>0.02</v>
      </c>
      <c r="AU4737">
        <v>0.02</v>
      </c>
      <c r="AY4737">
        <v>77</v>
      </c>
      <c r="AZ4737">
        <v>8</v>
      </c>
      <c r="BA4737">
        <v>8</v>
      </c>
      <c r="BB4737">
        <v>1400</v>
      </c>
      <c r="BK4737" t="s">
        <v>100</v>
      </c>
      <c r="BL4737" t="s">
        <v>147</v>
      </c>
      <c r="BM4737" t="s">
        <v>101</v>
      </c>
      <c r="BN4737" t="s">
        <v>147</v>
      </c>
      <c r="BQ4737" t="s">
        <v>14013</v>
      </c>
      <c r="BR4737">
        <v>332.71250001700002</v>
      </c>
      <c r="BS4737">
        <v>-30.749444472</v>
      </c>
      <c r="BT4737">
        <v>12.7</v>
      </c>
      <c r="BY4737">
        <v>433</v>
      </c>
      <c r="BZ4737">
        <v>11</v>
      </c>
      <c r="CA4737">
        <v>11</v>
      </c>
      <c r="CB4737">
        <v>-0.02</v>
      </c>
      <c r="CC4737">
        <v>0.11</v>
      </c>
      <c r="CD4737">
        <v>0.11</v>
      </c>
      <c r="CE4737">
        <v>1.07</v>
      </c>
      <c r="CF4737">
        <v>0.05</v>
      </c>
      <c r="CG4737">
        <v>0.05</v>
      </c>
      <c r="CH4737">
        <v>1.02</v>
      </c>
      <c r="CI4737">
        <v>0.02</v>
      </c>
      <c r="CJ4737">
        <v>0.02</v>
      </c>
      <c r="CK4737" t="s">
        <v>1454</v>
      </c>
      <c r="CL4737">
        <v>2.1</v>
      </c>
      <c r="CM4737">
        <v>1.4</v>
      </c>
      <c r="CN4737">
        <v>1.4</v>
      </c>
      <c r="CO4737">
        <v>6050</v>
      </c>
      <c r="CP4737">
        <v>100</v>
      </c>
      <c r="CQ4737">
        <v>100</v>
      </c>
    </row>
    <row r="4738" spans="1:98" x14ac:dyDescent="0.25">
      <c r="A4738" t="s">
        <v>14014</v>
      </c>
      <c r="B4738" t="s">
        <v>99</v>
      </c>
      <c r="C4738">
        <v>0.28410000000000002</v>
      </c>
      <c r="I4738">
        <v>0.96</v>
      </c>
      <c r="J4738">
        <v>0.05</v>
      </c>
      <c r="K4738">
        <v>0.1</v>
      </c>
      <c r="L4738">
        <v>3.2888000000000002</v>
      </c>
      <c r="M4738" s="2">
        <v>1.0000000000000001E-5</v>
      </c>
      <c r="N4738" s="2">
        <v>1.0000000000000001E-5</v>
      </c>
      <c r="O4738">
        <v>4.4900000000000002E-2</v>
      </c>
      <c r="P4738">
        <v>8.0000000000000004E-4</v>
      </c>
      <c r="Q4738">
        <v>8.0000000000000004E-4</v>
      </c>
      <c r="R4738">
        <v>0.18</v>
      </c>
      <c r="S4738">
        <v>0.18</v>
      </c>
      <c r="T4738">
        <v>0</v>
      </c>
      <c r="U4738">
        <v>87.9</v>
      </c>
      <c r="V4738">
        <v>1.5</v>
      </c>
      <c r="W4738">
        <v>1.5</v>
      </c>
      <c r="Y4738">
        <v>2016</v>
      </c>
      <c r="Z4738" s="1">
        <v>43655</v>
      </c>
      <c r="AJ4738">
        <v>2456890.3191</v>
      </c>
      <c r="AK4738">
        <v>5.9999999999999995E-4</v>
      </c>
      <c r="AL4738">
        <v>5.9999999999999995E-4</v>
      </c>
      <c r="AS4738">
        <v>0.3</v>
      </c>
      <c r="AT4738">
        <v>0.2</v>
      </c>
      <c r="AU4738">
        <v>0.2</v>
      </c>
      <c r="AY4738">
        <v>36</v>
      </c>
      <c r="AZ4738">
        <v>5</v>
      </c>
      <c r="BA4738">
        <v>5</v>
      </c>
      <c r="BB4738">
        <v>1480</v>
      </c>
      <c r="BK4738" t="s">
        <v>100</v>
      </c>
      <c r="BL4738" t="s">
        <v>147</v>
      </c>
      <c r="BM4738" t="s">
        <v>101</v>
      </c>
      <c r="BN4738" t="s">
        <v>147</v>
      </c>
      <c r="BQ4738" t="s">
        <v>14015</v>
      </c>
      <c r="BR4738">
        <v>63.375000010000001</v>
      </c>
      <c r="BS4738">
        <v>-69.226944457000002</v>
      </c>
      <c r="BT4738">
        <v>10.8</v>
      </c>
      <c r="BY4738">
        <v>234</v>
      </c>
      <c r="BZ4738">
        <v>15</v>
      </c>
      <c r="CA4738">
        <v>15</v>
      </c>
      <c r="CB4738">
        <v>0.17</v>
      </c>
      <c r="CC4738">
        <v>0.08</v>
      </c>
      <c r="CD4738">
        <v>0.08</v>
      </c>
      <c r="CE4738">
        <v>1.1200000000000001</v>
      </c>
      <c r="CF4738">
        <v>0.06</v>
      </c>
      <c r="CG4738">
        <v>0.06</v>
      </c>
      <c r="CH4738">
        <v>1.27</v>
      </c>
      <c r="CI4738">
        <v>0.05</v>
      </c>
      <c r="CJ4738">
        <v>0.1</v>
      </c>
      <c r="CK4738" t="s">
        <v>546</v>
      </c>
      <c r="CL4738">
        <v>6.4</v>
      </c>
      <c r="CM4738">
        <v>1.6</v>
      </c>
      <c r="CN4738">
        <v>1.6</v>
      </c>
      <c r="CO4738">
        <v>5800</v>
      </c>
      <c r="CP4738">
        <v>100</v>
      </c>
      <c r="CQ4738">
        <v>100</v>
      </c>
    </row>
    <row r="4739" spans="1:98" x14ac:dyDescent="0.25">
      <c r="A4739" t="s">
        <v>14016</v>
      </c>
      <c r="B4739" t="s">
        <v>99</v>
      </c>
      <c r="C4739">
        <v>0.20200000000000001</v>
      </c>
      <c r="D4739">
        <v>7.7399999999999997E-2</v>
      </c>
      <c r="E4739">
        <v>7.7399999999999997E-2</v>
      </c>
      <c r="L4739">
        <v>7.63</v>
      </c>
      <c r="M4739">
        <v>0.17</v>
      </c>
      <c r="N4739">
        <v>0.17</v>
      </c>
      <c r="R4739">
        <v>2.5000000000000001E-2</v>
      </c>
      <c r="S4739">
        <v>1.7999999999999999E-2</v>
      </c>
      <c r="T4739">
        <v>1.7999999999999999E-2</v>
      </c>
      <c r="Y4739">
        <v>2019</v>
      </c>
      <c r="Z4739" s="1">
        <v>43898</v>
      </c>
      <c r="AA4739">
        <v>190</v>
      </c>
      <c r="AB4739">
        <v>44</v>
      </c>
      <c r="AC4739">
        <v>44</v>
      </c>
      <c r="AY4739">
        <v>19</v>
      </c>
      <c r="AZ4739">
        <v>8</v>
      </c>
      <c r="BA4739">
        <v>8</v>
      </c>
      <c r="BK4739" t="s">
        <v>100</v>
      </c>
      <c r="BL4739" t="s">
        <v>581</v>
      </c>
      <c r="BM4739" t="s">
        <v>581</v>
      </c>
      <c r="BQ4739" t="s">
        <v>14015</v>
      </c>
      <c r="BR4739">
        <v>63.375000010000001</v>
      </c>
      <c r="BS4739">
        <v>-69.226944457000002</v>
      </c>
      <c r="BT4739">
        <v>10.8</v>
      </c>
      <c r="BY4739">
        <v>234</v>
      </c>
      <c r="BZ4739">
        <v>15</v>
      </c>
      <c r="CA4739">
        <v>15</v>
      </c>
      <c r="CB4739">
        <v>0.17</v>
      </c>
      <c r="CC4739">
        <v>0.08</v>
      </c>
      <c r="CD4739">
        <v>0.08</v>
      </c>
      <c r="CE4739">
        <v>1.1200000000000001</v>
      </c>
      <c r="CF4739">
        <v>0.06</v>
      </c>
      <c r="CG4739">
        <v>0.06</v>
      </c>
      <c r="CH4739">
        <v>1.27</v>
      </c>
      <c r="CI4739">
        <v>0.05</v>
      </c>
      <c r="CJ4739">
        <v>0.1</v>
      </c>
      <c r="CK4739" t="s">
        <v>546</v>
      </c>
      <c r="CL4739">
        <v>6.4</v>
      </c>
      <c r="CM4739">
        <v>1.6</v>
      </c>
      <c r="CN4739">
        <v>1.6</v>
      </c>
      <c r="CO4739">
        <v>5800</v>
      </c>
      <c r="CP4739">
        <v>100</v>
      </c>
      <c r="CQ4739">
        <v>100</v>
      </c>
    </row>
    <row r="4740" spans="1:98" x14ac:dyDescent="0.25">
      <c r="A4740" t="s">
        <v>14017</v>
      </c>
      <c r="B4740" t="s">
        <v>99</v>
      </c>
      <c r="C4740">
        <v>0.18</v>
      </c>
      <c r="D4740">
        <v>0.02</v>
      </c>
      <c r="E4740">
        <v>0.02</v>
      </c>
      <c r="I4740">
        <v>1.37</v>
      </c>
      <c r="J4740">
        <v>0.04</v>
      </c>
      <c r="K4740">
        <v>0.04</v>
      </c>
      <c r="L4740">
        <v>4.1780619999999997</v>
      </c>
      <c r="M4740" s="2">
        <v>1.9999999999999999E-6</v>
      </c>
      <c r="N4740" s="2">
        <v>1.9999999999999999E-6</v>
      </c>
      <c r="O4740">
        <v>5.1999999999999998E-2</v>
      </c>
      <c r="P4740">
        <v>5.0000000000000001E-4</v>
      </c>
      <c r="Q4740">
        <v>5.0000000000000001E-4</v>
      </c>
      <c r="U4740">
        <v>88.7</v>
      </c>
      <c r="V4740">
        <v>0.6</v>
      </c>
      <c r="W4740">
        <v>0.8</v>
      </c>
      <c r="Y4740">
        <v>2016</v>
      </c>
      <c r="Z4740" s="1">
        <v>43971</v>
      </c>
      <c r="AJ4740">
        <v>2457248.74131</v>
      </c>
      <c r="AK4740">
        <v>1.6000000000000001E-4</v>
      </c>
      <c r="AL4740">
        <v>1.6000000000000001E-4</v>
      </c>
      <c r="AS4740">
        <v>0.15</v>
      </c>
      <c r="AT4740">
        <v>0.11</v>
      </c>
      <c r="AU4740">
        <v>0.09</v>
      </c>
      <c r="BK4740" t="s">
        <v>100</v>
      </c>
      <c r="BL4740" t="s">
        <v>147</v>
      </c>
      <c r="BM4740" t="s">
        <v>101</v>
      </c>
      <c r="BN4740" t="s">
        <v>147</v>
      </c>
      <c r="BP4740" t="s">
        <v>14018</v>
      </c>
      <c r="BQ4740" t="s">
        <v>14019</v>
      </c>
      <c r="BR4740">
        <v>160.558666671</v>
      </c>
      <c r="BS4740">
        <v>-3.8350833513999998</v>
      </c>
      <c r="BT4740">
        <v>10.15</v>
      </c>
      <c r="CE4740">
        <v>1.08</v>
      </c>
      <c r="CF4740">
        <v>0.03</v>
      </c>
      <c r="CG4740">
        <v>0.03</v>
      </c>
      <c r="CH4740">
        <v>1.39</v>
      </c>
      <c r="CI4740">
        <v>0.03</v>
      </c>
      <c r="CJ4740">
        <v>0.03</v>
      </c>
      <c r="CK4740" t="s">
        <v>154</v>
      </c>
      <c r="CL4740">
        <v>11.41</v>
      </c>
      <c r="CM4740">
        <v>1.8</v>
      </c>
      <c r="CN4740">
        <v>1.8</v>
      </c>
      <c r="CO4740">
        <v>5620</v>
      </c>
      <c r="CP4740">
        <v>85</v>
      </c>
      <c r="CQ4740">
        <v>85</v>
      </c>
    </row>
    <row r="4741" spans="1:98" x14ac:dyDescent="0.25">
      <c r="A4741" t="s">
        <v>14020</v>
      </c>
      <c r="B4741" t="s">
        <v>99</v>
      </c>
      <c r="C4741">
        <v>37.19</v>
      </c>
      <c r="D4741">
        <v>0.85</v>
      </c>
      <c r="E4741">
        <v>0.83</v>
      </c>
      <c r="I4741">
        <v>0.93700000000000006</v>
      </c>
      <c r="J4741">
        <v>0.18</v>
      </c>
      <c r="K4741">
        <v>0.22</v>
      </c>
      <c r="L4741">
        <v>2.2088366499999998</v>
      </c>
      <c r="M4741" s="2">
        <v>4.4999999999999998E-7</v>
      </c>
      <c r="N4741" s="2">
        <v>4.4999999999999998E-7</v>
      </c>
      <c r="O4741">
        <v>3.5900000000000001E-2</v>
      </c>
      <c r="P4741">
        <v>4.0000000000000002E-4</v>
      </c>
      <c r="Q4741">
        <v>3.8000000000000002E-4</v>
      </c>
      <c r="R4741">
        <v>0</v>
      </c>
      <c r="S4741">
        <v>0</v>
      </c>
      <c r="T4741">
        <v>7.0000000000000001E-3</v>
      </c>
      <c r="U4741">
        <v>89.1</v>
      </c>
      <c r="V4741">
        <v>0.91</v>
      </c>
      <c r="W4741">
        <v>0.63</v>
      </c>
      <c r="Y4741">
        <v>2018</v>
      </c>
      <c r="Z4741" s="1">
        <v>43868</v>
      </c>
      <c r="AJ4741">
        <v>2456720.6831800002</v>
      </c>
      <c r="AK4741">
        <v>2.1000000000000001E-4</v>
      </c>
      <c r="AL4741">
        <v>2.1000000000000001E-4</v>
      </c>
      <c r="AS4741">
        <v>0.11</v>
      </c>
      <c r="AT4741">
        <v>7.0000000000000007E-2</v>
      </c>
      <c r="AU4741">
        <v>0.1</v>
      </c>
      <c r="AY4741">
        <v>5272</v>
      </c>
      <c r="AZ4741">
        <v>16</v>
      </c>
      <c r="BA4741">
        <v>16</v>
      </c>
      <c r="BK4741" t="s">
        <v>100</v>
      </c>
      <c r="BL4741" t="s">
        <v>147</v>
      </c>
      <c r="BN4741" t="s">
        <v>147</v>
      </c>
      <c r="BQ4741" t="s">
        <v>14021</v>
      </c>
      <c r="BR4741">
        <v>172.858750009</v>
      </c>
      <c r="BS4741">
        <v>-41.6895277964</v>
      </c>
      <c r="BT4741">
        <v>12.5</v>
      </c>
      <c r="BY4741">
        <v>422</v>
      </c>
      <c r="BZ4741">
        <v>6</v>
      </c>
      <c r="CA4741">
        <v>6</v>
      </c>
      <c r="CB4741">
        <v>0.01</v>
      </c>
      <c r="CC4741">
        <v>0.12</v>
      </c>
      <c r="CD4741">
        <v>0.12</v>
      </c>
      <c r="CE4741">
        <v>1.155</v>
      </c>
      <c r="CF4741">
        <v>3.9E-2</v>
      </c>
      <c r="CG4741">
        <v>3.9E-2</v>
      </c>
      <c r="CH4741">
        <v>1.1519999999999999</v>
      </c>
      <c r="CI4741">
        <v>1.6E-2</v>
      </c>
      <c r="CJ4741">
        <v>2.1000000000000001E-2</v>
      </c>
      <c r="CK4741" t="s">
        <v>313</v>
      </c>
      <c r="CL4741">
        <v>2.2000000000000002</v>
      </c>
      <c r="CM4741">
        <v>0.9</v>
      </c>
      <c r="CN4741">
        <v>0.9</v>
      </c>
      <c r="CO4741">
        <v>5950</v>
      </c>
      <c r="CP4741">
        <v>50</v>
      </c>
      <c r="CQ4741">
        <v>50</v>
      </c>
      <c r="CT4741" t="s">
        <v>14022</v>
      </c>
    </row>
    <row r="4742" spans="1:98" x14ac:dyDescent="0.25">
      <c r="A4742" t="s">
        <v>14023</v>
      </c>
      <c r="B4742" t="s">
        <v>99</v>
      </c>
      <c r="C4742">
        <v>1</v>
      </c>
      <c r="D4742">
        <v>0.1</v>
      </c>
      <c r="E4742">
        <v>0.1</v>
      </c>
      <c r="F4742">
        <v>1</v>
      </c>
      <c r="G4742">
        <v>0.1</v>
      </c>
      <c r="H4742">
        <v>0.1</v>
      </c>
      <c r="I4742">
        <v>0.93</v>
      </c>
      <c r="J4742">
        <v>0.03</v>
      </c>
      <c r="K4742">
        <v>0.03</v>
      </c>
      <c r="L4742">
        <v>5.7481450000000001</v>
      </c>
      <c r="M4742" s="2">
        <v>9.9999999999999995E-7</v>
      </c>
      <c r="N4742" s="2">
        <v>9.9999999999999995E-7</v>
      </c>
      <c r="O4742">
        <v>6.2799999999999995E-2</v>
      </c>
      <c r="P4742">
        <v>6.9999999999999999E-4</v>
      </c>
      <c r="Q4742">
        <v>6.9999999999999999E-4</v>
      </c>
      <c r="R4742">
        <v>9.6000000000000002E-2</v>
      </c>
      <c r="S4742">
        <v>9.6000000000000002E-2</v>
      </c>
      <c r="T4742">
        <v>0</v>
      </c>
      <c r="U4742">
        <v>87.7</v>
      </c>
      <c r="V4742">
        <v>0.2</v>
      </c>
      <c r="W4742">
        <v>0.2</v>
      </c>
      <c r="Y4742">
        <v>2016</v>
      </c>
      <c r="Z4742" s="1">
        <v>42405</v>
      </c>
      <c r="AJ4742">
        <v>2457027.4372999999</v>
      </c>
      <c r="AK4742">
        <v>2.0000000000000001E-4</v>
      </c>
      <c r="AL4742">
        <v>2.0000000000000001E-4</v>
      </c>
      <c r="AS4742">
        <v>0.62</v>
      </c>
      <c r="AT4742">
        <v>0.02</v>
      </c>
      <c r="AU4742">
        <v>0.02</v>
      </c>
      <c r="AY4742">
        <v>110</v>
      </c>
      <c r="AZ4742">
        <v>10</v>
      </c>
      <c r="BA4742">
        <v>10</v>
      </c>
      <c r="BB4742">
        <v>1100</v>
      </c>
      <c r="BK4742" t="s">
        <v>100</v>
      </c>
      <c r="BL4742" t="s">
        <v>147</v>
      </c>
      <c r="BM4742" t="s">
        <v>101</v>
      </c>
      <c r="BN4742" t="s">
        <v>147</v>
      </c>
      <c r="BQ4742" t="s">
        <v>14024</v>
      </c>
      <c r="BR4742">
        <v>176.300000004</v>
      </c>
      <c r="BS4742">
        <v>-42.063888900999999</v>
      </c>
      <c r="BT4742">
        <v>12.3</v>
      </c>
      <c r="BY4742">
        <v>246</v>
      </c>
      <c r="BZ4742">
        <v>7</v>
      </c>
      <c r="CA4742">
        <v>7</v>
      </c>
      <c r="CB4742">
        <v>0.15</v>
      </c>
      <c r="CC4742">
        <v>0.09</v>
      </c>
      <c r="CD4742">
        <v>0.09</v>
      </c>
      <c r="CE4742">
        <v>1</v>
      </c>
      <c r="CF4742">
        <v>0.03</v>
      </c>
      <c r="CG4742">
        <v>0.03</v>
      </c>
      <c r="CH4742">
        <v>0.9</v>
      </c>
      <c r="CI4742">
        <v>0.02</v>
      </c>
      <c r="CJ4742">
        <v>0.02</v>
      </c>
      <c r="CK4742" t="s">
        <v>13988</v>
      </c>
      <c r="CL4742">
        <v>1</v>
      </c>
      <c r="CM4742">
        <v>0.9</v>
      </c>
      <c r="CN4742">
        <v>0.9</v>
      </c>
      <c r="CO4742">
        <v>5900</v>
      </c>
      <c r="CP4742">
        <v>100</v>
      </c>
      <c r="CQ4742">
        <v>100</v>
      </c>
    </row>
    <row r="4743" spans="1:98" x14ac:dyDescent="0.25">
      <c r="A4743" t="s">
        <v>14025</v>
      </c>
      <c r="B4743" t="s">
        <v>99</v>
      </c>
      <c r="C4743">
        <v>0.48499999999999999</v>
      </c>
      <c r="D4743">
        <v>5.8000000000000003E-2</v>
      </c>
      <c r="E4743">
        <v>4.2000000000000003E-2</v>
      </c>
      <c r="I4743">
        <v>1.365</v>
      </c>
      <c r="J4743">
        <v>6.2E-2</v>
      </c>
      <c r="K4743">
        <v>3.4000000000000002E-2</v>
      </c>
      <c r="L4743">
        <v>4.3530110000000004</v>
      </c>
      <c r="M4743" s="2">
        <v>1.2999999999999999E-5</v>
      </c>
      <c r="N4743" s="2">
        <v>1.2999999999999999E-5</v>
      </c>
      <c r="O4743">
        <v>5.3789999999999998E-2</v>
      </c>
      <c r="P4743">
        <v>5.9000000000000003E-4</v>
      </c>
      <c r="Q4743">
        <v>7.6999999999999996E-4</v>
      </c>
      <c r="R4743">
        <v>0</v>
      </c>
      <c r="U4743">
        <v>85.64</v>
      </c>
      <c r="V4743">
        <v>0.24</v>
      </c>
      <c r="W4743">
        <v>0.24</v>
      </c>
      <c r="X4743">
        <v>3.4499999999999998E-4</v>
      </c>
      <c r="Y4743">
        <v>2008</v>
      </c>
      <c r="Z4743" s="1">
        <v>41782</v>
      </c>
      <c r="AJ4743">
        <v>2455575.5136000002</v>
      </c>
      <c r="AK4743">
        <v>1.6000000000000001E-3</v>
      </c>
      <c r="AL4743">
        <v>1.6000000000000001E-3</v>
      </c>
      <c r="BK4743" t="s">
        <v>402</v>
      </c>
      <c r="BL4743" t="s">
        <v>147</v>
      </c>
      <c r="BQ4743" t="s">
        <v>14026</v>
      </c>
      <c r="BR4743">
        <v>140.10416670000001</v>
      </c>
      <c r="BS4743">
        <v>33.8825</v>
      </c>
      <c r="BT4743">
        <v>10.42</v>
      </c>
      <c r="BY4743">
        <v>156</v>
      </c>
      <c r="BZ4743">
        <v>18</v>
      </c>
      <c r="CA4743">
        <v>18</v>
      </c>
      <c r="CB4743">
        <v>0</v>
      </c>
      <c r="CC4743">
        <v>0.2</v>
      </c>
      <c r="CD4743">
        <v>0.2</v>
      </c>
      <c r="CK4743" t="s">
        <v>1416</v>
      </c>
      <c r="CO4743">
        <v>5826</v>
      </c>
      <c r="CP4743">
        <v>100</v>
      </c>
      <c r="CQ4743">
        <v>100</v>
      </c>
    </row>
    <row r="4744" spans="1:98" x14ac:dyDescent="0.25">
      <c r="A4744" t="s">
        <v>14027</v>
      </c>
      <c r="B4744" t="s">
        <v>99</v>
      </c>
      <c r="C4744">
        <v>1.23</v>
      </c>
      <c r="D4744">
        <v>0.04</v>
      </c>
      <c r="E4744">
        <v>0.04</v>
      </c>
      <c r="I4744">
        <v>0.89</v>
      </c>
      <c r="J4744">
        <v>0.03</v>
      </c>
      <c r="K4744">
        <v>0.03</v>
      </c>
      <c r="L4744">
        <v>11.550979999999999</v>
      </c>
      <c r="M4744" s="2">
        <v>1.0000000000000001E-5</v>
      </c>
      <c r="N4744" s="2">
        <v>1.0000000000000001E-5</v>
      </c>
      <c r="O4744">
        <v>0.1012</v>
      </c>
      <c r="P4744">
        <v>1.4E-3</v>
      </c>
      <c r="Q4744">
        <v>1.4E-3</v>
      </c>
      <c r="R4744">
        <v>0</v>
      </c>
      <c r="U4744">
        <v>88.66</v>
      </c>
      <c r="V4744">
        <v>0.12</v>
      </c>
      <c r="W4744">
        <v>0.12</v>
      </c>
      <c r="Y4744">
        <v>2016</v>
      </c>
      <c r="Z4744" s="1">
        <v>42562</v>
      </c>
      <c r="AJ4744">
        <v>2456921.1430700002</v>
      </c>
      <c r="AK4744" s="2">
        <v>2.5000000000000001E-5</v>
      </c>
      <c r="AL4744" s="2">
        <v>2.5000000000000001E-5</v>
      </c>
      <c r="AS4744">
        <v>0.53</v>
      </c>
      <c r="AT4744">
        <v>0.03</v>
      </c>
      <c r="AU4744">
        <v>0.03</v>
      </c>
      <c r="AY4744">
        <v>108</v>
      </c>
      <c r="AZ4744">
        <v>2</v>
      </c>
      <c r="BA4744">
        <v>2</v>
      </c>
      <c r="BB4744">
        <v>833</v>
      </c>
      <c r="BK4744" t="s">
        <v>100</v>
      </c>
      <c r="BL4744" t="s">
        <v>147</v>
      </c>
      <c r="BM4744" t="s">
        <v>101</v>
      </c>
      <c r="BN4744" t="s">
        <v>147</v>
      </c>
      <c r="BQ4744" t="s">
        <v>14028</v>
      </c>
      <c r="BR4744">
        <v>203.10416667499999</v>
      </c>
      <c r="BS4744">
        <v>-42.475277794</v>
      </c>
      <c r="BT4744">
        <v>11.1</v>
      </c>
      <c r="BY4744">
        <v>180</v>
      </c>
      <c r="BZ4744">
        <v>30</v>
      </c>
      <c r="CA4744">
        <v>30</v>
      </c>
      <c r="CB4744">
        <v>0.26</v>
      </c>
      <c r="CC4744">
        <v>0.1</v>
      </c>
      <c r="CD4744">
        <v>0.1</v>
      </c>
      <c r="CE4744">
        <v>1.04</v>
      </c>
      <c r="CF4744">
        <v>0.04</v>
      </c>
      <c r="CG4744">
        <v>0.04</v>
      </c>
      <c r="CH4744">
        <v>0.96</v>
      </c>
      <c r="CI4744">
        <v>0.03</v>
      </c>
      <c r="CJ4744">
        <v>0.03</v>
      </c>
      <c r="CK4744" t="s">
        <v>1603</v>
      </c>
      <c r="CL4744">
        <v>2</v>
      </c>
      <c r="CO4744">
        <v>5625</v>
      </c>
      <c r="CP4744">
        <v>90</v>
      </c>
      <c r="CQ4744">
        <v>90</v>
      </c>
    </row>
    <row r="4745" spans="1:98" x14ac:dyDescent="0.25">
      <c r="A4745" t="s">
        <v>14029</v>
      </c>
      <c r="B4745" t="s">
        <v>99</v>
      </c>
      <c r="C4745">
        <v>0.27</v>
      </c>
      <c r="D4745">
        <v>0.02</v>
      </c>
      <c r="E4745">
        <v>0.02</v>
      </c>
      <c r="I4745">
        <v>1.22</v>
      </c>
      <c r="J4745">
        <v>0.05</v>
      </c>
      <c r="K4745">
        <v>0.05</v>
      </c>
      <c r="L4745">
        <v>5.3220229999999997</v>
      </c>
      <c r="M4745" s="2">
        <v>5.0000000000000004E-6</v>
      </c>
      <c r="N4745" s="2">
        <v>5.0000000000000004E-6</v>
      </c>
      <c r="O4745">
        <v>6.0699999999999997E-2</v>
      </c>
      <c r="P4745">
        <v>8.9999999999999998E-4</v>
      </c>
      <c r="Q4745">
        <v>8.9999999999999998E-4</v>
      </c>
      <c r="R4745">
        <v>0</v>
      </c>
      <c r="U4745">
        <v>85</v>
      </c>
      <c r="V4745">
        <v>0.3</v>
      </c>
      <c r="W4745">
        <v>0.3</v>
      </c>
      <c r="Y4745">
        <v>2016</v>
      </c>
      <c r="Z4745" s="1">
        <v>42562</v>
      </c>
      <c r="AJ4745">
        <v>2456919.8235999998</v>
      </c>
      <c r="AK4745">
        <v>4.0000000000000002E-4</v>
      </c>
      <c r="AL4745">
        <v>4.0000000000000002E-4</v>
      </c>
      <c r="AS4745">
        <v>0.73</v>
      </c>
      <c r="AT4745">
        <v>0.02</v>
      </c>
      <c r="AU4745">
        <v>0.02</v>
      </c>
      <c r="AY4745">
        <v>30.5</v>
      </c>
      <c r="AZ4745">
        <v>1.7</v>
      </c>
      <c r="BA4745">
        <v>1.7</v>
      </c>
      <c r="BB4745">
        <v>1400</v>
      </c>
      <c r="BK4745" t="s">
        <v>100</v>
      </c>
      <c r="BL4745" t="s">
        <v>147</v>
      </c>
      <c r="BM4745" t="s">
        <v>101</v>
      </c>
      <c r="BN4745" t="s">
        <v>147</v>
      </c>
      <c r="BQ4745" t="s">
        <v>14030</v>
      </c>
      <c r="BR4745">
        <v>210.191666682</v>
      </c>
      <c r="BS4745">
        <v>-30.583611123000001</v>
      </c>
      <c r="BT4745">
        <v>10.1</v>
      </c>
      <c r="BY4745">
        <v>250</v>
      </c>
      <c r="BZ4745">
        <v>50</v>
      </c>
      <c r="CA4745">
        <v>50</v>
      </c>
      <c r="CB4745">
        <v>0.18</v>
      </c>
      <c r="CC4745">
        <v>0.08</v>
      </c>
      <c r="CD4745">
        <v>0.08</v>
      </c>
      <c r="CE4745">
        <v>1.06</v>
      </c>
      <c r="CF4745">
        <v>0.06</v>
      </c>
      <c r="CG4745">
        <v>0.06</v>
      </c>
      <c r="CH4745">
        <v>1.53</v>
      </c>
      <c r="CI4745">
        <v>0.05</v>
      </c>
      <c r="CJ4745">
        <v>0.05</v>
      </c>
      <c r="CK4745" t="s">
        <v>434</v>
      </c>
      <c r="CL4745">
        <v>4.5</v>
      </c>
      <c r="CM4745">
        <v>3.5</v>
      </c>
      <c r="CN4745">
        <v>3.5</v>
      </c>
      <c r="CO4745">
        <v>6030</v>
      </c>
      <c r="CP4745">
        <v>90</v>
      </c>
      <c r="CQ4745">
        <v>90</v>
      </c>
    </row>
    <row r="4746" spans="1:98" x14ac:dyDescent="0.25">
      <c r="A4746" t="s">
        <v>14031</v>
      </c>
      <c r="B4746" t="s">
        <v>99</v>
      </c>
      <c r="C4746">
        <v>0.41</v>
      </c>
      <c r="D4746">
        <v>0.03</v>
      </c>
      <c r="E4746">
        <v>0.03</v>
      </c>
      <c r="I4746">
        <v>0.87</v>
      </c>
      <c r="J4746">
        <v>0.03</v>
      </c>
      <c r="K4746">
        <v>0.03</v>
      </c>
      <c r="L4746">
        <v>7.133521</v>
      </c>
      <c r="M4746" s="2">
        <v>9.0000000000000002E-6</v>
      </c>
      <c r="N4746" s="2">
        <v>9.0000000000000002E-6</v>
      </c>
      <c r="O4746">
        <v>6.7000000000000004E-2</v>
      </c>
      <c r="P4746">
        <v>1E-3</v>
      </c>
      <c r="Q4746">
        <v>1E-3</v>
      </c>
      <c r="R4746">
        <v>0</v>
      </c>
      <c r="U4746">
        <v>89.6</v>
      </c>
      <c r="V4746">
        <v>0.3</v>
      </c>
      <c r="W4746">
        <v>0.3</v>
      </c>
      <c r="Y4746">
        <v>2016</v>
      </c>
      <c r="Z4746" s="1">
        <v>42562</v>
      </c>
      <c r="AJ4746">
        <v>2456698.2075999998</v>
      </c>
      <c r="AK4746">
        <v>4.0000000000000002E-4</v>
      </c>
      <c r="AL4746">
        <v>4.0000000000000002E-4</v>
      </c>
      <c r="AS4746">
        <v>0.14000000000000001</v>
      </c>
      <c r="AT4746">
        <v>0.12</v>
      </c>
      <c r="AU4746">
        <v>0.12</v>
      </c>
      <c r="AY4746">
        <v>51</v>
      </c>
      <c r="AZ4746">
        <v>3</v>
      </c>
      <c r="BA4746">
        <v>3</v>
      </c>
      <c r="BB4746">
        <v>763</v>
      </c>
      <c r="BK4746" t="s">
        <v>100</v>
      </c>
      <c r="BL4746" t="s">
        <v>147</v>
      </c>
      <c r="BM4746" t="s">
        <v>101</v>
      </c>
      <c r="BQ4746" t="s">
        <v>14032</v>
      </c>
      <c r="BR4746">
        <v>217.60833334200001</v>
      </c>
      <c r="BS4746">
        <v>-46.159166677000002</v>
      </c>
      <c r="BT4746">
        <v>12.4</v>
      </c>
      <c r="BY4746">
        <v>120</v>
      </c>
      <c r="BZ4746">
        <v>20</v>
      </c>
      <c r="CA4746">
        <v>20</v>
      </c>
      <c r="CB4746">
        <v>0.22</v>
      </c>
      <c r="CC4746">
        <v>0.13</v>
      </c>
      <c r="CD4746">
        <v>0.13</v>
      </c>
      <c r="CE4746">
        <v>0.8</v>
      </c>
      <c r="CF4746">
        <v>0.04</v>
      </c>
      <c r="CG4746">
        <v>0.04</v>
      </c>
      <c r="CH4746">
        <v>0.74</v>
      </c>
      <c r="CI4746">
        <v>0.02</v>
      </c>
      <c r="CJ4746">
        <v>0.02</v>
      </c>
      <c r="CK4746" t="s">
        <v>1054</v>
      </c>
      <c r="CL4746">
        <v>0.5</v>
      </c>
      <c r="CO4746">
        <v>4775</v>
      </c>
      <c r="CP4746">
        <v>100</v>
      </c>
      <c r="CQ4746">
        <v>100</v>
      </c>
    </row>
    <row r="4747" spans="1:98" x14ac:dyDescent="0.25">
      <c r="A4747" t="s">
        <v>14033</v>
      </c>
      <c r="B4747" t="s">
        <v>99</v>
      </c>
      <c r="C4747">
        <v>1.1599999999999999</v>
      </c>
      <c r="D4747">
        <v>0.09</v>
      </c>
      <c r="E4747">
        <v>0.09</v>
      </c>
      <c r="F4747">
        <v>1.1599999999999999</v>
      </c>
      <c r="G4747">
        <v>0.09</v>
      </c>
      <c r="H4747">
        <v>0.09</v>
      </c>
      <c r="I4747">
        <v>1.21</v>
      </c>
      <c r="J4747">
        <v>0.05</v>
      </c>
      <c r="K4747">
        <v>0.05</v>
      </c>
      <c r="L4747">
        <v>2.1764230000000002</v>
      </c>
      <c r="M4747" s="2">
        <v>9.9999999999999995E-7</v>
      </c>
      <c r="N4747" s="2">
        <v>9.9999999999999995E-7</v>
      </c>
      <c r="O4747">
        <v>3.4500000000000003E-2</v>
      </c>
      <c r="P4747">
        <v>6.9999999999999999E-4</v>
      </c>
      <c r="Q4747">
        <v>6.9999999999999999E-4</v>
      </c>
      <c r="R4747">
        <v>0.17</v>
      </c>
      <c r="S4747">
        <v>0.17</v>
      </c>
      <c r="T4747">
        <v>0</v>
      </c>
      <c r="U4747">
        <v>87</v>
      </c>
      <c r="V4747">
        <v>1</v>
      </c>
      <c r="W4747">
        <v>1</v>
      </c>
      <c r="Y4747">
        <v>2016</v>
      </c>
      <c r="Z4747" s="1">
        <v>42405</v>
      </c>
      <c r="AJ4747">
        <v>2457116.9874</v>
      </c>
      <c r="AK4747">
        <v>2.0000000000000001E-4</v>
      </c>
      <c r="AL4747">
        <v>2.0000000000000001E-4</v>
      </c>
      <c r="AS4747">
        <v>0.2</v>
      </c>
      <c r="AT4747">
        <v>0.1</v>
      </c>
      <c r="AU4747">
        <v>0.1</v>
      </c>
      <c r="AY4747">
        <v>170</v>
      </c>
      <c r="AZ4747">
        <v>10</v>
      </c>
      <c r="BA4747">
        <v>10</v>
      </c>
      <c r="BB4747">
        <v>1790</v>
      </c>
      <c r="BK4747" t="s">
        <v>100</v>
      </c>
      <c r="BL4747" t="s">
        <v>147</v>
      </c>
      <c r="BM4747" t="s">
        <v>101</v>
      </c>
      <c r="BN4747" t="s">
        <v>147</v>
      </c>
      <c r="BQ4747" t="s">
        <v>14034</v>
      </c>
      <c r="BR4747">
        <v>314.57500000599998</v>
      </c>
      <c r="BS4747">
        <v>-35.796666692999999</v>
      </c>
      <c r="BT4747">
        <v>12.9</v>
      </c>
      <c r="BY4747">
        <v>457</v>
      </c>
      <c r="BZ4747">
        <v>21</v>
      </c>
      <c r="CA4747">
        <v>21</v>
      </c>
      <c r="CB4747">
        <v>0.28999999999999998</v>
      </c>
      <c r="CC4747">
        <v>0.12</v>
      </c>
      <c r="CD4747">
        <v>0.12</v>
      </c>
      <c r="CE4747">
        <v>1.1599999999999999</v>
      </c>
      <c r="CF4747">
        <v>0.08</v>
      </c>
      <c r="CG4747">
        <v>0.08</v>
      </c>
      <c r="CH4747">
        <v>1.44</v>
      </c>
      <c r="CI4747">
        <v>0.05</v>
      </c>
      <c r="CJ4747">
        <v>0.05</v>
      </c>
      <c r="CK4747" t="s">
        <v>669</v>
      </c>
      <c r="CL4747">
        <v>6.8</v>
      </c>
      <c r="CM4747">
        <v>1.8</v>
      </c>
      <c r="CN4747">
        <v>1.8</v>
      </c>
      <c r="CO4747">
        <v>5700</v>
      </c>
      <c r="CP4747">
        <v>100</v>
      </c>
      <c r="CQ4747">
        <v>100</v>
      </c>
    </row>
    <row r="4748" spans="1:98" x14ac:dyDescent="0.25">
      <c r="A4748" t="s">
        <v>14035</v>
      </c>
      <c r="B4748" t="s">
        <v>99</v>
      </c>
      <c r="C4748">
        <v>1.4119999999999999</v>
      </c>
      <c r="D4748">
        <v>7.4999999999999997E-2</v>
      </c>
      <c r="E4748">
        <v>7.4999999999999997E-2</v>
      </c>
      <c r="I4748">
        <v>0.98799999999999999</v>
      </c>
      <c r="J4748">
        <v>5.7000000000000002E-2</v>
      </c>
      <c r="K4748">
        <v>5.7000000000000002E-2</v>
      </c>
      <c r="L4748">
        <v>10.1467583</v>
      </c>
      <c r="M4748" s="2">
        <v>7.9999999999999996E-6</v>
      </c>
      <c r="N4748" s="2">
        <v>7.9999999999999996E-6</v>
      </c>
      <c r="O4748">
        <v>9.5600000000000004E-2</v>
      </c>
      <c r="P4748">
        <v>2.5000000000000001E-3</v>
      </c>
      <c r="Q4748">
        <v>2.5000000000000001E-3</v>
      </c>
      <c r="R4748">
        <v>0.1447</v>
      </c>
      <c r="S4748">
        <v>8.6E-3</v>
      </c>
      <c r="T4748">
        <v>8.6E-3</v>
      </c>
      <c r="U4748">
        <v>89.13</v>
      </c>
      <c r="V4748">
        <v>0.26</v>
      </c>
      <c r="W4748">
        <v>0.26</v>
      </c>
      <c r="Y4748">
        <v>2018</v>
      </c>
      <c r="Z4748" s="1">
        <v>43460</v>
      </c>
      <c r="AA4748">
        <v>262.60000000000002</v>
      </c>
      <c r="AB4748">
        <v>1.7</v>
      </c>
      <c r="AC4748">
        <v>1.7</v>
      </c>
      <c r="AJ4748">
        <v>2457201.0309000001</v>
      </c>
      <c r="AK4748">
        <v>7.5000000000000002E-4</v>
      </c>
      <c r="AL4748">
        <v>7.5000000000000002E-4</v>
      </c>
      <c r="AP4748">
        <v>316.3</v>
      </c>
      <c r="AQ4748">
        <v>9.9</v>
      </c>
      <c r="AR4748">
        <v>9.9</v>
      </c>
      <c r="AS4748">
        <v>0.30599999999999999</v>
      </c>
      <c r="AT4748">
        <v>8.2000000000000003E-2</v>
      </c>
      <c r="AU4748">
        <v>8.2000000000000003E-2</v>
      </c>
      <c r="AY4748">
        <v>122</v>
      </c>
      <c r="AZ4748">
        <v>1.2</v>
      </c>
      <c r="BA4748">
        <v>1.2</v>
      </c>
      <c r="BB4748">
        <v>953</v>
      </c>
      <c r="BC4748">
        <v>22</v>
      </c>
      <c r="BD4748">
        <v>22</v>
      </c>
      <c r="BK4748" t="s">
        <v>100</v>
      </c>
      <c r="BL4748" t="s">
        <v>147</v>
      </c>
      <c r="BM4748" t="s">
        <v>101</v>
      </c>
      <c r="BN4748" t="s">
        <v>193</v>
      </c>
      <c r="BQ4748" t="s">
        <v>14036</v>
      </c>
      <c r="BR4748">
        <v>327.57083333899999</v>
      </c>
      <c r="BS4748">
        <v>4.1944444570000003</v>
      </c>
      <c r="BT4748">
        <v>11.3</v>
      </c>
      <c r="BY4748">
        <v>195</v>
      </c>
      <c r="BZ4748">
        <v>2</v>
      </c>
      <c r="CA4748">
        <v>2</v>
      </c>
      <c r="CB4748">
        <v>0.4</v>
      </c>
      <c r="CC4748">
        <v>7.0000000000000007E-2</v>
      </c>
      <c r="CD4748">
        <v>7.0000000000000007E-2</v>
      </c>
      <c r="CE4748">
        <v>1.131</v>
      </c>
      <c r="CF4748">
        <v>4.4999999999999998E-2</v>
      </c>
      <c r="CG4748">
        <v>4.4999999999999998E-2</v>
      </c>
      <c r="CH4748">
        <v>1.1599999999999999</v>
      </c>
      <c r="CI4748">
        <v>0.06</v>
      </c>
      <c r="CJ4748">
        <v>0.06</v>
      </c>
      <c r="CK4748" t="s">
        <v>669</v>
      </c>
      <c r="CL4748">
        <v>5.0999999999999996</v>
      </c>
      <c r="CM4748">
        <v>1.6</v>
      </c>
      <c r="CN4748">
        <v>1.6</v>
      </c>
      <c r="CO4748">
        <v>5700</v>
      </c>
      <c r="CP4748">
        <v>100</v>
      </c>
      <c r="CQ4748">
        <v>100</v>
      </c>
    </row>
    <row r="4749" spans="1:98" x14ac:dyDescent="0.25">
      <c r="A4749" t="s">
        <v>14037</v>
      </c>
      <c r="B4749" t="s">
        <v>99</v>
      </c>
      <c r="F4749">
        <v>0.7</v>
      </c>
      <c r="G4749">
        <v>7.0000000000000007E-2</v>
      </c>
      <c r="H4749">
        <v>7.0000000000000007E-2</v>
      </c>
      <c r="L4749">
        <v>70.010000000000005</v>
      </c>
      <c r="M4749">
        <v>0.14000000000000001</v>
      </c>
      <c r="N4749">
        <v>0.14000000000000001</v>
      </c>
      <c r="R4749">
        <v>0.17299999999999999</v>
      </c>
      <c r="S4749">
        <v>0.09</v>
      </c>
      <c r="T4749">
        <v>0.09</v>
      </c>
      <c r="Y4749">
        <v>2018</v>
      </c>
      <c r="Z4749" s="1">
        <v>43458</v>
      </c>
      <c r="AA4749">
        <v>58</v>
      </c>
      <c r="AB4749">
        <v>32</v>
      </c>
      <c r="AC4749">
        <v>32</v>
      </c>
      <c r="AY4749">
        <v>32.5</v>
      </c>
      <c r="AZ4749">
        <v>2.7</v>
      </c>
      <c r="BA4749">
        <v>2.7</v>
      </c>
      <c r="BK4749" t="s">
        <v>100</v>
      </c>
      <c r="BL4749" t="s">
        <v>101</v>
      </c>
      <c r="BM4749" t="s">
        <v>101</v>
      </c>
      <c r="BQ4749" t="s">
        <v>14036</v>
      </c>
      <c r="BR4749">
        <v>327.57083333899999</v>
      </c>
      <c r="BS4749">
        <v>4.1944444570000003</v>
      </c>
      <c r="BT4749">
        <v>11.3</v>
      </c>
      <c r="BY4749">
        <v>195</v>
      </c>
      <c r="BZ4749">
        <v>2</v>
      </c>
      <c r="CA4749">
        <v>2</v>
      </c>
      <c r="CB4749">
        <v>0.4</v>
      </c>
      <c r="CC4749">
        <v>7.0000000000000007E-2</v>
      </c>
      <c r="CD4749">
        <v>7.0000000000000007E-2</v>
      </c>
      <c r="CE4749">
        <v>1.131</v>
      </c>
      <c r="CF4749">
        <v>4.4999999999999998E-2</v>
      </c>
      <c r="CG4749">
        <v>4.4999999999999998E-2</v>
      </c>
      <c r="CH4749">
        <v>1.1599999999999999</v>
      </c>
      <c r="CI4749">
        <v>0.06</v>
      </c>
      <c r="CJ4749">
        <v>0.06</v>
      </c>
      <c r="CK4749" t="s">
        <v>669</v>
      </c>
      <c r="CL4749">
        <v>5.0999999999999996</v>
      </c>
      <c r="CM4749">
        <v>1.6</v>
      </c>
      <c r="CN4749">
        <v>1.6</v>
      </c>
      <c r="CO4749">
        <v>5700</v>
      </c>
      <c r="CP4749">
        <v>100</v>
      </c>
      <c r="CQ4749">
        <v>100</v>
      </c>
    </row>
    <row r="4750" spans="1:98" x14ac:dyDescent="0.25">
      <c r="A4750" t="s">
        <v>14038</v>
      </c>
      <c r="B4750" t="s">
        <v>99</v>
      </c>
      <c r="C4750">
        <v>1.9</v>
      </c>
      <c r="D4750">
        <v>0.08</v>
      </c>
      <c r="E4750">
        <v>0.08</v>
      </c>
      <c r="F4750">
        <v>1.9</v>
      </c>
      <c r="G4750">
        <v>0.08</v>
      </c>
      <c r="H4750">
        <v>0.08</v>
      </c>
      <c r="I4750">
        <v>1.3</v>
      </c>
      <c r="J4750">
        <v>0.09</v>
      </c>
      <c r="K4750">
        <v>0.09</v>
      </c>
      <c r="L4750">
        <v>1.4013793999999999</v>
      </c>
      <c r="M4750" s="2">
        <v>7.9999999999999996E-7</v>
      </c>
      <c r="N4750" s="2">
        <v>7.9999999999999996E-7</v>
      </c>
      <c r="O4750">
        <v>2.4299999999999999E-2</v>
      </c>
      <c r="P4750">
        <v>5.0000000000000001E-4</v>
      </c>
      <c r="Q4750">
        <v>5.0000000000000001E-4</v>
      </c>
      <c r="R4750">
        <v>0</v>
      </c>
      <c r="U4750">
        <v>82</v>
      </c>
      <c r="V4750">
        <v>0.6</v>
      </c>
      <c r="W4750">
        <v>0.6</v>
      </c>
      <c r="Y4750">
        <v>2015</v>
      </c>
      <c r="Z4750" s="1">
        <v>42327</v>
      </c>
      <c r="AJ4750">
        <v>2455230.9901999999</v>
      </c>
      <c r="AK4750">
        <v>8.9999999999999998E-4</v>
      </c>
      <c r="AL4750">
        <v>8.9999999999999998E-4</v>
      </c>
      <c r="AS4750">
        <v>0.8</v>
      </c>
      <c r="AT4750">
        <v>0.03</v>
      </c>
      <c r="AU4750">
        <v>0.03</v>
      </c>
      <c r="AY4750">
        <v>346</v>
      </c>
      <c r="AZ4750">
        <v>3</v>
      </c>
      <c r="BA4750">
        <v>3</v>
      </c>
      <c r="BK4750" t="s">
        <v>100</v>
      </c>
      <c r="BL4750" t="s">
        <v>147</v>
      </c>
      <c r="BM4750" t="s">
        <v>101</v>
      </c>
      <c r="BN4750" t="s">
        <v>147</v>
      </c>
      <c r="BQ4750" t="s">
        <v>14039</v>
      </c>
      <c r="BR4750">
        <v>267.283333336</v>
      </c>
      <c r="BS4750">
        <v>29.879166693999998</v>
      </c>
      <c r="BT4750">
        <v>13.3</v>
      </c>
      <c r="BY4750">
        <v>300</v>
      </c>
      <c r="BZ4750">
        <v>45</v>
      </c>
      <c r="CA4750">
        <v>45</v>
      </c>
      <c r="CB4750">
        <v>0.02</v>
      </c>
      <c r="CC4750">
        <v>0.13</v>
      </c>
      <c r="CD4750">
        <v>0.13</v>
      </c>
      <c r="CE4750">
        <v>0.98</v>
      </c>
      <c r="CF4750">
        <v>0.06</v>
      </c>
      <c r="CG4750">
        <v>0.06</v>
      </c>
      <c r="CH4750">
        <v>0.96</v>
      </c>
      <c r="CI4750">
        <v>0.05</v>
      </c>
      <c r="CJ4750">
        <v>0.05</v>
      </c>
      <c r="CK4750" t="s">
        <v>154</v>
      </c>
      <c r="CL4750">
        <v>4.4000000000000004</v>
      </c>
      <c r="CM4750">
        <v>2.5</v>
      </c>
      <c r="CN4750">
        <v>2.5</v>
      </c>
      <c r="CO4750">
        <v>5680</v>
      </c>
      <c r="CP4750">
        <v>60</v>
      </c>
      <c r="CQ4750">
        <v>60</v>
      </c>
    </row>
    <row r="4751" spans="1:98" x14ac:dyDescent="0.25">
      <c r="A4751" t="s">
        <v>14040</v>
      </c>
      <c r="B4751" t="s">
        <v>99</v>
      </c>
      <c r="C4751">
        <v>1.51</v>
      </c>
      <c r="D4751">
        <v>0.08</v>
      </c>
      <c r="E4751">
        <v>0.08</v>
      </c>
      <c r="I4751">
        <v>1.38</v>
      </c>
      <c r="J4751">
        <v>0.16</v>
      </c>
      <c r="K4751">
        <v>0.16</v>
      </c>
      <c r="L4751">
        <v>5.215357</v>
      </c>
      <c r="M4751" s="2">
        <v>6.0000000000000002E-6</v>
      </c>
      <c r="N4751" s="2">
        <v>6.0000000000000002E-6</v>
      </c>
      <c r="O4751">
        <v>6.6100000000000006E-2</v>
      </c>
      <c r="P4751">
        <v>1.1999999999999999E-3</v>
      </c>
      <c r="Q4751">
        <v>1.1999999999999999E-3</v>
      </c>
      <c r="U4751">
        <v>84.7</v>
      </c>
      <c r="V4751">
        <v>1.3</v>
      </c>
      <c r="W4751">
        <v>1.6</v>
      </c>
      <c r="Y4751">
        <v>2016</v>
      </c>
      <c r="Z4751" s="1">
        <v>42578</v>
      </c>
      <c r="AJ4751">
        <v>2456776.9061500002</v>
      </c>
      <c r="AK4751">
        <v>1.09E-3</v>
      </c>
      <c r="AL4751">
        <v>1.09E-3</v>
      </c>
      <c r="AS4751">
        <v>0.59</v>
      </c>
      <c r="AT4751">
        <v>0.14000000000000001</v>
      </c>
      <c r="AU4751">
        <v>8.0000000000000002E-3</v>
      </c>
      <c r="BK4751" t="s">
        <v>100</v>
      </c>
      <c r="BL4751" t="s">
        <v>147</v>
      </c>
      <c r="BM4751" t="s">
        <v>101</v>
      </c>
      <c r="BN4751" t="s">
        <v>147</v>
      </c>
      <c r="BQ4751" t="s">
        <v>14041</v>
      </c>
      <c r="BR4751">
        <v>0.32570833938999999</v>
      </c>
      <c r="BS4751">
        <v>-8.9262778037999997</v>
      </c>
      <c r="BT4751">
        <v>9.98</v>
      </c>
      <c r="BY4751">
        <v>164</v>
      </c>
      <c r="BZ4751">
        <v>18</v>
      </c>
      <c r="CA4751">
        <v>18</v>
      </c>
      <c r="CE4751">
        <v>1.51</v>
      </c>
      <c r="CF4751">
        <v>0.08</v>
      </c>
      <c r="CG4751">
        <v>0.08</v>
      </c>
      <c r="CH4751">
        <v>1.38</v>
      </c>
      <c r="CI4751">
        <v>0.16</v>
      </c>
      <c r="CJ4751">
        <v>0.16</v>
      </c>
      <c r="CL4751">
        <v>3.62</v>
      </c>
      <c r="CM4751">
        <v>0.7</v>
      </c>
      <c r="CN4751">
        <v>0.7</v>
      </c>
      <c r="CO4751">
        <v>6260</v>
      </c>
      <c r="CP4751">
        <v>100</v>
      </c>
      <c r="CQ4751">
        <v>100</v>
      </c>
    </row>
    <row r="4752" spans="1:98" x14ac:dyDescent="0.25">
      <c r="A4752" t="s">
        <v>14042</v>
      </c>
      <c r="B4752" t="s">
        <v>99</v>
      </c>
      <c r="C4752">
        <v>0.68100000000000005</v>
      </c>
      <c r="D4752">
        <v>5.3999999999999999E-2</v>
      </c>
      <c r="E4752">
        <v>5.3999999999999999E-2</v>
      </c>
      <c r="I4752">
        <v>1.27</v>
      </c>
      <c r="J4752">
        <v>0.11</v>
      </c>
      <c r="K4752">
        <v>0.11</v>
      </c>
      <c r="L4752">
        <v>3.9080284000000001</v>
      </c>
      <c r="M4752" s="2">
        <v>5.3000000000000001E-6</v>
      </c>
      <c r="N4752" s="2">
        <v>5.3000000000000001E-6</v>
      </c>
      <c r="O4752">
        <v>5.1900000000000002E-2</v>
      </c>
      <c r="P4752">
        <v>1.8E-3</v>
      </c>
      <c r="Q4752">
        <v>1.8E-3</v>
      </c>
      <c r="R4752">
        <v>0.14000000000000001</v>
      </c>
      <c r="S4752">
        <v>0.14000000000000001</v>
      </c>
      <c r="T4752">
        <v>0</v>
      </c>
      <c r="U4752">
        <v>84.59</v>
      </c>
      <c r="V4752">
        <v>0.73</v>
      </c>
      <c r="W4752">
        <v>0.73</v>
      </c>
      <c r="Y4752">
        <v>2018</v>
      </c>
      <c r="Z4752" s="1">
        <v>43460</v>
      </c>
      <c r="AJ4752">
        <v>2456937.6134199998</v>
      </c>
      <c r="AK4752">
        <v>1.06E-3</v>
      </c>
      <c r="AL4752">
        <v>1.06E-3</v>
      </c>
      <c r="AS4752">
        <v>0.69</v>
      </c>
      <c r="AT4752">
        <v>4.9000000000000002E-2</v>
      </c>
      <c r="AU4752">
        <v>4.9000000000000002E-2</v>
      </c>
      <c r="AY4752">
        <v>76.7</v>
      </c>
      <c r="AZ4752">
        <v>2.6</v>
      </c>
      <c r="BA4752">
        <v>2.6</v>
      </c>
      <c r="BB4752">
        <v>1601</v>
      </c>
      <c r="BC4752">
        <v>65</v>
      </c>
      <c r="BD4752">
        <v>65</v>
      </c>
      <c r="BK4752" t="s">
        <v>100</v>
      </c>
      <c r="BL4752" t="s">
        <v>147</v>
      </c>
      <c r="BM4752" t="s">
        <v>101</v>
      </c>
      <c r="BN4752" t="s">
        <v>147</v>
      </c>
      <c r="BQ4752" t="s">
        <v>14043</v>
      </c>
      <c r="BR4752">
        <v>25.870833343000001</v>
      </c>
      <c r="BS4752">
        <v>-14.149166682000001</v>
      </c>
      <c r="BT4752">
        <v>11</v>
      </c>
      <c r="BY4752">
        <v>289</v>
      </c>
      <c r="BZ4752">
        <v>4</v>
      </c>
      <c r="CA4752">
        <v>4</v>
      </c>
      <c r="CB4752">
        <v>0.48699999999999999</v>
      </c>
      <c r="CC4752">
        <v>5.0999999999999997E-2</v>
      </c>
      <c r="CD4752">
        <v>5.0999999999999997E-2</v>
      </c>
      <c r="CE4752">
        <v>1.216</v>
      </c>
      <c r="CF4752">
        <v>6.6000000000000003E-2</v>
      </c>
      <c r="CG4752">
        <v>6.6000000000000003E-2</v>
      </c>
      <c r="CH4752">
        <v>1.65</v>
      </c>
      <c r="CI4752">
        <v>0.1</v>
      </c>
      <c r="CJ4752">
        <v>0.1</v>
      </c>
      <c r="CK4752" t="s">
        <v>434</v>
      </c>
      <c r="CL4752">
        <v>4.3</v>
      </c>
      <c r="CM4752">
        <v>1.8</v>
      </c>
      <c r="CN4752">
        <v>1.8</v>
      </c>
      <c r="CO4752">
        <v>6100</v>
      </c>
      <c r="CP4752">
        <v>140</v>
      </c>
      <c r="CQ4752">
        <v>140</v>
      </c>
    </row>
    <row r="4753" spans="1:98" x14ac:dyDescent="0.25">
      <c r="A4753" t="s">
        <v>14044</v>
      </c>
      <c r="B4753" t="s">
        <v>99</v>
      </c>
      <c r="C4753">
        <v>1.22</v>
      </c>
      <c r="D4753">
        <v>0.08</v>
      </c>
      <c r="E4753">
        <v>0.08</v>
      </c>
      <c r="F4753">
        <v>1.0900000000000001</v>
      </c>
      <c r="G4753">
        <v>0.05</v>
      </c>
      <c r="H4753">
        <v>0.05</v>
      </c>
      <c r="L4753">
        <v>3.634433</v>
      </c>
      <c r="M4753" s="2">
        <v>5.0000000000000004E-6</v>
      </c>
      <c r="N4753" s="2">
        <v>5.0000000000000004E-6</v>
      </c>
      <c r="O4753">
        <v>4.9399999999999999E-2</v>
      </c>
      <c r="P4753">
        <v>6.9999999999999999E-4</v>
      </c>
      <c r="Q4753">
        <v>6.9999999999999999E-4</v>
      </c>
      <c r="U4753">
        <v>88.5</v>
      </c>
      <c r="V4753">
        <v>1.2</v>
      </c>
      <c r="W4753">
        <v>0.9</v>
      </c>
      <c r="Y4753">
        <v>2016</v>
      </c>
      <c r="Z4753" s="1">
        <v>42578</v>
      </c>
      <c r="AD4753">
        <v>2457326.6218300001</v>
      </c>
      <c r="AE4753">
        <v>3.19E-4</v>
      </c>
      <c r="AF4753">
        <v>3.19E-4</v>
      </c>
      <c r="AS4753">
        <v>0.19</v>
      </c>
      <c r="AT4753">
        <v>0.15</v>
      </c>
      <c r="AU4753">
        <v>0.12</v>
      </c>
      <c r="BK4753" t="s">
        <v>100</v>
      </c>
      <c r="BL4753" t="s">
        <v>147</v>
      </c>
      <c r="BM4753" t="s">
        <v>101</v>
      </c>
      <c r="BN4753" t="s">
        <v>147</v>
      </c>
      <c r="BQ4753" t="s">
        <v>14045</v>
      </c>
      <c r="BR4753">
        <v>41.639041677800002</v>
      </c>
      <c r="BS4753">
        <v>-0.46388890900000002</v>
      </c>
      <c r="BT4753">
        <v>11.81</v>
      </c>
      <c r="BY4753">
        <v>308</v>
      </c>
      <c r="BZ4753">
        <v>51</v>
      </c>
      <c r="CA4753">
        <v>51</v>
      </c>
      <c r="CB4753">
        <v>-0.09</v>
      </c>
      <c r="CC4753">
        <v>0.1</v>
      </c>
      <c r="CD4753">
        <v>0.1</v>
      </c>
      <c r="CE4753">
        <v>1.22</v>
      </c>
      <c r="CF4753">
        <v>0.08</v>
      </c>
      <c r="CG4753">
        <v>0.08</v>
      </c>
      <c r="CH4753">
        <v>1.36</v>
      </c>
      <c r="CI4753">
        <v>0.05</v>
      </c>
      <c r="CJ4753">
        <v>0.05</v>
      </c>
      <c r="CK4753" t="s">
        <v>1454</v>
      </c>
      <c r="CO4753">
        <v>6272</v>
      </c>
      <c r="CP4753">
        <v>96</v>
      </c>
      <c r="CQ4753">
        <v>96</v>
      </c>
    </row>
    <row r="4754" spans="1:98" x14ac:dyDescent="0.25">
      <c r="A4754" t="s">
        <v>14046</v>
      </c>
      <c r="B4754" t="s">
        <v>99</v>
      </c>
      <c r="C4754">
        <v>0.11700000000000001</v>
      </c>
      <c r="D4754">
        <v>1.7000000000000001E-2</v>
      </c>
      <c r="E4754">
        <v>1.7000000000000001E-2</v>
      </c>
      <c r="I4754">
        <v>0.8</v>
      </c>
      <c r="J4754">
        <v>0.05</v>
      </c>
      <c r="K4754">
        <v>0.05</v>
      </c>
      <c r="L4754">
        <v>5.9242619999999997</v>
      </c>
      <c r="M4754" s="2">
        <v>3.9999999999999998E-6</v>
      </c>
      <c r="N4754" s="2">
        <v>3.9999999999999998E-6</v>
      </c>
      <c r="O4754">
        <v>6.2E-2</v>
      </c>
      <c r="P4754">
        <v>2E-3</v>
      </c>
      <c r="Q4754">
        <v>2E-3</v>
      </c>
      <c r="R4754">
        <v>0</v>
      </c>
      <c r="U4754">
        <v>88.9</v>
      </c>
      <c r="V4754">
        <v>0.5</v>
      </c>
      <c r="W4754">
        <v>0.5</v>
      </c>
      <c r="Y4754">
        <v>2016</v>
      </c>
      <c r="Z4754" s="1">
        <v>42562</v>
      </c>
      <c r="AJ4754">
        <v>2457196.7933</v>
      </c>
      <c r="AK4754">
        <v>2.9999999999999997E-4</v>
      </c>
      <c r="AL4754">
        <v>2.9999999999999997E-4</v>
      </c>
      <c r="AS4754">
        <v>0.33</v>
      </c>
      <c r="AT4754">
        <v>0.14000000000000001</v>
      </c>
      <c r="AU4754">
        <v>0.14000000000000001</v>
      </c>
      <c r="AY4754">
        <v>14</v>
      </c>
      <c r="AZ4754">
        <v>1.4E-3</v>
      </c>
      <c r="BA4754">
        <v>1.4E-3</v>
      </c>
      <c r="BB4754">
        <v>910</v>
      </c>
      <c r="BK4754" t="s">
        <v>100</v>
      </c>
      <c r="BL4754" t="s">
        <v>147</v>
      </c>
      <c r="BM4754" t="s">
        <v>101</v>
      </c>
      <c r="BN4754" t="s">
        <v>147</v>
      </c>
      <c r="BQ4754" t="s">
        <v>14047</v>
      </c>
      <c r="BR4754">
        <v>49.562500004999997</v>
      </c>
      <c r="BS4754">
        <v>-41.302222229999998</v>
      </c>
      <c r="BT4754">
        <v>12.4</v>
      </c>
      <c r="BY4754">
        <v>230</v>
      </c>
      <c r="BZ4754">
        <v>40</v>
      </c>
      <c r="CA4754">
        <v>40</v>
      </c>
      <c r="CB4754">
        <v>0.2</v>
      </c>
      <c r="CC4754">
        <v>0.09</v>
      </c>
      <c r="CD4754">
        <v>0.09</v>
      </c>
      <c r="CK4754" t="s">
        <v>355</v>
      </c>
      <c r="CL4754">
        <v>0.5</v>
      </c>
      <c r="CO4754">
        <v>5310</v>
      </c>
      <c r="CP4754">
        <v>90</v>
      </c>
      <c r="CQ4754">
        <v>90</v>
      </c>
    </row>
    <row r="4755" spans="1:98" x14ac:dyDescent="0.25">
      <c r="A4755" t="s">
        <v>14048</v>
      </c>
      <c r="B4755" t="s">
        <v>99</v>
      </c>
      <c r="C4755">
        <v>7.3410000000000002</v>
      </c>
      <c r="D4755">
        <v>0.496</v>
      </c>
      <c r="E4755">
        <v>0.50800000000000001</v>
      </c>
      <c r="I4755">
        <v>1.2809999999999999</v>
      </c>
      <c r="J4755">
        <v>8.2000000000000003E-2</v>
      </c>
      <c r="K4755">
        <v>7.4999999999999997E-2</v>
      </c>
      <c r="L4755">
        <v>2.2437661000000002</v>
      </c>
      <c r="M4755" s="2">
        <v>1.1000000000000001E-6</v>
      </c>
      <c r="N4755" s="2">
        <v>1.1000000000000001E-6</v>
      </c>
      <c r="O4755">
        <v>3.5999999999999997E-2</v>
      </c>
      <c r="P4755">
        <v>1E-3</v>
      </c>
      <c r="Q4755">
        <v>1E-3</v>
      </c>
      <c r="R4755">
        <v>8.6999999999999994E-2</v>
      </c>
      <c r="S4755">
        <v>2E-3</v>
      </c>
      <c r="T4755">
        <v>2E-3</v>
      </c>
      <c r="U4755">
        <v>84.79</v>
      </c>
      <c r="V4755">
        <v>0.67</v>
      </c>
      <c r="W4755">
        <v>0.67</v>
      </c>
      <c r="X4755">
        <v>2.2499999999999999E-4</v>
      </c>
      <c r="Y4755">
        <v>2008</v>
      </c>
      <c r="Z4755" s="1">
        <v>41782</v>
      </c>
      <c r="AA4755">
        <v>252.9</v>
      </c>
      <c r="AB4755">
        <v>0.5</v>
      </c>
      <c r="AC4755">
        <v>0.5</v>
      </c>
      <c r="AJ4755">
        <v>2454963.93676</v>
      </c>
      <c r="AK4755">
        <v>2.5000000000000001E-4</v>
      </c>
      <c r="AL4755">
        <v>2.5000000000000001E-4</v>
      </c>
      <c r="BK4755" t="s">
        <v>100</v>
      </c>
      <c r="BL4755" t="s">
        <v>147</v>
      </c>
      <c r="BQ4755" t="s">
        <v>14049</v>
      </c>
      <c r="BR4755">
        <v>218.27500000000001</v>
      </c>
      <c r="BS4755">
        <v>21.8947222</v>
      </c>
      <c r="BT4755">
        <v>9.75</v>
      </c>
      <c r="BY4755">
        <v>160</v>
      </c>
      <c r="BZ4755">
        <v>20</v>
      </c>
      <c r="CA4755">
        <v>20</v>
      </c>
      <c r="CB4755">
        <v>0</v>
      </c>
      <c r="CC4755">
        <v>0.2</v>
      </c>
      <c r="CD4755">
        <v>0.2</v>
      </c>
      <c r="CE4755">
        <v>1.2110000000000001</v>
      </c>
      <c r="CF4755">
        <v>0.122</v>
      </c>
      <c r="CG4755">
        <v>0.122</v>
      </c>
      <c r="CH4755">
        <v>1.306</v>
      </c>
      <c r="CI4755">
        <v>7.2999999999999995E-2</v>
      </c>
      <c r="CJ4755">
        <v>7.2999999999999995E-2</v>
      </c>
      <c r="CK4755" t="s">
        <v>714</v>
      </c>
      <c r="CL4755">
        <v>0.75</v>
      </c>
      <c r="CM4755">
        <v>0.25</v>
      </c>
      <c r="CN4755">
        <v>0.25</v>
      </c>
      <c r="CO4755">
        <v>6475</v>
      </c>
      <c r="CP4755">
        <v>100</v>
      </c>
      <c r="CQ4755">
        <v>100</v>
      </c>
    </row>
    <row r="4756" spans="1:98" x14ac:dyDescent="0.25">
      <c r="A4756" t="s">
        <v>14050</v>
      </c>
      <c r="B4756" t="s">
        <v>99</v>
      </c>
      <c r="C4756">
        <v>2.44</v>
      </c>
      <c r="D4756">
        <v>7.0000000000000007E-2</v>
      </c>
      <c r="E4756">
        <v>7.0000000000000007E-2</v>
      </c>
      <c r="I4756">
        <v>1.44</v>
      </c>
      <c r="J4756">
        <v>0.18</v>
      </c>
      <c r="K4756">
        <v>0.42</v>
      </c>
      <c r="L4756">
        <v>2.2359835000000001</v>
      </c>
      <c r="M4756" s="2">
        <v>7.9999999999999996E-6</v>
      </c>
      <c r="N4756" s="2">
        <v>7.9999999999999996E-6</v>
      </c>
      <c r="O4756">
        <v>3.2300000000000002E-2</v>
      </c>
      <c r="P4756">
        <v>5.0000000000000001E-4</v>
      </c>
      <c r="Q4756">
        <v>5.0000000000000001E-4</v>
      </c>
      <c r="R4756">
        <v>4.7E-2</v>
      </c>
      <c r="S4756">
        <v>3.5000000000000001E-3</v>
      </c>
      <c r="T4756">
        <v>3.5000000000000001E-3</v>
      </c>
      <c r="U4756">
        <v>83.3</v>
      </c>
      <c r="V4756">
        <v>0.8</v>
      </c>
      <c r="W4756">
        <v>0.5</v>
      </c>
      <c r="Y4756">
        <v>2016</v>
      </c>
      <c r="Z4756" s="1">
        <v>42562</v>
      </c>
      <c r="AA4756">
        <v>356</v>
      </c>
      <c r="AB4756">
        <v>8</v>
      </c>
      <c r="AC4756">
        <v>8</v>
      </c>
      <c r="AS4756">
        <v>0.99</v>
      </c>
      <c r="AT4756">
        <v>0.03</v>
      </c>
      <c r="AU4756">
        <v>7.0000000000000007E-2</v>
      </c>
      <c r="AY4756">
        <v>403</v>
      </c>
      <c r="AZ4756">
        <v>3</v>
      </c>
      <c r="BA4756">
        <v>3</v>
      </c>
      <c r="BB4756">
        <v>1320</v>
      </c>
      <c r="BK4756" t="s">
        <v>100</v>
      </c>
      <c r="BL4756" t="s">
        <v>147</v>
      </c>
      <c r="BM4756" t="s">
        <v>101</v>
      </c>
      <c r="BN4756" t="s">
        <v>147</v>
      </c>
      <c r="BQ4756" t="s">
        <v>14051</v>
      </c>
      <c r="BR4756">
        <v>60.387500011</v>
      </c>
      <c r="BS4756">
        <v>-20.451111121</v>
      </c>
      <c r="BT4756">
        <v>11.1</v>
      </c>
      <c r="BY4756">
        <v>180</v>
      </c>
      <c r="BZ4756">
        <v>30</v>
      </c>
      <c r="CA4756">
        <v>30</v>
      </c>
      <c r="CB4756">
        <v>0.12</v>
      </c>
      <c r="CC4756">
        <v>0.1</v>
      </c>
      <c r="CD4756">
        <v>0.1</v>
      </c>
      <c r="CE4756">
        <v>0.9</v>
      </c>
      <c r="CF4756">
        <v>0.04</v>
      </c>
      <c r="CG4756">
        <v>0.04</v>
      </c>
      <c r="CH4756">
        <v>0.87</v>
      </c>
      <c r="CI4756">
        <v>0.04</v>
      </c>
      <c r="CJ4756">
        <v>0.04</v>
      </c>
      <c r="CK4756" t="s">
        <v>355</v>
      </c>
      <c r="CL4756">
        <v>1.6</v>
      </c>
      <c r="CM4756">
        <v>0.9</v>
      </c>
      <c r="CN4756">
        <v>1.4</v>
      </c>
      <c r="CO4756">
        <v>5260</v>
      </c>
      <c r="CP4756">
        <v>100</v>
      </c>
      <c r="CQ4756">
        <v>100</v>
      </c>
    </row>
    <row r="4757" spans="1:98" x14ac:dyDescent="0.25">
      <c r="A4757" t="s">
        <v>14052</v>
      </c>
      <c r="B4757" t="s">
        <v>99</v>
      </c>
      <c r="C4757">
        <v>2.69</v>
      </c>
      <c r="D4757">
        <v>0.15</v>
      </c>
      <c r="E4757">
        <v>0.15</v>
      </c>
      <c r="I4757">
        <v>1.21</v>
      </c>
      <c r="J4757">
        <v>0.08</v>
      </c>
      <c r="K4757">
        <v>0.08</v>
      </c>
      <c r="L4757">
        <v>3.310651</v>
      </c>
      <c r="M4757" s="2">
        <v>5.0000000000000004E-6</v>
      </c>
      <c r="N4757" s="2">
        <v>5.0000000000000004E-6</v>
      </c>
      <c r="O4757">
        <v>4.6899999999999997E-2</v>
      </c>
      <c r="P4757">
        <v>6.9999999999999999E-4</v>
      </c>
      <c r="Q4757">
        <v>6.9999999999999999E-4</v>
      </c>
      <c r="R4757">
        <v>0</v>
      </c>
      <c r="U4757">
        <v>87.6</v>
      </c>
      <c r="V4757">
        <v>1.3</v>
      </c>
      <c r="W4757">
        <v>1.3</v>
      </c>
      <c r="Y4757">
        <v>2016</v>
      </c>
      <c r="Z4757" s="1">
        <v>42562</v>
      </c>
      <c r="AJ4757">
        <v>2457019.5953000002</v>
      </c>
      <c r="AK4757">
        <v>2.9999999999999997E-4</v>
      </c>
      <c r="AL4757">
        <v>2.9999999999999997E-4</v>
      </c>
      <c r="AS4757">
        <v>0.31</v>
      </c>
      <c r="AT4757">
        <v>0.12</v>
      </c>
      <c r="AU4757">
        <v>0.12</v>
      </c>
      <c r="AY4757">
        <v>315</v>
      </c>
      <c r="AZ4757">
        <v>15</v>
      </c>
      <c r="BA4757">
        <v>15</v>
      </c>
      <c r="BB4757">
        <v>1540</v>
      </c>
      <c r="BK4757" t="s">
        <v>100</v>
      </c>
      <c r="BL4757" t="s">
        <v>147</v>
      </c>
      <c r="BM4757" t="s">
        <v>101</v>
      </c>
      <c r="BN4757" t="s">
        <v>147</v>
      </c>
      <c r="BQ4757" t="s">
        <v>14053</v>
      </c>
      <c r="BR4757">
        <v>71.825000005999996</v>
      </c>
      <c r="BS4757">
        <v>-17.115277792000001</v>
      </c>
      <c r="BT4757">
        <v>12.4</v>
      </c>
      <c r="BY4757">
        <v>570</v>
      </c>
      <c r="BZ4757">
        <v>150</v>
      </c>
      <c r="CA4757">
        <v>150</v>
      </c>
      <c r="CB4757">
        <v>0.28999999999999998</v>
      </c>
      <c r="CC4757">
        <v>0.09</v>
      </c>
      <c r="CD4757">
        <v>0.09</v>
      </c>
      <c r="CE4757">
        <v>1.25</v>
      </c>
      <c r="CF4757">
        <v>0.06</v>
      </c>
      <c r="CG4757">
        <v>0.06</v>
      </c>
      <c r="CH4757">
        <v>1.37</v>
      </c>
      <c r="CI4757">
        <v>7.0000000000000007E-2</v>
      </c>
      <c r="CJ4757">
        <v>7.0000000000000007E-2</v>
      </c>
      <c r="CK4757" t="s">
        <v>1454</v>
      </c>
      <c r="CL4757">
        <v>4</v>
      </c>
      <c r="CM4757">
        <v>2.4</v>
      </c>
      <c r="CN4757">
        <v>4.5999999999999996</v>
      </c>
      <c r="CO4757">
        <v>5900</v>
      </c>
      <c r="CP4757">
        <v>120</v>
      </c>
      <c r="CQ4757">
        <v>120</v>
      </c>
    </row>
    <row r="4758" spans="1:98" x14ac:dyDescent="0.25">
      <c r="A4758" t="s">
        <v>14054</v>
      </c>
      <c r="B4758" t="s">
        <v>99</v>
      </c>
      <c r="C4758">
        <v>0.84</v>
      </c>
      <c r="D4758">
        <v>0.09</v>
      </c>
      <c r="E4758">
        <v>0.09</v>
      </c>
      <c r="I4758">
        <v>1.53</v>
      </c>
      <c r="J4758">
        <v>0.08</v>
      </c>
      <c r="K4758">
        <v>0.08</v>
      </c>
      <c r="L4758">
        <v>2.0528680000000001</v>
      </c>
      <c r="M4758" s="2">
        <v>1.9999999999999999E-6</v>
      </c>
      <c r="N4758" s="2">
        <v>1.9999999999999999E-6</v>
      </c>
      <c r="O4758">
        <v>3.4700000000000002E-2</v>
      </c>
      <c r="P4758">
        <v>6.9999999999999999E-4</v>
      </c>
      <c r="Q4758">
        <v>6.9999999999999999E-4</v>
      </c>
      <c r="R4758">
        <v>0</v>
      </c>
      <c r="U4758">
        <v>80.2</v>
      </c>
      <c r="V4758">
        <v>0.6</v>
      </c>
      <c r="W4758">
        <v>0.6</v>
      </c>
      <c r="Y4758">
        <v>2016</v>
      </c>
      <c r="Z4758" s="1">
        <v>42562</v>
      </c>
      <c r="AJ4758">
        <v>2457007.7779000001</v>
      </c>
      <c r="AK4758">
        <v>4.0000000000000002E-4</v>
      </c>
      <c r="AL4758">
        <v>4.0000000000000002E-4</v>
      </c>
      <c r="AS4758">
        <v>0.77</v>
      </c>
      <c r="AT4758">
        <v>0.02</v>
      </c>
      <c r="AU4758">
        <v>0.02</v>
      </c>
      <c r="AY4758">
        <v>109</v>
      </c>
      <c r="AZ4758">
        <v>10</v>
      </c>
      <c r="BA4758">
        <v>10</v>
      </c>
      <c r="BB4758">
        <v>2000</v>
      </c>
      <c r="BK4758" t="s">
        <v>100</v>
      </c>
      <c r="BL4758" t="s">
        <v>147</v>
      </c>
      <c r="BM4758" t="s">
        <v>101</v>
      </c>
      <c r="BN4758" t="s">
        <v>147</v>
      </c>
      <c r="BQ4758" t="s">
        <v>14055</v>
      </c>
      <c r="BR4758">
        <v>140.50833333400001</v>
      </c>
      <c r="BS4758">
        <v>-23.946111139999999</v>
      </c>
      <c r="BT4758">
        <v>12.3</v>
      </c>
      <c r="BY4758">
        <v>840</v>
      </c>
      <c r="BZ4758">
        <v>310</v>
      </c>
      <c r="CA4758">
        <v>310</v>
      </c>
      <c r="CB4758">
        <v>0.26</v>
      </c>
      <c r="CC4758">
        <v>0.12</v>
      </c>
      <c r="CD4758">
        <v>0.12</v>
      </c>
      <c r="CE4758">
        <v>1.33</v>
      </c>
      <c r="CF4758">
        <v>0.08</v>
      </c>
      <c r="CG4758">
        <v>0.08</v>
      </c>
      <c r="CH4758">
        <v>1.64</v>
      </c>
      <c r="CI4758">
        <v>0.08</v>
      </c>
      <c r="CJ4758">
        <v>0.08</v>
      </c>
      <c r="CK4758" t="s">
        <v>1070</v>
      </c>
      <c r="CL4758">
        <v>2</v>
      </c>
      <c r="CO4758">
        <v>6010</v>
      </c>
      <c r="CP4758">
        <v>140</v>
      </c>
      <c r="CQ4758">
        <v>140</v>
      </c>
    </row>
    <row r="4759" spans="1:98" x14ac:dyDescent="0.25">
      <c r="A4759" t="s">
        <v>14056</v>
      </c>
      <c r="B4759" t="s">
        <v>99</v>
      </c>
      <c r="C4759">
        <v>0.72499999999999998</v>
      </c>
      <c r="D4759">
        <v>8.4000000000000005E-2</v>
      </c>
      <c r="E4759">
        <v>8.4000000000000005E-2</v>
      </c>
      <c r="I4759">
        <v>1.234</v>
      </c>
      <c r="J4759">
        <v>4.2000000000000003E-2</v>
      </c>
      <c r="K4759">
        <v>4.2000000000000003E-2</v>
      </c>
      <c r="L4759">
        <v>3.7788729999999999</v>
      </c>
      <c r="M4759" s="2">
        <v>3.1999999999999999E-6</v>
      </c>
      <c r="N4759" s="2">
        <v>3.1999999999999999E-6</v>
      </c>
      <c r="O4759">
        <v>4.9000000000000002E-2</v>
      </c>
      <c r="P4759">
        <v>1.4E-3</v>
      </c>
      <c r="Q4759">
        <v>1.4E-3</v>
      </c>
      <c r="R4759">
        <v>6.9999999999999999E-4</v>
      </c>
      <c r="S4759">
        <v>6.9999999999999999E-4</v>
      </c>
      <c r="T4759">
        <v>0</v>
      </c>
      <c r="U4759">
        <v>89</v>
      </c>
      <c r="V4759">
        <v>0.55000000000000004</v>
      </c>
      <c r="W4759">
        <v>0.55000000000000004</v>
      </c>
      <c r="Z4759" s="1">
        <v>43460</v>
      </c>
      <c r="AJ4759">
        <v>2457099.94471</v>
      </c>
      <c r="AK4759">
        <v>1.4999999999999999E-4</v>
      </c>
      <c r="AL4759">
        <v>1.4999999999999999E-4</v>
      </c>
      <c r="AS4759">
        <v>0.18099999999999999</v>
      </c>
      <c r="AT4759">
        <v>9.7000000000000003E-2</v>
      </c>
      <c r="AU4759">
        <v>9.7000000000000003E-2</v>
      </c>
      <c r="AY4759">
        <v>89</v>
      </c>
      <c r="AZ4759">
        <v>8.5</v>
      </c>
      <c r="BA4759">
        <v>8.5</v>
      </c>
      <c r="BB4759">
        <v>1325</v>
      </c>
      <c r="BC4759">
        <v>30</v>
      </c>
      <c r="BD4759">
        <v>30</v>
      </c>
      <c r="BK4759" t="s">
        <v>100</v>
      </c>
      <c r="BL4759" t="s">
        <v>147</v>
      </c>
      <c r="BM4759" t="s">
        <v>101</v>
      </c>
      <c r="BN4759" t="s">
        <v>147</v>
      </c>
      <c r="BQ4759" t="s">
        <v>14057</v>
      </c>
      <c r="BR4759">
        <v>140.845833341</v>
      </c>
      <c r="BS4759">
        <v>2.932500031</v>
      </c>
      <c r="BT4759">
        <v>12.6</v>
      </c>
      <c r="BY4759">
        <v>402</v>
      </c>
      <c r="BZ4759">
        <v>7</v>
      </c>
      <c r="CA4759">
        <v>7</v>
      </c>
      <c r="CB4759">
        <v>0.23</v>
      </c>
      <c r="CC4759">
        <v>0.1</v>
      </c>
      <c r="CD4759">
        <v>0.1</v>
      </c>
      <c r="CE4759">
        <v>1.087</v>
      </c>
      <c r="CF4759">
        <v>4.4999999999999998E-2</v>
      </c>
      <c r="CG4759">
        <v>4.4999999999999998E-2</v>
      </c>
      <c r="CH4759">
        <v>1</v>
      </c>
      <c r="CI4759">
        <v>0.05</v>
      </c>
      <c r="CJ4759">
        <v>0.05</v>
      </c>
      <c r="CK4759" t="s">
        <v>13988</v>
      </c>
      <c r="CL4759">
        <v>1.9</v>
      </c>
      <c r="CM4759">
        <v>1.5</v>
      </c>
      <c r="CN4759">
        <v>1.5</v>
      </c>
      <c r="CO4759">
        <v>5900</v>
      </c>
      <c r="CP4759">
        <v>140</v>
      </c>
      <c r="CQ4759">
        <v>140</v>
      </c>
    </row>
    <row r="4760" spans="1:98" x14ac:dyDescent="0.25">
      <c r="A4760" t="s">
        <v>14058</v>
      </c>
      <c r="B4760" t="s">
        <v>99</v>
      </c>
      <c r="C4760">
        <v>0.44</v>
      </c>
      <c r="D4760">
        <v>0.06</v>
      </c>
      <c r="E4760">
        <v>0.06</v>
      </c>
      <c r="I4760">
        <v>0.85</v>
      </c>
      <c r="J4760">
        <v>0.05</v>
      </c>
      <c r="K4760">
        <v>0.05</v>
      </c>
      <c r="L4760">
        <v>2.2783152000000002</v>
      </c>
      <c r="M4760" s="2">
        <v>1.3E-6</v>
      </c>
      <c r="N4760" s="2">
        <v>1.3E-6</v>
      </c>
      <c r="O4760">
        <v>3.1600000000000003E-2</v>
      </c>
      <c r="P4760">
        <v>5.0000000000000001E-4</v>
      </c>
      <c r="Q4760">
        <v>5.0000000000000001E-4</v>
      </c>
      <c r="R4760">
        <v>0</v>
      </c>
      <c r="S4760">
        <v>0</v>
      </c>
      <c r="T4760">
        <v>0.3</v>
      </c>
      <c r="U4760">
        <v>86.9</v>
      </c>
      <c r="V4760">
        <v>0.5</v>
      </c>
      <c r="W4760">
        <v>0.5</v>
      </c>
      <c r="Y4760">
        <v>2018</v>
      </c>
      <c r="Z4760" s="1">
        <v>43175</v>
      </c>
      <c r="AJ4760">
        <v>2457157.2749299998</v>
      </c>
      <c r="AK4760">
        <v>1.4999999999999999E-4</v>
      </c>
      <c r="AL4760">
        <v>1.4999999999999999E-4</v>
      </c>
      <c r="AS4760">
        <v>0.45</v>
      </c>
      <c r="AT4760">
        <v>7.0000000000000007E-2</v>
      </c>
      <c r="AU4760">
        <v>7.0000000000000007E-2</v>
      </c>
      <c r="AY4760">
        <v>78</v>
      </c>
      <c r="AZ4760">
        <v>11</v>
      </c>
      <c r="BA4760">
        <v>11</v>
      </c>
      <c r="BB4760">
        <v>1260</v>
      </c>
      <c r="BC4760">
        <v>40</v>
      </c>
      <c r="BD4760">
        <v>40</v>
      </c>
      <c r="BK4760" t="s">
        <v>100</v>
      </c>
      <c r="BL4760" t="s">
        <v>147</v>
      </c>
      <c r="BM4760" t="s">
        <v>101</v>
      </c>
      <c r="BN4760" t="s">
        <v>147</v>
      </c>
      <c r="BQ4760" t="s">
        <v>14059</v>
      </c>
      <c r="BR4760">
        <v>320.76250000099998</v>
      </c>
      <c r="BS4760">
        <v>-40.048333346</v>
      </c>
      <c r="BT4760">
        <v>12.9</v>
      </c>
      <c r="CB4760">
        <v>0.18</v>
      </c>
      <c r="CC4760">
        <v>0.14000000000000001</v>
      </c>
      <c r="CD4760">
        <v>0.14000000000000001</v>
      </c>
      <c r="CE4760">
        <v>0.81</v>
      </c>
      <c r="CF4760">
        <v>0</v>
      </c>
      <c r="CG4760">
        <v>0</v>
      </c>
      <c r="CH4760">
        <v>0.81</v>
      </c>
      <c r="CI4760">
        <v>0.04</v>
      </c>
      <c r="CJ4760">
        <v>0.04</v>
      </c>
      <c r="CK4760" t="s">
        <v>392</v>
      </c>
      <c r="CL4760">
        <v>0.5</v>
      </c>
      <c r="CM4760">
        <v>0</v>
      </c>
      <c r="CN4760">
        <v>10</v>
      </c>
      <c r="CO4760">
        <v>4950</v>
      </c>
      <c r="CP4760">
        <v>150</v>
      </c>
      <c r="CQ4760">
        <v>150</v>
      </c>
    </row>
    <row r="4761" spans="1:98" x14ac:dyDescent="0.25">
      <c r="A4761" t="s">
        <v>14060</v>
      </c>
      <c r="B4761" t="s">
        <v>99</v>
      </c>
      <c r="C4761">
        <v>0.89</v>
      </c>
      <c r="D4761">
        <v>0.04</v>
      </c>
      <c r="E4761">
        <v>0.04</v>
      </c>
      <c r="I4761">
        <v>0.9</v>
      </c>
      <c r="J4761">
        <v>0.04</v>
      </c>
      <c r="K4761">
        <v>0.04</v>
      </c>
      <c r="O4761">
        <v>2.6100000000000002E-2</v>
      </c>
      <c r="P4761">
        <v>5.0000000000000001E-4</v>
      </c>
      <c r="Q4761">
        <v>5.0000000000000001E-4</v>
      </c>
      <c r="R4761">
        <v>0</v>
      </c>
      <c r="S4761">
        <v>0</v>
      </c>
      <c r="T4761">
        <v>0.06</v>
      </c>
      <c r="U4761">
        <v>83.3</v>
      </c>
      <c r="V4761">
        <v>1.3</v>
      </c>
      <c r="W4761">
        <v>1.3</v>
      </c>
      <c r="Y4761">
        <v>2018</v>
      </c>
      <c r="Z4761" s="1">
        <v>43801</v>
      </c>
      <c r="AJ4761">
        <v>2456844.1652600002</v>
      </c>
      <c r="AK4761">
        <v>2.5999999999999998E-4</v>
      </c>
      <c r="AL4761">
        <v>2.5999999999999998E-4</v>
      </c>
      <c r="AS4761">
        <v>0.97</v>
      </c>
      <c r="AT4761">
        <v>0.09</v>
      </c>
      <c r="AU4761">
        <v>0.09</v>
      </c>
      <c r="AY4761">
        <v>178</v>
      </c>
      <c r="AZ4761">
        <v>6</v>
      </c>
      <c r="BA4761">
        <v>6</v>
      </c>
      <c r="BB4761">
        <v>1200</v>
      </c>
      <c r="BC4761">
        <v>60</v>
      </c>
      <c r="BD4761">
        <v>60</v>
      </c>
      <c r="BK4761" t="s">
        <v>100</v>
      </c>
      <c r="BL4761" t="s">
        <v>147</v>
      </c>
      <c r="BN4761" t="s">
        <v>147</v>
      </c>
      <c r="BQ4761" t="s">
        <v>14061</v>
      </c>
      <c r="BR4761">
        <v>322.25416666699999</v>
      </c>
      <c r="BS4761">
        <v>-58.836111129999999</v>
      </c>
      <c r="BT4761">
        <v>11.5</v>
      </c>
      <c r="CB4761">
        <v>-0.04</v>
      </c>
      <c r="CC4761">
        <v>0.1</v>
      </c>
      <c r="CD4761">
        <v>0.1</v>
      </c>
      <c r="CE4761">
        <v>0.76</v>
      </c>
      <c r="CF4761">
        <v>0.04</v>
      </c>
      <c r="CG4761">
        <v>0.04</v>
      </c>
      <c r="CH4761">
        <v>0.68</v>
      </c>
      <c r="CI4761">
        <v>7.0000000000000007E-2</v>
      </c>
      <c r="CJ4761">
        <v>7.0000000000000007E-2</v>
      </c>
      <c r="CK4761" t="s">
        <v>392</v>
      </c>
      <c r="CL4761">
        <v>0.5</v>
      </c>
      <c r="CM4761">
        <v>0</v>
      </c>
      <c r="CN4761">
        <v>10</v>
      </c>
      <c r="CO4761">
        <v>4900</v>
      </c>
      <c r="CP4761">
        <v>150</v>
      </c>
      <c r="CQ4761">
        <v>150</v>
      </c>
    </row>
    <row r="4762" spans="1:98" x14ac:dyDescent="0.25">
      <c r="A4762" t="s">
        <v>14062</v>
      </c>
      <c r="B4762" t="s">
        <v>99</v>
      </c>
      <c r="C4762">
        <v>1.1100000000000001</v>
      </c>
      <c r="D4762">
        <v>0.15</v>
      </c>
      <c r="E4762">
        <v>0.15</v>
      </c>
      <c r="I4762">
        <v>1.228</v>
      </c>
      <c r="J4762">
        <v>7.5999999999999998E-2</v>
      </c>
      <c r="K4762">
        <v>7.5999999999999998E-2</v>
      </c>
      <c r="L4762">
        <v>3.396944</v>
      </c>
      <c r="M4762" s="2">
        <v>3.5999999999999998E-6</v>
      </c>
      <c r="N4762" s="2">
        <v>3.5999999999999998E-6</v>
      </c>
      <c r="O4762">
        <v>4.5100000000000001E-2</v>
      </c>
      <c r="P4762">
        <v>2.3999999999999998E-3</v>
      </c>
      <c r="Q4762">
        <v>2.3999999999999998E-3</v>
      </c>
      <c r="R4762">
        <v>0.15</v>
      </c>
      <c r="S4762">
        <v>0.15</v>
      </c>
      <c r="T4762">
        <v>0</v>
      </c>
      <c r="U4762">
        <v>83.96</v>
      </c>
      <c r="V4762">
        <v>0.19</v>
      </c>
      <c r="W4762">
        <v>0.19</v>
      </c>
      <c r="Y4762">
        <v>2018</v>
      </c>
      <c r="Z4762" s="1">
        <v>43460</v>
      </c>
      <c r="AJ4762">
        <v>2457109.7218200001</v>
      </c>
      <c r="AK4762">
        <v>2.1000000000000001E-4</v>
      </c>
      <c r="AL4762">
        <v>2.1000000000000001E-4</v>
      </c>
      <c r="AS4762">
        <v>0.82899999999999996</v>
      </c>
      <c r="AT4762">
        <v>8.8999999999999999E-3</v>
      </c>
      <c r="AU4762">
        <v>8.8999999999999999E-3</v>
      </c>
      <c r="AY4762">
        <v>144</v>
      </c>
      <c r="AZ4762">
        <v>12</v>
      </c>
      <c r="BA4762">
        <v>12</v>
      </c>
      <c r="BB4762">
        <v>1486</v>
      </c>
      <c r="BC4762">
        <v>43</v>
      </c>
      <c r="BD4762">
        <v>43</v>
      </c>
      <c r="BK4762" t="s">
        <v>100</v>
      </c>
      <c r="BL4762" t="s">
        <v>147</v>
      </c>
      <c r="BQ4762" t="s">
        <v>14063</v>
      </c>
      <c r="BR4762">
        <v>359.09166667400001</v>
      </c>
      <c r="BS4762">
        <v>-13.271666676000001</v>
      </c>
      <c r="BT4762">
        <v>12.9</v>
      </c>
      <c r="BY4762">
        <v>495</v>
      </c>
      <c r="BZ4762">
        <v>27</v>
      </c>
      <c r="CA4762">
        <v>27</v>
      </c>
      <c r="CB4762">
        <v>-0.01</v>
      </c>
      <c r="CC4762">
        <v>0.16</v>
      </c>
      <c r="CD4762">
        <v>0.16</v>
      </c>
      <c r="CE4762">
        <v>1.0569999999999999</v>
      </c>
      <c r="CF4762">
        <v>8.5000000000000006E-2</v>
      </c>
      <c r="CG4762">
        <v>8.5000000000000006E-2</v>
      </c>
      <c r="CH4762">
        <v>1.29</v>
      </c>
      <c r="CI4762">
        <v>0.06</v>
      </c>
      <c r="CJ4762">
        <v>0.06</v>
      </c>
      <c r="CK4762" t="s">
        <v>434</v>
      </c>
      <c r="CL4762">
        <v>6.9</v>
      </c>
      <c r="CM4762">
        <v>2.5</v>
      </c>
      <c r="CN4762">
        <v>2.5</v>
      </c>
      <c r="CO4762">
        <v>6100</v>
      </c>
      <c r="CP4762">
        <v>140</v>
      </c>
      <c r="CQ4762">
        <v>140</v>
      </c>
    </row>
    <row r="4763" spans="1:98" x14ac:dyDescent="0.25">
      <c r="A4763" t="s">
        <v>14064</v>
      </c>
      <c r="B4763" t="s">
        <v>99</v>
      </c>
      <c r="C4763">
        <v>0.27500000000000002</v>
      </c>
      <c r="D4763">
        <v>2.7E-2</v>
      </c>
      <c r="E4763">
        <v>2.8000000000000001E-2</v>
      </c>
      <c r="I4763">
        <v>1.115</v>
      </c>
      <c r="J4763">
        <v>9.2999999999999999E-2</v>
      </c>
      <c r="K4763">
        <v>0.14000000000000001</v>
      </c>
      <c r="L4763">
        <v>4.6027300000000002</v>
      </c>
      <c r="M4763" s="2">
        <v>2.6999999999999999E-5</v>
      </c>
      <c r="N4763" s="2">
        <v>2.6999999999999999E-5</v>
      </c>
      <c r="O4763">
        <v>5.4899999999999997E-2</v>
      </c>
      <c r="P4763">
        <v>1.2999999999999999E-3</v>
      </c>
      <c r="Q4763">
        <v>1.1999999999999999E-3</v>
      </c>
      <c r="R4763">
        <v>0</v>
      </c>
      <c r="S4763">
        <v>0</v>
      </c>
      <c r="T4763">
        <v>0.19</v>
      </c>
      <c r="U4763">
        <v>87.9</v>
      </c>
      <c r="V4763">
        <v>1.6</v>
      </c>
      <c r="W4763">
        <v>1.5</v>
      </c>
      <c r="Y4763">
        <v>2018</v>
      </c>
      <c r="Z4763" s="1">
        <v>43303</v>
      </c>
      <c r="AJ4763">
        <v>2456562.5950000002</v>
      </c>
      <c r="AK4763">
        <v>1.2999999999999999E-3</v>
      </c>
      <c r="AL4763">
        <v>1.2999999999999999E-3</v>
      </c>
      <c r="AS4763">
        <v>0.31</v>
      </c>
      <c r="AT4763">
        <v>0.21</v>
      </c>
      <c r="AU4763">
        <v>0.19</v>
      </c>
      <c r="AY4763">
        <v>32.700000000000003</v>
      </c>
      <c r="AZ4763">
        <v>2.8</v>
      </c>
      <c r="BA4763">
        <v>2.8</v>
      </c>
      <c r="BK4763" t="s">
        <v>100</v>
      </c>
      <c r="BL4763" t="s">
        <v>147</v>
      </c>
      <c r="BM4763" t="s">
        <v>101</v>
      </c>
      <c r="BN4763" t="s">
        <v>147</v>
      </c>
      <c r="BQ4763" t="s">
        <v>14065</v>
      </c>
      <c r="BR4763">
        <v>359.19154168199998</v>
      </c>
      <c r="BS4763">
        <v>-22.153163894399999</v>
      </c>
      <c r="BT4763">
        <v>12.31</v>
      </c>
      <c r="BY4763">
        <v>426</v>
      </c>
      <c r="BZ4763">
        <v>14</v>
      </c>
      <c r="CA4763">
        <v>14</v>
      </c>
      <c r="CB4763">
        <v>9.1999999999999998E-2</v>
      </c>
      <c r="CC4763">
        <v>7.0999999999999994E-2</v>
      </c>
      <c r="CD4763">
        <v>6.9000000000000006E-2</v>
      </c>
      <c r="CE4763">
        <v>1.044</v>
      </c>
      <c r="CF4763">
        <v>7.2999999999999995E-2</v>
      </c>
      <c r="CG4763">
        <v>7.0000000000000007E-2</v>
      </c>
      <c r="CH4763">
        <v>1.429</v>
      </c>
      <c r="CI4763">
        <v>7.5999999999999998E-2</v>
      </c>
      <c r="CJ4763">
        <v>0.14000000000000001</v>
      </c>
      <c r="CK4763" t="s">
        <v>669</v>
      </c>
      <c r="CL4763">
        <v>8.4700000000000006</v>
      </c>
      <c r="CM4763">
        <v>0.78</v>
      </c>
      <c r="CN4763">
        <v>0.78</v>
      </c>
      <c r="CO4763">
        <v>5702</v>
      </c>
      <c r="CP4763">
        <v>100</v>
      </c>
      <c r="CQ4763">
        <v>100</v>
      </c>
    </row>
    <row r="4764" spans="1:98" x14ac:dyDescent="0.25">
      <c r="A4764" t="s">
        <v>14066</v>
      </c>
      <c r="B4764" t="s">
        <v>99</v>
      </c>
      <c r="C4764">
        <v>0.28699999999999998</v>
      </c>
      <c r="D4764">
        <v>1.6E-2</v>
      </c>
      <c r="E4764">
        <v>2.1999999999999999E-2</v>
      </c>
      <c r="I4764">
        <v>0.75600000000000001</v>
      </c>
      <c r="J4764">
        <v>1.7000000000000001E-2</v>
      </c>
      <c r="K4764">
        <v>1.2999999999999999E-2</v>
      </c>
      <c r="L4764">
        <v>8.8034499999999998</v>
      </c>
      <c r="M4764">
        <v>1.6000000000000001E-4</v>
      </c>
      <c r="N4764">
        <v>1.1E-4</v>
      </c>
      <c r="O4764">
        <v>8.2150000000000001E-2</v>
      </c>
      <c r="P4764">
        <v>1.5E-3</v>
      </c>
      <c r="Q4764">
        <v>8.5999999999999998E-4</v>
      </c>
      <c r="R4764">
        <v>0.20799999999999999</v>
      </c>
      <c r="S4764">
        <v>2E-3</v>
      </c>
      <c r="T4764">
        <v>2E-3</v>
      </c>
      <c r="U4764">
        <v>89.3</v>
      </c>
      <c r="V4764">
        <v>0.24</v>
      </c>
      <c r="W4764">
        <v>0.24</v>
      </c>
      <c r="Y4764">
        <v>2020</v>
      </c>
      <c r="Z4764" s="1">
        <v>44666</v>
      </c>
      <c r="AA4764">
        <v>60.6</v>
      </c>
      <c r="AB4764">
        <v>6</v>
      </c>
      <c r="AC4764">
        <v>5</v>
      </c>
      <c r="AJ4764">
        <v>2457957.4876999999</v>
      </c>
      <c r="AK4764">
        <v>5.8999999999999999E-3</v>
      </c>
      <c r="AL4764">
        <v>5.8999999999999999E-3</v>
      </c>
      <c r="AS4764">
        <v>0.2</v>
      </c>
      <c r="AT4764">
        <v>7.0000000000000007E-2</v>
      </c>
      <c r="AU4764">
        <v>0.05</v>
      </c>
      <c r="AY4764">
        <v>30.1</v>
      </c>
      <c r="AZ4764">
        <v>1.5</v>
      </c>
      <c r="BA4764">
        <v>1.6</v>
      </c>
      <c r="BB4764">
        <v>940</v>
      </c>
      <c r="BC4764">
        <v>80</v>
      </c>
      <c r="BD4764">
        <v>80</v>
      </c>
      <c r="BK4764" t="s">
        <v>100</v>
      </c>
      <c r="BL4764" t="s">
        <v>147</v>
      </c>
      <c r="BM4764" t="s">
        <v>101</v>
      </c>
      <c r="BN4764" t="s">
        <v>147</v>
      </c>
      <c r="BQ4764" t="s">
        <v>14067</v>
      </c>
      <c r="BR4764">
        <v>254.129166677</v>
      </c>
      <c r="BS4764">
        <v>44.302500008000003</v>
      </c>
      <c r="BT4764">
        <v>12</v>
      </c>
      <c r="BY4764">
        <v>248.1</v>
      </c>
      <c r="BZ4764">
        <v>1.6</v>
      </c>
      <c r="CA4764">
        <v>1.6</v>
      </c>
      <c r="CB4764">
        <v>0.11</v>
      </c>
      <c r="CC4764">
        <v>0.08</v>
      </c>
      <c r="CD4764">
        <v>0.08</v>
      </c>
      <c r="CE4764">
        <v>1</v>
      </c>
      <c r="CF4764">
        <v>0.08</v>
      </c>
      <c r="CG4764">
        <v>0.08</v>
      </c>
      <c r="CH4764">
        <v>1.03</v>
      </c>
      <c r="CI4764">
        <v>0.2</v>
      </c>
      <c r="CJ4764">
        <v>0.2</v>
      </c>
      <c r="CO4764">
        <v>5460</v>
      </c>
      <c r="CP4764">
        <v>130</v>
      </c>
      <c r="CQ4764">
        <v>130</v>
      </c>
    </row>
    <row r="4765" spans="1:98" x14ac:dyDescent="0.25">
      <c r="A4765" t="s">
        <v>14068</v>
      </c>
      <c r="B4765" t="s">
        <v>99</v>
      </c>
      <c r="F4765">
        <v>0.378</v>
      </c>
      <c r="G4765">
        <v>2.4E-2</v>
      </c>
      <c r="H4765">
        <v>2.1000000000000001E-2</v>
      </c>
      <c r="L4765">
        <v>34.556190000000001</v>
      </c>
      <c r="M4765">
        <v>1.6000000000000001E-3</v>
      </c>
      <c r="N4765">
        <v>9.3999999999999997E-4</v>
      </c>
      <c r="O4765">
        <v>0.2044</v>
      </c>
      <c r="P4765">
        <v>3.0000000000000001E-3</v>
      </c>
      <c r="Q4765">
        <v>2.0999999999999999E-3</v>
      </c>
      <c r="R4765">
        <v>0.18099999999999999</v>
      </c>
      <c r="S4765">
        <v>7.1999999999999998E-3</v>
      </c>
      <c r="T4765">
        <v>1.7999999999999999E-2</v>
      </c>
      <c r="Y4765">
        <v>2020</v>
      </c>
      <c r="Z4765" s="1">
        <v>44666</v>
      </c>
      <c r="AA4765">
        <v>26.1</v>
      </c>
      <c r="AB4765">
        <v>9.4</v>
      </c>
      <c r="AC4765">
        <v>9.4</v>
      </c>
      <c r="AY4765">
        <v>24.85</v>
      </c>
      <c r="AZ4765">
        <v>1</v>
      </c>
      <c r="BA4765">
        <v>1.5</v>
      </c>
      <c r="BB4765">
        <v>590</v>
      </c>
      <c r="BC4765">
        <v>50</v>
      </c>
      <c r="BD4765">
        <v>50</v>
      </c>
      <c r="BK4765" t="s">
        <v>100</v>
      </c>
      <c r="BL4765" t="s">
        <v>101</v>
      </c>
      <c r="BM4765" t="s">
        <v>101</v>
      </c>
      <c r="BQ4765" t="s">
        <v>14067</v>
      </c>
      <c r="BR4765">
        <v>254.129166677</v>
      </c>
      <c r="BS4765">
        <v>44.302500008000003</v>
      </c>
      <c r="BT4765">
        <v>12</v>
      </c>
      <c r="BY4765">
        <v>248.1</v>
      </c>
      <c r="BZ4765">
        <v>1.6</v>
      </c>
      <c r="CA4765">
        <v>1.6</v>
      </c>
      <c r="CB4765">
        <v>0.11</v>
      </c>
      <c r="CC4765">
        <v>0.08</v>
      </c>
      <c r="CD4765">
        <v>0.08</v>
      </c>
      <c r="CE4765">
        <v>1</v>
      </c>
      <c r="CF4765">
        <v>0.08</v>
      </c>
      <c r="CG4765">
        <v>0.08</v>
      </c>
      <c r="CH4765">
        <v>1.03</v>
      </c>
      <c r="CI4765">
        <v>0.2</v>
      </c>
      <c r="CJ4765">
        <v>0.2</v>
      </c>
      <c r="CO4765">
        <v>5460</v>
      </c>
      <c r="CP4765">
        <v>130</v>
      </c>
      <c r="CQ4765">
        <v>130</v>
      </c>
    </row>
    <row r="4766" spans="1:98" x14ac:dyDescent="0.25">
      <c r="A4766" t="s">
        <v>14069</v>
      </c>
      <c r="B4766" t="s">
        <v>99</v>
      </c>
      <c r="C4766">
        <v>0.54200000000000004</v>
      </c>
      <c r="D4766">
        <v>0.05</v>
      </c>
      <c r="E4766">
        <v>0.05</v>
      </c>
      <c r="I4766">
        <v>1.4279999999999999</v>
      </c>
      <c r="J4766">
        <v>7.6999999999999999E-2</v>
      </c>
      <c r="K4766">
        <v>7.6999999999999999E-2</v>
      </c>
      <c r="L4766">
        <v>3.7520655999999999</v>
      </c>
      <c r="M4766" s="2">
        <v>2.7999999999999999E-6</v>
      </c>
      <c r="N4766" s="2">
        <v>2.7999999999999999E-6</v>
      </c>
      <c r="O4766">
        <v>4.99E-2</v>
      </c>
      <c r="P4766">
        <v>1.8E-3</v>
      </c>
      <c r="Q4766">
        <v>1.8E-3</v>
      </c>
      <c r="R4766">
        <v>0</v>
      </c>
      <c r="U4766">
        <v>85.5</v>
      </c>
      <c r="V4766">
        <v>0.5</v>
      </c>
      <c r="W4766">
        <v>0.5</v>
      </c>
      <c r="X4766">
        <v>1.6200000000000001E-4</v>
      </c>
      <c r="Y4766">
        <v>2008</v>
      </c>
      <c r="Z4766" s="1">
        <v>41443</v>
      </c>
      <c r="AJ4766">
        <v>2454584.6982300002</v>
      </c>
      <c r="AK4766">
        <v>2.9E-4</v>
      </c>
      <c r="AL4766">
        <v>2.9E-4</v>
      </c>
      <c r="BK4766" t="s">
        <v>402</v>
      </c>
      <c r="BL4766" t="s">
        <v>147</v>
      </c>
      <c r="BQ4766" t="s">
        <v>14070</v>
      </c>
      <c r="BR4766">
        <v>208.9291667</v>
      </c>
      <c r="BS4766">
        <v>-32.159722199999997</v>
      </c>
      <c r="BT4766">
        <v>10.9</v>
      </c>
      <c r="BY4766">
        <v>308</v>
      </c>
      <c r="CB4766">
        <v>-0.17</v>
      </c>
      <c r="CC4766">
        <v>0.11</v>
      </c>
      <c r="CD4766">
        <v>0.11</v>
      </c>
      <c r="CE4766">
        <v>1.18</v>
      </c>
      <c r="CF4766">
        <v>0.12</v>
      </c>
      <c r="CG4766">
        <v>0.12</v>
      </c>
      <c r="CH4766">
        <v>1.4770000000000001</v>
      </c>
      <c r="CI4766">
        <v>7.1999999999999995E-2</v>
      </c>
      <c r="CJ4766">
        <v>7.1999999999999995E-2</v>
      </c>
      <c r="CK4766" t="s">
        <v>4450</v>
      </c>
      <c r="CL4766">
        <v>3.9</v>
      </c>
      <c r="CM4766">
        <v>1.3</v>
      </c>
      <c r="CN4766">
        <v>1.3</v>
      </c>
      <c r="CO4766">
        <v>6300</v>
      </c>
      <c r="CP4766">
        <v>100</v>
      </c>
      <c r="CQ4766">
        <v>100</v>
      </c>
    </row>
    <row r="4767" spans="1:98" x14ac:dyDescent="0.25">
      <c r="A4767" t="s">
        <v>14071</v>
      </c>
      <c r="B4767" t="s">
        <v>99</v>
      </c>
      <c r="C4767">
        <v>8.4600000000000009</v>
      </c>
      <c r="D4767">
        <v>0.2</v>
      </c>
      <c r="E4767">
        <v>0.28000000000000003</v>
      </c>
      <c r="I4767">
        <v>1.07</v>
      </c>
      <c r="J4767">
        <v>2.5000000000000001E-2</v>
      </c>
      <c r="K4767">
        <v>2.5000000000000001E-2</v>
      </c>
      <c r="L4767">
        <v>5.6442069999999998</v>
      </c>
      <c r="M4767" s="2">
        <v>4.0000000000000003E-5</v>
      </c>
      <c r="N4767" s="2">
        <v>4.0000000000000003E-5</v>
      </c>
      <c r="O4767">
        <v>6.9400000000000003E-2</v>
      </c>
      <c r="P4767">
        <v>8.0000000000000004E-4</v>
      </c>
      <c r="Q4767">
        <v>1.1000000000000001E-3</v>
      </c>
      <c r="R4767">
        <v>0.3775</v>
      </c>
      <c r="S4767">
        <v>2.8999999999999998E-3</v>
      </c>
      <c r="T4767">
        <v>3.8E-3</v>
      </c>
      <c r="U4767">
        <v>84.01</v>
      </c>
      <c r="V4767">
        <v>0.2</v>
      </c>
      <c r="W4767">
        <v>0.25</v>
      </c>
      <c r="Y4767">
        <v>2020</v>
      </c>
      <c r="Z4767" s="1">
        <v>43939</v>
      </c>
      <c r="AJ4767">
        <v>2457217.2614000002</v>
      </c>
      <c r="AK4767">
        <v>4.0000000000000002E-4</v>
      </c>
      <c r="AL4767">
        <v>4.0000000000000002E-4</v>
      </c>
      <c r="AS4767">
        <v>0.75800000000000001</v>
      </c>
      <c r="AT4767">
        <v>1.4E-2</v>
      </c>
      <c r="AU4767">
        <v>1.0999999999999999E-2</v>
      </c>
      <c r="BB4767">
        <v>1460</v>
      </c>
      <c r="BC4767">
        <v>11</v>
      </c>
      <c r="BD4767">
        <v>11</v>
      </c>
      <c r="BK4767" t="s">
        <v>100</v>
      </c>
      <c r="BL4767" t="s">
        <v>147</v>
      </c>
      <c r="BM4767" t="s">
        <v>101</v>
      </c>
      <c r="BN4767" t="s">
        <v>147</v>
      </c>
      <c r="BQ4767" t="s">
        <v>14072</v>
      </c>
      <c r="BR4767">
        <v>264.26250000099998</v>
      </c>
      <c r="BS4767">
        <v>53.021111114999997</v>
      </c>
      <c r="BT4767">
        <v>12</v>
      </c>
      <c r="BY4767">
        <v>536</v>
      </c>
      <c r="BZ4767">
        <v>6</v>
      </c>
      <c r="CA4767">
        <v>6</v>
      </c>
      <c r="CB4767">
        <v>0.2</v>
      </c>
      <c r="CC4767">
        <v>0.08</v>
      </c>
      <c r="CD4767">
        <v>0.08</v>
      </c>
      <c r="CE4767">
        <v>1.3460000000000001</v>
      </c>
      <c r="CF4767">
        <v>0.03</v>
      </c>
      <c r="CG4767">
        <v>0.03</v>
      </c>
      <c r="CH4767">
        <v>1.706</v>
      </c>
      <c r="CI4767">
        <v>0.1</v>
      </c>
      <c r="CJ4767">
        <v>0.04</v>
      </c>
      <c r="CO4767">
        <v>6093</v>
      </c>
      <c r="CP4767">
        <v>70</v>
      </c>
      <c r="CQ4767">
        <v>188</v>
      </c>
    </row>
    <row r="4768" spans="1:98" x14ac:dyDescent="0.25">
      <c r="A4768" t="s">
        <v>14073</v>
      </c>
      <c r="B4768" t="s">
        <v>99</v>
      </c>
      <c r="C4768">
        <v>0.31</v>
      </c>
      <c r="D4768">
        <v>0.03</v>
      </c>
      <c r="E4768">
        <v>0.04</v>
      </c>
      <c r="I4768">
        <v>1.1299999999999999</v>
      </c>
      <c r="J4768">
        <v>0.03</v>
      </c>
      <c r="K4768">
        <v>0.03</v>
      </c>
      <c r="L4768">
        <v>4.5334709999999996</v>
      </c>
      <c r="M4768" s="2">
        <v>3.9999999999999998E-6</v>
      </c>
      <c r="N4768" s="2">
        <v>3.9999999999999998E-6</v>
      </c>
      <c r="O4768">
        <v>5.5E-2</v>
      </c>
      <c r="P4768">
        <v>1E-3</v>
      </c>
      <c r="Q4768">
        <v>1E-3</v>
      </c>
      <c r="R4768">
        <v>0</v>
      </c>
      <c r="S4768">
        <v>0</v>
      </c>
      <c r="T4768">
        <v>3.0000000000000001E-3</v>
      </c>
      <c r="U4768">
        <v>89.2</v>
      </c>
      <c r="V4768">
        <v>0.6</v>
      </c>
      <c r="W4768">
        <v>0.6</v>
      </c>
      <c r="Y4768">
        <v>2017</v>
      </c>
      <c r="Z4768" s="1">
        <v>43045</v>
      </c>
      <c r="AA4768">
        <v>310</v>
      </c>
      <c r="AB4768">
        <v>30</v>
      </c>
      <c r="AC4768">
        <v>120</v>
      </c>
      <c r="AJ4768">
        <v>2457741.0081000002</v>
      </c>
      <c r="AK4768">
        <v>2.0000000000000001E-4</v>
      </c>
      <c r="AL4768">
        <v>1E-4</v>
      </c>
      <c r="AY4768">
        <v>37</v>
      </c>
      <c r="AZ4768">
        <v>3</v>
      </c>
      <c r="BA4768">
        <v>4</v>
      </c>
      <c r="BK4768" t="s">
        <v>100</v>
      </c>
      <c r="BL4768" t="s">
        <v>147</v>
      </c>
      <c r="BM4768" t="s">
        <v>101</v>
      </c>
      <c r="BN4768" t="s">
        <v>147</v>
      </c>
      <c r="BQ4768" t="s">
        <v>14074</v>
      </c>
      <c r="BR4768">
        <v>349.06341667200002</v>
      </c>
      <c r="BS4768">
        <v>0.306805567</v>
      </c>
      <c r="BT4768">
        <v>12.9</v>
      </c>
      <c r="BY4768">
        <v>480</v>
      </c>
      <c r="BZ4768">
        <v>75</v>
      </c>
      <c r="CA4768">
        <v>75</v>
      </c>
      <c r="CB4768">
        <v>0.1</v>
      </c>
      <c r="CC4768">
        <v>0.1</v>
      </c>
      <c r="CD4768">
        <v>0.1</v>
      </c>
      <c r="CE4768">
        <v>1.077</v>
      </c>
      <c r="CF4768">
        <v>8.1000000000000003E-2</v>
      </c>
      <c r="CG4768">
        <v>8.1000000000000003E-2</v>
      </c>
      <c r="CH4768">
        <v>1.1399999999999999</v>
      </c>
      <c r="CI4768">
        <v>0.03</v>
      </c>
      <c r="CJ4768">
        <v>0.03</v>
      </c>
      <c r="CK4768" t="s">
        <v>13988</v>
      </c>
      <c r="CL4768">
        <v>5.0999999999999996</v>
      </c>
      <c r="CM4768">
        <v>1.3</v>
      </c>
      <c r="CN4768">
        <v>1.3</v>
      </c>
      <c r="CO4768">
        <v>5871</v>
      </c>
      <c r="CP4768">
        <v>57</v>
      </c>
      <c r="CQ4768">
        <v>57</v>
      </c>
      <c r="CT4768" t="s">
        <v>14075</v>
      </c>
    </row>
    <row r="4769" spans="1:98" x14ac:dyDescent="0.25">
      <c r="A4769" t="s">
        <v>14076</v>
      </c>
      <c r="B4769" t="s">
        <v>99</v>
      </c>
      <c r="C4769">
        <v>0.39</v>
      </c>
      <c r="D4769">
        <v>0.02</v>
      </c>
      <c r="E4769">
        <v>0.02</v>
      </c>
      <c r="I4769">
        <v>1.55</v>
      </c>
      <c r="J4769">
        <v>0.08</v>
      </c>
      <c r="K4769">
        <v>0.1</v>
      </c>
      <c r="L4769">
        <v>3.3326090000000002</v>
      </c>
      <c r="M4769" s="2">
        <v>1.9999999999999999E-6</v>
      </c>
      <c r="N4769" s="2">
        <v>1.9999999999999999E-6</v>
      </c>
      <c r="O4769">
        <v>4.8000000000000001E-2</v>
      </c>
      <c r="P4769">
        <v>1E-3</v>
      </c>
      <c r="Q4769">
        <v>1E-3</v>
      </c>
      <c r="R4769">
        <v>0</v>
      </c>
      <c r="S4769">
        <v>0</v>
      </c>
      <c r="T4769">
        <v>8.9999999999999993E-3</v>
      </c>
      <c r="U4769">
        <v>84.1</v>
      </c>
      <c r="V4769">
        <v>0.7</v>
      </c>
      <c r="W4769">
        <v>0.7</v>
      </c>
      <c r="Y4769">
        <v>2017</v>
      </c>
      <c r="Z4769" s="1">
        <v>43045</v>
      </c>
      <c r="AJ4769">
        <v>2453142.5419999999</v>
      </c>
      <c r="AK4769">
        <v>3.0000000000000001E-3</v>
      </c>
      <c r="AL4769">
        <v>3.0000000000000001E-3</v>
      </c>
      <c r="AY4769">
        <v>44</v>
      </c>
      <c r="AZ4769">
        <v>2</v>
      </c>
      <c r="BA4769">
        <v>2</v>
      </c>
      <c r="BK4769" t="s">
        <v>100</v>
      </c>
      <c r="BL4769" t="s">
        <v>147</v>
      </c>
      <c r="BM4769" t="s">
        <v>101</v>
      </c>
      <c r="BN4769" t="s">
        <v>147</v>
      </c>
      <c r="BQ4769" t="s">
        <v>14077</v>
      </c>
      <c r="BR4769">
        <v>279.26237500100001</v>
      </c>
      <c r="BS4769">
        <v>40.018722224199998</v>
      </c>
      <c r="BT4769">
        <v>12.8</v>
      </c>
      <c r="BY4769">
        <v>430</v>
      </c>
      <c r="BZ4769">
        <v>35</v>
      </c>
      <c r="CA4769">
        <v>35</v>
      </c>
      <c r="CB4769">
        <v>0.34</v>
      </c>
      <c r="CC4769">
        <v>0.11</v>
      </c>
      <c r="CD4769">
        <v>0.11</v>
      </c>
      <c r="CE4769">
        <v>1.3360000000000001</v>
      </c>
      <c r="CF4769">
        <v>8.5999999999999993E-2</v>
      </c>
      <c r="CG4769">
        <v>8.5999999999999993E-2</v>
      </c>
      <c r="CH4769">
        <v>1.73</v>
      </c>
      <c r="CI4769">
        <v>0.09</v>
      </c>
      <c r="CJ4769">
        <v>0.1</v>
      </c>
      <c r="CK4769" t="s">
        <v>434</v>
      </c>
      <c r="CL4769">
        <v>4</v>
      </c>
      <c r="CM4769">
        <v>0.8</v>
      </c>
      <c r="CN4769">
        <v>0.8</v>
      </c>
      <c r="CO4769">
        <v>5914</v>
      </c>
      <c r="CP4769">
        <v>64</v>
      </c>
      <c r="CQ4769">
        <v>64</v>
      </c>
    </row>
    <row r="4770" spans="1:98" x14ac:dyDescent="0.25">
      <c r="A4770" t="s">
        <v>14078</v>
      </c>
      <c r="B4770" t="s">
        <v>99</v>
      </c>
      <c r="C4770">
        <v>0.1303</v>
      </c>
      <c r="D4770">
        <v>8.8000000000000005E-3</v>
      </c>
      <c r="E4770">
        <v>8.8000000000000005E-3</v>
      </c>
      <c r="I4770">
        <v>0.55400000000000005</v>
      </c>
      <c r="J4770">
        <v>3.4000000000000002E-2</v>
      </c>
      <c r="K4770">
        <v>3.4000000000000002E-2</v>
      </c>
      <c r="L4770">
        <v>3.8361603</v>
      </c>
      <c r="M4770" s="2">
        <v>4.7999999999999996E-7</v>
      </c>
      <c r="N4770" s="2">
        <v>4.7999999999999996E-7</v>
      </c>
      <c r="O4770">
        <v>4.5100000000000001E-2</v>
      </c>
      <c r="P4770">
        <v>1.8E-3</v>
      </c>
      <c r="Q4770">
        <v>1.8E-3</v>
      </c>
      <c r="R4770">
        <v>0</v>
      </c>
      <c r="S4770">
        <v>0</v>
      </c>
      <c r="T4770">
        <v>7.0000000000000001E-3</v>
      </c>
      <c r="U4770">
        <v>88.9</v>
      </c>
      <c r="V4770">
        <v>2.8000000000000001E-2</v>
      </c>
      <c r="W4770">
        <v>3.3000000000000002E-2</v>
      </c>
      <c r="Y4770">
        <v>2017</v>
      </c>
      <c r="Z4770" s="1">
        <v>44464</v>
      </c>
      <c r="AJ4770">
        <v>2458414.1361529999</v>
      </c>
      <c r="AK4770" s="2">
        <v>6.4999999999999994E-5</v>
      </c>
      <c r="AL4770" s="2">
        <v>6.4999999999999994E-5</v>
      </c>
      <c r="AS4770">
        <v>0.2442</v>
      </c>
      <c r="AT4770">
        <v>7.3000000000000001E-3</v>
      </c>
      <c r="AU4770">
        <v>6.1000000000000004E-3</v>
      </c>
      <c r="AY4770">
        <v>19</v>
      </c>
      <c r="AZ4770">
        <v>1</v>
      </c>
      <c r="BA4770">
        <v>1</v>
      </c>
      <c r="BB4770">
        <v>972</v>
      </c>
      <c r="BC4770">
        <v>17</v>
      </c>
      <c r="BD4770">
        <v>17</v>
      </c>
      <c r="BK4770" t="s">
        <v>100</v>
      </c>
      <c r="BL4770" t="s">
        <v>147</v>
      </c>
      <c r="BM4770" t="s">
        <v>101</v>
      </c>
      <c r="BN4770" t="s">
        <v>147</v>
      </c>
      <c r="BQ4770" t="s">
        <v>14079</v>
      </c>
      <c r="BR4770">
        <v>32.781708335899999</v>
      </c>
      <c r="BS4770">
        <v>2.4180000094</v>
      </c>
      <c r="BT4770">
        <v>11.6</v>
      </c>
      <c r="BY4770">
        <v>140</v>
      </c>
      <c r="BZ4770">
        <v>25</v>
      </c>
      <c r="CA4770">
        <v>25</v>
      </c>
      <c r="CB4770">
        <v>0.24</v>
      </c>
      <c r="CC4770">
        <v>0.12</v>
      </c>
      <c r="CD4770">
        <v>0.12</v>
      </c>
      <c r="CE4770">
        <v>0.84199999999999997</v>
      </c>
      <c r="CF4770">
        <v>5.1999999999999998E-2</v>
      </c>
      <c r="CG4770">
        <v>5.1999999999999998E-2</v>
      </c>
      <c r="CH4770">
        <v>0.76</v>
      </c>
      <c r="CI4770">
        <v>0.03</v>
      </c>
      <c r="CJ4770">
        <v>0.03</v>
      </c>
      <c r="CK4770" t="s">
        <v>427</v>
      </c>
      <c r="CL4770">
        <v>6.4</v>
      </c>
      <c r="CM4770">
        <v>4</v>
      </c>
      <c r="CN4770">
        <v>4</v>
      </c>
      <c r="CO4770">
        <v>4910</v>
      </c>
      <c r="CP4770">
        <v>61</v>
      </c>
      <c r="CQ4770">
        <v>61</v>
      </c>
    </row>
    <row r="4771" spans="1:98" x14ac:dyDescent="0.25">
      <c r="A4771" t="s">
        <v>14080</v>
      </c>
      <c r="B4771" t="s">
        <v>99</v>
      </c>
      <c r="C4771">
        <v>0.57599999999999996</v>
      </c>
      <c r="D4771">
        <v>9.4E-2</v>
      </c>
      <c r="E4771">
        <v>9.4E-2</v>
      </c>
      <c r="F4771">
        <v>0.57399999999999995</v>
      </c>
      <c r="G4771">
        <v>9.2999999999999999E-2</v>
      </c>
      <c r="H4771">
        <v>9.2999999999999999E-2</v>
      </c>
      <c r="I4771">
        <v>0.998</v>
      </c>
      <c r="J4771">
        <v>2.5000000000000001E-2</v>
      </c>
      <c r="K4771">
        <v>2.5000000000000001E-2</v>
      </c>
      <c r="L4771">
        <v>3.9516230000000001</v>
      </c>
      <c r="M4771" s="2">
        <v>1.8E-5</v>
      </c>
      <c r="N4771" s="2">
        <v>1.8E-5</v>
      </c>
      <c r="O4771">
        <v>4.99E-2</v>
      </c>
      <c r="P4771">
        <v>5.9999999999999995E-4</v>
      </c>
      <c r="Q4771">
        <v>5.9999999999999995E-4</v>
      </c>
      <c r="R4771">
        <v>0</v>
      </c>
      <c r="U4771">
        <v>85.19</v>
      </c>
      <c r="V4771">
        <v>0.32</v>
      </c>
      <c r="W4771">
        <v>0.5</v>
      </c>
      <c r="Y4771">
        <v>2016</v>
      </c>
      <c r="Z4771" s="1">
        <v>44232</v>
      </c>
      <c r="AG4771">
        <v>2457222.23863</v>
      </c>
      <c r="AH4771">
        <v>1.9000000000000001E-4</v>
      </c>
      <c r="AI4771">
        <v>1.9000000000000001E-4</v>
      </c>
      <c r="AJ4771">
        <v>2457257.8031939999</v>
      </c>
      <c r="AK4771" s="2">
        <v>8.7999999999999998E-5</v>
      </c>
      <c r="AL4771" s="2">
        <v>8.7999999999999998E-5</v>
      </c>
      <c r="AS4771">
        <v>0.87</v>
      </c>
      <c r="AT4771">
        <v>0.01</v>
      </c>
      <c r="AU4771">
        <v>0.01</v>
      </c>
      <c r="AY4771">
        <v>60</v>
      </c>
      <c r="AZ4771">
        <v>4</v>
      </c>
      <c r="BA4771">
        <v>4</v>
      </c>
      <c r="BB4771">
        <v>1193</v>
      </c>
      <c r="BC4771">
        <v>24</v>
      </c>
      <c r="BD4771">
        <v>24</v>
      </c>
      <c r="BK4771" t="s">
        <v>100</v>
      </c>
      <c r="BL4771" t="s">
        <v>147</v>
      </c>
      <c r="BM4771" t="s">
        <v>101</v>
      </c>
      <c r="BN4771" t="s">
        <v>147</v>
      </c>
      <c r="BO4771" t="s">
        <v>14081</v>
      </c>
      <c r="BQ4771" t="s">
        <v>14082</v>
      </c>
      <c r="BR4771">
        <v>201.65519699999999</v>
      </c>
      <c r="BS4771">
        <v>-8.3175600000000003</v>
      </c>
      <c r="BT4771">
        <v>12.9</v>
      </c>
      <c r="BV4771">
        <v>11.11</v>
      </c>
      <c r="BW4771">
        <v>10.798999999999999</v>
      </c>
      <c r="BY4771">
        <v>337.71</v>
      </c>
      <c r="BZ4771">
        <v>6.33</v>
      </c>
      <c r="CA4771">
        <v>6.33</v>
      </c>
      <c r="CB4771">
        <v>0.25</v>
      </c>
      <c r="CC4771">
        <v>0.06</v>
      </c>
      <c r="CD4771">
        <v>0.06</v>
      </c>
      <c r="CE4771">
        <v>1.06</v>
      </c>
      <c r="CF4771">
        <v>0.04</v>
      </c>
      <c r="CG4771">
        <v>0.04</v>
      </c>
      <c r="CH4771">
        <v>1.1000000000000001</v>
      </c>
      <c r="CI4771">
        <v>0.03</v>
      </c>
      <c r="CJ4771">
        <v>0.03</v>
      </c>
      <c r="CK4771" t="s">
        <v>1615</v>
      </c>
      <c r="CL4771">
        <v>1</v>
      </c>
      <c r="CM4771">
        <v>0.3</v>
      </c>
      <c r="CN4771">
        <v>2.8</v>
      </c>
      <c r="CO4771">
        <v>5772</v>
      </c>
      <c r="CP4771">
        <v>86</v>
      </c>
      <c r="CQ4771">
        <v>86</v>
      </c>
      <c r="CT4771" t="s">
        <v>14083</v>
      </c>
    </row>
    <row r="4772" spans="1:98" x14ac:dyDescent="0.25">
      <c r="A4772" t="s">
        <v>14084</v>
      </c>
      <c r="B4772" t="s">
        <v>99</v>
      </c>
      <c r="C4772">
        <v>2.79</v>
      </c>
      <c r="D4772">
        <v>0.23</v>
      </c>
      <c r="E4772">
        <v>0.23</v>
      </c>
      <c r="I4772">
        <v>1.07</v>
      </c>
      <c r="J4772">
        <v>0.15</v>
      </c>
      <c r="K4772">
        <v>0.15</v>
      </c>
      <c r="O4772">
        <v>5.1700000000000003E-2</v>
      </c>
      <c r="P4772">
        <v>1.8E-3</v>
      </c>
      <c r="Q4772">
        <v>1.8E-3</v>
      </c>
      <c r="R4772">
        <v>0</v>
      </c>
      <c r="S4772">
        <v>0</v>
      </c>
      <c r="T4772">
        <v>0.16</v>
      </c>
      <c r="U4772">
        <v>87.7</v>
      </c>
      <c r="V4772">
        <v>1.5</v>
      </c>
      <c r="W4772">
        <v>1.5</v>
      </c>
      <c r="Y4772">
        <v>2018</v>
      </c>
      <c r="Z4772" s="1">
        <v>43235</v>
      </c>
      <c r="AJ4772">
        <v>2457619.9194999998</v>
      </c>
      <c r="AK4772">
        <v>1E-3</v>
      </c>
      <c r="AL4772">
        <v>1E-3</v>
      </c>
      <c r="AS4772">
        <v>0.32</v>
      </c>
      <c r="AT4772">
        <v>0.23</v>
      </c>
      <c r="AU4772">
        <v>0.23</v>
      </c>
      <c r="AY4772">
        <v>295</v>
      </c>
      <c r="AZ4772">
        <v>15</v>
      </c>
      <c r="BA4772">
        <v>15</v>
      </c>
      <c r="BB4772">
        <v>1590</v>
      </c>
      <c r="BC4772">
        <v>80</v>
      </c>
      <c r="BD4772">
        <v>80</v>
      </c>
      <c r="BK4772" t="s">
        <v>100</v>
      </c>
      <c r="BL4772" t="s">
        <v>147</v>
      </c>
      <c r="BM4772" t="s">
        <v>101</v>
      </c>
      <c r="BN4772" t="s">
        <v>147</v>
      </c>
      <c r="BQ4772" t="s">
        <v>14085</v>
      </c>
      <c r="BR4772">
        <v>4.1458333449999998</v>
      </c>
      <c r="BS4772">
        <v>-10.976388915999999</v>
      </c>
      <c r="BT4772">
        <v>12.1</v>
      </c>
      <c r="CB4772">
        <v>0.24</v>
      </c>
      <c r="CC4772">
        <v>0.1</v>
      </c>
      <c r="CD4772">
        <v>0.1</v>
      </c>
      <c r="CE4772">
        <v>1.38</v>
      </c>
      <c r="CF4772">
        <v>0.14000000000000001</v>
      </c>
      <c r="CG4772">
        <v>0.14000000000000001</v>
      </c>
      <c r="CH4772">
        <v>1.39</v>
      </c>
      <c r="CI4772">
        <v>0.18</v>
      </c>
      <c r="CJ4772">
        <v>0.18</v>
      </c>
      <c r="CK4772" t="s">
        <v>501</v>
      </c>
      <c r="CL4772">
        <v>1.7</v>
      </c>
      <c r="CM4772">
        <v>0</v>
      </c>
      <c r="CN4772">
        <v>1.7</v>
      </c>
      <c r="CO4772">
        <v>6350</v>
      </c>
      <c r="CP4772">
        <v>150</v>
      </c>
      <c r="CQ4772">
        <v>150</v>
      </c>
    </row>
    <row r="4773" spans="1:98" x14ac:dyDescent="0.25">
      <c r="A4773" t="s">
        <v>14086</v>
      </c>
      <c r="B4773" t="s">
        <v>99</v>
      </c>
      <c r="C4773">
        <v>0.55000000000000004</v>
      </c>
      <c r="D4773">
        <v>0.08</v>
      </c>
      <c r="E4773">
        <v>0.08</v>
      </c>
      <c r="I4773">
        <v>1.38</v>
      </c>
      <c r="J4773">
        <v>0.09</v>
      </c>
      <c r="K4773">
        <v>0.09</v>
      </c>
      <c r="L4773">
        <v>3.840401</v>
      </c>
      <c r="M4773" s="2">
        <v>6.9999999999999999E-6</v>
      </c>
      <c r="N4773" s="2">
        <v>6.9999999999999999E-6</v>
      </c>
      <c r="O4773">
        <v>5.3800000000000001E-2</v>
      </c>
      <c r="P4773">
        <v>1.5E-3</v>
      </c>
      <c r="Q4773">
        <v>1.5E-3</v>
      </c>
      <c r="R4773">
        <v>0</v>
      </c>
      <c r="S4773">
        <v>0</v>
      </c>
      <c r="T4773">
        <v>0.18</v>
      </c>
      <c r="U4773">
        <v>88.1</v>
      </c>
      <c r="V4773">
        <v>1.4</v>
      </c>
      <c r="W4773">
        <v>1.4</v>
      </c>
      <c r="Y4773">
        <v>2018</v>
      </c>
      <c r="Z4773" s="1">
        <v>43528</v>
      </c>
      <c r="AJ4773">
        <v>2457668.0849000001</v>
      </c>
      <c r="AK4773">
        <v>8.9999999999999998E-4</v>
      </c>
      <c r="AL4773">
        <v>8.9999999999999998E-4</v>
      </c>
      <c r="AS4773">
        <v>0.18</v>
      </c>
      <c r="AT4773">
        <v>0.15</v>
      </c>
      <c r="AU4773">
        <v>0.15</v>
      </c>
      <c r="AY4773">
        <v>57</v>
      </c>
      <c r="AZ4773">
        <v>8</v>
      </c>
      <c r="BA4773">
        <v>8</v>
      </c>
      <c r="BB4773">
        <v>1850</v>
      </c>
      <c r="BC4773">
        <v>50</v>
      </c>
      <c r="BD4773">
        <v>50</v>
      </c>
      <c r="BK4773" t="s">
        <v>100</v>
      </c>
      <c r="BL4773" t="s">
        <v>147</v>
      </c>
      <c r="BM4773" t="s">
        <v>101</v>
      </c>
      <c r="BN4773" t="s">
        <v>147</v>
      </c>
      <c r="BQ4773" t="s">
        <v>14087</v>
      </c>
      <c r="BR4773">
        <v>68.137500011</v>
      </c>
      <c r="BS4773">
        <v>-38.968333354000002</v>
      </c>
      <c r="BT4773">
        <v>12.8</v>
      </c>
      <c r="CB4773">
        <v>0.22</v>
      </c>
      <c r="CC4773">
        <v>0.12</v>
      </c>
      <c r="CD4773">
        <v>0.12</v>
      </c>
      <c r="CE4773">
        <v>1.41</v>
      </c>
      <c r="CF4773">
        <v>0.12</v>
      </c>
      <c r="CG4773">
        <v>0.12</v>
      </c>
      <c r="CH4773">
        <v>2.11</v>
      </c>
      <c r="CI4773">
        <v>0.1</v>
      </c>
      <c r="CJ4773">
        <v>0.1</v>
      </c>
      <c r="CK4773" t="s">
        <v>1454</v>
      </c>
      <c r="CL4773">
        <v>5</v>
      </c>
      <c r="CM4773">
        <v>3</v>
      </c>
      <c r="CN4773">
        <v>3</v>
      </c>
      <c r="CO4773">
        <v>6000</v>
      </c>
      <c r="CP4773">
        <v>150</v>
      </c>
      <c r="CQ4773">
        <v>150</v>
      </c>
    </row>
    <row r="4774" spans="1:98" x14ac:dyDescent="0.25">
      <c r="A4774" t="s">
        <v>14088</v>
      </c>
      <c r="B4774" t="s">
        <v>99</v>
      </c>
      <c r="C4774">
        <v>0.85499999999999998</v>
      </c>
      <c r="D4774">
        <v>5.8999999999999997E-2</v>
      </c>
      <c r="E4774">
        <v>5.8999999999999997E-2</v>
      </c>
      <c r="I4774">
        <v>1.008</v>
      </c>
      <c r="J4774">
        <v>7.0999999999999994E-2</v>
      </c>
      <c r="K4774">
        <v>7.0999999999999994E-2</v>
      </c>
      <c r="L4774">
        <v>3.1186009000000001</v>
      </c>
      <c r="M4774" s="2">
        <v>1.31E-5</v>
      </c>
      <c r="N4774" s="2">
        <v>1.31E-5</v>
      </c>
      <c r="O4774">
        <v>4.2099999999999999E-2</v>
      </c>
      <c r="P4774">
        <v>1.8E-3</v>
      </c>
      <c r="Q4774">
        <v>1.8E-3</v>
      </c>
      <c r="R4774">
        <v>0</v>
      </c>
      <c r="U4774">
        <v>85.22</v>
      </c>
      <c r="V4774">
        <v>0.43</v>
      </c>
      <c r="W4774">
        <v>0.43</v>
      </c>
      <c r="Y4774">
        <v>2009</v>
      </c>
      <c r="Z4774" s="1">
        <v>41443</v>
      </c>
      <c r="AJ4774">
        <v>2454584.4287800002</v>
      </c>
      <c r="AK4774">
        <v>2.3000000000000001E-4</v>
      </c>
      <c r="AL4774">
        <v>2.3000000000000001E-4</v>
      </c>
      <c r="BK4774" t="s">
        <v>100</v>
      </c>
      <c r="BL4774" t="s">
        <v>147</v>
      </c>
      <c r="BQ4774" t="s">
        <v>14089</v>
      </c>
      <c r="BR4774">
        <v>214.68333329999999</v>
      </c>
      <c r="BS4774">
        <v>-20.275555600000001</v>
      </c>
      <c r="BT4774">
        <v>11.3</v>
      </c>
      <c r="CB4774">
        <v>0.01</v>
      </c>
      <c r="CC4774">
        <v>0.1</v>
      </c>
      <c r="CD4774">
        <v>0.1</v>
      </c>
      <c r="CE4774">
        <v>1.022</v>
      </c>
      <c r="CF4774">
        <v>0.10100000000000001</v>
      </c>
      <c r="CG4774">
        <v>0.10100000000000001</v>
      </c>
      <c r="CH4774">
        <v>0.94599999999999995</v>
      </c>
      <c r="CI4774">
        <v>5.3999999999999999E-2</v>
      </c>
      <c r="CJ4774">
        <v>5.3999999999999999E-2</v>
      </c>
      <c r="CK4774" t="s">
        <v>558</v>
      </c>
      <c r="CL4774">
        <v>2.2999999999999998</v>
      </c>
      <c r="CM4774">
        <v>2.2000000000000002</v>
      </c>
      <c r="CN4774">
        <v>2.2000000000000002</v>
      </c>
      <c r="CO4774">
        <v>5550</v>
      </c>
      <c r="CP4774">
        <v>130</v>
      </c>
      <c r="CQ4774">
        <v>130</v>
      </c>
    </row>
    <row r="4775" spans="1:98" x14ac:dyDescent="0.25">
      <c r="A4775" t="s">
        <v>14090</v>
      </c>
      <c r="B4775" t="s">
        <v>99</v>
      </c>
      <c r="C4775">
        <v>0.28100000000000003</v>
      </c>
      <c r="D4775">
        <v>4.3999999999999997E-2</v>
      </c>
      <c r="E4775">
        <v>4.5999999999999999E-2</v>
      </c>
      <c r="I4775">
        <v>1.093</v>
      </c>
      <c r="J4775">
        <v>3.9E-2</v>
      </c>
      <c r="K4775">
        <v>4.8000000000000001E-2</v>
      </c>
      <c r="L4775">
        <v>3.7684950000000002</v>
      </c>
      <c r="M4775" s="2">
        <v>3.3000000000000002E-6</v>
      </c>
      <c r="N4775" s="2">
        <v>3.4999999999999999E-6</v>
      </c>
      <c r="O4775">
        <v>4.5499999999999999E-2</v>
      </c>
      <c r="P4775">
        <v>1.1999999999999999E-3</v>
      </c>
      <c r="Q4775">
        <v>1.1999999999999999E-3</v>
      </c>
      <c r="R4775">
        <v>0</v>
      </c>
      <c r="S4775">
        <v>0</v>
      </c>
      <c r="T4775">
        <v>0.22</v>
      </c>
      <c r="U4775">
        <v>89.02</v>
      </c>
      <c r="V4775">
        <v>0.59</v>
      </c>
      <c r="W4775">
        <v>0.63</v>
      </c>
      <c r="Y4775">
        <v>2018</v>
      </c>
      <c r="Z4775" s="1">
        <v>43303</v>
      </c>
      <c r="AJ4775">
        <v>2457383.6549399998</v>
      </c>
      <c r="AK4775">
        <v>2.1000000000000001E-4</v>
      </c>
      <c r="AL4775">
        <v>2.1000000000000001E-4</v>
      </c>
      <c r="AS4775">
        <v>0.19</v>
      </c>
      <c r="AT4775">
        <v>0.12</v>
      </c>
      <c r="AU4775">
        <v>0.11</v>
      </c>
      <c r="AY4775">
        <v>39.9</v>
      </c>
      <c r="AZ4775">
        <v>6.1</v>
      </c>
      <c r="BA4775">
        <v>6</v>
      </c>
      <c r="BK4775" t="s">
        <v>100</v>
      </c>
      <c r="BL4775" t="s">
        <v>147</v>
      </c>
      <c r="BM4775" t="s">
        <v>101</v>
      </c>
      <c r="BN4775" t="s">
        <v>147</v>
      </c>
      <c r="BQ4775" t="s">
        <v>14091</v>
      </c>
      <c r="BR4775">
        <v>87.679416681000006</v>
      </c>
      <c r="BS4775">
        <v>-27.623163906399999</v>
      </c>
      <c r="BT4775">
        <v>13.09</v>
      </c>
      <c r="CB4775">
        <v>0.38900000000000001</v>
      </c>
      <c r="CC4775">
        <v>0.08</v>
      </c>
      <c r="CD4775">
        <v>0.08</v>
      </c>
      <c r="CE4775">
        <v>0.89</v>
      </c>
      <c r="CF4775">
        <v>7.0000000000000007E-2</v>
      </c>
      <c r="CG4775">
        <v>7.0000000000000007E-2</v>
      </c>
      <c r="CH4775">
        <v>0.872</v>
      </c>
      <c r="CI4775">
        <v>2.8000000000000001E-2</v>
      </c>
      <c r="CJ4775">
        <v>3.1E-2</v>
      </c>
      <c r="CK4775" t="s">
        <v>578</v>
      </c>
      <c r="CL4775">
        <v>8.24</v>
      </c>
      <c r="CM4775">
        <v>1.56</v>
      </c>
      <c r="CN4775">
        <v>1.56</v>
      </c>
      <c r="CO4775">
        <v>5302</v>
      </c>
      <c r="CP4775">
        <v>96</v>
      </c>
      <c r="CQ4775">
        <v>100</v>
      </c>
    </row>
    <row r="4776" spans="1:98" x14ac:dyDescent="0.25">
      <c r="A4776" t="s">
        <v>14092</v>
      </c>
      <c r="B4776" t="s">
        <v>99</v>
      </c>
      <c r="C4776">
        <v>2.4900000000000002</v>
      </c>
      <c r="D4776">
        <v>0.21</v>
      </c>
      <c r="E4776">
        <v>0.21</v>
      </c>
      <c r="I4776">
        <v>1.143</v>
      </c>
      <c r="J4776">
        <v>5.8000000000000003E-2</v>
      </c>
      <c r="K4776">
        <v>6.5000000000000002E-2</v>
      </c>
      <c r="L4776">
        <v>5.4060424999999999</v>
      </c>
      <c r="M4776" s="2">
        <v>4.7999999999999998E-6</v>
      </c>
      <c r="N4776" s="2">
        <v>4.7999999999999998E-6</v>
      </c>
      <c r="O4776">
        <v>6.7299999999999999E-2</v>
      </c>
      <c r="P4776">
        <v>2.3E-3</v>
      </c>
      <c r="Q4776">
        <v>2.3E-3</v>
      </c>
      <c r="U4776">
        <v>89.01</v>
      </c>
      <c r="V4776">
        <v>1</v>
      </c>
      <c r="W4776">
        <v>0.69</v>
      </c>
      <c r="Y4776">
        <v>2018</v>
      </c>
      <c r="Z4776" s="1">
        <v>43299</v>
      </c>
      <c r="AJ4776">
        <v>2457416.5288999998</v>
      </c>
      <c r="AK4776">
        <v>1.1000000000000001E-3</v>
      </c>
      <c r="AL4776">
        <v>1.1000000000000001E-3</v>
      </c>
      <c r="AS4776">
        <v>0.14000000000000001</v>
      </c>
      <c r="AT4776">
        <v>0.1</v>
      </c>
      <c r="AU4776">
        <v>0.15</v>
      </c>
      <c r="BK4776" t="s">
        <v>100</v>
      </c>
      <c r="BL4776" t="s">
        <v>147</v>
      </c>
      <c r="BM4776" t="s">
        <v>101</v>
      </c>
      <c r="BN4776" t="s">
        <v>147</v>
      </c>
      <c r="BQ4776" t="s">
        <v>14093</v>
      </c>
      <c r="BR4776">
        <v>126.33787500699999</v>
      </c>
      <c r="BS4776">
        <v>-11.5010000108</v>
      </c>
      <c r="BT4776">
        <v>11.09</v>
      </c>
      <c r="CB4776">
        <v>0.16</v>
      </c>
      <c r="CC4776">
        <v>0.09</v>
      </c>
      <c r="CD4776">
        <v>0.09</v>
      </c>
      <c r="CE4776">
        <v>1.39</v>
      </c>
      <c r="CF4776">
        <v>0.14000000000000001</v>
      </c>
      <c r="CG4776">
        <v>0.14000000000000001</v>
      </c>
      <c r="CH4776">
        <v>1.712</v>
      </c>
      <c r="CI4776">
        <v>7.1999999999999995E-2</v>
      </c>
      <c r="CJ4776">
        <v>8.3000000000000004E-2</v>
      </c>
      <c r="CK4776" t="s">
        <v>4662</v>
      </c>
      <c r="CL4776">
        <v>2.4</v>
      </c>
      <c r="CM4776">
        <v>0.4</v>
      </c>
      <c r="CN4776">
        <v>0.4</v>
      </c>
      <c r="CO4776">
        <v>6406</v>
      </c>
      <c r="CP4776">
        <v>100</v>
      </c>
      <c r="CQ4776">
        <v>100</v>
      </c>
      <c r="CT4776" t="s">
        <v>14094</v>
      </c>
    </row>
    <row r="4777" spans="1:98" x14ac:dyDescent="0.25">
      <c r="A4777" t="s">
        <v>14095</v>
      </c>
      <c r="B4777" t="s">
        <v>99</v>
      </c>
      <c r="C4777">
        <v>5.2</v>
      </c>
      <c r="D4777">
        <v>0.2</v>
      </c>
      <c r="E4777">
        <v>0.2</v>
      </c>
      <c r="I4777">
        <v>1</v>
      </c>
      <c r="J4777">
        <v>0.05</v>
      </c>
      <c r="K4777">
        <v>0.05</v>
      </c>
      <c r="L4777">
        <v>9.6246799999999997</v>
      </c>
      <c r="M4777" s="2">
        <v>1.0000000000000001E-5</v>
      </c>
      <c r="N4777" s="2">
        <v>1.0000000000000001E-5</v>
      </c>
      <c r="O4777">
        <v>8.7099999999999997E-2</v>
      </c>
      <c r="P4777">
        <v>1.2999999999999999E-3</v>
      </c>
      <c r="Q4777">
        <v>1.2999999999999999E-3</v>
      </c>
      <c r="R4777">
        <v>0.434</v>
      </c>
      <c r="S4777">
        <v>0.05</v>
      </c>
      <c r="T4777">
        <v>0.05</v>
      </c>
      <c r="U4777">
        <v>89.3</v>
      </c>
      <c r="V4777">
        <v>0.5</v>
      </c>
      <c r="W4777">
        <v>0.5</v>
      </c>
      <c r="Y4777">
        <v>2018</v>
      </c>
      <c r="Z4777" s="1">
        <v>43235</v>
      </c>
      <c r="AA4777">
        <v>358.1</v>
      </c>
      <c r="AB4777">
        <v>2.2000000000000002</v>
      </c>
      <c r="AC4777">
        <v>2.2000000000000002</v>
      </c>
      <c r="AJ4777">
        <v>2457701.3816</v>
      </c>
      <c r="AK4777">
        <v>5.9999999999999995E-4</v>
      </c>
      <c r="AL4777">
        <v>5.9999999999999995E-4</v>
      </c>
      <c r="AS4777">
        <v>0.18</v>
      </c>
      <c r="AT4777">
        <v>0.14000000000000001</v>
      </c>
      <c r="AU4777">
        <v>0.14000000000000001</v>
      </c>
      <c r="AY4777">
        <v>507</v>
      </c>
      <c r="AZ4777">
        <v>8</v>
      </c>
      <c r="BA4777">
        <v>8</v>
      </c>
      <c r="BB4777">
        <v>910</v>
      </c>
      <c r="BC4777">
        <v>20</v>
      </c>
      <c r="BD4777">
        <v>20</v>
      </c>
      <c r="BK4777" t="s">
        <v>100</v>
      </c>
      <c r="BL4777" t="s">
        <v>147</v>
      </c>
      <c r="BM4777" t="s">
        <v>101</v>
      </c>
      <c r="BN4777" t="s">
        <v>147</v>
      </c>
      <c r="BQ4777" t="s">
        <v>14096</v>
      </c>
      <c r="BR4777">
        <v>168.29166667000001</v>
      </c>
      <c r="BS4777">
        <v>-17.657777797000001</v>
      </c>
      <c r="BT4777">
        <v>12.2</v>
      </c>
      <c r="CB4777">
        <v>0.28000000000000003</v>
      </c>
      <c r="CC4777">
        <v>0.13</v>
      </c>
      <c r="CD4777">
        <v>0.13</v>
      </c>
      <c r="CE4777">
        <v>0.95</v>
      </c>
      <c r="CF4777">
        <v>0.04</v>
      </c>
      <c r="CG4777">
        <v>0.04</v>
      </c>
      <c r="CH4777">
        <v>1.1100000000000001</v>
      </c>
      <c r="CI4777">
        <v>0.05</v>
      </c>
      <c r="CJ4777">
        <v>0.05</v>
      </c>
      <c r="CK4777" t="s">
        <v>355</v>
      </c>
      <c r="CL4777">
        <v>1</v>
      </c>
      <c r="CM4777">
        <v>0</v>
      </c>
      <c r="CN4777">
        <v>10</v>
      </c>
      <c r="CO4777">
        <v>5300</v>
      </c>
      <c r="CP4777">
        <v>100</v>
      </c>
      <c r="CQ4777">
        <v>100</v>
      </c>
    </row>
    <row r="4778" spans="1:98" x14ac:dyDescent="0.25">
      <c r="A4778" t="s">
        <v>14097</v>
      </c>
      <c r="B4778" t="s">
        <v>99</v>
      </c>
      <c r="C4778">
        <v>1.87</v>
      </c>
      <c r="D4778">
        <v>0.21</v>
      </c>
      <c r="E4778">
        <v>0.21</v>
      </c>
      <c r="I4778">
        <v>1.202</v>
      </c>
      <c r="J4778">
        <v>9.7000000000000003E-2</v>
      </c>
      <c r="K4778">
        <v>9.7000000000000003E-2</v>
      </c>
      <c r="L4778">
        <v>1.6096884</v>
      </c>
      <c r="M4778" s="2">
        <v>1.5E-6</v>
      </c>
      <c r="N4778" s="2">
        <v>1.5E-6</v>
      </c>
      <c r="O4778">
        <v>2.6599999999999999E-2</v>
      </c>
      <c r="P4778">
        <v>1.4E-3</v>
      </c>
      <c r="Q4778">
        <v>1.4E-3</v>
      </c>
      <c r="U4778">
        <v>85.42</v>
      </c>
      <c r="V4778">
        <v>0.85</v>
      </c>
      <c r="W4778">
        <v>1.1000000000000001</v>
      </c>
      <c r="Y4778">
        <v>2018</v>
      </c>
      <c r="Z4778" s="1">
        <v>43299</v>
      </c>
      <c r="AJ4778">
        <v>2457918.4619999998</v>
      </c>
      <c r="AK4778">
        <v>4.0000000000000002E-4</v>
      </c>
      <c r="AL4778">
        <v>4.0000000000000002E-4</v>
      </c>
      <c r="AS4778">
        <v>0.44800000000000001</v>
      </c>
      <c r="AT4778">
        <v>9.4E-2</v>
      </c>
      <c r="AU4778">
        <v>6.3E-2</v>
      </c>
      <c r="AY4778">
        <v>329</v>
      </c>
      <c r="AZ4778">
        <v>14</v>
      </c>
      <c r="BA4778">
        <v>14</v>
      </c>
      <c r="BK4778" t="s">
        <v>100</v>
      </c>
      <c r="BL4778" t="s">
        <v>147</v>
      </c>
      <c r="BM4778" t="s">
        <v>101</v>
      </c>
      <c r="BN4778" t="s">
        <v>147</v>
      </c>
      <c r="BQ4778" t="s">
        <v>14098</v>
      </c>
      <c r="BR4778">
        <v>256.53741667000003</v>
      </c>
      <c r="BS4778">
        <v>-10.413055573999999</v>
      </c>
      <c r="BT4778">
        <v>12.54</v>
      </c>
      <c r="CB4778">
        <v>-0.34</v>
      </c>
      <c r="CC4778">
        <v>0.21</v>
      </c>
      <c r="CD4778">
        <v>0.21</v>
      </c>
      <c r="CE4778">
        <v>0.97</v>
      </c>
      <c r="CF4778">
        <v>0.15</v>
      </c>
      <c r="CG4778">
        <v>0.15</v>
      </c>
      <c r="CH4778">
        <v>1.0149999999999999</v>
      </c>
      <c r="CI4778">
        <v>7.3999999999999996E-2</v>
      </c>
      <c r="CJ4778">
        <v>7.0999999999999994E-2</v>
      </c>
      <c r="CK4778" t="s">
        <v>1101</v>
      </c>
      <c r="CL4778">
        <v>11.4</v>
      </c>
      <c r="CM4778">
        <v>3.5</v>
      </c>
      <c r="CN4778">
        <v>3.5</v>
      </c>
      <c r="CO4778">
        <v>5499</v>
      </c>
      <c r="CP4778">
        <v>200</v>
      </c>
      <c r="CQ4778">
        <v>200</v>
      </c>
      <c r="CT4778" t="s">
        <v>14099</v>
      </c>
    </row>
    <row r="4779" spans="1:98" x14ac:dyDescent="0.25">
      <c r="A4779" t="s">
        <v>14100</v>
      </c>
      <c r="B4779" t="s">
        <v>99</v>
      </c>
      <c r="C4779">
        <v>2.13</v>
      </c>
      <c r="D4779">
        <v>0.13</v>
      </c>
      <c r="E4779">
        <v>0.12</v>
      </c>
      <c r="I4779">
        <v>1.1279999999999999</v>
      </c>
      <c r="J4779">
        <v>4.2999999999999997E-2</v>
      </c>
      <c r="K4779">
        <v>4.1000000000000002E-2</v>
      </c>
      <c r="L4779">
        <v>1.7771254999999999</v>
      </c>
      <c r="M4779" s="2">
        <v>2.7999999999999999E-6</v>
      </c>
      <c r="N4779" s="2">
        <v>2.7999999999999999E-6</v>
      </c>
      <c r="O4779">
        <v>2.818E-2</v>
      </c>
      <c r="P4779">
        <v>7.2000000000000005E-4</v>
      </c>
      <c r="Q4779">
        <v>6.4999999999999997E-4</v>
      </c>
      <c r="R4779">
        <v>0</v>
      </c>
      <c r="S4779">
        <v>0</v>
      </c>
      <c r="T4779">
        <v>0.09</v>
      </c>
      <c r="U4779">
        <v>82.73</v>
      </c>
      <c r="V4779">
        <v>0.21</v>
      </c>
      <c r="W4779">
        <v>0.22</v>
      </c>
      <c r="Y4779">
        <v>2018</v>
      </c>
      <c r="Z4779" s="1">
        <v>43303</v>
      </c>
      <c r="AJ4779">
        <v>2457203.85378</v>
      </c>
      <c r="AK4779">
        <v>2.0000000000000001E-4</v>
      </c>
      <c r="AL4779">
        <v>2.0000000000000001E-4</v>
      </c>
      <c r="AS4779">
        <v>0.8216</v>
      </c>
      <c r="AT4779">
        <v>9.1000000000000004E-3</v>
      </c>
      <c r="AU4779">
        <v>8.3999999999999995E-3</v>
      </c>
      <c r="AY4779">
        <v>367</v>
      </c>
      <c r="AZ4779">
        <v>12</v>
      </c>
      <c r="BA4779">
        <v>12</v>
      </c>
      <c r="BK4779" t="s">
        <v>100</v>
      </c>
      <c r="BL4779" t="s">
        <v>147</v>
      </c>
      <c r="BM4779" t="s">
        <v>101</v>
      </c>
      <c r="BN4779" t="s">
        <v>147</v>
      </c>
      <c r="BQ4779" t="s">
        <v>14101</v>
      </c>
      <c r="BR4779">
        <v>344.87341667700002</v>
      </c>
      <c r="BS4779">
        <v>-60.447769464700002</v>
      </c>
      <c r="BT4779">
        <v>12.62</v>
      </c>
      <c r="CB4779">
        <v>-0.01</v>
      </c>
      <c r="CC4779">
        <v>0.2</v>
      </c>
      <c r="CD4779">
        <v>0.19</v>
      </c>
      <c r="CE4779">
        <v>0.94599999999999995</v>
      </c>
      <c r="CF4779">
        <v>7.0999999999999994E-2</v>
      </c>
      <c r="CG4779">
        <v>6.7000000000000004E-2</v>
      </c>
      <c r="CH4779">
        <v>0.93200000000000005</v>
      </c>
      <c r="CI4779">
        <v>0.03</v>
      </c>
      <c r="CJ4779">
        <v>2.8000000000000001E-2</v>
      </c>
      <c r="CK4779" t="s">
        <v>504</v>
      </c>
      <c r="CL4779">
        <v>4.08</v>
      </c>
      <c r="CM4779">
        <v>2.38</v>
      </c>
      <c r="CN4779">
        <v>2.38</v>
      </c>
      <c r="CO4779">
        <v>5806</v>
      </c>
      <c r="CP4779">
        <v>200</v>
      </c>
      <c r="CQ4779">
        <v>190</v>
      </c>
    </row>
    <row r="4780" spans="1:98" x14ac:dyDescent="0.25">
      <c r="A4780" t="s">
        <v>14102</v>
      </c>
      <c r="B4780" t="s">
        <v>99</v>
      </c>
      <c r="C4780">
        <v>0.65800000000000003</v>
      </c>
      <c r="D4780">
        <v>9.1999999999999998E-2</v>
      </c>
      <c r="E4780">
        <v>9.7000000000000003E-2</v>
      </c>
      <c r="I4780">
        <v>1.26</v>
      </c>
      <c r="J4780">
        <v>0.17</v>
      </c>
      <c r="K4780">
        <v>0.19</v>
      </c>
      <c r="L4780">
        <v>3.465509</v>
      </c>
      <c r="M4780" s="2">
        <v>2.3E-5</v>
      </c>
      <c r="N4780" s="2">
        <v>2.3E-5</v>
      </c>
      <c r="O4780">
        <v>4.8230000000000002E-2</v>
      </c>
      <c r="P4780">
        <v>9.2000000000000003E-4</v>
      </c>
      <c r="Q4780">
        <v>9.1E-4</v>
      </c>
      <c r="R4780">
        <v>0</v>
      </c>
      <c r="S4780">
        <v>0</v>
      </c>
      <c r="T4780">
        <v>0.14000000000000001</v>
      </c>
      <c r="U4780">
        <v>84.9</v>
      </c>
      <c r="V4780">
        <v>1.7</v>
      </c>
      <c r="W4780">
        <v>2.5</v>
      </c>
      <c r="Y4780">
        <v>2018</v>
      </c>
      <c r="Z4780" s="1">
        <v>43303</v>
      </c>
      <c r="AJ4780">
        <v>2457649.7114200001</v>
      </c>
      <c r="AK4780">
        <v>9.3000000000000005E-4</v>
      </c>
      <c r="AL4780">
        <v>9.3000000000000005E-4</v>
      </c>
      <c r="AS4780">
        <v>0.53</v>
      </c>
      <c r="AT4780">
        <v>0.22</v>
      </c>
      <c r="AU4780">
        <v>0.11</v>
      </c>
      <c r="AY4780">
        <v>76</v>
      </c>
      <c r="AZ4780">
        <v>10</v>
      </c>
      <c r="BA4780">
        <v>10</v>
      </c>
      <c r="BK4780" t="s">
        <v>100</v>
      </c>
      <c r="BL4780" t="s">
        <v>147</v>
      </c>
      <c r="BM4780" t="s">
        <v>101</v>
      </c>
      <c r="BN4780" t="s">
        <v>147</v>
      </c>
      <c r="BQ4780" t="s">
        <v>14103</v>
      </c>
      <c r="BR4780">
        <v>357.58054167300003</v>
      </c>
      <c r="BS4780">
        <v>-17.0775722323</v>
      </c>
      <c r="BT4780">
        <v>12.69</v>
      </c>
      <c r="CB4780">
        <v>0.33</v>
      </c>
      <c r="CC4780">
        <v>0.13</v>
      </c>
      <c r="CD4780">
        <v>0.13</v>
      </c>
      <c r="CE4780">
        <v>1.248</v>
      </c>
      <c r="CF4780">
        <v>7.0000000000000007E-2</v>
      </c>
      <c r="CG4780">
        <v>7.1999999999999995E-2</v>
      </c>
      <c r="CH4780">
        <v>1.75</v>
      </c>
      <c r="CI4780">
        <v>0.18</v>
      </c>
      <c r="CJ4780">
        <v>0.18</v>
      </c>
      <c r="CK4780" t="s">
        <v>1603</v>
      </c>
      <c r="CL4780">
        <v>4.7699999999999996</v>
      </c>
      <c r="CM4780">
        <v>0.92</v>
      </c>
      <c r="CN4780">
        <v>0.92</v>
      </c>
      <c r="CO4780">
        <v>5599</v>
      </c>
      <c r="CP4780">
        <v>150</v>
      </c>
      <c r="CQ4780">
        <v>150</v>
      </c>
    </row>
    <row r="4781" spans="1:98" x14ac:dyDescent="0.25">
      <c r="A4781" t="s">
        <v>14104</v>
      </c>
      <c r="B4781" t="s">
        <v>99</v>
      </c>
      <c r="C4781">
        <v>0.10199999999999999</v>
      </c>
      <c r="D4781">
        <v>4.0000000000000001E-3</v>
      </c>
      <c r="E4781">
        <v>4.0000000000000001E-3</v>
      </c>
      <c r="I4781">
        <v>0.63</v>
      </c>
      <c r="J4781">
        <v>0.03</v>
      </c>
      <c r="K4781">
        <v>0.03</v>
      </c>
      <c r="L4781">
        <v>5.4435260000000003</v>
      </c>
      <c r="M4781" s="2">
        <v>1.0000000000000001E-5</v>
      </c>
      <c r="N4781" s="2">
        <v>1.0000000000000001E-5</v>
      </c>
      <c r="O4781">
        <v>6.4199999999999993E-2</v>
      </c>
      <c r="P4781">
        <v>1E-4</v>
      </c>
      <c r="Q4781">
        <v>1E-4</v>
      </c>
      <c r="R4781">
        <v>0</v>
      </c>
      <c r="S4781">
        <v>0</v>
      </c>
      <c r="T4781">
        <v>7.0000000000000007E-2</v>
      </c>
      <c r="U4781">
        <v>87.8</v>
      </c>
      <c r="V4781">
        <v>0.6</v>
      </c>
      <c r="W4781">
        <v>0.6</v>
      </c>
      <c r="Y4781">
        <v>2018</v>
      </c>
      <c r="Z4781" s="1">
        <v>44630</v>
      </c>
      <c r="AJ4781">
        <v>2456651.8317</v>
      </c>
      <c r="AK4781">
        <v>1.4E-3</v>
      </c>
      <c r="AL4781">
        <v>1.4E-3</v>
      </c>
      <c r="AP4781">
        <v>357</v>
      </c>
      <c r="AQ4781">
        <v>5</v>
      </c>
      <c r="AR4781">
        <v>5</v>
      </c>
      <c r="AS4781">
        <v>0.43</v>
      </c>
      <c r="AT4781">
        <v>0.03</v>
      </c>
      <c r="AU4781">
        <v>0.03</v>
      </c>
      <c r="BB4781">
        <v>1270</v>
      </c>
      <c r="BC4781">
        <v>20</v>
      </c>
      <c r="BD4781">
        <v>20</v>
      </c>
      <c r="BK4781" t="s">
        <v>100</v>
      </c>
      <c r="BL4781" t="s">
        <v>147</v>
      </c>
      <c r="BM4781" t="s">
        <v>101</v>
      </c>
      <c r="BN4781" t="s">
        <v>147</v>
      </c>
      <c r="BP4781" t="s">
        <v>1057</v>
      </c>
      <c r="BQ4781" t="s">
        <v>14105</v>
      </c>
      <c r="BR4781">
        <v>144.87500001000001</v>
      </c>
      <c r="BS4781">
        <v>-20.982500032000001</v>
      </c>
      <c r="BT4781">
        <v>9.36</v>
      </c>
      <c r="BY4781">
        <v>113</v>
      </c>
      <c r="BZ4781">
        <v>1</v>
      </c>
      <c r="CA4781">
        <v>1</v>
      </c>
      <c r="CB4781">
        <v>0.19</v>
      </c>
      <c r="CC4781">
        <v>0.05</v>
      </c>
      <c r="CD4781">
        <v>0.05</v>
      </c>
      <c r="CE4781">
        <v>1.19</v>
      </c>
      <c r="CF4781">
        <v>0.06</v>
      </c>
      <c r="CG4781">
        <v>0.06</v>
      </c>
      <c r="CH4781">
        <v>1.22</v>
      </c>
      <c r="CI4781">
        <v>0.06</v>
      </c>
      <c r="CJ4781">
        <v>0.06</v>
      </c>
      <c r="CK4781" t="s">
        <v>1454</v>
      </c>
      <c r="CL4781">
        <v>2.1</v>
      </c>
      <c r="CM4781">
        <v>0.9</v>
      </c>
      <c r="CN4781">
        <v>0.9</v>
      </c>
      <c r="CO4781">
        <v>6050</v>
      </c>
      <c r="CP4781">
        <v>50</v>
      </c>
      <c r="CQ4781">
        <v>50</v>
      </c>
    </row>
    <row r="4782" spans="1:98" x14ac:dyDescent="0.25">
      <c r="A4782" t="s">
        <v>14106</v>
      </c>
      <c r="B4782" t="s">
        <v>99</v>
      </c>
      <c r="C4782">
        <v>8</v>
      </c>
      <c r="D4782">
        <v>7.9989999999999997</v>
      </c>
      <c r="E4782">
        <v>0</v>
      </c>
      <c r="I4782">
        <v>1.51</v>
      </c>
      <c r="J4782">
        <v>0.03</v>
      </c>
      <c r="K4782">
        <v>0.03</v>
      </c>
      <c r="L4782">
        <v>2.0219591000000001</v>
      </c>
      <c r="M4782" s="2">
        <v>5.9999999999999997E-7</v>
      </c>
      <c r="N4782" s="2">
        <v>5.9999999999999997E-7</v>
      </c>
      <c r="O4782">
        <v>3.6499999999999998E-2</v>
      </c>
      <c r="P4782">
        <v>5.9999999999999995E-4</v>
      </c>
      <c r="Q4782">
        <v>5.9999999999999995E-4</v>
      </c>
      <c r="U4782">
        <v>79.900000000000006</v>
      </c>
      <c r="V4782">
        <v>0.4</v>
      </c>
      <c r="W4782">
        <v>0.4</v>
      </c>
      <c r="Y4782">
        <v>2017</v>
      </c>
      <c r="Z4782" s="1">
        <v>42964</v>
      </c>
      <c r="AG4782">
        <v>2456592.4635000001</v>
      </c>
      <c r="AH4782">
        <v>2.0000000000000001E-4</v>
      </c>
      <c r="AI4782">
        <v>2.0000000000000001E-4</v>
      </c>
      <c r="AP4782">
        <v>195</v>
      </c>
      <c r="AQ4782">
        <v>5</v>
      </c>
      <c r="AR4782">
        <v>5</v>
      </c>
      <c r="AS4782">
        <v>0.77</v>
      </c>
      <c r="AT4782">
        <v>0.01</v>
      </c>
      <c r="AU4782">
        <v>0.01</v>
      </c>
      <c r="BK4782" t="s">
        <v>100</v>
      </c>
      <c r="BL4782" t="s">
        <v>147</v>
      </c>
      <c r="BM4782" t="s">
        <v>101</v>
      </c>
      <c r="BN4782" t="s">
        <v>147</v>
      </c>
      <c r="BO4782" t="s">
        <v>14107</v>
      </c>
      <c r="BQ4782" t="s">
        <v>14108</v>
      </c>
      <c r="BR4782">
        <v>196.043875004</v>
      </c>
      <c r="BS4782">
        <v>-35.549522245799999</v>
      </c>
      <c r="BT4782">
        <v>10.5</v>
      </c>
      <c r="BY4782">
        <v>381</v>
      </c>
      <c r="BZ4782">
        <v>13</v>
      </c>
      <c r="CA4782">
        <v>15</v>
      </c>
      <c r="CB4782">
        <v>-0.04</v>
      </c>
      <c r="CC4782">
        <v>0.09</v>
      </c>
      <c r="CD4782">
        <v>0.16</v>
      </c>
      <c r="CE4782">
        <v>1.518</v>
      </c>
      <c r="CF4782">
        <v>8.6999999999999994E-2</v>
      </c>
      <c r="CG4782">
        <v>6.9000000000000006E-2</v>
      </c>
      <c r="CH4782">
        <v>1.756</v>
      </c>
      <c r="CI4782">
        <v>5.7000000000000002E-2</v>
      </c>
      <c r="CJ4782">
        <v>6.7000000000000004E-2</v>
      </c>
      <c r="CK4782" t="s">
        <v>14109</v>
      </c>
      <c r="CL4782">
        <v>1.29</v>
      </c>
      <c r="CM4782">
        <v>0.27</v>
      </c>
      <c r="CN4782">
        <v>0.36</v>
      </c>
      <c r="CO4782">
        <v>7043</v>
      </c>
      <c r="CP4782">
        <v>68</v>
      </c>
      <c r="CQ4782">
        <v>89</v>
      </c>
      <c r="CT4782" t="s">
        <v>14110</v>
      </c>
    </row>
    <row r="4783" spans="1:98" x14ac:dyDescent="0.25">
      <c r="A4783" t="s">
        <v>14111</v>
      </c>
      <c r="B4783" t="s">
        <v>99</v>
      </c>
      <c r="C4783">
        <v>0.42</v>
      </c>
      <c r="D4783">
        <v>0.04</v>
      </c>
      <c r="E4783">
        <v>0.04</v>
      </c>
      <c r="I4783">
        <v>1.5</v>
      </c>
      <c r="J4783">
        <v>0.3</v>
      </c>
      <c r="K4783">
        <v>0.5</v>
      </c>
      <c r="L4783">
        <v>4.1536580000000001</v>
      </c>
      <c r="M4783" s="2">
        <v>3.0000000000000001E-6</v>
      </c>
      <c r="N4783" s="2">
        <v>3.0000000000000001E-6</v>
      </c>
      <c r="O4783">
        <v>5.1900000000000002E-2</v>
      </c>
      <c r="P4783">
        <v>8.0000000000000004E-4</v>
      </c>
      <c r="Q4783">
        <v>8.0000000000000004E-4</v>
      </c>
      <c r="R4783">
        <v>0</v>
      </c>
      <c r="S4783">
        <v>0</v>
      </c>
      <c r="T4783">
        <v>0.09</v>
      </c>
      <c r="U4783">
        <v>84.4</v>
      </c>
      <c r="V4783">
        <v>0.6</v>
      </c>
      <c r="W4783">
        <v>0.6</v>
      </c>
      <c r="Y4783">
        <v>2018</v>
      </c>
      <c r="Z4783" s="1">
        <v>43235</v>
      </c>
      <c r="AJ4783">
        <v>2457424.5277999998</v>
      </c>
      <c r="AK4783">
        <v>4.0000000000000002E-4</v>
      </c>
      <c r="AL4783">
        <v>4.0000000000000002E-4</v>
      </c>
      <c r="AS4783">
        <v>0.97</v>
      </c>
      <c r="AT4783">
        <v>0.04</v>
      </c>
      <c r="AU4783">
        <v>0.06</v>
      </c>
      <c r="AY4783">
        <v>50</v>
      </c>
      <c r="AZ4783">
        <v>4</v>
      </c>
      <c r="BA4783">
        <v>4</v>
      </c>
      <c r="BB4783">
        <v>1340</v>
      </c>
      <c r="BC4783">
        <v>40</v>
      </c>
      <c r="BD4783">
        <v>40</v>
      </c>
      <c r="BK4783" t="s">
        <v>100</v>
      </c>
      <c r="BL4783" t="s">
        <v>147</v>
      </c>
      <c r="BM4783" t="s">
        <v>101</v>
      </c>
      <c r="BN4783" t="s">
        <v>147</v>
      </c>
      <c r="BQ4783" t="s">
        <v>14112</v>
      </c>
      <c r="BR4783">
        <v>96.745833352999995</v>
      </c>
      <c r="BS4783">
        <v>-46.821388909</v>
      </c>
      <c r="BT4783">
        <v>11</v>
      </c>
      <c r="CB4783">
        <v>-0.01</v>
      </c>
      <c r="CE4783">
        <v>1.08</v>
      </c>
      <c r="CH4783">
        <v>1.1200000000000001</v>
      </c>
      <c r="CK4783" t="s">
        <v>509</v>
      </c>
      <c r="CL4783">
        <v>1</v>
      </c>
      <c r="CO4783">
        <v>6000</v>
      </c>
    </row>
    <row r="4784" spans="1:98" x14ac:dyDescent="0.25">
      <c r="A4784" t="s">
        <v>14113</v>
      </c>
      <c r="B4784" t="s">
        <v>99</v>
      </c>
      <c r="C4784">
        <v>0.56100000000000005</v>
      </c>
      <c r="D4784">
        <v>0.06</v>
      </c>
      <c r="E4784">
        <v>0.06</v>
      </c>
      <c r="I4784">
        <v>1.304</v>
      </c>
      <c r="J4784">
        <v>7.2999999999999995E-2</v>
      </c>
      <c r="K4784">
        <v>0.15</v>
      </c>
      <c r="L4784">
        <v>5.6114117999999999</v>
      </c>
      <c r="M4784" s="2">
        <v>9.2E-6</v>
      </c>
      <c r="N4784" s="2">
        <v>9.2E-6</v>
      </c>
      <c r="O4784">
        <v>6.8099999999999994E-2</v>
      </c>
      <c r="P4784">
        <v>1.4E-3</v>
      </c>
      <c r="Q4784">
        <v>1.4E-3</v>
      </c>
      <c r="R4784">
        <v>0</v>
      </c>
      <c r="U4784">
        <v>87.9</v>
      </c>
      <c r="V4784">
        <v>2</v>
      </c>
      <c r="W4784">
        <v>1.4</v>
      </c>
      <c r="Y4784">
        <v>2019</v>
      </c>
      <c r="Z4784" s="1">
        <v>43579</v>
      </c>
      <c r="AJ4784">
        <v>2457697.0175999999</v>
      </c>
      <c r="AK4784">
        <v>1.4E-3</v>
      </c>
      <c r="AL4784">
        <v>1.4E-3</v>
      </c>
      <c r="AS4784">
        <v>0.27</v>
      </c>
      <c r="AT4784">
        <v>0.19</v>
      </c>
      <c r="AU4784">
        <v>0.19</v>
      </c>
      <c r="AY4784">
        <v>52.9</v>
      </c>
      <c r="AZ4784">
        <v>5.4</v>
      </c>
      <c r="BA4784">
        <v>5.4</v>
      </c>
      <c r="BB4784">
        <v>1604</v>
      </c>
      <c r="BC4784">
        <v>42</v>
      </c>
      <c r="BD4784">
        <v>74</v>
      </c>
      <c r="BK4784" t="s">
        <v>100</v>
      </c>
      <c r="BL4784" t="s">
        <v>147</v>
      </c>
      <c r="BM4784" t="s">
        <v>101</v>
      </c>
      <c r="BN4784" t="s">
        <v>147</v>
      </c>
      <c r="BQ4784" t="s">
        <v>14114</v>
      </c>
      <c r="BR4784">
        <v>127.387500011</v>
      </c>
      <c r="BS4784">
        <v>-12.94472225</v>
      </c>
      <c r="BT4784">
        <v>12.2</v>
      </c>
      <c r="BY4784">
        <v>638</v>
      </c>
      <c r="BZ4784">
        <v>14</v>
      </c>
      <c r="CA4784">
        <v>14</v>
      </c>
      <c r="CB4784">
        <v>0.06</v>
      </c>
      <c r="CC4784">
        <v>7.0000000000000007E-2</v>
      </c>
      <c r="CD4784">
        <v>7.0000000000000007E-2</v>
      </c>
      <c r="CE4784">
        <v>1.337</v>
      </c>
      <c r="CF4784">
        <v>8.3000000000000004E-2</v>
      </c>
      <c r="CG4784">
        <v>8.3000000000000004E-2</v>
      </c>
      <c r="CH4784">
        <v>2.0110000000000001</v>
      </c>
      <c r="CI4784">
        <v>8.8999999999999996E-2</v>
      </c>
      <c r="CJ4784">
        <v>0.188</v>
      </c>
      <c r="CL4784">
        <v>3.8</v>
      </c>
      <c r="CM4784">
        <v>0.78</v>
      </c>
      <c r="CN4784">
        <v>0.78</v>
      </c>
      <c r="CO4784">
        <v>6110</v>
      </c>
      <c r="CP4784">
        <v>100</v>
      </c>
      <c r="CQ4784">
        <v>100</v>
      </c>
    </row>
    <row r="4785" spans="1:98" x14ac:dyDescent="0.25">
      <c r="A4785" t="s">
        <v>14115</v>
      </c>
      <c r="B4785" t="s">
        <v>99</v>
      </c>
      <c r="C4785">
        <v>0.48599999999999999</v>
      </c>
      <c r="D4785">
        <v>3.2000000000000001E-2</v>
      </c>
      <c r="E4785">
        <v>3.2000000000000001E-2</v>
      </c>
      <c r="I4785">
        <v>1.9910000000000001</v>
      </c>
      <c r="J4785">
        <v>8.1000000000000003E-2</v>
      </c>
      <c r="K4785">
        <v>8.1000000000000003E-2</v>
      </c>
      <c r="L4785">
        <v>3.7354379999999998</v>
      </c>
      <c r="M4785" s="2">
        <v>6.8000000000000001E-6</v>
      </c>
      <c r="N4785" s="2">
        <v>6.8000000000000001E-6</v>
      </c>
      <c r="O4785">
        <v>5.1499999999999997E-2</v>
      </c>
      <c r="P4785">
        <v>3.4000000000000002E-4</v>
      </c>
      <c r="Q4785">
        <v>3.4000000000000002E-4</v>
      </c>
      <c r="R4785">
        <v>2.8000000000000001E-2</v>
      </c>
      <c r="S4785">
        <v>1.7999999999999999E-2</v>
      </c>
      <c r="T4785">
        <v>1.4999999999999999E-2</v>
      </c>
      <c r="U4785">
        <v>86.83</v>
      </c>
      <c r="V4785">
        <v>0.56000000000000005</v>
      </c>
      <c r="W4785">
        <v>0.68</v>
      </c>
      <c r="Y4785">
        <v>2009</v>
      </c>
      <c r="Z4785" s="1">
        <v>44627</v>
      </c>
      <c r="AA4785">
        <v>277.39999999999998</v>
      </c>
      <c r="AB4785">
        <v>14.6</v>
      </c>
      <c r="AC4785">
        <v>2.6</v>
      </c>
      <c r="AJ4785">
        <v>2454577.85806</v>
      </c>
      <c r="AK4785">
        <v>2.7E-4</v>
      </c>
      <c r="AL4785">
        <v>2.7E-4</v>
      </c>
      <c r="AS4785">
        <v>0.40100000000000002</v>
      </c>
      <c r="AT4785">
        <v>7.6999999999999999E-2</v>
      </c>
      <c r="AU4785">
        <v>5.8999999999999997E-2</v>
      </c>
      <c r="BK4785" t="s">
        <v>100</v>
      </c>
      <c r="BL4785" t="s">
        <v>147</v>
      </c>
      <c r="BP4785" t="s">
        <v>14116</v>
      </c>
      <c r="BQ4785" t="s">
        <v>14117</v>
      </c>
      <c r="BR4785">
        <v>239.96250000000001</v>
      </c>
      <c r="BS4785">
        <v>-28.0616667</v>
      </c>
      <c r="BT4785">
        <v>11.6</v>
      </c>
      <c r="CB4785">
        <v>-0.19</v>
      </c>
      <c r="CC4785">
        <v>0.09</v>
      </c>
      <c r="CD4785">
        <v>0.09</v>
      </c>
      <c r="CE4785">
        <v>1.2</v>
      </c>
      <c r="CF4785">
        <v>-0.13</v>
      </c>
      <c r="CG4785">
        <v>-0.13</v>
      </c>
      <c r="CH4785">
        <v>1.38</v>
      </c>
      <c r="CI4785">
        <v>-0.18</v>
      </c>
      <c r="CJ4785">
        <v>-0.18</v>
      </c>
      <c r="CK4785" t="s">
        <v>13979</v>
      </c>
      <c r="CL4785">
        <v>3</v>
      </c>
      <c r="CM4785">
        <v>-2.6</v>
      </c>
      <c r="CN4785">
        <v>-2.6</v>
      </c>
      <c r="CO4785">
        <v>6650</v>
      </c>
      <c r="CP4785">
        <v>80</v>
      </c>
      <c r="CQ4785">
        <v>80</v>
      </c>
    </row>
    <row r="4786" spans="1:98" x14ac:dyDescent="0.25">
      <c r="A4786" t="s">
        <v>14118</v>
      </c>
      <c r="B4786" t="s">
        <v>99</v>
      </c>
      <c r="C4786">
        <v>1.6</v>
      </c>
      <c r="D4786">
        <v>0.2</v>
      </c>
      <c r="E4786">
        <v>0.2</v>
      </c>
      <c r="I4786">
        <v>1.0960000000000001</v>
      </c>
      <c r="J4786">
        <v>8.5000000000000006E-2</v>
      </c>
      <c r="K4786">
        <v>8.5000000000000006E-2</v>
      </c>
      <c r="L4786">
        <v>2.3447802200000001</v>
      </c>
      <c r="M4786" s="2">
        <v>3.5999999999999998E-6</v>
      </c>
      <c r="N4786" s="2">
        <v>3.5999999999999998E-6</v>
      </c>
      <c r="O4786">
        <v>3.3700000000000001E-2</v>
      </c>
      <c r="P4786">
        <v>1.8E-3</v>
      </c>
      <c r="Q4786">
        <v>1.8E-3</v>
      </c>
      <c r="U4786">
        <v>84.87</v>
      </c>
      <c r="V4786">
        <v>0.28000000000000003</v>
      </c>
      <c r="W4786">
        <v>0.28000000000000003</v>
      </c>
      <c r="Y4786">
        <v>2018</v>
      </c>
      <c r="Z4786" s="1">
        <v>43299</v>
      </c>
      <c r="AJ4786">
        <v>2457802.3914999999</v>
      </c>
      <c r="AK4786">
        <v>2.0000000000000001E-4</v>
      </c>
      <c r="AL4786">
        <v>2.0000000000000001E-4</v>
      </c>
      <c r="AS4786">
        <v>0.68899999999999995</v>
      </c>
      <c r="AT4786">
        <v>2.1000000000000001E-2</v>
      </c>
      <c r="AU4786">
        <v>2.1000000000000001E-2</v>
      </c>
      <c r="AY4786">
        <v>255</v>
      </c>
      <c r="AZ4786">
        <v>15</v>
      </c>
      <c r="BA4786">
        <v>15</v>
      </c>
      <c r="BK4786" t="s">
        <v>100</v>
      </c>
      <c r="BL4786" t="s">
        <v>147</v>
      </c>
      <c r="BM4786" t="s">
        <v>101</v>
      </c>
      <c r="BN4786" t="s">
        <v>147</v>
      </c>
      <c r="BQ4786" t="s">
        <v>14119</v>
      </c>
      <c r="BR4786">
        <v>135.41637501299999</v>
      </c>
      <c r="BS4786">
        <v>-20.7204444618</v>
      </c>
      <c r="BT4786">
        <v>12.79</v>
      </c>
      <c r="CB4786">
        <v>0.22</v>
      </c>
      <c r="CC4786">
        <v>0.09</v>
      </c>
      <c r="CD4786">
        <v>0.09</v>
      </c>
      <c r="CE4786">
        <v>0.93</v>
      </c>
      <c r="CF4786">
        <v>0.15</v>
      </c>
      <c r="CG4786">
        <v>0.15</v>
      </c>
      <c r="CH4786">
        <v>0.93799999999999994</v>
      </c>
      <c r="CI4786">
        <v>6.0999999999999999E-2</v>
      </c>
      <c r="CJ4786">
        <v>5.6000000000000001E-2</v>
      </c>
      <c r="CK4786" t="s">
        <v>13988</v>
      </c>
      <c r="CL4786">
        <v>4.8</v>
      </c>
      <c r="CM4786">
        <v>3.1</v>
      </c>
      <c r="CN4786">
        <v>3.1</v>
      </c>
      <c r="CO4786">
        <v>5593</v>
      </c>
      <c r="CP4786">
        <v>150</v>
      </c>
      <c r="CQ4786">
        <v>150</v>
      </c>
      <c r="CT4786" t="s">
        <v>14120</v>
      </c>
    </row>
    <row r="4787" spans="1:98" x14ac:dyDescent="0.25">
      <c r="A4787" t="s">
        <v>14121</v>
      </c>
      <c r="B4787" t="s">
        <v>99</v>
      </c>
      <c r="C4787">
        <v>1.0840000000000001</v>
      </c>
      <c r="D4787">
        <v>9.4E-2</v>
      </c>
      <c r="E4787">
        <v>9.4E-2</v>
      </c>
      <c r="I4787">
        <v>0.98799999999999999</v>
      </c>
      <c r="J4787">
        <v>0.04</v>
      </c>
      <c r="K4787">
        <v>7.0000000000000007E-2</v>
      </c>
      <c r="L4787">
        <v>3.8186244</v>
      </c>
      <c r="M4787" s="2">
        <v>3.8E-6</v>
      </c>
      <c r="N4787" s="2">
        <v>3.8E-6</v>
      </c>
      <c r="O4787">
        <v>5.04E-2</v>
      </c>
      <c r="P4787">
        <v>8.3000000000000001E-4</v>
      </c>
      <c r="Q4787">
        <v>8.3000000000000001E-4</v>
      </c>
      <c r="R4787">
        <v>0</v>
      </c>
      <c r="U4787">
        <v>88.3</v>
      </c>
      <c r="V4787">
        <v>1.9</v>
      </c>
      <c r="W4787">
        <v>1.1000000000000001</v>
      </c>
      <c r="Y4787">
        <v>2019</v>
      </c>
      <c r="Z4787" s="1">
        <v>43579</v>
      </c>
      <c r="AJ4787">
        <v>2458059.8295</v>
      </c>
      <c r="AK4787">
        <v>1E-3</v>
      </c>
      <c r="AL4787">
        <v>1E-3</v>
      </c>
      <c r="AS4787">
        <v>0.19</v>
      </c>
      <c r="AT4787">
        <v>0.13</v>
      </c>
      <c r="AU4787">
        <v>0.19</v>
      </c>
      <c r="AY4787">
        <v>126</v>
      </c>
      <c r="AZ4787">
        <v>10</v>
      </c>
      <c r="BA4787">
        <v>10</v>
      </c>
      <c r="BB4787">
        <v>1642</v>
      </c>
      <c r="BC4787">
        <v>35</v>
      </c>
      <c r="BD4787">
        <v>51</v>
      </c>
      <c r="BK4787" t="s">
        <v>100</v>
      </c>
      <c r="BL4787" t="s">
        <v>147</v>
      </c>
      <c r="BM4787" t="s">
        <v>101</v>
      </c>
      <c r="BN4787" t="s">
        <v>147</v>
      </c>
      <c r="BQ4787" t="s">
        <v>14122</v>
      </c>
      <c r="BR4787">
        <v>171.845833341</v>
      </c>
      <c r="BS4787">
        <v>-44.088611116999999</v>
      </c>
      <c r="BT4787">
        <v>13</v>
      </c>
      <c r="BY4787">
        <v>774</v>
      </c>
      <c r="BZ4787">
        <v>20</v>
      </c>
      <c r="CA4787">
        <v>20</v>
      </c>
      <c r="CB4787">
        <v>0.04</v>
      </c>
      <c r="CC4787">
        <v>7.0000000000000007E-2</v>
      </c>
      <c r="CD4787">
        <v>7.0000000000000007E-2</v>
      </c>
      <c r="CE4787">
        <v>1.171</v>
      </c>
      <c r="CF4787">
        <v>5.8000000000000003E-2</v>
      </c>
      <c r="CG4787">
        <v>5.8000000000000003E-2</v>
      </c>
      <c r="CH4787">
        <v>1.637</v>
      </c>
      <c r="CI4787">
        <v>4.5999999999999999E-2</v>
      </c>
      <c r="CJ4787">
        <v>9.0999999999999998E-2</v>
      </c>
      <c r="CL4787">
        <v>5.9080000000000004</v>
      </c>
      <c r="CM4787">
        <v>1.05</v>
      </c>
      <c r="CN4787">
        <v>1.05</v>
      </c>
      <c r="CO4787">
        <v>5965</v>
      </c>
      <c r="CP4787">
        <v>100</v>
      </c>
      <c r="CQ4787">
        <v>100</v>
      </c>
    </row>
    <row r="4788" spans="1:98" x14ac:dyDescent="0.25">
      <c r="A4788" t="s">
        <v>14123</v>
      </c>
      <c r="B4788" t="s">
        <v>99</v>
      </c>
      <c r="C4788">
        <v>0.47</v>
      </c>
      <c r="D4788">
        <v>0.1</v>
      </c>
      <c r="E4788">
        <v>0.1</v>
      </c>
      <c r="I4788">
        <v>1.57</v>
      </c>
      <c r="J4788">
        <v>0.1</v>
      </c>
      <c r="K4788">
        <v>0.1</v>
      </c>
      <c r="L4788">
        <v>5.4774330000000004</v>
      </c>
      <c r="M4788" s="2">
        <v>6.9999999999999999E-6</v>
      </c>
      <c r="N4788" s="2">
        <v>6.9999999999999999E-6</v>
      </c>
      <c r="O4788">
        <v>6.9400000000000003E-2</v>
      </c>
      <c r="P4788">
        <v>1E-3</v>
      </c>
      <c r="Q4788">
        <v>1E-3</v>
      </c>
      <c r="R4788">
        <v>0</v>
      </c>
      <c r="S4788">
        <v>0</v>
      </c>
      <c r="T4788">
        <v>0.28000000000000003</v>
      </c>
      <c r="U4788">
        <v>86.7</v>
      </c>
      <c r="V4788">
        <v>1.1000000000000001</v>
      </c>
      <c r="W4788">
        <v>1.1000000000000001</v>
      </c>
      <c r="Y4788">
        <v>2018</v>
      </c>
      <c r="Z4788" s="1">
        <v>43235</v>
      </c>
      <c r="AJ4788">
        <v>2457032.2617000001</v>
      </c>
      <c r="AK4788">
        <v>5.0000000000000001E-4</v>
      </c>
      <c r="AL4788">
        <v>5.0000000000000001E-4</v>
      </c>
      <c r="AS4788">
        <v>0.45</v>
      </c>
      <c r="AT4788">
        <v>0.12</v>
      </c>
      <c r="AU4788">
        <v>0.12</v>
      </c>
      <c r="AY4788">
        <v>42</v>
      </c>
      <c r="AZ4788">
        <v>8.9999999999999993E-3</v>
      </c>
      <c r="BA4788">
        <v>8.9999999999999993E-3</v>
      </c>
      <c r="BB4788">
        <v>1740</v>
      </c>
      <c r="BC4788">
        <v>60</v>
      </c>
      <c r="BD4788">
        <v>60</v>
      </c>
      <c r="BK4788" t="s">
        <v>100</v>
      </c>
      <c r="BL4788" t="s">
        <v>147</v>
      </c>
      <c r="BM4788" t="s">
        <v>101</v>
      </c>
      <c r="BN4788" t="s">
        <v>147</v>
      </c>
      <c r="BQ4788" t="s">
        <v>14124</v>
      </c>
      <c r="BR4788">
        <v>199.43333334799999</v>
      </c>
      <c r="BS4788">
        <v>-47.237500007999998</v>
      </c>
      <c r="BT4788">
        <v>11</v>
      </c>
      <c r="CB4788">
        <v>-0.1</v>
      </c>
      <c r="CC4788">
        <v>0.08</v>
      </c>
      <c r="CD4788">
        <v>0.08</v>
      </c>
      <c r="CE4788">
        <v>1.49</v>
      </c>
      <c r="CF4788">
        <v>7.0000000000000007E-2</v>
      </c>
      <c r="CG4788">
        <v>7.0000000000000007E-2</v>
      </c>
      <c r="CH4788">
        <v>1.91</v>
      </c>
      <c r="CI4788">
        <v>0.1</v>
      </c>
      <c r="CJ4788">
        <v>0.1</v>
      </c>
      <c r="CK4788" t="s">
        <v>14125</v>
      </c>
      <c r="CL4788">
        <v>1.2</v>
      </c>
      <c r="CM4788">
        <v>1.2</v>
      </c>
      <c r="CN4788">
        <v>0</v>
      </c>
      <c r="CO4788">
        <v>6900</v>
      </c>
      <c r="CP4788">
        <v>150</v>
      </c>
      <c r="CQ4788">
        <v>150</v>
      </c>
    </row>
    <row r="4789" spans="1:98" x14ac:dyDescent="0.25">
      <c r="A4789" t="s">
        <v>14126</v>
      </c>
      <c r="B4789" t="s">
        <v>99</v>
      </c>
      <c r="C4789">
        <v>0.33</v>
      </c>
      <c r="D4789">
        <v>9.0999999999999998E-2</v>
      </c>
      <c r="E4789">
        <v>9.0999999999999998E-2</v>
      </c>
      <c r="I4789">
        <v>1.4370000000000001</v>
      </c>
      <c r="J4789">
        <v>0.05</v>
      </c>
      <c r="K4789">
        <v>0.05</v>
      </c>
      <c r="L4789">
        <v>4.2337005000000003</v>
      </c>
      <c r="M4789" s="2">
        <v>1.7999999999999999E-6</v>
      </c>
      <c r="N4789" s="2">
        <v>1.7999999999999999E-6</v>
      </c>
      <c r="O4789">
        <v>5.5030000000000003E-2</v>
      </c>
      <c r="P4789">
        <v>5.5999999999999995E-4</v>
      </c>
      <c r="Q4789">
        <v>5.5999999999999995E-4</v>
      </c>
      <c r="R4789">
        <v>0</v>
      </c>
      <c r="U4789">
        <v>83.78</v>
      </c>
      <c r="V4789">
        <v>9.6000000000000002E-2</v>
      </c>
      <c r="W4789">
        <v>9.6000000000000002E-2</v>
      </c>
      <c r="Y4789">
        <v>2018</v>
      </c>
      <c r="Z4789" s="1">
        <v>43728</v>
      </c>
      <c r="AJ4789">
        <v>2458545.5266</v>
      </c>
      <c r="AK4789">
        <v>1.3999999999999999E-4</v>
      </c>
      <c r="AL4789">
        <v>1.3999999999999999E-4</v>
      </c>
      <c r="AP4789">
        <v>31</v>
      </c>
      <c r="AQ4789">
        <v>1</v>
      </c>
      <c r="AR4789">
        <v>1</v>
      </c>
      <c r="AS4789">
        <v>0.95299999999999996</v>
      </c>
      <c r="AT4789">
        <v>6.6E-3</v>
      </c>
      <c r="AU4789">
        <v>6.6E-3</v>
      </c>
      <c r="AY4789">
        <v>36.1</v>
      </c>
      <c r="AZ4789">
        <v>9.8000000000000007</v>
      </c>
      <c r="BA4789">
        <v>9.8000000000000007</v>
      </c>
      <c r="BB4789">
        <v>1528</v>
      </c>
      <c r="BC4789">
        <v>17</v>
      </c>
      <c r="BD4789">
        <v>17</v>
      </c>
      <c r="BK4789" t="s">
        <v>100</v>
      </c>
      <c r="BL4789" t="s">
        <v>147</v>
      </c>
      <c r="BM4789" t="s">
        <v>101</v>
      </c>
      <c r="BN4789" t="s">
        <v>147</v>
      </c>
      <c r="BQ4789" t="s">
        <v>14127</v>
      </c>
      <c r="BR4789">
        <v>195.795833337</v>
      </c>
      <c r="BS4789">
        <v>-41.384722230999998</v>
      </c>
      <c r="CB4789">
        <v>0.12</v>
      </c>
      <c r="CC4789">
        <v>0.08</v>
      </c>
      <c r="CD4789">
        <v>0.08</v>
      </c>
      <c r="CE4789">
        <v>1.28</v>
      </c>
      <c r="CF4789">
        <v>7.0000000000000007E-2</v>
      </c>
      <c r="CG4789">
        <v>7.0000000000000007E-2</v>
      </c>
      <c r="CK4789" t="s">
        <v>501</v>
      </c>
      <c r="CL4789">
        <v>1.65</v>
      </c>
      <c r="CM4789">
        <v>0.85</v>
      </c>
      <c r="CN4789">
        <v>0.85</v>
      </c>
      <c r="CO4789">
        <v>6400</v>
      </c>
      <c r="CP4789">
        <v>100</v>
      </c>
      <c r="CQ4789">
        <v>100</v>
      </c>
    </row>
    <row r="4790" spans="1:98" x14ac:dyDescent="0.25">
      <c r="A4790" t="s">
        <v>14128</v>
      </c>
      <c r="B4790" t="s">
        <v>99</v>
      </c>
      <c r="C4790">
        <v>0.99</v>
      </c>
      <c r="D4790">
        <v>0.13</v>
      </c>
      <c r="E4790">
        <v>0.13</v>
      </c>
      <c r="I4790">
        <v>1.208</v>
      </c>
      <c r="J4790">
        <v>8.1000000000000003E-2</v>
      </c>
      <c r="K4790">
        <v>8.1000000000000003E-2</v>
      </c>
      <c r="L4790">
        <v>3.0652906999999998</v>
      </c>
      <c r="M4790" s="2">
        <v>1.5999999999999999E-5</v>
      </c>
      <c r="N4790" s="2">
        <v>1.1E-5</v>
      </c>
      <c r="O4790">
        <v>4.3999999999999997E-2</v>
      </c>
      <c r="P4790">
        <v>5.5000000000000003E-4</v>
      </c>
      <c r="Q4790">
        <v>5.5000000000000003E-4</v>
      </c>
      <c r="R4790">
        <v>0</v>
      </c>
      <c r="U4790">
        <v>85.33</v>
      </c>
      <c r="V4790">
        <v>0.62</v>
      </c>
      <c r="W4790">
        <v>0.62</v>
      </c>
      <c r="Y4790">
        <v>2019</v>
      </c>
      <c r="Z4790" s="1">
        <v>43579</v>
      </c>
      <c r="AJ4790">
        <v>2457143.7888600002</v>
      </c>
      <c r="AK4790">
        <v>3.4000000000000002E-4</v>
      </c>
      <c r="AL4790">
        <v>3.4000000000000002E-4</v>
      </c>
      <c r="AS4790">
        <v>0.64</v>
      </c>
      <c r="AT4790">
        <v>0.06</v>
      </c>
      <c r="AU4790">
        <v>4.2999999999999997E-2</v>
      </c>
      <c r="AY4790">
        <v>124</v>
      </c>
      <c r="AZ4790">
        <v>17</v>
      </c>
      <c r="BA4790">
        <v>17</v>
      </c>
      <c r="BB4790">
        <v>1571</v>
      </c>
      <c r="BC4790">
        <v>49</v>
      </c>
      <c r="BD4790">
        <v>49</v>
      </c>
      <c r="BK4790" t="s">
        <v>100</v>
      </c>
      <c r="BL4790" t="s">
        <v>147</v>
      </c>
      <c r="BM4790" t="s">
        <v>101</v>
      </c>
      <c r="BN4790" t="s">
        <v>147</v>
      </c>
      <c r="BQ4790" t="s">
        <v>14129</v>
      </c>
      <c r="BR4790">
        <v>166.32083333899999</v>
      </c>
      <c r="BS4790">
        <v>-34.122222229000002</v>
      </c>
      <c r="BT4790">
        <v>12</v>
      </c>
      <c r="BY4790">
        <v>584</v>
      </c>
      <c r="BZ4790">
        <v>13</v>
      </c>
      <c r="CA4790">
        <v>13</v>
      </c>
      <c r="CB4790">
        <v>0.15</v>
      </c>
      <c r="CC4790">
        <v>7.0000000000000007E-2</v>
      </c>
      <c r="CD4790">
        <v>7.0000000000000007E-2</v>
      </c>
      <c r="CE4790">
        <v>1.212</v>
      </c>
      <c r="CF4790">
        <v>4.4999999999999998E-2</v>
      </c>
      <c r="CG4790">
        <v>4.4999999999999998E-2</v>
      </c>
      <c r="CH4790">
        <v>1.204</v>
      </c>
      <c r="CI4790">
        <v>6.4000000000000001E-2</v>
      </c>
      <c r="CJ4790">
        <v>6.4000000000000001E-2</v>
      </c>
      <c r="CL4790">
        <v>1.7450000000000001</v>
      </c>
      <c r="CM4790">
        <v>1</v>
      </c>
      <c r="CN4790">
        <v>1</v>
      </c>
      <c r="CO4790">
        <v>6229</v>
      </c>
      <c r="CP4790">
        <v>100</v>
      </c>
      <c r="CQ4790">
        <v>100</v>
      </c>
    </row>
    <row r="4791" spans="1:98" x14ac:dyDescent="0.25">
      <c r="A4791" t="s">
        <v>14130</v>
      </c>
      <c r="B4791" t="s">
        <v>99</v>
      </c>
      <c r="C4791">
        <v>0.85499999999999998</v>
      </c>
      <c r="D4791">
        <v>7.0000000000000007E-2</v>
      </c>
      <c r="E4791">
        <v>7.0000000000000007E-2</v>
      </c>
      <c r="I4791">
        <v>1.5049999999999999</v>
      </c>
      <c r="J4791">
        <v>4.4999999999999998E-2</v>
      </c>
      <c r="K4791">
        <v>0.05</v>
      </c>
      <c r="L4791">
        <v>3.8990520000000002</v>
      </c>
      <c r="M4791" s="2">
        <v>5.0000000000000002E-5</v>
      </c>
      <c r="N4791" s="2">
        <v>5.0000000000000002E-5</v>
      </c>
      <c r="O4791">
        <v>5.3499999999999999E-2</v>
      </c>
      <c r="P4791">
        <v>1.9E-3</v>
      </c>
      <c r="Q4791">
        <v>1E-3</v>
      </c>
      <c r="R4791">
        <v>0</v>
      </c>
      <c r="U4791">
        <v>86.7</v>
      </c>
      <c r="V4791">
        <v>1.1000000000000001</v>
      </c>
      <c r="W4791">
        <v>1.3</v>
      </c>
      <c r="Y4791">
        <v>2020</v>
      </c>
      <c r="Z4791" s="1">
        <v>43936</v>
      </c>
      <c r="AJ4791">
        <v>2458234.1771</v>
      </c>
      <c r="AK4791">
        <v>6.9999999999999999E-4</v>
      </c>
      <c r="AL4791">
        <v>6.9999999999999999E-4</v>
      </c>
      <c r="AS4791">
        <v>0.34699999999999998</v>
      </c>
      <c r="AT4791">
        <v>0.12</v>
      </c>
      <c r="AU4791">
        <v>9.8000000000000004E-2</v>
      </c>
      <c r="BB4791">
        <v>1721</v>
      </c>
      <c r="BC4791">
        <v>28</v>
      </c>
      <c r="BD4791">
        <v>28</v>
      </c>
      <c r="BK4791" t="s">
        <v>100</v>
      </c>
      <c r="BL4791" t="s">
        <v>147</v>
      </c>
      <c r="BM4791" t="s">
        <v>101</v>
      </c>
      <c r="BN4791" t="s">
        <v>147</v>
      </c>
      <c r="BQ4791" t="s">
        <v>14131</v>
      </c>
      <c r="BR4791">
        <v>313.68750001500001</v>
      </c>
      <c r="BS4791">
        <v>9.1791666799999998</v>
      </c>
      <c r="BT4791">
        <v>12</v>
      </c>
      <c r="BY4791">
        <v>578</v>
      </c>
      <c r="BZ4791">
        <v>12</v>
      </c>
      <c r="CA4791">
        <v>12</v>
      </c>
      <c r="CB4791">
        <v>0.215</v>
      </c>
      <c r="CC4791">
        <v>7.0000000000000007E-2</v>
      </c>
      <c r="CD4791">
        <v>7.0000000000000007E-2</v>
      </c>
      <c r="CE4791">
        <v>1.27</v>
      </c>
      <c r="CF4791">
        <v>2.5000000000000001E-2</v>
      </c>
      <c r="CG4791">
        <v>2.5000000000000001E-2</v>
      </c>
      <c r="CH4791">
        <v>1.9450000000000001</v>
      </c>
      <c r="CI4791">
        <v>1.2999999999999999E-2</v>
      </c>
      <c r="CJ4791">
        <v>2.4E-2</v>
      </c>
      <c r="CO4791">
        <v>5902</v>
      </c>
      <c r="CP4791">
        <v>36</v>
      </c>
      <c r="CQ4791">
        <v>20</v>
      </c>
    </row>
    <row r="4792" spans="1:98" x14ac:dyDescent="0.25">
      <c r="A4792" t="s">
        <v>14132</v>
      </c>
      <c r="B4792" t="s">
        <v>99</v>
      </c>
      <c r="C4792">
        <v>0.50800000000000001</v>
      </c>
      <c r="D4792">
        <v>3.7999999999999999E-2</v>
      </c>
      <c r="E4792">
        <v>3.7999999999999999E-2</v>
      </c>
      <c r="I4792">
        <v>1.58</v>
      </c>
      <c r="J4792">
        <v>0.36</v>
      </c>
      <c r="K4792">
        <v>0.66</v>
      </c>
      <c r="L4792">
        <v>3.0717219999999998</v>
      </c>
      <c r="M4792" s="2">
        <v>9.9999999999999995E-7</v>
      </c>
      <c r="N4792" s="2">
        <v>9.9999999999999995E-7</v>
      </c>
      <c r="O4792">
        <v>3.9570000000000001E-2</v>
      </c>
      <c r="P4792">
        <v>5.8E-4</v>
      </c>
      <c r="Q4792">
        <v>5.8E-4</v>
      </c>
      <c r="U4792">
        <v>84.14</v>
      </c>
      <c r="V4792">
        <v>0.83</v>
      </c>
      <c r="W4792">
        <v>0.66</v>
      </c>
      <c r="Y4792">
        <v>2019</v>
      </c>
      <c r="Z4792" s="1">
        <v>43545</v>
      </c>
      <c r="AJ4792">
        <v>2457994.3714000001</v>
      </c>
      <c r="AK4792">
        <v>2.7999999999999998E-4</v>
      </c>
      <c r="AL4792">
        <v>2.7999999999999998E-4</v>
      </c>
      <c r="AS4792">
        <v>0.98</v>
      </c>
      <c r="AT4792">
        <v>0.06</v>
      </c>
      <c r="AU4792">
        <v>9.1999999999999998E-2</v>
      </c>
      <c r="AY4792">
        <v>77.3</v>
      </c>
      <c r="AZ4792">
        <v>5.2</v>
      </c>
      <c r="BA4792">
        <v>5.2</v>
      </c>
      <c r="BB4792">
        <v>1142</v>
      </c>
      <c r="BC4792">
        <v>32</v>
      </c>
      <c r="BD4792">
        <v>32</v>
      </c>
      <c r="BK4792" t="s">
        <v>100</v>
      </c>
      <c r="BL4792" t="s">
        <v>147</v>
      </c>
      <c r="BM4792" t="s">
        <v>101</v>
      </c>
      <c r="BN4792" t="s">
        <v>147</v>
      </c>
      <c r="BQ4792" t="s">
        <v>14133</v>
      </c>
      <c r="BR4792">
        <v>334.79583333699998</v>
      </c>
      <c r="BS4792">
        <v>-1.834444462</v>
      </c>
      <c r="BT4792">
        <v>11.6</v>
      </c>
      <c r="BY4792">
        <v>178</v>
      </c>
      <c r="BZ4792">
        <v>2</v>
      </c>
      <c r="CA4792">
        <v>2</v>
      </c>
      <c r="CB4792">
        <v>0.25</v>
      </c>
      <c r="CC4792">
        <v>0.04</v>
      </c>
      <c r="CD4792">
        <v>0.04</v>
      </c>
      <c r="CE4792">
        <v>0.876</v>
      </c>
      <c r="CF4792">
        <v>3.7999999999999999E-2</v>
      </c>
      <c r="CG4792">
        <v>3.7999999999999999E-2</v>
      </c>
      <c r="CH4792">
        <v>0.88500000000000001</v>
      </c>
      <c r="CI4792">
        <v>4.5999999999999999E-2</v>
      </c>
      <c r="CJ4792">
        <v>4.5999999999999999E-2</v>
      </c>
      <c r="CK4792" t="s">
        <v>1380</v>
      </c>
      <c r="CL4792">
        <v>9.6999999999999993</v>
      </c>
      <c r="CM4792">
        <v>3.9</v>
      </c>
      <c r="CN4792">
        <v>3.9</v>
      </c>
      <c r="CO4792">
        <v>5017</v>
      </c>
      <c r="CP4792">
        <v>70</v>
      </c>
      <c r="CQ4792">
        <v>70</v>
      </c>
    </row>
    <row r="4793" spans="1:98" x14ac:dyDescent="0.25">
      <c r="A4793" t="s">
        <v>14134</v>
      </c>
      <c r="B4793" t="s">
        <v>99</v>
      </c>
      <c r="C4793">
        <v>1.41</v>
      </c>
      <c r="D4793">
        <v>0.51</v>
      </c>
      <c r="E4793">
        <v>0.43</v>
      </c>
      <c r="I4793">
        <v>1.94</v>
      </c>
      <c r="J4793">
        <v>5.8000000000000003E-2</v>
      </c>
      <c r="K4793">
        <v>0.06</v>
      </c>
      <c r="L4793">
        <v>3.3448285000000002</v>
      </c>
      <c r="M4793" s="2">
        <v>1.1999999999999999E-6</v>
      </c>
      <c r="N4793" s="2">
        <v>1.1999999999999999E-6</v>
      </c>
      <c r="O4793">
        <v>5.5800000000000002E-2</v>
      </c>
      <c r="P4793">
        <v>1E-3</v>
      </c>
      <c r="Q4793">
        <v>1E-3</v>
      </c>
      <c r="R4793">
        <v>0</v>
      </c>
      <c r="U4793">
        <v>85.7</v>
      </c>
      <c r="V4793">
        <v>0.41</v>
      </c>
      <c r="W4793">
        <v>0.39</v>
      </c>
      <c r="Y4793">
        <v>2019</v>
      </c>
      <c r="Z4793" s="1">
        <v>44657</v>
      </c>
      <c r="AJ4793">
        <v>2457482.3120900001</v>
      </c>
      <c r="AK4793">
        <v>9.1E-4</v>
      </c>
      <c r="AL4793">
        <v>8.9999999999999998E-4</v>
      </c>
      <c r="AP4793">
        <v>91.3</v>
      </c>
      <c r="AQ4793">
        <v>6.3</v>
      </c>
      <c r="AR4793">
        <v>6.5</v>
      </c>
      <c r="AS4793">
        <v>0.628</v>
      </c>
      <c r="AT4793">
        <v>2.9000000000000001E-2</v>
      </c>
      <c r="AU4793">
        <v>2.7E-2</v>
      </c>
      <c r="AY4793">
        <v>123</v>
      </c>
      <c r="AZ4793">
        <v>45</v>
      </c>
      <c r="BA4793">
        <v>37</v>
      </c>
      <c r="BB4793">
        <v>2402</v>
      </c>
      <c r="BC4793">
        <v>71</v>
      </c>
      <c r="BD4793">
        <v>130</v>
      </c>
      <c r="BK4793" t="s">
        <v>100</v>
      </c>
      <c r="BL4793" t="s">
        <v>147</v>
      </c>
      <c r="BM4793" t="s">
        <v>101</v>
      </c>
      <c r="BN4793" t="s">
        <v>147</v>
      </c>
      <c r="BO4793" t="s">
        <v>14135</v>
      </c>
      <c r="BP4793" t="s">
        <v>14136</v>
      </c>
      <c r="BQ4793" t="s">
        <v>14137</v>
      </c>
      <c r="BR4793">
        <v>227.27083333499999</v>
      </c>
      <c r="BS4793">
        <v>-42.705000018</v>
      </c>
      <c r="BT4793">
        <v>9.9499999999999993</v>
      </c>
      <c r="BV4793">
        <v>9.8000000000000007</v>
      </c>
      <c r="BY4793">
        <v>417</v>
      </c>
      <c r="BZ4793">
        <v>11</v>
      </c>
      <c r="CA4793">
        <v>11</v>
      </c>
      <c r="CB4793">
        <v>-0.06</v>
      </c>
      <c r="CC4793">
        <v>0.34</v>
      </c>
      <c r="CD4793">
        <v>0.3</v>
      </c>
      <c r="CE4793">
        <v>1.93</v>
      </c>
      <c r="CF4793">
        <v>0.16</v>
      </c>
      <c r="CG4793">
        <v>0.14000000000000001</v>
      </c>
      <c r="CH4793">
        <v>1.8009999999999999</v>
      </c>
      <c r="CI4793">
        <v>0.48</v>
      </c>
      <c r="CJ4793">
        <v>0.49</v>
      </c>
      <c r="CK4793" t="s">
        <v>14138</v>
      </c>
      <c r="CL4793">
        <v>0.43</v>
      </c>
      <c r="CM4793">
        <v>0.25</v>
      </c>
      <c r="CN4793">
        <v>0.31</v>
      </c>
      <c r="CO4793">
        <v>8640</v>
      </c>
      <c r="CP4793">
        <v>240</v>
      </c>
      <c r="CQ4793">
        <v>500</v>
      </c>
      <c r="CT4793" t="s">
        <v>14139</v>
      </c>
    </row>
    <row r="4794" spans="1:98" x14ac:dyDescent="0.25">
      <c r="A4794" t="s">
        <v>14140</v>
      </c>
      <c r="B4794" t="s">
        <v>99</v>
      </c>
      <c r="C4794">
        <v>10.429600000000001</v>
      </c>
      <c r="I4794">
        <v>1.165</v>
      </c>
      <c r="J4794">
        <v>7.6999999999999999E-2</v>
      </c>
      <c r="K4794">
        <v>7.6999999999999999E-2</v>
      </c>
      <c r="L4794">
        <v>0.94145179999999995</v>
      </c>
      <c r="M4794" s="2">
        <v>3.9999999999999998E-7</v>
      </c>
      <c r="N4794" s="2">
        <v>3.9999999999999998E-7</v>
      </c>
      <c r="O4794">
        <v>2.0469999999999999E-2</v>
      </c>
      <c r="P4794">
        <v>3.8000000000000002E-4</v>
      </c>
      <c r="Q4794">
        <v>3.8000000000000002E-4</v>
      </c>
      <c r="R4794">
        <v>8.8000000000000005E-3</v>
      </c>
      <c r="S4794">
        <v>1.1999999999999999E-3</v>
      </c>
      <c r="T4794">
        <v>1.1999999999999999E-3</v>
      </c>
      <c r="U4794">
        <v>86</v>
      </c>
      <c r="V4794">
        <v>2.5</v>
      </c>
      <c r="W4794">
        <v>2.5</v>
      </c>
      <c r="X4794">
        <v>2.05E-4</v>
      </c>
      <c r="Y4794">
        <v>2009</v>
      </c>
      <c r="Z4794" s="1">
        <v>43938</v>
      </c>
      <c r="AA4794">
        <v>269</v>
      </c>
      <c r="AB4794">
        <v>3</v>
      </c>
      <c r="AC4794">
        <v>3</v>
      </c>
      <c r="AJ4794">
        <v>2454221.4816299998</v>
      </c>
      <c r="AK4794">
        <v>3.8000000000000002E-4</v>
      </c>
      <c r="AL4794">
        <v>3.8000000000000002E-4</v>
      </c>
      <c r="AS4794">
        <v>0.3</v>
      </c>
      <c r="AT4794">
        <v>1E-3</v>
      </c>
      <c r="AU4794">
        <v>1E-3</v>
      </c>
      <c r="BB4794">
        <v>2069</v>
      </c>
      <c r="BC4794">
        <v>45</v>
      </c>
      <c r="BD4794">
        <v>45</v>
      </c>
      <c r="BK4794" t="s">
        <v>100</v>
      </c>
      <c r="BL4794" t="s">
        <v>147</v>
      </c>
      <c r="BP4794" t="s">
        <v>14141</v>
      </c>
      <c r="BQ4794" t="s">
        <v>14142</v>
      </c>
      <c r="BR4794">
        <v>24.3541667</v>
      </c>
      <c r="BS4794">
        <v>-45.677777800000001</v>
      </c>
      <c r="BT4794">
        <v>9.3000000000000007</v>
      </c>
      <c r="BY4794">
        <v>100</v>
      </c>
      <c r="BZ4794">
        <v>10</v>
      </c>
      <c r="CA4794">
        <v>10</v>
      </c>
      <c r="CB4794">
        <v>0</v>
      </c>
      <c r="CC4794">
        <v>0.09</v>
      </c>
      <c r="CD4794">
        <v>0.09</v>
      </c>
      <c r="CE4794">
        <v>1.24</v>
      </c>
      <c r="CF4794">
        <v>0.04</v>
      </c>
      <c r="CG4794">
        <v>0.04</v>
      </c>
      <c r="CH4794">
        <v>1.23</v>
      </c>
      <c r="CI4794">
        <v>4.4999999999999998E-2</v>
      </c>
      <c r="CJ4794">
        <v>4.4999999999999998E-2</v>
      </c>
      <c r="CK4794" t="s">
        <v>4662</v>
      </c>
      <c r="CL4794">
        <v>0.63</v>
      </c>
      <c r="CM4794">
        <v>0.53</v>
      </c>
      <c r="CN4794">
        <v>0.53</v>
      </c>
      <c r="CO4794">
        <v>6400</v>
      </c>
      <c r="CP4794">
        <v>100</v>
      </c>
      <c r="CQ4794">
        <v>100</v>
      </c>
    </row>
    <row r="4795" spans="1:98" x14ac:dyDescent="0.25">
      <c r="A4795" t="s">
        <v>14143</v>
      </c>
      <c r="B4795" t="s">
        <v>99</v>
      </c>
      <c r="C4795">
        <v>0.17369999999999999</v>
      </c>
      <c r="D4795">
        <v>3.8699999999999998E-2</v>
      </c>
      <c r="E4795">
        <v>3.8699999999999998E-2</v>
      </c>
      <c r="L4795">
        <v>2.1558000000000002</v>
      </c>
      <c r="M4795">
        <v>6.4000000000000003E-3</v>
      </c>
      <c r="N4795">
        <v>6.4000000000000003E-3</v>
      </c>
      <c r="R4795">
        <v>8.9999999999999993E-3</v>
      </c>
      <c r="S4795">
        <v>6.0000000000000001E-3</v>
      </c>
      <c r="T4795">
        <v>6.0000000000000001E-3</v>
      </c>
      <c r="Y4795">
        <v>2019</v>
      </c>
      <c r="Z4795" s="1">
        <v>43898</v>
      </c>
      <c r="AA4795">
        <v>270</v>
      </c>
      <c r="AB4795">
        <v>14</v>
      </c>
      <c r="AC4795">
        <v>14</v>
      </c>
      <c r="BK4795" t="s">
        <v>100</v>
      </c>
      <c r="BL4795" t="s">
        <v>581</v>
      </c>
      <c r="BM4795" t="s">
        <v>581</v>
      </c>
      <c r="BQ4795" t="s">
        <v>14142</v>
      </c>
      <c r="BR4795">
        <v>24.3541667</v>
      </c>
      <c r="BS4795">
        <v>-45.677777800000001</v>
      </c>
      <c r="BT4795">
        <v>9.3000000000000007</v>
      </c>
      <c r="BY4795">
        <v>100</v>
      </c>
      <c r="BZ4795">
        <v>10</v>
      </c>
      <c r="CA4795">
        <v>10</v>
      </c>
      <c r="CB4795">
        <v>0</v>
      </c>
      <c r="CC4795">
        <v>0.09</v>
      </c>
      <c r="CD4795">
        <v>0.09</v>
      </c>
      <c r="CE4795">
        <v>1.24</v>
      </c>
      <c r="CF4795">
        <v>0.04</v>
      </c>
      <c r="CG4795">
        <v>0.04</v>
      </c>
      <c r="CH4795">
        <v>1.23</v>
      </c>
      <c r="CI4795">
        <v>4.4999999999999998E-2</v>
      </c>
      <c r="CJ4795">
        <v>4.4999999999999998E-2</v>
      </c>
      <c r="CK4795" t="s">
        <v>4662</v>
      </c>
      <c r="CL4795">
        <v>0.63</v>
      </c>
      <c r="CM4795">
        <v>0.53</v>
      </c>
      <c r="CN4795">
        <v>0.53</v>
      </c>
      <c r="CO4795">
        <v>6400</v>
      </c>
      <c r="CP4795">
        <v>100</v>
      </c>
      <c r="CQ4795">
        <v>100</v>
      </c>
    </row>
    <row r="4796" spans="1:98" x14ac:dyDescent="0.25">
      <c r="A4796" t="s">
        <v>14144</v>
      </c>
      <c r="B4796" t="s">
        <v>99</v>
      </c>
      <c r="C4796">
        <v>0.8</v>
      </c>
      <c r="D4796">
        <v>0.1</v>
      </c>
      <c r="E4796">
        <v>0.1</v>
      </c>
      <c r="I4796">
        <v>1.29</v>
      </c>
      <c r="J4796">
        <v>7.0000000000000007E-2</v>
      </c>
      <c r="K4796">
        <v>7.0000000000000007E-2</v>
      </c>
      <c r="L4796">
        <v>3.409265</v>
      </c>
      <c r="M4796" s="2">
        <v>9.9999999999999995E-7</v>
      </c>
      <c r="N4796" s="2">
        <v>9.9999999999999995E-7</v>
      </c>
      <c r="O4796">
        <v>4.8000000000000001E-2</v>
      </c>
      <c r="P4796">
        <v>1E-3</v>
      </c>
      <c r="Q4796">
        <v>1E-3</v>
      </c>
      <c r="U4796">
        <v>87.4</v>
      </c>
      <c r="V4796">
        <v>0.6</v>
      </c>
      <c r="W4796">
        <v>0.6</v>
      </c>
      <c r="Y4796">
        <v>2019</v>
      </c>
      <c r="Z4796" s="1">
        <v>43642</v>
      </c>
      <c r="AJ4796">
        <v>2457763.3147</v>
      </c>
      <c r="AK4796">
        <v>2.9999999999999997E-4</v>
      </c>
      <c r="AL4796">
        <v>2.9999999999999997E-4</v>
      </c>
      <c r="AP4796">
        <v>200</v>
      </c>
      <c r="AQ4796">
        <v>0.5</v>
      </c>
      <c r="AR4796">
        <v>0.5</v>
      </c>
      <c r="AS4796">
        <v>0.4</v>
      </c>
      <c r="AT4796">
        <v>0.08</v>
      </c>
      <c r="AU4796">
        <v>0.08</v>
      </c>
      <c r="AY4796">
        <v>100</v>
      </c>
      <c r="AZ4796">
        <v>10</v>
      </c>
      <c r="BA4796">
        <v>10</v>
      </c>
      <c r="BB4796">
        <v>1570</v>
      </c>
      <c r="BC4796">
        <v>50</v>
      </c>
      <c r="BD4796">
        <v>50</v>
      </c>
      <c r="BK4796" t="s">
        <v>100</v>
      </c>
      <c r="BL4796" t="s">
        <v>147</v>
      </c>
      <c r="BM4796" t="s">
        <v>101</v>
      </c>
      <c r="BN4796" t="s">
        <v>147</v>
      </c>
      <c r="BQ4796" t="s">
        <v>14145</v>
      </c>
      <c r="BR4796">
        <v>123.39229167800001</v>
      </c>
      <c r="BS4796">
        <v>-1.0827500322000001</v>
      </c>
      <c r="BY4796">
        <v>255.8</v>
      </c>
      <c r="BZ4796">
        <v>3.3</v>
      </c>
      <c r="CA4796">
        <v>3.3</v>
      </c>
      <c r="CB4796">
        <v>0.1</v>
      </c>
      <c r="CC4796">
        <v>0.2</v>
      </c>
      <c r="CD4796">
        <v>0.2</v>
      </c>
      <c r="CE4796">
        <v>1.3</v>
      </c>
      <c r="CF4796">
        <v>0.1</v>
      </c>
      <c r="CG4796">
        <v>0.1</v>
      </c>
      <c r="CH4796">
        <v>1.19</v>
      </c>
      <c r="CI4796">
        <v>0.06</v>
      </c>
      <c r="CJ4796">
        <v>0.06</v>
      </c>
      <c r="CK4796" t="s">
        <v>14146</v>
      </c>
      <c r="CO4796">
        <v>6600</v>
      </c>
      <c r="CP4796">
        <v>200</v>
      </c>
      <c r="CQ4796">
        <v>200</v>
      </c>
    </row>
    <row r="4797" spans="1:98" x14ac:dyDescent="0.25">
      <c r="A4797" t="s">
        <v>14147</v>
      </c>
      <c r="B4797" t="s">
        <v>99</v>
      </c>
      <c r="C4797">
        <v>0.29899999999999999</v>
      </c>
      <c r="D4797">
        <v>3.4000000000000002E-2</v>
      </c>
      <c r="E4797">
        <v>3.4000000000000002E-2</v>
      </c>
      <c r="I4797">
        <v>1.1839999999999999</v>
      </c>
      <c r="J4797">
        <v>5.8999999999999997E-2</v>
      </c>
      <c r="K4797">
        <v>7.0999999999999994E-2</v>
      </c>
      <c r="L4797">
        <v>4.5195064</v>
      </c>
      <c r="M4797" s="2">
        <v>3.4000000000000001E-6</v>
      </c>
      <c r="N4797" s="2">
        <v>3.4000000000000001E-6</v>
      </c>
      <c r="O4797">
        <v>5.4269999999999999E-2</v>
      </c>
      <c r="P4797">
        <v>6.8999999999999997E-4</v>
      </c>
      <c r="Q4797">
        <v>6.8999999999999997E-4</v>
      </c>
      <c r="U4797">
        <v>88.38</v>
      </c>
      <c r="V4797">
        <v>0.59</v>
      </c>
      <c r="W4797">
        <v>0.76</v>
      </c>
      <c r="Y4797">
        <v>2019</v>
      </c>
      <c r="Z4797" s="1">
        <v>43539</v>
      </c>
      <c r="AJ4797">
        <v>2457747.6668099998</v>
      </c>
      <c r="AK4797">
        <v>3.5E-4</v>
      </c>
      <c r="AL4797">
        <v>3.5E-4</v>
      </c>
      <c r="AS4797">
        <v>0.34</v>
      </c>
      <c r="AT4797">
        <v>0.15</v>
      </c>
      <c r="AU4797">
        <v>0.1</v>
      </c>
      <c r="AY4797">
        <v>35.700000000000003</v>
      </c>
      <c r="AZ4797">
        <v>3.9</v>
      </c>
      <c r="BA4797">
        <v>3.9</v>
      </c>
      <c r="BB4797">
        <v>1186</v>
      </c>
      <c r="BC4797">
        <v>26</v>
      </c>
      <c r="BD4797">
        <v>32</v>
      </c>
      <c r="BK4797" t="s">
        <v>100</v>
      </c>
      <c r="BL4797" t="s">
        <v>147</v>
      </c>
      <c r="BM4797" t="s">
        <v>101</v>
      </c>
      <c r="BN4797" t="s">
        <v>147</v>
      </c>
      <c r="BQ4797" t="s">
        <v>14148</v>
      </c>
      <c r="BR4797">
        <v>26.791666670000001</v>
      </c>
      <c r="BS4797">
        <v>3.1330555709999999</v>
      </c>
      <c r="BT4797">
        <v>10</v>
      </c>
      <c r="BY4797">
        <v>443</v>
      </c>
      <c r="BZ4797">
        <v>8</v>
      </c>
      <c r="CA4797">
        <v>8</v>
      </c>
      <c r="CB4797">
        <v>0.09</v>
      </c>
      <c r="CC4797">
        <v>0.04</v>
      </c>
      <c r="CD4797">
        <v>0.04</v>
      </c>
      <c r="CE4797">
        <v>1.04</v>
      </c>
      <c r="CF4797">
        <v>0.04</v>
      </c>
      <c r="CG4797">
        <v>0.04</v>
      </c>
      <c r="CH4797">
        <v>0.96499999999999997</v>
      </c>
      <c r="CI4797">
        <v>4.2999999999999997E-2</v>
      </c>
      <c r="CJ4797">
        <v>4.2999999999999997E-2</v>
      </c>
      <c r="CK4797" t="s">
        <v>546</v>
      </c>
      <c r="CL4797">
        <v>2.5</v>
      </c>
      <c r="CM4797">
        <v>1.7</v>
      </c>
      <c r="CN4797">
        <v>1.7</v>
      </c>
      <c r="CO4797">
        <v>5839</v>
      </c>
      <c r="CP4797">
        <v>70</v>
      </c>
      <c r="CQ4797">
        <v>70</v>
      </c>
    </row>
    <row r="4798" spans="1:98" x14ac:dyDescent="0.25">
      <c r="A4798" t="s">
        <v>14149</v>
      </c>
      <c r="B4798" t="s">
        <v>99</v>
      </c>
      <c r="C4798">
        <v>0.14799999999999999</v>
      </c>
      <c r="D4798">
        <v>1.0999999999999999E-2</v>
      </c>
      <c r="E4798">
        <v>1.0999999999999999E-2</v>
      </c>
      <c r="I4798">
        <v>0.85</v>
      </c>
      <c r="J4798">
        <v>0.03</v>
      </c>
      <c r="K4798">
        <v>0.03</v>
      </c>
      <c r="L4798">
        <v>3.3769847999999998</v>
      </c>
      <c r="M4798" s="2">
        <v>2.0000000000000002E-5</v>
      </c>
      <c r="N4798" s="2">
        <v>2.0000000000000002E-5</v>
      </c>
      <c r="O4798">
        <v>4.5100000000000001E-2</v>
      </c>
      <c r="P4798">
        <v>8.9999999999999998E-4</v>
      </c>
      <c r="Q4798">
        <v>8.9999999999999998E-4</v>
      </c>
      <c r="R4798">
        <v>0</v>
      </c>
      <c r="U4798">
        <v>83.88</v>
      </c>
      <c r="V4798">
        <v>0.33</v>
      </c>
      <c r="W4798">
        <v>0.33</v>
      </c>
      <c r="Y4798">
        <v>2019</v>
      </c>
      <c r="Z4798" s="1">
        <v>43579</v>
      </c>
      <c r="AJ4798">
        <v>2458018.6601800001</v>
      </c>
      <c r="AK4798">
        <v>6.7000000000000002E-4</v>
      </c>
      <c r="AL4798">
        <v>6.7000000000000002E-4</v>
      </c>
      <c r="AS4798">
        <v>0.77500000000000002</v>
      </c>
      <c r="AT4798">
        <v>0.19</v>
      </c>
      <c r="AU4798">
        <v>0.19</v>
      </c>
      <c r="AY4798">
        <v>19</v>
      </c>
      <c r="AZ4798">
        <v>1.2</v>
      </c>
      <c r="BA4798">
        <v>1.2</v>
      </c>
      <c r="BB4798">
        <v>1479</v>
      </c>
      <c r="BC4798">
        <v>34</v>
      </c>
      <c r="BD4798">
        <v>34</v>
      </c>
      <c r="BK4798" t="s">
        <v>100</v>
      </c>
      <c r="BL4798" t="s">
        <v>147</v>
      </c>
      <c r="BM4798" t="s">
        <v>101</v>
      </c>
      <c r="BN4798" t="s">
        <v>147</v>
      </c>
      <c r="BQ4798" t="s">
        <v>14150</v>
      </c>
      <c r="BR4798">
        <v>311.67500001399998</v>
      </c>
      <c r="BS4798">
        <v>-41.820833352999998</v>
      </c>
      <c r="BT4798">
        <v>12</v>
      </c>
      <c r="BY4798">
        <v>331</v>
      </c>
      <c r="BZ4798">
        <v>4.5999999999999996</v>
      </c>
      <c r="CA4798">
        <v>4.5999999999999996</v>
      </c>
      <c r="CB4798">
        <v>0.27</v>
      </c>
      <c r="CC4798">
        <v>0.1</v>
      </c>
      <c r="CD4798">
        <v>0.1</v>
      </c>
      <c r="CE4798">
        <v>1.0760000000000001</v>
      </c>
      <c r="CF4798">
        <v>6.4000000000000001E-2</v>
      </c>
      <c r="CG4798">
        <v>6.4000000000000001E-2</v>
      </c>
      <c r="CH4798">
        <v>1.34</v>
      </c>
      <c r="CI4798">
        <v>0.03</v>
      </c>
      <c r="CJ4798">
        <v>0.03</v>
      </c>
      <c r="CL4798">
        <v>5.952</v>
      </c>
      <c r="CM4798">
        <v>2.6840000000000002</v>
      </c>
      <c r="CN4798">
        <v>2.6840000000000002</v>
      </c>
      <c r="CO4798">
        <v>5638</v>
      </c>
      <c r="CP4798">
        <v>100</v>
      </c>
      <c r="CQ4798">
        <v>100</v>
      </c>
    </row>
    <row r="4799" spans="1:98" x14ac:dyDescent="0.25">
      <c r="A4799" t="s">
        <v>14151</v>
      </c>
      <c r="B4799" t="s">
        <v>99</v>
      </c>
      <c r="C4799">
        <v>0.502</v>
      </c>
      <c r="D4799">
        <v>4.7E-2</v>
      </c>
      <c r="E4799">
        <v>4.7E-2</v>
      </c>
      <c r="I4799">
        <v>1.47</v>
      </c>
      <c r="J4799">
        <v>0.33</v>
      </c>
      <c r="K4799">
        <v>0.94</v>
      </c>
      <c r="L4799">
        <v>4.1117771000000003</v>
      </c>
      <c r="M4799" s="2">
        <v>5.1000000000000003E-6</v>
      </c>
      <c r="N4799" s="2">
        <v>5.1000000000000003E-6</v>
      </c>
      <c r="O4799">
        <v>4.632E-2</v>
      </c>
      <c r="P4799">
        <v>7.5000000000000002E-4</v>
      </c>
      <c r="Q4799">
        <v>7.5000000000000002E-4</v>
      </c>
      <c r="U4799">
        <v>85.37</v>
      </c>
      <c r="V4799">
        <v>0.88</v>
      </c>
      <c r="W4799">
        <v>0.61</v>
      </c>
      <c r="Y4799">
        <v>2019</v>
      </c>
      <c r="Z4799" s="1">
        <v>43539</v>
      </c>
      <c r="AJ4799">
        <v>2457796.1845</v>
      </c>
      <c r="AK4799">
        <v>2.3999999999999998E-3</v>
      </c>
      <c r="AL4799">
        <v>2.3999999999999998E-3</v>
      </c>
      <c r="AS4799">
        <v>0.91600000000000004</v>
      </c>
      <c r="AT4799">
        <v>9.0999999999999998E-2</v>
      </c>
      <c r="AU4799">
        <v>0.16300000000000001</v>
      </c>
      <c r="AY4799">
        <v>74.8</v>
      </c>
      <c r="AZ4799">
        <v>6.6</v>
      </c>
      <c r="BA4799">
        <v>6.6</v>
      </c>
      <c r="BB4799">
        <v>1111</v>
      </c>
      <c r="BC4799">
        <v>30</v>
      </c>
      <c r="BD4799">
        <v>30</v>
      </c>
      <c r="BK4799" t="s">
        <v>100</v>
      </c>
      <c r="BL4799" t="s">
        <v>147</v>
      </c>
      <c r="BM4799" t="s">
        <v>101</v>
      </c>
      <c r="BN4799" t="s">
        <v>147</v>
      </c>
      <c r="BQ4799" t="s">
        <v>14152</v>
      </c>
      <c r="BR4799">
        <v>163.78750000299999</v>
      </c>
      <c r="BS4799">
        <v>-0.73722224000000003</v>
      </c>
      <c r="BT4799">
        <v>12.76</v>
      </c>
      <c r="BY4799">
        <v>328</v>
      </c>
      <c r="BZ4799">
        <v>4</v>
      </c>
      <c r="CA4799">
        <v>4</v>
      </c>
      <c r="CB4799">
        <v>-0.31</v>
      </c>
      <c r="CC4799">
        <v>0.04</v>
      </c>
      <c r="CD4799">
        <v>0.04</v>
      </c>
      <c r="CE4799">
        <v>0.78400000000000003</v>
      </c>
      <c r="CF4799">
        <v>3.7999999999999999E-2</v>
      </c>
      <c r="CG4799">
        <v>3.7999999999999999E-2</v>
      </c>
      <c r="CH4799">
        <v>0.871</v>
      </c>
      <c r="CI4799">
        <v>3.7999999999999999E-2</v>
      </c>
      <c r="CJ4799">
        <v>3.7999999999999999E-2</v>
      </c>
      <c r="CK4799" t="s">
        <v>10012</v>
      </c>
      <c r="CL4799">
        <v>14.9</v>
      </c>
      <c r="CM4799">
        <v>1.7</v>
      </c>
      <c r="CN4799">
        <v>1.7</v>
      </c>
      <c r="CO4799">
        <v>5313</v>
      </c>
      <c r="CP4799">
        <v>72</v>
      </c>
      <c r="CQ4799">
        <v>72</v>
      </c>
    </row>
    <row r="4800" spans="1:98" x14ac:dyDescent="0.25">
      <c r="A4800" t="s">
        <v>14153</v>
      </c>
      <c r="B4800" t="s">
        <v>99</v>
      </c>
      <c r="C4800">
        <v>0.56999999999999995</v>
      </c>
      <c r="D4800">
        <v>0.1</v>
      </c>
      <c r="E4800">
        <v>0.1</v>
      </c>
      <c r="I4800">
        <v>1.33</v>
      </c>
      <c r="J4800">
        <v>0.09</v>
      </c>
      <c r="K4800">
        <v>0.09</v>
      </c>
      <c r="L4800">
        <v>5.1817000000000002</v>
      </c>
      <c r="M4800" s="2">
        <v>1.0000000000000001E-5</v>
      </c>
      <c r="N4800" s="2">
        <v>1.0000000000000001E-5</v>
      </c>
      <c r="O4800">
        <v>6.2700000000000006E-2</v>
      </c>
      <c r="P4800">
        <v>1.1999999999999999E-3</v>
      </c>
      <c r="Q4800">
        <v>1.1999999999999999E-3</v>
      </c>
      <c r="R4800">
        <v>0</v>
      </c>
      <c r="U4800">
        <v>86.9</v>
      </c>
      <c r="V4800">
        <v>1.1000000000000001</v>
      </c>
      <c r="W4800">
        <v>1.1000000000000001</v>
      </c>
      <c r="Y4800">
        <v>2019</v>
      </c>
      <c r="Z4800" s="1">
        <v>43766</v>
      </c>
      <c r="AJ4800">
        <v>2457630.0079999999</v>
      </c>
      <c r="AK4800">
        <v>1E-3</v>
      </c>
      <c r="AL4800">
        <v>1E-3</v>
      </c>
      <c r="AS4800">
        <v>0.44</v>
      </c>
      <c r="AT4800">
        <v>0.14000000000000001</v>
      </c>
      <c r="AU4800">
        <v>0.14000000000000001</v>
      </c>
      <c r="AY4800">
        <v>58</v>
      </c>
      <c r="AZ4800">
        <v>10</v>
      </c>
      <c r="BA4800">
        <v>10</v>
      </c>
      <c r="BK4800" t="s">
        <v>100</v>
      </c>
      <c r="BL4800" t="s">
        <v>147</v>
      </c>
      <c r="BM4800" t="s">
        <v>165</v>
      </c>
      <c r="BN4800" t="s">
        <v>147</v>
      </c>
      <c r="BQ4800" t="s">
        <v>14154</v>
      </c>
      <c r="BR4800">
        <v>209.516666668</v>
      </c>
      <c r="BS4800">
        <v>-30.348055574</v>
      </c>
      <c r="BT4800">
        <v>12.9</v>
      </c>
      <c r="BY4800">
        <v>640</v>
      </c>
      <c r="BZ4800">
        <v>28</v>
      </c>
      <c r="CA4800">
        <v>28</v>
      </c>
      <c r="CB4800">
        <v>0.12</v>
      </c>
      <c r="CC4800">
        <v>0.08</v>
      </c>
      <c r="CD4800">
        <v>0.08</v>
      </c>
      <c r="CE4800">
        <v>1.23</v>
      </c>
      <c r="CF4800">
        <v>7.0000000000000007E-2</v>
      </c>
      <c r="CG4800">
        <v>7.0000000000000007E-2</v>
      </c>
      <c r="CH4800">
        <v>1.65</v>
      </c>
      <c r="CI4800">
        <v>0.09</v>
      </c>
      <c r="CJ4800">
        <v>0.09</v>
      </c>
      <c r="CK4800" t="s">
        <v>434</v>
      </c>
      <c r="CO4800">
        <v>6000</v>
      </c>
      <c r="CP4800">
        <v>100</v>
      </c>
      <c r="CQ4800">
        <v>100</v>
      </c>
    </row>
    <row r="4801" spans="1:98" x14ac:dyDescent="0.25">
      <c r="A4801" t="s">
        <v>14155</v>
      </c>
      <c r="B4801" t="s">
        <v>99</v>
      </c>
      <c r="C4801">
        <v>0.98</v>
      </c>
      <c r="D4801">
        <v>0.06</v>
      </c>
      <c r="E4801">
        <v>0.06</v>
      </c>
      <c r="I4801">
        <v>1.25</v>
      </c>
      <c r="J4801">
        <v>0.08</v>
      </c>
      <c r="K4801">
        <v>0.08</v>
      </c>
      <c r="L4801">
        <v>9.3875499999999992</v>
      </c>
      <c r="M4801" s="2">
        <v>2.0000000000000002E-5</v>
      </c>
      <c r="N4801" s="2">
        <v>2.0000000000000002E-5</v>
      </c>
      <c r="O4801">
        <v>9.0399999999999994E-2</v>
      </c>
      <c r="P4801">
        <v>1.6999999999999999E-3</v>
      </c>
      <c r="Q4801">
        <v>1.6999999999999999E-3</v>
      </c>
      <c r="R4801">
        <v>0.24</v>
      </c>
      <c r="S4801">
        <v>0.04</v>
      </c>
      <c r="T4801">
        <v>0.04</v>
      </c>
      <c r="U4801">
        <v>86.8</v>
      </c>
      <c r="V4801">
        <v>0.3</v>
      </c>
      <c r="W4801">
        <v>0.3</v>
      </c>
      <c r="Y4801">
        <v>2019</v>
      </c>
      <c r="Z4801" s="1">
        <v>43766</v>
      </c>
      <c r="AA4801">
        <v>318</v>
      </c>
      <c r="AB4801">
        <v>7</v>
      </c>
      <c r="AC4801">
        <v>7</v>
      </c>
      <c r="AJ4801">
        <v>2456935.9819999998</v>
      </c>
      <c r="AK4801">
        <v>2E-3</v>
      </c>
      <c r="AL4801">
        <v>2E-3</v>
      </c>
      <c r="AS4801">
        <v>0.81</v>
      </c>
      <c r="AT4801">
        <v>0.03</v>
      </c>
      <c r="AU4801">
        <v>0.03</v>
      </c>
      <c r="AY4801">
        <v>88</v>
      </c>
      <c r="AZ4801">
        <v>4</v>
      </c>
      <c r="BA4801">
        <v>4</v>
      </c>
      <c r="BK4801" t="s">
        <v>100</v>
      </c>
      <c r="BL4801" t="s">
        <v>147</v>
      </c>
      <c r="BM4801" t="s">
        <v>165</v>
      </c>
      <c r="BN4801" t="s">
        <v>147</v>
      </c>
      <c r="BQ4801" t="s">
        <v>14156</v>
      </c>
      <c r="BR4801">
        <v>214.05833333800001</v>
      </c>
      <c r="BS4801">
        <v>-19.542222240000001</v>
      </c>
      <c r="CK4801" t="s">
        <v>434</v>
      </c>
    </row>
    <row r="4802" spans="1:98" x14ac:dyDescent="0.25">
      <c r="A4802" t="s">
        <v>14157</v>
      </c>
      <c r="B4802" t="s">
        <v>99</v>
      </c>
      <c r="C4802">
        <v>4.22</v>
      </c>
      <c r="D4802">
        <v>0.18</v>
      </c>
      <c r="E4802">
        <v>0.18</v>
      </c>
      <c r="I4802">
        <v>1.1100000000000001</v>
      </c>
      <c r="J4802">
        <v>0.03</v>
      </c>
      <c r="K4802">
        <v>0.03</v>
      </c>
      <c r="L4802">
        <v>5.0267989999999996</v>
      </c>
      <c r="M4802" s="2">
        <v>1.4E-5</v>
      </c>
      <c r="N4802" s="2">
        <v>1.4E-5</v>
      </c>
      <c r="O4802">
        <v>0.06</v>
      </c>
      <c r="P4802">
        <v>1.1999999999999999E-3</v>
      </c>
      <c r="Q4802">
        <v>1.1999999999999999E-3</v>
      </c>
      <c r="R4802">
        <v>0.33</v>
      </c>
      <c r="S4802">
        <v>0.01</v>
      </c>
      <c r="T4802">
        <v>0.01</v>
      </c>
      <c r="Y4802">
        <v>2019</v>
      </c>
      <c r="Z4802" s="1">
        <v>44097</v>
      </c>
      <c r="AJ4802">
        <v>2456237.1195</v>
      </c>
      <c r="AK4802">
        <v>8.9999999999999998E-4</v>
      </c>
      <c r="AL4802">
        <v>8.9999999999999998E-4</v>
      </c>
      <c r="AS4802">
        <v>0.84</v>
      </c>
      <c r="AT4802">
        <v>0.02</v>
      </c>
      <c r="AU4802">
        <v>0.02</v>
      </c>
      <c r="AY4802">
        <v>530.29999999999995</v>
      </c>
      <c r="AZ4802">
        <v>8.6</v>
      </c>
      <c r="BA4802">
        <v>8.4</v>
      </c>
      <c r="BK4802" t="s">
        <v>100</v>
      </c>
      <c r="BL4802" t="s">
        <v>147</v>
      </c>
      <c r="BM4802" t="s">
        <v>101</v>
      </c>
      <c r="BN4802" t="s">
        <v>147</v>
      </c>
      <c r="BQ4802" t="s">
        <v>14158</v>
      </c>
      <c r="BR4802">
        <v>18.995833352999998</v>
      </c>
      <c r="BS4802">
        <v>21.616944456999999</v>
      </c>
      <c r="BT4802">
        <v>10.6</v>
      </c>
      <c r="BY4802">
        <v>280</v>
      </c>
      <c r="BZ4802">
        <v>3</v>
      </c>
      <c r="CA4802">
        <v>3</v>
      </c>
      <c r="CE4802">
        <v>1.22</v>
      </c>
      <c r="CF4802">
        <v>0.08</v>
      </c>
      <c r="CG4802">
        <v>0.08</v>
      </c>
      <c r="CH4802">
        <v>1.47</v>
      </c>
      <c r="CI4802">
        <v>0.02</v>
      </c>
      <c r="CJ4802">
        <v>0.02</v>
      </c>
      <c r="CO4802">
        <v>6361</v>
      </c>
      <c r="CP4802">
        <v>82</v>
      </c>
      <c r="CQ4802">
        <v>105</v>
      </c>
    </row>
    <row r="4803" spans="1:98" x14ac:dyDescent="0.25">
      <c r="A4803" t="s">
        <v>14159</v>
      </c>
      <c r="B4803" t="s">
        <v>99</v>
      </c>
      <c r="C4803">
        <v>0.8</v>
      </c>
      <c r="D4803">
        <v>0.09</v>
      </c>
      <c r="E4803">
        <v>0.09</v>
      </c>
      <c r="I4803">
        <v>1.64</v>
      </c>
      <c r="J4803">
        <v>0.05</v>
      </c>
      <c r="K4803">
        <v>0.05</v>
      </c>
      <c r="L4803">
        <v>5.1478780000000004</v>
      </c>
      <c r="M4803" s="2">
        <v>9.0000000000000006E-5</v>
      </c>
      <c r="N4803" s="2">
        <v>5.0000000000000002E-5</v>
      </c>
      <c r="O4803">
        <v>6.5299999999999997E-2</v>
      </c>
      <c r="P4803">
        <v>1.2999999999999999E-3</v>
      </c>
      <c r="Q4803">
        <v>1.2999999999999999E-3</v>
      </c>
      <c r="R4803">
        <v>0</v>
      </c>
      <c r="Y4803">
        <v>2020</v>
      </c>
      <c r="Z4803" s="1">
        <v>44097</v>
      </c>
      <c r="AJ4803">
        <v>2455197.3528999998</v>
      </c>
      <c r="AK4803">
        <v>2E-3</v>
      </c>
      <c r="AL4803">
        <v>2E-3</v>
      </c>
      <c r="AS4803">
        <v>0.76</v>
      </c>
      <c r="AT4803">
        <v>0.02</v>
      </c>
      <c r="AU4803">
        <v>0.02</v>
      </c>
      <c r="AY4803">
        <v>70</v>
      </c>
      <c r="AZ4803">
        <v>7.8</v>
      </c>
      <c r="BA4803">
        <v>6.8</v>
      </c>
      <c r="BK4803" t="s">
        <v>100</v>
      </c>
      <c r="BL4803" t="s">
        <v>147</v>
      </c>
      <c r="BM4803" t="s">
        <v>101</v>
      </c>
      <c r="BN4803" t="s">
        <v>147</v>
      </c>
      <c r="BQ4803" t="s">
        <v>14160</v>
      </c>
      <c r="BR4803">
        <v>17.475000017999999</v>
      </c>
      <c r="BS4803">
        <v>25.681666692</v>
      </c>
      <c r="BT4803">
        <v>10.3</v>
      </c>
      <c r="BY4803">
        <v>376</v>
      </c>
      <c r="BZ4803">
        <v>5</v>
      </c>
      <c r="CA4803">
        <v>5</v>
      </c>
      <c r="CE4803">
        <v>1.54</v>
      </c>
      <c r="CF4803">
        <v>0.09</v>
      </c>
      <c r="CG4803">
        <v>0.09</v>
      </c>
      <c r="CH4803">
        <v>2.83</v>
      </c>
      <c r="CI4803">
        <v>0.05</v>
      </c>
      <c r="CJ4803">
        <v>0.05</v>
      </c>
      <c r="CO4803">
        <v>6150</v>
      </c>
      <c r="CP4803">
        <v>85</v>
      </c>
      <c r="CQ4803">
        <v>92</v>
      </c>
    </row>
    <row r="4804" spans="1:98" x14ac:dyDescent="0.25">
      <c r="A4804" t="s">
        <v>14161</v>
      </c>
      <c r="B4804" t="s">
        <v>99</v>
      </c>
      <c r="C4804">
        <v>1.99</v>
      </c>
      <c r="D4804">
        <v>0.14000000000000001</v>
      </c>
      <c r="E4804">
        <v>0.16</v>
      </c>
      <c r="I4804">
        <v>1.619</v>
      </c>
      <c r="J4804">
        <v>2.1000000000000001E-2</v>
      </c>
      <c r="K4804">
        <v>2.1000000000000001E-2</v>
      </c>
      <c r="L4804">
        <v>2.7240329999999999</v>
      </c>
      <c r="M4804" s="2">
        <v>4.1999999999999996E-6</v>
      </c>
      <c r="N4804" s="2">
        <v>4.1999999999999996E-6</v>
      </c>
      <c r="O4804">
        <v>5.0529999999999999E-2</v>
      </c>
      <c r="P4804">
        <v>9.7999999999999997E-4</v>
      </c>
      <c r="Q4804">
        <v>9.7999999999999997E-4</v>
      </c>
      <c r="R4804">
        <v>0</v>
      </c>
      <c r="U4804">
        <v>84.03</v>
      </c>
      <c r="V4804">
        <v>0.14000000000000001</v>
      </c>
      <c r="W4804">
        <v>0.14000000000000001</v>
      </c>
      <c r="Y4804">
        <v>2018</v>
      </c>
      <c r="Z4804" s="1">
        <v>44102</v>
      </c>
      <c r="AJ4804">
        <v>2458626.5116960001</v>
      </c>
      <c r="AK4804" s="2">
        <v>6.4999999999999994E-5</v>
      </c>
      <c r="AL4804" s="2">
        <v>6.4999999999999994E-5</v>
      </c>
      <c r="AP4804">
        <v>89.3</v>
      </c>
      <c r="AQ4804">
        <v>1.4</v>
      </c>
      <c r="AR4804">
        <v>1.4</v>
      </c>
      <c r="AS4804">
        <v>0.45369999999999999</v>
      </c>
      <c r="AT4804">
        <v>7.1999999999999998E-3</v>
      </c>
      <c r="AU4804">
        <v>7.1999999999999998E-3</v>
      </c>
      <c r="AY4804">
        <v>182</v>
      </c>
      <c r="AZ4804">
        <v>13</v>
      </c>
      <c r="BA4804">
        <v>13</v>
      </c>
      <c r="BB4804">
        <v>3353</v>
      </c>
      <c r="BC4804">
        <v>34</v>
      </c>
      <c r="BD4804">
        <v>27</v>
      </c>
      <c r="BK4804" t="s">
        <v>100</v>
      </c>
      <c r="BL4804" t="s">
        <v>147</v>
      </c>
      <c r="BM4804" t="s">
        <v>101</v>
      </c>
      <c r="BN4804" t="s">
        <v>147</v>
      </c>
      <c r="BQ4804" t="s">
        <v>14162</v>
      </c>
      <c r="BR4804">
        <v>225.686916682</v>
      </c>
      <c r="BS4804">
        <v>-3.0313611232</v>
      </c>
      <c r="BT4804">
        <v>6.6</v>
      </c>
      <c r="BY4804">
        <v>99</v>
      </c>
      <c r="BZ4804">
        <v>1</v>
      </c>
      <c r="CA4804">
        <v>1</v>
      </c>
      <c r="CB4804">
        <v>0</v>
      </c>
      <c r="CE4804">
        <v>1.887</v>
      </c>
      <c r="CF4804">
        <v>5.7000000000000002E-2</v>
      </c>
      <c r="CG4804">
        <v>5.7000000000000002E-2</v>
      </c>
      <c r="CH4804">
        <v>2.33</v>
      </c>
      <c r="CI4804">
        <v>0.12</v>
      </c>
      <c r="CJ4804">
        <v>0.12</v>
      </c>
      <c r="CK4804" t="s">
        <v>14163</v>
      </c>
      <c r="CL4804">
        <v>0.85499999999999998</v>
      </c>
      <c r="CM4804">
        <v>0.08</v>
      </c>
      <c r="CN4804">
        <v>0.08</v>
      </c>
      <c r="CO4804">
        <v>7996</v>
      </c>
      <c r="CP4804">
        <v>99</v>
      </c>
      <c r="CQ4804">
        <v>99</v>
      </c>
      <c r="CT4804" t="s">
        <v>14164</v>
      </c>
    </row>
    <row r="4805" spans="1:98" x14ac:dyDescent="0.25">
      <c r="A4805" t="s">
        <v>14165</v>
      </c>
      <c r="B4805" t="s">
        <v>99</v>
      </c>
      <c r="C4805">
        <v>1.139</v>
      </c>
      <c r="D4805">
        <v>0.03</v>
      </c>
      <c r="E4805">
        <v>0.03</v>
      </c>
      <c r="I4805">
        <v>1.41</v>
      </c>
      <c r="J4805">
        <v>1.7000000000000001E-2</v>
      </c>
      <c r="K4805">
        <v>1.7000000000000001E-2</v>
      </c>
      <c r="L4805">
        <v>0.78883999999999999</v>
      </c>
      <c r="M4805" s="2">
        <v>2.9999999999999999E-7</v>
      </c>
      <c r="N4805" s="2">
        <v>2.9999999999999999E-7</v>
      </c>
      <c r="O4805">
        <v>1.6633999999999999E-2</v>
      </c>
      <c r="P4805">
        <v>1.9000000000000001E-4</v>
      </c>
      <c r="Q4805">
        <v>1.9000000000000001E-4</v>
      </c>
      <c r="R4805">
        <v>4.5999999999999999E-3</v>
      </c>
      <c r="S4805">
        <v>4.4000000000000003E-3</v>
      </c>
      <c r="T4805">
        <v>4.4000000000000003E-3</v>
      </c>
      <c r="U4805">
        <v>79.400000000000006</v>
      </c>
      <c r="V4805">
        <v>0.4</v>
      </c>
      <c r="W4805">
        <v>0.4</v>
      </c>
      <c r="Y4805">
        <v>2009</v>
      </c>
      <c r="Z4805" s="1">
        <v>44286</v>
      </c>
      <c r="AA4805">
        <v>3</v>
      </c>
      <c r="AB4805">
        <v>70</v>
      </c>
      <c r="AC4805">
        <v>70</v>
      </c>
      <c r="AJ4805">
        <v>2455168.96801</v>
      </c>
      <c r="AK4805" s="2">
        <v>9.0000000000000006E-5</v>
      </c>
      <c r="AL4805" s="2">
        <v>9.0000000000000006E-5</v>
      </c>
      <c r="AM4805">
        <v>2455721.5507999999</v>
      </c>
      <c r="AN4805">
        <v>3.0999999999999999E-3</v>
      </c>
      <c r="AO4805">
        <v>2.8E-3</v>
      </c>
      <c r="BB4805">
        <v>2077</v>
      </c>
      <c r="BC4805">
        <v>34</v>
      </c>
      <c r="BD4805">
        <v>34</v>
      </c>
      <c r="BK4805" t="s">
        <v>100</v>
      </c>
      <c r="BL4805" t="s">
        <v>147</v>
      </c>
      <c r="BP4805" t="s">
        <v>14166</v>
      </c>
      <c r="BQ4805" t="s">
        <v>14167</v>
      </c>
      <c r="BR4805">
        <v>148.41666670000001</v>
      </c>
      <c r="BS4805">
        <v>-45.6591667</v>
      </c>
      <c r="BT4805">
        <v>12.3</v>
      </c>
      <c r="CB4805">
        <v>0.02</v>
      </c>
      <c r="CC4805">
        <v>0.09</v>
      </c>
      <c r="CD4805">
        <v>0.09</v>
      </c>
      <c r="CE4805">
        <v>0.90400000000000003</v>
      </c>
      <c r="CF4805">
        <v>4.4999999999999998E-2</v>
      </c>
      <c r="CG4805">
        <v>4.4999999999999998E-2</v>
      </c>
      <c r="CH4805">
        <v>1.004</v>
      </c>
      <c r="CI4805">
        <v>1.7999999999999999E-2</v>
      </c>
      <c r="CJ4805">
        <v>1.7999999999999999E-2</v>
      </c>
      <c r="CK4805" t="s">
        <v>1541</v>
      </c>
      <c r="CL4805">
        <v>11.5</v>
      </c>
      <c r="CM4805">
        <v>2.7</v>
      </c>
      <c r="CN4805">
        <v>2.7</v>
      </c>
      <c r="CO4805">
        <v>5500</v>
      </c>
      <c r="CP4805">
        <v>100</v>
      </c>
      <c r="CQ4805">
        <v>100</v>
      </c>
    </row>
    <row r="4806" spans="1:98" x14ac:dyDescent="0.25">
      <c r="A4806" t="s">
        <v>14168</v>
      </c>
      <c r="B4806" t="s">
        <v>99</v>
      </c>
      <c r="C4806">
        <v>1</v>
      </c>
      <c r="D4806">
        <v>0.1</v>
      </c>
      <c r="E4806">
        <v>0.1</v>
      </c>
      <c r="I4806">
        <v>1.1499999999999999</v>
      </c>
      <c r="J4806">
        <v>0.09</v>
      </c>
      <c r="K4806">
        <v>0.09</v>
      </c>
      <c r="L4806">
        <v>5.3677530000000004</v>
      </c>
      <c r="M4806" s="2">
        <v>3.9999999999999998E-6</v>
      </c>
      <c r="N4806" s="2">
        <v>3.9999999999999998E-6</v>
      </c>
      <c r="O4806">
        <v>6.6299999999999998E-2</v>
      </c>
      <c r="P4806">
        <v>8.0000000000000004E-4</v>
      </c>
      <c r="Q4806">
        <v>8.0000000000000004E-4</v>
      </c>
      <c r="U4806">
        <v>87.1</v>
      </c>
      <c r="V4806">
        <v>0.7</v>
      </c>
      <c r="W4806">
        <v>0.7</v>
      </c>
      <c r="Y4806">
        <v>2018</v>
      </c>
      <c r="Z4806" s="1">
        <v>43898</v>
      </c>
      <c r="AM4806">
        <v>2457799.1255999999</v>
      </c>
      <c r="AN4806">
        <v>6.9999999999999999E-4</v>
      </c>
      <c r="AO4806">
        <v>6.9999999999999999E-4</v>
      </c>
      <c r="AP4806">
        <v>21</v>
      </c>
      <c r="AQ4806">
        <v>6</v>
      </c>
      <c r="AR4806">
        <v>6</v>
      </c>
      <c r="AS4806">
        <v>0.45</v>
      </c>
      <c r="AT4806">
        <v>0.09</v>
      </c>
      <c r="AU4806">
        <v>0.09</v>
      </c>
      <c r="AY4806">
        <v>99</v>
      </c>
      <c r="AZ4806">
        <v>9</v>
      </c>
      <c r="BA4806">
        <v>9</v>
      </c>
      <c r="BB4806">
        <v>1500</v>
      </c>
      <c r="BC4806">
        <v>50</v>
      </c>
      <c r="BD4806">
        <v>50</v>
      </c>
      <c r="BK4806" t="s">
        <v>100</v>
      </c>
      <c r="BL4806" t="s">
        <v>147</v>
      </c>
      <c r="BN4806" t="s">
        <v>147</v>
      </c>
      <c r="BQ4806" t="s">
        <v>14169</v>
      </c>
      <c r="BR4806">
        <v>7.70931252056375</v>
      </c>
      <c r="BS4806">
        <v>-40.573422015282603</v>
      </c>
      <c r="BT4806">
        <v>11.7</v>
      </c>
      <c r="BY4806">
        <v>555</v>
      </c>
      <c r="BZ4806">
        <v>3</v>
      </c>
      <c r="CA4806">
        <v>3</v>
      </c>
      <c r="CB4806">
        <v>-0.02</v>
      </c>
      <c r="CC4806">
        <v>0.05</v>
      </c>
      <c r="CD4806">
        <v>0.05</v>
      </c>
      <c r="CE4806">
        <v>1.35</v>
      </c>
      <c r="CF4806">
        <v>0.05</v>
      </c>
      <c r="CG4806">
        <v>0.05</v>
      </c>
      <c r="CH4806">
        <v>1.6</v>
      </c>
      <c r="CI4806">
        <v>0.1</v>
      </c>
      <c r="CJ4806">
        <v>0.1</v>
      </c>
      <c r="CK4806" t="s">
        <v>14170</v>
      </c>
      <c r="CO4806">
        <v>6400</v>
      </c>
      <c r="CP4806">
        <v>100</v>
      </c>
      <c r="CQ4806">
        <v>100</v>
      </c>
    </row>
    <row r="4807" spans="1:98" x14ac:dyDescent="0.25">
      <c r="A4807" t="s">
        <v>14171</v>
      </c>
      <c r="B4807" t="s">
        <v>99</v>
      </c>
      <c r="C4807">
        <v>2.2999999999999998</v>
      </c>
      <c r="I4807">
        <v>1.23</v>
      </c>
      <c r="J4807">
        <v>0.08</v>
      </c>
      <c r="K4807">
        <v>0.08</v>
      </c>
      <c r="L4807">
        <v>2.8786765000000001</v>
      </c>
      <c r="M4807" s="2">
        <v>2.7999999999999999E-6</v>
      </c>
      <c r="N4807" s="2">
        <v>2.7999999999999999E-6</v>
      </c>
      <c r="O4807">
        <v>4.0800000000000003E-2</v>
      </c>
      <c r="P4807">
        <v>8.0000000000000004E-4</v>
      </c>
      <c r="Q4807">
        <v>8.0000000000000004E-4</v>
      </c>
      <c r="R4807">
        <v>0</v>
      </c>
      <c r="U4807">
        <v>82.7</v>
      </c>
      <c r="V4807">
        <v>0.6</v>
      </c>
      <c r="W4807">
        <v>0.6</v>
      </c>
      <c r="Y4807">
        <v>2019</v>
      </c>
      <c r="Z4807" s="1">
        <v>44404</v>
      </c>
      <c r="AJ4807">
        <v>2457271.3330999999</v>
      </c>
      <c r="AK4807">
        <v>1.6999999999999999E-3</v>
      </c>
      <c r="AL4807">
        <v>1.6999999999999999E-3</v>
      </c>
      <c r="AS4807">
        <v>0.84</v>
      </c>
      <c r="AT4807">
        <v>0.03</v>
      </c>
      <c r="AU4807">
        <v>0.03</v>
      </c>
      <c r="AY4807">
        <v>307</v>
      </c>
      <c r="AZ4807">
        <v>1.7000000000000001E-2</v>
      </c>
      <c r="BA4807">
        <v>1.7000000000000001E-2</v>
      </c>
      <c r="BK4807" t="s">
        <v>100</v>
      </c>
      <c r="BL4807" t="s">
        <v>147</v>
      </c>
      <c r="BM4807" t="s">
        <v>165</v>
      </c>
      <c r="BN4807" t="s">
        <v>147</v>
      </c>
      <c r="BQ4807" t="s">
        <v>14172</v>
      </c>
      <c r="BR4807">
        <v>223.65833334600001</v>
      </c>
      <c r="BS4807">
        <v>-38.744444467999998</v>
      </c>
      <c r="CK4807" t="s">
        <v>434</v>
      </c>
    </row>
    <row r="4808" spans="1:98" x14ac:dyDescent="0.25">
      <c r="A4808" t="s">
        <v>14173</v>
      </c>
      <c r="B4808" t="s">
        <v>99</v>
      </c>
      <c r="C4808">
        <v>0.84699999999999998</v>
      </c>
      <c r="D4808">
        <v>4.4999999999999998E-2</v>
      </c>
      <c r="E4808">
        <v>4.4999999999999998E-2</v>
      </c>
      <c r="I4808">
        <v>1.079</v>
      </c>
      <c r="J4808">
        <v>3.3000000000000002E-2</v>
      </c>
      <c r="K4808">
        <v>3.3000000000000002E-2</v>
      </c>
      <c r="L4808">
        <v>2.1522214399999999</v>
      </c>
      <c r="M4808" s="2">
        <v>3.9999999999999998E-7</v>
      </c>
      <c r="N4808" s="2">
        <v>3.9999999999999998E-7</v>
      </c>
      <c r="O4808">
        <v>3.1379999999999998E-2</v>
      </c>
      <c r="P4808">
        <v>1.0999999999999999E-2</v>
      </c>
      <c r="Q4808">
        <v>1.0999999999999999E-2</v>
      </c>
      <c r="R4808">
        <v>0</v>
      </c>
      <c r="U4808">
        <v>84.73</v>
      </c>
      <c r="V4808">
        <v>0.19</v>
      </c>
      <c r="W4808">
        <v>0.19</v>
      </c>
      <c r="X4808">
        <v>2.1800000000000001E-4</v>
      </c>
      <c r="Y4808">
        <v>2006</v>
      </c>
      <c r="Z4808" s="1">
        <v>43812</v>
      </c>
      <c r="AJ4808">
        <v>2453991.5153000001</v>
      </c>
      <c r="AK4808">
        <v>1.7000000000000001E-4</v>
      </c>
      <c r="AL4808">
        <v>1.7000000000000001E-4</v>
      </c>
      <c r="BK4808" t="s">
        <v>100</v>
      </c>
      <c r="BL4808" t="s">
        <v>147</v>
      </c>
      <c r="BO4808" t="s">
        <v>14174</v>
      </c>
      <c r="BQ4808" t="s">
        <v>14175</v>
      </c>
      <c r="BR4808">
        <v>307.72500000000002</v>
      </c>
      <c r="BS4808">
        <v>6.4294444000000004</v>
      </c>
      <c r="BT4808">
        <v>11.98</v>
      </c>
      <c r="BY4808">
        <v>144</v>
      </c>
      <c r="CB4808">
        <v>-0.08</v>
      </c>
      <c r="CC4808">
        <v>0.08</v>
      </c>
      <c r="CD4808">
        <v>0.08</v>
      </c>
      <c r="CE4808">
        <v>0.84</v>
      </c>
      <c r="CF4808">
        <v>0.11</v>
      </c>
      <c r="CG4808">
        <v>0.11</v>
      </c>
      <c r="CH4808">
        <v>0.83399999999999996</v>
      </c>
      <c r="CI4808">
        <v>0.08</v>
      </c>
      <c r="CJ4808">
        <v>0.08</v>
      </c>
      <c r="CK4808" t="s">
        <v>497</v>
      </c>
      <c r="CO4808">
        <v>5150</v>
      </c>
      <c r="CP4808">
        <v>80</v>
      </c>
      <c r="CQ4808">
        <v>80</v>
      </c>
      <c r="CT4808" t="s">
        <v>14176</v>
      </c>
    </row>
    <row r="4809" spans="1:98" x14ac:dyDescent="0.25">
      <c r="A4809" t="s">
        <v>14177</v>
      </c>
      <c r="B4809" t="s">
        <v>99</v>
      </c>
      <c r="C4809">
        <v>0.313</v>
      </c>
      <c r="D4809">
        <v>1.7999999999999999E-2</v>
      </c>
      <c r="E4809">
        <v>1.7999999999999999E-2</v>
      </c>
      <c r="I4809">
        <v>1.4590000000000001</v>
      </c>
      <c r="J4809">
        <v>5.7000000000000002E-2</v>
      </c>
      <c r="K4809">
        <v>5.7000000000000002E-2</v>
      </c>
      <c r="L4809">
        <v>4.8996285000000004</v>
      </c>
      <c r="M4809" s="2">
        <v>3.4000000000000001E-6</v>
      </c>
      <c r="N4809" s="2">
        <v>3.4000000000000001E-6</v>
      </c>
      <c r="O4809">
        <v>6.003E-2</v>
      </c>
      <c r="P4809">
        <v>6.7000000000000002E-4</v>
      </c>
      <c r="Q4809">
        <v>6.7000000000000002E-4</v>
      </c>
      <c r="R4809">
        <v>0</v>
      </c>
      <c r="U4809">
        <v>85.57</v>
      </c>
      <c r="V4809">
        <v>2.1999999999999999E-2</v>
      </c>
      <c r="W4809">
        <v>2.1999999999999999E-2</v>
      </c>
      <c r="Y4809">
        <v>2011</v>
      </c>
      <c r="Z4809" s="1">
        <v>43812</v>
      </c>
      <c r="AJ4809">
        <v>2455715.6556199999</v>
      </c>
      <c r="AK4809">
        <v>2.7999999999999998E-4</v>
      </c>
      <c r="AL4809">
        <v>2.7999999999999998E-4</v>
      </c>
      <c r="AP4809">
        <v>8.1</v>
      </c>
      <c r="AQ4809">
        <v>3.6</v>
      </c>
      <c r="AR4809">
        <v>3.6</v>
      </c>
      <c r="BB4809">
        <v>1379</v>
      </c>
      <c r="BK4809" t="s">
        <v>402</v>
      </c>
      <c r="BL4809" t="s">
        <v>147</v>
      </c>
      <c r="BO4809" t="s">
        <v>14178</v>
      </c>
      <c r="BQ4809" t="s">
        <v>14179</v>
      </c>
      <c r="BR4809">
        <v>5.1605670961800003</v>
      </c>
      <c r="BS4809">
        <v>-23.935713076100001</v>
      </c>
      <c r="BT4809">
        <v>10.68</v>
      </c>
      <c r="BY4809">
        <v>210</v>
      </c>
      <c r="BZ4809">
        <v>20</v>
      </c>
      <c r="CA4809">
        <v>20</v>
      </c>
      <c r="CB4809">
        <v>-8.9999999999999993E-3</v>
      </c>
      <c r="CC4809">
        <v>6.0999999999999999E-2</v>
      </c>
      <c r="CD4809">
        <v>6.0999999999999999E-2</v>
      </c>
      <c r="CE4809">
        <v>1.202</v>
      </c>
      <c r="CF4809">
        <v>0.04</v>
      </c>
      <c r="CG4809">
        <v>0.04</v>
      </c>
      <c r="CH4809">
        <v>1.3919999999999999</v>
      </c>
      <c r="CI4809">
        <v>4.3999999999999997E-2</v>
      </c>
      <c r="CJ4809">
        <v>4.3999999999999997E-2</v>
      </c>
      <c r="CL4809">
        <v>7</v>
      </c>
      <c r="CM4809">
        <v>2</v>
      </c>
      <c r="CN4809">
        <v>1</v>
      </c>
      <c r="CO4809">
        <v>5950</v>
      </c>
      <c r="CP4809">
        <v>100</v>
      </c>
      <c r="CQ4809">
        <v>100</v>
      </c>
      <c r="CT4809" t="s">
        <v>14180</v>
      </c>
    </row>
    <row r="4810" spans="1:98" x14ac:dyDescent="0.25">
      <c r="A4810" t="s">
        <v>14181</v>
      </c>
      <c r="B4810" t="s">
        <v>99</v>
      </c>
      <c r="C4810">
        <v>0.3</v>
      </c>
      <c r="D4810">
        <v>0.01</v>
      </c>
      <c r="E4810">
        <v>0.01</v>
      </c>
      <c r="I4810">
        <v>1.21</v>
      </c>
      <c r="J4810">
        <v>3.2000000000000001E-2</v>
      </c>
      <c r="K4810">
        <v>3.2000000000000001E-2</v>
      </c>
      <c r="L4810">
        <v>4.3225125999999996</v>
      </c>
      <c r="M4810" s="2">
        <v>2.2000000000000001E-6</v>
      </c>
      <c r="N4810" s="2">
        <v>2.2000000000000001E-6</v>
      </c>
      <c r="O4810">
        <v>5.1999999999999998E-2</v>
      </c>
      <c r="P4810">
        <v>4.4000000000000002E-4</v>
      </c>
      <c r="Q4810">
        <v>4.4000000000000002E-4</v>
      </c>
      <c r="R4810">
        <v>0</v>
      </c>
      <c r="U4810">
        <v>87.12</v>
      </c>
      <c r="V4810">
        <v>0.24</v>
      </c>
      <c r="W4810">
        <v>0.24</v>
      </c>
      <c r="X4810">
        <v>2.2599999999999999E-4</v>
      </c>
      <c r="Y4810">
        <v>2010</v>
      </c>
      <c r="Z4810" s="1">
        <v>44047</v>
      </c>
      <c r="AJ4810">
        <v>2454743.0421699998</v>
      </c>
      <c r="AK4810">
        <v>6.4999999999999997E-4</v>
      </c>
      <c r="AL4810">
        <v>6.4999999999999997E-4</v>
      </c>
      <c r="BK4810" t="s">
        <v>100</v>
      </c>
      <c r="BL4810" t="s">
        <v>147</v>
      </c>
      <c r="BP4810" t="s">
        <v>1057</v>
      </c>
      <c r="BQ4810" t="s">
        <v>14182</v>
      </c>
      <c r="BR4810">
        <v>347.4916667</v>
      </c>
      <c r="BS4810">
        <v>18.396111099999999</v>
      </c>
      <c r="BT4810">
        <v>11.6</v>
      </c>
      <c r="BY4810">
        <v>230</v>
      </c>
      <c r="BZ4810">
        <v>30</v>
      </c>
      <c r="CA4810">
        <v>30</v>
      </c>
      <c r="CB4810">
        <v>-0.4</v>
      </c>
      <c r="CC4810">
        <v>0.1</v>
      </c>
      <c r="CD4810">
        <v>0.1</v>
      </c>
      <c r="CE4810">
        <v>1.01</v>
      </c>
      <c r="CF4810">
        <v>2.5000000000000001E-2</v>
      </c>
      <c r="CG4810">
        <v>2.5000000000000001E-2</v>
      </c>
      <c r="CH4810">
        <v>1.06</v>
      </c>
      <c r="CI4810">
        <v>0.04</v>
      </c>
      <c r="CJ4810">
        <v>0.04</v>
      </c>
      <c r="CK4810" t="s">
        <v>558</v>
      </c>
      <c r="CO4810">
        <v>5800</v>
      </c>
      <c r="CP4810">
        <v>100</v>
      </c>
      <c r="CQ4810">
        <v>100</v>
      </c>
    </row>
    <row r="4811" spans="1:98" x14ac:dyDescent="0.25">
      <c r="A4811" t="s">
        <v>14183</v>
      </c>
      <c r="B4811" t="s">
        <v>99</v>
      </c>
      <c r="C4811">
        <v>0.61699999999999999</v>
      </c>
      <c r="D4811">
        <v>1.72E-2</v>
      </c>
      <c r="E4811">
        <v>3.2000000000000002E-3</v>
      </c>
      <c r="F4811">
        <v>0.61699999999999999</v>
      </c>
      <c r="G4811">
        <v>1.7000000000000001E-2</v>
      </c>
      <c r="H4811">
        <v>2.8E-3</v>
      </c>
      <c r="I4811">
        <v>1.1990000000000001</v>
      </c>
      <c r="J4811">
        <v>2.7E-2</v>
      </c>
      <c r="K4811">
        <v>4.5999999999999999E-2</v>
      </c>
      <c r="L4811">
        <v>3.5327313</v>
      </c>
      <c r="M4811" s="2">
        <v>5.8000000000000004E-6</v>
      </c>
      <c r="N4811" s="2">
        <v>5.8000000000000004E-6</v>
      </c>
      <c r="O4811">
        <v>4.6980000000000001E-2</v>
      </c>
      <c r="P4811">
        <v>3.6999999999999999E-4</v>
      </c>
      <c r="Q4811">
        <v>3.6999999999999999E-4</v>
      </c>
      <c r="R4811">
        <v>0</v>
      </c>
      <c r="U4811">
        <v>88.26</v>
      </c>
      <c r="V4811">
        <v>0.91</v>
      </c>
      <c r="W4811">
        <v>0.91</v>
      </c>
      <c r="X4811">
        <v>1.5699999999999999E-4</v>
      </c>
      <c r="Y4811">
        <v>2010</v>
      </c>
      <c r="Z4811" s="1">
        <v>42356</v>
      </c>
      <c r="AJ4811">
        <v>2455497.3996700002</v>
      </c>
      <c r="AK4811">
        <v>2.5000000000000001E-4</v>
      </c>
      <c r="AL4811">
        <v>2.5000000000000001E-4</v>
      </c>
      <c r="BK4811" t="s">
        <v>100</v>
      </c>
      <c r="BL4811" t="s">
        <v>147</v>
      </c>
      <c r="BM4811" t="s">
        <v>101</v>
      </c>
      <c r="BN4811" t="s">
        <v>147</v>
      </c>
      <c r="BQ4811" t="s">
        <v>14184</v>
      </c>
      <c r="BR4811">
        <v>52.816666699999999</v>
      </c>
      <c r="BS4811">
        <v>-23.819722200000001</v>
      </c>
      <c r="BT4811">
        <v>12</v>
      </c>
      <c r="BY4811">
        <v>300</v>
      </c>
      <c r="CB4811">
        <v>-0.05</v>
      </c>
      <c r="CC4811">
        <v>0.08</v>
      </c>
      <c r="CD4811">
        <v>0.08</v>
      </c>
      <c r="CE4811">
        <v>1.1000000000000001</v>
      </c>
      <c r="CF4811">
        <v>0.3</v>
      </c>
      <c r="CG4811">
        <v>0.3</v>
      </c>
      <c r="CH4811">
        <v>1.1299999999999999</v>
      </c>
      <c r="CI4811">
        <v>0.03</v>
      </c>
      <c r="CJ4811">
        <v>0.03</v>
      </c>
      <c r="CO4811">
        <v>6000</v>
      </c>
      <c r="CP4811">
        <v>100</v>
      </c>
      <c r="CQ4811">
        <v>100</v>
      </c>
    </row>
    <row r="4812" spans="1:98" x14ac:dyDescent="0.25">
      <c r="A4812" t="s">
        <v>14185</v>
      </c>
      <c r="B4812" t="s">
        <v>99</v>
      </c>
      <c r="C4812">
        <v>0.88400000000000001</v>
      </c>
      <c r="D4812">
        <v>9.9000000000000005E-2</v>
      </c>
      <c r="E4812">
        <v>8.7999999999999995E-2</v>
      </c>
      <c r="I4812">
        <v>0.96199999999999997</v>
      </c>
      <c r="J4812">
        <v>5.6000000000000001E-2</v>
      </c>
      <c r="K4812">
        <v>4.7E-2</v>
      </c>
      <c r="L4812">
        <v>2.9444256000000002</v>
      </c>
      <c r="M4812" s="2">
        <v>1.3E-6</v>
      </c>
      <c r="N4812" s="2">
        <v>1.1000000000000001E-6</v>
      </c>
      <c r="O4812">
        <v>3.7600000000000001E-2</v>
      </c>
      <c r="P4812">
        <v>2.3999999999999998E-3</v>
      </c>
      <c r="Q4812">
        <v>1.6000000000000001E-3</v>
      </c>
      <c r="R4812">
        <v>6.2E-2</v>
      </c>
      <c r="S4812" t="s">
        <v>455</v>
      </c>
      <c r="T4812" t="s">
        <v>498</v>
      </c>
      <c r="U4812">
        <v>88.39</v>
      </c>
      <c r="V4812">
        <v>0.45</v>
      </c>
      <c r="W4812">
        <v>0.79</v>
      </c>
      <c r="Y4812">
        <v>2010</v>
      </c>
      <c r="Z4812" s="1">
        <v>41867</v>
      </c>
      <c r="AJ4812">
        <v>2455320.1236299998</v>
      </c>
      <c r="AK4812">
        <v>1.2999999999999999E-4</v>
      </c>
      <c r="AL4812">
        <v>1.2999999999999999E-4</v>
      </c>
      <c r="BK4812" t="s">
        <v>402</v>
      </c>
      <c r="BL4812" t="s">
        <v>147</v>
      </c>
      <c r="BQ4812" t="s">
        <v>14186</v>
      </c>
      <c r="BR4812">
        <v>101.1291667</v>
      </c>
      <c r="BS4812">
        <v>-42.761944399999997</v>
      </c>
      <c r="BT4812">
        <v>12.7</v>
      </c>
      <c r="CE4812">
        <v>0.78</v>
      </c>
      <c r="CF4812">
        <v>0.13</v>
      </c>
      <c r="CG4812">
        <v>0.13</v>
      </c>
      <c r="CH4812">
        <v>0.76500000000000001</v>
      </c>
      <c r="CI4812">
        <v>4.9000000000000002E-2</v>
      </c>
      <c r="CJ4812">
        <v>4.9000000000000002E-2</v>
      </c>
      <c r="CK4812" t="s">
        <v>497</v>
      </c>
      <c r="CO4812">
        <v>5150</v>
      </c>
      <c r="CP4812">
        <v>100</v>
      </c>
      <c r="CQ4812">
        <v>100</v>
      </c>
    </row>
    <row r="4813" spans="1:98" x14ac:dyDescent="0.25">
      <c r="A4813" t="s">
        <v>14187</v>
      </c>
      <c r="B4813" t="s">
        <v>99</v>
      </c>
      <c r="C4813">
        <v>1.071</v>
      </c>
      <c r="D4813">
        <v>3.7999999999999999E-2</v>
      </c>
      <c r="E4813">
        <v>3.5999999999999997E-2</v>
      </c>
      <c r="I4813">
        <v>1.3</v>
      </c>
      <c r="J4813">
        <v>3.7999999999999999E-2</v>
      </c>
      <c r="K4813">
        <v>3.9E-2</v>
      </c>
      <c r="L4813">
        <v>2.3412126999999998</v>
      </c>
      <c r="M4813" s="2">
        <v>1.9999999999999999E-6</v>
      </c>
      <c r="N4813" s="2">
        <v>1.9999999999999999E-6</v>
      </c>
      <c r="O4813">
        <v>3.6510000000000001E-2</v>
      </c>
      <c r="P4813">
        <v>2.7999999999999998E-4</v>
      </c>
      <c r="Q4813">
        <v>2.7999999999999998E-4</v>
      </c>
      <c r="R4813">
        <v>0</v>
      </c>
      <c r="U4813">
        <v>83.64</v>
      </c>
      <c r="V4813">
        <v>0.28999999999999998</v>
      </c>
      <c r="W4813">
        <v>0.28999999999999998</v>
      </c>
      <c r="X4813">
        <v>1.0900000000000001E-4</v>
      </c>
      <c r="Y4813">
        <v>2010</v>
      </c>
      <c r="Z4813" s="1">
        <v>41844</v>
      </c>
      <c r="AJ4813">
        <v>2455081.3794100001</v>
      </c>
      <c r="AK4813">
        <v>1.7000000000000001E-4</v>
      </c>
      <c r="AL4813">
        <v>1.7000000000000001E-4</v>
      </c>
      <c r="BK4813" t="s">
        <v>157</v>
      </c>
      <c r="BL4813" t="s">
        <v>147</v>
      </c>
      <c r="BQ4813" t="s">
        <v>14188</v>
      </c>
      <c r="BR4813">
        <v>227.21666669999999</v>
      </c>
      <c r="BS4813">
        <v>2.3433332999999998</v>
      </c>
      <c r="BT4813">
        <v>11.3</v>
      </c>
      <c r="BY4813">
        <v>332.5</v>
      </c>
      <c r="CB4813">
        <v>7.0000000000000007E-2</v>
      </c>
      <c r="CC4813">
        <v>0.1</v>
      </c>
      <c r="CD4813">
        <v>0.1</v>
      </c>
      <c r="CE4813">
        <v>1.129</v>
      </c>
      <c r="CF4813">
        <v>2.5000000000000001E-2</v>
      </c>
      <c r="CG4813">
        <v>2.5000000000000001E-2</v>
      </c>
      <c r="CH4813">
        <v>1.147</v>
      </c>
      <c r="CI4813">
        <v>4.8000000000000001E-2</v>
      </c>
      <c r="CJ4813">
        <v>4.8000000000000001E-2</v>
      </c>
      <c r="CK4813" t="s">
        <v>14189</v>
      </c>
      <c r="CL4813">
        <v>1.6</v>
      </c>
      <c r="CM4813">
        <v>1.6</v>
      </c>
      <c r="CN4813">
        <v>1.6</v>
      </c>
      <c r="CO4813">
        <v>6075</v>
      </c>
      <c r="CP4813">
        <v>100</v>
      </c>
      <c r="CQ4813">
        <v>100</v>
      </c>
      <c r="CT4813" t="s">
        <v>14190</v>
      </c>
    </row>
    <row r="4814" spans="1:98" x14ac:dyDescent="0.25">
      <c r="A4814" t="s">
        <v>14191</v>
      </c>
      <c r="B4814" t="s">
        <v>99</v>
      </c>
      <c r="C4814">
        <v>0.57999999999999996</v>
      </c>
      <c r="D4814">
        <v>0.04</v>
      </c>
      <c r="E4814">
        <v>0.04</v>
      </c>
      <c r="I4814">
        <v>1.26</v>
      </c>
      <c r="J4814">
        <v>0.06</v>
      </c>
      <c r="K4814">
        <v>0.06</v>
      </c>
      <c r="L4814">
        <v>3.7648299999999999</v>
      </c>
      <c r="M4814" s="2">
        <v>5.0000000000000002E-5</v>
      </c>
      <c r="N4814" s="2">
        <v>5.0000000000000002E-5</v>
      </c>
      <c r="O4814">
        <v>4.7399999999999998E-2</v>
      </c>
      <c r="P4814">
        <v>4.0000000000000002E-4</v>
      </c>
      <c r="Q4814">
        <v>4.0000000000000002E-4</v>
      </c>
      <c r="R4814">
        <v>0</v>
      </c>
      <c r="U4814">
        <v>87.7</v>
      </c>
      <c r="V4814">
        <v>0.5</v>
      </c>
      <c r="W4814">
        <v>0.5</v>
      </c>
      <c r="X4814">
        <v>2.7999999999999998E-4</v>
      </c>
      <c r="Y4814">
        <v>2010</v>
      </c>
      <c r="Z4814" s="1">
        <v>41844</v>
      </c>
      <c r="BK4814" t="s">
        <v>157</v>
      </c>
      <c r="BL4814" t="s">
        <v>147</v>
      </c>
      <c r="BQ4814" t="s">
        <v>14192</v>
      </c>
      <c r="BR4814">
        <v>195.3583333</v>
      </c>
      <c r="BS4814">
        <v>-27.522222200000002</v>
      </c>
      <c r="BT4814">
        <v>11.9</v>
      </c>
      <c r="BY4814">
        <v>169</v>
      </c>
      <c r="CB4814">
        <v>-0.05</v>
      </c>
      <c r="CC4814">
        <v>0.1</v>
      </c>
      <c r="CD4814">
        <v>0.1</v>
      </c>
      <c r="CE4814">
        <v>1</v>
      </c>
      <c r="CF4814">
        <v>0.03</v>
      </c>
      <c r="CG4814">
        <v>0.03</v>
      </c>
      <c r="CH4814">
        <v>0.95</v>
      </c>
      <c r="CI4814">
        <v>0.04</v>
      </c>
      <c r="CJ4814">
        <v>0.04</v>
      </c>
      <c r="CK4814" t="s">
        <v>669</v>
      </c>
      <c r="CO4814">
        <v>5750</v>
      </c>
      <c r="CP4814">
        <v>100</v>
      </c>
      <c r="CQ4814">
        <v>100</v>
      </c>
    </row>
    <row r="4815" spans="1:98" x14ac:dyDescent="0.25">
      <c r="A4815" t="s">
        <v>14193</v>
      </c>
      <c r="B4815" t="s">
        <v>99</v>
      </c>
      <c r="C4815">
        <v>1.028</v>
      </c>
      <c r="D4815">
        <v>2.1000000000000001E-2</v>
      </c>
      <c r="E4815">
        <v>2.1000000000000001E-2</v>
      </c>
      <c r="I4815">
        <v>1.2809999999999999</v>
      </c>
      <c r="J4815">
        <v>7.4999999999999997E-2</v>
      </c>
      <c r="K4815">
        <v>7.4999999999999997E-2</v>
      </c>
      <c r="L4815">
        <v>2.7566004</v>
      </c>
      <c r="M4815" s="2">
        <v>6.7000000000000002E-6</v>
      </c>
      <c r="N4815" s="2">
        <v>6.7000000000000002E-6</v>
      </c>
      <c r="O4815">
        <v>3.9849999999999997E-2</v>
      </c>
      <c r="P4815">
        <v>3.3E-4</v>
      </c>
      <c r="Q4815">
        <v>3.3E-4</v>
      </c>
      <c r="R4815">
        <v>0</v>
      </c>
      <c r="U4815">
        <v>82.91</v>
      </c>
      <c r="V4815">
        <v>0.46</v>
      </c>
      <c r="W4815">
        <v>0.46</v>
      </c>
      <c r="X4815">
        <v>1.5899999999999999E-4</v>
      </c>
      <c r="Y4815">
        <v>2010</v>
      </c>
      <c r="Z4815" s="1">
        <v>41844</v>
      </c>
      <c r="AJ4815">
        <v>2455228.3884200002</v>
      </c>
      <c r="AK4815">
        <v>5.8E-4</v>
      </c>
      <c r="AL4815">
        <v>5.8E-4</v>
      </c>
      <c r="BK4815" t="s">
        <v>100</v>
      </c>
      <c r="BL4815" t="s">
        <v>147</v>
      </c>
      <c r="BQ4815" t="s">
        <v>14194</v>
      </c>
      <c r="BR4815">
        <v>4.6041667000000004</v>
      </c>
      <c r="BS4815">
        <v>-15.267222200000001</v>
      </c>
      <c r="BT4815">
        <v>11.3</v>
      </c>
      <c r="BY4815">
        <v>250</v>
      </c>
      <c r="BZ4815">
        <v>15</v>
      </c>
      <c r="CA4815">
        <v>15</v>
      </c>
      <c r="CB4815">
        <v>-0.02</v>
      </c>
      <c r="CC4815">
        <v>0.09</v>
      </c>
      <c r="CD4815">
        <v>0.09</v>
      </c>
      <c r="CE4815">
        <v>1.1200000000000001</v>
      </c>
      <c r="CF4815">
        <v>0.03</v>
      </c>
      <c r="CG4815">
        <v>0.03</v>
      </c>
      <c r="CH4815">
        <v>1.34</v>
      </c>
      <c r="CI4815">
        <v>0.06</v>
      </c>
      <c r="CJ4815">
        <v>0.06</v>
      </c>
      <c r="CK4815" t="s">
        <v>434</v>
      </c>
      <c r="CL4815">
        <v>6</v>
      </c>
      <c r="CM4815">
        <v>2</v>
      </c>
      <c r="CN4815">
        <v>2</v>
      </c>
      <c r="CO4815">
        <v>5950</v>
      </c>
      <c r="CP4815">
        <v>100</v>
      </c>
      <c r="CQ4815">
        <v>100</v>
      </c>
    </row>
    <row r="4816" spans="1:98" x14ac:dyDescent="0.25">
      <c r="A4816" t="s">
        <v>14195</v>
      </c>
      <c r="B4816" t="s">
        <v>99</v>
      </c>
      <c r="C4816">
        <v>0.90700000000000003</v>
      </c>
      <c r="D4816">
        <v>4.2999999999999997E-2</v>
      </c>
      <c r="E4816">
        <v>4.2999999999999997E-2</v>
      </c>
      <c r="I4816">
        <v>1.2130000000000001</v>
      </c>
      <c r="J4816">
        <v>4.2000000000000003E-2</v>
      </c>
      <c r="K4816">
        <v>4.2000000000000003E-2</v>
      </c>
      <c r="L4816">
        <v>3.40883</v>
      </c>
      <c r="M4816" s="2">
        <v>6.0000000000000002E-6</v>
      </c>
      <c r="N4816" s="2">
        <v>6.0000000000000002E-6</v>
      </c>
      <c r="O4816">
        <v>4.4690000000000001E-2</v>
      </c>
      <c r="P4816">
        <v>7.6000000000000004E-4</v>
      </c>
      <c r="Q4816">
        <v>7.6000000000000004E-4</v>
      </c>
      <c r="R4816">
        <v>4.5999999999999999E-2</v>
      </c>
      <c r="S4816">
        <v>0.03</v>
      </c>
      <c r="T4816">
        <v>0.03</v>
      </c>
      <c r="U4816">
        <v>88.61</v>
      </c>
      <c r="V4816">
        <v>0.67</v>
      </c>
      <c r="W4816">
        <v>0.67</v>
      </c>
      <c r="X4816">
        <v>1.36E-4</v>
      </c>
      <c r="Y4816">
        <v>2010</v>
      </c>
      <c r="Z4816" s="1">
        <v>43629</v>
      </c>
      <c r="AJ4816">
        <v>2455290.4051899998</v>
      </c>
      <c r="AK4816">
        <v>2.9999999999999997E-4</v>
      </c>
      <c r="AL4816">
        <v>2.9999999999999997E-4</v>
      </c>
      <c r="AP4816">
        <v>8</v>
      </c>
      <c r="AQ4816">
        <v>18</v>
      </c>
      <c r="AR4816">
        <v>18</v>
      </c>
      <c r="BB4816">
        <v>1468</v>
      </c>
      <c r="BK4816" t="s">
        <v>100</v>
      </c>
      <c r="BL4816" t="s">
        <v>147</v>
      </c>
      <c r="BQ4816" t="s">
        <v>14196</v>
      </c>
      <c r="BR4816">
        <v>353.6166667</v>
      </c>
      <c r="BS4816">
        <v>-1.58</v>
      </c>
      <c r="BT4816">
        <v>12</v>
      </c>
      <c r="BY4816">
        <v>410</v>
      </c>
      <c r="BZ4816">
        <v>70</v>
      </c>
      <c r="CA4816">
        <v>70</v>
      </c>
      <c r="CB4816">
        <v>-0.28999999999999998</v>
      </c>
      <c r="CC4816">
        <v>0.1</v>
      </c>
      <c r="CD4816">
        <v>0.1</v>
      </c>
      <c r="CE4816">
        <v>1.0209999999999999</v>
      </c>
      <c r="CF4816">
        <v>0.05</v>
      </c>
      <c r="CG4816">
        <v>0.05</v>
      </c>
      <c r="CH4816">
        <v>1.0940000000000001</v>
      </c>
      <c r="CI4816">
        <v>3.1E-2</v>
      </c>
      <c r="CJ4816">
        <v>3.1E-2</v>
      </c>
      <c r="CK4816" t="s">
        <v>14197</v>
      </c>
      <c r="CL4816">
        <v>5</v>
      </c>
      <c r="CM4816">
        <v>3</v>
      </c>
      <c r="CN4816">
        <v>2</v>
      </c>
      <c r="CO4816">
        <v>6150</v>
      </c>
      <c r="CP4816">
        <v>140</v>
      </c>
      <c r="CQ4816">
        <v>140</v>
      </c>
    </row>
    <row r="4817" spans="1:95" x14ac:dyDescent="0.25">
      <c r="A4817" t="s">
        <v>14198</v>
      </c>
      <c r="B4817" t="s">
        <v>99</v>
      </c>
      <c r="C4817">
        <v>0.24299999999999999</v>
      </c>
      <c r="D4817">
        <v>0.02</v>
      </c>
      <c r="E4817">
        <v>0.02</v>
      </c>
      <c r="I4817">
        <v>0.77500000000000002</v>
      </c>
      <c r="J4817">
        <v>3.1E-2</v>
      </c>
      <c r="K4817">
        <v>3.1E-2</v>
      </c>
      <c r="L4817">
        <v>3.92271218</v>
      </c>
      <c r="M4817" s="2">
        <v>2.4999999999999999E-7</v>
      </c>
      <c r="N4817" s="2">
        <v>2.4999999999999999E-7</v>
      </c>
      <c r="O4817">
        <v>4.7E-2</v>
      </c>
      <c r="P4817">
        <v>2.5000000000000001E-3</v>
      </c>
      <c r="Q4817">
        <v>2.5000000000000001E-3</v>
      </c>
      <c r="R4817">
        <v>0.03</v>
      </c>
      <c r="S4817">
        <v>0.03</v>
      </c>
      <c r="T4817">
        <v>0.03</v>
      </c>
      <c r="U4817">
        <v>89.468000000000004</v>
      </c>
      <c r="V4817">
        <v>1.7999999999999999E-2</v>
      </c>
      <c r="W4817">
        <v>1.7999999999999999E-2</v>
      </c>
      <c r="X4817">
        <v>5.71E-4</v>
      </c>
      <c r="Y4817">
        <v>2010</v>
      </c>
      <c r="Z4817" s="1">
        <v>44463</v>
      </c>
      <c r="AJ4817">
        <v>2458356.41487</v>
      </c>
      <c r="AK4817" s="2">
        <v>3.1999999999999999E-5</v>
      </c>
      <c r="AL4817" s="2">
        <v>3.1999999999999999E-5</v>
      </c>
      <c r="AS4817">
        <v>0.11600000000000001</v>
      </c>
      <c r="AT4817">
        <v>3.8999999999999998E-3</v>
      </c>
      <c r="AU4817">
        <v>3.8999999999999998E-3</v>
      </c>
      <c r="BK4817" t="s">
        <v>100</v>
      </c>
      <c r="BL4817" t="s">
        <v>147</v>
      </c>
      <c r="BM4817" t="s">
        <v>101</v>
      </c>
      <c r="BN4817" t="s">
        <v>147</v>
      </c>
      <c r="BQ4817" t="s">
        <v>14199</v>
      </c>
      <c r="BR4817">
        <v>357.87916669999998</v>
      </c>
      <c r="BS4817">
        <v>-39.906666700000002</v>
      </c>
      <c r="BT4817">
        <v>11.3</v>
      </c>
      <c r="BY4817">
        <v>80</v>
      </c>
      <c r="CB4817">
        <v>0.11</v>
      </c>
      <c r="CC4817">
        <v>0.14000000000000001</v>
      </c>
      <c r="CD4817">
        <v>0.14000000000000001</v>
      </c>
      <c r="CE4817">
        <v>0.82499999999999996</v>
      </c>
      <c r="CF4817">
        <v>3.3000000000000002E-2</v>
      </c>
      <c r="CG4817">
        <v>3.3000000000000002E-2</v>
      </c>
      <c r="CH4817">
        <v>0.84599999999999997</v>
      </c>
      <c r="CI4817">
        <v>4.8000000000000001E-2</v>
      </c>
      <c r="CJ4817">
        <v>4.8000000000000001E-2</v>
      </c>
      <c r="CK4817" t="s">
        <v>1628</v>
      </c>
      <c r="CL4817">
        <v>15</v>
      </c>
      <c r="CM4817">
        <v>8</v>
      </c>
      <c r="CN4817">
        <v>8</v>
      </c>
      <c r="CO4817">
        <v>4800</v>
      </c>
      <c r="CP4817">
        <v>150</v>
      </c>
      <c r="CQ4817">
        <v>150</v>
      </c>
    </row>
    <row r="4818" spans="1:95" x14ac:dyDescent="0.25">
      <c r="A4818" t="s">
        <v>14200</v>
      </c>
      <c r="B4818" t="s">
        <v>99</v>
      </c>
      <c r="C4818">
        <v>2.06</v>
      </c>
      <c r="D4818">
        <v>0.13</v>
      </c>
      <c r="E4818">
        <v>0.13</v>
      </c>
      <c r="I4818">
        <v>1.454</v>
      </c>
      <c r="J4818">
        <v>8.4000000000000005E-2</v>
      </c>
      <c r="K4818">
        <v>8.4000000000000005E-2</v>
      </c>
      <c r="L4818">
        <v>1.8468372</v>
      </c>
      <c r="M4818" s="2">
        <v>5.9999999999999997E-7</v>
      </c>
      <c r="N4818" s="2">
        <v>5.9999999999999997E-7</v>
      </c>
      <c r="O4818">
        <v>3.1300000000000001E-2</v>
      </c>
      <c r="P4818">
        <v>1E-4</v>
      </c>
      <c r="Q4818">
        <v>1E-4</v>
      </c>
      <c r="R4818">
        <v>0</v>
      </c>
      <c r="U4818">
        <v>85.06</v>
      </c>
      <c r="V4818">
        <v>0.16</v>
      </c>
      <c r="W4818">
        <v>0.16</v>
      </c>
      <c r="X4818">
        <v>1.3999999999999999E-4</v>
      </c>
      <c r="Y4818">
        <v>2007</v>
      </c>
      <c r="Z4818" s="1">
        <v>41215</v>
      </c>
      <c r="AJ4818">
        <v>2454605.5591500001</v>
      </c>
      <c r="AK4818">
        <v>2.3000000000000001E-4</v>
      </c>
      <c r="AL4818">
        <v>2.3000000000000001E-4</v>
      </c>
      <c r="BK4818" t="s">
        <v>402</v>
      </c>
      <c r="BL4818" t="s">
        <v>147</v>
      </c>
      <c r="BQ4818" t="s">
        <v>14201</v>
      </c>
      <c r="BR4818">
        <v>278.6333333</v>
      </c>
      <c r="BS4818">
        <v>35.661666699999998</v>
      </c>
      <c r="BT4818">
        <v>10.64</v>
      </c>
      <c r="BY4818">
        <v>223</v>
      </c>
      <c r="CB4818">
        <v>0</v>
      </c>
      <c r="CC4818">
        <v>0.2</v>
      </c>
      <c r="CD4818">
        <v>0.2</v>
      </c>
      <c r="CE4818">
        <v>1.24</v>
      </c>
      <c r="CF4818">
        <v>0.11</v>
      </c>
      <c r="CG4818">
        <v>0.11</v>
      </c>
      <c r="CH4818">
        <v>1.31</v>
      </c>
      <c r="CI4818">
        <v>0.12</v>
      </c>
      <c r="CJ4818">
        <v>0.12</v>
      </c>
      <c r="CK4818" t="s">
        <v>512</v>
      </c>
      <c r="CO4818">
        <v>6400</v>
      </c>
      <c r="CP4818">
        <v>100</v>
      </c>
      <c r="CQ4818">
        <v>100</v>
      </c>
    </row>
    <row r="4819" spans="1:95" x14ac:dyDescent="0.25">
      <c r="A4819" t="s">
        <v>14202</v>
      </c>
      <c r="B4819" t="s">
        <v>99</v>
      </c>
      <c r="C4819">
        <v>0.47799999999999998</v>
      </c>
      <c r="D4819">
        <v>0.03</v>
      </c>
      <c r="E4819">
        <v>0.03</v>
      </c>
      <c r="I4819">
        <v>1.5369999999999999</v>
      </c>
      <c r="J4819">
        <v>0.06</v>
      </c>
      <c r="K4819">
        <v>0.06</v>
      </c>
      <c r="L4819">
        <v>3.4059089999999999</v>
      </c>
      <c r="M4819" s="2">
        <v>5.0000000000000004E-6</v>
      </c>
      <c r="N4819" s="2">
        <v>5.0000000000000004E-6</v>
      </c>
      <c r="O4819">
        <v>4.657E-2</v>
      </c>
      <c r="P4819">
        <v>3.4000000000000002E-4</v>
      </c>
      <c r="Q4819">
        <v>3.4000000000000002E-4</v>
      </c>
      <c r="R4819">
        <v>0</v>
      </c>
      <c r="U4819">
        <v>84.54</v>
      </c>
      <c r="V4819">
        <v>2.7E-2</v>
      </c>
      <c r="W4819">
        <v>2.7E-2</v>
      </c>
      <c r="X4819">
        <v>1.16E-4</v>
      </c>
      <c r="Y4819">
        <v>2010</v>
      </c>
      <c r="Z4819" s="1">
        <v>43383</v>
      </c>
      <c r="AJ4819">
        <v>2455192.6886999998</v>
      </c>
      <c r="AK4819">
        <v>2.9999999999999997E-4</v>
      </c>
      <c r="AL4819">
        <v>2.9999999999999997E-4</v>
      </c>
      <c r="BK4819" t="s">
        <v>100</v>
      </c>
      <c r="BL4819" t="s">
        <v>147</v>
      </c>
      <c r="BP4819" t="s">
        <v>1073</v>
      </c>
      <c r="BQ4819" t="s">
        <v>14203</v>
      </c>
      <c r="BR4819">
        <v>169.4375</v>
      </c>
      <c r="BS4819">
        <v>-19.0547222</v>
      </c>
      <c r="BT4819">
        <v>11.7</v>
      </c>
      <c r="BY4819">
        <v>400</v>
      </c>
      <c r="BZ4819">
        <v>0</v>
      </c>
      <c r="CA4819">
        <v>0</v>
      </c>
      <c r="CB4819">
        <v>-0.19</v>
      </c>
      <c r="CC4819">
        <v>0.09</v>
      </c>
      <c r="CD4819">
        <v>0.09</v>
      </c>
      <c r="CE4819">
        <v>1.1599999999999999</v>
      </c>
      <c r="CF4819">
        <v>2.5999999999999999E-2</v>
      </c>
      <c r="CG4819">
        <v>2.5999999999999999E-2</v>
      </c>
      <c r="CH4819">
        <v>1.24</v>
      </c>
      <c r="CI4819">
        <v>0.04</v>
      </c>
      <c r="CJ4819">
        <v>0.04</v>
      </c>
      <c r="CK4819" t="s">
        <v>1065</v>
      </c>
      <c r="CM4819">
        <v>1</v>
      </c>
      <c r="CN4819">
        <v>1</v>
      </c>
      <c r="CO4819">
        <v>6200</v>
      </c>
      <c r="CP4819">
        <v>100</v>
      </c>
      <c r="CQ4819">
        <v>100</v>
      </c>
    </row>
    <row r="4820" spans="1:95" x14ac:dyDescent="0.25">
      <c r="A4820" t="s">
        <v>14204</v>
      </c>
      <c r="B4820" t="s">
        <v>99</v>
      </c>
      <c r="C4820">
        <v>3.6</v>
      </c>
      <c r="D4820">
        <v>7.0000000000000007E-2</v>
      </c>
      <c r="E4820">
        <v>7.0000000000000007E-2</v>
      </c>
      <c r="I4820">
        <v>1.18</v>
      </c>
      <c r="J4820">
        <v>7.0000000000000007E-2</v>
      </c>
      <c r="K4820">
        <v>7.0000000000000007E-2</v>
      </c>
      <c r="L4820">
        <v>2.7186499999999998</v>
      </c>
      <c r="M4820" s="2">
        <v>8.0000000000000007E-5</v>
      </c>
      <c r="N4820" s="2">
        <v>8.0000000000000007E-5</v>
      </c>
      <c r="O4820">
        <v>3.9399999999999998E-2</v>
      </c>
      <c r="P4820">
        <v>2.9999999999999997E-4</v>
      </c>
      <c r="Q4820">
        <v>2.9999999999999997E-4</v>
      </c>
      <c r="R4820">
        <v>1.7999999999999999E-2</v>
      </c>
      <c r="S4820">
        <v>6.4999999999999997E-3</v>
      </c>
      <c r="T4820">
        <v>6.4999999999999997E-3</v>
      </c>
      <c r="U4820">
        <v>85.3</v>
      </c>
      <c r="V4820">
        <v>0.5</v>
      </c>
      <c r="W4820">
        <v>0.5</v>
      </c>
      <c r="Y4820">
        <v>2010</v>
      </c>
      <c r="Z4820" s="1">
        <v>40461</v>
      </c>
      <c r="AA4820">
        <v>160</v>
      </c>
      <c r="AB4820">
        <v>30</v>
      </c>
      <c r="AC4820">
        <v>30</v>
      </c>
      <c r="AJ4820">
        <v>2455151.054</v>
      </c>
      <c r="AK4820">
        <v>5.0000000000000001E-4</v>
      </c>
      <c r="AL4820">
        <v>5.0000000000000001E-4</v>
      </c>
      <c r="BK4820" t="s">
        <v>100</v>
      </c>
      <c r="BL4820" t="s">
        <v>147</v>
      </c>
      <c r="BQ4820" t="s">
        <v>14205</v>
      </c>
      <c r="BR4820">
        <v>3.9624999999999999</v>
      </c>
      <c r="BS4820">
        <v>1.2005555999999999</v>
      </c>
      <c r="BT4820">
        <v>11.3</v>
      </c>
      <c r="CB4820">
        <v>-0.13</v>
      </c>
      <c r="CC4820">
        <v>0.1</v>
      </c>
      <c r="CD4820">
        <v>0.1</v>
      </c>
      <c r="CE4820">
        <v>1.1000000000000001</v>
      </c>
      <c r="CF4820">
        <v>0.03</v>
      </c>
      <c r="CG4820">
        <v>0.03</v>
      </c>
      <c r="CH4820">
        <v>1.1100000000000001</v>
      </c>
      <c r="CI4820">
        <v>0.05</v>
      </c>
      <c r="CJ4820">
        <v>0.05</v>
      </c>
      <c r="CK4820" t="s">
        <v>407</v>
      </c>
      <c r="CO4820">
        <v>6100</v>
      </c>
      <c r="CP4820">
        <v>100</v>
      </c>
      <c r="CQ4820">
        <v>100</v>
      </c>
    </row>
    <row r="4821" spans="1:95" x14ac:dyDescent="0.25">
      <c r="A4821" t="s">
        <v>14206</v>
      </c>
      <c r="B4821" t="s">
        <v>99</v>
      </c>
      <c r="C4821">
        <v>2.8</v>
      </c>
      <c r="D4821">
        <v>0.53</v>
      </c>
      <c r="E4821">
        <v>0.53</v>
      </c>
      <c r="I4821">
        <v>1.603</v>
      </c>
      <c r="J4821">
        <v>1.4E-2</v>
      </c>
      <c r="K4821">
        <v>1.4E-2</v>
      </c>
      <c r="L4821">
        <v>1.21986967</v>
      </c>
      <c r="M4821" s="2">
        <v>4.4999999999999998E-7</v>
      </c>
      <c r="N4821" s="2">
        <v>4.4999999999999998E-7</v>
      </c>
      <c r="O4821">
        <v>2.5579999999999999E-2</v>
      </c>
      <c r="P4821">
        <v>2.3000000000000001E-4</v>
      </c>
      <c r="Q4821">
        <v>2.3000000000000001E-4</v>
      </c>
      <c r="R4821">
        <v>0</v>
      </c>
      <c r="U4821">
        <v>87.7</v>
      </c>
      <c r="V4821">
        <v>1.8</v>
      </c>
      <c r="W4821">
        <v>1.8</v>
      </c>
      <c r="X4821">
        <v>2.2100000000000001E-4</v>
      </c>
      <c r="Y4821">
        <v>2010</v>
      </c>
      <c r="Z4821" s="1">
        <v>44645</v>
      </c>
      <c r="AJ4821">
        <v>2454590.17936</v>
      </c>
      <c r="AK4821">
        <v>2.7E-4</v>
      </c>
      <c r="AL4821">
        <v>2.7E-4</v>
      </c>
      <c r="AP4821">
        <v>96</v>
      </c>
      <c r="AQ4821">
        <v>14</v>
      </c>
      <c r="AR4821">
        <v>10</v>
      </c>
      <c r="AS4821">
        <v>0.21</v>
      </c>
      <c r="AT4821">
        <v>2E-3</v>
      </c>
      <c r="AU4821">
        <v>2E-3</v>
      </c>
      <c r="BB4821">
        <v>2782</v>
      </c>
      <c r="BC4821">
        <v>41</v>
      </c>
      <c r="BD4821">
        <v>41</v>
      </c>
      <c r="BE4821">
        <v>2300</v>
      </c>
      <c r="BF4821">
        <v>800</v>
      </c>
      <c r="BK4821" t="s">
        <v>157</v>
      </c>
      <c r="BL4821" t="s">
        <v>147</v>
      </c>
      <c r="BM4821" t="s">
        <v>601</v>
      </c>
      <c r="BN4821" t="s">
        <v>147</v>
      </c>
      <c r="BP4821" t="s">
        <v>14207</v>
      </c>
      <c r="BQ4821" t="s">
        <v>14208</v>
      </c>
      <c r="BR4821">
        <v>36.712499999999999</v>
      </c>
      <c r="BS4821">
        <v>37.550555600000003</v>
      </c>
      <c r="BT4821">
        <v>8.3000000000000007</v>
      </c>
      <c r="BY4821">
        <v>116</v>
      </c>
      <c r="BZ4821">
        <v>16</v>
      </c>
      <c r="CA4821">
        <v>16</v>
      </c>
      <c r="CB4821">
        <v>0.1</v>
      </c>
      <c r="CC4821">
        <v>0.2</v>
      </c>
      <c r="CD4821">
        <v>0.2</v>
      </c>
      <c r="CE4821">
        <v>1.4950000000000001</v>
      </c>
      <c r="CF4821">
        <v>3.1E-2</v>
      </c>
      <c r="CG4821">
        <v>3.1E-2</v>
      </c>
      <c r="CH4821">
        <v>1.444</v>
      </c>
      <c r="CI4821">
        <v>3.4000000000000002E-2</v>
      </c>
      <c r="CJ4821">
        <v>3.4000000000000002E-2</v>
      </c>
      <c r="CK4821" t="s">
        <v>1158</v>
      </c>
      <c r="CO4821">
        <v>7400</v>
      </c>
      <c r="CP4821">
        <v>200</v>
      </c>
      <c r="CQ4821">
        <v>200</v>
      </c>
    </row>
    <row r="4822" spans="1:95" x14ac:dyDescent="0.25">
      <c r="A4822" t="s">
        <v>14209</v>
      </c>
      <c r="B4822" t="s">
        <v>99</v>
      </c>
      <c r="C4822">
        <v>0.59</v>
      </c>
      <c r="D4822">
        <v>0.01</v>
      </c>
      <c r="E4822">
        <v>0.01</v>
      </c>
      <c r="I4822">
        <v>1.22</v>
      </c>
      <c r="J4822">
        <v>0.08</v>
      </c>
      <c r="K4822">
        <v>0.08</v>
      </c>
      <c r="L4822">
        <v>4.3176781999999996</v>
      </c>
      <c r="M4822" s="2">
        <v>4.5000000000000001E-6</v>
      </c>
      <c r="N4822" s="2">
        <v>4.5000000000000001E-6</v>
      </c>
      <c r="O4822">
        <v>5.2400000000000002E-2</v>
      </c>
      <c r="P4822">
        <v>4.0000000000000002E-4</v>
      </c>
      <c r="Q4822">
        <v>4.0000000000000002E-4</v>
      </c>
      <c r="R4822">
        <v>3.7999999999999999E-2</v>
      </c>
      <c r="S4822">
        <v>1.2E-2</v>
      </c>
      <c r="T4822">
        <v>1.2E-2</v>
      </c>
      <c r="U4822">
        <v>85.2</v>
      </c>
      <c r="V4822">
        <v>0.2</v>
      </c>
      <c r="W4822">
        <v>0.2</v>
      </c>
      <c r="X4822">
        <v>4.37E-4</v>
      </c>
      <c r="Y4822">
        <v>2010</v>
      </c>
      <c r="Z4822" s="1">
        <v>40524</v>
      </c>
      <c r="AA4822">
        <v>319.8</v>
      </c>
      <c r="AB4822">
        <v>18.600000000000001</v>
      </c>
      <c r="AC4822">
        <v>18.600000000000001</v>
      </c>
      <c r="AJ4822">
        <v>2454647.5535800001</v>
      </c>
      <c r="AK4822">
        <v>6.4000000000000005E-4</v>
      </c>
      <c r="AL4822">
        <v>6.4000000000000005E-4</v>
      </c>
      <c r="BK4822" t="s">
        <v>100</v>
      </c>
      <c r="BL4822" t="s">
        <v>147</v>
      </c>
      <c r="BQ4822" t="s">
        <v>14210</v>
      </c>
      <c r="BR4822">
        <v>165.4</v>
      </c>
      <c r="BS4822">
        <v>-23.860555600000001</v>
      </c>
      <c r="BT4822">
        <v>10.4</v>
      </c>
      <c r="BY4822">
        <v>120</v>
      </c>
      <c r="BZ4822">
        <v>15</v>
      </c>
      <c r="CA4822">
        <v>15</v>
      </c>
      <c r="CB4822">
        <v>-0.02</v>
      </c>
      <c r="CC4822">
        <v>0.1</v>
      </c>
      <c r="CD4822">
        <v>0.1</v>
      </c>
      <c r="CE4822">
        <v>1.01</v>
      </c>
      <c r="CF4822">
        <v>7.0000000000000007E-2</v>
      </c>
      <c r="CG4822">
        <v>7.0000000000000007E-2</v>
      </c>
      <c r="CH4822">
        <v>0.93</v>
      </c>
      <c r="CK4822" t="s">
        <v>154</v>
      </c>
      <c r="CM4822">
        <v>0.12</v>
      </c>
      <c r="CN4822">
        <v>0.12</v>
      </c>
      <c r="CO4822">
        <v>5700</v>
      </c>
      <c r="CP4822">
        <v>100</v>
      </c>
      <c r="CQ4822">
        <v>100</v>
      </c>
    </row>
    <row r="4823" spans="1:95" x14ac:dyDescent="0.25">
      <c r="A4823" t="s">
        <v>14211</v>
      </c>
      <c r="B4823" t="s">
        <v>99</v>
      </c>
      <c r="C4823">
        <v>0.72</v>
      </c>
      <c r="D4823">
        <v>0.06</v>
      </c>
      <c r="E4823">
        <v>0.06</v>
      </c>
      <c r="I4823">
        <v>1.32</v>
      </c>
      <c r="J4823">
        <v>0.03</v>
      </c>
      <c r="K4823">
        <v>0.03</v>
      </c>
      <c r="L4823">
        <v>3.161575</v>
      </c>
      <c r="M4823" s="2">
        <v>1.9999999999999999E-6</v>
      </c>
      <c r="N4823" s="2">
        <v>1.9999999999999999E-6</v>
      </c>
      <c r="O4823">
        <v>4.317E-2</v>
      </c>
      <c r="P4823">
        <v>2.7999999999999998E-4</v>
      </c>
      <c r="Q4823">
        <v>2.7999999999999998E-4</v>
      </c>
      <c r="R4823">
        <v>0</v>
      </c>
      <c r="U4823">
        <v>87.96</v>
      </c>
      <c r="V4823">
        <v>0.25</v>
      </c>
      <c r="W4823">
        <v>0.25</v>
      </c>
      <c r="Y4823">
        <v>2011</v>
      </c>
      <c r="Z4823" s="1">
        <v>41867</v>
      </c>
      <c r="AJ4823">
        <v>2455531.4790699999</v>
      </c>
      <c r="AK4823">
        <v>1.4999999999999999E-4</v>
      </c>
      <c r="AL4823">
        <v>1.4999999999999999E-4</v>
      </c>
      <c r="BK4823" t="s">
        <v>402</v>
      </c>
      <c r="BL4823" t="s">
        <v>147</v>
      </c>
      <c r="BQ4823" t="s">
        <v>14212</v>
      </c>
      <c r="BR4823">
        <v>76.081773339899996</v>
      </c>
      <c r="BS4823">
        <v>-6.2298230704100002</v>
      </c>
    </row>
    <row r="4824" spans="1:95" x14ac:dyDescent="0.25">
      <c r="A4824" t="s">
        <v>14213</v>
      </c>
      <c r="B4824" t="s">
        <v>99</v>
      </c>
      <c r="C4824">
        <v>2.2789999999999999</v>
      </c>
      <c r="D4824">
        <v>6.8000000000000005E-2</v>
      </c>
      <c r="E4824">
        <v>6.8000000000000005E-2</v>
      </c>
      <c r="I4824">
        <v>1.2689999999999999</v>
      </c>
      <c r="J4824">
        <v>0.03</v>
      </c>
      <c r="K4824">
        <v>0.03</v>
      </c>
      <c r="L4824">
        <v>1.5373653</v>
      </c>
      <c r="M4824" s="2">
        <v>2.7E-6</v>
      </c>
      <c r="N4824" s="2">
        <v>2.7E-6</v>
      </c>
      <c r="O4824">
        <v>2.6239999999999999E-2</v>
      </c>
      <c r="P4824">
        <v>2.7E-4</v>
      </c>
      <c r="Q4824">
        <v>2.7E-4</v>
      </c>
      <c r="R4824">
        <v>0</v>
      </c>
      <c r="U4824">
        <v>83.65</v>
      </c>
      <c r="V4824">
        <v>0.22</v>
      </c>
      <c r="W4824">
        <v>0.22</v>
      </c>
      <c r="X4824" s="2">
        <v>5.8E-5</v>
      </c>
      <c r="Y4824">
        <v>2010</v>
      </c>
      <c r="Z4824" s="1">
        <v>43615</v>
      </c>
      <c r="AJ4824">
        <v>2455569.8373099999</v>
      </c>
      <c r="AK4824" s="2">
        <v>9.2999999999999997E-5</v>
      </c>
      <c r="AL4824" s="2">
        <v>9.2999999999999997E-5</v>
      </c>
      <c r="AS4824">
        <v>0.25</v>
      </c>
      <c r="AT4824">
        <v>7.0000000000000001E-3</v>
      </c>
      <c r="AU4824">
        <v>7.0000000000000001E-3</v>
      </c>
      <c r="BB4824">
        <v>1781</v>
      </c>
      <c r="BC4824">
        <v>19</v>
      </c>
      <c r="BD4824">
        <v>19</v>
      </c>
      <c r="BK4824" t="s">
        <v>402</v>
      </c>
      <c r="BL4824" t="s">
        <v>147</v>
      </c>
      <c r="BQ4824" t="s">
        <v>14214</v>
      </c>
      <c r="BR4824">
        <v>131.579166673</v>
      </c>
      <c r="BS4824">
        <v>-8.0269443999999996</v>
      </c>
      <c r="BT4824">
        <v>12.7</v>
      </c>
      <c r="BY4824">
        <v>450</v>
      </c>
      <c r="BZ4824">
        <v>120</v>
      </c>
      <c r="CA4824">
        <v>120</v>
      </c>
      <c r="CB4824">
        <v>-0.31</v>
      </c>
      <c r="CC4824">
        <v>0.12</v>
      </c>
      <c r="CD4824">
        <v>0.12</v>
      </c>
      <c r="CE4824">
        <v>1.02</v>
      </c>
      <c r="CF4824">
        <v>3.2000000000000001E-2</v>
      </c>
      <c r="CG4824">
        <v>3.2000000000000001E-2</v>
      </c>
      <c r="CH4824">
        <v>0.94299999999999995</v>
      </c>
      <c r="CI4824">
        <v>1.9E-2</v>
      </c>
      <c r="CJ4824">
        <v>1.9E-2</v>
      </c>
      <c r="CK4824" t="s">
        <v>546</v>
      </c>
      <c r="CL4824">
        <v>3</v>
      </c>
      <c r="CM4824">
        <v>2</v>
      </c>
      <c r="CN4824">
        <v>2</v>
      </c>
      <c r="CO4824">
        <v>5881</v>
      </c>
      <c r="CP4824">
        <v>138</v>
      </c>
      <c r="CQ4824">
        <v>138</v>
      </c>
    </row>
    <row r="4825" spans="1:95" x14ac:dyDescent="0.25">
      <c r="A4825" t="s">
        <v>14215</v>
      </c>
      <c r="B4825" t="s">
        <v>99</v>
      </c>
      <c r="C4825">
        <v>1.8</v>
      </c>
      <c r="D4825">
        <v>0.17</v>
      </c>
      <c r="E4825">
        <v>0.17</v>
      </c>
      <c r="I4825">
        <v>1.1599999999999999</v>
      </c>
      <c r="J4825">
        <v>0.06</v>
      </c>
      <c r="K4825">
        <v>7.0000000000000007E-2</v>
      </c>
      <c r="L4825">
        <v>3.5774710000000001</v>
      </c>
      <c r="M4825" s="2">
        <v>1.1E-5</v>
      </c>
      <c r="N4825" s="2">
        <v>1.1E-5</v>
      </c>
      <c r="O4825">
        <v>4.3389999999999998E-2</v>
      </c>
      <c r="P4825">
        <v>1.5200000000000001E-3</v>
      </c>
      <c r="Q4825">
        <v>1.5200000000000001E-3</v>
      </c>
      <c r="R4825">
        <v>0</v>
      </c>
      <c r="U4825">
        <v>88.78</v>
      </c>
      <c r="V4825">
        <v>0.83</v>
      </c>
      <c r="W4825">
        <v>0.83</v>
      </c>
      <c r="X4825">
        <v>1.2799999999999999E-4</v>
      </c>
      <c r="Y4825">
        <v>2010</v>
      </c>
      <c r="Z4825" s="1">
        <v>43451</v>
      </c>
      <c r="AJ4825">
        <v>2455338.6189000001</v>
      </c>
      <c r="AK4825">
        <v>5.9999999999999995E-4</v>
      </c>
      <c r="AL4825">
        <v>5.9999999999999995E-4</v>
      </c>
      <c r="BK4825" t="s">
        <v>121</v>
      </c>
      <c r="BL4825" t="s">
        <v>147</v>
      </c>
      <c r="BQ4825" t="s">
        <v>14216</v>
      </c>
      <c r="BR4825">
        <v>221.9458333</v>
      </c>
      <c r="BS4825">
        <v>1.0649999999999999</v>
      </c>
      <c r="BT4825">
        <v>12.7</v>
      </c>
      <c r="BY4825">
        <v>338</v>
      </c>
      <c r="BZ4825">
        <v>41</v>
      </c>
      <c r="CA4825">
        <v>41</v>
      </c>
      <c r="CB4825">
        <v>-0.4</v>
      </c>
      <c r="CC4825">
        <v>0.12</v>
      </c>
      <c r="CD4825">
        <v>0.12</v>
      </c>
      <c r="CE4825">
        <v>0.84899999999999998</v>
      </c>
      <c r="CF4825">
        <v>0.04</v>
      </c>
      <c r="CG4825">
        <v>0.04</v>
      </c>
      <c r="CH4825">
        <v>0.97699999999999998</v>
      </c>
      <c r="CI4825">
        <v>4.2000000000000003E-2</v>
      </c>
      <c r="CJ4825">
        <v>4.2000000000000003E-2</v>
      </c>
      <c r="CK4825" t="s">
        <v>546</v>
      </c>
      <c r="CL4825">
        <v>11</v>
      </c>
      <c r="CM4825">
        <v>4</v>
      </c>
      <c r="CN4825">
        <v>4</v>
      </c>
      <c r="CO4825">
        <v>5800</v>
      </c>
      <c r="CP4825">
        <v>150</v>
      </c>
      <c r="CQ4825">
        <v>150</v>
      </c>
    </row>
    <row r="4826" spans="1:95" x14ac:dyDescent="0.25">
      <c r="A4826" t="s">
        <v>14217</v>
      </c>
      <c r="B4826" t="s">
        <v>99</v>
      </c>
      <c r="C4826">
        <v>2.7120000000000002</v>
      </c>
      <c r="D4826">
        <v>6.5000000000000002E-2</v>
      </c>
      <c r="E4826">
        <v>6.5000000000000002E-2</v>
      </c>
      <c r="I4826">
        <v>1.079</v>
      </c>
      <c r="J4826">
        <v>4.3999999999999997E-2</v>
      </c>
      <c r="K4826">
        <v>4.3999999999999997E-2</v>
      </c>
      <c r="L4826">
        <v>6.8718149999999998</v>
      </c>
      <c r="M4826" s="2">
        <v>4.1999999999999998E-5</v>
      </c>
      <c r="N4826" s="2">
        <v>4.1999999999999998E-5</v>
      </c>
      <c r="O4826">
        <v>7.5509999999999994E-2</v>
      </c>
      <c r="P4826">
        <v>8.4999999999999995E-4</v>
      </c>
      <c r="Q4826">
        <v>8.4999999999999995E-4</v>
      </c>
      <c r="R4826">
        <v>3.2099999999999997E-2</v>
      </c>
      <c r="S4826">
        <v>4.4000000000000003E-3</v>
      </c>
      <c r="T4826">
        <v>4.4000000000000003E-3</v>
      </c>
      <c r="U4826">
        <v>88.69</v>
      </c>
      <c r="V4826">
        <v>0.55000000000000004</v>
      </c>
      <c r="W4826">
        <v>0.55000000000000004</v>
      </c>
      <c r="X4826">
        <v>6.8599999999999998E-4</v>
      </c>
      <c r="Y4826">
        <v>2010</v>
      </c>
      <c r="Z4826" s="1">
        <v>41006</v>
      </c>
      <c r="AA4826">
        <v>341</v>
      </c>
      <c r="AB4826">
        <v>-16</v>
      </c>
      <c r="AC4826">
        <v>-16</v>
      </c>
      <c r="AJ4826">
        <v>2455335.9205</v>
      </c>
      <c r="AK4826">
        <v>7.3999999999999999E-4</v>
      </c>
      <c r="AL4826">
        <v>7.3999999999999999E-4</v>
      </c>
      <c r="BK4826" t="s">
        <v>100</v>
      </c>
      <c r="BL4826" t="s">
        <v>147</v>
      </c>
      <c r="BQ4826" t="s">
        <v>14218</v>
      </c>
      <c r="BR4826">
        <v>243.95833329999999</v>
      </c>
      <c r="BS4826">
        <v>10.032500000000001</v>
      </c>
      <c r="BT4826">
        <v>9.42</v>
      </c>
      <c r="BY4826">
        <v>110</v>
      </c>
      <c r="BZ4826">
        <v>20</v>
      </c>
      <c r="CA4826">
        <v>20</v>
      </c>
      <c r="CB4826">
        <v>-0.12</v>
      </c>
      <c r="CC4826">
        <v>7.0000000000000007E-2</v>
      </c>
      <c r="CD4826">
        <v>7.0000000000000007E-2</v>
      </c>
      <c r="CE4826">
        <v>1.216</v>
      </c>
      <c r="CF4826">
        <v>4.1000000000000002E-2</v>
      </c>
      <c r="CG4826">
        <v>4.1000000000000002E-2</v>
      </c>
      <c r="CH4826">
        <v>1.365</v>
      </c>
      <c r="CI4826">
        <v>4.1000000000000002E-2</v>
      </c>
      <c r="CJ4826">
        <v>4.1000000000000002E-2</v>
      </c>
      <c r="CK4826" t="s">
        <v>1070</v>
      </c>
      <c r="CL4826">
        <v>5</v>
      </c>
      <c r="CM4826" t="s">
        <v>498</v>
      </c>
      <c r="CN4826" t="s">
        <v>455</v>
      </c>
      <c r="CO4826">
        <v>6150</v>
      </c>
      <c r="CP4826">
        <v>80</v>
      </c>
      <c r="CQ4826">
        <v>80</v>
      </c>
    </row>
    <row r="4827" spans="1:95" x14ac:dyDescent="0.25">
      <c r="A4827" t="s">
        <v>14219</v>
      </c>
      <c r="B4827" t="s">
        <v>99</v>
      </c>
      <c r="C4827">
        <v>0.28000000000000003</v>
      </c>
      <c r="D4827">
        <v>0.03</v>
      </c>
      <c r="E4827">
        <v>0.03</v>
      </c>
      <c r="I4827">
        <v>1.27</v>
      </c>
      <c r="J4827">
        <v>0.04</v>
      </c>
      <c r="K4827">
        <v>0.04</v>
      </c>
      <c r="L4827">
        <v>4.0552590000000004</v>
      </c>
      <c r="M4827" s="2">
        <v>9.0000000000000002E-6</v>
      </c>
      <c r="N4827" s="2">
        <v>9.0000000000000002E-6</v>
      </c>
      <c r="O4827">
        <v>4.8599999999999997E-2</v>
      </c>
      <c r="P4827">
        <v>5.0000000000000001E-4</v>
      </c>
      <c r="Q4827">
        <v>5.0000000000000001E-4</v>
      </c>
      <c r="R4827">
        <v>0</v>
      </c>
      <c r="U4827">
        <v>87.83</v>
      </c>
      <c r="V4827">
        <v>0.25</v>
      </c>
      <c r="W4827">
        <v>0.25</v>
      </c>
      <c r="X4827">
        <v>2.1100000000000001E-4</v>
      </c>
      <c r="Y4827">
        <v>2011</v>
      </c>
      <c r="Z4827" s="1">
        <v>43069</v>
      </c>
      <c r="AJ4827">
        <v>2455342.9687999999</v>
      </c>
      <c r="AK4827">
        <v>2.0000000000000001E-4</v>
      </c>
      <c r="AL4827">
        <v>2.0000000000000001E-4</v>
      </c>
      <c r="BK4827" t="s">
        <v>100</v>
      </c>
      <c r="BL4827" t="s">
        <v>147</v>
      </c>
      <c r="BP4827" t="s">
        <v>2098</v>
      </c>
      <c r="BQ4827" t="s">
        <v>14220</v>
      </c>
      <c r="BR4827">
        <v>217.32499999999999</v>
      </c>
      <c r="BS4827">
        <v>-3.4444444000000001</v>
      </c>
      <c r="BT4827">
        <v>12.11</v>
      </c>
      <c r="BY4827">
        <v>230</v>
      </c>
      <c r="BZ4827">
        <v>80</v>
      </c>
      <c r="CA4827">
        <v>80</v>
      </c>
      <c r="CB4827">
        <v>-0.12</v>
      </c>
      <c r="CC4827">
        <v>0.1</v>
      </c>
      <c r="CD4827">
        <v>0.1</v>
      </c>
      <c r="CE4827">
        <v>0.93</v>
      </c>
      <c r="CF4827">
        <v>0.03</v>
      </c>
      <c r="CG4827">
        <v>0.03</v>
      </c>
      <c r="CH4827">
        <v>0.89500000000000002</v>
      </c>
      <c r="CI4827">
        <v>2.3E-2</v>
      </c>
      <c r="CJ4827">
        <v>2.3E-2</v>
      </c>
      <c r="CK4827" t="s">
        <v>1101</v>
      </c>
      <c r="CO4827">
        <v>5400</v>
      </c>
      <c r="CP4827">
        <v>150</v>
      </c>
      <c r="CQ4827">
        <v>150</v>
      </c>
    </row>
    <row r="4828" spans="1:95" x14ac:dyDescent="0.25">
      <c r="A4828" t="s">
        <v>14221</v>
      </c>
      <c r="B4828" t="s">
        <v>99</v>
      </c>
      <c r="C4828">
        <v>1.1974</v>
      </c>
      <c r="D4828">
        <v>6.7999999999999996E-3</v>
      </c>
      <c r="E4828">
        <v>6.7999999999999996E-3</v>
      </c>
      <c r="I4828">
        <v>1.3846000000000001</v>
      </c>
      <c r="J4828">
        <v>8.8000000000000005E-3</v>
      </c>
      <c r="K4828">
        <v>8.8000000000000005E-3</v>
      </c>
      <c r="L4828">
        <v>1.338231602</v>
      </c>
      <c r="M4828" s="2">
        <v>5.5999999999999999E-8</v>
      </c>
      <c r="N4828" s="2">
        <v>5.5999999999999999E-8</v>
      </c>
      <c r="O4828">
        <v>2.3120000000000002E-2</v>
      </c>
      <c r="P4828">
        <v>3.3E-4</v>
      </c>
      <c r="Q4828">
        <v>3.3E-4</v>
      </c>
      <c r="R4828">
        <v>5.3E-3</v>
      </c>
      <c r="S4828">
        <v>3.8E-3</v>
      </c>
      <c r="T4828">
        <v>3.8E-3</v>
      </c>
      <c r="U4828">
        <v>88.87</v>
      </c>
      <c r="V4828">
        <v>0.39</v>
      </c>
      <c r="W4828">
        <v>0.39</v>
      </c>
      <c r="X4828" s="2">
        <v>7.7000000000000001E-5</v>
      </c>
      <c r="Y4828">
        <v>2007</v>
      </c>
      <c r="Z4828" s="1">
        <v>43942</v>
      </c>
      <c r="AA4828">
        <v>247</v>
      </c>
      <c r="AB4828">
        <v>28</v>
      </c>
      <c r="AC4828">
        <v>28</v>
      </c>
      <c r="AJ4828">
        <v>2454823.59192</v>
      </c>
      <c r="AK4828" s="2">
        <v>2.8E-5</v>
      </c>
      <c r="AL4828" s="2">
        <v>2.8E-5</v>
      </c>
      <c r="AP4828">
        <v>341</v>
      </c>
      <c r="AQ4828">
        <v>19</v>
      </c>
      <c r="AR4828">
        <v>19</v>
      </c>
      <c r="BK4828" t="s">
        <v>157</v>
      </c>
      <c r="BL4828" t="s">
        <v>147</v>
      </c>
      <c r="BM4828" t="s">
        <v>101</v>
      </c>
      <c r="BN4828" t="s">
        <v>147</v>
      </c>
      <c r="BQ4828" t="s">
        <v>14222</v>
      </c>
      <c r="BR4828">
        <v>353.5625</v>
      </c>
      <c r="BS4828">
        <v>-42.061388899999997</v>
      </c>
      <c r="BT4828">
        <v>12.6</v>
      </c>
      <c r="BY4828">
        <v>300</v>
      </c>
      <c r="BZ4828">
        <v>50</v>
      </c>
      <c r="CA4828">
        <v>50</v>
      </c>
      <c r="CB4828">
        <v>-0.03</v>
      </c>
      <c r="CC4828">
        <v>0.09</v>
      </c>
      <c r="CD4828">
        <v>0.09</v>
      </c>
      <c r="CE4828">
        <v>0.93</v>
      </c>
      <c r="CF4828">
        <v>0.05</v>
      </c>
      <c r="CG4828">
        <v>0.05</v>
      </c>
      <c r="CH4828">
        <v>1.1499999999999999</v>
      </c>
      <c r="CI4828">
        <v>0.28000000000000003</v>
      </c>
      <c r="CJ4828">
        <v>0.28000000000000003</v>
      </c>
      <c r="CK4828" t="s">
        <v>1101</v>
      </c>
      <c r="CO4828">
        <v>5500</v>
      </c>
      <c r="CP4828">
        <v>100</v>
      </c>
      <c r="CQ4828">
        <v>100</v>
      </c>
    </row>
    <row r="4829" spans="1:95" x14ac:dyDescent="0.25">
      <c r="A4829" t="s">
        <v>14223</v>
      </c>
      <c r="B4829" t="s">
        <v>99</v>
      </c>
      <c r="C4829">
        <v>0.94</v>
      </c>
      <c r="D4829">
        <v>0.05</v>
      </c>
      <c r="E4829">
        <v>0.05</v>
      </c>
      <c r="F4829">
        <v>0.94</v>
      </c>
      <c r="G4829">
        <v>0.05</v>
      </c>
      <c r="H4829">
        <v>0.05</v>
      </c>
      <c r="I4829">
        <v>1.18</v>
      </c>
      <c r="J4829">
        <v>0.03</v>
      </c>
      <c r="K4829">
        <v>0.03</v>
      </c>
      <c r="L4829">
        <v>3.0524040000000001</v>
      </c>
      <c r="M4829" s="2">
        <v>8.9999999999999996E-7</v>
      </c>
      <c r="N4829" s="2">
        <v>8.9999999999999996E-7</v>
      </c>
      <c r="O4829">
        <v>0.04</v>
      </c>
      <c r="P4829">
        <v>1E-3</v>
      </c>
      <c r="Q4829">
        <v>1E-3</v>
      </c>
      <c r="R4829">
        <v>2.5999999999999999E-2</v>
      </c>
      <c r="S4829">
        <v>2.5999999999999999E-2</v>
      </c>
      <c r="T4829">
        <v>0</v>
      </c>
      <c r="U4829">
        <v>89.4</v>
      </c>
      <c r="V4829">
        <v>0.3</v>
      </c>
      <c r="W4829">
        <v>0.3</v>
      </c>
      <c r="X4829">
        <v>2.22E-4</v>
      </c>
      <c r="Y4829">
        <v>2010</v>
      </c>
      <c r="Z4829" s="1">
        <v>42275</v>
      </c>
      <c r="AJ4829">
        <v>2456014.9936000002</v>
      </c>
      <c r="AK4829">
        <v>1E-4</v>
      </c>
      <c r="AL4829">
        <v>1E-4</v>
      </c>
      <c r="AP4829">
        <v>29</v>
      </c>
      <c r="AQ4829">
        <v>10</v>
      </c>
      <c r="AR4829">
        <v>14</v>
      </c>
      <c r="AS4829">
        <v>0.1</v>
      </c>
      <c r="AT4829">
        <v>0.06</v>
      </c>
      <c r="AU4829">
        <v>0.06</v>
      </c>
      <c r="AY4829">
        <v>138</v>
      </c>
      <c r="AZ4829">
        <v>2</v>
      </c>
      <c r="BA4829">
        <v>2</v>
      </c>
      <c r="BB4829">
        <v>1244</v>
      </c>
      <c r="BK4829" t="s">
        <v>402</v>
      </c>
      <c r="BL4829" t="s">
        <v>147</v>
      </c>
      <c r="BM4829" t="s">
        <v>101</v>
      </c>
      <c r="BN4829" t="s">
        <v>147</v>
      </c>
      <c r="BQ4829" t="s">
        <v>14224</v>
      </c>
      <c r="BR4829">
        <v>190.618737509</v>
      </c>
      <c r="BS4829">
        <v>-30.6398750179</v>
      </c>
      <c r="BT4829">
        <v>11.6</v>
      </c>
      <c r="BY4829">
        <v>180</v>
      </c>
      <c r="BZ4829">
        <v>60</v>
      </c>
      <c r="CA4829">
        <v>60</v>
      </c>
      <c r="CB4829">
        <v>-0.08</v>
      </c>
      <c r="CC4829">
        <v>0.09</v>
      </c>
      <c r="CD4829">
        <v>0.09</v>
      </c>
      <c r="CE4829">
        <v>0.95</v>
      </c>
      <c r="CF4829">
        <v>0.09</v>
      </c>
      <c r="CG4829">
        <v>0.09</v>
      </c>
      <c r="CH4829">
        <v>1.01</v>
      </c>
      <c r="CI4829">
        <v>0.26</v>
      </c>
      <c r="CJ4829">
        <v>0.26</v>
      </c>
      <c r="CK4829" t="s">
        <v>1541</v>
      </c>
      <c r="CO4829">
        <v>5450</v>
      </c>
      <c r="CP4829">
        <v>150</v>
      </c>
      <c r="CQ4829">
        <v>150</v>
      </c>
    </row>
    <row r="4830" spans="1:95" x14ac:dyDescent="0.25">
      <c r="A4830" t="s">
        <v>14225</v>
      </c>
      <c r="B4830" t="s">
        <v>99</v>
      </c>
      <c r="F4830">
        <v>3.18</v>
      </c>
      <c r="G4830">
        <v>0.2</v>
      </c>
      <c r="H4830">
        <v>0.2</v>
      </c>
      <c r="L4830">
        <v>421</v>
      </c>
      <c r="M4830">
        <v>2</v>
      </c>
      <c r="N4830">
        <v>2</v>
      </c>
      <c r="O4830">
        <v>1.07</v>
      </c>
      <c r="P4830">
        <v>0.03</v>
      </c>
      <c r="Q4830">
        <v>0.03</v>
      </c>
      <c r="R4830">
        <v>0.29399999999999998</v>
      </c>
      <c r="S4830">
        <v>2.4E-2</v>
      </c>
      <c r="T4830">
        <v>2.4E-2</v>
      </c>
      <c r="Y4830">
        <v>2015</v>
      </c>
      <c r="Z4830" s="1">
        <v>42275</v>
      </c>
      <c r="AA4830">
        <v>353</v>
      </c>
      <c r="AB4830">
        <v>6</v>
      </c>
      <c r="AC4830">
        <v>6</v>
      </c>
      <c r="AD4830">
        <v>2456011</v>
      </c>
      <c r="AE4830">
        <v>3</v>
      </c>
      <c r="AF4830">
        <v>3</v>
      </c>
      <c r="AY4830">
        <v>94</v>
      </c>
      <c r="AZ4830">
        <v>3</v>
      </c>
      <c r="BA4830">
        <v>3</v>
      </c>
      <c r="BB4830">
        <v>241</v>
      </c>
      <c r="BK4830" t="s">
        <v>100</v>
      </c>
      <c r="BL4830" t="s">
        <v>101</v>
      </c>
      <c r="BM4830" t="s">
        <v>101</v>
      </c>
      <c r="BQ4830" t="s">
        <v>14224</v>
      </c>
      <c r="BR4830">
        <v>190.618737509</v>
      </c>
      <c r="BS4830">
        <v>-30.6398750179</v>
      </c>
      <c r="BT4830">
        <v>11.6</v>
      </c>
      <c r="BY4830">
        <v>180</v>
      </c>
      <c r="BZ4830">
        <v>60</v>
      </c>
      <c r="CA4830">
        <v>60</v>
      </c>
      <c r="CB4830">
        <v>-0.08</v>
      </c>
      <c r="CC4830">
        <v>0.09</v>
      </c>
      <c r="CD4830">
        <v>0.09</v>
      </c>
      <c r="CE4830">
        <v>0.95</v>
      </c>
      <c r="CF4830">
        <v>0.09</v>
      </c>
      <c r="CG4830">
        <v>0.09</v>
      </c>
      <c r="CH4830">
        <v>1.01</v>
      </c>
      <c r="CI4830">
        <v>0.26</v>
      </c>
      <c r="CJ4830">
        <v>0.26</v>
      </c>
      <c r="CK4830" t="s">
        <v>1541</v>
      </c>
      <c r="CO4830">
        <v>5450</v>
      </c>
      <c r="CP4830">
        <v>150</v>
      </c>
      <c r="CQ4830">
        <v>150</v>
      </c>
    </row>
    <row r="4831" spans="1:95" x14ac:dyDescent="0.25">
      <c r="A4831" t="s">
        <v>14226</v>
      </c>
      <c r="B4831" t="s">
        <v>99</v>
      </c>
      <c r="C4831">
        <v>0.5</v>
      </c>
      <c r="D4831">
        <v>3.5000000000000003E-2</v>
      </c>
      <c r="E4831">
        <v>3.5000000000000003E-2</v>
      </c>
      <c r="I4831">
        <v>1.08</v>
      </c>
      <c r="J4831">
        <v>5.7000000000000002E-2</v>
      </c>
      <c r="K4831">
        <v>5.7000000000000002E-2</v>
      </c>
      <c r="L4831">
        <v>4.9816871999999996</v>
      </c>
      <c r="M4831" s="2">
        <v>7.3000000000000004E-6</v>
      </c>
      <c r="N4831" s="2">
        <v>7.3000000000000004E-6</v>
      </c>
      <c r="O4831">
        <v>4.58E-2</v>
      </c>
      <c r="P4831">
        <v>1.6999999999999999E-3</v>
      </c>
      <c r="Q4831">
        <v>1.6999999999999999E-3</v>
      </c>
      <c r="R4831">
        <v>0.06</v>
      </c>
      <c r="S4831">
        <v>1.2999999999999999E-2</v>
      </c>
      <c r="T4831">
        <v>1.2999999999999999E-2</v>
      </c>
      <c r="U4831">
        <v>88.25</v>
      </c>
      <c r="V4831">
        <v>0.27</v>
      </c>
      <c r="W4831">
        <v>0.27</v>
      </c>
      <c r="Y4831">
        <v>2011</v>
      </c>
      <c r="Z4831" s="1">
        <v>42601</v>
      </c>
      <c r="AA4831">
        <v>167</v>
      </c>
      <c r="AB4831">
        <v>26</v>
      </c>
      <c r="AC4831">
        <v>26</v>
      </c>
      <c r="AJ4831">
        <v>2455650.5671999999</v>
      </c>
      <c r="AK4831">
        <v>2.3000000000000001E-4</v>
      </c>
      <c r="AL4831">
        <v>2.3000000000000001E-4</v>
      </c>
      <c r="BK4831" t="s">
        <v>100</v>
      </c>
      <c r="BL4831" t="s">
        <v>147</v>
      </c>
      <c r="BQ4831" t="s">
        <v>14227</v>
      </c>
      <c r="BR4831">
        <v>192.98154585200001</v>
      </c>
      <c r="BS4831">
        <v>-42.073608340200003</v>
      </c>
    </row>
    <row r="4832" spans="1:95" x14ac:dyDescent="0.25">
      <c r="A4832" t="s">
        <v>14228</v>
      </c>
      <c r="B4832" t="s">
        <v>99</v>
      </c>
      <c r="C4832">
        <v>2.052</v>
      </c>
      <c r="D4832">
        <v>5.2999999999999999E-2</v>
      </c>
      <c r="E4832">
        <v>5.2999999999999999E-2</v>
      </c>
      <c r="F4832">
        <v>2.0339999999999998</v>
      </c>
      <c r="G4832">
        <v>5.1999999999999998E-2</v>
      </c>
      <c r="H4832">
        <v>5.1999999999999998E-2</v>
      </c>
      <c r="I4832">
        <v>1.036</v>
      </c>
      <c r="J4832">
        <v>1.9E-2</v>
      </c>
      <c r="K4832">
        <v>1.9E-2</v>
      </c>
      <c r="L4832">
        <v>0.81347753</v>
      </c>
      <c r="M4832" s="2">
        <v>6.9999999999999997E-7</v>
      </c>
      <c r="N4832" s="2">
        <v>6.9999999999999997E-7</v>
      </c>
      <c r="O4832">
        <v>1.5259999999999999E-2</v>
      </c>
      <c r="P4832">
        <v>1.8000000000000001E-4</v>
      </c>
      <c r="Q4832">
        <v>1.8000000000000001E-4</v>
      </c>
      <c r="R4832">
        <v>3.5000000000000001E-3</v>
      </c>
      <c r="S4832">
        <v>2.5000000000000001E-3</v>
      </c>
      <c r="T4832">
        <v>2.5000000000000001E-3</v>
      </c>
      <c r="U4832">
        <v>82.33</v>
      </c>
      <c r="V4832">
        <v>0.2</v>
      </c>
      <c r="W4832">
        <v>0.2</v>
      </c>
      <c r="Y4832">
        <v>2011</v>
      </c>
      <c r="Z4832" s="1">
        <v>43983</v>
      </c>
      <c r="AA4832">
        <v>328</v>
      </c>
      <c r="AB4832">
        <v>34</v>
      </c>
      <c r="AC4832">
        <v>34</v>
      </c>
      <c r="AJ4832">
        <v>2455726.54336</v>
      </c>
      <c r="AK4832">
        <v>1.2E-4</v>
      </c>
      <c r="AL4832">
        <v>1.2E-4</v>
      </c>
      <c r="AP4832">
        <v>3.5</v>
      </c>
      <c r="AQ4832">
        <v>6.8</v>
      </c>
      <c r="AR4832">
        <v>6.8</v>
      </c>
      <c r="BK4832" t="s">
        <v>100</v>
      </c>
      <c r="BL4832" t="s">
        <v>147</v>
      </c>
      <c r="BM4832" t="s">
        <v>101</v>
      </c>
      <c r="BN4832" t="s">
        <v>147</v>
      </c>
      <c r="BP4832" t="s">
        <v>14229</v>
      </c>
      <c r="BQ4832" t="s">
        <v>14230</v>
      </c>
      <c r="BR4832">
        <v>154.90833330000001</v>
      </c>
      <c r="BS4832">
        <v>-9.8063889</v>
      </c>
      <c r="BT4832">
        <v>12.4</v>
      </c>
      <c r="CB4832">
        <v>-0.01</v>
      </c>
      <c r="CC4832">
        <v>1.2E-2</v>
      </c>
      <c r="CD4832">
        <v>1.2E-2</v>
      </c>
      <c r="CE4832">
        <v>0.71699999999999997</v>
      </c>
      <c r="CF4832">
        <v>2.5000000000000001E-2</v>
      </c>
      <c r="CG4832">
        <v>2.5000000000000001E-2</v>
      </c>
      <c r="CH4832">
        <v>0.66700000000000004</v>
      </c>
      <c r="CI4832">
        <v>0.01</v>
      </c>
      <c r="CJ4832">
        <v>0.01</v>
      </c>
      <c r="CK4832" t="s">
        <v>140</v>
      </c>
      <c r="CL4832">
        <v>0.4</v>
      </c>
      <c r="CM4832" t="s">
        <v>498</v>
      </c>
      <c r="CN4832" t="s">
        <v>455</v>
      </c>
      <c r="CO4832">
        <v>4520</v>
      </c>
      <c r="CP4832">
        <v>120</v>
      </c>
      <c r="CQ4832">
        <v>120</v>
      </c>
    </row>
    <row r="4833" spans="1:98" x14ac:dyDescent="0.25">
      <c r="A4833" t="s">
        <v>14231</v>
      </c>
      <c r="B4833" t="s">
        <v>99</v>
      </c>
      <c r="C4833">
        <v>0.88900000000000001</v>
      </c>
      <c r="D4833">
        <v>6.2E-2</v>
      </c>
      <c r="E4833">
        <v>6.2E-2</v>
      </c>
      <c r="I4833">
        <v>1.1399999999999999</v>
      </c>
      <c r="J4833">
        <v>0.11</v>
      </c>
      <c r="K4833">
        <v>0.11</v>
      </c>
      <c r="L4833">
        <v>2.4238038999999998</v>
      </c>
      <c r="M4833" s="2">
        <v>8.6999999999999997E-6</v>
      </c>
      <c r="N4833" s="2">
        <v>8.6999999999999997E-6</v>
      </c>
      <c r="O4833">
        <v>3.4729999999999997E-2</v>
      </c>
      <c r="P4833">
        <v>4.0999999999999999E-4</v>
      </c>
      <c r="Q4833">
        <v>4.0999999999999999E-4</v>
      </c>
      <c r="R4833">
        <v>0</v>
      </c>
      <c r="U4833">
        <v>86.02</v>
      </c>
      <c r="V4833">
        <v>0.86</v>
      </c>
      <c r="W4833">
        <v>0.86</v>
      </c>
      <c r="Y4833">
        <v>2011</v>
      </c>
      <c r="Z4833" s="1">
        <v>41290</v>
      </c>
      <c r="AJ4833">
        <v>2455434.3760000002</v>
      </c>
      <c r="AK4833">
        <v>4.0000000000000002E-4</v>
      </c>
      <c r="AL4833">
        <v>4.0000000000000002E-4</v>
      </c>
      <c r="BK4833" t="s">
        <v>100</v>
      </c>
      <c r="BL4833" t="s">
        <v>147</v>
      </c>
      <c r="BQ4833" t="s">
        <v>14232</v>
      </c>
      <c r="BR4833">
        <v>3.9041667000000002</v>
      </c>
      <c r="BS4833">
        <v>-11.9380556</v>
      </c>
      <c r="BT4833">
        <v>12.9</v>
      </c>
      <c r="CB4833">
        <v>0.06</v>
      </c>
      <c r="CC4833">
        <v>0.1</v>
      </c>
      <c r="CD4833">
        <v>0.1</v>
      </c>
      <c r="CE4833">
        <v>0.95099999999999996</v>
      </c>
      <c r="CF4833">
        <v>3.4000000000000002E-2</v>
      </c>
      <c r="CG4833">
        <v>3.4000000000000002E-2</v>
      </c>
      <c r="CH4833">
        <v>0.92700000000000005</v>
      </c>
      <c r="CI4833">
        <v>7.0000000000000007E-2</v>
      </c>
      <c r="CJ4833">
        <v>7.0000000000000007E-2</v>
      </c>
      <c r="CK4833" t="s">
        <v>1541</v>
      </c>
      <c r="CL4833">
        <v>0.9</v>
      </c>
      <c r="CM4833">
        <v>0.6</v>
      </c>
      <c r="CN4833">
        <v>0.6</v>
      </c>
      <c r="CO4833">
        <v>5410</v>
      </c>
      <c r="CP4833">
        <v>150</v>
      </c>
      <c r="CQ4833">
        <v>150</v>
      </c>
    </row>
    <row r="4834" spans="1:98" x14ac:dyDescent="0.25">
      <c r="A4834" t="s">
        <v>14233</v>
      </c>
      <c r="B4834" t="s">
        <v>99</v>
      </c>
      <c r="C4834">
        <v>1.0069999999999999</v>
      </c>
      <c r="D4834">
        <v>5.2999999999999999E-2</v>
      </c>
      <c r="E4834">
        <v>5.2999999999999999E-2</v>
      </c>
      <c r="I4834">
        <v>1.1599999999999999</v>
      </c>
      <c r="J4834">
        <v>0.14000000000000001</v>
      </c>
      <c r="K4834">
        <v>0.14000000000000001</v>
      </c>
      <c r="L4834">
        <v>3.1260876</v>
      </c>
      <c r="M4834" s="2">
        <v>3.4999999999999999E-6</v>
      </c>
      <c r="N4834" s="2">
        <v>3.4999999999999999E-6</v>
      </c>
      <c r="O4834">
        <v>4.054E-2</v>
      </c>
      <c r="P4834">
        <v>8.9999999999999998E-4</v>
      </c>
      <c r="Q4834">
        <v>8.9999999999999998E-4</v>
      </c>
      <c r="R4834">
        <v>0</v>
      </c>
      <c r="U4834">
        <v>84.47</v>
      </c>
      <c r="V4834">
        <v>0.79</v>
      </c>
      <c r="W4834">
        <v>0.79</v>
      </c>
      <c r="Y4834">
        <v>2011</v>
      </c>
      <c r="Z4834" s="1">
        <v>40679</v>
      </c>
      <c r="AJ4834">
        <v>2455441.2692499999</v>
      </c>
      <c r="AK4834">
        <v>5.8E-4</v>
      </c>
      <c r="AL4834">
        <v>5.8E-4</v>
      </c>
      <c r="BK4834" t="s">
        <v>100</v>
      </c>
      <c r="BL4834" t="s">
        <v>147</v>
      </c>
      <c r="BQ4834" t="s">
        <v>14234</v>
      </c>
      <c r="BR4834">
        <v>5.2374999999999998</v>
      </c>
      <c r="BS4834">
        <v>-35.998333299999999</v>
      </c>
      <c r="BT4834">
        <v>12</v>
      </c>
      <c r="CB4834">
        <v>0.36</v>
      </c>
      <c r="CC4834">
        <v>0.12</v>
      </c>
      <c r="CD4834">
        <v>0.12</v>
      </c>
      <c r="CE4834">
        <v>0.90900000000000003</v>
      </c>
      <c r="CF4834">
        <v>0.06</v>
      </c>
      <c r="CG4834">
        <v>0.06</v>
      </c>
      <c r="CH4834">
        <v>0.94499999999999995</v>
      </c>
      <c r="CI4834">
        <v>7.0999999999999994E-2</v>
      </c>
      <c r="CJ4834">
        <v>7.0999999999999994E-2</v>
      </c>
      <c r="CK4834" t="s">
        <v>392</v>
      </c>
      <c r="CL4834">
        <v>1.4</v>
      </c>
      <c r="CM4834">
        <v>1</v>
      </c>
      <c r="CN4834">
        <v>1</v>
      </c>
      <c r="CO4834">
        <v>5140</v>
      </c>
      <c r="CP4834">
        <v>200</v>
      </c>
      <c r="CQ4834">
        <v>200</v>
      </c>
    </row>
    <row r="4835" spans="1:98" x14ac:dyDescent="0.25">
      <c r="A4835" t="s">
        <v>14235</v>
      </c>
      <c r="B4835" t="s">
        <v>99</v>
      </c>
      <c r="C4835">
        <v>2.101</v>
      </c>
      <c r="D4835">
        <v>7.2999999999999995E-2</v>
      </c>
      <c r="E4835">
        <v>7.2999999999999995E-2</v>
      </c>
      <c r="I4835">
        <v>1.31</v>
      </c>
      <c r="J4835">
        <v>5.0999999999999997E-2</v>
      </c>
      <c r="K4835">
        <v>5.0999999999999997E-2</v>
      </c>
      <c r="L4835">
        <v>1.4303699999999999</v>
      </c>
      <c r="M4835" s="2">
        <v>2.3E-6</v>
      </c>
      <c r="N4835" s="2">
        <v>2.3E-6</v>
      </c>
      <c r="O4835">
        <v>2.4479999999999998E-2</v>
      </c>
      <c r="P4835">
        <v>2.7999999999999998E-4</v>
      </c>
      <c r="Q4835">
        <v>2.7999999999999998E-4</v>
      </c>
      <c r="R4835">
        <v>0</v>
      </c>
      <c r="U4835">
        <v>82.63</v>
      </c>
      <c r="V4835">
        <v>0.38</v>
      </c>
      <c r="W4835">
        <v>0.38</v>
      </c>
      <c r="Y4835">
        <v>2011</v>
      </c>
      <c r="Z4835" s="1">
        <v>40679</v>
      </c>
      <c r="AJ4835">
        <v>2455392.3155299998</v>
      </c>
      <c r="AK4835">
        <v>2.0000000000000001E-4</v>
      </c>
      <c r="AL4835">
        <v>2.0000000000000001E-4</v>
      </c>
      <c r="BK4835" t="s">
        <v>100</v>
      </c>
      <c r="BL4835" t="s">
        <v>147</v>
      </c>
      <c r="BQ4835" t="s">
        <v>14236</v>
      </c>
      <c r="BR4835">
        <v>318.73750000000001</v>
      </c>
      <c r="BS4835">
        <v>-55.871666699999999</v>
      </c>
      <c r="BT4835">
        <v>12.9</v>
      </c>
      <c r="CB4835">
        <v>-0.37</v>
      </c>
      <c r="CC4835">
        <v>0.13</v>
      </c>
      <c r="CD4835">
        <v>0.13</v>
      </c>
      <c r="CE4835">
        <v>0.95599999999999996</v>
      </c>
      <c r="CF4835">
        <v>3.4000000000000002E-2</v>
      </c>
      <c r="CG4835">
        <v>3.4000000000000002E-2</v>
      </c>
      <c r="CH4835">
        <v>0.91700000000000004</v>
      </c>
      <c r="CI4835">
        <v>2.8000000000000001E-2</v>
      </c>
      <c r="CJ4835">
        <v>2.8000000000000001E-2</v>
      </c>
      <c r="CK4835" t="s">
        <v>607</v>
      </c>
      <c r="CL4835">
        <v>1.4</v>
      </c>
      <c r="CM4835">
        <v>0.6</v>
      </c>
      <c r="CN4835">
        <v>0.6</v>
      </c>
      <c r="CO4835">
        <v>5620</v>
      </c>
      <c r="CP4835">
        <v>160</v>
      </c>
      <c r="CQ4835">
        <v>160</v>
      </c>
    </row>
    <row r="4836" spans="1:98" x14ac:dyDescent="0.25">
      <c r="A4836" t="s">
        <v>14237</v>
      </c>
      <c r="B4836" t="s">
        <v>99</v>
      </c>
      <c r="C4836">
        <v>1.1424300000000001</v>
      </c>
      <c r="D4836">
        <v>2.2970000000000001E-2</v>
      </c>
      <c r="E4836">
        <v>2.2970000000000001E-2</v>
      </c>
      <c r="I4836">
        <v>1.127</v>
      </c>
      <c r="J4836">
        <v>1.2999999999999999E-2</v>
      </c>
      <c r="K4836">
        <v>1.2999999999999999E-2</v>
      </c>
      <c r="L4836">
        <v>4.1591288999999998</v>
      </c>
      <c r="M4836" s="2">
        <v>4.1999999999999996E-6</v>
      </c>
      <c r="N4836" s="2">
        <v>4.1999999999999996E-6</v>
      </c>
      <c r="O4836">
        <v>5.1999999999999998E-2</v>
      </c>
      <c r="P4836">
        <v>1.0999999999999999E-2</v>
      </c>
      <c r="Q4836">
        <v>1.0999999999999999E-2</v>
      </c>
      <c r="R4836">
        <v>2.8E-3</v>
      </c>
      <c r="S4836">
        <v>2.8E-3</v>
      </c>
      <c r="T4836">
        <v>2.8E-3</v>
      </c>
      <c r="U4836">
        <v>88.98</v>
      </c>
      <c r="V4836">
        <v>0.2</v>
      </c>
      <c r="W4836">
        <v>0.2</v>
      </c>
      <c r="X4836">
        <v>2.5999999999999998E-4</v>
      </c>
      <c r="Y4836">
        <v>2012</v>
      </c>
      <c r="Z4836" s="1">
        <v>44232</v>
      </c>
      <c r="AA4836">
        <v>51</v>
      </c>
      <c r="AB4836">
        <v>82</v>
      </c>
      <c r="AC4836">
        <v>82</v>
      </c>
      <c r="AD4836">
        <v>2455764.3462999999</v>
      </c>
      <c r="AE4836">
        <v>2.0000000000000001E-4</v>
      </c>
      <c r="AF4836">
        <v>2.0000000000000001E-4</v>
      </c>
      <c r="AG4836">
        <v>2457007.9321320001</v>
      </c>
      <c r="AH4836" s="2">
        <v>2.0999999999999999E-5</v>
      </c>
      <c r="AI4836" s="2">
        <v>2.0999999999999999E-5</v>
      </c>
      <c r="AJ4836">
        <v>2456982.97823</v>
      </c>
      <c r="AK4836">
        <v>3.2000000000000003E-4</v>
      </c>
      <c r="AL4836">
        <v>3.2000000000000003E-4</v>
      </c>
      <c r="AS4836">
        <v>0.17299999999999999</v>
      </c>
      <c r="AT4836">
        <v>3.2000000000000001E-2</v>
      </c>
      <c r="AU4836">
        <v>3.2000000000000001E-2</v>
      </c>
      <c r="AY4836">
        <v>140.63999999999999</v>
      </c>
      <c r="AZ4836">
        <v>0.44</v>
      </c>
      <c r="BA4836">
        <v>0.44</v>
      </c>
      <c r="BB4836">
        <v>1275</v>
      </c>
      <c r="BK4836" t="s">
        <v>100</v>
      </c>
      <c r="BL4836" t="s">
        <v>147</v>
      </c>
      <c r="BM4836" t="s">
        <v>101</v>
      </c>
      <c r="BN4836" t="s">
        <v>147</v>
      </c>
      <c r="BO4836" t="s">
        <v>14238</v>
      </c>
      <c r="BQ4836" t="s">
        <v>14239</v>
      </c>
      <c r="BR4836">
        <v>331.20304700000003</v>
      </c>
      <c r="BS4836">
        <v>-12.018884999999999</v>
      </c>
      <c r="BT4836">
        <v>11.9</v>
      </c>
      <c r="BV4836">
        <v>10.613</v>
      </c>
      <c r="BW4836">
        <v>10.31</v>
      </c>
      <c r="BY4836">
        <v>266.69</v>
      </c>
      <c r="BZ4836">
        <v>4.83</v>
      </c>
      <c r="CA4836">
        <v>4.83</v>
      </c>
      <c r="CB4836">
        <v>0.38</v>
      </c>
      <c r="CC4836">
        <v>0.05</v>
      </c>
      <c r="CD4836">
        <v>0.05</v>
      </c>
      <c r="CE4836">
        <v>1.04</v>
      </c>
      <c r="CF4836">
        <v>0.03</v>
      </c>
      <c r="CG4836">
        <v>0.03</v>
      </c>
      <c r="CH4836">
        <v>1.1399999999999999</v>
      </c>
      <c r="CI4836">
        <v>0.01</v>
      </c>
      <c r="CJ4836">
        <v>0.01</v>
      </c>
      <c r="CK4836" t="s">
        <v>520</v>
      </c>
      <c r="CO4836">
        <v>5552</v>
      </c>
      <c r="CP4836">
        <v>75</v>
      </c>
      <c r="CQ4836">
        <v>75</v>
      </c>
      <c r="CT4836" t="s">
        <v>14240</v>
      </c>
    </row>
    <row r="4837" spans="1:98" x14ac:dyDescent="0.25">
      <c r="A4837" t="s">
        <v>14241</v>
      </c>
      <c r="B4837" t="s">
        <v>99</v>
      </c>
      <c r="C4837">
        <v>1.31</v>
      </c>
      <c r="D4837">
        <v>0.05</v>
      </c>
      <c r="E4837">
        <v>0.72</v>
      </c>
      <c r="F4837">
        <v>1.31</v>
      </c>
      <c r="G4837">
        <v>0.05</v>
      </c>
      <c r="H4837">
        <v>0.05</v>
      </c>
      <c r="L4837">
        <v>596</v>
      </c>
      <c r="M4837">
        <v>2</v>
      </c>
      <c r="N4837">
        <v>2</v>
      </c>
      <c r="O4837">
        <v>1.41</v>
      </c>
      <c r="P4837">
        <v>0.3</v>
      </c>
      <c r="Q4837">
        <v>0.3</v>
      </c>
      <c r="R4837">
        <v>0.28000000000000003</v>
      </c>
      <c r="S4837">
        <v>0.02</v>
      </c>
      <c r="T4837">
        <v>0.02</v>
      </c>
      <c r="U4837">
        <v>87</v>
      </c>
      <c r="V4837">
        <v>45</v>
      </c>
      <c r="W4837">
        <v>45</v>
      </c>
      <c r="Y4837">
        <v>2015</v>
      </c>
      <c r="Z4837" s="1">
        <v>42720</v>
      </c>
      <c r="AA4837">
        <v>138</v>
      </c>
      <c r="AB4837">
        <v>8</v>
      </c>
      <c r="AC4837">
        <v>8</v>
      </c>
      <c r="AD4837">
        <v>2455981</v>
      </c>
      <c r="AE4837">
        <v>16</v>
      </c>
      <c r="AF4837">
        <v>16</v>
      </c>
      <c r="AY4837">
        <v>29.4</v>
      </c>
      <c r="AZ4837">
        <v>6.1</v>
      </c>
      <c r="BA4837">
        <v>6.1</v>
      </c>
      <c r="BB4837">
        <v>247</v>
      </c>
      <c r="BK4837" t="s">
        <v>100</v>
      </c>
      <c r="BL4837" t="s">
        <v>101</v>
      </c>
      <c r="BM4837" t="s">
        <v>101</v>
      </c>
      <c r="BQ4837" t="s">
        <v>14239</v>
      </c>
      <c r="BR4837">
        <v>331.20304700000003</v>
      </c>
      <c r="BS4837">
        <v>-12.018884999999999</v>
      </c>
      <c r="BT4837">
        <v>11.9</v>
      </c>
      <c r="BV4837">
        <v>10.613</v>
      </c>
      <c r="BW4837">
        <v>10.31</v>
      </c>
      <c r="BY4837">
        <v>266.69</v>
      </c>
      <c r="BZ4837">
        <v>4.83</v>
      </c>
      <c r="CA4837">
        <v>4.83</v>
      </c>
      <c r="CB4837">
        <v>0.38</v>
      </c>
      <c r="CC4837">
        <v>0.05</v>
      </c>
      <c r="CD4837">
        <v>0.05</v>
      </c>
      <c r="CE4837">
        <v>1.04</v>
      </c>
      <c r="CF4837">
        <v>0.03</v>
      </c>
      <c r="CG4837">
        <v>0.03</v>
      </c>
      <c r="CH4837">
        <v>1.1399999999999999</v>
      </c>
      <c r="CI4837">
        <v>0.01</v>
      </c>
      <c r="CJ4837">
        <v>0.01</v>
      </c>
      <c r="CK4837" t="s">
        <v>520</v>
      </c>
      <c r="CO4837">
        <v>5552</v>
      </c>
      <c r="CP4837">
        <v>75</v>
      </c>
      <c r="CQ4837">
        <v>75</v>
      </c>
      <c r="CT4837" t="s">
        <v>14240</v>
      </c>
    </row>
    <row r="4838" spans="1:98" x14ac:dyDescent="0.25">
      <c r="A4838" t="s">
        <v>14242</v>
      </c>
      <c r="B4838" t="s">
        <v>99</v>
      </c>
      <c r="C4838">
        <v>4.122E-2</v>
      </c>
      <c r="D4838">
        <v>4.7200000000000002E-3</v>
      </c>
      <c r="E4838">
        <v>4.7200000000000002E-3</v>
      </c>
      <c r="I4838">
        <v>0.31900000000000001</v>
      </c>
      <c r="J4838">
        <v>4.0000000000000001E-3</v>
      </c>
      <c r="K4838">
        <v>4.0000000000000001E-3</v>
      </c>
      <c r="L4838">
        <v>9.0307700000000004</v>
      </c>
      <c r="M4838">
        <v>1.7000000000000001E-4</v>
      </c>
      <c r="N4838">
        <v>1.7000000000000001E-4</v>
      </c>
      <c r="O4838">
        <v>8.7999999999999995E-2</v>
      </c>
      <c r="P4838">
        <v>1.9E-2</v>
      </c>
      <c r="Q4838">
        <v>1.9E-2</v>
      </c>
      <c r="R4838">
        <v>1.4E-2</v>
      </c>
      <c r="U4838">
        <v>89.32</v>
      </c>
      <c r="V4838">
        <v>0.23</v>
      </c>
      <c r="W4838">
        <v>0.23</v>
      </c>
      <c r="Y4838">
        <v>2015</v>
      </c>
      <c r="Z4838" s="1">
        <v>44232</v>
      </c>
      <c r="AA4838">
        <v>76</v>
      </c>
      <c r="AB4838">
        <v>106</v>
      </c>
      <c r="AC4838">
        <v>106</v>
      </c>
      <c r="AG4838">
        <v>2457006.36931</v>
      </c>
      <c r="AH4838">
        <v>3.8999999999999999E-4</v>
      </c>
      <c r="AI4838">
        <v>3.8999999999999999E-4</v>
      </c>
      <c r="AJ4838">
        <v>2456988.375</v>
      </c>
      <c r="AK4838">
        <v>1.4E-2</v>
      </c>
      <c r="AL4838">
        <v>1.4E-2</v>
      </c>
      <c r="AS4838">
        <v>0.192</v>
      </c>
      <c r="AT4838">
        <v>6.5000000000000002E-2</v>
      </c>
      <c r="AU4838">
        <v>6.5000000000000002E-2</v>
      </c>
      <c r="AY4838">
        <v>3.93</v>
      </c>
      <c r="AZ4838">
        <v>0.43</v>
      </c>
      <c r="BA4838">
        <v>0.43</v>
      </c>
      <c r="BK4838" t="s">
        <v>100</v>
      </c>
      <c r="BL4838" t="s">
        <v>147</v>
      </c>
      <c r="BM4838" t="s">
        <v>101</v>
      </c>
      <c r="BN4838" t="s">
        <v>147</v>
      </c>
      <c r="BO4838" t="s">
        <v>14243</v>
      </c>
      <c r="BQ4838" t="s">
        <v>14239</v>
      </c>
      <c r="BR4838">
        <v>331.20304700000003</v>
      </c>
      <c r="BS4838">
        <v>-12.018884999999999</v>
      </c>
      <c r="BT4838">
        <v>11.9</v>
      </c>
      <c r="BV4838">
        <v>10.613</v>
      </c>
      <c r="BW4838">
        <v>10.31</v>
      </c>
      <c r="BY4838">
        <v>266.69</v>
      </c>
      <c r="BZ4838">
        <v>4.83</v>
      </c>
      <c r="CA4838">
        <v>4.83</v>
      </c>
      <c r="CB4838">
        <v>0.38</v>
      </c>
      <c r="CC4838">
        <v>0.05</v>
      </c>
      <c r="CD4838">
        <v>0.05</v>
      </c>
      <c r="CE4838">
        <v>1.04</v>
      </c>
      <c r="CF4838">
        <v>0.03</v>
      </c>
      <c r="CG4838">
        <v>0.03</v>
      </c>
      <c r="CH4838">
        <v>1.1399999999999999</v>
      </c>
      <c r="CI4838">
        <v>0.01</v>
      </c>
      <c r="CJ4838">
        <v>0.01</v>
      </c>
      <c r="CK4838" t="s">
        <v>520</v>
      </c>
      <c r="CO4838">
        <v>5552</v>
      </c>
      <c r="CP4838">
        <v>75</v>
      </c>
      <c r="CQ4838">
        <v>75</v>
      </c>
      <c r="CT4838" t="s">
        <v>14240</v>
      </c>
    </row>
    <row r="4839" spans="1:98" x14ac:dyDescent="0.25">
      <c r="A4839" t="s">
        <v>14244</v>
      </c>
      <c r="B4839" t="s">
        <v>99</v>
      </c>
      <c r="C4839">
        <v>2.1489999999999999E-2</v>
      </c>
      <c r="D4839">
        <v>2.0799999999999998E-3</v>
      </c>
      <c r="E4839">
        <v>2.0799999999999998E-3</v>
      </c>
      <c r="I4839">
        <v>0.161</v>
      </c>
      <c r="J4839">
        <v>2E-3</v>
      </c>
      <c r="K4839">
        <v>2E-3</v>
      </c>
      <c r="L4839">
        <v>0.78959199999999996</v>
      </c>
      <c r="M4839" s="2">
        <v>1.2E-5</v>
      </c>
      <c r="N4839" s="2">
        <v>1.2E-5</v>
      </c>
      <c r="O4839">
        <v>1.7299999999999999E-2</v>
      </c>
      <c r="P4839">
        <v>3.8E-3</v>
      </c>
      <c r="Q4839">
        <v>3.8E-3</v>
      </c>
      <c r="R4839">
        <v>0.03</v>
      </c>
      <c r="S4839">
        <v>0.02</v>
      </c>
      <c r="T4839">
        <v>0.02</v>
      </c>
      <c r="U4839">
        <v>85.98</v>
      </c>
      <c r="V4839">
        <v>0.75</v>
      </c>
      <c r="W4839">
        <v>0.75</v>
      </c>
      <c r="Y4839">
        <v>2015</v>
      </c>
      <c r="Z4839" s="1">
        <v>44232</v>
      </c>
      <c r="AA4839">
        <v>81</v>
      </c>
      <c r="AB4839">
        <v>146</v>
      </c>
      <c r="AC4839">
        <v>146</v>
      </c>
      <c r="AG4839">
        <v>2457011.3486100002</v>
      </c>
      <c r="AH4839">
        <v>3.3E-4</v>
      </c>
      <c r="AI4839">
        <v>3.3E-4</v>
      </c>
      <c r="AJ4839">
        <v>2456979.76455</v>
      </c>
      <c r="AK4839">
        <v>9.3999999999999997E-4</v>
      </c>
      <c r="AL4839">
        <v>9.3999999999999997E-4</v>
      </c>
      <c r="AS4839">
        <v>0.224</v>
      </c>
      <c r="AT4839">
        <v>4.1000000000000002E-2</v>
      </c>
      <c r="AU4839">
        <v>4.1000000000000002E-2</v>
      </c>
      <c r="AY4839">
        <v>4.6100000000000003</v>
      </c>
      <c r="AZ4839">
        <v>0.44</v>
      </c>
      <c r="BA4839">
        <v>0.44</v>
      </c>
      <c r="BK4839" t="s">
        <v>100</v>
      </c>
      <c r="BL4839" t="s">
        <v>147</v>
      </c>
      <c r="BM4839" t="s">
        <v>101</v>
      </c>
      <c r="BN4839" t="s">
        <v>147</v>
      </c>
      <c r="BO4839" t="s">
        <v>14245</v>
      </c>
      <c r="BQ4839" t="s">
        <v>14239</v>
      </c>
      <c r="BR4839">
        <v>331.20304700000003</v>
      </c>
      <c r="BS4839">
        <v>-12.018884999999999</v>
      </c>
      <c r="BT4839">
        <v>11.9</v>
      </c>
      <c r="BV4839">
        <v>10.613</v>
      </c>
      <c r="BW4839">
        <v>10.31</v>
      </c>
      <c r="BY4839">
        <v>266.69</v>
      </c>
      <c r="BZ4839">
        <v>4.83</v>
      </c>
      <c r="CA4839">
        <v>4.83</v>
      </c>
      <c r="CB4839">
        <v>0.38</v>
      </c>
      <c r="CC4839">
        <v>0.05</v>
      </c>
      <c r="CD4839">
        <v>0.05</v>
      </c>
      <c r="CE4839">
        <v>1.04</v>
      </c>
      <c r="CF4839">
        <v>0.03</v>
      </c>
      <c r="CG4839">
        <v>0.03</v>
      </c>
      <c r="CH4839">
        <v>1.1399999999999999</v>
      </c>
      <c r="CI4839">
        <v>0.01</v>
      </c>
      <c r="CJ4839">
        <v>0.01</v>
      </c>
      <c r="CK4839" t="s">
        <v>520</v>
      </c>
      <c r="CO4839">
        <v>5552</v>
      </c>
      <c r="CP4839">
        <v>75</v>
      </c>
      <c r="CQ4839">
        <v>75</v>
      </c>
      <c r="CT4839" t="s">
        <v>14240</v>
      </c>
    </row>
    <row r="4840" spans="1:98" x14ac:dyDescent="0.25">
      <c r="A4840" t="s">
        <v>14246</v>
      </c>
      <c r="B4840" t="s">
        <v>99</v>
      </c>
      <c r="C4840">
        <v>0.98</v>
      </c>
      <c r="D4840">
        <v>0.09</v>
      </c>
      <c r="E4840">
        <v>0.09</v>
      </c>
      <c r="I4840">
        <v>1.67</v>
      </c>
      <c r="J4840">
        <v>0.08</v>
      </c>
      <c r="K4840">
        <v>0.08</v>
      </c>
      <c r="L4840">
        <v>2.143634</v>
      </c>
      <c r="M4840" s="2">
        <v>3.0000000000000001E-6</v>
      </c>
      <c r="N4840" s="2">
        <v>3.0000000000000001E-6</v>
      </c>
      <c r="O4840">
        <v>3.4439999999999998E-2</v>
      </c>
      <c r="P4840">
        <v>4.2999999999999999E-4</v>
      </c>
      <c r="Q4840">
        <v>4.2999999999999999E-4</v>
      </c>
      <c r="R4840">
        <v>0</v>
      </c>
      <c r="U4840">
        <v>80.09</v>
      </c>
      <c r="V4840">
        <v>0.55000000000000004</v>
      </c>
      <c r="W4840">
        <v>0.55000000000000004</v>
      </c>
      <c r="Y4840">
        <v>2011</v>
      </c>
      <c r="Z4840" s="1">
        <v>41867</v>
      </c>
      <c r="AJ4840">
        <v>2455364.5504299998</v>
      </c>
      <c r="AK4840">
        <v>2.7E-4</v>
      </c>
      <c r="AL4840">
        <v>2.7E-4</v>
      </c>
      <c r="BK4840" t="s">
        <v>100</v>
      </c>
      <c r="BL4840" t="s">
        <v>147</v>
      </c>
      <c r="BQ4840" t="s">
        <v>14247</v>
      </c>
      <c r="BR4840">
        <v>291.16250000000002</v>
      </c>
      <c r="BS4840">
        <v>55.473055600000002</v>
      </c>
      <c r="BT4840">
        <v>11.06</v>
      </c>
      <c r="CB4840">
        <v>-0.12</v>
      </c>
      <c r="CC4840">
        <v>0.12</v>
      </c>
      <c r="CD4840">
        <v>0.12</v>
      </c>
      <c r="CE4840">
        <v>1.19</v>
      </c>
      <c r="CF4840">
        <v>0.05</v>
      </c>
      <c r="CG4840">
        <v>0.05</v>
      </c>
      <c r="CH4840">
        <v>1.75</v>
      </c>
      <c r="CI4840">
        <v>0.09</v>
      </c>
      <c r="CJ4840">
        <v>0.09</v>
      </c>
      <c r="CO4840">
        <v>5990</v>
      </c>
      <c r="CP4840">
        <v>90</v>
      </c>
      <c r="CQ4840">
        <v>90</v>
      </c>
    </row>
    <row r="4841" spans="1:98" x14ac:dyDescent="0.25">
      <c r="A4841" t="s">
        <v>14248</v>
      </c>
      <c r="B4841" t="s">
        <v>99</v>
      </c>
      <c r="C4841">
        <v>0.378</v>
      </c>
      <c r="D4841">
        <v>2.7E-2</v>
      </c>
      <c r="E4841">
        <v>2.7E-2</v>
      </c>
      <c r="I4841">
        <v>1.115</v>
      </c>
      <c r="J4841">
        <v>4.7E-2</v>
      </c>
      <c r="K4841">
        <v>4.7E-2</v>
      </c>
      <c r="L4841">
        <v>2.7817387</v>
      </c>
      <c r="M4841" s="2">
        <v>5.5999999999999997E-6</v>
      </c>
      <c r="N4841" s="2">
        <v>5.5999999999999997E-6</v>
      </c>
      <c r="O4841">
        <v>3.78E-2</v>
      </c>
      <c r="P4841">
        <v>2.7E-2</v>
      </c>
      <c r="Q4841">
        <v>2.7E-2</v>
      </c>
      <c r="U4841">
        <v>84.89</v>
      </c>
      <c r="V4841">
        <v>0.19</v>
      </c>
      <c r="W4841">
        <v>0.19</v>
      </c>
      <c r="Y4841">
        <v>2011</v>
      </c>
      <c r="Z4841" s="1">
        <v>43958</v>
      </c>
      <c r="AJ4841">
        <v>2455580.59436</v>
      </c>
      <c r="AK4841">
        <v>2.9E-4</v>
      </c>
      <c r="AL4841">
        <v>2.9E-4</v>
      </c>
      <c r="BK4841" t="s">
        <v>100</v>
      </c>
      <c r="BL4841" t="s">
        <v>147</v>
      </c>
      <c r="BO4841" t="s">
        <v>14249</v>
      </c>
      <c r="BP4841" t="s">
        <v>14250</v>
      </c>
      <c r="BQ4841" t="s">
        <v>14251</v>
      </c>
      <c r="BR4841">
        <v>91.089425007200006</v>
      </c>
      <c r="BS4841">
        <v>-16.965294475699999</v>
      </c>
      <c r="CT4841" t="s">
        <v>14249</v>
      </c>
    </row>
    <row r="4842" spans="1:98" x14ac:dyDescent="0.25">
      <c r="A4842" t="s">
        <v>14252</v>
      </c>
      <c r="B4842" t="s">
        <v>99</v>
      </c>
      <c r="C4842">
        <v>1.637</v>
      </c>
      <c r="D4842">
        <v>8.2000000000000003E-2</v>
      </c>
      <c r="E4842">
        <v>8.2000000000000003E-2</v>
      </c>
      <c r="I4842">
        <v>1.171</v>
      </c>
      <c r="J4842">
        <v>5.7000000000000002E-2</v>
      </c>
      <c r="K4842">
        <v>5.7000000000000002E-2</v>
      </c>
      <c r="L4842">
        <v>1.6284246</v>
      </c>
      <c r="M4842" s="2">
        <v>1.3E-6</v>
      </c>
      <c r="N4842" s="2">
        <v>1.3E-6</v>
      </c>
      <c r="O4842">
        <v>2.7289999999999998E-2</v>
      </c>
      <c r="P4842">
        <v>5.5999999999999995E-4</v>
      </c>
      <c r="Q4842">
        <v>5.5999999999999995E-4</v>
      </c>
      <c r="R4842">
        <v>0</v>
      </c>
      <c r="U4842">
        <v>85.8</v>
      </c>
      <c r="V4842">
        <v>1.1000000000000001</v>
      </c>
      <c r="W4842">
        <v>1.1000000000000001</v>
      </c>
      <c r="X4842" s="2">
        <v>9.2E-5</v>
      </c>
      <c r="Y4842">
        <v>2007</v>
      </c>
      <c r="Z4842" s="1">
        <v>44656</v>
      </c>
      <c r="AJ4842">
        <v>2454375.62494</v>
      </c>
      <c r="AK4842">
        <v>2.4000000000000001E-4</v>
      </c>
      <c r="AL4842">
        <v>2.4000000000000001E-4</v>
      </c>
      <c r="BK4842" t="s">
        <v>402</v>
      </c>
      <c r="BL4842" t="s">
        <v>147</v>
      </c>
      <c r="BP4842" t="s">
        <v>14253</v>
      </c>
      <c r="BQ4842" t="s">
        <v>14254</v>
      </c>
      <c r="BR4842">
        <v>359.35</v>
      </c>
      <c r="BS4842">
        <v>-41.277222199999997</v>
      </c>
      <c r="BT4842">
        <v>12.26</v>
      </c>
      <c r="BY4842">
        <v>297</v>
      </c>
      <c r="BZ4842">
        <v>50</v>
      </c>
      <c r="CA4842">
        <v>50</v>
      </c>
      <c r="CB4842">
        <v>0.09</v>
      </c>
      <c r="CC4842">
        <v>0.09</v>
      </c>
      <c r="CD4842">
        <v>0.09</v>
      </c>
      <c r="CE4842">
        <v>1</v>
      </c>
      <c r="CF4842">
        <v>0.06</v>
      </c>
      <c r="CG4842">
        <v>0.06</v>
      </c>
      <c r="CH4842">
        <v>1.0840000000000001</v>
      </c>
      <c r="CI4842">
        <v>4.1000000000000002E-2</v>
      </c>
      <c r="CJ4842">
        <v>4.1000000000000002E-2</v>
      </c>
      <c r="CK4842" t="s">
        <v>154</v>
      </c>
      <c r="CL4842">
        <v>3</v>
      </c>
      <c r="CM4842">
        <v>1.4</v>
      </c>
      <c r="CN4842">
        <v>1.4</v>
      </c>
      <c r="CO4842">
        <v>5700</v>
      </c>
      <c r="CP4842">
        <v>100</v>
      </c>
      <c r="CQ4842">
        <v>100</v>
      </c>
    </row>
    <row r="4843" spans="1:98" x14ac:dyDescent="0.25">
      <c r="A4843" t="s">
        <v>14255</v>
      </c>
      <c r="B4843" t="s">
        <v>99</v>
      </c>
      <c r="C4843">
        <v>1.4370000000000001</v>
      </c>
      <c r="D4843">
        <v>6.8000000000000005E-2</v>
      </c>
      <c r="E4843">
        <v>6.8000000000000005E-2</v>
      </c>
      <c r="I4843">
        <v>1.1379999999999999</v>
      </c>
      <c r="J4843">
        <v>2.5999999999999999E-2</v>
      </c>
      <c r="K4843">
        <v>2.5999999999999999E-2</v>
      </c>
      <c r="L4843">
        <v>1.9550959000000001</v>
      </c>
      <c r="M4843" s="2">
        <v>5.1000000000000003E-6</v>
      </c>
      <c r="N4843" s="2">
        <v>5.1000000000000003E-6</v>
      </c>
      <c r="O4843">
        <v>2.913E-2</v>
      </c>
      <c r="P4843">
        <v>6.4000000000000005E-4</v>
      </c>
      <c r="Q4843">
        <v>6.4000000000000005E-4</v>
      </c>
      <c r="R4843">
        <v>8.9999999999999993E-3</v>
      </c>
      <c r="S4843">
        <v>6.0000000000000001E-3</v>
      </c>
      <c r="T4843">
        <v>6.0000000000000001E-3</v>
      </c>
      <c r="U4843">
        <v>84.74</v>
      </c>
      <c r="V4843">
        <v>0.24</v>
      </c>
      <c r="W4843">
        <v>0.24</v>
      </c>
      <c r="X4843">
        <v>1.2799999999999999E-4</v>
      </c>
      <c r="Y4843">
        <v>2011</v>
      </c>
      <c r="Z4843" s="1">
        <v>43614</v>
      </c>
      <c r="AA4843">
        <v>44</v>
      </c>
      <c r="AB4843">
        <v>80</v>
      </c>
      <c r="AC4843">
        <v>80</v>
      </c>
      <c r="AJ4843">
        <v>2455558.61197</v>
      </c>
      <c r="AK4843">
        <v>1.4999999999999999E-4</v>
      </c>
      <c r="AL4843">
        <v>2.1000000000000001E-4</v>
      </c>
      <c r="AM4843">
        <v>2455561.5490000001</v>
      </c>
      <c r="AN4843">
        <v>0.01</v>
      </c>
      <c r="AO4843">
        <v>0.01</v>
      </c>
      <c r="AS4843">
        <v>0.66900000000000004</v>
      </c>
      <c r="AT4843">
        <v>7.0000000000000001E-3</v>
      </c>
      <c r="AU4843">
        <v>1.7999999999999999E-2</v>
      </c>
      <c r="BB4843">
        <v>1394.84</v>
      </c>
      <c r="BC4843">
        <v>33</v>
      </c>
      <c r="BD4843">
        <v>33</v>
      </c>
      <c r="BK4843" t="s">
        <v>100</v>
      </c>
      <c r="BL4843" t="s">
        <v>147</v>
      </c>
      <c r="BQ4843" t="s">
        <v>14256</v>
      </c>
      <c r="BR4843">
        <v>43.6875</v>
      </c>
      <c r="BS4843">
        <v>-10.898055599999999</v>
      </c>
      <c r="BT4843">
        <v>11.6</v>
      </c>
      <c r="BY4843">
        <v>230</v>
      </c>
      <c r="BZ4843">
        <v>40</v>
      </c>
      <c r="CA4843">
        <v>40</v>
      </c>
      <c r="CB4843">
        <v>-0.12</v>
      </c>
      <c r="CC4843">
        <v>0.08</v>
      </c>
      <c r="CD4843">
        <v>0.08</v>
      </c>
      <c r="CE4843">
        <v>0.86099999999999999</v>
      </c>
      <c r="CF4843">
        <v>5.7000000000000002E-2</v>
      </c>
      <c r="CG4843">
        <v>5.7000000000000002E-2</v>
      </c>
      <c r="CH4843">
        <v>0.85499999999999998</v>
      </c>
      <c r="CI4843">
        <v>1.9E-2</v>
      </c>
      <c r="CJ4843">
        <v>1.9E-2</v>
      </c>
      <c r="CK4843" t="s">
        <v>3751</v>
      </c>
      <c r="CL4843">
        <v>8.1</v>
      </c>
      <c r="CM4843">
        <v>7</v>
      </c>
      <c r="CN4843">
        <v>4.5</v>
      </c>
      <c r="CO4843">
        <v>5400</v>
      </c>
      <c r="CP4843">
        <v>100</v>
      </c>
      <c r="CQ4843">
        <v>100</v>
      </c>
    </row>
    <row r="4844" spans="1:98" x14ac:dyDescent="0.25">
      <c r="A4844" t="s">
        <v>14257</v>
      </c>
      <c r="B4844" t="s">
        <v>99</v>
      </c>
      <c r="C4844">
        <v>0.46</v>
      </c>
      <c r="D4844">
        <v>0.02</v>
      </c>
      <c r="E4844">
        <v>0.02</v>
      </c>
      <c r="I4844">
        <v>1.27</v>
      </c>
      <c r="J4844">
        <v>0.03</v>
      </c>
      <c r="K4844">
        <v>0.03</v>
      </c>
      <c r="L4844">
        <v>1.7497798</v>
      </c>
      <c r="M4844" s="2">
        <v>1.1999999999999999E-6</v>
      </c>
      <c r="N4844" s="2">
        <v>1.1999999999999999E-6</v>
      </c>
      <c r="O4844">
        <v>2.7199999999999998E-2</v>
      </c>
      <c r="P4844">
        <v>2.9999999999999997E-4</v>
      </c>
      <c r="Q4844">
        <v>2.9999999999999997E-4</v>
      </c>
      <c r="R4844">
        <v>0</v>
      </c>
      <c r="U4844">
        <v>85.35</v>
      </c>
      <c r="V4844">
        <v>0.2</v>
      </c>
      <c r="W4844">
        <v>0.2</v>
      </c>
      <c r="Y4844">
        <v>2011</v>
      </c>
      <c r="Z4844" s="1">
        <v>43951</v>
      </c>
      <c r="AJ4844">
        <v>2455793.6814299999</v>
      </c>
      <c r="AK4844" s="2">
        <v>9.0000000000000006E-5</v>
      </c>
      <c r="AL4844" s="2">
        <v>9.0000000000000006E-5</v>
      </c>
      <c r="BK4844" t="s">
        <v>402</v>
      </c>
      <c r="BL4844" t="s">
        <v>147</v>
      </c>
      <c r="BP4844" t="s">
        <v>14258</v>
      </c>
      <c r="BQ4844" t="s">
        <v>14259</v>
      </c>
      <c r="BR4844">
        <v>348.49579999999997</v>
      </c>
      <c r="BS4844">
        <v>8.7614000000000001</v>
      </c>
      <c r="BT4844">
        <v>12</v>
      </c>
      <c r="BY4844">
        <v>140</v>
      </c>
      <c r="BZ4844">
        <v>20</v>
      </c>
      <c r="CA4844">
        <v>20</v>
      </c>
      <c r="CB4844">
        <v>0.03</v>
      </c>
      <c r="CC4844">
        <v>0.12</v>
      </c>
      <c r="CD4844">
        <v>0.12</v>
      </c>
      <c r="CE4844">
        <v>0.87</v>
      </c>
      <c r="CF4844">
        <v>0.03</v>
      </c>
      <c r="CG4844">
        <v>0.03</v>
      </c>
      <c r="CH4844">
        <v>0.79</v>
      </c>
      <c r="CI4844">
        <v>0.02</v>
      </c>
      <c r="CJ4844">
        <v>0.02</v>
      </c>
      <c r="CK4844" t="s">
        <v>392</v>
      </c>
      <c r="CL4844">
        <v>0.4</v>
      </c>
      <c r="CM4844">
        <v>0.3</v>
      </c>
      <c r="CN4844">
        <v>0.3</v>
      </c>
      <c r="CO4844">
        <v>5000</v>
      </c>
      <c r="CP4844">
        <v>100</v>
      </c>
      <c r="CQ4844">
        <v>100</v>
      </c>
    </row>
    <row r="4845" spans="1:98" x14ac:dyDescent="0.25">
      <c r="A4845" t="s">
        <v>14260</v>
      </c>
      <c r="B4845" t="s">
        <v>99</v>
      </c>
      <c r="C4845">
        <v>2.1320000000000001</v>
      </c>
      <c r="D4845">
        <v>9.4E-2</v>
      </c>
      <c r="E4845">
        <v>9.1999999999999998E-2</v>
      </c>
      <c r="I4845">
        <v>1.0740000000000001</v>
      </c>
      <c r="J4845">
        <v>3.6999999999999998E-2</v>
      </c>
      <c r="K4845">
        <v>3.6999999999999998E-2</v>
      </c>
      <c r="L4845">
        <v>3.3098443</v>
      </c>
      <c r="M4845" s="2">
        <v>1.9999999999999999E-6</v>
      </c>
      <c r="N4845" s="2">
        <v>1.9999999999999999E-6</v>
      </c>
      <c r="O4845">
        <v>4.1009999999999998E-2</v>
      </c>
      <c r="P4845">
        <v>9.1E-4</v>
      </c>
      <c r="Q4845">
        <v>8.3000000000000001E-4</v>
      </c>
      <c r="R4845">
        <v>0</v>
      </c>
      <c r="S4845">
        <v>0</v>
      </c>
      <c r="T4845">
        <v>0.03</v>
      </c>
      <c r="U4845">
        <v>87.08</v>
      </c>
      <c r="V4845">
        <v>0.15</v>
      </c>
      <c r="W4845">
        <v>0.16</v>
      </c>
      <c r="Y4845">
        <v>2011</v>
      </c>
      <c r="Z4845" s="1">
        <v>44404</v>
      </c>
      <c r="AJ4845">
        <v>2455943.5669499999</v>
      </c>
      <c r="AK4845">
        <v>1.2E-4</v>
      </c>
      <c r="AL4845">
        <v>1.1E-4</v>
      </c>
      <c r="AY4845">
        <v>326.10000000000002</v>
      </c>
      <c r="AZ4845">
        <v>1.8</v>
      </c>
      <c r="BA4845">
        <v>1.8</v>
      </c>
      <c r="BK4845" t="s">
        <v>100</v>
      </c>
      <c r="BL4845" t="s">
        <v>147</v>
      </c>
      <c r="BM4845" t="s">
        <v>101</v>
      </c>
      <c r="BN4845" t="s">
        <v>147</v>
      </c>
      <c r="BQ4845" t="s">
        <v>14261</v>
      </c>
      <c r="BR4845">
        <v>31.909250012699999</v>
      </c>
      <c r="BS4845">
        <v>-20.661944467000001</v>
      </c>
      <c r="BV4845">
        <v>10.959</v>
      </c>
      <c r="BY4845">
        <v>235</v>
      </c>
      <c r="BZ4845">
        <v>55</v>
      </c>
      <c r="CA4845">
        <v>55</v>
      </c>
      <c r="CB4845">
        <v>0.22</v>
      </c>
      <c r="CC4845">
        <v>0.11</v>
      </c>
      <c r="CD4845">
        <v>0.11</v>
      </c>
      <c r="CE4845">
        <v>0.83899999999999997</v>
      </c>
      <c r="CF4845">
        <v>5.3999999999999999E-2</v>
      </c>
      <c r="CG4845">
        <v>5.3999999999999999E-2</v>
      </c>
      <c r="CH4845">
        <v>0.79800000000000004</v>
      </c>
      <c r="CI4845">
        <v>2.3E-2</v>
      </c>
      <c r="CJ4845">
        <v>2.3E-2</v>
      </c>
      <c r="CK4845" t="s">
        <v>427</v>
      </c>
      <c r="CO4845">
        <v>4953</v>
      </c>
      <c r="CP4845">
        <v>60</v>
      </c>
      <c r="CQ4845">
        <v>59</v>
      </c>
      <c r="CT4845" t="s">
        <v>14262</v>
      </c>
    </row>
    <row r="4846" spans="1:98" x14ac:dyDescent="0.25">
      <c r="A4846" t="s">
        <v>14263</v>
      </c>
      <c r="B4846" t="s">
        <v>99</v>
      </c>
      <c r="F4846">
        <v>16.350000000000001</v>
      </c>
      <c r="G4846">
        <v>0</v>
      </c>
      <c r="H4846" t="s">
        <v>455</v>
      </c>
      <c r="L4846">
        <v>2840</v>
      </c>
      <c r="M4846">
        <v>130</v>
      </c>
      <c r="N4846" t="s">
        <v>455</v>
      </c>
      <c r="O4846">
        <v>3.73</v>
      </c>
      <c r="P4846">
        <v>0.14000000000000001</v>
      </c>
      <c r="Q4846" t="s">
        <v>455</v>
      </c>
      <c r="R4846">
        <v>0.83689999999999998</v>
      </c>
      <c r="S4846">
        <v>7.0000000000000001E-3</v>
      </c>
      <c r="T4846">
        <v>6.8999999999999999E-3</v>
      </c>
      <c r="Y4846">
        <v>2016</v>
      </c>
      <c r="Z4846" s="1">
        <v>42731</v>
      </c>
      <c r="AA4846">
        <v>198.6</v>
      </c>
      <c r="AB4846">
        <v>0.2</v>
      </c>
      <c r="AC4846">
        <v>0.2</v>
      </c>
      <c r="AJ4846">
        <v>2455455.5</v>
      </c>
      <c r="AK4846">
        <v>1.3</v>
      </c>
      <c r="AL4846">
        <v>1.1000000000000001</v>
      </c>
      <c r="BK4846" t="s">
        <v>100</v>
      </c>
      <c r="BL4846" t="s">
        <v>101</v>
      </c>
      <c r="BQ4846" t="s">
        <v>14261</v>
      </c>
      <c r="BR4846">
        <v>31.909250012699999</v>
      </c>
      <c r="BS4846">
        <v>-20.661944467000001</v>
      </c>
      <c r="BV4846">
        <v>10.959</v>
      </c>
      <c r="BY4846">
        <v>235</v>
      </c>
      <c r="BZ4846">
        <v>55</v>
      </c>
      <c r="CA4846">
        <v>55</v>
      </c>
      <c r="CB4846">
        <v>0.22</v>
      </c>
      <c r="CC4846">
        <v>0.11</v>
      </c>
      <c r="CD4846">
        <v>0.11</v>
      </c>
      <c r="CE4846">
        <v>0.83899999999999997</v>
      </c>
      <c r="CF4846">
        <v>5.3999999999999999E-2</v>
      </c>
      <c r="CG4846">
        <v>5.3999999999999999E-2</v>
      </c>
      <c r="CH4846">
        <v>0.79800000000000004</v>
      </c>
      <c r="CI4846">
        <v>2.3E-2</v>
      </c>
      <c r="CJ4846">
        <v>2.3E-2</v>
      </c>
      <c r="CK4846" t="s">
        <v>427</v>
      </c>
      <c r="CO4846">
        <v>4953</v>
      </c>
      <c r="CP4846">
        <v>60</v>
      </c>
      <c r="CQ4846">
        <v>59</v>
      </c>
      <c r="CT4846" t="s">
        <v>14262</v>
      </c>
    </row>
    <row r="4847" spans="1:98" x14ac:dyDescent="0.25">
      <c r="A4847" t="s">
        <v>14264</v>
      </c>
      <c r="B4847" t="s">
        <v>99</v>
      </c>
      <c r="C4847">
        <v>0.6</v>
      </c>
      <c r="I4847">
        <v>1.4</v>
      </c>
      <c r="L4847">
        <v>3.7</v>
      </c>
      <c r="Y4847">
        <v>2011</v>
      </c>
      <c r="Z4847" s="1">
        <v>41194</v>
      </c>
      <c r="BK4847" t="s">
        <v>402</v>
      </c>
      <c r="BL4847" t="s">
        <v>147</v>
      </c>
      <c r="BQ4847" t="s">
        <v>14265</v>
      </c>
      <c r="BR4847">
        <v>205.45428335</v>
      </c>
      <c r="BS4847">
        <v>-0.12805834478</v>
      </c>
      <c r="CT4847" t="s">
        <v>14266</v>
      </c>
    </row>
    <row r="4848" spans="1:98" x14ac:dyDescent="0.25">
      <c r="A4848" t="s">
        <v>14267</v>
      </c>
      <c r="B4848" t="s">
        <v>99</v>
      </c>
      <c r="C4848">
        <v>0.61</v>
      </c>
      <c r="D4848">
        <v>0.13</v>
      </c>
      <c r="E4848">
        <v>0.13</v>
      </c>
      <c r="F4848">
        <v>0.56999999999999995</v>
      </c>
      <c r="G4848">
        <v>0.04</v>
      </c>
      <c r="H4848">
        <v>0.04</v>
      </c>
      <c r="I4848">
        <v>1.33</v>
      </c>
      <c r="J4848">
        <v>0.13</v>
      </c>
      <c r="K4848">
        <v>0.13</v>
      </c>
      <c r="L4848">
        <v>4.46563</v>
      </c>
      <c r="M4848" s="2">
        <v>3.9999999999999998E-6</v>
      </c>
      <c r="N4848" s="2">
        <v>3.9999999999999998E-6</v>
      </c>
      <c r="O4848">
        <v>5.33E-2</v>
      </c>
      <c r="P4848">
        <v>6.9999999999999999E-4</v>
      </c>
      <c r="Q4848">
        <v>6.9999999999999999E-4</v>
      </c>
      <c r="R4848">
        <v>0</v>
      </c>
      <c r="S4848">
        <v>0</v>
      </c>
      <c r="T4848">
        <v>0.2</v>
      </c>
      <c r="U4848">
        <v>89.6</v>
      </c>
      <c r="V4848">
        <v>0.2</v>
      </c>
      <c r="W4848">
        <v>0.2</v>
      </c>
      <c r="Y4848">
        <v>2012</v>
      </c>
      <c r="Z4848" s="1">
        <v>44232</v>
      </c>
      <c r="AJ4848">
        <v>2455737.9396000002</v>
      </c>
      <c r="AK4848">
        <v>2.9999999999999997E-4</v>
      </c>
      <c r="AL4848">
        <v>2.9999999999999997E-4</v>
      </c>
      <c r="AS4848">
        <v>0.15</v>
      </c>
      <c r="AT4848">
        <v>0.12</v>
      </c>
      <c r="AU4848">
        <v>0.12</v>
      </c>
      <c r="AY4848">
        <v>70</v>
      </c>
      <c r="AZ4848">
        <v>4</v>
      </c>
      <c r="BA4848">
        <v>4</v>
      </c>
      <c r="BB4848">
        <v>1290</v>
      </c>
      <c r="BK4848" t="s">
        <v>100</v>
      </c>
      <c r="BL4848" t="s">
        <v>147</v>
      </c>
      <c r="BM4848" t="s">
        <v>101</v>
      </c>
      <c r="BN4848" t="s">
        <v>147</v>
      </c>
      <c r="BO4848" t="s">
        <v>14268</v>
      </c>
      <c r="BQ4848" t="s">
        <v>14269</v>
      </c>
      <c r="BR4848">
        <v>203.75811400000001</v>
      </c>
      <c r="BS4848">
        <v>-17.503464000000001</v>
      </c>
      <c r="BT4848">
        <v>11.8</v>
      </c>
      <c r="BV4848">
        <v>10.775</v>
      </c>
      <c r="BW4848">
        <v>10.443</v>
      </c>
      <c r="BY4848">
        <v>299.97000000000003</v>
      </c>
      <c r="BZ4848">
        <v>3.94</v>
      </c>
      <c r="CA4848">
        <v>3.94</v>
      </c>
      <c r="CB4848">
        <v>-0.2</v>
      </c>
      <c r="CC4848">
        <v>7.0000000000000007E-2</v>
      </c>
      <c r="CD4848">
        <v>7.0000000000000007E-2</v>
      </c>
      <c r="CE4848">
        <v>1.1100000000000001</v>
      </c>
      <c r="CF4848">
        <v>0.35</v>
      </c>
      <c r="CG4848">
        <v>0.35</v>
      </c>
      <c r="CH4848">
        <v>1.0900000000000001</v>
      </c>
      <c r="CI4848">
        <v>0.11</v>
      </c>
      <c r="CJ4848">
        <v>0.11</v>
      </c>
      <c r="CK4848" t="s">
        <v>13988</v>
      </c>
      <c r="CL4848">
        <v>3</v>
      </c>
      <c r="CM4848">
        <v>2</v>
      </c>
      <c r="CN4848">
        <v>5</v>
      </c>
      <c r="CO4848">
        <v>5900</v>
      </c>
      <c r="CP4848">
        <v>100</v>
      </c>
      <c r="CQ4848">
        <v>100</v>
      </c>
      <c r="CT4848" t="s">
        <v>14270</v>
      </c>
    </row>
    <row r="4849" spans="1:95" x14ac:dyDescent="0.25">
      <c r="A4849" t="s">
        <v>14271</v>
      </c>
      <c r="B4849" t="s">
        <v>99</v>
      </c>
      <c r="C4849">
        <v>0.6</v>
      </c>
      <c r="I4849">
        <v>1.2</v>
      </c>
      <c r="L4849">
        <v>4.5999999999999996</v>
      </c>
      <c r="Y4849">
        <v>2011</v>
      </c>
      <c r="Z4849" s="1">
        <v>41194</v>
      </c>
      <c r="BK4849" t="s">
        <v>402</v>
      </c>
      <c r="BL4849" t="s">
        <v>147</v>
      </c>
      <c r="BQ4849" t="s">
        <v>14272</v>
      </c>
      <c r="BR4849">
        <v>183.36627500899999</v>
      </c>
      <c r="BS4849">
        <v>23.055638894400001</v>
      </c>
    </row>
    <row r="4850" spans="1:95" x14ac:dyDescent="0.25">
      <c r="A4850" t="s">
        <v>14273</v>
      </c>
      <c r="B4850" t="s">
        <v>99</v>
      </c>
      <c r="C4850">
        <v>0.8</v>
      </c>
      <c r="I4850">
        <v>1.1000000000000001</v>
      </c>
      <c r="L4850">
        <v>2.8</v>
      </c>
      <c r="Y4850">
        <v>2011</v>
      </c>
      <c r="Z4850" s="1">
        <v>41194</v>
      </c>
      <c r="BK4850" t="s">
        <v>402</v>
      </c>
      <c r="BL4850" t="s">
        <v>147</v>
      </c>
      <c r="BQ4850" t="s">
        <v>14274</v>
      </c>
      <c r="BR4850">
        <v>223.82008333900001</v>
      </c>
      <c r="BS4850">
        <v>-2.0576500071199999</v>
      </c>
      <c r="CK4850" t="s">
        <v>1603</v>
      </c>
    </row>
    <row r="4851" spans="1:95" x14ac:dyDescent="0.25">
      <c r="A4851" t="s">
        <v>14275</v>
      </c>
      <c r="B4851" t="s">
        <v>99</v>
      </c>
      <c r="C4851">
        <v>0.89</v>
      </c>
      <c r="D4851">
        <v>7.0000000000000007E-2</v>
      </c>
      <c r="E4851">
        <v>7.0000000000000007E-2</v>
      </c>
      <c r="I4851">
        <v>1.37</v>
      </c>
      <c r="J4851">
        <v>0.2</v>
      </c>
      <c r="K4851">
        <v>0.2</v>
      </c>
      <c r="L4851">
        <v>5.0171799999999998</v>
      </c>
      <c r="M4851" s="2">
        <v>1.1E-5</v>
      </c>
      <c r="N4851" s="2">
        <v>1.1E-5</v>
      </c>
      <c r="O4851">
        <v>5.6099999999999997E-2</v>
      </c>
      <c r="P4851">
        <v>2E-3</v>
      </c>
      <c r="Q4851">
        <v>2E-3</v>
      </c>
      <c r="R4851">
        <v>0</v>
      </c>
      <c r="U4851">
        <v>87.4</v>
      </c>
      <c r="V4851">
        <v>1.5</v>
      </c>
      <c r="W4851">
        <v>1.5</v>
      </c>
      <c r="Y4851">
        <v>2011</v>
      </c>
      <c r="Z4851" s="1">
        <v>43451</v>
      </c>
      <c r="AJ4851">
        <v>2455183.9334999998</v>
      </c>
      <c r="AK4851">
        <v>1E-3</v>
      </c>
      <c r="AL4851">
        <v>1E-3</v>
      </c>
      <c r="BK4851" t="s">
        <v>402</v>
      </c>
      <c r="BL4851" t="s">
        <v>147</v>
      </c>
      <c r="BQ4851" t="s">
        <v>14276</v>
      </c>
      <c r="BR4851">
        <v>274.7</v>
      </c>
      <c r="BS4851">
        <v>45.171900000000001</v>
      </c>
      <c r="BT4851">
        <v>11.66</v>
      </c>
      <c r="BY4851">
        <v>300</v>
      </c>
      <c r="BZ4851">
        <v>50</v>
      </c>
      <c r="CA4851">
        <v>50</v>
      </c>
      <c r="CB4851">
        <v>-0.45</v>
      </c>
      <c r="CC4851">
        <v>0.09</v>
      </c>
      <c r="CD4851">
        <v>0.09</v>
      </c>
      <c r="CE4851">
        <v>0.94</v>
      </c>
      <c r="CF4851">
        <v>0.1</v>
      </c>
      <c r="CG4851">
        <v>0.1</v>
      </c>
      <c r="CH4851">
        <v>1.17</v>
      </c>
      <c r="CI4851">
        <v>0.13</v>
      </c>
      <c r="CJ4851">
        <v>0.13</v>
      </c>
      <c r="CK4851" t="s">
        <v>504</v>
      </c>
      <c r="CL4851">
        <v>3.2</v>
      </c>
      <c r="CM4851">
        <v>4.5</v>
      </c>
      <c r="CN4851">
        <v>2.1</v>
      </c>
      <c r="CO4851">
        <v>5800</v>
      </c>
      <c r="CP4851">
        <v>150</v>
      </c>
      <c r="CQ4851">
        <v>150</v>
      </c>
    </row>
    <row r="4852" spans="1:95" x14ac:dyDescent="0.25">
      <c r="A4852" t="s">
        <v>14277</v>
      </c>
      <c r="B4852" t="s">
        <v>99</v>
      </c>
      <c r="C4852">
        <v>0.86299999999999999</v>
      </c>
      <c r="D4852">
        <v>4.4999999999999998E-2</v>
      </c>
      <c r="E4852">
        <v>4.4999999999999998E-2</v>
      </c>
      <c r="I4852">
        <v>0.77500000000000002</v>
      </c>
      <c r="J4852">
        <v>6.8000000000000005E-2</v>
      </c>
      <c r="K4852">
        <v>6.8000000000000005E-2</v>
      </c>
      <c r="L4852">
        <v>7.9195849999999997</v>
      </c>
      <c r="M4852" s="2">
        <v>1.0000000000000001E-5</v>
      </c>
      <c r="N4852" s="2">
        <v>1.0000000000000001E-5</v>
      </c>
      <c r="O4852">
        <v>6.9699999999999998E-2</v>
      </c>
      <c r="P4852">
        <v>1.0999999999999999E-2</v>
      </c>
      <c r="Q4852">
        <v>1.0999999999999999E-2</v>
      </c>
      <c r="R4852">
        <v>0.1</v>
      </c>
      <c r="S4852">
        <v>4.2000000000000003E-2</v>
      </c>
      <c r="T4852">
        <v>4.2000000000000003E-2</v>
      </c>
      <c r="U4852">
        <v>89.27</v>
      </c>
      <c r="V4852">
        <v>0.32</v>
      </c>
      <c r="W4852">
        <v>0.32</v>
      </c>
      <c r="Y4852">
        <v>2011</v>
      </c>
      <c r="Z4852" s="1">
        <v>44641</v>
      </c>
      <c r="AA4852">
        <v>74</v>
      </c>
      <c r="AB4852">
        <v>15</v>
      </c>
      <c r="AC4852">
        <v>15</v>
      </c>
      <c r="AJ4852">
        <v>2455830.9555899999</v>
      </c>
      <c r="AK4852">
        <v>5.2999999999999998E-4</v>
      </c>
      <c r="AL4852">
        <v>5.2999999999999998E-4</v>
      </c>
      <c r="AS4852">
        <v>0.28999999999999998</v>
      </c>
      <c r="AT4852">
        <v>0.18</v>
      </c>
      <c r="AU4852">
        <v>0.18</v>
      </c>
      <c r="AY4852">
        <v>0.1096</v>
      </c>
      <c r="AZ4852">
        <v>4.3999999999999997E-2</v>
      </c>
      <c r="BA4852">
        <v>4.3999999999999997E-2</v>
      </c>
      <c r="BB4852">
        <v>670</v>
      </c>
      <c r="BC4852">
        <v>35</v>
      </c>
      <c r="BD4852">
        <v>35</v>
      </c>
      <c r="BK4852" t="s">
        <v>402</v>
      </c>
      <c r="BL4852" t="s">
        <v>147</v>
      </c>
      <c r="BM4852" t="s">
        <v>101</v>
      </c>
      <c r="BN4852" t="s">
        <v>147</v>
      </c>
      <c r="BQ4852" t="s">
        <v>14278</v>
      </c>
      <c r="BR4852">
        <v>349.625</v>
      </c>
      <c r="BS4852">
        <v>24.889199999999999</v>
      </c>
      <c r="BT4852">
        <v>13</v>
      </c>
      <c r="BY4852">
        <v>125</v>
      </c>
      <c r="BZ4852">
        <v>25</v>
      </c>
      <c r="CA4852">
        <v>25</v>
      </c>
      <c r="CB4852">
        <v>-0.15</v>
      </c>
      <c r="CC4852">
        <v>0.11</v>
      </c>
      <c r="CD4852">
        <v>0.11</v>
      </c>
      <c r="CE4852">
        <v>0.71899999999999997</v>
      </c>
      <c r="CF4852">
        <v>3.5000000000000003E-2</v>
      </c>
      <c r="CG4852">
        <v>3.5000000000000003E-2</v>
      </c>
      <c r="CH4852">
        <v>0.61299999999999999</v>
      </c>
      <c r="CI4852">
        <v>4.3999999999999997E-2</v>
      </c>
      <c r="CJ4852">
        <v>4.3999999999999997E-2</v>
      </c>
      <c r="CK4852" t="s">
        <v>453</v>
      </c>
      <c r="CL4852">
        <v>0.5</v>
      </c>
      <c r="CM4852">
        <v>0.7</v>
      </c>
      <c r="CN4852">
        <v>0.4</v>
      </c>
      <c r="CO4852">
        <v>4650</v>
      </c>
      <c r="CP4852">
        <v>150</v>
      </c>
      <c r="CQ4852">
        <v>150</v>
      </c>
    </row>
    <row r="4853" spans="1:95" x14ac:dyDescent="0.25">
      <c r="A4853" t="s">
        <v>14279</v>
      </c>
      <c r="B4853" t="s">
        <v>99</v>
      </c>
      <c r="C4853">
        <v>0.503</v>
      </c>
      <c r="D4853">
        <v>3.7999999999999999E-2</v>
      </c>
      <c r="E4853">
        <v>1.9E-2</v>
      </c>
      <c r="I4853">
        <v>1.224</v>
      </c>
      <c r="J4853">
        <v>5.1999999999999998E-2</v>
      </c>
      <c r="K4853">
        <v>5.0999999999999997E-2</v>
      </c>
      <c r="L4853">
        <v>3.3610060000000002</v>
      </c>
      <c r="M4853" s="2">
        <v>3.4999999999999999E-6</v>
      </c>
      <c r="N4853" s="2">
        <v>3.4999999999999999E-6</v>
      </c>
      <c r="O4853">
        <v>4.2099999999999999E-2</v>
      </c>
      <c r="P4853">
        <v>1.2999999999999999E-3</v>
      </c>
      <c r="Q4853">
        <v>1.2999999999999999E-3</v>
      </c>
      <c r="R4853">
        <v>5.3999999999999999E-2</v>
      </c>
      <c r="S4853">
        <v>1.4999999999999999E-2</v>
      </c>
      <c r="T4853">
        <v>1.4999999999999999E-2</v>
      </c>
      <c r="U4853">
        <v>88.47</v>
      </c>
      <c r="V4853">
        <v>0.47</v>
      </c>
      <c r="W4853">
        <v>0.47</v>
      </c>
      <c r="X4853">
        <v>1.37E-4</v>
      </c>
      <c r="Y4853">
        <v>2008</v>
      </c>
      <c r="Z4853" s="1">
        <v>43802</v>
      </c>
      <c r="AA4853">
        <v>1.7</v>
      </c>
      <c r="AB4853">
        <v>0.22</v>
      </c>
      <c r="AC4853">
        <v>0.22</v>
      </c>
      <c r="BK4853" t="s">
        <v>402</v>
      </c>
      <c r="BL4853" t="s">
        <v>147</v>
      </c>
      <c r="BP4853" t="s">
        <v>14280</v>
      </c>
      <c r="BQ4853" t="s">
        <v>14281</v>
      </c>
      <c r="BR4853">
        <v>348.15833329999998</v>
      </c>
      <c r="BS4853">
        <v>-22.673888900000001</v>
      </c>
      <c r="BT4853">
        <v>12.4</v>
      </c>
      <c r="BY4853">
        <v>307</v>
      </c>
      <c r="CB4853">
        <v>-0.2</v>
      </c>
      <c r="CC4853">
        <v>0.09</v>
      </c>
      <c r="CD4853">
        <v>0.09</v>
      </c>
      <c r="CE4853">
        <v>0.88800000000000001</v>
      </c>
      <c r="CF4853">
        <v>0.08</v>
      </c>
      <c r="CG4853">
        <v>0.08</v>
      </c>
      <c r="CH4853">
        <v>0.87</v>
      </c>
      <c r="CI4853">
        <v>3.5999999999999997E-2</v>
      </c>
      <c r="CJ4853">
        <v>3.5999999999999997E-2</v>
      </c>
      <c r="CK4853" t="s">
        <v>1101</v>
      </c>
      <c r="CL4853">
        <v>11</v>
      </c>
      <c r="CM4853">
        <v>7</v>
      </c>
      <c r="CN4853">
        <v>7</v>
      </c>
      <c r="CO4853">
        <v>5450</v>
      </c>
      <c r="CP4853">
        <v>100</v>
      </c>
      <c r="CQ4853">
        <v>100</v>
      </c>
    </row>
    <row r="4854" spans="1:95" x14ac:dyDescent="0.25">
      <c r="A4854" t="s">
        <v>14282</v>
      </c>
      <c r="B4854" t="s">
        <v>99</v>
      </c>
      <c r="C4854">
        <v>0.5</v>
      </c>
      <c r="I4854">
        <v>0.9</v>
      </c>
      <c r="L4854">
        <v>4.3</v>
      </c>
      <c r="Y4854">
        <v>2011</v>
      </c>
      <c r="Z4854" s="1">
        <v>40798</v>
      </c>
      <c r="BK4854" t="s">
        <v>402</v>
      </c>
      <c r="BL4854" t="s">
        <v>147</v>
      </c>
      <c r="BQ4854" t="s">
        <v>14283</v>
      </c>
      <c r="BR4854">
        <v>356.66669999999999</v>
      </c>
      <c r="BS4854">
        <v>31.155799999999999</v>
      </c>
      <c r="BT4854">
        <v>12.18</v>
      </c>
      <c r="BY4854">
        <v>400</v>
      </c>
      <c r="BZ4854">
        <v>60</v>
      </c>
      <c r="CA4854">
        <v>60</v>
      </c>
      <c r="CB4854">
        <v>-0.04</v>
      </c>
      <c r="CC4854">
        <v>0.09</v>
      </c>
      <c r="CD4854">
        <v>0.09</v>
      </c>
      <c r="CE4854">
        <v>1.0780000000000001</v>
      </c>
      <c r="CF4854">
        <v>3.5000000000000003E-2</v>
      </c>
      <c r="CG4854">
        <v>3.5000000000000003E-2</v>
      </c>
      <c r="CH4854">
        <v>1.1399999999999999</v>
      </c>
      <c r="CI4854">
        <v>0.13</v>
      </c>
      <c r="CJ4854">
        <v>0.13</v>
      </c>
      <c r="CK4854" t="s">
        <v>1416</v>
      </c>
      <c r="CL4854">
        <v>3.6</v>
      </c>
      <c r="CM4854">
        <v>4.3</v>
      </c>
      <c r="CN4854">
        <v>2.1</v>
      </c>
      <c r="CO4854">
        <v>5900</v>
      </c>
      <c r="CP4854">
        <v>100</v>
      </c>
      <c r="CQ4854">
        <v>100</v>
      </c>
    </row>
    <row r="4855" spans="1:95" x14ac:dyDescent="0.25">
      <c r="A4855" t="s">
        <v>14284</v>
      </c>
      <c r="B4855" t="s">
        <v>99</v>
      </c>
      <c r="C4855">
        <v>2.06</v>
      </c>
      <c r="D4855">
        <v>0.17</v>
      </c>
      <c r="E4855">
        <v>0.17</v>
      </c>
      <c r="I4855">
        <v>1.24</v>
      </c>
      <c r="J4855">
        <v>0.03</v>
      </c>
      <c r="K4855">
        <v>0.03</v>
      </c>
      <c r="L4855">
        <v>3.8559000000000001</v>
      </c>
      <c r="M4855" s="2">
        <v>3.0000000000000001E-6</v>
      </c>
      <c r="N4855" s="2">
        <v>3.0000000000000001E-6</v>
      </c>
      <c r="O4855">
        <v>5.1400000000000001E-2</v>
      </c>
      <c r="P4855">
        <v>8.9999999999999998E-4</v>
      </c>
      <c r="Q4855">
        <v>8.9999999999999998E-4</v>
      </c>
      <c r="R4855">
        <v>0</v>
      </c>
      <c r="U4855">
        <v>89.35</v>
      </c>
      <c r="V4855">
        <v>0.66</v>
      </c>
      <c r="W4855">
        <v>0.66</v>
      </c>
      <c r="X4855">
        <v>1.07E-4</v>
      </c>
      <c r="Y4855">
        <v>2011</v>
      </c>
      <c r="Z4855" s="1">
        <v>41022</v>
      </c>
      <c r="AJ4855">
        <v>2455859.52825</v>
      </c>
      <c r="AK4855">
        <v>2.3E-3</v>
      </c>
      <c r="AL4855">
        <v>2.3E-3</v>
      </c>
      <c r="BK4855" t="s">
        <v>100</v>
      </c>
      <c r="BL4855" t="s">
        <v>147</v>
      </c>
      <c r="BQ4855" t="s">
        <v>14285</v>
      </c>
      <c r="BR4855">
        <v>75.3</v>
      </c>
      <c r="BS4855">
        <v>-26.0541667</v>
      </c>
      <c r="BT4855">
        <v>12.5</v>
      </c>
      <c r="BY4855">
        <v>480</v>
      </c>
      <c r="BZ4855">
        <v>65</v>
      </c>
      <c r="CA4855">
        <v>65</v>
      </c>
      <c r="CB4855">
        <v>-0.1</v>
      </c>
      <c r="CC4855">
        <v>0.12</v>
      </c>
      <c r="CD4855">
        <v>0.12</v>
      </c>
      <c r="CE4855">
        <v>1.22</v>
      </c>
      <c r="CF4855">
        <v>7.0000000000000007E-2</v>
      </c>
      <c r="CG4855">
        <v>7.0000000000000007E-2</v>
      </c>
      <c r="CH4855">
        <v>1.36</v>
      </c>
      <c r="CI4855">
        <v>0.03</v>
      </c>
      <c r="CJ4855">
        <v>0.03</v>
      </c>
      <c r="CK4855" t="s">
        <v>4450</v>
      </c>
      <c r="CO4855">
        <v>6250</v>
      </c>
      <c r="CP4855">
        <v>150</v>
      </c>
      <c r="CQ4855">
        <v>150</v>
      </c>
    </row>
    <row r="4856" spans="1:95" x14ac:dyDescent="0.25">
      <c r="A4856" t="s">
        <v>14286</v>
      </c>
      <c r="B4856" t="s">
        <v>99</v>
      </c>
      <c r="C4856">
        <v>0.56999999999999995</v>
      </c>
      <c r="D4856">
        <v>0.04</v>
      </c>
      <c r="E4856">
        <v>0.04</v>
      </c>
      <c r="I4856">
        <v>1.39</v>
      </c>
      <c r="J4856">
        <v>0.06</v>
      </c>
      <c r="K4856">
        <v>0.06</v>
      </c>
      <c r="L4856">
        <v>4.4119529999999996</v>
      </c>
      <c r="M4856" s="2">
        <v>3.0000000000000001E-6</v>
      </c>
      <c r="N4856" s="2">
        <v>3.0000000000000001E-6</v>
      </c>
      <c r="O4856">
        <v>5.67E-2</v>
      </c>
      <c r="P4856">
        <v>6.9999999999999999E-4</v>
      </c>
      <c r="Q4856">
        <v>6.9999999999999999E-4</v>
      </c>
      <c r="R4856">
        <v>0</v>
      </c>
      <c r="U4856">
        <v>88.3</v>
      </c>
      <c r="V4856">
        <v>0.6</v>
      </c>
      <c r="W4856">
        <v>0.6</v>
      </c>
      <c r="X4856">
        <v>3.5399999999999999E-4</v>
      </c>
      <c r="Y4856">
        <v>2011</v>
      </c>
      <c r="Z4856" s="1">
        <v>41022</v>
      </c>
      <c r="AJ4856">
        <v>2455855.3919500001</v>
      </c>
      <c r="AK4856">
        <v>2.7E-4</v>
      </c>
      <c r="AL4856">
        <v>2.7E-4</v>
      </c>
      <c r="BK4856" t="s">
        <v>100</v>
      </c>
      <c r="BL4856" t="s">
        <v>147</v>
      </c>
      <c r="BQ4856" t="s">
        <v>14287</v>
      </c>
      <c r="BR4856">
        <v>87.141666700000002</v>
      </c>
      <c r="BS4856">
        <v>-63.988333300000001</v>
      </c>
      <c r="BT4856">
        <v>10.3</v>
      </c>
      <c r="BY4856">
        <v>160</v>
      </c>
      <c r="BZ4856">
        <v>30</v>
      </c>
      <c r="CA4856">
        <v>30</v>
      </c>
      <c r="CB4856">
        <v>0.04</v>
      </c>
      <c r="CC4856">
        <v>0.06</v>
      </c>
      <c r="CD4856">
        <v>0.06</v>
      </c>
      <c r="CE4856">
        <v>1.25</v>
      </c>
      <c r="CF4856">
        <v>0.05</v>
      </c>
      <c r="CG4856">
        <v>0.05</v>
      </c>
      <c r="CH4856">
        <v>1.28</v>
      </c>
      <c r="CI4856">
        <v>0.05</v>
      </c>
      <c r="CJ4856">
        <v>0.05</v>
      </c>
      <c r="CK4856" t="s">
        <v>4450</v>
      </c>
      <c r="CO4856">
        <v>6230</v>
      </c>
      <c r="CP4856">
        <v>80</v>
      </c>
      <c r="CQ4856">
        <v>80</v>
      </c>
    </row>
    <row r="4857" spans="1:95" x14ac:dyDescent="0.25">
      <c r="A4857" t="s">
        <v>14288</v>
      </c>
      <c r="B4857" t="s">
        <v>99</v>
      </c>
      <c r="C4857">
        <v>0.38</v>
      </c>
      <c r="D4857">
        <v>0.03</v>
      </c>
      <c r="E4857">
        <v>0.03</v>
      </c>
      <c r="I4857">
        <v>1.43</v>
      </c>
      <c r="J4857">
        <v>0.06</v>
      </c>
      <c r="K4857">
        <v>0.06</v>
      </c>
      <c r="L4857">
        <v>4.3780900000000003</v>
      </c>
      <c r="M4857" s="2">
        <v>6.0000000000000002E-6</v>
      </c>
      <c r="N4857" s="2">
        <v>6.0000000000000002E-6</v>
      </c>
      <c r="O4857">
        <v>5.74E-2</v>
      </c>
      <c r="P4857">
        <v>6.9999999999999999E-4</v>
      </c>
      <c r="Q4857">
        <v>6.9999999999999999E-4</v>
      </c>
      <c r="R4857">
        <v>0</v>
      </c>
      <c r="U4857">
        <v>87.8</v>
      </c>
      <c r="V4857">
        <v>1.3</v>
      </c>
      <c r="W4857">
        <v>1.3</v>
      </c>
      <c r="X4857">
        <v>1.7390000000000001E-3</v>
      </c>
      <c r="Y4857">
        <v>2011</v>
      </c>
      <c r="Z4857" s="1">
        <v>41355</v>
      </c>
      <c r="AJ4857">
        <v>2455921.6527</v>
      </c>
      <c r="AK4857">
        <v>5.0000000000000001E-4</v>
      </c>
      <c r="AL4857">
        <v>5.0000000000000001E-4</v>
      </c>
      <c r="BK4857" t="s">
        <v>100</v>
      </c>
      <c r="BL4857" t="s">
        <v>147</v>
      </c>
      <c r="BQ4857" t="s">
        <v>14289</v>
      </c>
      <c r="BR4857">
        <v>94.337500000000006</v>
      </c>
      <c r="BS4857">
        <v>-38.323333300000002</v>
      </c>
      <c r="BT4857">
        <v>11.2</v>
      </c>
      <c r="BY4857">
        <v>330</v>
      </c>
      <c r="BZ4857">
        <v>50</v>
      </c>
      <c r="CA4857">
        <v>50</v>
      </c>
      <c r="CB4857">
        <v>0.08</v>
      </c>
      <c r="CC4857">
        <v>7.0000000000000007E-2</v>
      </c>
      <c r="CD4857">
        <v>7.0000000000000007E-2</v>
      </c>
      <c r="CE4857">
        <v>1.32</v>
      </c>
      <c r="CF4857">
        <v>0.05</v>
      </c>
      <c r="CG4857">
        <v>0.05</v>
      </c>
      <c r="CH4857">
        <v>1.88</v>
      </c>
      <c r="CI4857">
        <v>0.06</v>
      </c>
      <c r="CJ4857">
        <v>0.06</v>
      </c>
      <c r="CK4857" t="s">
        <v>1101</v>
      </c>
      <c r="CO4857">
        <v>5550</v>
      </c>
      <c r="CP4857">
        <v>100</v>
      </c>
      <c r="CQ4857">
        <v>100</v>
      </c>
    </row>
    <row r="4858" spans="1:95" x14ac:dyDescent="0.25">
      <c r="A4858" t="s">
        <v>14290</v>
      </c>
      <c r="B4858" t="s">
        <v>99</v>
      </c>
      <c r="C4858">
        <v>1.2</v>
      </c>
      <c r="I4858">
        <v>0.7</v>
      </c>
      <c r="L4858">
        <v>1.6</v>
      </c>
      <c r="Y4858">
        <v>2011</v>
      </c>
      <c r="Z4858" s="1">
        <v>40798</v>
      </c>
      <c r="BK4858" t="s">
        <v>402</v>
      </c>
      <c r="BL4858" t="s">
        <v>147</v>
      </c>
      <c r="BQ4858" t="s">
        <v>14291</v>
      </c>
      <c r="BR4858">
        <v>101.115041676</v>
      </c>
      <c r="BS4858">
        <v>-32.858402801499999</v>
      </c>
    </row>
    <row r="4859" spans="1:95" x14ac:dyDescent="0.25">
      <c r="A4859" t="s">
        <v>14292</v>
      </c>
      <c r="B4859" t="s">
        <v>99</v>
      </c>
      <c r="C4859">
        <v>1.55</v>
      </c>
      <c r="D4859">
        <v>0.16</v>
      </c>
      <c r="E4859">
        <v>0.16</v>
      </c>
      <c r="I4859">
        <v>1.1120000000000001</v>
      </c>
      <c r="J4859">
        <v>5.8999999999999997E-2</v>
      </c>
      <c r="K4859">
        <v>5.8999999999999997E-2</v>
      </c>
      <c r="L4859">
        <v>2.3114243000000001</v>
      </c>
      <c r="M4859" s="2">
        <v>1.5E-6</v>
      </c>
      <c r="N4859" s="2">
        <v>1.5E-6</v>
      </c>
      <c r="O4859">
        <v>3.3399999999999999E-2</v>
      </c>
      <c r="P4859">
        <v>1.6999999999999999E-3</v>
      </c>
      <c r="Q4859">
        <v>1.6000000000000001E-3</v>
      </c>
      <c r="U4859">
        <v>88.8</v>
      </c>
      <c r="V4859">
        <v>0.7</v>
      </c>
      <c r="W4859">
        <v>0.8</v>
      </c>
      <c r="Y4859">
        <v>2011</v>
      </c>
      <c r="Z4859" s="1">
        <v>41480</v>
      </c>
      <c r="BK4859" t="s">
        <v>402</v>
      </c>
      <c r="BL4859" t="s">
        <v>147</v>
      </c>
      <c r="BQ4859" t="s">
        <v>14293</v>
      </c>
      <c r="BR4859">
        <v>133.32499999999999</v>
      </c>
      <c r="BS4859">
        <v>8.5229999999999997</v>
      </c>
      <c r="BT4859">
        <v>11.9</v>
      </c>
      <c r="BY4859">
        <v>310</v>
      </c>
      <c r="BZ4859">
        <v>50</v>
      </c>
      <c r="CA4859">
        <v>50</v>
      </c>
      <c r="CB4859">
        <v>-7.0000000000000007E-2</v>
      </c>
      <c r="CC4859">
        <v>7.0000000000000007E-2</v>
      </c>
      <c r="CD4859">
        <v>7.0000000000000007E-2</v>
      </c>
      <c r="CE4859">
        <v>0.93</v>
      </c>
      <c r="CF4859">
        <v>0.16</v>
      </c>
      <c r="CG4859">
        <v>0.12</v>
      </c>
      <c r="CK4859" t="s">
        <v>1603</v>
      </c>
      <c r="CO4859">
        <v>5600</v>
      </c>
      <c r="CP4859">
        <v>100</v>
      </c>
      <c r="CQ4859">
        <v>100</v>
      </c>
    </row>
    <row r="4860" spans="1:95" x14ac:dyDescent="0.25">
      <c r="A4860" t="s">
        <v>14294</v>
      </c>
      <c r="B4860" t="s">
        <v>99</v>
      </c>
      <c r="C4860">
        <v>2.3199999999999998</v>
      </c>
      <c r="D4860">
        <v>0.13</v>
      </c>
      <c r="E4860">
        <v>0.13</v>
      </c>
      <c r="I4860">
        <v>1.39</v>
      </c>
      <c r="J4860">
        <v>0.09</v>
      </c>
      <c r="K4860">
        <v>0.09</v>
      </c>
      <c r="L4860">
        <v>4.0860519999999996</v>
      </c>
      <c r="M4860" s="2">
        <v>6.9999999999999999E-6</v>
      </c>
      <c r="N4860" s="2">
        <v>6.9999999999999999E-6</v>
      </c>
      <c r="O4860">
        <v>5.4600000000000003E-2</v>
      </c>
      <c r="P4860">
        <v>8.9999999999999998E-4</v>
      </c>
      <c r="Q4860">
        <v>8.9999999999999998E-4</v>
      </c>
      <c r="R4860">
        <v>0</v>
      </c>
      <c r="U4860">
        <v>85.9</v>
      </c>
      <c r="V4860">
        <v>0.9</v>
      </c>
      <c r="W4860">
        <v>0.9</v>
      </c>
      <c r="X4860">
        <v>1.44E-4</v>
      </c>
      <c r="Y4860">
        <v>2011</v>
      </c>
      <c r="Z4860" s="1">
        <v>42450</v>
      </c>
      <c r="AJ4860">
        <v>2455929</v>
      </c>
      <c r="AK4860">
        <v>3.5E-4</v>
      </c>
      <c r="AL4860">
        <v>3.5E-4</v>
      </c>
      <c r="AP4860">
        <v>356</v>
      </c>
      <c r="AQ4860">
        <v>22</v>
      </c>
      <c r="AR4860">
        <v>22</v>
      </c>
      <c r="BK4860" t="s">
        <v>100</v>
      </c>
      <c r="BL4860" t="s">
        <v>147</v>
      </c>
      <c r="BQ4860" t="s">
        <v>14295</v>
      </c>
      <c r="BR4860">
        <v>158.22499999999999</v>
      </c>
      <c r="BS4860">
        <v>-34.989722200000003</v>
      </c>
      <c r="BT4860">
        <v>11.6</v>
      </c>
      <c r="BY4860">
        <v>380</v>
      </c>
      <c r="BZ4860">
        <v>100</v>
      </c>
      <c r="CA4860">
        <v>100</v>
      </c>
      <c r="CB4860">
        <v>-0.31</v>
      </c>
      <c r="CC4860">
        <v>0.1</v>
      </c>
      <c r="CD4860">
        <v>0.1</v>
      </c>
      <c r="CE4860">
        <v>1.3</v>
      </c>
      <c r="CF4860">
        <v>7.0000000000000007E-2</v>
      </c>
      <c r="CG4860">
        <v>7.0000000000000007E-2</v>
      </c>
      <c r="CH4860">
        <v>1.75</v>
      </c>
      <c r="CI4860">
        <v>0.09</v>
      </c>
      <c r="CJ4860">
        <v>0.09</v>
      </c>
      <c r="CK4860" t="s">
        <v>13979</v>
      </c>
      <c r="CO4860">
        <v>6600</v>
      </c>
      <c r="CP4860">
        <v>150</v>
      </c>
      <c r="CQ4860">
        <v>150</v>
      </c>
    </row>
    <row r="4861" spans="1:95" x14ac:dyDescent="0.25">
      <c r="A4861" t="s">
        <v>14296</v>
      </c>
      <c r="B4861" t="s">
        <v>99</v>
      </c>
      <c r="C4861">
        <v>0.42</v>
      </c>
      <c r="D4861">
        <v>0.04</v>
      </c>
      <c r="E4861">
        <v>0.04</v>
      </c>
      <c r="I4861">
        <v>1.4</v>
      </c>
      <c r="J4861">
        <v>0.2</v>
      </c>
      <c r="K4861">
        <v>0.2</v>
      </c>
      <c r="L4861">
        <v>4.61442</v>
      </c>
      <c r="M4861" s="2">
        <v>1.0000000000000001E-5</v>
      </c>
      <c r="N4861" s="2">
        <v>1.0000000000000001E-5</v>
      </c>
      <c r="O4861">
        <v>5.1700000000000003E-2</v>
      </c>
      <c r="P4861">
        <v>8.0000000000000004E-4</v>
      </c>
      <c r="Q4861">
        <v>8.0000000000000004E-4</v>
      </c>
      <c r="R4861">
        <v>0</v>
      </c>
      <c r="U4861">
        <v>85.8</v>
      </c>
      <c r="V4861">
        <v>0.4</v>
      </c>
      <c r="W4861">
        <v>0.4</v>
      </c>
      <c r="X4861">
        <v>2.3000000000000001E-4</v>
      </c>
      <c r="Y4861">
        <v>2011</v>
      </c>
      <c r="Z4861" s="1">
        <v>41022</v>
      </c>
      <c r="AJ4861">
        <v>2455824.3742</v>
      </c>
      <c r="AK4861">
        <v>2.0000000000000001E-4</v>
      </c>
      <c r="AL4861">
        <v>2.0000000000000001E-4</v>
      </c>
      <c r="BK4861" t="s">
        <v>100</v>
      </c>
      <c r="BL4861" t="s">
        <v>147</v>
      </c>
      <c r="BQ4861" t="s">
        <v>14297</v>
      </c>
      <c r="BR4861">
        <v>295.74583330000002</v>
      </c>
      <c r="BS4861">
        <v>-19.949444400000001</v>
      </c>
      <c r="BT4861">
        <v>12.5</v>
      </c>
      <c r="BY4861">
        <v>225</v>
      </c>
      <c r="BZ4861">
        <v>45</v>
      </c>
      <c r="CA4861">
        <v>45</v>
      </c>
      <c r="CB4861">
        <v>-7.0000000000000007E-2</v>
      </c>
      <c r="CC4861">
        <v>0.09</v>
      </c>
      <c r="CD4861">
        <v>0.09</v>
      </c>
      <c r="CE4861">
        <v>0.87</v>
      </c>
      <c r="CF4861">
        <v>0.04</v>
      </c>
      <c r="CG4861">
        <v>0.04</v>
      </c>
      <c r="CH4861">
        <v>0.87</v>
      </c>
      <c r="CI4861">
        <v>0.04</v>
      </c>
      <c r="CJ4861">
        <v>0.04</v>
      </c>
      <c r="CK4861" t="s">
        <v>578</v>
      </c>
      <c r="CO4861">
        <v>5200</v>
      </c>
      <c r="CP4861">
        <v>100</v>
      </c>
      <c r="CQ4861">
        <v>100</v>
      </c>
    </row>
    <row r="4862" spans="1:95" x14ac:dyDescent="0.25">
      <c r="A4862" t="s">
        <v>14298</v>
      </c>
      <c r="B4862" t="s">
        <v>99</v>
      </c>
      <c r="C4862">
        <v>0.95</v>
      </c>
      <c r="D4862">
        <v>0.03</v>
      </c>
      <c r="E4862">
        <v>0.03</v>
      </c>
      <c r="I4862">
        <v>1.24</v>
      </c>
      <c r="J4862">
        <v>0.06</v>
      </c>
      <c r="K4862">
        <v>0.1</v>
      </c>
      <c r="L4862">
        <v>5.0842980000000004</v>
      </c>
      <c r="M4862" s="2">
        <v>1.5E-5</v>
      </c>
      <c r="N4862" s="2">
        <v>1.5E-5</v>
      </c>
      <c r="O4862">
        <v>6.2059999999999997E-2</v>
      </c>
      <c r="P4862">
        <v>4.0000000000000002E-4</v>
      </c>
      <c r="Q4862">
        <v>4.4999999999999999E-4</v>
      </c>
      <c r="R4862">
        <v>0</v>
      </c>
      <c r="U4862">
        <v>88.1</v>
      </c>
      <c r="V4862">
        <v>1.3</v>
      </c>
      <c r="W4862">
        <v>1.3</v>
      </c>
      <c r="Y4862">
        <v>2011</v>
      </c>
      <c r="Z4862" s="1">
        <v>41785</v>
      </c>
      <c r="BK4862" t="s">
        <v>402</v>
      </c>
      <c r="BL4862" t="s">
        <v>147</v>
      </c>
      <c r="BQ4862" t="s">
        <v>14299</v>
      </c>
      <c r="BR4862">
        <v>305.09576334100001</v>
      </c>
      <c r="BS4862">
        <v>-19.314692517800001</v>
      </c>
      <c r="CK4862" t="s">
        <v>546</v>
      </c>
    </row>
    <row r="4863" spans="1:95" x14ac:dyDescent="0.25">
      <c r="A4863" t="s">
        <v>14300</v>
      </c>
      <c r="B4863" t="s">
        <v>99</v>
      </c>
      <c r="C4863">
        <v>0.26</v>
      </c>
      <c r="D4863">
        <v>1.7000000000000001E-2</v>
      </c>
      <c r="E4863">
        <v>1.7000000000000001E-2</v>
      </c>
      <c r="F4863">
        <v>0.26</v>
      </c>
      <c r="G4863">
        <v>1.7000000000000001E-2</v>
      </c>
      <c r="H4863">
        <v>1.7000000000000001E-2</v>
      </c>
      <c r="I4863">
        <v>1.0569999999999999</v>
      </c>
      <c r="J4863">
        <v>4.7E-2</v>
      </c>
      <c r="K4863">
        <v>4.7E-2</v>
      </c>
      <c r="L4863">
        <v>3.8681382000000002</v>
      </c>
      <c r="M4863" s="2">
        <v>1.7E-6</v>
      </c>
      <c r="N4863" s="2">
        <v>1.7E-6</v>
      </c>
      <c r="O4863">
        <v>4.5249999999999999E-2</v>
      </c>
      <c r="P4863">
        <v>5.2999999999999998E-4</v>
      </c>
      <c r="Q4863">
        <v>5.2999999999999998E-4</v>
      </c>
      <c r="R4863">
        <v>0</v>
      </c>
      <c r="U4863">
        <v>86.71</v>
      </c>
      <c r="V4863">
        <v>0.2</v>
      </c>
      <c r="W4863">
        <v>0.2</v>
      </c>
      <c r="Y4863">
        <v>2011</v>
      </c>
      <c r="Z4863" s="1">
        <v>44201</v>
      </c>
      <c r="AJ4863">
        <v>2455748.8334400002</v>
      </c>
      <c r="AK4863">
        <v>1.8000000000000001E-4</v>
      </c>
      <c r="AL4863">
        <v>1.8000000000000001E-4</v>
      </c>
      <c r="AS4863">
        <v>0.68600000000000005</v>
      </c>
      <c r="AT4863">
        <v>0.68600000000000005</v>
      </c>
      <c r="AU4863">
        <v>0.68600000000000005</v>
      </c>
      <c r="BB4863">
        <v>963</v>
      </c>
      <c r="BK4863" t="s">
        <v>402</v>
      </c>
      <c r="BL4863" t="s">
        <v>147</v>
      </c>
      <c r="BM4863" t="s">
        <v>101</v>
      </c>
      <c r="BN4863" t="s">
        <v>147</v>
      </c>
      <c r="BP4863" t="s">
        <v>14301</v>
      </c>
      <c r="BQ4863" t="s">
        <v>14302</v>
      </c>
      <c r="BR4863">
        <v>315.02500000200001</v>
      </c>
      <c r="BS4863">
        <v>-5.0944444549999996</v>
      </c>
      <c r="BT4863">
        <v>9.8699999999999992</v>
      </c>
      <c r="BY4863">
        <v>50</v>
      </c>
      <c r="BZ4863">
        <v>10</v>
      </c>
      <c r="CA4863">
        <v>10</v>
      </c>
      <c r="CB4863">
        <v>0.14399999999999999</v>
      </c>
      <c r="CC4863">
        <v>7.6999999999999999E-2</v>
      </c>
      <c r="CD4863">
        <v>7.6999999999999999E-2</v>
      </c>
      <c r="CE4863">
        <v>0.82599999999999996</v>
      </c>
      <c r="CF4863">
        <v>2.9000000000000001E-2</v>
      </c>
      <c r="CG4863">
        <v>2.9000000000000001E-2</v>
      </c>
      <c r="CH4863">
        <v>0.81299999999999994</v>
      </c>
      <c r="CI4863">
        <v>2.8000000000000001E-2</v>
      </c>
      <c r="CJ4863">
        <v>2.8000000000000001E-2</v>
      </c>
      <c r="CK4863" t="s">
        <v>377</v>
      </c>
      <c r="CL4863">
        <v>2</v>
      </c>
      <c r="CO4863">
        <v>4715</v>
      </c>
      <c r="CP4863">
        <v>50</v>
      </c>
      <c r="CQ4863">
        <v>50</v>
      </c>
    </row>
    <row r="4864" spans="1:95" x14ac:dyDescent="0.25">
      <c r="A4864" t="s">
        <v>14303</v>
      </c>
      <c r="B4864" t="s">
        <v>99</v>
      </c>
      <c r="C4864">
        <v>0.96</v>
      </c>
      <c r="D4864">
        <v>0.13</v>
      </c>
      <c r="E4864">
        <v>0.13</v>
      </c>
      <c r="I4864">
        <v>1.33</v>
      </c>
      <c r="J4864">
        <v>9.2999999999999999E-2</v>
      </c>
      <c r="K4864">
        <v>9.2999999999999999E-2</v>
      </c>
      <c r="L4864">
        <v>4.9546416000000004</v>
      </c>
      <c r="M4864" s="2">
        <v>3.4999999999999999E-6</v>
      </c>
      <c r="N4864" s="2">
        <v>3.4999999999999999E-6</v>
      </c>
      <c r="O4864">
        <v>6.1699999999999998E-2</v>
      </c>
      <c r="P4864">
        <v>1.1000000000000001E-3</v>
      </c>
      <c r="Q4864">
        <v>1.1000000000000001E-3</v>
      </c>
      <c r="R4864">
        <v>0</v>
      </c>
      <c r="U4864">
        <v>87.03</v>
      </c>
      <c r="V4864">
        <v>0.93</v>
      </c>
      <c r="W4864">
        <v>0.93</v>
      </c>
      <c r="X4864">
        <v>4.4099999999999999E-4</v>
      </c>
      <c r="Y4864">
        <v>2008</v>
      </c>
      <c r="Z4864" s="1">
        <v>41172</v>
      </c>
      <c r="AJ4864">
        <v>2455446.6349300002</v>
      </c>
      <c r="AK4864" s="2">
        <v>3.0000000000000001E-5</v>
      </c>
      <c r="AL4864" s="2">
        <v>3.0000000000000001E-5</v>
      </c>
      <c r="BK4864" t="s">
        <v>402</v>
      </c>
      <c r="BL4864" t="s">
        <v>147</v>
      </c>
      <c r="BQ4864" t="s">
        <v>14304</v>
      </c>
      <c r="BR4864">
        <v>311.04166670000001</v>
      </c>
      <c r="BS4864">
        <v>-39.225277800000001</v>
      </c>
      <c r="BT4864">
        <v>9.51</v>
      </c>
      <c r="BY4864">
        <v>140</v>
      </c>
      <c r="BZ4864">
        <v>15</v>
      </c>
      <c r="CA4864">
        <v>15</v>
      </c>
      <c r="CB4864">
        <v>0</v>
      </c>
      <c r="CC4864">
        <v>0.1</v>
      </c>
      <c r="CD4864">
        <v>0.1</v>
      </c>
      <c r="CE4864">
        <v>1.276</v>
      </c>
      <c r="CF4864">
        <v>0.06</v>
      </c>
      <c r="CG4864">
        <v>0.06</v>
      </c>
      <c r="CH4864">
        <v>1.4319999999999999</v>
      </c>
      <c r="CI4864">
        <v>0.09</v>
      </c>
      <c r="CJ4864">
        <v>0.09</v>
      </c>
      <c r="CK4864" t="s">
        <v>714</v>
      </c>
      <c r="CL4864">
        <v>2.4</v>
      </c>
      <c r="CM4864">
        <v>0.1</v>
      </c>
      <c r="CN4864">
        <v>0.1</v>
      </c>
      <c r="CO4864">
        <v>6400</v>
      </c>
      <c r="CP4864">
        <v>100</v>
      </c>
      <c r="CQ4864">
        <v>100</v>
      </c>
    </row>
    <row r="4865" spans="1:98" x14ac:dyDescent="0.25">
      <c r="A4865" t="s">
        <v>14305</v>
      </c>
      <c r="B4865" t="s">
        <v>99</v>
      </c>
      <c r="C4865">
        <v>0.59</v>
      </c>
      <c r="D4865">
        <v>2.1999999999999999E-2</v>
      </c>
      <c r="E4865">
        <v>2.3E-2</v>
      </c>
      <c r="F4865">
        <v>0.59</v>
      </c>
      <c r="G4865">
        <v>2.1999999999999999E-2</v>
      </c>
      <c r="H4865">
        <v>2.1999999999999999E-2</v>
      </c>
      <c r="I4865">
        <v>1.1639999999999999</v>
      </c>
      <c r="J4865">
        <v>7.2999999999999995E-2</v>
      </c>
      <c r="K4865">
        <v>0.10199999999999999</v>
      </c>
      <c r="L4865">
        <v>3.7130203000000002</v>
      </c>
      <c r="M4865" s="2">
        <v>4.6999999999999999E-6</v>
      </c>
      <c r="N4865" s="2">
        <v>4.6999999999999999E-6</v>
      </c>
      <c r="O4865">
        <v>4.8529999999999997E-2</v>
      </c>
      <c r="P4865">
        <v>6.2E-4</v>
      </c>
      <c r="Q4865">
        <v>6.2E-4</v>
      </c>
      <c r="R4865">
        <v>0</v>
      </c>
      <c r="U4865">
        <v>87.12</v>
      </c>
      <c r="V4865">
        <v>1.24</v>
      </c>
      <c r="W4865">
        <v>0.65</v>
      </c>
      <c r="Y4865">
        <v>2011</v>
      </c>
      <c r="Z4865" s="1">
        <v>42894</v>
      </c>
      <c r="AJ4865">
        <v>2455736.50348</v>
      </c>
      <c r="AK4865">
        <v>2.7E-4</v>
      </c>
      <c r="AL4865">
        <v>2.7E-4</v>
      </c>
      <c r="AS4865">
        <v>0.43099999999999999</v>
      </c>
      <c r="BB4865">
        <v>1387</v>
      </c>
      <c r="BK4865" t="s">
        <v>402</v>
      </c>
      <c r="BL4865" t="s">
        <v>147</v>
      </c>
      <c r="BM4865" t="s">
        <v>101</v>
      </c>
      <c r="BN4865" t="s">
        <v>147</v>
      </c>
      <c r="BQ4865" t="s">
        <v>14306</v>
      </c>
      <c r="BR4865">
        <v>315.475000018</v>
      </c>
      <c r="BS4865">
        <v>-13.433333355</v>
      </c>
      <c r="BT4865">
        <v>10.79</v>
      </c>
      <c r="BY4865">
        <v>245</v>
      </c>
      <c r="BZ4865">
        <v>20</v>
      </c>
      <c r="CA4865">
        <v>20</v>
      </c>
      <c r="CB4865">
        <v>-6.0000000000000001E-3</v>
      </c>
      <c r="CC4865">
        <v>6.3E-2</v>
      </c>
      <c r="CD4865">
        <v>6.3E-2</v>
      </c>
      <c r="CE4865">
        <v>1.1060000000000001</v>
      </c>
      <c r="CF4865">
        <v>4.2000000000000003E-2</v>
      </c>
      <c r="CG4865">
        <v>4.2000000000000003E-2</v>
      </c>
      <c r="CH4865">
        <v>1.2150000000000001</v>
      </c>
      <c r="CI4865">
        <v>6.4000000000000001E-2</v>
      </c>
      <c r="CJ4865">
        <v>8.8999999999999996E-2</v>
      </c>
      <c r="CK4865" t="s">
        <v>669</v>
      </c>
      <c r="CL4865">
        <v>9.5</v>
      </c>
      <c r="CM4865">
        <v>0.5</v>
      </c>
      <c r="CN4865">
        <v>0.5</v>
      </c>
      <c r="CO4865">
        <v>5763</v>
      </c>
      <c r="CP4865">
        <v>79</v>
      </c>
      <c r="CQ4865">
        <v>79</v>
      </c>
    </row>
    <row r="4866" spans="1:98" x14ac:dyDescent="0.25">
      <c r="A4866" t="s">
        <v>14307</v>
      </c>
      <c r="B4866" t="s">
        <v>99</v>
      </c>
      <c r="C4866">
        <v>2.258</v>
      </c>
      <c r="D4866">
        <v>7.1999999999999995E-2</v>
      </c>
      <c r="E4866">
        <v>7.1999999999999995E-2</v>
      </c>
      <c r="I4866">
        <v>1.5</v>
      </c>
      <c r="J4866">
        <v>0.11</v>
      </c>
      <c r="K4866">
        <v>0.11</v>
      </c>
      <c r="L4866">
        <v>2.9036746999999998</v>
      </c>
      <c r="M4866" s="2">
        <v>6.8000000000000001E-6</v>
      </c>
      <c r="N4866" s="2">
        <v>6.8000000000000001E-6</v>
      </c>
      <c r="O4866">
        <v>4.6309999999999997E-2</v>
      </c>
      <c r="P4866">
        <v>5.9999999999999995E-4</v>
      </c>
      <c r="Q4866">
        <v>5.9999999999999995E-4</v>
      </c>
      <c r="R4866">
        <v>0</v>
      </c>
      <c r="U4866">
        <v>84.2</v>
      </c>
      <c r="V4866">
        <v>1.8</v>
      </c>
      <c r="W4866">
        <v>1.8</v>
      </c>
      <c r="Y4866">
        <v>2012</v>
      </c>
      <c r="Z4866" s="1">
        <v>41227</v>
      </c>
      <c r="AJ4866">
        <v>2455738.8497700002</v>
      </c>
      <c r="AK4866">
        <v>6.9999999999999999E-4</v>
      </c>
      <c r="AL4866">
        <v>6.9999999999999999E-4</v>
      </c>
      <c r="BJ4866">
        <v>3.36</v>
      </c>
      <c r="BK4866" t="s">
        <v>100</v>
      </c>
      <c r="BL4866" t="s">
        <v>147</v>
      </c>
      <c r="BQ4866" t="s">
        <v>14308</v>
      </c>
      <c r="BR4866">
        <v>29.262499999999999</v>
      </c>
      <c r="BS4866">
        <v>0.75890000000000002</v>
      </c>
      <c r="BY4866">
        <v>200</v>
      </c>
      <c r="BZ4866">
        <v>20</v>
      </c>
      <c r="CA4866">
        <v>20</v>
      </c>
      <c r="CB4866">
        <v>0.15</v>
      </c>
      <c r="CC4866">
        <v>7.0000000000000007E-2</v>
      </c>
      <c r="CD4866">
        <v>7.0000000000000007E-2</v>
      </c>
      <c r="CE4866">
        <v>1.5720000000000001</v>
      </c>
      <c r="CF4866">
        <v>6.2E-2</v>
      </c>
      <c r="CG4866">
        <v>6.2E-2</v>
      </c>
      <c r="CH4866">
        <v>2.3199999999999998</v>
      </c>
      <c r="CI4866">
        <v>0.14000000000000001</v>
      </c>
      <c r="CJ4866">
        <v>0.14000000000000001</v>
      </c>
      <c r="CK4866" t="s">
        <v>1070</v>
      </c>
      <c r="CO4866">
        <v>6050</v>
      </c>
      <c r="CP4866">
        <v>100</v>
      </c>
      <c r="CQ4866">
        <v>100</v>
      </c>
    </row>
    <row r="4867" spans="1:98" x14ac:dyDescent="0.25">
      <c r="A4867" t="s">
        <v>14309</v>
      </c>
      <c r="B4867" t="s">
        <v>99</v>
      </c>
      <c r="C4867">
        <v>1.4610000000000001</v>
      </c>
      <c r="D4867">
        <v>5.6000000000000001E-2</v>
      </c>
      <c r="E4867">
        <v>5.8999999999999997E-2</v>
      </c>
      <c r="I4867">
        <v>1.27</v>
      </c>
      <c r="J4867">
        <v>0.2</v>
      </c>
      <c r="K4867">
        <v>0.2</v>
      </c>
      <c r="L4867">
        <v>2.2167420999999998</v>
      </c>
      <c r="M4867" s="2">
        <v>8.1000000000000004E-6</v>
      </c>
      <c r="N4867" s="2">
        <v>8.1000000000000004E-6</v>
      </c>
      <c r="O4867">
        <v>3.7080000000000002E-2</v>
      </c>
      <c r="P4867">
        <v>5.0000000000000001E-4</v>
      </c>
      <c r="Q4867">
        <v>5.0000000000000001E-4</v>
      </c>
      <c r="Y4867">
        <v>2013</v>
      </c>
      <c r="Z4867" s="1">
        <v>41781</v>
      </c>
      <c r="BK4867" t="s">
        <v>100</v>
      </c>
      <c r="BL4867" t="s">
        <v>147</v>
      </c>
      <c r="BQ4867" t="s">
        <v>14310</v>
      </c>
      <c r="BR4867">
        <v>41.041699999999999</v>
      </c>
      <c r="BS4867">
        <v>-30.169205555600001</v>
      </c>
      <c r="BT4867">
        <v>9.6</v>
      </c>
      <c r="CB4867">
        <v>-0.06</v>
      </c>
      <c r="CC4867">
        <v>0.09</v>
      </c>
      <c r="CD4867">
        <v>0.09</v>
      </c>
      <c r="CE4867">
        <v>1.3859999999999999</v>
      </c>
      <c r="CF4867">
        <v>5.5E-2</v>
      </c>
      <c r="CG4867">
        <v>5.5E-2</v>
      </c>
      <c r="CH4867">
        <v>1.98</v>
      </c>
      <c r="CI4867">
        <v>0.24</v>
      </c>
      <c r="CJ4867">
        <v>0.24</v>
      </c>
      <c r="CK4867" t="s">
        <v>4450</v>
      </c>
      <c r="CO4867">
        <v>6250</v>
      </c>
      <c r="CP4867">
        <v>100</v>
      </c>
      <c r="CQ4867">
        <v>100</v>
      </c>
    </row>
    <row r="4868" spans="1:98" x14ac:dyDescent="0.25">
      <c r="A4868" t="s">
        <v>14311</v>
      </c>
      <c r="B4868" t="s">
        <v>99</v>
      </c>
      <c r="C4868">
        <v>1.88</v>
      </c>
      <c r="D4868">
        <v>0.06</v>
      </c>
      <c r="E4868">
        <v>7.0000000000000007E-2</v>
      </c>
      <c r="I4868">
        <v>1.1599999999999999</v>
      </c>
      <c r="J4868">
        <v>0.08</v>
      </c>
      <c r="K4868">
        <v>0.12</v>
      </c>
      <c r="L4868">
        <v>4.0872200000000003</v>
      </c>
      <c r="M4868">
        <v>2.2000000000000001E-4</v>
      </c>
      <c r="N4868">
        <v>2.2000000000000001E-4</v>
      </c>
      <c r="O4868">
        <v>5.5120000000000002E-2</v>
      </c>
      <c r="P4868">
        <v>5.2999999999999998E-4</v>
      </c>
      <c r="Q4868">
        <v>5.9999999999999995E-4</v>
      </c>
      <c r="R4868">
        <v>0</v>
      </c>
      <c r="U4868">
        <v>87.4</v>
      </c>
      <c r="V4868">
        <v>2.4</v>
      </c>
      <c r="W4868">
        <v>1.8</v>
      </c>
      <c r="Y4868">
        <v>2013</v>
      </c>
      <c r="Z4868" s="1">
        <v>43451</v>
      </c>
      <c r="AJ4868">
        <v>2456130.7459999998</v>
      </c>
      <c r="AK4868">
        <v>1.2999999999999999E-2</v>
      </c>
      <c r="AL4868">
        <v>2.1000000000000001E-2</v>
      </c>
      <c r="BB4868">
        <v>1790</v>
      </c>
      <c r="BK4868" t="s">
        <v>100</v>
      </c>
      <c r="BL4868" t="s">
        <v>147</v>
      </c>
      <c r="BQ4868" t="s">
        <v>14312</v>
      </c>
      <c r="BR4868">
        <v>319.95000001599999</v>
      </c>
      <c r="BS4868">
        <v>-57.851111095999997</v>
      </c>
      <c r="BT4868">
        <v>10.5</v>
      </c>
      <c r="BX4868">
        <v>9</v>
      </c>
      <c r="CB4868">
        <v>0.14000000000000001</v>
      </c>
      <c r="CC4868">
        <v>0.14000000000000001</v>
      </c>
      <c r="CD4868">
        <v>0.14000000000000001</v>
      </c>
      <c r="CE4868">
        <v>1.34</v>
      </c>
      <c r="CF4868">
        <v>0.04</v>
      </c>
      <c r="CG4868">
        <v>0.05</v>
      </c>
      <c r="CH4868">
        <v>2.0699999999999998</v>
      </c>
      <c r="CI4868">
        <v>0.08</v>
      </c>
      <c r="CJ4868">
        <v>0.19</v>
      </c>
      <c r="CK4868" t="s">
        <v>1454</v>
      </c>
      <c r="CO4868">
        <v>6030</v>
      </c>
      <c r="CP4868">
        <v>120</v>
      </c>
      <c r="CQ4868">
        <v>120</v>
      </c>
    </row>
    <row r="4869" spans="1:98" x14ac:dyDescent="0.25">
      <c r="A4869" t="s">
        <v>14313</v>
      </c>
      <c r="B4869" t="s">
        <v>99</v>
      </c>
      <c r="C4869">
        <v>0.82599999999999996</v>
      </c>
      <c r="D4869">
        <v>1.4E-2</v>
      </c>
      <c r="E4869">
        <v>1.4E-2</v>
      </c>
      <c r="I4869">
        <v>1.248</v>
      </c>
      <c r="J4869">
        <v>3.5999999999999997E-2</v>
      </c>
      <c r="K4869">
        <v>3.5999999999999997E-2</v>
      </c>
      <c r="L4869">
        <v>2.1377513800000001</v>
      </c>
      <c r="M4869" s="2">
        <v>2.3999999999999998E-7</v>
      </c>
      <c r="N4869" s="2">
        <v>2.3999999999999998E-7</v>
      </c>
      <c r="O4869">
        <v>3.4430000000000002E-2</v>
      </c>
      <c r="P4869">
        <v>3.5E-4</v>
      </c>
      <c r="Q4869">
        <v>3.5E-4</v>
      </c>
      <c r="U4869">
        <v>80.319999999999993</v>
      </c>
      <c r="V4869">
        <v>0.09</v>
      </c>
      <c r="W4869">
        <v>0.09</v>
      </c>
      <c r="Y4869">
        <v>2014</v>
      </c>
      <c r="Z4869" s="1">
        <v>44554</v>
      </c>
      <c r="AJ4869">
        <v>2457173.87176</v>
      </c>
      <c r="AK4869" s="2">
        <v>9.0000000000000006E-5</v>
      </c>
      <c r="AL4869" s="2">
        <v>9.0000000000000006E-5</v>
      </c>
      <c r="AP4869">
        <v>0.77</v>
      </c>
      <c r="AQ4869">
        <v>0.99</v>
      </c>
      <c r="AR4869">
        <v>0.99</v>
      </c>
      <c r="AS4869">
        <v>0.86</v>
      </c>
      <c r="AT4869">
        <v>6.0000000000000001E-3</v>
      </c>
      <c r="AU4869">
        <v>6.0000000000000001E-3</v>
      </c>
      <c r="AY4869">
        <v>114.1</v>
      </c>
      <c r="AZ4869">
        <v>1.4</v>
      </c>
      <c r="BA4869">
        <v>1.4</v>
      </c>
      <c r="BB4869">
        <v>1865</v>
      </c>
      <c r="BC4869">
        <v>20</v>
      </c>
      <c r="BD4869">
        <v>20</v>
      </c>
      <c r="BK4869" t="s">
        <v>100</v>
      </c>
      <c r="BL4869" t="s">
        <v>147</v>
      </c>
      <c r="BM4869" t="s">
        <v>101</v>
      </c>
      <c r="BN4869" t="s">
        <v>147</v>
      </c>
      <c r="BP4869" t="s">
        <v>14314</v>
      </c>
      <c r="BQ4869" t="s">
        <v>14315</v>
      </c>
      <c r="BR4869">
        <v>304.54166666999998</v>
      </c>
      <c r="BS4869">
        <v>-1.0758333419999999</v>
      </c>
      <c r="BT4869">
        <v>9.6999999999999993</v>
      </c>
      <c r="BY4869">
        <v>120</v>
      </c>
      <c r="BZ4869">
        <v>20</v>
      </c>
      <c r="CA4869">
        <v>20</v>
      </c>
      <c r="CB4869">
        <v>0.39</v>
      </c>
      <c r="CC4869">
        <v>0.13</v>
      </c>
      <c r="CD4869">
        <v>0.13</v>
      </c>
      <c r="CE4869">
        <v>1.48</v>
      </c>
      <c r="CF4869">
        <v>0.12</v>
      </c>
      <c r="CG4869">
        <v>0.12</v>
      </c>
      <c r="CH4869">
        <v>1.64</v>
      </c>
      <c r="CI4869">
        <v>0.05</v>
      </c>
      <c r="CJ4869">
        <v>0.05</v>
      </c>
      <c r="CK4869" t="s">
        <v>1454</v>
      </c>
      <c r="CL4869">
        <v>2</v>
      </c>
      <c r="CM4869">
        <v>1.6</v>
      </c>
      <c r="CN4869">
        <v>1</v>
      </c>
      <c r="CO4869">
        <v>5970</v>
      </c>
      <c r="CP4869">
        <v>110</v>
      </c>
      <c r="CQ4869">
        <v>110</v>
      </c>
    </row>
    <row r="4870" spans="1:98" x14ac:dyDescent="0.25">
      <c r="A4870" t="s">
        <v>14316</v>
      </c>
      <c r="B4870" t="s">
        <v>99</v>
      </c>
      <c r="C4870">
        <v>1.07</v>
      </c>
      <c r="D4870">
        <v>0.05</v>
      </c>
      <c r="E4870">
        <v>0.05</v>
      </c>
      <c r="I4870">
        <v>1.27</v>
      </c>
      <c r="J4870">
        <v>4.8000000000000001E-2</v>
      </c>
      <c r="K4870">
        <v>4.8000000000000001E-2</v>
      </c>
      <c r="L4870">
        <v>2.4841929999999999</v>
      </c>
      <c r="M4870" s="2">
        <v>3.0000000000000001E-6</v>
      </c>
      <c r="N4870" s="2">
        <v>3.0000000000000001E-6</v>
      </c>
      <c r="O4870">
        <v>3.7499999999999999E-2</v>
      </c>
      <c r="P4870">
        <v>8.0000000000000004E-4</v>
      </c>
      <c r="Q4870">
        <v>6.9999999999999999E-4</v>
      </c>
      <c r="R4870">
        <v>0</v>
      </c>
      <c r="U4870">
        <v>82</v>
      </c>
      <c r="V4870">
        <v>0.2</v>
      </c>
      <c r="W4870">
        <v>0.3</v>
      </c>
      <c r="Y4870">
        <v>2013</v>
      </c>
      <c r="Z4870" s="1">
        <v>44232</v>
      </c>
      <c r="AG4870">
        <v>2456016.2669000002</v>
      </c>
      <c r="AH4870">
        <v>2.9999999999999997E-4</v>
      </c>
      <c r="AI4870">
        <v>2.9999999999999997E-4</v>
      </c>
      <c r="AS4870">
        <v>0.88200000000000001</v>
      </c>
      <c r="AT4870">
        <v>8.0000000000000002E-3</v>
      </c>
      <c r="AU4870">
        <v>6.0000000000000001E-3</v>
      </c>
      <c r="AY4870">
        <v>146</v>
      </c>
      <c r="AZ4870">
        <v>4</v>
      </c>
      <c r="BA4870">
        <v>4</v>
      </c>
      <c r="BB4870">
        <v>1710</v>
      </c>
      <c r="BC4870">
        <v>20</v>
      </c>
      <c r="BD4870">
        <v>20</v>
      </c>
      <c r="BK4870" t="s">
        <v>100</v>
      </c>
      <c r="BL4870" t="s">
        <v>147</v>
      </c>
      <c r="BO4870" t="s">
        <v>14317</v>
      </c>
      <c r="BQ4870" t="s">
        <v>14318</v>
      </c>
      <c r="BR4870">
        <v>342.38570700000002</v>
      </c>
      <c r="BS4870">
        <v>-10.675560000000001</v>
      </c>
      <c r="BT4870">
        <v>11.45</v>
      </c>
      <c r="BV4870">
        <v>10.362</v>
      </c>
      <c r="BW4870">
        <v>10.097</v>
      </c>
      <c r="BY4870">
        <v>260</v>
      </c>
      <c r="BZ4870">
        <v>70</v>
      </c>
      <c r="CA4870">
        <v>70</v>
      </c>
      <c r="CB4870">
        <v>7.0000000000000007E-2</v>
      </c>
      <c r="CC4870">
        <v>0.09</v>
      </c>
      <c r="CD4870">
        <v>0.09</v>
      </c>
      <c r="CE4870">
        <v>1.1399999999999999</v>
      </c>
      <c r="CF4870">
        <v>0.06</v>
      </c>
      <c r="CG4870">
        <v>7.0000000000000007E-2</v>
      </c>
      <c r="CH4870">
        <v>1.26</v>
      </c>
      <c r="CI4870">
        <v>0.04</v>
      </c>
      <c r="CJ4870">
        <v>0.04</v>
      </c>
      <c r="CK4870" t="s">
        <v>1454</v>
      </c>
      <c r="CL4870">
        <v>3.5</v>
      </c>
      <c r="CM4870">
        <v>-0.5</v>
      </c>
      <c r="CN4870">
        <v>0.5</v>
      </c>
      <c r="CO4870">
        <v>6100</v>
      </c>
      <c r="CP4870">
        <v>100</v>
      </c>
      <c r="CQ4870">
        <v>100</v>
      </c>
      <c r="CT4870" t="s">
        <v>14319</v>
      </c>
    </row>
    <row r="4871" spans="1:98" x14ac:dyDescent="0.25">
      <c r="A4871" t="s">
        <v>14320</v>
      </c>
      <c r="B4871" t="s">
        <v>99</v>
      </c>
      <c r="C4871">
        <v>0.92</v>
      </c>
      <c r="D4871">
        <v>0.03</v>
      </c>
      <c r="E4871">
        <v>0.03</v>
      </c>
      <c r="I4871">
        <v>1.83</v>
      </c>
      <c r="J4871">
        <v>0.06</v>
      </c>
      <c r="K4871">
        <v>0.06</v>
      </c>
      <c r="L4871">
        <v>1.8098860000000001</v>
      </c>
      <c r="M4871" s="2">
        <v>9.9999999999999995E-7</v>
      </c>
      <c r="N4871" s="2">
        <v>9.9999999999999995E-7</v>
      </c>
      <c r="O4871">
        <v>3.3000000000000002E-2</v>
      </c>
      <c r="P4871">
        <v>5.0000000000000001E-4</v>
      </c>
      <c r="Q4871">
        <v>5.0000000000000001E-4</v>
      </c>
      <c r="R4871">
        <v>0</v>
      </c>
      <c r="U4871">
        <v>88</v>
      </c>
      <c r="V4871">
        <v>1.6</v>
      </c>
      <c r="W4871">
        <v>1.6</v>
      </c>
      <c r="Y4871">
        <v>2013</v>
      </c>
      <c r="Z4871" s="1">
        <v>44627</v>
      </c>
      <c r="AJ4871">
        <v>2456107.85507</v>
      </c>
      <c r="AK4871">
        <v>3.4000000000000002E-4</v>
      </c>
      <c r="AL4871">
        <v>3.4000000000000002E-4</v>
      </c>
      <c r="BB4871">
        <v>2190</v>
      </c>
      <c r="BK4871" t="s">
        <v>100</v>
      </c>
      <c r="BL4871" t="s">
        <v>147</v>
      </c>
      <c r="BP4871" t="s">
        <v>14321</v>
      </c>
      <c r="BQ4871" t="s">
        <v>14322</v>
      </c>
      <c r="BR4871">
        <v>26.633299999999998</v>
      </c>
      <c r="BS4871">
        <v>2.7006000000000001</v>
      </c>
      <c r="BT4871">
        <v>9.5</v>
      </c>
      <c r="BY4871">
        <v>195.3</v>
      </c>
      <c r="BZ4871">
        <v>0.5</v>
      </c>
      <c r="CA4871">
        <v>0.5</v>
      </c>
      <c r="CB4871">
        <v>0.23</v>
      </c>
      <c r="CC4871">
        <v>0.1</v>
      </c>
      <c r="CD4871">
        <v>0.1</v>
      </c>
      <c r="CE4871">
        <v>1.46</v>
      </c>
      <c r="CF4871">
        <v>7.0000000000000007E-2</v>
      </c>
      <c r="CG4871">
        <v>7.0000000000000007E-2</v>
      </c>
      <c r="CH4871">
        <v>1.73</v>
      </c>
      <c r="CI4871">
        <v>0.04</v>
      </c>
      <c r="CJ4871">
        <v>0.04</v>
      </c>
      <c r="CK4871" t="s">
        <v>4450</v>
      </c>
      <c r="CO4871">
        <v>6250</v>
      </c>
      <c r="CP4871">
        <v>100</v>
      </c>
      <c r="CQ4871">
        <v>100</v>
      </c>
    </row>
    <row r="4872" spans="1:98" x14ac:dyDescent="0.25">
      <c r="A4872" t="s">
        <v>14323</v>
      </c>
      <c r="B4872" t="s">
        <v>99</v>
      </c>
      <c r="C4872">
        <v>1.76</v>
      </c>
      <c r="D4872">
        <v>0.06</v>
      </c>
      <c r="E4872">
        <v>0.06</v>
      </c>
      <c r="I4872">
        <v>1.21</v>
      </c>
      <c r="J4872">
        <v>0.02</v>
      </c>
      <c r="K4872">
        <v>0.02</v>
      </c>
      <c r="L4872">
        <v>1.3600308999999999</v>
      </c>
      <c r="M4872" s="2">
        <v>1.9999999999999999E-6</v>
      </c>
      <c r="N4872" s="2">
        <v>1.9999999999999999E-6</v>
      </c>
      <c r="O4872">
        <v>2.4E-2</v>
      </c>
      <c r="P4872">
        <v>3.6000000000000002E-4</v>
      </c>
      <c r="Q4872">
        <v>3.6000000000000002E-4</v>
      </c>
      <c r="U4872">
        <v>89.4</v>
      </c>
      <c r="V4872">
        <v>0.7</v>
      </c>
      <c r="W4872">
        <v>0.4</v>
      </c>
      <c r="Y4872">
        <v>2012</v>
      </c>
      <c r="Z4872" s="1">
        <v>44624</v>
      </c>
      <c r="AJ4872">
        <v>2455870.4497699998</v>
      </c>
      <c r="AK4872">
        <v>1.3999999999999999E-4</v>
      </c>
      <c r="AL4872">
        <v>1.3999999999999999E-4</v>
      </c>
      <c r="BJ4872">
        <v>3.4409999999999998</v>
      </c>
      <c r="BK4872" t="s">
        <v>100</v>
      </c>
      <c r="BL4872" t="s">
        <v>147</v>
      </c>
      <c r="BP4872" t="s">
        <v>2098</v>
      </c>
      <c r="BQ4872" t="s">
        <v>14324</v>
      </c>
      <c r="BR4872">
        <v>37.154200000000003</v>
      </c>
      <c r="BS4872">
        <v>-7.0606</v>
      </c>
      <c r="BT4872">
        <v>11.29</v>
      </c>
      <c r="CB4872">
        <v>0</v>
      </c>
      <c r="CC4872">
        <v>0.11</v>
      </c>
      <c r="CD4872">
        <v>0.11</v>
      </c>
      <c r="CE4872">
        <v>1.002</v>
      </c>
      <c r="CF4872">
        <v>4.4999999999999998E-2</v>
      </c>
      <c r="CG4872">
        <v>4.4999999999999998E-2</v>
      </c>
      <c r="CH4872">
        <v>0.95499999999999996</v>
      </c>
      <c r="CI4872">
        <v>1.4999999999999999E-2</v>
      </c>
      <c r="CJ4872">
        <v>1.4999999999999999E-2</v>
      </c>
      <c r="CK4872" t="s">
        <v>1541</v>
      </c>
      <c r="CL4872">
        <v>1</v>
      </c>
      <c r="CM4872">
        <v>0.5</v>
      </c>
      <c r="CN4872">
        <v>0.3</v>
      </c>
      <c r="CO4872">
        <v>5500</v>
      </c>
      <c r="CP4872">
        <v>80</v>
      </c>
      <c r="CQ4872">
        <v>80</v>
      </c>
    </row>
    <row r="4873" spans="1:98" x14ac:dyDescent="0.25">
      <c r="A4873" t="s">
        <v>14325</v>
      </c>
      <c r="B4873" t="s">
        <v>99</v>
      </c>
      <c r="C4873">
        <v>0.89</v>
      </c>
      <c r="D4873">
        <v>0.08</v>
      </c>
      <c r="E4873">
        <v>0.08</v>
      </c>
      <c r="I4873">
        <v>1.7</v>
      </c>
      <c r="J4873">
        <v>0.11</v>
      </c>
      <c r="K4873">
        <v>0.11</v>
      </c>
      <c r="L4873">
        <v>2.1751765600000001</v>
      </c>
      <c r="M4873" s="2">
        <v>4.7999999999999998E-6</v>
      </c>
      <c r="N4873" s="2">
        <v>4.7999999999999998E-6</v>
      </c>
      <c r="O4873">
        <v>4.1500000000000002E-2</v>
      </c>
      <c r="P4873">
        <v>5.9999999999999995E-4</v>
      </c>
      <c r="Q4873">
        <v>5.9999999999999995E-4</v>
      </c>
      <c r="R4873">
        <v>0</v>
      </c>
      <c r="U4873">
        <v>89</v>
      </c>
      <c r="V4873">
        <v>0.7</v>
      </c>
      <c r="W4873">
        <v>0.7</v>
      </c>
      <c r="X4873" s="2">
        <v>7.4999999999999993E-5</v>
      </c>
      <c r="Y4873">
        <v>2012</v>
      </c>
      <c r="Z4873" s="1">
        <v>43630</v>
      </c>
      <c r="AJ4873">
        <v>2455882.35904</v>
      </c>
      <c r="AK4873">
        <v>5.8E-4</v>
      </c>
      <c r="AL4873">
        <v>5.8E-4</v>
      </c>
      <c r="BK4873" t="s">
        <v>100</v>
      </c>
      <c r="BL4873" t="s">
        <v>147</v>
      </c>
      <c r="BQ4873" t="s">
        <v>14326</v>
      </c>
      <c r="BR4873">
        <v>63.758333299999997</v>
      </c>
      <c r="BS4873">
        <v>-22.1163889</v>
      </c>
      <c r="BT4873">
        <v>12</v>
      </c>
      <c r="BY4873">
        <v>550</v>
      </c>
      <c r="BZ4873">
        <v>120</v>
      </c>
      <c r="CA4873">
        <v>120</v>
      </c>
      <c r="CB4873">
        <v>-0.35</v>
      </c>
      <c r="CC4873">
        <v>0.14000000000000001</v>
      </c>
      <c r="CD4873">
        <v>0.14000000000000001</v>
      </c>
      <c r="CE4873">
        <v>2.02</v>
      </c>
      <c r="CF4873">
        <v>0.09</v>
      </c>
      <c r="CG4873">
        <v>0.09</v>
      </c>
      <c r="CH4873">
        <v>2.31</v>
      </c>
      <c r="CI4873">
        <v>0.04</v>
      </c>
      <c r="CJ4873">
        <v>0.04</v>
      </c>
      <c r="CK4873" t="s">
        <v>1070</v>
      </c>
      <c r="CO4873">
        <v>6100</v>
      </c>
      <c r="CP4873">
        <v>100</v>
      </c>
      <c r="CQ4873">
        <v>100</v>
      </c>
    </row>
    <row r="4874" spans="1:98" x14ac:dyDescent="0.25">
      <c r="A4874" t="s">
        <v>14327</v>
      </c>
      <c r="B4874" t="s">
        <v>99</v>
      </c>
      <c r="C4874">
        <v>0.9</v>
      </c>
      <c r="D4874">
        <v>0.09</v>
      </c>
      <c r="E4874">
        <v>0.09</v>
      </c>
      <c r="I4874">
        <v>1.7</v>
      </c>
      <c r="J4874">
        <v>0.11</v>
      </c>
      <c r="K4874">
        <v>0.11</v>
      </c>
      <c r="L4874">
        <v>3.6623817000000001</v>
      </c>
      <c r="M4874" s="2">
        <v>5.1000000000000003E-6</v>
      </c>
      <c r="N4874" s="2">
        <v>5.1000000000000003E-6</v>
      </c>
      <c r="O4874">
        <v>5.3900000000000003E-2</v>
      </c>
      <c r="P4874">
        <v>8.9999999999999998E-4</v>
      </c>
      <c r="Q4874">
        <v>8.9999999999999998E-4</v>
      </c>
      <c r="R4874">
        <v>0</v>
      </c>
      <c r="U4874">
        <v>85.4</v>
      </c>
      <c r="V4874">
        <v>0.6</v>
      </c>
      <c r="W4874">
        <v>0.6</v>
      </c>
      <c r="X4874">
        <v>1.5100000000000001E-4</v>
      </c>
      <c r="Y4874">
        <v>2012</v>
      </c>
      <c r="Z4874" s="1">
        <v>42954</v>
      </c>
      <c r="AJ4874">
        <v>2455545.2347900001</v>
      </c>
      <c r="AK4874">
        <v>1.25E-3</v>
      </c>
      <c r="AL4874">
        <v>1.25E-3</v>
      </c>
      <c r="AP4874">
        <v>260.89999999999998</v>
      </c>
      <c r="AQ4874">
        <v>4</v>
      </c>
      <c r="AR4874">
        <v>4</v>
      </c>
      <c r="BK4874" t="s">
        <v>121</v>
      </c>
      <c r="BL4874" t="s">
        <v>147</v>
      </c>
      <c r="BQ4874" t="s">
        <v>14328</v>
      </c>
      <c r="BR4874">
        <v>66.370833300000001</v>
      </c>
      <c r="BS4874">
        <v>-30.6005556</v>
      </c>
      <c r="BT4874">
        <v>10.1</v>
      </c>
      <c r="BY4874">
        <v>240</v>
      </c>
      <c r="BZ4874">
        <v>50</v>
      </c>
      <c r="CA4874">
        <v>50</v>
      </c>
      <c r="CB4874">
        <v>0.03</v>
      </c>
      <c r="CC4874">
        <v>0.1</v>
      </c>
      <c r="CD4874">
        <v>0.1</v>
      </c>
      <c r="CE4874">
        <v>1.56</v>
      </c>
      <c r="CF4874">
        <v>0.09</v>
      </c>
      <c r="CG4874">
        <v>0.09</v>
      </c>
      <c r="CH4874">
        <v>1.64</v>
      </c>
      <c r="CI4874">
        <v>0.08</v>
      </c>
      <c r="CJ4874">
        <v>0.08</v>
      </c>
      <c r="CK4874" t="s">
        <v>13350</v>
      </c>
      <c r="CO4874">
        <v>6600</v>
      </c>
      <c r="CP4874">
        <v>100</v>
      </c>
      <c r="CQ4874">
        <v>100</v>
      </c>
    </row>
    <row r="4875" spans="1:98" x14ac:dyDescent="0.25">
      <c r="A4875" t="s">
        <v>14329</v>
      </c>
      <c r="B4875" t="s">
        <v>99</v>
      </c>
      <c r="C4875">
        <v>2.2440000000000002</v>
      </c>
      <c r="D4875">
        <v>9.2999999999999999E-2</v>
      </c>
      <c r="E4875">
        <v>7.9000000000000001E-2</v>
      </c>
      <c r="I4875">
        <v>1.038</v>
      </c>
      <c r="J4875">
        <v>4.7E-2</v>
      </c>
      <c r="K4875">
        <v>7.0000000000000001E-3</v>
      </c>
      <c r="L4875">
        <v>8.1587150000000008</v>
      </c>
      <c r="M4875" s="2">
        <v>1.5E-5</v>
      </c>
      <c r="N4875" s="2">
        <v>1.5E-5</v>
      </c>
      <c r="O4875">
        <v>8.0100000000000005E-2</v>
      </c>
      <c r="P4875">
        <v>1.6000000000000001E-3</v>
      </c>
      <c r="Q4875">
        <v>1.6000000000000001E-3</v>
      </c>
      <c r="R4875">
        <v>0.31</v>
      </c>
      <c r="S4875">
        <v>2.3999999999999998E-3</v>
      </c>
      <c r="T4875">
        <v>2.3999999999999998E-3</v>
      </c>
      <c r="U4875">
        <v>88.55</v>
      </c>
      <c r="V4875">
        <v>0.17</v>
      </c>
      <c r="W4875">
        <v>0.17</v>
      </c>
      <c r="X4875">
        <v>9.2100000000000005E-4</v>
      </c>
      <c r="Y4875">
        <v>2008</v>
      </c>
      <c r="Z4875" s="1">
        <v>43629</v>
      </c>
      <c r="AA4875">
        <v>274.27</v>
      </c>
      <c r="AB4875">
        <v>0.18</v>
      </c>
      <c r="AC4875">
        <v>0.18</v>
      </c>
      <c r="AJ4875">
        <v>2454679.3339399998</v>
      </c>
      <c r="AK4875">
        <v>4.2999999999999999E-4</v>
      </c>
      <c r="AL4875">
        <v>4.2999999999999999E-4</v>
      </c>
      <c r="BK4875" t="s">
        <v>100</v>
      </c>
      <c r="BL4875" t="s">
        <v>147</v>
      </c>
      <c r="BQ4875" t="s">
        <v>14330</v>
      </c>
      <c r="BR4875">
        <v>359.9</v>
      </c>
      <c r="BS4875">
        <v>-35.031388900000003</v>
      </c>
      <c r="BT4875">
        <v>9.9</v>
      </c>
      <c r="BY4875">
        <v>87</v>
      </c>
      <c r="BZ4875">
        <v>7</v>
      </c>
      <c r="CA4875">
        <v>7</v>
      </c>
      <c r="CB4875">
        <v>0.17</v>
      </c>
      <c r="CC4875">
        <v>7.0000000000000007E-2</v>
      </c>
      <c r="CD4875">
        <v>7.0000000000000007E-2</v>
      </c>
      <c r="CE4875">
        <v>1.0329999999999999</v>
      </c>
      <c r="CF4875">
        <v>0.05</v>
      </c>
      <c r="CG4875">
        <v>0.05</v>
      </c>
      <c r="CH4875">
        <v>0.95299999999999996</v>
      </c>
      <c r="CI4875">
        <v>5.8000000000000003E-2</v>
      </c>
      <c r="CJ4875">
        <v>5.8000000000000003E-2</v>
      </c>
      <c r="CK4875" t="s">
        <v>1603</v>
      </c>
      <c r="CL4875">
        <v>4</v>
      </c>
      <c r="CM4875">
        <v>1</v>
      </c>
      <c r="CN4875">
        <v>1</v>
      </c>
      <c r="CO4875">
        <v>5600</v>
      </c>
      <c r="CP4875">
        <v>80</v>
      </c>
      <c r="CQ4875">
        <v>80</v>
      </c>
    </row>
    <row r="4876" spans="1:98" x14ac:dyDescent="0.25">
      <c r="A4876" t="s">
        <v>14331</v>
      </c>
      <c r="B4876" t="s">
        <v>99</v>
      </c>
      <c r="F4876">
        <v>14.96</v>
      </c>
      <c r="G4876">
        <v>3.39</v>
      </c>
      <c r="H4876">
        <v>6.29</v>
      </c>
      <c r="L4876">
        <v>4093</v>
      </c>
      <c r="M4876">
        <v>520</v>
      </c>
      <c r="N4876">
        <v>750</v>
      </c>
      <c r="O4876">
        <v>5.05</v>
      </c>
      <c r="P4876">
        <v>0.46</v>
      </c>
      <c r="Q4876">
        <v>0.65</v>
      </c>
      <c r="R4876">
        <v>0</v>
      </c>
      <c r="Y4876">
        <v>2014</v>
      </c>
      <c r="Z4876" s="1">
        <v>43799</v>
      </c>
      <c r="AD4876">
        <v>2452613</v>
      </c>
      <c r="AE4876">
        <v>610</v>
      </c>
      <c r="AF4876">
        <v>330</v>
      </c>
      <c r="AY4876">
        <v>189</v>
      </c>
      <c r="AZ4876">
        <v>35</v>
      </c>
      <c r="BA4876">
        <v>60</v>
      </c>
      <c r="BK4876" t="s">
        <v>100</v>
      </c>
      <c r="BL4876" t="s">
        <v>101</v>
      </c>
      <c r="BM4876" t="s">
        <v>165</v>
      </c>
      <c r="BQ4876" t="s">
        <v>14330</v>
      </c>
      <c r="BR4876">
        <v>359.9</v>
      </c>
      <c r="BS4876">
        <v>-35.031388900000003</v>
      </c>
      <c r="BT4876">
        <v>9.9</v>
      </c>
      <c r="BY4876">
        <v>87</v>
      </c>
      <c r="BZ4876">
        <v>7</v>
      </c>
      <c r="CA4876">
        <v>7</v>
      </c>
      <c r="CB4876">
        <v>0.17</v>
      </c>
      <c r="CC4876">
        <v>7.0000000000000007E-2</v>
      </c>
      <c r="CD4876">
        <v>7.0000000000000007E-2</v>
      </c>
      <c r="CE4876">
        <v>1.0329999999999999</v>
      </c>
      <c r="CF4876">
        <v>0.05</v>
      </c>
      <c r="CG4876">
        <v>0.05</v>
      </c>
      <c r="CH4876">
        <v>0.95299999999999996</v>
      </c>
      <c r="CI4876">
        <v>5.8000000000000003E-2</v>
      </c>
      <c r="CJ4876">
        <v>5.8000000000000003E-2</v>
      </c>
      <c r="CK4876" t="s">
        <v>1603</v>
      </c>
      <c r="CL4876">
        <v>4</v>
      </c>
      <c r="CM4876">
        <v>1</v>
      </c>
      <c r="CN4876">
        <v>1</v>
      </c>
      <c r="CO4876">
        <v>5600</v>
      </c>
      <c r="CP4876">
        <v>80</v>
      </c>
      <c r="CQ4876">
        <v>80</v>
      </c>
    </row>
    <row r="4877" spans="1:98" x14ac:dyDescent="0.25">
      <c r="A4877" t="s">
        <v>14332</v>
      </c>
      <c r="B4877" t="s">
        <v>99</v>
      </c>
      <c r="C4877">
        <v>0.55400000000000005</v>
      </c>
      <c r="D4877">
        <v>3.9E-2</v>
      </c>
      <c r="E4877">
        <v>0.03</v>
      </c>
      <c r="I4877">
        <v>0.95199999999999996</v>
      </c>
      <c r="J4877">
        <v>2.7E-2</v>
      </c>
      <c r="K4877">
        <v>2.5999999999999999E-2</v>
      </c>
      <c r="L4877">
        <v>3.0678504000000002</v>
      </c>
      <c r="M4877" s="2">
        <v>2.7E-6</v>
      </c>
      <c r="N4877" s="2">
        <v>2.3E-6</v>
      </c>
      <c r="O4877">
        <v>3.4599999999999999E-2</v>
      </c>
      <c r="P4877">
        <v>1.1000000000000001E-3</v>
      </c>
      <c r="Q4877">
        <v>8.0000000000000004E-4</v>
      </c>
      <c r="R4877">
        <v>7.0000000000000007E-2</v>
      </c>
      <c r="S4877">
        <v>7.0000000000000007E-2</v>
      </c>
      <c r="T4877">
        <v>0</v>
      </c>
      <c r="U4877">
        <v>89.92</v>
      </c>
      <c r="V4877">
        <v>0.12</v>
      </c>
      <c r="W4877">
        <v>7.0000000000000007E-2</v>
      </c>
      <c r="Y4877">
        <v>2013</v>
      </c>
      <c r="Z4877" s="1">
        <v>44552</v>
      </c>
      <c r="AJ4877">
        <v>2456125.4175100001</v>
      </c>
      <c r="AK4877" s="2">
        <v>6.7000000000000002E-5</v>
      </c>
      <c r="AL4877" s="2">
        <v>5.1999999999999997E-5</v>
      </c>
      <c r="BK4877" t="s">
        <v>100</v>
      </c>
      <c r="BL4877" t="s">
        <v>147</v>
      </c>
      <c r="BP4877" t="s">
        <v>14333</v>
      </c>
      <c r="BQ4877" t="s">
        <v>14334</v>
      </c>
      <c r="BR4877">
        <v>303.16669999999999</v>
      </c>
      <c r="BS4877">
        <v>-2.1456</v>
      </c>
      <c r="BT4877">
        <v>11.881</v>
      </c>
      <c r="BU4877">
        <v>10.279</v>
      </c>
      <c r="BV4877">
        <v>9.218</v>
      </c>
      <c r="BW4877">
        <v>8.5129999999999999</v>
      </c>
      <c r="BX4877">
        <v>8.3510000000000009</v>
      </c>
      <c r="BY4877">
        <v>60</v>
      </c>
      <c r="BZ4877">
        <v>20</v>
      </c>
      <c r="CA4877">
        <v>20</v>
      </c>
      <c r="CB4877">
        <v>-0.14000000000000001</v>
      </c>
      <c r="CC4877">
        <v>0.16</v>
      </c>
      <c r="CD4877">
        <v>0.16</v>
      </c>
      <c r="CE4877">
        <v>0.57999999999999996</v>
      </c>
      <c r="CF4877">
        <v>0.05</v>
      </c>
      <c r="CG4877">
        <v>0.05</v>
      </c>
      <c r="CH4877">
        <v>0.63</v>
      </c>
      <c r="CI4877">
        <v>0.15</v>
      </c>
      <c r="CJ4877">
        <v>0.15</v>
      </c>
      <c r="CK4877" t="s">
        <v>140</v>
      </c>
      <c r="CO4877">
        <v>4145</v>
      </c>
      <c r="CP4877">
        <v>100</v>
      </c>
      <c r="CQ4877">
        <v>100</v>
      </c>
    </row>
    <row r="4878" spans="1:98" x14ac:dyDescent="0.25">
      <c r="A4878" t="s">
        <v>14335</v>
      </c>
      <c r="B4878" t="s">
        <v>99</v>
      </c>
      <c r="C4878">
        <v>0.72899999999999998</v>
      </c>
      <c r="D4878">
        <v>3.5000000000000003E-2</v>
      </c>
      <c r="E4878">
        <v>3.5999999999999997E-2</v>
      </c>
      <c r="I4878">
        <v>1.429</v>
      </c>
      <c r="J4878">
        <v>4.5999999999999999E-2</v>
      </c>
      <c r="K4878">
        <v>5.0999999999999997E-2</v>
      </c>
      <c r="L4878">
        <v>2.7164761999999998</v>
      </c>
      <c r="M4878" s="2">
        <v>2.3E-6</v>
      </c>
      <c r="N4878" s="2">
        <v>2.3E-6</v>
      </c>
      <c r="O4878">
        <v>3.9079999999999997E-2</v>
      </c>
      <c r="P4878">
        <v>7.2000000000000005E-4</v>
      </c>
      <c r="Q4878">
        <v>6.9999999999999999E-4</v>
      </c>
      <c r="R4878">
        <v>0</v>
      </c>
      <c r="S4878">
        <v>0</v>
      </c>
      <c r="T4878">
        <v>6.6000000000000003E-2</v>
      </c>
      <c r="U4878">
        <v>88.69</v>
      </c>
      <c r="V4878">
        <v>9.1999999999999998E-2</v>
      </c>
      <c r="W4878">
        <v>8.7999999999999995E-2</v>
      </c>
      <c r="Y4878">
        <v>2016</v>
      </c>
      <c r="Z4878" s="1">
        <v>44404</v>
      </c>
      <c r="AJ4878">
        <v>2456195.5746200001</v>
      </c>
      <c r="AK4878">
        <v>2.0000000000000001E-4</v>
      </c>
      <c r="AL4878">
        <v>2.3000000000000001E-4</v>
      </c>
      <c r="AY4878">
        <v>100.8</v>
      </c>
      <c r="AZ4878">
        <v>3.3</v>
      </c>
      <c r="BA4878">
        <v>3.4</v>
      </c>
      <c r="BK4878" t="s">
        <v>100</v>
      </c>
      <c r="BL4878" t="s">
        <v>147</v>
      </c>
      <c r="BM4878" t="s">
        <v>101</v>
      </c>
      <c r="BN4878" t="s">
        <v>147</v>
      </c>
      <c r="BQ4878" t="s">
        <v>14336</v>
      </c>
      <c r="BR4878">
        <v>304.20787501699999</v>
      </c>
      <c r="BS4878">
        <v>3.2940833476</v>
      </c>
      <c r="BX4878">
        <v>10.891999999999999</v>
      </c>
      <c r="BY4878">
        <v>410</v>
      </c>
      <c r="BZ4878">
        <v>70</v>
      </c>
      <c r="CA4878">
        <v>70</v>
      </c>
      <c r="CB4878">
        <v>-0.36</v>
      </c>
      <c r="CC4878">
        <v>0.14000000000000001</v>
      </c>
      <c r="CD4878">
        <v>0.14000000000000001</v>
      </c>
      <c r="CE4878">
        <v>1.08</v>
      </c>
      <c r="CF4878">
        <v>5.8000000000000003E-2</v>
      </c>
      <c r="CG4878">
        <v>5.8999999999999997E-2</v>
      </c>
      <c r="CH4878">
        <v>1.2829999999999999</v>
      </c>
      <c r="CI4878">
        <v>3.6999999999999998E-2</v>
      </c>
      <c r="CJ4878">
        <v>0.04</v>
      </c>
      <c r="CK4878" t="s">
        <v>13988</v>
      </c>
      <c r="CO4878">
        <v>5870</v>
      </c>
      <c r="CP4878">
        <v>120</v>
      </c>
      <c r="CQ4878">
        <v>120</v>
      </c>
    </row>
    <row r="4879" spans="1:98" x14ac:dyDescent="0.25">
      <c r="A4879" t="s">
        <v>14337</v>
      </c>
      <c r="B4879" t="s">
        <v>99</v>
      </c>
      <c r="F4879">
        <v>56.6</v>
      </c>
      <c r="G4879">
        <v>0.2</v>
      </c>
      <c r="H4879">
        <v>0.2</v>
      </c>
      <c r="L4879">
        <v>1297</v>
      </c>
      <c r="M4879">
        <v>7.8</v>
      </c>
      <c r="N4879">
        <v>8.1</v>
      </c>
      <c r="O4879">
        <v>2.4260000000000002</v>
      </c>
      <c r="P4879">
        <v>4.4999999999999998E-2</v>
      </c>
      <c r="Q4879">
        <v>4.3999999999999997E-2</v>
      </c>
      <c r="R4879">
        <v>0.55700000000000005</v>
      </c>
      <c r="S4879">
        <v>4.4000000000000003E-3</v>
      </c>
      <c r="T4879">
        <v>4.4000000000000003E-3</v>
      </c>
      <c r="Y4879">
        <v>2016</v>
      </c>
      <c r="Z4879" s="1">
        <v>42731</v>
      </c>
      <c r="AA4879">
        <v>321.86</v>
      </c>
      <c r="AB4879">
        <v>5.1000000000000004E-3</v>
      </c>
      <c r="AC4879">
        <v>5.1999999999999998E-2</v>
      </c>
      <c r="AJ4879">
        <v>2456936.5</v>
      </c>
      <c r="AK4879">
        <v>2.5</v>
      </c>
      <c r="AL4879">
        <v>2.6</v>
      </c>
      <c r="AY4879">
        <v>1169.3</v>
      </c>
      <c r="AZ4879">
        <v>6.6</v>
      </c>
      <c r="BA4879">
        <v>6.9</v>
      </c>
      <c r="BK4879" t="s">
        <v>100</v>
      </c>
      <c r="BL4879" t="s">
        <v>147</v>
      </c>
      <c r="BM4879" t="s">
        <v>101</v>
      </c>
      <c r="BN4879" t="s">
        <v>147</v>
      </c>
      <c r="BQ4879" t="s">
        <v>14336</v>
      </c>
      <c r="BR4879">
        <v>304.20787501699999</v>
      </c>
      <c r="BS4879">
        <v>3.2940833476</v>
      </c>
      <c r="BX4879">
        <v>10.891999999999999</v>
      </c>
      <c r="BY4879">
        <v>410</v>
      </c>
      <c r="BZ4879">
        <v>70</v>
      </c>
      <c r="CA4879">
        <v>70</v>
      </c>
      <c r="CB4879">
        <v>-0.36</v>
      </c>
      <c r="CC4879">
        <v>0.14000000000000001</v>
      </c>
      <c r="CD4879">
        <v>0.14000000000000001</v>
      </c>
      <c r="CE4879">
        <v>1.08</v>
      </c>
      <c r="CF4879">
        <v>5.8000000000000003E-2</v>
      </c>
      <c r="CG4879">
        <v>5.8999999999999997E-2</v>
      </c>
      <c r="CH4879">
        <v>1.2829999999999999</v>
      </c>
      <c r="CI4879">
        <v>3.6999999999999998E-2</v>
      </c>
      <c r="CJ4879">
        <v>0.04</v>
      </c>
      <c r="CK4879" t="s">
        <v>13988</v>
      </c>
      <c r="CO4879">
        <v>5870</v>
      </c>
      <c r="CP4879">
        <v>120</v>
      </c>
      <c r="CQ4879">
        <v>120</v>
      </c>
    </row>
    <row r="4880" spans="1:98" x14ac:dyDescent="0.25">
      <c r="A4880" t="s">
        <v>14338</v>
      </c>
      <c r="B4880" t="s">
        <v>99</v>
      </c>
      <c r="C4880">
        <v>1.24</v>
      </c>
      <c r="D4880">
        <v>0.04</v>
      </c>
      <c r="E4880">
        <v>0.04</v>
      </c>
      <c r="I4880">
        <v>1.67</v>
      </c>
      <c r="J4880">
        <v>0.05</v>
      </c>
      <c r="K4880">
        <v>7.0000000000000007E-2</v>
      </c>
      <c r="L4880">
        <v>2.7057820000000001</v>
      </c>
      <c r="M4880" s="2">
        <v>3.0000000000000001E-6</v>
      </c>
      <c r="N4880" s="2">
        <v>3.0000000000000001E-6</v>
      </c>
      <c r="O4880">
        <v>4.4699999999999997E-2</v>
      </c>
      <c r="P4880">
        <v>6.9999999999999999E-4</v>
      </c>
      <c r="Q4880">
        <v>6.9999999999999999E-4</v>
      </c>
      <c r="R4880">
        <v>0</v>
      </c>
      <c r="U4880">
        <v>87.9</v>
      </c>
      <c r="V4880">
        <v>1.9</v>
      </c>
      <c r="W4880">
        <v>1.4</v>
      </c>
      <c r="Y4880">
        <v>2013</v>
      </c>
      <c r="Z4880" s="1">
        <v>41787</v>
      </c>
      <c r="AJ4880">
        <v>2456157.9898000001</v>
      </c>
      <c r="AK4880">
        <v>5.0000000000000001E-4</v>
      </c>
      <c r="AL4880">
        <v>5.0000000000000001E-4</v>
      </c>
      <c r="BB4880">
        <v>2190</v>
      </c>
      <c r="BK4880" t="s">
        <v>100</v>
      </c>
      <c r="BL4880" t="s">
        <v>147</v>
      </c>
      <c r="BQ4880" t="s">
        <v>14339</v>
      </c>
      <c r="BR4880">
        <v>72.662499999999994</v>
      </c>
      <c r="BS4880">
        <v>1.8938999999999999</v>
      </c>
      <c r="BT4880">
        <v>10.1</v>
      </c>
      <c r="BY4880">
        <v>200</v>
      </c>
      <c r="BZ4880">
        <v>30</v>
      </c>
      <c r="CA4880">
        <v>30</v>
      </c>
      <c r="CB4880">
        <v>0.12</v>
      </c>
      <c r="CC4880">
        <v>0.11</v>
      </c>
      <c r="CD4880">
        <v>0.11</v>
      </c>
      <c r="CE4880">
        <v>1.63</v>
      </c>
      <c r="CF4880">
        <v>0.08</v>
      </c>
      <c r="CG4880">
        <v>0.08</v>
      </c>
      <c r="CH4880">
        <v>2.1800000000000002</v>
      </c>
      <c r="CI4880">
        <v>0.08</v>
      </c>
      <c r="CJ4880">
        <v>0.08</v>
      </c>
      <c r="CK4880" t="s">
        <v>1757</v>
      </c>
      <c r="CO4880">
        <v>6500</v>
      </c>
      <c r="CP4880">
        <v>80</v>
      </c>
      <c r="CQ4880">
        <v>80</v>
      </c>
    </row>
    <row r="4881" spans="1:95" x14ac:dyDescent="0.25">
      <c r="A4881" t="s">
        <v>14340</v>
      </c>
      <c r="B4881" t="s">
        <v>99</v>
      </c>
      <c r="C4881">
        <v>0.3</v>
      </c>
      <c r="D4881">
        <v>0.03</v>
      </c>
      <c r="E4881">
        <v>0.03</v>
      </c>
      <c r="F4881">
        <v>0.3</v>
      </c>
      <c r="G4881">
        <v>0.03</v>
      </c>
      <c r="H4881">
        <v>0.03</v>
      </c>
      <c r="I4881">
        <v>1.04</v>
      </c>
      <c r="J4881">
        <v>0.05</v>
      </c>
      <c r="K4881">
        <v>0.08</v>
      </c>
      <c r="L4881">
        <v>4.0712520000000003</v>
      </c>
      <c r="M4881" s="2">
        <v>1.5E-5</v>
      </c>
      <c r="N4881" s="2">
        <v>1.5E-5</v>
      </c>
      <c r="O4881">
        <v>5.8999999999999997E-2</v>
      </c>
      <c r="P4881">
        <v>1E-3</v>
      </c>
      <c r="Q4881">
        <v>1E-3</v>
      </c>
      <c r="R4881">
        <v>0</v>
      </c>
      <c r="U4881">
        <v>88.9</v>
      </c>
      <c r="V4881">
        <v>0.7</v>
      </c>
      <c r="W4881">
        <v>0.7</v>
      </c>
      <c r="Y4881">
        <v>2014</v>
      </c>
      <c r="Z4881" s="1">
        <v>42212</v>
      </c>
      <c r="AJ4881">
        <v>2455928.8853000002</v>
      </c>
      <c r="AK4881">
        <v>4.0000000000000002E-4</v>
      </c>
      <c r="AL4881">
        <v>4.0000000000000002E-4</v>
      </c>
      <c r="AS4881">
        <v>0.23</v>
      </c>
      <c r="AT4881">
        <v>0.15</v>
      </c>
      <c r="AU4881">
        <v>0.15</v>
      </c>
      <c r="AY4881">
        <v>32.9</v>
      </c>
      <c r="AZ4881">
        <v>3</v>
      </c>
      <c r="BA4881">
        <v>3</v>
      </c>
      <c r="BB4881">
        <v>1120</v>
      </c>
      <c r="BK4881" t="s">
        <v>100</v>
      </c>
      <c r="BL4881" t="s">
        <v>147</v>
      </c>
      <c r="BM4881" t="s">
        <v>101</v>
      </c>
      <c r="BN4881" t="s">
        <v>147</v>
      </c>
      <c r="BQ4881" t="s">
        <v>14341</v>
      </c>
      <c r="BR4881">
        <v>190.15416667900001</v>
      </c>
      <c r="BS4881">
        <v>-19.284166673000001</v>
      </c>
      <c r="BT4881">
        <v>12.9</v>
      </c>
      <c r="BY4881">
        <v>300</v>
      </c>
      <c r="BZ4881">
        <v>50</v>
      </c>
      <c r="CA4881">
        <v>50</v>
      </c>
      <c r="CB4881">
        <v>0.28999999999999998</v>
      </c>
      <c r="CC4881">
        <v>0.12</v>
      </c>
      <c r="CD4881">
        <v>0.12</v>
      </c>
      <c r="CE4881">
        <v>1.1100000000000001</v>
      </c>
      <c r="CF4881">
        <v>0.09</v>
      </c>
      <c r="CG4881">
        <v>0.09</v>
      </c>
      <c r="CH4881">
        <v>1.05</v>
      </c>
      <c r="CI4881">
        <v>0.06</v>
      </c>
      <c r="CJ4881">
        <v>0.04</v>
      </c>
      <c r="CK4881" t="s">
        <v>1101</v>
      </c>
      <c r="CL4881">
        <v>5</v>
      </c>
      <c r="CM4881">
        <v>0</v>
      </c>
      <c r="CN4881">
        <v>7</v>
      </c>
      <c r="CO4881">
        <v>5480</v>
      </c>
      <c r="CP4881">
        <v>110</v>
      </c>
      <c r="CQ4881">
        <v>110</v>
      </c>
    </row>
    <row r="4882" spans="1:95" x14ac:dyDescent="0.25">
      <c r="A4882" t="s">
        <v>14342</v>
      </c>
      <c r="B4882" t="s">
        <v>99</v>
      </c>
      <c r="C4882">
        <v>0.69399999999999995</v>
      </c>
      <c r="D4882">
        <v>2.8000000000000001E-2</v>
      </c>
      <c r="E4882">
        <v>2.8000000000000001E-2</v>
      </c>
      <c r="F4882">
        <v>0.69399999999999995</v>
      </c>
      <c r="G4882">
        <v>2.8000000000000001E-2</v>
      </c>
      <c r="H4882">
        <v>2.8000000000000001E-2</v>
      </c>
      <c r="I4882">
        <v>0.94199999999999995</v>
      </c>
      <c r="J4882">
        <v>2.1999999999999999E-2</v>
      </c>
      <c r="K4882">
        <v>2.1999999999999999E-2</v>
      </c>
      <c r="L4882">
        <v>8.5234865000000006</v>
      </c>
      <c r="M4882" s="2">
        <v>6.9999999999999999E-6</v>
      </c>
      <c r="N4882" s="2">
        <v>6.9999999999999999E-6</v>
      </c>
      <c r="O4882">
        <v>7.7100000000000002E-2</v>
      </c>
      <c r="P4882">
        <v>1.1999999999999999E-3</v>
      </c>
      <c r="Q4882">
        <v>1.1999999999999999E-3</v>
      </c>
      <c r="R4882">
        <v>0</v>
      </c>
      <c r="U4882">
        <v>88.367999999999995</v>
      </c>
      <c r="V4882">
        <v>0.05</v>
      </c>
      <c r="W4882">
        <v>0.05</v>
      </c>
      <c r="Y4882">
        <v>2013</v>
      </c>
      <c r="Z4882" s="1">
        <v>42051</v>
      </c>
      <c r="AJ4882">
        <v>2456286.1058299998</v>
      </c>
      <c r="AK4882" s="2">
        <v>9.0000000000000006E-5</v>
      </c>
      <c r="AL4882" s="2">
        <v>9.0000000000000006E-5</v>
      </c>
      <c r="AP4882">
        <v>359.7</v>
      </c>
      <c r="AQ4882">
        <v>1.7</v>
      </c>
      <c r="AR4882">
        <v>1.7</v>
      </c>
      <c r="AS4882">
        <v>0.63200000000000001</v>
      </c>
      <c r="BB4882">
        <v>797</v>
      </c>
      <c r="BK4882" t="s">
        <v>100</v>
      </c>
      <c r="BL4882" t="s">
        <v>147</v>
      </c>
      <c r="BM4882" t="s">
        <v>101</v>
      </c>
      <c r="BN4882" t="s">
        <v>147</v>
      </c>
      <c r="BQ4882" t="s">
        <v>14343</v>
      </c>
      <c r="BR4882">
        <v>131.10830000000001</v>
      </c>
      <c r="BS4882">
        <v>1.8432999999999999</v>
      </c>
      <c r="BY4882">
        <v>120</v>
      </c>
      <c r="BZ4882">
        <v>50</v>
      </c>
      <c r="CA4882">
        <v>50</v>
      </c>
      <c r="CB4882">
        <v>0</v>
      </c>
      <c r="CC4882">
        <v>0.1</v>
      </c>
      <c r="CD4882">
        <v>0.1</v>
      </c>
      <c r="CE4882">
        <v>0.84199999999999997</v>
      </c>
      <c r="CF4882">
        <v>3.6999999999999998E-2</v>
      </c>
      <c r="CG4882">
        <v>3.6999999999999998E-2</v>
      </c>
      <c r="CH4882">
        <v>0.748</v>
      </c>
      <c r="CI4882">
        <v>1.4999999999999999E-2</v>
      </c>
      <c r="CJ4882">
        <v>1.4999999999999999E-2</v>
      </c>
      <c r="CK4882" t="s">
        <v>355</v>
      </c>
      <c r="CL4882">
        <v>1</v>
      </c>
      <c r="CO4882">
        <v>5314</v>
      </c>
      <c r="CP4882">
        <v>88</v>
      </c>
      <c r="CQ4882">
        <v>88</v>
      </c>
    </row>
    <row r="4883" spans="1:95" x14ac:dyDescent="0.25">
      <c r="A4883" t="s">
        <v>14344</v>
      </c>
      <c r="B4883" t="s">
        <v>99</v>
      </c>
      <c r="C4883">
        <v>1.2649999999999999</v>
      </c>
      <c r="D4883">
        <v>6.5000000000000002E-2</v>
      </c>
      <c r="E4883">
        <v>6.5000000000000002E-2</v>
      </c>
      <c r="F4883">
        <v>1.2649999999999999</v>
      </c>
      <c r="G4883">
        <v>6.5000000000000002E-2</v>
      </c>
      <c r="H4883">
        <v>6.5000000000000002E-2</v>
      </c>
      <c r="I4883">
        <v>1.24</v>
      </c>
      <c r="J4883">
        <v>0.03</v>
      </c>
      <c r="K4883">
        <v>0.03</v>
      </c>
      <c r="L4883">
        <v>2.6556777</v>
      </c>
      <c r="M4883" s="2">
        <v>4.4000000000000002E-7</v>
      </c>
      <c r="N4883" s="2">
        <v>4.4000000000000002E-7</v>
      </c>
      <c r="O4883">
        <v>3.9E-2</v>
      </c>
      <c r="P4883">
        <v>1E-3</v>
      </c>
      <c r="Q4883">
        <v>1E-3</v>
      </c>
      <c r="R4883">
        <v>0</v>
      </c>
      <c r="U4883">
        <v>89.69</v>
      </c>
      <c r="V4883">
        <v>0.03</v>
      </c>
      <c r="W4883">
        <v>0.11</v>
      </c>
      <c r="Y4883">
        <v>2016</v>
      </c>
      <c r="Z4883" s="1">
        <v>44232</v>
      </c>
      <c r="AG4883">
        <v>2456847.4728560001</v>
      </c>
      <c r="AH4883" s="2">
        <v>1.4E-5</v>
      </c>
      <c r="AI4883" s="2">
        <v>1.4E-5</v>
      </c>
      <c r="AJ4883">
        <v>2456847.4728600001</v>
      </c>
      <c r="AK4883" s="2">
        <v>1.4E-5</v>
      </c>
      <c r="AL4883" s="2">
        <v>1.4E-5</v>
      </c>
      <c r="AS4883">
        <v>4.7E-2</v>
      </c>
      <c r="AT4883">
        <v>1.7999999999999999E-2</v>
      </c>
      <c r="AU4883">
        <v>5.0000000000000001E-3</v>
      </c>
      <c r="BB4883">
        <v>1452</v>
      </c>
      <c r="BK4883" t="s">
        <v>121</v>
      </c>
      <c r="BL4883" t="s">
        <v>147</v>
      </c>
      <c r="BM4883" t="s">
        <v>101</v>
      </c>
      <c r="BN4883" t="s">
        <v>147</v>
      </c>
      <c r="BO4883" t="s">
        <v>14345</v>
      </c>
      <c r="BQ4883" t="s">
        <v>14346</v>
      </c>
      <c r="BR4883">
        <v>175.90833334600001</v>
      </c>
      <c r="BS4883">
        <v>6.5636111330000002</v>
      </c>
      <c r="BT4883">
        <v>11.2</v>
      </c>
      <c r="CE4883">
        <v>1.0900000000000001</v>
      </c>
      <c r="CF4883">
        <v>0.08</v>
      </c>
      <c r="CG4883">
        <v>0.08</v>
      </c>
      <c r="CH4883">
        <v>0.93500000000000005</v>
      </c>
      <c r="CI4883">
        <v>2.3E-2</v>
      </c>
      <c r="CJ4883">
        <v>2.3E-2</v>
      </c>
      <c r="CK4883" t="s">
        <v>1101</v>
      </c>
      <c r="CO4883">
        <v>6112</v>
      </c>
      <c r="CP4883">
        <v>27</v>
      </c>
      <c r="CQ4883">
        <v>27</v>
      </c>
    </row>
    <row r="4884" spans="1:95" x14ac:dyDescent="0.25">
      <c r="A4884" t="s">
        <v>14347</v>
      </c>
      <c r="B4884" t="s">
        <v>99</v>
      </c>
      <c r="C4884">
        <v>2.21</v>
      </c>
      <c r="D4884">
        <v>0.16</v>
      </c>
      <c r="E4884">
        <v>0.16</v>
      </c>
      <c r="F4884">
        <v>2.1800000000000002</v>
      </c>
      <c r="G4884">
        <v>0.15</v>
      </c>
      <c r="H4884">
        <v>0.15</v>
      </c>
      <c r="I4884">
        <v>1.385</v>
      </c>
      <c r="J4884">
        <v>0.06</v>
      </c>
      <c r="K4884">
        <v>0.06</v>
      </c>
      <c r="L4884">
        <v>1.682795</v>
      </c>
      <c r="M4884" s="2">
        <v>1.9E-6</v>
      </c>
      <c r="N4884" s="2">
        <v>1.9E-6</v>
      </c>
      <c r="O4884">
        <v>2.946E-2</v>
      </c>
      <c r="P4884">
        <v>7.5000000000000002E-4</v>
      </c>
      <c r="Q4884">
        <v>7.5000000000000002E-4</v>
      </c>
      <c r="R4884">
        <v>0</v>
      </c>
      <c r="U4884">
        <v>81.069999999999993</v>
      </c>
      <c r="V4884">
        <v>0.63</v>
      </c>
      <c r="W4884">
        <v>0.63</v>
      </c>
      <c r="Y4884">
        <v>2014</v>
      </c>
      <c r="Z4884" s="1">
        <v>42894</v>
      </c>
      <c r="AJ4884">
        <v>2456361.8402999998</v>
      </c>
      <c r="AK4884">
        <v>2.1000000000000001E-4</v>
      </c>
      <c r="AL4884">
        <v>2.1000000000000001E-4</v>
      </c>
      <c r="AP4884">
        <v>352</v>
      </c>
      <c r="AQ4884">
        <v>11</v>
      </c>
      <c r="AR4884">
        <v>11</v>
      </c>
      <c r="AS4884">
        <v>0.60399999999999998</v>
      </c>
      <c r="AY4884">
        <v>325</v>
      </c>
      <c r="AZ4884">
        <v>14</v>
      </c>
      <c r="BA4884">
        <v>14</v>
      </c>
      <c r="BB4884">
        <v>2322</v>
      </c>
      <c r="BK4884" t="s">
        <v>100</v>
      </c>
      <c r="BL4884" t="s">
        <v>147</v>
      </c>
      <c r="BM4884" t="s">
        <v>101</v>
      </c>
      <c r="BN4884" t="s">
        <v>147</v>
      </c>
      <c r="BQ4884" t="s">
        <v>14348</v>
      </c>
      <c r="BR4884">
        <v>185.32500000600001</v>
      </c>
      <c r="BS4884">
        <v>-52.840833355999997</v>
      </c>
      <c r="BT4884">
        <v>10.7</v>
      </c>
      <c r="BY4884">
        <v>240</v>
      </c>
      <c r="BZ4884">
        <v>20</v>
      </c>
      <c r="CA4884">
        <v>20</v>
      </c>
      <c r="CB4884">
        <v>-0.41</v>
      </c>
      <c r="CC4884">
        <v>0.1</v>
      </c>
      <c r="CD4884">
        <v>0.1</v>
      </c>
      <c r="CE4884">
        <v>1.204</v>
      </c>
      <c r="CF4884">
        <v>9.2999999999999999E-2</v>
      </c>
      <c r="CG4884">
        <v>9.2999999999999999E-2</v>
      </c>
      <c r="CH4884">
        <v>1.627</v>
      </c>
      <c r="CI4884">
        <v>6.2E-2</v>
      </c>
      <c r="CJ4884">
        <v>6.2E-2</v>
      </c>
      <c r="CK4884" t="s">
        <v>1757</v>
      </c>
      <c r="CL4884">
        <v>3.8</v>
      </c>
      <c r="CM4884">
        <v>0.8</v>
      </c>
      <c r="CN4884">
        <v>0.8</v>
      </c>
      <c r="CO4884">
        <v>6450</v>
      </c>
      <c r="CP4884">
        <v>120</v>
      </c>
      <c r="CQ4884">
        <v>120</v>
      </c>
    </row>
    <row r="4885" spans="1:95" x14ac:dyDescent="0.25">
      <c r="A4885" t="s">
        <v>14349</v>
      </c>
      <c r="B4885" t="s">
        <v>99</v>
      </c>
      <c r="C4885">
        <v>0.56000000000000005</v>
      </c>
      <c r="D4885">
        <v>0.08</v>
      </c>
      <c r="E4885">
        <v>0.08</v>
      </c>
      <c r="I4885">
        <v>1.7</v>
      </c>
      <c r="J4885">
        <v>7.0000000000000007E-2</v>
      </c>
      <c r="K4885">
        <v>0.13</v>
      </c>
      <c r="L4885">
        <v>4.9539999999999997</v>
      </c>
      <c r="M4885" s="2">
        <v>1.9000000000000001E-5</v>
      </c>
      <c r="N4885" s="2">
        <v>1.9000000000000001E-5</v>
      </c>
      <c r="O4885">
        <v>6.4310000000000006E-2</v>
      </c>
      <c r="P4885">
        <v>6.2E-4</v>
      </c>
      <c r="Q4885">
        <v>6.4999999999999997E-4</v>
      </c>
      <c r="R4885">
        <v>0</v>
      </c>
      <c r="U4885">
        <v>88</v>
      </c>
      <c r="V4885">
        <v>1.5</v>
      </c>
      <c r="W4885">
        <v>1.4</v>
      </c>
      <c r="Y4885">
        <v>2013</v>
      </c>
      <c r="Z4885" s="1">
        <v>41785</v>
      </c>
      <c r="AJ4885">
        <v>2456474.7314499998</v>
      </c>
      <c r="AK4885">
        <v>8.8999999999999995E-4</v>
      </c>
      <c r="AL4885">
        <v>8.8999999999999995E-4</v>
      </c>
      <c r="BB4885">
        <v>1775</v>
      </c>
      <c r="BK4885" t="s">
        <v>100</v>
      </c>
      <c r="BL4885" t="s">
        <v>147</v>
      </c>
      <c r="BQ4885" t="s">
        <v>14350</v>
      </c>
      <c r="BR4885">
        <v>309.51250000099998</v>
      </c>
      <c r="BS4885">
        <v>-47.538055536999998</v>
      </c>
      <c r="BT4885">
        <v>10.4</v>
      </c>
      <c r="CB4885">
        <v>-8.0000000000000002E-3</v>
      </c>
      <c r="CC4885">
        <v>0.12</v>
      </c>
      <c r="CD4885">
        <v>0.12</v>
      </c>
      <c r="CE4885">
        <v>1.45</v>
      </c>
      <c r="CF4885">
        <v>0.05</v>
      </c>
      <c r="CG4885">
        <v>0.05</v>
      </c>
      <c r="CH4885">
        <v>2.08</v>
      </c>
      <c r="CI4885">
        <v>0.12</v>
      </c>
      <c r="CJ4885">
        <v>0.06</v>
      </c>
      <c r="CK4885" t="s">
        <v>4662</v>
      </c>
      <c r="CO4885">
        <v>6431</v>
      </c>
      <c r="CP4885">
        <v>130</v>
      </c>
      <c r="CQ4885">
        <v>130</v>
      </c>
    </row>
    <row r="4886" spans="1:95" x14ac:dyDescent="0.25">
      <c r="A4886" t="s">
        <v>14351</v>
      </c>
      <c r="B4886" t="s">
        <v>99</v>
      </c>
      <c r="C4886">
        <v>5.9</v>
      </c>
      <c r="D4886">
        <v>0.4</v>
      </c>
      <c r="E4886">
        <v>0.4</v>
      </c>
      <c r="F4886">
        <v>5.9</v>
      </c>
      <c r="G4886">
        <v>0.4</v>
      </c>
      <c r="H4886">
        <v>0.4</v>
      </c>
      <c r="I4886">
        <v>1.04</v>
      </c>
      <c r="J4886">
        <v>0.04</v>
      </c>
      <c r="K4886">
        <v>0.04</v>
      </c>
      <c r="L4886">
        <v>3.3564227</v>
      </c>
      <c r="M4886" s="2">
        <v>2.5000000000000002E-6</v>
      </c>
      <c r="N4886" s="2">
        <v>2.5000000000000002E-6</v>
      </c>
      <c r="O4886">
        <v>4.2700000000000002E-2</v>
      </c>
      <c r="P4886">
        <v>1.1999999999999999E-3</v>
      </c>
      <c r="Q4886">
        <v>1.1999999999999999E-3</v>
      </c>
      <c r="R4886">
        <v>0.193</v>
      </c>
      <c r="S4886">
        <v>8.9999999999999993E-3</v>
      </c>
      <c r="T4886">
        <v>8.9999999999999993E-3</v>
      </c>
      <c r="U4886">
        <v>89.4</v>
      </c>
      <c r="V4886">
        <v>0.5</v>
      </c>
      <c r="W4886">
        <v>0.5</v>
      </c>
      <c r="Y4886">
        <v>2014</v>
      </c>
      <c r="Z4886" s="1">
        <v>42100</v>
      </c>
      <c r="AA4886">
        <v>28</v>
      </c>
      <c r="AB4886">
        <v>4</v>
      </c>
      <c r="AC4886">
        <v>4</v>
      </c>
      <c r="AJ4886">
        <v>2456207.0211399999</v>
      </c>
      <c r="AK4886">
        <v>1.2E-4</v>
      </c>
      <c r="AL4886">
        <v>1.2E-4</v>
      </c>
      <c r="AS4886">
        <v>0.1</v>
      </c>
      <c r="AT4886">
        <v>0.08</v>
      </c>
      <c r="AU4886">
        <v>0.08</v>
      </c>
      <c r="AY4886">
        <v>848</v>
      </c>
      <c r="AZ4886">
        <v>13</v>
      </c>
      <c r="BA4886">
        <v>13</v>
      </c>
      <c r="BB4886">
        <v>1120</v>
      </c>
      <c r="BK4886" t="s">
        <v>100</v>
      </c>
      <c r="BL4886" t="s">
        <v>147</v>
      </c>
      <c r="BM4886" t="s">
        <v>101</v>
      </c>
      <c r="BN4886" t="s">
        <v>147</v>
      </c>
      <c r="BQ4886" t="s">
        <v>14352</v>
      </c>
      <c r="BR4886">
        <v>313.90000001200002</v>
      </c>
      <c r="BS4886">
        <v>-18.971111134000001</v>
      </c>
      <c r="BT4886">
        <v>13.1</v>
      </c>
      <c r="CB4886">
        <v>0.15</v>
      </c>
      <c r="CC4886">
        <v>0.14000000000000001</v>
      </c>
      <c r="CD4886">
        <v>0.14000000000000001</v>
      </c>
      <c r="CE4886">
        <v>0.92</v>
      </c>
      <c r="CF4886">
        <v>0.08</v>
      </c>
      <c r="CG4886">
        <v>0.08</v>
      </c>
      <c r="CH4886">
        <v>0.88</v>
      </c>
      <c r="CI4886">
        <v>0.03</v>
      </c>
      <c r="CJ4886">
        <v>0.03</v>
      </c>
      <c r="CK4886" t="s">
        <v>427</v>
      </c>
      <c r="CL4886">
        <v>1.3</v>
      </c>
      <c r="CM4886">
        <v>1.5</v>
      </c>
      <c r="CN4886">
        <v>0.8</v>
      </c>
      <c r="CO4886">
        <v>4955</v>
      </c>
      <c r="CP4886">
        <v>100</v>
      </c>
      <c r="CQ4886">
        <v>100</v>
      </c>
    </row>
    <row r="4887" spans="1:95" x14ac:dyDescent="0.25">
      <c r="A4887" t="s">
        <v>14353</v>
      </c>
      <c r="B4887" t="s">
        <v>99</v>
      </c>
      <c r="C4887">
        <v>0.63</v>
      </c>
      <c r="D4887">
        <v>7.0000000000000007E-2</v>
      </c>
      <c r="E4887">
        <v>7.0000000000000007E-2</v>
      </c>
      <c r="I4887">
        <v>1.63</v>
      </c>
      <c r="J4887">
        <v>0.09</v>
      </c>
      <c r="K4887">
        <v>0.09</v>
      </c>
      <c r="L4887">
        <v>3.9162430000000001</v>
      </c>
      <c r="M4887" s="2">
        <v>3.0000000000000001E-6</v>
      </c>
      <c r="N4887" s="2">
        <v>3.0000000000000001E-6</v>
      </c>
      <c r="O4887">
        <v>5.62E-2</v>
      </c>
      <c r="P4887">
        <v>1.1999999999999999E-3</v>
      </c>
      <c r="Q4887">
        <v>1.1999999999999999E-3</v>
      </c>
      <c r="R4887">
        <v>0</v>
      </c>
      <c r="S4887">
        <v>0</v>
      </c>
      <c r="T4887">
        <v>0.5</v>
      </c>
      <c r="U4887">
        <v>82.1</v>
      </c>
      <c r="V4887">
        <v>0.04</v>
      </c>
      <c r="W4887">
        <v>0.04</v>
      </c>
      <c r="Y4887">
        <v>2013</v>
      </c>
      <c r="Z4887" s="1">
        <v>41780</v>
      </c>
      <c r="AJ4887">
        <v>2456235.5639</v>
      </c>
      <c r="AK4887">
        <v>5.0000000000000001E-4</v>
      </c>
      <c r="AL4887">
        <v>5.0000000000000001E-4</v>
      </c>
      <c r="BB4887">
        <v>1840</v>
      </c>
      <c r="BK4887" t="s">
        <v>100</v>
      </c>
      <c r="BL4887" t="s">
        <v>147</v>
      </c>
      <c r="BQ4887" t="s">
        <v>14354</v>
      </c>
      <c r="BR4887">
        <v>315.5333</v>
      </c>
      <c r="BS4887">
        <v>7.0567000000000002</v>
      </c>
      <c r="BT4887">
        <v>11.7</v>
      </c>
      <c r="BY4887">
        <v>340</v>
      </c>
      <c r="BZ4887">
        <v>60</v>
      </c>
      <c r="CA4887">
        <v>60</v>
      </c>
      <c r="CB4887">
        <v>0.11</v>
      </c>
      <c r="CC4887">
        <v>0.14000000000000001</v>
      </c>
      <c r="CD4887">
        <v>0.14000000000000001</v>
      </c>
      <c r="CE4887">
        <v>1.55</v>
      </c>
      <c r="CF4887">
        <v>0.1</v>
      </c>
      <c r="CG4887">
        <v>0.1</v>
      </c>
      <c r="CH4887">
        <v>1.98</v>
      </c>
      <c r="CI4887">
        <v>0.09</v>
      </c>
      <c r="CJ4887">
        <v>0.09</v>
      </c>
      <c r="CK4887" t="s">
        <v>4662</v>
      </c>
      <c r="CO4887">
        <v>6430</v>
      </c>
      <c r="CP4887">
        <v>130</v>
      </c>
      <c r="CQ4887">
        <v>130</v>
      </c>
    </row>
    <row r="4888" spans="1:95" x14ac:dyDescent="0.25">
      <c r="A4888" t="s">
        <v>14355</v>
      </c>
      <c r="B4888" t="s">
        <v>99</v>
      </c>
      <c r="C4888">
        <v>1.34</v>
      </c>
      <c r="D4888">
        <v>0.08</v>
      </c>
      <c r="E4888">
        <v>0.08</v>
      </c>
      <c r="I4888">
        <v>1.03</v>
      </c>
      <c r="J4888">
        <v>0.04</v>
      </c>
      <c r="K4888">
        <v>0.04</v>
      </c>
      <c r="L4888">
        <v>2.798581</v>
      </c>
      <c r="M4888" s="2">
        <v>3.0000000000000001E-6</v>
      </c>
      <c r="N4888" s="2">
        <v>3.0000000000000001E-6</v>
      </c>
      <c r="O4888">
        <v>3.6999999999999998E-2</v>
      </c>
      <c r="P4888">
        <v>1E-3</v>
      </c>
      <c r="Q4888">
        <v>1E-3</v>
      </c>
      <c r="R4888">
        <v>0</v>
      </c>
      <c r="U4888">
        <v>86.8</v>
      </c>
      <c r="V4888">
        <v>0.4</v>
      </c>
      <c r="W4888">
        <v>0.4</v>
      </c>
      <c r="Y4888">
        <v>2017</v>
      </c>
      <c r="Z4888" s="1">
        <v>43785</v>
      </c>
      <c r="AJ4888">
        <v>2456297.719</v>
      </c>
      <c r="AK4888">
        <v>2.0000000000000001E-4</v>
      </c>
      <c r="AL4888">
        <v>2.0000000000000001E-4</v>
      </c>
      <c r="AS4888">
        <v>0.51</v>
      </c>
      <c r="AT4888">
        <v>0.04</v>
      </c>
      <c r="AU4888">
        <v>0.04</v>
      </c>
      <c r="AY4888">
        <v>217</v>
      </c>
      <c r="AZ4888">
        <v>5</v>
      </c>
      <c r="BA4888">
        <v>5</v>
      </c>
      <c r="BK4888" t="s">
        <v>100</v>
      </c>
      <c r="BL4888" t="s">
        <v>147</v>
      </c>
      <c r="BN4888" t="s">
        <v>147</v>
      </c>
      <c r="BQ4888" t="s">
        <v>14356</v>
      </c>
      <c r="BR4888">
        <v>357.845833341</v>
      </c>
      <c r="BS4888">
        <v>-70.152777783000005</v>
      </c>
      <c r="BT4888">
        <v>12</v>
      </c>
      <c r="CB4888">
        <v>0.19</v>
      </c>
      <c r="CC4888">
        <v>0.13</v>
      </c>
      <c r="CD4888">
        <v>0.13</v>
      </c>
      <c r="CE4888">
        <v>0.84</v>
      </c>
      <c r="CF4888">
        <v>7.0000000000000007E-2</v>
      </c>
      <c r="CG4888">
        <v>7.0000000000000007E-2</v>
      </c>
      <c r="CH4888">
        <v>0.86</v>
      </c>
      <c r="CI4888">
        <v>0.03</v>
      </c>
      <c r="CJ4888">
        <v>0.03</v>
      </c>
      <c r="CK4888" t="s">
        <v>427</v>
      </c>
      <c r="CO4888">
        <v>4920</v>
      </c>
      <c r="CP4888">
        <v>80</v>
      </c>
      <c r="CQ4888">
        <v>80</v>
      </c>
    </row>
    <row r="4889" spans="1:95" x14ac:dyDescent="0.25">
      <c r="A4889" t="s">
        <v>14357</v>
      </c>
      <c r="B4889" t="s">
        <v>99</v>
      </c>
      <c r="C4889">
        <v>0.80500000000000005</v>
      </c>
      <c r="D4889">
        <v>6.8000000000000005E-2</v>
      </c>
      <c r="E4889">
        <v>6.8000000000000005E-2</v>
      </c>
      <c r="I4889">
        <v>1.4610000000000001</v>
      </c>
      <c r="J4889">
        <v>7.6999999999999999E-2</v>
      </c>
      <c r="K4889">
        <v>7.6999999999999999E-2</v>
      </c>
      <c r="L4889">
        <v>2.1746742000000001</v>
      </c>
      <c r="M4889" s="2">
        <v>1.5999999999999999E-6</v>
      </c>
      <c r="N4889" s="2">
        <v>1.5999999999999999E-6</v>
      </c>
      <c r="O4889">
        <v>3.4799999999999998E-2</v>
      </c>
      <c r="P4889">
        <v>3.6000000000000002E-4</v>
      </c>
      <c r="Q4889">
        <v>3.6000000000000002E-4</v>
      </c>
      <c r="R4889">
        <v>0</v>
      </c>
      <c r="U4889">
        <v>83.75</v>
      </c>
      <c r="V4889">
        <v>0.69</v>
      </c>
      <c r="W4889">
        <v>0.69</v>
      </c>
      <c r="Y4889">
        <v>2016</v>
      </c>
      <c r="Z4889" s="1">
        <v>42911</v>
      </c>
      <c r="AJ4889">
        <v>2456381.2834000001</v>
      </c>
      <c r="AK4889">
        <v>2.7E-4</v>
      </c>
      <c r="AL4889">
        <v>2.7E-4</v>
      </c>
      <c r="AS4889">
        <v>0.60799999999999998</v>
      </c>
      <c r="AT4889">
        <v>4.2999999999999997E-2</v>
      </c>
      <c r="AU4889">
        <v>4.2999999999999997E-2</v>
      </c>
      <c r="AY4889">
        <v>111.6</v>
      </c>
      <c r="AZ4889">
        <v>9</v>
      </c>
      <c r="BA4889">
        <v>9</v>
      </c>
      <c r="BB4889">
        <v>1871</v>
      </c>
      <c r="BK4889" t="s">
        <v>100</v>
      </c>
      <c r="BL4889" t="s">
        <v>147</v>
      </c>
      <c r="BM4889" t="s">
        <v>101</v>
      </c>
      <c r="BN4889" t="s">
        <v>147</v>
      </c>
      <c r="BQ4889" t="s">
        <v>14358</v>
      </c>
      <c r="BR4889">
        <v>246.69200001499999</v>
      </c>
      <c r="BS4889">
        <v>51.041166673600003</v>
      </c>
      <c r="BT4889">
        <v>13.18</v>
      </c>
      <c r="BY4889">
        <v>530</v>
      </c>
      <c r="BZ4889">
        <v>90</v>
      </c>
      <c r="CA4889">
        <v>90</v>
      </c>
      <c r="CB4889">
        <v>0</v>
      </c>
      <c r="CC4889">
        <v>0.14000000000000001</v>
      </c>
      <c r="CD4889">
        <v>0.14000000000000001</v>
      </c>
      <c r="CE4889">
        <v>1.19</v>
      </c>
      <c r="CF4889">
        <v>3.6999999999999998E-2</v>
      </c>
      <c r="CG4889">
        <v>3.6999999999999998E-2</v>
      </c>
      <c r="CH4889">
        <v>1.341</v>
      </c>
      <c r="CI4889">
        <v>5.8000000000000003E-2</v>
      </c>
      <c r="CJ4889">
        <v>5.8000000000000003E-2</v>
      </c>
      <c r="CK4889" t="s">
        <v>4450</v>
      </c>
      <c r="CO4889">
        <v>6280</v>
      </c>
      <c r="CP4889">
        <v>120</v>
      </c>
      <c r="CQ4889">
        <v>120</v>
      </c>
    </row>
    <row r="4890" spans="1:95" x14ac:dyDescent="0.25">
      <c r="A4890" t="s">
        <v>14359</v>
      </c>
      <c r="B4890" t="s">
        <v>99</v>
      </c>
      <c r="C4890">
        <v>1.47</v>
      </c>
      <c r="D4890">
        <v>2.9000000000000001E-2</v>
      </c>
      <c r="E4890">
        <v>2.9000000000000001E-2</v>
      </c>
      <c r="I4890">
        <v>1.597</v>
      </c>
      <c r="J4890">
        <v>7.6999999999999999E-2</v>
      </c>
      <c r="K4890">
        <v>7.6999999999999999E-2</v>
      </c>
      <c r="L4890">
        <v>2.7325320999999998</v>
      </c>
      <c r="M4890" s="2">
        <v>1.9999999999999999E-6</v>
      </c>
      <c r="N4890" s="2">
        <v>1.9999999999999999E-6</v>
      </c>
      <c r="O4890">
        <v>4.2110000000000002E-2</v>
      </c>
      <c r="P4890">
        <v>3.5E-4</v>
      </c>
      <c r="Q4890">
        <v>3.5E-4</v>
      </c>
      <c r="U4890">
        <v>81.180000000000007</v>
      </c>
      <c r="V4890">
        <v>0.28999999999999998</v>
      </c>
      <c r="W4890">
        <v>0.28999999999999998</v>
      </c>
      <c r="Y4890">
        <v>2016</v>
      </c>
      <c r="Z4890" s="1">
        <v>42589</v>
      </c>
      <c r="AJ4890">
        <v>2456079.5641999999</v>
      </c>
      <c r="AK4890">
        <v>4.4999999999999999E-4</v>
      </c>
      <c r="AL4890">
        <v>4.4999999999999999E-4</v>
      </c>
      <c r="BK4890" t="s">
        <v>100</v>
      </c>
      <c r="BL4890" t="s">
        <v>147</v>
      </c>
      <c r="BM4890" t="s">
        <v>101</v>
      </c>
      <c r="BN4890" t="s">
        <v>147</v>
      </c>
      <c r="BQ4890" t="s">
        <v>14360</v>
      </c>
      <c r="BR4890">
        <v>9.4583333500000002</v>
      </c>
      <c r="BS4890">
        <v>51.288888899</v>
      </c>
      <c r="BT4890">
        <v>10.97</v>
      </c>
      <c r="BY4890">
        <v>250</v>
      </c>
      <c r="BZ4890">
        <v>60</v>
      </c>
      <c r="CA4890">
        <v>60</v>
      </c>
      <c r="CB4890">
        <v>7.0000000000000007E-2</v>
      </c>
      <c r="CC4890">
        <v>0.17</v>
      </c>
      <c r="CD4890">
        <v>0.17</v>
      </c>
      <c r="CE4890">
        <v>1.3</v>
      </c>
      <c r="CF4890">
        <v>0.11</v>
      </c>
      <c r="CG4890">
        <v>0.11</v>
      </c>
      <c r="CH4890">
        <v>1.06</v>
      </c>
      <c r="CI4890">
        <v>0.26</v>
      </c>
      <c r="CJ4890">
        <v>0.26</v>
      </c>
      <c r="CK4890" t="s">
        <v>13979</v>
      </c>
      <c r="CO4890">
        <v>6700</v>
      </c>
      <c r="CP4890">
        <v>100</v>
      </c>
      <c r="CQ4890">
        <v>100</v>
      </c>
    </row>
    <row r="4891" spans="1:95" x14ac:dyDescent="0.25">
      <c r="A4891" t="s">
        <v>14361</v>
      </c>
      <c r="B4891" t="s">
        <v>99</v>
      </c>
      <c r="C4891">
        <v>0.45200000000000001</v>
      </c>
      <c r="D4891">
        <v>3.2000000000000001E-2</v>
      </c>
      <c r="E4891">
        <v>3.5000000000000003E-2</v>
      </c>
      <c r="I4891">
        <v>1.72</v>
      </c>
      <c r="J4891">
        <v>0.05</v>
      </c>
      <c r="K4891">
        <v>0.06</v>
      </c>
      <c r="L4891">
        <v>3.9501906999999998</v>
      </c>
      <c r="M4891" s="2">
        <v>3.0000000000000001E-6</v>
      </c>
      <c r="N4891" s="2">
        <v>4.4000000000000002E-6</v>
      </c>
      <c r="O4891">
        <v>5.5E-2</v>
      </c>
      <c r="P4891">
        <v>1E-3</v>
      </c>
      <c r="Q4891">
        <v>1E-3</v>
      </c>
      <c r="R4891">
        <v>0</v>
      </c>
      <c r="S4891">
        <v>0</v>
      </c>
      <c r="T4891">
        <v>0.13</v>
      </c>
      <c r="U4891">
        <v>88.7</v>
      </c>
      <c r="V4891">
        <v>0.7</v>
      </c>
      <c r="W4891">
        <v>0.7</v>
      </c>
      <c r="Y4891">
        <v>2014</v>
      </c>
      <c r="Z4891" s="1">
        <v>42296</v>
      </c>
      <c r="AG4891">
        <v>2456416.4013800002</v>
      </c>
      <c r="AH4891">
        <v>2.5999999999999998E-4</v>
      </c>
      <c r="AI4891">
        <v>2.5999999999999998E-4</v>
      </c>
      <c r="AP4891">
        <v>151</v>
      </c>
      <c r="AQ4891">
        <v>23</v>
      </c>
      <c r="AR4891">
        <v>16</v>
      </c>
      <c r="AY4891">
        <v>45.4</v>
      </c>
      <c r="AZ4891">
        <v>2.7</v>
      </c>
      <c r="BA4891">
        <v>2.7</v>
      </c>
      <c r="BB4891">
        <v>1604</v>
      </c>
      <c r="BK4891" t="s">
        <v>100</v>
      </c>
      <c r="BL4891" t="s">
        <v>147</v>
      </c>
      <c r="BQ4891" t="s">
        <v>14362</v>
      </c>
      <c r="BR4891">
        <v>313.783083336</v>
      </c>
      <c r="BS4891">
        <v>-34.135527782200001</v>
      </c>
      <c r="BT4891">
        <v>10.1</v>
      </c>
      <c r="CB4891">
        <v>0.26</v>
      </c>
      <c r="CC4891">
        <v>0.15</v>
      </c>
      <c r="CD4891">
        <v>0.15</v>
      </c>
      <c r="CE4891">
        <v>1.29</v>
      </c>
      <c r="CF4891">
        <v>0.1</v>
      </c>
      <c r="CG4891">
        <v>0.1</v>
      </c>
      <c r="CH4891">
        <v>1.36</v>
      </c>
      <c r="CI4891">
        <v>0.13</v>
      </c>
      <c r="CJ4891">
        <v>0.13</v>
      </c>
      <c r="CK4891" t="s">
        <v>1070</v>
      </c>
      <c r="CO4891">
        <v>6170</v>
      </c>
      <c r="CP4891">
        <v>80</v>
      </c>
      <c r="CQ4891">
        <v>80</v>
      </c>
    </row>
    <row r="4892" spans="1:95" x14ac:dyDescent="0.25">
      <c r="A4892" t="s">
        <v>14363</v>
      </c>
      <c r="B4892" t="s">
        <v>99</v>
      </c>
      <c r="F4892">
        <v>0.61799999999999999</v>
      </c>
      <c r="G4892">
        <v>2.9000000000000001E-2</v>
      </c>
      <c r="H4892">
        <v>2.8000000000000001E-2</v>
      </c>
      <c r="L4892">
        <v>2.0083899999999999</v>
      </c>
      <c r="M4892">
        <v>2.4000000000000001E-4</v>
      </c>
      <c r="N4892">
        <v>2.4000000000000001E-4</v>
      </c>
      <c r="O4892">
        <v>3.3500000000000002E-2</v>
      </c>
      <c r="P4892">
        <v>5.0000000000000001E-4</v>
      </c>
      <c r="Q4892">
        <v>5.9999999999999995E-4</v>
      </c>
      <c r="Y4892">
        <v>2014</v>
      </c>
      <c r="Z4892" s="1">
        <v>42296</v>
      </c>
      <c r="AY4892">
        <v>86</v>
      </c>
      <c r="AZ4892">
        <v>2.7</v>
      </c>
      <c r="BA4892">
        <v>2.7</v>
      </c>
      <c r="BK4892" t="s">
        <v>100</v>
      </c>
      <c r="BL4892" t="s">
        <v>101</v>
      </c>
      <c r="BQ4892" t="s">
        <v>14364</v>
      </c>
      <c r="BR4892">
        <v>313.78816667000001</v>
      </c>
      <c r="BS4892">
        <v>-34.135527782200001</v>
      </c>
      <c r="BT4892">
        <v>10.5</v>
      </c>
      <c r="CB4892">
        <v>0.23</v>
      </c>
      <c r="CC4892">
        <v>0.14000000000000001</v>
      </c>
      <c r="CD4892">
        <v>0.14000000000000001</v>
      </c>
      <c r="CE4892">
        <v>1.24</v>
      </c>
      <c r="CF4892">
        <v>0.09</v>
      </c>
      <c r="CG4892">
        <v>0.09</v>
      </c>
      <c r="CH4892">
        <v>1.35</v>
      </c>
      <c r="CI4892">
        <v>0.12</v>
      </c>
      <c r="CJ4892">
        <v>0.12</v>
      </c>
      <c r="CK4892" t="s">
        <v>1454</v>
      </c>
      <c r="CO4892">
        <v>6040</v>
      </c>
      <c r="CP4892">
        <v>90</v>
      </c>
      <c r="CQ4892">
        <v>90</v>
      </c>
    </row>
    <row r="4893" spans="1:95" x14ac:dyDescent="0.25">
      <c r="A4893" t="s">
        <v>14365</v>
      </c>
      <c r="B4893" t="s">
        <v>99</v>
      </c>
      <c r="C4893">
        <v>1.206</v>
      </c>
      <c r="D4893">
        <v>6.7000000000000004E-2</v>
      </c>
      <c r="E4893">
        <v>6.7000000000000004E-2</v>
      </c>
      <c r="I4893">
        <v>1.0980000000000001</v>
      </c>
      <c r="J4893">
        <v>8.7999999999999995E-2</v>
      </c>
      <c r="K4893">
        <v>8.7999999999999995E-2</v>
      </c>
      <c r="L4893">
        <v>2.1846656000000002</v>
      </c>
      <c r="M4893" s="2">
        <v>1.1000000000000001E-7</v>
      </c>
      <c r="N4893" s="2">
        <v>1.1000000000000001E-7</v>
      </c>
      <c r="O4893">
        <v>3.1199999999999999E-2</v>
      </c>
      <c r="P4893">
        <v>2.2000000000000001E-3</v>
      </c>
      <c r="Q4893">
        <v>2.2000000000000001E-3</v>
      </c>
      <c r="R4893">
        <v>0</v>
      </c>
      <c r="U4893">
        <v>85.94</v>
      </c>
      <c r="V4893">
        <v>6.6E-3</v>
      </c>
      <c r="W4893">
        <v>6.6E-3</v>
      </c>
      <c r="Y4893">
        <v>2013</v>
      </c>
      <c r="Z4893" s="1">
        <v>44464</v>
      </c>
      <c r="AJ4893">
        <v>2458326.5059090001</v>
      </c>
      <c r="AK4893" s="2">
        <v>2.6999999999999999E-5</v>
      </c>
      <c r="AL4893" s="2">
        <v>2.6999999999999999E-5</v>
      </c>
      <c r="AS4893">
        <v>0.41983999999999999</v>
      </c>
      <c r="AT4893">
        <v>9.7000000000000005E-4</v>
      </c>
      <c r="AU4893">
        <v>7.1000000000000002E-4</v>
      </c>
      <c r="BB4893">
        <v>1692</v>
      </c>
      <c r="BC4893">
        <v>40</v>
      </c>
      <c r="BD4893">
        <v>40</v>
      </c>
      <c r="BK4893" t="s">
        <v>100</v>
      </c>
      <c r="BL4893" t="s">
        <v>147</v>
      </c>
      <c r="BM4893" t="s">
        <v>101</v>
      </c>
      <c r="BN4893" t="s">
        <v>147</v>
      </c>
      <c r="BQ4893" t="s">
        <v>14366</v>
      </c>
      <c r="BR4893">
        <v>337.45830000000001</v>
      </c>
      <c r="BS4893">
        <v>-48.003100000000003</v>
      </c>
      <c r="BT4893">
        <v>10.1</v>
      </c>
      <c r="CB4893">
        <v>0.14000000000000001</v>
      </c>
      <c r="CC4893">
        <v>0.16</v>
      </c>
      <c r="CD4893">
        <v>0.16</v>
      </c>
      <c r="CE4893">
        <v>1.1100000000000001</v>
      </c>
      <c r="CF4893">
        <v>0.09</v>
      </c>
      <c r="CG4893">
        <v>0.09</v>
      </c>
      <c r="CH4893">
        <v>1.1299999999999999</v>
      </c>
      <c r="CI4893">
        <v>0.04</v>
      </c>
      <c r="CJ4893">
        <v>0.08</v>
      </c>
      <c r="CK4893" t="s">
        <v>546</v>
      </c>
      <c r="CL4893">
        <v>2.4</v>
      </c>
      <c r="CM4893">
        <v>1</v>
      </c>
      <c r="CN4893">
        <v>1.7</v>
      </c>
      <c r="CO4893">
        <v>5630</v>
      </c>
      <c r="CP4893">
        <v>130</v>
      </c>
      <c r="CQ4893">
        <v>130</v>
      </c>
    </row>
    <row r="4894" spans="1:95" x14ac:dyDescent="0.25">
      <c r="A4894" t="s">
        <v>14367</v>
      </c>
      <c r="B4894" t="s">
        <v>99</v>
      </c>
      <c r="C4894">
        <v>0.48</v>
      </c>
      <c r="D4894">
        <v>0.03</v>
      </c>
      <c r="E4894">
        <v>0.03</v>
      </c>
      <c r="I4894">
        <v>1.2</v>
      </c>
      <c r="J4894">
        <v>0.06</v>
      </c>
      <c r="K4894">
        <v>0.06</v>
      </c>
      <c r="L4894">
        <v>3.4252601999999999</v>
      </c>
      <c r="M4894" s="2">
        <v>2.7E-6</v>
      </c>
      <c r="N4894" s="2">
        <v>2.7E-6</v>
      </c>
      <c r="O4894">
        <v>4.53E-2</v>
      </c>
      <c r="P4894">
        <v>1.2999999999999999E-3</v>
      </c>
      <c r="Q4894">
        <v>1.2999999999999999E-3</v>
      </c>
      <c r="R4894">
        <v>0</v>
      </c>
      <c r="U4894">
        <v>85.6</v>
      </c>
      <c r="V4894">
        <v>0.2</v>
      </c>
      <c r="W4894">
        <v>0.2</v>
      </c>
      <c r="Y4894">
        <v>2013</v>
      </c>
      <c r="Z4894" s="1">
        <v>41569</v>
      </c>
      <c r="AJ4894">
        <v>2456258.0621000002</v>
      </c>
      <c r="AK4894">
        <v>2.0000000000000001E-4</v>
      </c>
      <c r="AL4894">
        <v>2.0000000000000001E-4</v>
      </c>
      <c r="BB4894">
        <v>1285</v>
      </c>
      <c r="BK4894" t="s">
        <v>100</v>
      </c>
      <c r="BL4894" t="s">
        <v>147</v>
      </c>
      <c r="BQ4894" t="s">
        <v>14368</v>
      </c>
      <c r="BR4894">
        <v>1.0458000000000001</v>
      </c>
      <c r="BS4894">
        <v>-47.360599999999998</v>
      </c>
      <c r="BT4894">
        <v>12.2</v>
      </c>
      <c r="CB4894">
        <v>0.14000000000000001</v>
      </c>
      <c r="CC4894">
        <v>0.19</v>
      </c>
      <c r="CD4894">
        <v>0.19</v>
      </c>
      <c r="CE4894">
        <v>1.06</v>
      </c>
      <c r="CF4894">
        <v>0.09</v>
      </c>
      <c r="CG4894">
        <v>0.09</v>
      </c>
      <c r="CH4894">
        <v>1.05</v>
      </c>
      <c r="CI4894">
        <v>0.05</v>
      </c>
      <c r="CJ4894">
        <v>0.05</v>
      </c>
      <c r="CK4894" t="s">
        <v>1101</v>
      </c>
      <c r="CL4894">
        <v>8</v>
      </c>
      <c r="CM4894">
        <v>26</v>
      </c>
      <c r="CN4894">
        <v>8</v>
      </c>
      <c r="CO4894">
        <v>5540</v>
      </c>
      <c r="CP4894">
        <v>140</v>
      </c>
      <c r="CQ4894">
        <v>140</v>
      </c>
    </row>
    <row r="4895" spans="1:95" x14ac:dyDescent="0.25">
      <c r="A4895" t="s">
        <v>14369</v>
      </c>
      <c r="B4895" t="s">
        <v>99</v>
      </c>
      <c r="C4895">
        <v>1.32</v>
      </c>
      <c r="D4895">
        <v>0.05</v>
      </c>
      <c r="E4895">
        <v>0.05</v>
      </c>
      <c r="I4895">
        <v>1.1299999999999999</v>
      </c>
      <c r="J4895">
        <v>0.06</v>
      </c>
      <c r="K4895">
        <v>0.06</v>
      </c>
      <c r="L4895">
        <v>2.0727600000000002</v>
      </c>
      <c r="M4895" s="2">
        <v>9.9999999999999995E-7</v>
      </c>
      <c r="N4895" s="2">
        <v>9.9999999999999995E-7</v>
      </c>
      <c r="O4895">
        <v>3.3029999999999997E-2</v>
      </c>
      <c r="P4895">
        <v>5.5999999999999995E-4</v>
      </c>
      <c r="Q4895">
        <v>5.5999999999999995E-4</v>
      </c>
      <c r="R4895">
        <v>0</v>
      </c>
      <c r="U4895">
        <v>88</v>
      </c>
      <c r="V4895">
        <v>1</v>
      </c>
      <c r="W4895">
        <v>1.3</v>
      </c>
      <c r="Y4895">
        <v>2013</v>
      </c>
      <c r="Z4895" s="1">
        <v>41787</v>
      </c>
      <c r="AJ4895">
        <v>2456438.18683</v>
      </c>
      <c r="AK4895">
        <v>1.8000000000000001E-4</v>
      </c>
      <c r="AL4895">
        <v>1.8000000000000001E-4</v>
      </c>
      <c r="BB4895">
        <v>1555</v>
      </c>
      <c r="BK4895" t="s">
        <v>100</v>
      </c>
      <c r="BL4895" t="s">
        <v>147</v>
      </c>
      <c r="BQ4895" t="s">
        <v>14370</v>
      </c>
      <c r="BR4895">
        <v>24.604199999999999</v>
      </c>
      <c r="BS4895">
        <v>-55.771900000000002</v>
      </c>
      <c r="BT4895">
        <v>10.6</v>
      </c>
      <c r="CB4895">
        <v>0.23</v>
      </c>
      <c r="CC4895">
        <v>0.11</v>
      </c>
      <c r="CD4895">
        <v>0.11</v>
      </c>
      <c r="CE4895">
        <v>1.1200000000000001</v>
      </c>
      <c r="CF4895">
        <v>0.06</v>
      </c>
      <c r="CG4895">
        <v>0.06</v>
      </c>
      <c r="CH4895">
        <v>1.06</v>
      </c>
      <c r="CI4895">
        <v>0.04</v>
      </c>
      <c r="CJ4895">
        <v>0.04</v>
      </c>
      <c r="CK4895" t="s">
        <v>154</v>
      </c>
      <c r="CL4895">
        <v>11.9</v>
      </c>
      <c r="CM4895">
        <v>8.3000000000000007</v>
      </c>
      <c r="CN4895">
        <v>16</v>
      </c>
      <c r="CO4895">
        <v>5640</v>
      </c>
      <c r="CP4895">
        <v>100</v>
      </c>
      <c r="CQ4895">
        <v>100</v>
      </c>
    </row>
    <row r="4896" spans="1:95" x14ac:dyDescent="0.25">
      <c r="A4896" t="s">
        <v>14371</v>
      </c>
      <c r="B4896" t="s">
        <v>99</v>
      </c>
      <c r="C4896">
        <v>0.83</v>
      </c>
      <c r="D4896">
        <v>7.0000000000000007E-2</v>
      </c>
      <c r="E4896">
        <v>7.0000000000000007E-2</v>
      </c>
      <c r="I4896">
        <v>1.1000000000000001</v>
      </c>
      <c r="J4896">
        <v>0.04</v>
      </c>
      <c r="K4896">
        <v>0.04</v>
      </c>
      <c r="L4896">
        <v>2.9626399999999999</v>
      </c>
      <c r="M4896" s="2">
        <v>1.3E-6</v>
      </c>
      <c r="N4896" s="2">
        <v>1.3E-6</v>
      </c>
      <c r="O4896">
        <v>3.5999999999999997E-2</v>
      </c>
      <c r="P4896">
        <v>1E-3</v>
      </c>
      <c r="Q4896">
        <v>1E-3</v>
      </c>
      <c r="R4896">
        <v>0</v>
      </c>
      <c r="U4896">
        <v>86.3</v>
      </c>
      <c r="V4896">
        <v>0.1</v>
      </c>
      <c r="W4896">
        <v>0.1</v>
      </c>
      <c r="Y4896">
        <v>2013</v>
      </c>
      <c r="Z4896" s="1">
        <v>42524</v>
      </c>
      <c r="AJ4896">
        <v>2456333.3912999998</v>
      </c>
      <c r="AK4896">
        <v>1E-4</v>
      </c>
      <c r="AL4896">
        <v>1E-4</v>
      </c>
      <c r="BB4896">
        <v>1180</v>
      </c>
      <c r="BK4896" t="s">
        <v>100</v>
      </c>
      <c r="BL4896" t="s">
        <v>147</v>
      </c>
      <c r="BP4896" t="s">
        <v>14372</v>
      </c>
      <c r="BQ4896" t="s">
        <v>14373</v>
      </c>
      <c r="BR4896">
        <v>58.424999999999997</v>
      </c>
      <c r="BS4896">
        <v>-34.328299999999999</v>
      </c>
      <c r="BT4896">
        <v>13</v>
      </c>
      <c r="CB4896">
        <v>-0.6</v>
      </c>
      <c r="CC4896">
        <v>0.19</v>
      </c>
      <c r="CD4896">
        <v>0.19</v>
      </c>
      <c r="CE4896">
        <v>0.69</v>
      </c>
      <c r="CF4896">
        <v>0.06</v>
      </c>
      <c r="CG4896">
        <v>0.06</v>
      </c>
      <c r="CH4896">
        <v>0.7</v>
      </c>
      <c r="CI4896">
        <v>0.02</v>
      </c>
      <c r="CJ4896">
        <v>0.02</v>
      </c>
      <c r="CK4896" t="s">
        <v>14374</v>
      </c>
      <c r="CL4896">
        <v>3</v>
      </c>
      <c r="CO4896">
        <v>5525</v>
      </c>
      <c r="CP4896">
        <v>130</v>
      </c>
      <c r="CQ4896">
        <v>130</v>
      </c>
    </row>
    <row r="4897" spans="1:98" x14ac:dyDescent="0.25">
      <c r="A4897" t="s">
        <v>14375</v>
      </c>
      <c r="B4897" t="s">
        <v>99</v>
      </c>
      <c r="C4897">
        <v>2.78</v>
      </c>
      <c r="D4897">
        <v>0.13</v>
      </c>
      <c r="E4897">
        <v>0.13</v>
      </c>
      <c r="I4897">
        <v>1.1000000000000001</v>
      </c>
      <c r="J4897">
        <v>0.05</v>
      </c>
      <c r="K4897">
        <v>0.08</v>
      </c>
      <c r="L4897">
        <v>5.75251</v>
      </c>
      <c r="M4897" s="2">
        <v>4.0000000000000003E-5</v>
      </c>
      <c r="N4897" s="2">
        <v>4.0000000000000003E-5</v>
      </c>
      <c r="O4897">
        <v>7.17E-2</v>
      </c>
      <c r="P4897">
        <v>1.6000000000000001E-3</v>
      </c>
      <c r="Q4897">
        <v>1.6000000000000001E-3</v>
      </c>
      <c r="R4897">
        <v>0</v>
      </c>
      <c r="U4897">
        <v>88.8</v>
      </c>
      <c r="V4897">
        <v>1.1000000000000001</v>
      </c>
      <c r="W4897">
        <v>1.1000000000000001</v>
      </c>
      <c r="Y4897">
        <v>2013</v>
      </c>
      <c r="Z4897" s="1">
        <v>43451</v>
      </c>
      <c r="AJ4897">
        <v>2456224.9824000001</v>
      </c>
      <c r="AK4897">
        <v>1.4E-3</v>
      </c>
      <c r="AL4897">
        <v>1.4E-3</v>
      </c>
      <c r="BB4897">
        <v>1480</v>
      </c>
      <c r="BK4897" t="s">
        <v>100</v>
      </c>
      <c r="BL4897" t="s">
        <v>147</v>
      </c>
      <c r="BQ4897" t="s">
        <v>14376</v>
      </c>
      <c r="BR4897">
        <v>39.895800000000001</v>
      </c>
      <c r="BS4897">
        <v>-50.008099999999999</v>
      </c>
      <c r="BT4897">
        <v>9.5</v>
      </c>
      <c r="CB4897">
        <v>0.21</v>
      </c>
      <c r="CC4897">
        <v>0.15</v>
      </c>
      <c r="CD4897">
        <v>0.15</v>
      </c>
      <c r="CE4897">
        <v>1.48</v>
      </c>
      <c r="CF4897">
        <v>0.1</v>
      </c>
      <c r="CG4897">
        <v>0.1</v>
      </c>
      <c r="CH4897">
        <v>1.76</v>
      </c>
      <c r="CI4897">
        <v>0.11</v>
      </c>
      <c r="CJ4897">
        <v>0.06</v>
      </c>
      <c r="CK4897" t="s">
        <v>1070</v>
      </c>
      <c r="CL4897">
        <v>1.4</v>
      </c>
      <c r="CM4897">
        <v>1.1000000000000001</v>
      </c>
      <c r="CN4897">
        <v>0.6</v>
      </c>
      <c r="CO4897">
        <v>6180</v>
      </c>
      <c r="CP4897">
        <v>100</v>
      </c>
      <c r="CQ4897">
        <v>100</v>
      </c>
    </row>
    <row r="4898" spans="1:98" x14ac:dyDescent="0.25">
      <c r="A4898" t="s">
        <v>14377</v>
      </c>
      <c r="B4898" t="s">
        <v>99</v>
      </c>
      <c r="C4898">
        <v>56</v>
      </c>
      <c r="D4898">
        <v>6</v>
      </c>
      <c r="E4898">
        <v>6</v>
      </c>
      <c r="L4898">
        <v>7.9430020000000004E-2</v>
      </c>
      <c r="M4898" s="2">
        <v>2.9999999999999997E-8</v>
      </c>
      <c r="N4898" s="2">
        <v>2.9999999999999997E-8</v>
      </c>
      <c r="O4898">
        <v>3.0000000000000001E-3</v>
      </c>
      <c r="U4898">
        <v>35</v>
      </c>
      <c r="Y4898">
        <v>2006</v>
      </c>
      <c r="Z4898" s="1">
        <v>43452</v>
      </c>
      <c r="AV4898">
        <v>2454178.6762000001</v>
      </c>
      <c r="AW4898">
        <v>1E-4</v>
      </c>
      <c r="AX4898">
        <v>1E-4</v>
      </c>
      <c r="AY4898">
        <v>-192000</v>
      </c>
      <c r="AZ4898">
        <v>2000</v>
      </c>
      <c r="BA4898">
        <v>2000</v>
      </c>
      <c r="BK4898" t="s">
        <v>100</v>
      </c>
      <c r="BL4898" t="s">
        <v>101</v>
      </c>
      <c r="BM4898" t="s">
        <v>101</v>
      </c>
      <c r="BO4898" t="s">
        <v>14378</v>
      </c>
      <c r="BQ4898" t="s">
        <v>14379</v>
      </c>
      <c r="BR4898">
        <v>24.928554784300001</v>
      </c>
      <c r="BS4898">
        <v>-34.710993438099997</v>
      </c>
      <c r="BT4898">
        <v>15.33</v>
      </c>
      <c r="BV4898">
        <v>15.72</v>
      </c>
      <c r="BW4898">
        <v>15.52</v>
      </c>
      <c r="BX4898">
        <v>15.4</v>
      </c>
      <c r="BY4898">
        <v>102.26</v>
      </c>
      <c r="BZ4898">
        <v>0.51500000000000001</v>
      </c>
      <c r="CA4898">
        <v>0.51500000000000001</v>
      </c>
      <c r="CE4898">
        <v>0.39</v>
      </c>
      <c r="CF4898">
        <v>3.5000000000000003E-2</v>
      </c>
      <c r="CG4898">
        <v>3.5000000000000003E-2</v>
      </c>
      <c r="CH4898">
        <v>1.8599999999999998E-2</v>
      </c>
      <c r="CI4898">
        <v>1.1999999999999999E-3</v>
      </c>
      <c r="CJ4898">
        <v>1.1999999999999999E-3</v>
      </c>
      <c r="CK4898" t="s">
        <v>3102</v>
      </c>
      <c r="CL4898">
        <v>0.25</v>
      </c>
      <c r="CM4898">
        <v>0.08</v>
      </c>
      <c r="CN4898">
        <v>0.08</v>
      </c>
      <c r="CO4898">
        <v>16500</v>
      </c>
      <c r="CP4898">
        <v>500</v>
      </c>
      <c r="CQ4898">
        <v>500</v>
      </c>
      <c r="CT4898" t="s">
        <v>14380</v>
      </c>
    </row>
    <row r="4899" spans="1:98" x14ac:dyDescent="0.25">
      <c r="A4899" t="s">
        <v>14381</v>
      </c>
      <c r="B4899" t="s">
        <v>99</v>
      </c>
      <c r="C4899">
        <v>8</v>
      </c>
      <c r="D4899">
        <v>2</v>
      </c>
      <c r="E4899">
        <v>2</v>
      </c>
      <c r="O4899">
        <v>2500</v>
      </c>
      <c r="X4899">
        <v>130.20833300000001</v>
      </c>
      <c r="Y4899">
        <v>2011</v>
      </c>
      <c r="Z4899" s="1">
        <v>42423</v>
      </c>
      <c r="BK4899" t="s">
        <v>100</v>
      </c>
      <c r="BL4899" t="s">
        <v>105</v>
      </c>
      <c r="BQ4899" t="s">
        <v>14382</v>
      </c>
      <c r="BR4899">
        <v>121.72499999999999</v>
      </c>
      <c r="BS4899">
        <v>-66.3047222</v>
      </c>
      <c r="BY4899">
        <v>19.2</v>
      </c>
      <c r="BZ4899">
        <v>0.6</v>
      </c>
      <c r="CA4899">
        <v>0.6</v>
      </c>
      <c r="CE4899">
        <v>0.62</v>
      </c>
      <c r="CF4899">
        <v>0.03</v>
      </c>
      <c r="CG4899">
        <v>0.03</v>
      </c>
      <c r="CK4899" t="s">
        <v>14383</v>
      </c>
      <c r="CL4899">
        <v>1.5</v>
      </c>
      <c r="CM4899">
        <v>0.3</v>
      </c>
      <c r="CN4899">
        <v>0.3</v>
      </c>
    </row>
    <row r="4900" spans="1:98" x14ac:dyDescent="0.25">
      <c r="A4900" t="s">
        <v>14384</v>
      </c>
      <c r="B4900" t="s">
        <v>99</v>
      </c>
      <c r="C4900">
        <v>30</v>
      </c>
      <c r="D4900">
        <v>5</v>
      </c>
      <c r="E4900">
        <v>5</v>
      </c>
      <c r="F4900">
        <v>25</v>
      </c>
      <c r="L4900">
        <v>0.17499999999999999</v>
      </c>
      <c r="O4900">
        <v>6.0000000000000001E-3</v>
      </c>
      <c r="Y4900">
        <v>2012</v>
      </c>
      <c r="Z4900" s="1">
        <v>43452</v>
      </c>
      <c r="AY4900">
        <v>11310</v>
      </c>
      <c r="AZ4900">
        <v>1550</v>
      </c>
      <c r="BA4900">
        <v>1550</v>
      </c>
      <c r="BK4900" t="s">
        <v>100</v>
      </c>
      <c r="BL4900" t="s">
        <v>101</v>
      </c>
      <c r="BM4900" t="s">
        <v>101</v>
      </c>
      <c r="BO4900" t="s">
        <v>14385</v>
      </c>
      <c r="BQ4900" t="s">
        <v>14386</v>
      </c>
      <c r="BR4900">
        <v>130.05542588399999</v>
      </c>
      <c r="BS4900">
        <v>18.7239933838</v>
      </c>
      <c r="BT4900">
        <v>18.149999999999999</v>
      </c>
      <c r="CE4900">
        <v>0.79800000000000004</v>
      </c>
      <c r="CF4900">
        <v>6.0000000000000001E-3</v>
      </c>
      <c r="CG4900">
        <v>6.0000000000000001E-3</v>
      </c>
      <c r="CK4900" t="s">
        <v>14387</v>
      </c>
      <c r="CO4900">
        <v>15000</v>
      </c>
      <c r="CT4900" t="s">
        <v>14388</v>
      </c>
    </row>
    <row r="4901" spans="1:98" x14ac:dyDescent="0.25">
      <c r="A4901" t="s">
        <v>14389</v>
      </c>
      <c r="B4901" t="s">
        <v>99</v>
      </c>
      <c r="C4901">
        <v>70</v>
      </c>
      <c r="D4901">
        <v>6</v>
      </c>
      <c r="E4901">
        <v>6</v>
      </c>
      <c r="L4901">
        <v>9.1558960999999994E-2</v>
      </c>
      <c r="M4901" s="2">
        <v>4.5E-10</v>
      </c>
      <c r="N4901" s="2">
        <v>4.5E-10</v>
      </c>
      <c r="U4901">
        <v>87.5</v>
      </c>
      <c r="V4901">
        <v>1.4</v>
      </c>
      <c r="W4901">
        <v>1.4</v>
      </c>
      <c r="Y4901">
        <v>2020</v>
      </c>
      <c r="Z4901" s="1">
        <v>44090</v>
      </c>
      <c r="AY4901">
        <v>48800</v>
      </c>
      <c r="AZ4901">
        <v>2640</v>
      </c>
      <c r="BA4901">
        <v>2640</v>
      </c>
      <c r="BK4901" t="s">
        <v>100</v>
      </c>
      <c r="BL4901" t="s">
        <v>147</v>
      </c>
      <c r="BM4901" t="s">
        <v>101</v>
      </c>
      <c r="BN4901" t="s">
        <v>147</v>
      </c>
      <c r="BO4901" t="s">
        <v>14390</v>
      </c>
      <c r="BQ4901" t="s">
        <v>14391</v>
      </c>
      <c r="BR4901">
        <v>158.70416668300001</v>
      </c>
      <c r="BS4901">
        <v>0.86694446199999997</v>
      </c>
    </row>
    <row r="4902" spans="1:98" x14ac:dyDescent="0.25">
      <c r="A4902" t="s">
        <v>14392</v>
      </c>
      <c r="B4902" t="s">
        <v>99</v>
      </c>
      <c r="C4902" s="2">
        <v>2.0999999999999998E-6</v>
      </c>
      <c r="D4902" s="2">
        <v>2.0999999999999998E-6</v>
      </c>
      <c r="E4902">
        <v>0</v>
      </c>
      <c r="L4902">
        <v>0.1875</v>
      </c>
      <c r="M4902">
        <v>0.04</v>
      </c>
      <c r="N4902">
        <v>0.04</v>
      </c>
      <c r="Y4902">
        <v>2015</v>
      </c>
      <c r="Z4902" s="1">
        <v>42303</v>
      </c>
      <c r="AJ4902">
        <v>2457151.7762000002</v>
      </c>
      <c r="AK4902">
        <v>1.8000000000000001E-4</v>
      </c>
      <c r="AL4902">
        <v>1.8000000000000001E-4</v>
      </c>
      <c r="BK4902" t="s">
        <v>100</v>
      </c>
      <c r="BL4902" t="s">
        <v>147</v>
      </c>
      <c r="BM4902" t="s">
        <v>133</v>
      </c>
      <c r="BQ4902" t="s">
        <v>14393</v>
      </c>
      <c r="BR4902">
        <v>177.13750001099999</v>
      </c>
      <c r="BS4902">
        <v>1.4830555780000001</v>
      </c>
      <c r="BT4902">
        <v>17</v>
      </c>
      <c r="BY4902">
        <v>174</v>
      </c>
      <c r="CK4902" t="s">
        <v>3102</v>
      </c>
      <c r="CO4902">
        <v>15900</v>
      </c>
      <c r="CP4902">
        <v>500</v>
      </c>
      <c r="CQ4902">
        <v>500</v>
      </c>
      <c r="CT4902" t="s">
        <v>14394</v>
      </c>
    </row>
    <row r="4903" spans="1:98" x14ac:dyDescent="0.25">
      <c r="A4903" t="s">
        <v>14395</v>
      </c>
      <c r="B4903" t="s">
        <v>99</v>
      </c>
      <c r="I4903">
        <v>0.92800000000000005</v>
      </c>
      <c r="J4903">
        <v>0.09</v>
      </c>
      <c r="K4903">
        <v>0.09</v>
      </c>
      <c r="L4903">
        <v>1.4079405</v>
      </c>
      <c r="M4903" s="2">
        <v>1.1000000000000001E-6</v>
      </c>
      <c r="N4903" s="2">
        <v>1.1000000000000001E-6</v>
      </c>
      <c r="O4903">
        <v>2.0400000000000001E-2</v>
      </c>
      <c r="P4903">
        <v>1.1999999999999999E-3</v>
      </c>
      <c r="Q4903">
        <v>1.1999999999999999E-3</v>
      </c>
      <c r="R4903">
        <v>0</v>
      </c>
      <c r="U4903">
        <v>88.778000000000006</v>
      </c>
      <c r="V4903">
        <v>5.8999999999999997E-2</v>
      </c>
      <c r="W4903">
        <v>5.8999999999999997E-2</v>
      </c>
      <c r="Y4903">
        <v>2020</v>
      </c>
      <c r="Z4903" s="1">
        <v>44099</v>
      </c>
      <c r="AJ4903">
        <v>2458779.3750800001</v>
      </c>
      <c r="AK4903" s="2">
        <v>3.4000000000000001E-6</v>
      </c>
      <c r="AL4903" s="2">
        <v>3.4000000000000001E-6</v>
      </c>
      <c r="BB4903">
        <v>163</v>
      </c>
      <c r="BC4903">
        <v>18</v>
      </c>
      <c r="BD4903">
        <v>18</v>
      </c>
      <c r="BK4903" t="s">
        <v>157</v>
      </c>
      <c r="BL4903" t="s">
        <v>147</v>
      </c>
      <c r="BN4903" t="s">
        <v>147</v>
      </c>
      <c r="BO4903" t="s">
        <v>14396</v>
      </c>
      <c r="BQ4903" t="s">
        <v>14397</v>
      </c>
      <c r="BR4903">
        <v>284.412500013</v>
      </c>
      <c r="BS4903">
        <v>53.509166684</v>
      </c>
      <c r="BT4903">
        <v>16</v>
      </c>
      <c r="BY4903">
        <v>24.75</v>
      </c>
      <c r="BZ4903">
        <v>0.04</v>
      </c>
      <c r="CA4903">
        <v>0.04</v>
      </c>
      <c r="CK4903" t="s">
        <v>3102</v>
      </c>
      <c r="CT4903" t="s">
        <v>14398</v>
      </c>
    </row>
    <row r="4904" spans="1:98" x14ac:dyDescent="0.25">
      <c r="A4904" t="s">
        <v>14399</v>
      </c>
      <c r="B4904" t="s">
        <v>99</v>
      </c>
      <c r="O4904">
        <v>7.0000000000000007E-2</v>
      </c>
      <c r="Y4904">
        <v>2019</v>
      </c>
      <c r="Z4904" s="1">
        <v>43804</v>
      </c>
      <c r="BK4904" t="s">
        <v>100</v>
      </c>
      <c r="BL4904" t="s">
        <v>380</v>
      </c>
      <c r="BQ4904" t="s">
        <v>14400</v>
      </c>
      <c r="BR4904">
        <v>138.52083333499999</v>
      </c>
      <c r="BS4904">
        <v>19.236666673999999</v>
      </c>
      <c r="BY4904">
        <v>461</v>
      </c>
      <c r="BZ4904">
        <v>80</v>
      </c>
      <c r="CA4904">
        <v>80</v>
      </c>
      <c r="CE4904">
        <v>0.56000000000000005</v>
      </c>
      <c r="CF4904">
        <v>0.03</v>
      </c>
      <c r="CG4904">
        <v>0.03</v>
      </c>
      <c r="CK4904" t="s">
        <v>14401</v>
      </c>
      <c r="CO4904">
        <v>27743</v>
      </c>
      <c r="CP4904">
        <v>310</v>
      </c>
      <c r="CQ4904">
        <v>310</v>
      </c>
    </row>
    <row r="4905" spans="1:98" x14ac:dyDescent="0.25">
      <c r="A4905" t="s">
        <v>14402</v>
      </c>
      <c r="B4905" t="s">
        <v>99</v>
      </c>
      <c r="C4905">
        <v>6</v>
      </c>
      <c r="D4905">
        <v>4</v>
      </c>
      <c r="E4905">
        <v>4</v>
      </c>
      <c r="Y4905">
        <v>2014</v>
      </c>
      <c r="Z4905" s="1">
        <v>43360</v>
      </c>
      <c r="BB4905">
        <v>250</v>
      </c>
      <c r="BK4905" t="s">
        <v>100</v>
      </c>
      <c r="BL4905" t="s">
        <v>105</v>
      </c>
      <c r="BM4905" t="s">
        <v>165</v>
      </c>
      <c r="BO4905" t="s">
        <v>14403</v>
      </c>
      <c r="BR4905">
        <v>133.795833337</v>
      </c>
      <c r="BS4905">
        <v>-7.2452777920000004</v>
      </c>
      <c r="BY4905">
        <v>2.31</v>
      </c>
      <c r="BZ4905">
        <v>0.08</v>
      </c>
      <c r="CA4905">
        <v>0.08</v>
      </c>
    </row>
    <row r="4906" spans="1:98" x14ac:dyDescent="0.25">
      <c r="A4906" t="s">
        <v>14404</v>
      </c>
      <c r="B4906" t="s">
        <v>99</v>
      </c>
      <c r="C4906">
        <v>26</v>
      </c>
      <c r="D4906">
        <v>12</v>
      </c>
      <c r="E4906">
        <v>12</v>
      </c>
      <c r="Y4906">
        <v>2013</v>
      </c>
      <c r="Z4906" s="1">
        <v>43647</v>
      </c>
      <c r="BK4906" t="s">
        <v>100</v>
      </c>
      <c r="BL4906" t="s">
        <v>105</v>
      </c>
      <c r="BO4906" t="s">
        <v>14405</v>
      </c>
      <c r="BR4906">
        <v>169.661208346</v>
      </c>
      <c r="BS4906">
        <v>31.4271389056</v>
      </c>
      <c r="BY4906">
        <v>8.8000000000000007</v>
      </c>
      <c r="BZ4906">
        <v>0.4</v>
      </c>
      <c r="CA4906">
        <v>0.4</v>
      </c>
    </row>
    <row r="4907" spans="1:98" x14ac:dyDescent="0.25">
      <c r="A4907" t="s">
        <v>14406</v>
      </c>
      <c r="B4907" t="s">
        <v>99</v>
      </c>
      <c r="C4907">
        <v>22</v>
      </c>
      <c r="D4907">
        <v>2</v>
      </c>
      <c r="E4907">
        <v>2</v>
      </c>
      <c r="I4907">
        <v>0.96</v>
      </c>
      <c r="J4907">
        <v>0.03</v>
      </c>
      <c r="K4907">
        <v>0.03</v>
      </c>
      <c r="L4907">
        <v>47400</v>
      </c>
      <c r="M4907">
        <v>11000</v>
      </c>
      <c r="N4907">
        <v>80000</v>
      </c>
      <c r="O4907">
        <v>7.6</v>
      </c>
      <c r="Y4907">
        <v>2012</v>
      </c>
      <c r="Z4907" s="1">
        <v>42894</v>
      </c>
      <c r="BE4907">
        <v>450</v>
      </c>
      <c r="BJ4907">
        <v>4.8</v>
      </c>
      <c r="BK4907" t="s">
        <v>100</v>
      </c>
      <c r="BL4907" t="s">
        <v>105</v>
      </c>
      <c r="BO4907" t="s">
        <v>14407</v>
      </c>
      <c r="BP4907" t="s">
        <v>14408</v>
      </c>
      <c r="BQ4907" t="s">
        <v>14409</v>
      </c>
      <c r="BR4907">
        <v>184.48750001900001</v>
      </c>
      <c r="BS4907">
        <v>16.444444462</v>
      </c>
      <c r="BT4907">
        <v>19</v>
      </c>
      <c r="BV4907">
        <v>18</v>
      </c>
      <c r="BY4907">
        <v>10</v>
      </c>
      <c r="BZ4907">
        <v>2</v>
      </c>
      <c r="CA4907">
        <v>2</v>
      </c>
      <c r="CE4907">
        <v>0.03</v>
      </c>
      <c r="CF4907">
        <v>5.0000000000000001E-3</v>
      </c>
      <c r="CG4907">
        <v>5.0000000000000001E-3</v>
      </c>
      <c r="CH4907">
        <v>9.0999999999999998E-2</v>
      </c>
      <c r="CI4907">
        <v>4.0000000000000001E-3</v>
      </c>
      <c r="CJ4907">
        <v>4.0000000000000001E-3</v>
      </c>
      <c r="CK4907" t="s">
        <v>14410</v>
      </c>
      <c r="CL4907">
        <v>6</v>
      </c>
      <c r="CM4907">
        <v>2</v>
      </c>
      <c r="CN4907">
        <v>2</v>
      </c>
      <c r="CO4907">
        <v>575</v>
      </c>
      <c r="CP4907">
        <v>25</v>
      </c>
      <c r="CQ4907">
        <v>25</v>
      </c>
    </row>
    <row r="4908" spans="1:98" x14ac:dyDescent="0.25">
      <c r="A4908" t="s">
        <v>14411</v>
      </c>
      <c r="B4908" t="s">
        <v>99</v>
      </c>
      <c r="C4908">
        <v>18</v>
      </c>
      <c r="D4908">
        <v>7</v>
      </c>
      <c r="E4908">
        <v>7</v>
      </c>
      <c r="L4908">
        <v>125000</v>
      </c>
      <c r="M4908">
        <v>29000</v>
      </c>
      <c r="N4908">
        <v>29000</v>
      </c>
      <c r="O4908">
        <v>15</v>
      </c>
      <c r="P4908">
        <v>2</v>
      </c>
      <c r="Q4908">
        <v>2</v>
      </c>
      <c r="Y4908">
        <v>2012</v>
      </c>
      <c r="Z4908" s="1">
        <v>42068</v>
      </c>
      <c r="BE4908">
        <v>460</v>
      </c>
      <c r="BJ4908">
        <v>4.5599999999999996</v>
      </c>
      <c r="BK4908" t="s">
        <v>100</v>
      </c>
      <c r="BL4908" t="s">
        <v>105</v>
      </c>
      <c r="BO4908" t="s">
        <v>14412</v>
      </c>
      <c r="BQ4908" t="s">
        <v>14413</v>
      </c>
      <c r="BR4908">
        <v>257.77083333500002</v>
      </c>
      <c r="BS4908">
        <v>35.010277786000003</v>
      </c>
      <c r="BT4908">
        <v>18</v>
      </c>
      <c r="BY4908">
        <v>19</v>
      </c>
      <c r="BZ4908">
        <v>3</v>
      </c>
      <c r="CA4908">
        <v>3</v>
      </c>
      <c r="CE4908">
        <v>3.4000000000000002E-2</v>
      </c>
      <c r="CF4908">
        <v>1.2E-2</v>
      </c>
      <c r="CG4908">
        <v>1.2E-2</v>
      </c>
      <c r="CK4908" t="s">
        <v>14414</v>
      </c>
      <c r="CL4908">
        <v>3</v>
      </c>
      <c r="CM4908">
        <v>2</v>
      </c>
      <c r="CN4908">
        <v>2</v>
      </c>
      <c r="CO4908">
        <v>770</v>
      </c>
      <c r="CP4908">
        <v>80</v>
      </c>
      <c r="CQ4908">
        <v>80</v>
      </c>
      <c r="CT4908" t="s">
        <v>14412</v>
      </c>
    </row>
    <row r="4909" spans="1:98" x14ac:dyDescent="0.25">
      <c r="A4909" t="s">
        <v>14415</v>
      </c>
      <c r="B4909" t="s">
        <v>99</v>
      </c>
      <c r="C4909">
        <v>10.25</v>
      </c>
      <c r="D4909">
        <v>9.75</v>
      </c>
      <c r="E4909">
        <v>9.75</v>
      </c>
      <c r="Y4909">
        <v>2011</v>
      </c>
      <c r="Z4909" s="1">
        <v>43346</v>
      </c>
      <c r="BB4909">
        <v>325</v>
      </c>
      <c r="BC4909">
        <v>75</v>
      </c>
      <c r="BD4909">
        <v>75</v>
      </c>
      <c r="BK4909" t="s">
        <v>100</v>
      </c>
      <c r="BL4909" t="s">
        <v>105</v>
      </c>
      <c r="BO4909" t="s">
        <v>14416</v>
      </c>
      <c r="BR4909">
        <v>277.13000001</v>
      </c>
      <c r="BS4909">
        <v>26.843916691800001</v>
      </c>
      <c r="BY4909">
        <v>11.2</v>
      </c>
      <c r="BZ4909">
        <v>1</v>
      </c>
      <c r="CA4909">
        <v>1.3</v>
      </c>
    </row>
    <row r="4910" spans="1:98" x14ac:dyDescent="0.25">
      <c r="A4910" t="s">
        <v>14417</v>
      </c>
      <c r="B4910" t="s">
        <v>99</v>
      </c>
      <c r="C4910">
        <v>29</v>
      </c>
      <c r="D4910">
        <v>12</v>
      </c>
      <c r="E4910">
        <v>12</v>
      </c>
      <c r="Y4910">
        <v>2011</v>
      </c>
      <c r="Z4910" s="1">
        <v>43448</v>
      </c>
      <c r="BK4910" t="s">
        <v>100</v>
      </c>
      <c r="BL4910" t="s">
        <v>105</v>
      </c>
      <c r="BO4910" t="s">
        <v>14418</v>
      </c>
      <c r="BR4910">
        <v>301.25341666700001</v>
      </c>
      <c r="BS4910">
        <v>54.431638909199997</v>
      </c>
      <c r="BY4910">
        <v>15.83</v>
      </c>
      <c r="BZ4910">
        <v>0.96</v>
      </c>
      <c r="CA4910">
        <v>0.96</v>
      </c>
    </row>
    <row r="4911" spans="1:98" x14ac:dyDescent="0.25">
      <c r="A4911" t="s">
        <v>14419</v>
      </c>
      <c r="B4911" t="s">
        <v>99</v>
      </c>
      <c r="C4911">
        <v>34</v>
      </c>
      <c r="D4911">
        <v>22</v>
      </c>
      <c r="E4911">
        <v>22</v>
      </c>
      <c r="O4911">
        <v>341</v>
      </c>
      <c r="Y4911">
        <v>2019</v>
      </c>
      <c r="Z4911" s="1">
        <v>43782</v>
      </c>
      <c r="BK4911" t="s">
        <v>100</v>
      </c>
      <c r="BL4911" t="s">
        <v>105</v>
      </c>
      <c r="BM4911" t="s">
        <v>165</v>
      </c>
      <c r="BQ4911" t="s">
        <v>14420</v>
      </c>
      <c r="BR4911">
        <v>327.566666672</v>
      </c>
      <c r="BS4911">
        <v>-75.343611125999999</v>
      </c>
      <c r="BY4911">
        <v>24.2</v>
      </c>
      <c r="CE4911">
        <v>7.1999999999999995E-2</v>
      </c>
      <c r="CF4911">
        <v>1.2E-2</v>
      </c>
      <c r="CG4911">
        <v>1.2E-2</v>
      </c>
      <c r="CK4911" t="s">
        <v>14421</v>
      </c>
      <c r="CO4911">
        <v>2118</v>
      </c>
      <c r="CP4911">
        <v>62</v>
      </c>
      <c r="CQ4911">
        <v>62</v>
      </c>
      <c r="CT4911" t="s">
        <v>14422</v>
      </c>
    </row>
    <row r="4912" spans="1:98" x14ac:dyDescent="0.25">
      <c r="A4912" t="s">
        <v>14423</v>
      </c>
      <c r="B4912" t="s">
        <v>99</v>
      </c>
      <c r="C4912">
        <v>57</v>
      </c>
      <c r="D4912">
        <v>28</v>
      </c>
      <c r="E4912">
        <v>24</v>
      </c>
      <c r="L4912">
        <v>15500</v>
      </c>
      <c r="M4912">
        <v>4400</v>
      </c>
      <c r="N4912">
        <v>2550</v>
      </c>
      <c r="O4912">
        <v>1</v>
      </c>
      <c r="P4912">
        <v>0.12</v>
      </c>
      <c r="Q4912">
        <v>0.06</v>
      </c>
      <c r="R4912">
        <v>0.18</v>
      </c>
      <c r="S4912">
        <v>0.18</v>
      </c>
      <c r="T4912">
        <v>0.09</v>
      </c>
      <c r="U4912">
        <v>76.5</v>
      </c>
      <c r="V4912">
        <v>2.2999999999999998</v>
      </c>
      <c r="W4912">
        <v>1.5</v>
      </c>
      <c r="Y4912">
        <v>2019</v>
      </c>
      <c r="Z4912" s="1">
        <v>44488</v>
      </c>
      <c r="AA4912">
        <v>110</v>
      </c>
      <c r="AB4912">
        <v>110</v>
      </c>
      <c r="AC4912">
        <v>130</v>
      </c>
      <c r="BK4912" t="s">
        <v>100</v>
      </c>
      <c r="BL4912" t="s">
        <v>117</v>
      </c>
      <c r="BM4912" t="s">
        <v>117</v>
      </c>
      <c r="BO4912" t="s">
        <v>14424</v>
      </c>
      <c r="BP4912" t="s">
        <v>317</v>
      </c>
      <c r="BR4912">
        <v>74.725000018000003</v>
      </c>
      <c r="BS4912">
        <v>64.581111133999997</v>
      </c>
      <c r="BY4912">
        <v>9.24</v>
      </c>
      <c r="BZ4912">
        <v>0.15</v>
      </c>
      <c r="CA4912">
        <v>0.15</v>
      </c>
    </row>
    <row r="4913" spans="1:98" x14ac:dyDescent="0.25">
      <c r="A4913" t="s">
        <v>14425</v>
      </c>
      <c r="B4913" t="s">
        <v>99</v>
      </c>
      <c r="C4913">
        <v>14</v>
      </c>
      <c r="D4913">
        <v>22</v>
      </c>
      <c r="E4913">
        <v>21</v>
      </c>
      <c r="L4913">
        <v>15500</v>
      </c>
      <c r="M4913">
        <v>4400</v>
      </c>
      <c r="N4913">
        <v>2550</v>
      </c>
      <c r="O4913">
        <v>4</v>
      </c>
      <c r="P4913">
        <v>0.5</v>
      </c>
      <c r="Q4913">
        <v>0.25</v>
      </c>
      <c r="R4913">
        <v>0.18</v>
      </c>
      <c r="S4913">
        <v>0.18</v>
      </c>
      <c r="T4913">
        <v>0</v>
      </c>
      <c r="U4913">
        <v>76.5</v>
      </c>
      <c r="V4913">
        <v>2.2999999999999998</v>
      </c>
      <c r="W4913">
        <v>1.5</v>
      </c>
      <c r="Y4913">
        <v>2019</v>
      </c>
      <c r="Z4913" s="1">
        <v>43665</v>
      </c>
      <c r="AA4913">
        <v>110</v>
      </c>
      <c r="AB4913">
        <v>110</v>
      </c>
      <c r="AC4913">
        <v>130</v>
      </c>
      <c r="BK4913" t="s">
        <v>100</v>
      </c>
      <c r="BL4913" t="s">
        <v>117</v>
      </c>
      <c r="BM4913" t="s">
        <v>117</v>
      </c>
      <c r="BO4913" t="s">
        <v>14426</v>
      </c>
      <c r="BR4913">
        <v>74.725000018000003</v>
      </c>
      <c r="BS4913">
        <v>64.581111133999997</v>
      </c>
      <c r="BY4913">
        <v>9.24</v>
      </c>
      <c r="BZ4913">
        <v>0.15</v>
      </c>
      <c r="CA4913">
        <v>0.15</v>
      </c>
    </row>
    <row r="4914" spans="1:98" x14ac:dyDescent="0.25">
      <c r="A4914" t="s">
        <v>14427</v>
      </c>
      <c r="B4914" t="s">
        <v>99</v>
      </c>
      <c r="C4914">
        <v>62</v>
      </c>
      <c r="D4914">
        <v>0.11</v>
      </c>
      <c r="E4914">
        <v>0.09</v>
      </c>
      <c r="L4914">
        <v>1388</v>
      </c>
      <c r="M4914">
        <v>475</v>
      </c>
      <c r="N4914">
        <v>1096</v>
      </c>
      <c r="O4914">
        <v>1.3</v>
      </c>
      <c r="P4914">
        <v>0.3</v>
      </c>
      <c r="Q4914">
        <v>0.6</v>
      </c>
      <c r="R4914">
        <v>0.8</v>
      </c>
      <c r="S4914">
        <v>0.6</v>
      </c>
      <c r="T4914">
        <v>0</v>
      </c>
      <c r="U4914">
        <v>93.5</v>
      </c>
      <c r="V4914">
        <v>1.6</v>
      </c>
      <c r="W4914">
        <v>2</v>
      </c>
      <c r="Y4914">
        <v>2014</v>
      </c>
      <c r="Z4914" s="1">
        <v>42332</v>
      </c>
      <c r="AA4914">
        <v>54</v>
      </c>
      <c r="BK4914" t="s">
        <v>100</v>
      </c>
      <c r="BL4914" t="s">
        <v>105</v>
      </c>
      <c r="BM4914" t="s">
        <v>165</v>
      </c>
      <c r="BQ4914" t="s">
        <v>14427</v>
      </c>
      <c r="BR4914">
        <v>110.01250000100001</v>
      </c>
      <c r="BS4914">
        <v>-8.7808333600000008</v>
      </c>
      <c r="BY4914">
        <v>6.8</v>
      </c>
      <c r="BZ4914">
        <v>0.7</v>
      </c>
      <c r="CA4914">
        <v>0.7</v>
      </c>
      <c r="CE4914">
        <v>8.1000000000000003E-2</v>
      </c>
      <c r="CF4914">
        <v>1.6E-2</v>
      </c>
      <c r="CG4914">
        <v>2.8000000000000001E-2</v>
      </c>
      <c r="CK4914" t="s">
        <v>163</v>
      </c>
    </row>
    <row r="4915" spans="1:98" x14ac:dyDescent="0.25">
      <c r="A4915" t="s">
        <v>14428</v>
      </c>
      <c r="B4915" t="s">
        <v>99</v>
      </c>
      <c r="C4915">
        <v>9</v>
      </c>
      <c r="Y4915">
        <v>2018</v>
      </c>
      <c r="Z4915" s="1">
        <v>44488</v>
      </c>
      <c r="BK4915" t="s">
        <v>100</v>
      </c>
      <c r="BL4915" t="s">
        <v>105</v>
      </c>
      <c r="BM4915" t="s">
        <v>117</v>
      </c>
      <c r="BQ4915" t="s">
        <v>14429</v>
      </c>
      <c r="BR4915">
        <v>208.76250000100001</v>
      </c>
      <c r="BS4915">
        <v>-82.977222249999997</v>
      </c>
      <c r="BY4915">
        <v>16.7</v>
      </c>
      <c r="BZ4915">
        <v>5.3</v>
      </c>
      <c r="CA4915">
        <v>5.3</v>
      </c>
      <c r="CE4915">
        <v>1.0999999999999999E-2</v>
      </c>
      <c r="CK4915" t="s">
        <v>14430</v>
      </c>
      <c r="CL4915">
        <v>0.16500000000000001</v>
      </c>
      <c r="CM4915">
        <v>3.5000000000000003E-2</v>
      </c>
      <c r="CN4915">
        <v>3.5000000000000003E-2</v>
      </c>
    </row>
    <row r="4916" spans="1:98" x14ac:dyDescent="0.25">
      <c r="A4916" t="s">
        <v>14431</v>
      </c>
      <c r="B4916" t="s">
        <v>99</v>
      </c>
      <c r="C4916">
        <v>5</v>
      </c>
      <c r="D4916">
        <v>1</v>
      </c>
      <c r="E4916">
        <v>1</v>
      </c>
      <c r="I4916">
        <v>1.32</v>
      </c>
      <c r="J4916">
        <v>0.02</v>
      </c>
      <c r="K4916">
        <v>0.02</v>
      </c>
      <c r="Y4916">
        <v>2022</v>
      </c>
      <c r="Z4916" s="1">
        <v>44584</v>
      </c>
      <c r="BB4916">
        <v>909</v>
      </c>
      <c r="BC4916">
        <v>41</v>
      </c>
      <c r="BD4916">
        <v>41</v>
      </c>
      <c r="BJ4916">
        <v>3.79</v>
      </c>
      <c r="BK4916" t="s">
        <v>100</v>
      </c>
      <c r="BL4916" t="s">
        <v>105</v>
      </c>
      <c r="BM4916" t="s">
        <v>165</v>
      </c>
      <c r="BN4916" t="s">
        <v>193</v>
      </c>
      <c r="BO4916" t="s">
        <v>14432</v>
      </c>
      <c r="BR4916">
        <v>334.11925000954</v>
      </c>
      <c r="BS4916">
        <v>19.880027805800001</v>
      </c>
      <c r="BY4916">
        <v>30.7</v>
      </c>
      <c r="BZ4916">
        <v>3.2</v>
      </c>
      <c r="CA4916">
        <v>3.2</v>
      </c>
    </row>
    <row r="4917" spans="1:98" x14ac:dyDescent="0.25">
      <c r="A4917" t="s">
        <v>14433</v>
      </c>
      <c r="B4917" t="s">
        <v>99</v>
      </c>
      <c r="C4917">
        <v>20</v>
      </c>
      <c r="D4917">
        <v>7</v>
      </c>
      <c r="E4917">
        <v>3</v>
      </c>
      <c r="Y4917">
        <v>2012</v>
      </c>
      <c r="Z4917" s="1">
        <v>44111</v>
      </c>
      <c r="BK4917" t="s">
        <v>121</v>
      </c>
      <c r="BL4917" t="s">
        <v>105</v>
      </c>
      <c r="BM4917" t="s">
        <v>165</v>
      </c>
      <c r="BO4917" t="s">
        <v>14434</v>
      </c>
      <c r="BR4917">
        <v>11.7516110001289</v>
      </c>
      <c r="BS4917">
        <v>68.065102013081599</v>
      </c>
      <c r="BY4917">
        <v>12.1</v>
      </c>
      <c r="BZ4917">
        <v>0.2</v>
      </c>
      <c r="CA4917">
        <v>0.2</v>
      </c>
    </row>
    <row r="4918" spans="1:98" x14ac:dyDescent="0.25">
      <c r="A4918" t="s">
        <v>14435</v>
      </c>
      <c r="B4918" t="s">
        <v>99</v>
      </c>
      <c r="C4918">
        <v>8.5</v>
      </c>
      <c r="D4918">
        <v>4.5</v>
      </c>
      <c r="E4918">
        <v>4.5</v>
      </c>
      <c r="Y4918">
        <v>2020</v>
      </c>
      <c r="Z4918" s="1">
        <v>44488</v>
      </c>
      <c r="BB4918">
        <v>350</v>
      </c>
      <c r="BK4918" t="s">
        <v>121</v>
      </c>
      <c r="BL4918" t="s">
        <v>105</v>
      </c>
      <c r="BO4918" t="s">
        <v>14436</v>
      </c>
      <c r="BR4918">
        <v>127.54979167065</v>
      </c>
      <c r="BS4918">
        <v>28.621111126999999</v>
      </c>
      <c r="BY4918">
        <v>11.1</v>
      </c>
      <c r="BZ4918">
        <v>1.5</v>
      </c>
      <c r="CA4918">
        <v>2</v>
      </c>
    </row>
    <row r="4919" spans="1:98" x14ac:dyDescent="0.25">
      <c r="A4919" t="s">
        <v>14437</v>
      </c>
      <c r="B4919" t="s">
        <v>99</v>
      </c>
      <c r="C4919">
        <v>4.01</v>
      </c>
      <c r="D4919">
        <v>0.35</v>
      </c>
      <c r="E4919">
        <v>0.35</v>
      </c>
      <c r="I4919">
        <v>1.49</v>
      </c>
      <c r="J4919">
        <v>0.18</v>
      </c>
      <c r="K4919">
        <v>0.16</v>
      </c>
      <c r="L4919">
        <v>3.3520590000000001</v>
      </c>
      <c r="M4919" s="2">
        <v>1.4E-5</v>
      </c>
      <c r="N4919" s="2">
        <v>1.4E-5</v>
      </c>
      <c r="O4919">
        <v>4.7E-2</v>
      </c>
      <c r="P4919">
        <v>1E-3</v>
      </c>
      <c r="Q4919">
        <v>1E-3</v>
      </c>
      <c r="R4919">
        <v>0.1</v>
      </c>
      <c r="S4919">
        <v>0.1</v>
      </c>
      <c r="T4919">
        <v>0</v>
      </c>
      <c r="U4919">
        <v>85.5</v>
      </c>
      <c r="V4919">
        <v>0.7</v>
      </c>
      <c r="W4919">
        <v>1</v>
      </c>
      <c r="Y4919">
        <v>2012</v>
      </c>
      <c r="Z4919" s="1">
        <v>41787</v>
      </c>
      <c r="AJ4919">
        <v>2454318.7472000001</v>
      </c>
      <c r="AK4919">
        <v>4.3E-3</v>
      </c>
      <c r="AL4919">
        <v>3.5999999999999999E-3</v>
      </c>
      <c r="BK4919" t="s">
        <v>100</v>
      </c>
      <c r="BL4919" t="s">
        <v>147</v>
      </c>
      <c r="BQ4919" t="s">
        <v>14438</v>
      </c>
      <c r="BR4919">
        <v>293.99169999999998</v>
      </c>
      <c r="BS4919">
        <v>36.290300000000002</v>
      </c>
      <c r="BT4919">
        <v>16.3</v>
      </c>
      <c r="BY4919">
        <v>3200</v>
      </c>
      <c r="BZ4919">
        <v>900</v>
      </c>
      <c r="CA4919">
        <v>400</v>
      </c>
      <c r="CB4919">
        <v>-0.25</v>
      </c>
      <c r="CC4919">
        <v>0.25</v>
      </c>
      <c r="CD4919">
        <v>0.25</v>
      </c>
      <c r="CE4919">
        <v>1.2</v>
      </c>
      <c r="CF4919">
        <v>0.1</v>
      </c>
      <c r="CG4919">
        <v>0.1</v>
      </c>
      <c r="CH4919">
        <v>1.1499999999999999</v>
      </c>
      <c r="CI4919">
        <v>0.12</v>
      </c>
      <c r="CJ4919">
        <v>0.12</v>
      </c>
      <c r="CL4919">
        <v>2.5</v>
      </c>
      <c r="CM4919">
        <v>2</v>
      </c>
      <c r="CN4919">
        <v>2</v>
      </c>
      <c r="CO4919">
        <v>6250</v>
      </c>
      <c r="CP4919">
        <v>200</v>
      </c>
      <c r="CQ4919">
        <v>200</v>
      </c>
    </row>
    <row r="4920" spans="1:98" x14ac:dyDescent="0.25">
      <c r="A4920" t="s">
        <v>14439</v>
      </c>
      <c r="B4920" t="s">
        <v>99</v>
      </c>
      <c r="C4920">
        <v>1.1200000000000001</v>
      </c>
      <c r="D4920">
        <v>0.13</v>
      </c>
      <c r="E4920">
        <v>0.13</v>
      </c>
      <c r="I4920">
        <v>1.3</v>
      </c>
      <c r="J4920">
        <v>5.8000000000000003E-2</v>
      </c>
      <c r="K4920">
        <v>5.8000000000000003E-2</v>
      </c>
      <c r="L4920">
        <v>1.0187074</v>
      </c>
      <c r="M4920" s="2">
        <v>6.9999999999999999E-6</v>
      </c>
      <c r="N4920" s="2">
        <v>6.9999999999999999E-6</v>
      </c>
      <c r="O4920">
        <v>1.8550000000000001E-2</v>
      </c>
      <c r="P4920">
        <v>6.2E-4</v>
      </c>
      <c r="Q4920">
        <v>6.2E-4</v>
      </c>
      <c r="R4920">
        <v>0</v>
      </c>
      <c r="U4920">
        <v>83.43</v>
      </c>
      <c r="V4920">
        <v>0.53</v>
      </c>
      <c r="W4920">
        <v>0.53</v>
      </c>
      <c r="Y4920">
        <v>2013</v>
      </c>
      <c r="Z4920" s="1">
        <v>41698</v>
      </c>
      <c r="AJ4920">
        <v>2454317.8126400001</v>
      </c>
      <c r="AK4920">
        <v>6.9999999999999999E-4</v>
      </c>
      <c r="AL4920">
        <v>6.9999999999999999E-4</v>
      </c>
      <c r="BB4920">
        <v>2000</v>
      </c>
      <c r="BK4920" t="s">
        <v>402</v>
      </c>
      <c r="BL4920" t="s">
        <v>147</v>
      </c>
      <c r="BQ4920" t="s">
        <v>14440</v>
      </c>
      <c r="BR4920">
        <v>293.73333335199999</v>
      </c>
      <c r="BS4920">
        <v>36.815555584000002</v>
      </c>
      <c r="BY4920">
        <v>1000</v>
      </c>
      <c r="CB4920">
        <v>0.2</v>
      </c>
      <c r="CC4920">
        <v>0.3</v>
      </c>
      <c r="CD4920">
        <v>0.3</v>
      </c>
      <c r="CE4920">
        <v>0.82</v>
      </c>
      <c r="CF4920">
        <v>8.2000000000000003E-2</v>
      </c>
      <c r="CG4920">
        <v>8.2000000000000003E-2</v>
      </c>
      <c r="CH4920">
        <v>0.76100000000000001</v>
      </c>
      <c r="CI4920">
        <v>3.3000000000000002E-2</v>
      </c>
      <c r="CJ4920">
        <v>3.3000000000000002E-2</v>
      </c>
      <c r="CK4920" t="s">
        <v>444</v>
      </c>
      <c r="CL4920">
        <v>0.6</v>
      </c>
      <c r="CO4920">
        <v>5000</v>
      </c>
      <c r="CP4920">
        <v>250</v>
      </c>
      <c r="CQ4920">
        <v>250</v>
      </c>
    </row>
    <row r="4921" spans="1:98" x14ac:dyDescent="0.25">
      <c r="A4921" t="s">
        <v>14441</v>
      </c>
      <c r="B4921" t="s">
        <v>99</v>
      </c>
      <c r="C4921">
        <v>0.59</v>
      </c>
      <c r="D4921">
        <v>0.09</v>
      </c>
      <c r="E4921">
        <v>0.1</v>
      </c>
      <c r="I4921">
        <v>1</v>
      </c>
      <c r="J4921">
        <v>0.1</v>
      </c>
      <c r="K4921">
        <v>0.1</v>
      </c>
      <c r="L4921">
        <v>2.6634159999999998</v>
      </c>
      <c r="M4921" s="2">
        <v>9.9999999999999995E-7</v>
      </c>
      <c r="N4921" s="2">
        <v>9.9999999999999995E-7</v>
      </c>
      <c r="O4921">
        <v>2.8199999999999999E-2</v>
      </c>
      <c r="P4921">
        <v>1.5E-3</v>
      </c>
      <c r="Q4921">
        <v>1.5E-3</v>
      </c>
      <c r="R4921">
        <v>1.2E-2</v>
      </c>
      <c r="S4921">
        <v>1.2E-2</v>
      </c>
      <c r="T4921">
        <v>0</v>
      </c>
      <c r="U4921">
        <v>86.12</v>
      </c>
      <c r="V4921">
        <v>0.39</v>
      </c>
      <c r="W4921">
        <v>0.43</v>
      </c>
      <c r="Y4921">
        <v>2020</v>
      </c>
      <c r="Z4921" s="1">
        <v>43981</v>
      </c>
      <c r="AJ4921">
        <v>2455367.7384600001</v>
      </c>
      <c r="AK4921" s="2">
        <v>1.4E-5</v>
      </c>
      <c r="AL4921" s="2">
        <v>1.4E-5</v>
      </c>
      <c r="AY4921">
        <v>115.56</v>
      </c>
      <c r="AZ4921">
        <v>32.590000000000003</v>
      </c>
      <c r="BA4921">
        <v>32.590000000000003</v>
      </c>
      <c r="BB4921">
        <v>1884</v>
      </c>
      <c r="BC4921">
        <v>1884</v>
      </c>
      <c r="BD4921">
        <v>0</v>
      </c>
      <c r="BK4921" t="s">
        <v>100</v>
      </c>
      <c r="BL4921" t="s">
        <v>147</v>
      </c>
      <c r="BM4921" t="s">
        <v>101</v>
      </c>
      <c r="BN4921" t="s">
        <v>147</v>
      </c>
      <c r="BQ4921" t="s">
        <v>14442</v>
      </c>
      <c r="BR4921">
        <v>299.05000000400003</v>
      </c>
      <c r="BS4921">
        <v>17.570000014000001</v>
      </c>
      <c r="BT4921">
        <v>16</v>
      </c>
      <c r="BY4921">
        <v>304</v>
      </c>
      <c r="BZ4921">
        <v>4</v>
      </c>
      <c r="CA4921">
        <v>4</v>
      </c>
      <c r="CE4921">
        <v>0.65</v>
      </c>
      <c r="CF4921">
        <v>0.1</v>
      </c>
      <c r="CG4921">
        <v>0.1</v>
      </c>
      <c r="CH4921">
        <v>0.61</v>
      </c>
      <c r="CI4921">
        <v>0.09</v>
      </c>
      <c r="CJ4921">
        <v>0.09</v>
      </c>
      <c r="CO4921">
        <v>4125</v>
      </c>
      <c r="CP4921">
        <v>210</v>
      </c>
      <c r="CQ4921">
        <v>210</v>
      </c>
    </row>
    <row r="4922" spans="1:98" x14ac:dyDescent="0.25">
      <c r="A4922" t="s">
        <v>14443</v>
      </c>
      <c r="B4922" t="s">
        <v>99</v>
      </c>
      <c r="C4922">
        <v>0.73</v>
      </c>
      <c r="D4922">
        <v>0.32</v>
      </c>
      <c r="E4922">
        <v>0.55000000000000004</v>
      </c>
      <c r="I4922">
        <v>1</v>
      </c>
      <c r="J4922">
        <v>3.0000000000000001E-3</v>
      </c>
      <c r="K4922">
        <v>3.0000000000000001E-3</v>
      </c>
      <c r="L4922">
        <v>1.7522238999999999</v>
      </c>
      <c r="M4922" s="2">
        <v>7.9999999999999996E-7</v>
      </c>
      <c r="N4922" s="2">
        <v>7.9999999999999996E-7</v>
      </c>
      <c r="O4922">
        <v>2.3400000000000001E-2</v>
      </c>
      <c r="P4922">
        <v>1.5E-3</v>
      </c>
      <c r="Q4922">
        <v>1.5E-3</v>
      </c>
      <c r="R4922">
        <v>0.193</v>
      </c>
      <c r="S4922">
        <v>0.193</v>
      </c>
      <c r="T4922">
        <v>0</v>
      </c>
      <c r="U4922">
        <v>87.87</v>
      </c>
      <c r="V4922">
        <v>1</v>
      </c>
      <c r="W4922">
        <v>1</v>
      </c>
      <c r="Y4922">
        <v>2020</v>
      </c>
      <c r="Z4922" s="1">
        <v>43983</v>
      </c>
      <c r="AJ4922">
        <v>2455679.2544</v>
      </c>
      <c r="AK4922" s="2">
        <v>1.2999999999999999E-5</v>
      </c>
      <c r="AL4922" s="2">
        <v>1.2999999999999999E-5</v>
      </c>
      <c r="AY4922">
        <v>155.584</v>
      </c>
      <c r="AZ4922">
        <v>662158</v>
      </c>
      <c r="BA4922">
        <v>662158</v>
      </c>
      <c r="BC4922">
        <v>2158</v>
      </c>
      <c r="BD4922">
        <v>0</v>
      </c>
      <c r="BK4922" t="s">
        <v>100</v>
      </c>
      <c r="BL4922" t="s">
        <v>147</v>
      </c>
      <c r="BM4922" t="s">
        <v>101</v>
      </c>
      <c r="BQ4922" t="s">
        <v>14444</v>
      </c>
      <c r="BR4922">
        <v>297.79166666999998</v>
      </c>
      <c r="BS4922">
        <v>16.912500028</v>
      </c>
      <c r="BT4922">
        <v>17</v>
      </c>
      <c r="BY4922">
        <v>575</v>
      </c>
      <c r="BZ4922">
        <v>6</v>
      </c>
      <c r="CA4922">
        <v>6</v>
      </c>
      <c r="CE4922">
        <v>0.73</v>
      </c>
      <c r="CF4922">
        <v>0.11</v>
      </c>
      <c r="CG4922">
        <v>0.11</v>
      </c>
      <c r="CH4922">
        <v>0.66</v>
      </c>
      <c r="CI4922">
        <v>0.1</v>
      </c>
      <c r="CJ4922">
        <v>0.1</v>
      </c>
      <c r="CO4922">
        <v>4667</v>
      </c>
      <c r="CP4922">
        <v>238</v>
      </c>
      <c r="CQ4922">
        <v>238</v>
      </c>
    </row>
    <row r="4923" spans="1:98" x14ac:dyDescent="0.25">
      <c r="A4923" t="s">
        <v>14445</v>
      </c>
      <c r="B4923" t="s">
        <v>99</v>
      </c>
      <c r="F4923">
        <v>6.0099999999999997E-3</v>
      </c>
      <c r="G4923">
        <v>7.9000000000000001E-4</v>
      </c>
      <c r="H4923">
        <v>8.1999999999999998E-4</v>
      </c>
      <c r="L4923">
        <v>4.8868999999999998</v>
      </c>
      <c r="M4923">
        <v>5.0000000000000001E-4</v>
      </c>
      <c r="N4923">
        <v>5.0000000000000001E-4</v>
      </c>
      <c r="O4923">
        <v>3.7499999999999999E-2</v>
      </c>
      <c r="P4923">
        <v>1.2999999999999999E-3</v>
      </c>
      <c r="Q4923">
        <v>1.1999999999999999E-3</v>
      </c>
      <c r="R4923">
        <v>0.15</v>
      </c>
      <c r="S4923">
        <v>0.1</v>
      </c>
      <c r="T4923">
        <v>0.13</v>
      </c>
      <c r="Y4923">
        <v>2015</v>
      </c>
      <c r="Z4923" s="1">
        <v>42916</v>
      </c>
      <c r="AY4923">
        <v>1.67</v>
      </c>
      <c r="AZ4923">
        <v>0.19</v>
      </c>
      <c r="BA4923">
        <v>0.2</v>
      </c>
      <c r="BK4923" t="s">
        <v>100</v>
      </c>
      <c r="BL4923" t="s">
        <v>101</v>
      </c>
      <c r="BM4923" t="s">
        <v>101</v>
      </c>
      <c r="BO4923" t="s">
        <v>14446</v>
      </c>
      <c r="BQ4923" t="s">
        <v>14447</v>
      </c>
      <c r="BR4923">
        <v>247.57524179800001</v>
      </c>
      <c r="BS4923">
        <v>-12.662589800799999</v>
      </c>
      <c r="BT4923">
        <v>10.07</v>
      </c>
      <c r="BX4923">
        <v>5.0750000000000002</v>
      </c>
      <c r="BY4923">
        <v>4.29</v>
      </c>
      <c r="CB4923">
        <v>-0.09</v>
      </c>
      <c r="CC4923">
        <v>0.09</v>
      </c>
      <c r="CD4923">
        <v>0.09</v>
      </c>
      <c r="CE4923">
        <v>0.25</v>
      </c>
      <c r="CH4923">
        <v>0.307</v>
      </c>
      <c r="CI4923">
        <v>2.7E-2</v>
      </c>
      <c r="CJ4923">
        <v>2.7E-2</v>
      </c>
      <c r="CK4923" t="s">
        <v>830</v>
      </c>
      <c r="CO4923">
        <v>3342</v>
      </c>
      <c r="CP4923">
        <v>49</v>
      </c>
      <c r="CQ4923">
        <v>49</v>
      </c>
      <c r="CT4923" t="s">
        <v>14448</v>
      </c>
    </row>
    <row r="4924" spans="1:98" x14ac:dyDescent="0.25">
      <c r="A4924" t="s">
        <v>14449</v>
      </c>
      <c r="B4924" t="s">
        <v>99</v>
      </c>
      <c r="F4924">
        <v>1.0699999999999999E-2</v>
      </c>
      <c r="G4924">
        <v>1.2999999999999999E-3</v>
      </c>
      <c r="H4924">
        <v>1.4E-3</v>
      </c>
      <c r="L4924">
        <v>17.8719</v>
      </c>
      <c r="M4924">
        <v>5.8999999999999999E-3</v>
      </c>
      <c r="N4924">
        <v>5.8999999999999999E-3</v>
      </c>
      <c r="O4924">
        <v>8.8999999999999996E-2</v>
      </c>
      <c r="P4924">
        <v>3.0999999999999999E-3</v>
      </c>
      <c r="Q4924">
        <v>2.8999999999999998E-3</v>
      </c>
      <c r="R4924">
        <v>0.11</v>
      </c>
      <c r="S4924">
        <v>7.0000000000000007E-2</v>
      </c>
      <c r="T4924">
        <v>0.1</v>
      </c>
      <c r="Y4924">
        <v>2015</v>
      </c>
      <c r="Z4924" s="1">
        <v>42916</v>
      </c>
      <c r="AA4924">
        <v>37</v>
      </c>
      <c r="AB4924">
        <v>47</v>
      </c>
      <c r="AC4924">
        <v>47</v>
      </c>
      <c r="AY4924">
        <v>1.92</v>
      </c>
      <c r="AZ4924">
        <v>0.19</v>
      </c>
      <c r="BA4924">
        <v>0.19</v>
      </c>
      <c r="BK4924" t="s">
        <v>100</v>
      </c>
      <c r="BL4924" t="s">
        <v>101</v>
      </c>
      <c r="BM4924" t="s">
        <v>101</v>
      </c>
      <c r="BO4924" t="s">
        <v>14450</v>
      </c>
      <c r="BQ4924" t="s">
        <v>14447</v>
      </c>
      <c r="BR4924">
        <v>247.57524179800001</v>
      </c>
      <c r="BS4924">
        <v>-12.662589800799999</v>
      </c>
      <c r="BT4924">
        <v>10.07</v>
      </c>
      <c r="BX4924">
        <v>5.0750000000000002</v>
      </c>
      <c r="BY4924">
        <v>4.29</v>
      </c>
      <c r="CB4924">
        <v>-0.09</v>
      </c>
      <c r="CC4924">
        <v>0.09</v>
      </c>
      <c r="CD4924">
        <v>0.09</v>
      </c>
      <c r="CE4924">
        <v>0.25</v>
      </c>
      <c r="CH4924">
        <v>0.307</v>
      </c>
      <c r="CI4924">
        <v>2.7E-2</v>
      </c>
      <c r="CJ4924">
        <v>2.7E-2</v>
      </c>
      <c r="CK4924" t="s">
        <v>830</v>
      </c>
      <c r="CO4924">
        <v>3342</v>
      </c>
      <c r="CP4924">
        <v>49</v>
      </c>
      <c r="CQ4924">
        <v>49</v>
      </c>
      <c r="CT4924" t="s">
        <v>14448</v>
      </c>
    </row>
    <row r="4925" spans="1:98" x14ac:dyDescent="0.25">
      <c r="A4925" t="s">
        <v>14451</v>
      </c>
      <c r="B4925" t="s">
        <v>99</v>
      </c>
      <c r="F4925">
        <v>2.4199999999999999E-2</v>
      </c>
      <c r="G4925">
        <v>3.3400000000000001E-3</v>
      </c>
      <c r="H4925">
        <v>3.5200000000000001E-3</v>
      </c>
      <c r="L4925">
        <v>217.21</v>
      </c>
      <c r="M4925">
        <v>0.52</v>
      </c>
      <c r="N4925">
        <v>0.55000000000000004</v>
      </c>
      <c r="O4925">
        <v>0.47</v>
      </c>
      <c r="P4925">
        <v>1.7000000000000001E-2</v>
      </c>
      <c r="Q4925">
        <v>1.5E-3</v>
      </c>
      <c r="R4925">
        <v>0.55000000000000004</v>
      </c>
      <c r="S4925">
        <v>0.09</v>
      </c>
      <c r="T4925">
        <v>0.08</v>
      </c>
      <c r="Y4925">
        <v>2015</v>
      </c>
      <c r="Z4925" s="1">
        <v>42916</v>
      </c>
      <c r="AA4925">
        <v>102</v>
      </c>
      <c r="AB4925">
        <v>70</v>
      </c>
      <c r="AC4925">
        <v>70</v>
      </c>
      <c r="AY4925">
        <v>2.23</v>
      </c>
      <c r="AZ4925">
        <v>0.28999999999999998</v>
      </c>
      <c r="BA4925">
        <v>0.31</v>
      </c>
      <c r="BK4925" t="s">
        <v>100</v>
      </c>
      <c r="BL4925" t="s">
        <v>101</v>
      </c>
      <c r="BM4925" t="s">
        <v>101</v>
      </c>
      <c r="BO4925" t="s">
        <v>14452</v>
      </c>
      <c r="BQ4925" t="s">
        <v>14447</v>
      </c>
      <c r="BR4925">
        <v>247.57524179800001</v>
      </c>
      <c r="BS4925">
        <v>-12.662589800799999</v>
      </c>
      <c r="BT4925">
        <v>10.07</v>
      </c>
      <c r="BX4925">
        <v>5.0750000000000002</v>
      </c>
      <c r="BY4925">
        <v>4.29</v>
      </c>
      <c r="CB4925">
        <v>-0.09</v>
      </c>
      <c r="CC4925">
        <v>0.09</v>
      </c>
      <c r="CD4925">
        <v>0.09</v>
      </c>
      <c r="CE4925">
        <v>0.25</v>
      </c>
      <c r="CH4925">
        <v>0.307</v>
      </c>
      <c r="CI4925">
        <v>2.7E-2</v>
      </c>
      <c r="CJ4925">
        <v>2.7E-2</v>
      </c>
      <c r="CK4925" t="s">
        <v>830</v>
      </c>
      <c r="CO4925">
        <v>3342</v>
      </c>
      <c r="CP4925">
        <v>49</v>
      </c>
      <c r="CQ4925">
        <v>49</v>
      </c>
      <c r="CT4925" t="s">
        <v>14448</v>
      </c>
    </row>
    <row r="4926" spans="1:98" x14ac:dyDescent="0.25">
      <c r="A4926" t="s">
        <v>14453</v>
      </c>
      <c r="B4926" t="s">
        <v>99</v>
      </c>
      <c r="F4926">
        <v>0.1381</v>
      </c>
      <c r="G4926">
        <v>7.5999999999999998E-2</v>
      </c>
      <c r="H4926">
        <v>9.4E-2</v>
      </c>
      <c r="L4926">
        <v>2938</v>
      </c>
      <c r="M4926">
        <v>436</v>
      </c>
      <c r="N4926">
        <v>436</v>
      </c>
      <c r="O4926">
        <v>1.845</v>
      </c>
      <c r="P4926">
        <v>0.26</v>
      </c>
      <c r="Q4926">
        <v>0.28999999999999998</v>
      </c>
      <c r="R4926">
        <v>0.04</v>
      </c>
      <c r="S4926">
        <v>0.04</v>
      </c>
      <c r="T4926">
        <v>0.27</v>
      </c>
      <c r="Y4926">
        <v>2019</v>
      </c>
      <c r="Z4926" s="1">
        <v>43630</v>
      </c>
      <c r="AY4926">
        <v>9.61</v>
      </c>
      <c r="AZ4926">
        <v>5</v>
      </c>
      <c r="BA4926">
        <v>5</v>
      </c>
      <c r="BK4926" t="s">
        <v>100</v>
      </c>
      <c r="BL4926" t="s">
        <v>101</v>
      </c>
      <c r="BM4926" t="s">
        <v>101</v>
      </c>
      <c r="BO4926" t="s">
        <v>14454</v>
      </c>
      <c r="BQ4926" t="s">
        <v>14455</v>
      </c>
      <c r="BR4926">
        <v>164.12083334299999</v>
      </c>
      <c r="BS4926">
        <v>7.0144444559999997</v>
      </c>
      <c r="BT4926">
        <v>13.5</v>
      </c>
      <c r="BY4926">
        <v>2.42</v>
      </c>
      <c r="BZ4926">
        <v>7.0000000000000001E-3</v>
      </c>
      <c r="CA4926">
        <v>7.0000000000000001E-3</v>
      </c>
      <c r="CK4926" t="s">
        <v>12889</v>
      </c>
      <c r="CT4926" t="s">
        <v>14456</v>
      </c>
    </row>
    <row r="4927" spans="1:98" x14ac:dyDescent="0.25">
      <c r="A4927" t="s">
        <v>14457</v>
      </c>
      <c r="B4927" t="s">
        <v>99</v>
      </c>
      <c r="F4927">
        <v>1.2E-2</v>
      </c>
      <c r="G4927">
        <v>5.0000000000000001E-3</v>
      </c>
      <c r="H4927">
        <v>6.0000000000000001E-3</v>
      </c>
      <c r="L4927">
        <v>2.6868699999999999</v>
      </c>
      <c r="M4927">
        <v>2.9999999999999997E-4</v>
      </c>
      <c r="N4927">
        <v>4.0000000000000002E-4</v>
      </c>
      <c r="O4927">
        <v>1.7999999999999999E-2</v>
      </c>
      <c r="P4927">
        <v>2E-3</v>
      </c>
      <c r="Q4927">
        <v>2E-3</v>
      </c>
      <c r="R4927">
        <v>0.15</v>
      </c>
      <c r="S4927">
        <v>0.15</v>
      </c>
      <c r="T4927">
        <v>0.2</v>
      </c>
      <c r="Y4927">
        <v>2019</v>
      </c>
      <c r="Z4927" s="1">
        <v>43630</v>
      </c>
      <c r="AY4927">
        <v>8.4</v>
      </c>
      <c r="AZ4927">
        <v>3.4</v>
      </c>
      <c r="BA4927">
        <v>3.76</v>
      </c>
      <c r="BK4927" t="s">
        <v>100</v>
      </c>
      <c r="BL4927" t="s">
        <v>101</v>
      </c>
      <c r="BM4927" t="s">
        <v>101</v>
      </c>
      <c r="BO4927" t="s">
        <v>14458</v>
      </c>
      <c r="BQ4927" t="s">
        <v>14455</v>
      </c>
      <c r="BR4927">
        <v>164.12083334299999</v>
      </c>
      <c r="BS4927">
        <v>7.0144444559999997</v>
      </c>
      <c r="BT4927">
        <v>13.5</v>
      </c>
      <c r="BY4927">
        <v>2.42</v>
      </c>
      <c r="BZ4927">
        <v>7.0000000000000001E-3</v>
      </c>
      <c r="CA4927">
        <v>7.0000000000000001E-3</v>
      </c>
      <c r="CK4927" t="s">
        <v>12889</v>
      </c>
      <c r="CT4927" t="s">
        <v>14456</v>
      </c>
    </row>
    <row r="4928" spans="1:98" x14ac:dyDescent="0.25">
      <c r="A4928" t="s">
        <v>14459</v>
      </c>
      <c r="B4928" t="s">
        <v>99</v>
      </c>
      <c r="I4928">
        <v>0.18110999999999999</v>
      </c>
      <c r="J4928">
        <v>6.5100000000000002E-3</v>
      </c>
      <c r="K4928">
        <v>6.7799999999999996E-3</v>
      </c>
      <c r="L4928">
        <v>6.0011799999999997</v>
      </c>
      <c r="M4928">
        <v>1.1E-4</v>
      </c>
      <c r="N4928" s="2">
        <v>8.0000000000000007E-5</v>
      </c>
      <c r="O4928">
        <v>5.7099999999999998E-2</v>
      </c>
      <c r="P4928">
        <v>2E-3</v>
      </c>
      <c r="Q4928">
        <v>2E-3</v>
      </c>
      <c r="U4928">
        <v>-2</v>
      </c>
      <c r="Y4928">
        <v>2018</v>
      </c>
      <c r="Z4928" s="1">
        <v>43325</v>
      </c>
      <c r="AJ4928">
        <v>2458185.36087</v>
      </c>
      <c r="AK4928">
        <v>3.8000000000000002E-4</v>
      </c>
      <c r="AL4928">
        <v>5.2999999999999998E-4</v>
      </c>
      <c r="AS4928">
        <v>0.38700000000000001</v>
      </c>
      <c r="AT4928">
        <v>6.0999999999999999E-2</v>
      </c>
      <c r="AU4928">
        <v>6.7000000000000004E-2</v>
      </c>
      <c r="BB4928">
        <v>805</v>
      </c>
      <c r="BC4928">
        <v>9</v>
      </c>
      <c r="BD4928">
        <v>9</v>
      </c>
      <c r="BK4928" t="s">
        <v>100</v>
      </c>
      <c r="BL4928" t="s">
        <v>147</v>
      </c>
      <c r="BN4928" t="s">
        <v>147</v>
      </c>
      <c r="BQ4928" t="s">
        <v>14460</v>
      </c>
      <c r="BR4928">
        <v>206.845833341</v>
      </c>
      <c r="BS4928">
        <v>-6.1369444499999997</v>
      </c>
      <c r="BT4928">
        <v>10.28</v>
      </c>
      <c r="BY4928">
        <v>44.582999999999998</v>
      </c>
      <c r="BZ4928">
        <v>9.6000000000000002E-2</v>
      </c>
      <c r="CA4928">
        <v>9.6000000000000002E-2</v>
      </c>
      <c r="CB4928">
        <v>-0.47</v>
      </c>
      <c r="CC4928">
        <v>0.08</v>
      </c>
      <c r="CD4928">
        <v>0.08</v>
      </c>
      <c r="CE4928">
        <v>0.68799999999999994</v>
      </c>
      <c r="CF4928">
        <v>1.6E-2</v>
      </c>
      <c r="CG4928">
        <v>2.3E-2</v>
      </c>
      <c r="CH4928">
        <v>0.69</v>
      </c>
      <c r="CI4928">
        <v>2.4E-2</v>
      </c>
      <c r="CJ4928">
        <v>2.5000000000000001E-2</v>
      </c>
      <c r="CK4928" t="s">
        <v>1904</v>
      </c>
      <c r="CL4928">
        <v>11</v>
      </c>
      <c r="CM4928">
        <v>2</v>
      </c>
      <c r="CN4928">
        <v>2</v>
      </c>
      <c r="CO4928">
        <v>4716</v>
      </c>
      <c r="CP4928">
        <v>60</v>
      </c>
      <c r="CQ4928">
        <v>60</v>
      </c>
    </row>
    <row r="4929" spans="1:98" x14ac:dyDescent="0.25">
      <c r="A4929" t="s">
        <v>14461</v>
      </c>
      <c r="B4929" t="s">
        <v>99</v>
      </c>
      <c r="C4929">
        <v>26</v>
      </c>
      <c r="D4929">
        <v>6</v>
      </c>
      <c r="E4929">
        <v>6</v>
      </c>
      <c r="I4929">
        <v>0.92</v>
      </c>
      <c r="J4929">
        <v>0.04</v>
      </c>
      <c r="K4929">
        <v>0.04</v>
      </c>
      <c r="O4929">
        <v>400</v>
      </c>
      <c r="P4929">
        <v>22</v>
      </c>
      <c r="Q4929">
        <v>22</v>
      </c>
      <c r="Y4929">
        <v>2009</v>
      </c>
      <c r="Z4929" s="1">
        <v>43431</v>
      </c>
      <c r="BJ4929">
        <v>4.8499999999999996</v>
      </c>
      <c r="BK4929" t="s">
        <v>100</v>
      </c>
      <c r="BL4929" t="s">
        <v>105</v>
      </c>
      <c r="BM4929" t="s">
        <v>165</v>
      </c>
      <c r="BO4929" t="s">
        <v>14462</v>
      </c>
      <c r="BQ4929" t="s">
        <v>14463</v>
      </c>
      <c r="BR4929">
        <v>326.668428113</v>
      </c>
      <c r="BS4929">
        <v>-0.17326988585399999</v>
      </c>
      <c r="BT4929">
        <v>12.7</v>
      </c>
      <c r="BV4929">
        <v>8.36</v>
      </c>
      <c r="BY4929">
        <v>12.5</v>
      </c>
      <c r="BZ4929">
        <v>0.67</v>
      </c>
      <c r="CA4929">
        <v>0.75</v>
      </c>
      <c r="CB4929">
        <v>-0.06</v>
      </c>
      <c r="CC4929">
        <v>0.2</v>
      </c>
      <c r="CD4929">
        <v>0.2</v>
      </c>
      <c r="CE4929">
        <v>0.27</v>
      </c>
      <c r="CF4929">
        <v>0.03</v>
      </c>
      <c r="CG4929">
        <v>0.03</v>
      </c>
      <c r="CK4929" t="s">
        <v>858</v>
      </c>
      <c r="CL4929">
        <v>5</v>
      </c>
      <c r="CM4929">
        <v>1.5</v>
      </c>
      <c r="CN4929">
        <v>1.5</v>
      </c>
      <c r="CT4929" t="s">
        <v>14464</v>
      </c>
    </row>
    <row r="4930" spans="1:98" x14ac:dyDescent="0.25">
      <c r="A4930" t="s">
        <v>14465</v>
      </c>
      <c r="B4930" t="s">
        <v>99</v>
      </c>
      <c r="C4930">
        <v>0.9</v>
      </c>
      <c r="D4930">
        <v>7.0000000000000007E-2</v>
      </c>
      <c r="E4930">
        <v>7.0000000000000007E-2</v>
      </c>
      <c r="I4930">
        <v>1.1839999999999999</v>
      </c>
      <c r="J4930">
        <v>0.04</v>
      </c>
      <c r="K4930">
        <v>0.04</v>
      </c>
      <c r="L4930">
        <v>3.9415127999999999</v>
      </c>
      <c r="M4930" s="2">
        <v>2.7999999999999999E-6</v>
      </c>
      <c r="N4930" s="2">
        <v>2.7999999999999999E-6</v>
      </c>
      <c r="O4930">
        <v>4.8800000000000003E-2</v>
      </c>
      <c r="P4930">
        <v>5.0000000000000001E-4</v>
      </c>
      <c r="Q4930">
        <v>5.0000000000000001E-4</v>
      </c>
      <c r="R4930">
        <v>0</v>
      </c>
      <c r="U4930">
        <v>89.31</v>
      </c>
      <c r="V4930">
        <v>0.5</v>
      </c>
      <c r="W4930">
        <v>0.5</v>
      </c>
      <c r="X4930">
        <v>2.4399999999999999E-4</v>
      </c>
      <c r="Y4930">
        <v>2006</v>
      </c>
      <c r="Z4930" s="1">
        <v>42124</v>
      </c>
      <c r="AJ4930">
        <v>2453808.9168199999</v>
      </c>
      <c r="AK4930">
        <v>1.2999999999999999E-4</v>
      </c>
      <c r="AL4930">
        <v>1.2999999999999999E-4</v>
      </c>
      <c r="BK4930" t="s">
        <v>100</v>
      </c>
      <c r="BL4930" t="s">
        <v>147</v>
      </c>
      <c r="BP4930" t="s">
        <v>14466</v>
      </c>
      <c r="BQ4930" t="s">
        <v>14467</v>
      </c>
      <c r="BR4930">
        <v>240.55</v>
      </c>
      <c r="BS4930">
        <v>28.169722199999999</v>
      </c>
      <c r="BT4930">
        <v>11.3</v>
      </c>
      <c r="BY4930">
        <v>200</v>
      </c>
      <c r="BZ4930">
        <v>20</v>
      </c>
      <c r="CA4930">
        <v>20</v>
      </c>
      <c r="CE4930">
        <v>1</v>
      </c>
      <c r="CF4930">
        <v>0.03</v>
      </c>
      <c r="CG4930">
        <v>0.03</v>
      </c>
      <c r="CH4930">
        <v>0.92800000000000005</v>
      </c>
      <c r="CI4930">
        <v>0.03</v>
      </c>
      <c r="CJ4930">
        <v>0.03</v>
      </c>
      <c r="CK4930" t="s">
        <v>1416</v>
      </c>
      <c r="CL4930">
        <v>4.5</v>
      </c>
      <c r="CM4930">
        <v>2</v>
      </c>
      <c r="CN4930">
        <v>2</v>
      </c>
    </row>
    <row r="4931" spans="1:98" x14ac:dyDescent="0.25">
      <c r="A4931" t="s">
        <v>14468</v>
      </c>
      <c r="B4931" t="s">
        <v>99</v>
      </c>
      <c r="C4931">
        <v>0.62</v>
      </c>
      <c r="D4931">
        <v>0.02</v>
      </c>
      <c r="E4931">
        <v>0.02</v>
      </c>
      <c r="I4931">
        <v>0.97299999999999998</v>
      </c>
      <c r="J4931">
        <v>0.03</v>
      </c>
      <c r="K4931">
        <v>0.03</v>
      </c>
      <c r="L4931">
        <v>2.6158380000000001</v>
      </c>
      <c r="M4931" s="2">
        <v>7.9999999999999996E-6</v>
      </c>
      <c r="N4931" s="2">
        <v>7.9999999999999996E-6</v>
      </c>
      <c r="O4931">
        <v>3.6900000000000002E-2</v>
      </c>
      <c r="P4931">
        <v>2E-3</v>
      </c>
      <c r="Q4931">
        <v>2E-3</v>
      </c>
      <c r="R4931">
        <v>4.4999999999999998E-2</v>
      </c>
      <c r="S4931">
        <v>2.4E-2</v>
      </c>
      <c r="T4931">
        <v>2.4E-2</v>
      </c>
      <c r="U4931">
        <v>88.7</v>
      </c>
      <c r="V4931">
        <v>1.3</v>
      </c>
      <c r="W4931">
        <v>1.3</v>
      </c>
      <c r="X4931">
        <v>2.4800000000000001E-4</v>
      </c>
      <c r="Y4931">
        <v>2007</v>
      </c>
      <c r="Z4931" s="1">
        <v>42048</v>
      </c>
      <c r="AJ4931">
        <v>2454147.74902</v>
      </c>
      <c r="AK4931">
        <v>2.0000000000000001E-4</v>
      </c>
      <c r="AL4931">
        <v>2.0000000000000001E-4</v>
      </c>
      <c r="BK4931" t="s">
        <v>402</v>
      </c>
      <c r="BL4931" t="s">
        <v>147</v>
      </c>
      <c r="BP4931" t="s">
        <v>14250</v>
      </c>
      <c r="BQ4931" t="s">
        <v>14469</v>
      </c>
      <c r="BR4931">
        <v>117.0291667</v>
      </c>
      <c r="BS4931">
        <v>50.225833299999998</v>
      </c>
      <c r="BT4931">
        <v>11.18</v>
      </c>
      <c r="BY4931">
        <v>149</v>
      </c>
      <c r="BZ4931">
        <v>4</v>
      </c>
      <c r="CA4931">
        <v>4</v>
      </c>
      <c r="CB4931">
        <v>0.45</v>
      </c>
      <c r="CC4931">
        <v>0.02</v>
      </c>
      <c r="CD4931">
        <v>0.02</v>
      </c>
      <c r="CE4931">
        <v>0.98</v>
      </c>
      <c r="CF4931">
        <v>0.02</v>
      </c>
      <c r="CG4931">
        <v>0.02</v>
      </c>
      <c r="CH4931">
        <v>0.96399999999999997</v>
      </c>
      <c r="CI4931">
        <v>0.02</v>
      </c>
      <c r="CJ4931">
        <v>0.02</v>
      </c>
      <c r="CK4931" t="s">
        <v>578</v>
      </c>
      <c r="CL4931">
        <v>2</v>
      </c>
      <c r="CO4931">
        <v>5340</v>
      </c>
      <c r="CP4931">
        <v>32</v>
      </c>
      <c r="CQ4931">
        <v>32</v>
      </c>
    </row>
    <row r="4932" spans="1:98" x14ac:dyDescent="0.25">
      <c r="A4932" t="s">
        <v>14470</v>
      </c>
      <c r="B4932" t="s">
        <v>99</v>
      </c>
      <c r="F4932">
        <v>0.25900000000000001</v>
      </c>
      <c r="G4932">
        <v>1.4E-2</v>
      </c>
      <c r="H4932">
        <v>1.4E-2</v>
      </c>
      <c r="L4932">
        <v>18.157</v>
      </c>
      <c r="M4932">
        <v>3.4000000000000002E-2</v>
      </c>
      <c r="N4932">
        <v>3.4000000000000002E-2</v>
      </c>
      <c r="O4932">
        <v>0.13439999999999999</v>
      </c>
      <c r="P4932">
        <v>2.5000000000000001E-3</v>
      </c>
      <c r="Q4932">
        <v>2.5000000000000001E-3</v>
      </c>
      <c r="R4932">
        <v>0.18</v>
      </c>
      <c r="S4932">
        <v>3.5000000000000003E-2</v>
      </c>
      <c r="T4932">
        <v>3.5000000000000003E-2</v>
      </c>
      <c r="Y4932">
        <v>2014</v>
      </c>
      <c r="Z4932" s="1">
        <v>41877</v>
      </c>
      <c r="AA4932">
        <v>311.89999999999998</v>
      </c>
      <c r="AB4932">
        <v>9.5</v>
      </c>
      <c r="AC4932">
        <v>9.5</v>
      </c>
      <c r="AD4932">
        <v>2456413.11</v>
      </c>
      <c r="AE4932">
        <v>0.86</v>
      </c>
      <c r="AF4932">
        <v>0.82</v>
      </c>
      <c r="AG4932">
        <v>2456419.2999999998</v>
      </c>
      <c r="AH4932">
        <v>0.53</v>
      </c>
      <c r="AI4932">
        <v>0.53</v>
      </c>
      <c r="BK4932" t="s">
        <v>100</v>
      </c>
      <c r="BL4932" t="s">
        <v>101</v>
      </c>
      <c r="BQ4932" t="s">
        <v>14471</v>
      </c>
      <c r="BR4932">
        <v>117.03117259423399</v>
      </c>
      <c r="BS4932">
        <v>50.217571619319003</v>
      </c>
      <c r="BT4932">
        <v>11.2</v>
      </c>
      <c r="BY4932">
        <v>149</v>
      </c>
      <c r="BZ4932">
        <v>4</v>
      </c>
      <c r="CA4932">
        <v>4</v>
      </c>
      <c r="CB4932">
        <v>0.39</v>
      </c>
      <c r="CC4932">
        <v>0.05</v>
      </c>
      <c r="CD4932">
        <v>0.05</v>
      </c>
      <c r="CE4932">
        <v>0.98199999999999998</v>
      </c>
      <c r="CF4932">
        <v>5.3999999999999999E-2</v>
      </c>
      <c r="CG4932">
        <v>5.3999999999999999E-2</v>
      </c>
      <c r="CH4932">
        <v>1.02</v>
      </c>
      <c r="CI4932">
        <v>0.09</v>
      </c>
      <c r="CJ4932">
        <v>7.0000000000000007E-2</v>
      </c>
      <c r="CK4932" t="s">
        <v>520</v>
      </c>
      <c r="CL4932">
        <v>7.1</v>
      </c>
      <c r="CM4932">
        <v>2.5</v>
      </c>
      <c r="CN4932">
        <v>2.9</v>
      </c>
      <c r="CO4932">
        <v>5399</v>
      </c>
      <c r="CP4932">
        <v>55</v>
      </c>
      <c r="CQ4932">
        <v>55</v>
      </c>
    </row>
    <row r="4933" spans="1:98" x14ac:dyDescent="0.25">
      <c r="A4933" t="s">
        <v>14472</v>
      </c>
      <c r="B4933" t="s">
        <v>99</v>
      </c>
      <c r="F4933">
        <v>1.37</v>
      </c>
      <c r="G4933">
        <v>5.2999999999999999E-2</v>
      </c>
      <c r="H4933">
        <v>5.2999999999999999E-2</v>
      </c>
      <c r="L4933">
        <v>120.8</v>
      </c>
      <c r="M4933">
        <v>0.34</v>
      </c>
      <c r="N4933">
        <v>0.34</v>
      </c>
      <c r="O4933">
        <v>0.47560000000000002</v>
      </c>
      <c r="P4933">
        <v>8.6999999999999994E-3</v>
      </c>
      <c r="Q4933">
        <v>8.6999999999999994E-3</v>
      </c>
      <c r="R4933">
        <v>0.15279999999999999</v>
      </c>
      <c r="S4933">
        <v>9.7999999999999997E-3</v>
      </c>
      <c r="T4933">
        <v>9.4000000000000004E-3</v>
      </c>
      <c r="Y4933">
        <v>2014</v>
      </c>
      <c r="Z4933" s="1">
        <v>41877</v>
      </c>
      <c r="AA4933">
        <v>264.5</v>
      </c>
      <c r="AB4933">
        <v>4.9000000000000004</v>
      </c>
      <c r="AC4933">
        <v>4.9000000000000004</v>
      </c>
      <c r="AD4933">
        <v>2456408.1</v>
      </c>
      <c r="AE4933">
        <v>1.9</v>
      </c>
      <c r="AF4933">
        <v>1.8</v>
      </c>
      <c r="AG4933">
        <v>2456471.02</v>
      </c>
      <c r="AH4933">
        <v>0.9</v>
      </c>
      <c r="AI4933">
        <v>0.85</v>
      </c>
      <c r="BK4933" t="s">
        <v>100</v>
      </c>
      <c r="BL4933" t="s">
        <v>101</v>
      </c>
      <c r="BQ4933" t="s">
        <v>14471</v>
      </c>
      <c r="BR4933">
        <v>117.03117259423399</v>
      </c>
      <c r="BS4933">
        <v>50.217571619319003</v>
      </c>
      <c r="BT4933">
        <v>11.2</v>
      </c>
      <c r="BY4933">
        <v>149</v>
      </c>
      <c r="BZ4933">
        <v>4</v>
      </c>
      <c r="CA4933">
        <v>4</v>
      </c>
      <c r="CB4933">
        <v>0.39</v>
      </c>
      <c r="CC4933">
        <v>0.05</v>
      </c>
      <c r="CD4933">
        <v>0.05</v>
      </c>
      <c r="CE4933">
        <v>0.98199999999999998</v>
      </c>
      <c r="CF4933">
        <v>5.3999999999999999E-2</v>
      </c>
      <c r="CG4933">
        <v>5.3999999999999999E-2</v>
      </c>
      <c r="CH4933">
        <v>1.02</v>
      </c>
      <c r="CI4933">
        <v>0.09</v>
      </c>
      <c r="CJ4933">
        <v>7.0000000000000007E-2</v>
      </c>
      <c r="CK4933" t="s">
        <v>520</v>
      </c>
      <c r="CL4933">
        <v>7.1</v>
      </c>
      <c r="CM4933">
        <v>2.5</v>
      </c>
      <c r="CN4933">
        <v>2.9</v>
      </c>
      <c r="CO4933">
        <v>5399</v>
      </c>
      <c r="CP4933">
        <v>55</v>
      </c>
      <c r="CQ4933">
        <v>55</v>
      </c>
    </row>
    <row r="4934" spans="1:98" x14ac:dyDescent="0.25">
      <c r="A4934" t="s">
        <v>14473</v>
      </c>
      <c r="B4934" t="s">
        <v>99</v>
      </c>
      <c r="C4934">
        <v>11.79</v>
      </c>
      <c r="D4934">
        <v>0.59</v>
      </c>
      <c r="E4934">
        <v>0.59</v>
      </c>
      <c r="I4934">
        <v>1.2170000000000001</v>
      </c>
      <c r="J4934">
        <v>7.2999999999999995E-2</v>
      </c>
      <c r="K4934">
        <v>7.2999999999999995E-2</v>
      </c>
      <c r="L4934">
        <v>3.1915239</v>
      </c>
      <c r="M4934">
        <v>2.3000000000000001E-4</v>
      </c>
      <c r="N4934">
        <v>2.3000000000000001E-4</v>
      </c>
      <c r="O4934">
        <v>4.5400000000000003E-2</v>
      </c>
      <c r="P4934">
        <v>8.1999999999999998E-4</v>
      </c>
      <c r="Q4934">
        <v>8.1999999999999998E-4</v>
      </c>
      <c r="R4934">
        <v>0.26</v>
      </c>
      <c r="S4934">
        <v>1.7000000000000001E-2</v>
      </c>
      <c r="T4934">
        <v>1.7000000000000001E-2</v>
      </c>
      <c r="U4934">
        <v>84.2</v>
      </c>
      <c r="V4934">
        <v>0.54</v>
      </c>
      <c r="W4934">
        <v>0.54</v>
      </c>
      <c r="X4934">
        <v>1.75E-4</v>
      </c>
      <c r="Y4934">
        <v>2007</v>
      </c>
      <c r="Z4934" s="1">
        <v>41425</v>
      </c>
      <c r="AA4934">
        <v>345.8</v>
      </c>
      <c r="AB4934">
        <v>7.3</v>
      </c>
      <c r="AC4934">
        <v>7.3</v>
      </c>
      <c r="AD4934">
        <v>2454024.84</v>
      </c>
      <c r="AE4934">
        <v>0.02</v>
      </c>
      <c r="AF4934">
        <v>0.02</v>
      </c>
      <c r="AJ4934">
        <v>2454449.8681600001</v>
      </c>
      <c r="AK4934">
        <v>2.3000000000000001E-4</v>
      </c>
      <c r="AL4934">
        <v>2.3000000000000001E-4</v>
      </c>
      <c r="BK4934" t="s">
        <v>402</v>
      </c>
      <c r="BL4934" t="s">
        <v>147</v>
      </c>
      <c r="BQ4934" t="s">
        <v>14474</v>
      </c>
      <c r="BR4934">
        <v>65.470833299999995</v>
      </c>
      <c r="BS4934">
        <v>57.816944399999997</v>
      </c>
      <c r="BT4934">
        <v>9.8000000000000007</v>
      </c>
      <c r="BU4934">
        <v>9.2799999999999994</v>
      </c>
      <c r="BV4934">
        <v>9.01</v>
      </c>
      <c r="BW4934">
        <v>8.85</v>
      </c>
      <c r="BX4934">
        <v>8.7899999999999991</v>
      </c>
      <c r="BY4934">
        <v>260</v>
      </c>
      <c r="BZ4934">
        <v>23</v>
      </c>
      <c r="CA4934">
        <v>23</v>
      </c>
      <c r="CB4934">
        <v>-0.08</v>
      </c>
      <c r="CC4934">
        <v>0.04</v>
      </c>
      <c r="CD4934">
        <v>0.04</v>
      </c>
      <c r="CE4934">
        <v>1.41</v>
      </c>
      <c r="CF4934">
        <v>0.08</v>
      </c>
      <c r="CG4934">
        <v>0.08</v>
      </c>
      <c r="CH4934">
        <v>1.49</v>
      </c>
      <c r="CI4934">
        <v>0.08</v>
      </c>
      <c r="CJ4934">
        <v>0.08</v>
      </c>
      <c r="CK4934" t="s">
        <v>714</v>
      </c>
      <c r="CL4934">
        <v>2.82</v>
      </c>
      <c r="CM4934">
        <v>0.82</v>
      </c>
      <c r="CN4934">
        <v>0.82</v>
      </c>
      <c r="CO4934">
        <v>6781</v>
      </c>
      <c r="CP4934">
        <v>44</v>
      </c>
      <c r="CQ4934">
        <v>44</v>
      </c>
    </row>
    <row r="4935" spans="1:98" x14ac:dyDescent="0.25">
      <c r="A4935" t="s">
        <v>14475</v>
      </c>
      <c r="B4935" t="s">
        <v>99</v>
      </c>
      <c r="C4935">
        <v>1.6160000000000001</v>
      </c>
      <c r="D4935">
        <v>0.1</v>
      </c>
      <c r="E4935">
        <v>0.10100000000000001</v>
      </c>
      <c r="F4935">
        <v>1.615</v>
      </c>
      <c r="G4935">
        <v>0.1</v>
      </c>
      <c r="H4935">
        <v>0.1</v>
      </c>
      <c r="I4935">
        <v>1.3169999999999999</v>
      </c>
      <c r="J4935">
        <v>2.9000000000000001E-2</v>
      </c>
      <c r="K4935">
        <v>0.04</v>
      </c>
      <c r="L4935">
        <v>4.1247299999999996</v>
      </c>
      <c r="M4935">
        <v>4.6999999999999999E-4</v>
      </c>
      <c r="N4935">
        <v>6.0999999999999997E-4</v>
      </c>
      <c r="O4935">
        <v>5.4850000000000003E-2</v>
      </c>
      <c r="P4935">
        <v>4.2000000000000002E-4</v>
      </c>
      <c r="Q4935">
        <v>4.2000000000000002E-4</v>
      </c>
      <c r="R4935">
        <v>0</v>
      </c>
      <c r="U4935">
        <v>88.47</v>
      </c>
      <c r="V4935">
        <v>0.81</v>
      </c>
      <c r="W4935">
        <v>0.57999999999999996</v>
      </c>
      <c r="X4935">
        <v>1.8900000000000001E-4</v>
      </c>
      <c r="Y4935">
        <v>2008</v>
      </c>
      <c r="Z4935" s="1">
        <v>43629</v>
      </c>
      <c r="AJ4935">
        <v>2454485.9330699998</v>
      </c>
      <c r="AK4935">
        <v>3.6000000000000002E-4</v>
      </c>
      <c r="AL4935">
        <v>3.6000000000000002E-4</v>
      </c>
      <c r="AP4935">
        <v>320</v>
      </c>
      <c r="AQ4935">
        <v>7.5</v>
      </c>
      <c r="AR4935">
        <v>8.8000000000000007</v>
      </c>
      <c r="AS4935">
        <v>0.20499999999999999</v>
      </c>
      <c r="AT4935">
        <v>7.5999999999999998E-2</v>
      </c>
      <c r="AU4935">
        <v>0.1</v>
      </c>
      <c r="AY4935">
        <v>172</v>
      </c>
      <c r="AZ4935">
        <v>10</v>
      </c>
      <c r="BA4935">
        <v>10</v>
      </c>
      <c r="BB4935">
        <v>1641</v>
      </c>
      <c r="BK4935" t="s">
        <v>100</v>
      </c>
      <c r="BL4935" t="s">
        <v>147</v>
      </c>
      <c r="BM4935" t="s">
        <v>101</v>
      </c>
      <c r="BN4935" t="s">
        <v>147</v>
      </c>
      <c r="BQ4935" t="s">
        <v>14476</v>
      </c>
      <c r="BR4935">
        <v>110.3875</v>
      </c>
      <c r="BS4935">
        <v>58.268055599999997</v>
      </c>
      <c r="BT4935">
        <v>10.7</v>
      </c>
      <c r="BV4935">
        <v>9.67</v>
      </c>
      <c r="BW4935">
        <v>9.48</v>
      </c>
      <c r="BX4935">
        <v>9.41</v>
      </c>
      <c r="BY4935">
        <v>293</v>
      </c>
      <c r="BZ4935">
        <v>19</v>
      </c>
      <c r="CA4935">
        <v>19</v>
      </c>
      <c r="CB4935">
        <v>-0.04</v>
      </c>
      <c r="CC4935">
        <v>0.03</v>
      </c>
      <c r="CD4935">
        <v>0.03</v>
      </c>
      <c r="CE4935">
        <v>1.32</v>
      </c>
      <c r="CF4935">
        <v>0.02</v>
      </c>
      <c r="CG4935">
        <v>0.02</v>
      </c>
      <c r="CH4935">
        <v>1.55</v>
      </c>
      <c r="CI4935">
        <v>0.05</v>
      </c>
      <c r="CJ4935">
        <v>0.05</v>
      </c>
      <c r="CK4935" t="s">
        <v>714</v>
      </c>
      <c r="CL4935">
        <v>2.1</v>
      </c>
      <c r="CM4935">
        <v>0.6</v>
      </c>
      <c r="CN4935">
        <v>0.6</v>
      </c>
      <c r="CO4935">
        <v>5700</v>
      </c>
      <c r="CP4935">
        <v>70</v>
      </c>
      <c r="CQ4935">
        <v>70</v>
      </c>
    </row>
    <row r="4936" spans="1:98" x14ac:dyDescent="0.25">
      <c r="A4936" t="s">
        <v>14477</v>
      </c>
      <c r="B4936" t="s">
        <v>99</v>
      </c>
      <c r="C4936">
        <v>1.077</v>
      </c>
      <c r="D4936">
        <v>3.6999999999999998E-2</v>
      </c>
      <c r="E4936">
        <v>3.6999999999999998E-2</v>
      </c>
      <c r="I4936">
        <v>1.03</v>
      </c>
      <c r="J4936">
        <v>0.05</v>
      </c>
      <c r="K4936">
        <v>0.05</v>
      </c>
      <c r="L4936">
        <v>4.1877537</v>
      </c>
      <c r="M4936" s="2">
        <v>1.7E-6</v>
      </c>
      <c r="N4936" s="2">
        <v>1.7E-6</v>
      </c>
      <c r="O4936">
        <v>4.87E-2</v>
      </c>
      <c r="P4936">
        <v>5.9999999999999995E-4</v>
      </c>
      <c r="Q4936">
        <v>5.9999999999999995E-4</v>
      </c>
      <c r="R4936">
        <v>0</v>
      </c>
      <c r="U4936">
        <v>86.8</v>
      </c>
      <c r="V4936">
        <v>0.4</v>
      </c>
      <c r="W4936">
        <v>0.4</v>
      </c>
      <c r="X4936">
        <v>1.9100000000000001E-4</v>
      </c>
      <c r="Y4936">
        <v>2008</v>
      </c>
      <c r="Z4936" s="1">
        <v>41172</v>
      </c>
      <c r="AJ4936">
        <v>2454485.6642</v>
      </c>
      <c r="AK4936">
        <v>2.7999999999999998E-4</v>
      </c>
      <c r="AL4936">
        <v>2.7999999999999998E-4</v>
      </c>
      <c r="BK4936" t="s">
        <v>121</v>
      </c>
      <c r="BL4936" t="s">
        <v>147</v>
      </c>
      <c r="BQ4936" t="s">
        <v>14478</v>
      </c>
      <c r="BR4936">
        <v>116.7166667</v>
      </c>
      <c r="BS4936">
        <v>39.0947222</v>
      </c>
      <c r="BT4936">
        <v>12.13</v>
      </c>
      <c r="BV4936">
        <v>10.77</v>
      </c>
      <c r="BW4936">
        <v>10.44</v>
      </c>
      <c r="BY4936">
        <v>255</v>
      </c>
      <c r="BZ4936">
        <v>13</v>
      </c>
      <c r="CA4936">
        <v>13</v>
      </c>
      <c r="CB4936">
        <v>0.18</v>
      </c>
      <c r="CC4936">
        <v>0.03</v>
      </c>
      <c r="CD4936">
        <v>0.03</v>
      </c>
      <c r="CE4936">
        <v>0.88</v>
      </c>
      <c r="CF4936">
        <v>0.03</v>
      </c>
      <c r="CG4936">
        <v>0.03</v>
      </c>
      <c r="CH4936">
        <v>1.06</v>
      </c>
      <c r="CI4936">
        <v>0.05</v>
      </c>
      <c r="CJ4936">
        <v>0.05</v>
      </c>
      <c r="CK4936" t="s">
        <v>1541</v>
      </c>
      <c r="CL4936">
        <v>8.5</v>
      </c>
      <c r="CM4936">
        <v>0.8</v>
      </c>
      <c r="CN4936">
        <v>0.8</v>
      </c>
      <c r="CO4936">
        <v>5510</v>
      </c>
      <c r="CP4936">
        <v>44</v>
      </c>
      <c r="CQ4936">
        <v>44</v>
      </c>
    </row>
    <row r="4937" spans="1:98" x14ac:dyDescent="0.25">
      <c r="A4937" t="s">
        <v>14479</v>
      </c>
      <c r="B4937" t="s">
        <v>99</v>
      </c>
      <c r="C4937">
        <v>1.9</v>
      </c>
      <c r="D4937">
        <v>0.5</v>
      </c>
      <c r="E4937">
        <v>0.5</v>
      </c>
      <c r="I4937">
        <v>2.0699999999999998</v>
      </c>
      <c r="J4937">
        <v>0.22</v>
      </c>
      <c r="K4937">
        <v>0.22</v>
      </c>
      <c r="L4937">
        <v>3.7650006999999999</v>
      </c>
      <c r="M4937" s="2">
        <v>8.1000000000000004E-6</v>
      </c>
      <c r="N4937" s="2">
        <v>8.1000000000000004E-6</v>
      </c>
      <c r="O4937">
        <v>8.1500000000000003E-2</v>
      </c>
      <c r="P4937">
        <v>7.7000000000000002E-3</v>
      </c>
      <c r="Q4937">
        <v>7.7000000000000002E-3</v>
      </c>
      <c r="R4937">
        <v>0</v>
      </c>
      <c r="U4937">
        <v>86</v>
      </c>
      <c r="V4937">
        <v>0.2</v>
      </c>
      <c r="W4937">
        <v>0.2</v>
      </c>
      <c r="Y4937">
        <v>2016</v>
      </c>
      <c r="Z4937" s="1">
        <v>42713</v>
      </c>
      <c r="AJ4937">
        <v>2456652.71245</v>
      </c>
      <c r="AK4937">
        <v>5.5000000000000003E-4</v>
      </c>
      <c r="AL4937">
        <v>5.5000000000000003E-4</v>
      </c>
      <c r="AP4937">
        <v>339.3</v>
      </c>
      <c r="AQ4937">
        <v>2.2999999999999998</v>
      </c>
      <c r="AR4937">
        <v>2.2999999999999998</v>
      </c>
      <c r="AS4937">
        <v>0.63300000000000001</v>
      </c>
      <c r="AT4937">
        <v>3.4000000000000002E-2</v>
      </c>
      <c r="AU4937">
        <v>3.4000000000000002E-2</v>
      </c>
      <c r="AY4937">
        <v>200</v>
      </c>
      <c r="AZ4937">
        <v>70</v>
      </c>
      <c r="BA4937">
        <v>70</v>
      </c>
      <c r="BB4937">
        <v>1577</v>
      </c>
      <c r="BK4937" t="s">
        <v>100</v>
      </c>
      <c r="BL4937" t="s">
        <v>147</v>
      </c>
      <c r="BM4937" t="s">
        <v>101</v>
      </c>
      <c r="BN4937" t="s">
        <v>147</v>
      </c>
      <c r="BQ4937" t="s">
        <v>14480</v>
      </c>
      <c r="BR4937">
        <v>94.791666669999998</v>
      </c>
      <c r="BS4937">
        <v>73.827777803000004</v>
      </c>
      <c r="BT4937">
        <v>10.25</v>
      </c>
      <c r="BY4937">
        <v>86</v>
      </c>
      <c r="BZ4937">
        <v>31</v>
      </c>
      <c r="CA4937">
        <v>79</v>
      </c>
      <c r="CB4937">
        <v>-7.0000000000000007E-2</v>
      </c>
      <c r="CC4937">
        <v>0.1</v>
      </c>
      <c r="CD4937">
        <v>0.1</v>
      </c>
      <c r="CE4937">
        <v>1.47</v>
      </c>
      <c r="CF4937">
        <v>0.06</v>
      </c>
      <c r="CG4937">
        <v>0.06</v>
      </c>
      <c r="CH4937">
        <v>1.93</v>
      </c>
      <c r="CI4937">
        <v>0.18</v>
      </c>
      <c r="CJ4937">
        <v>0.18</v>
      </c>
      <c r="CK4937" t="s">
        <v>1757</v>
      </c>
      <c r="CL4937">
        <v>1.88</v>
      </c>
      <c r="CM4937">
        <v>0.2</v>
      </c>
      <c r="CN4937">
        <v>0.9</v>
      </c>
      <c r="CO4937">
        <v>6720</v>
      </c>
      <c r="CP4937">
        <v>100</v>
      </c>
      <c r="CQ4937">
        <v>100</v>
      </c>
      <c r="CT4937" t="s">
        <v>14481</v>
      </c>
    </row>
    <row r="4938" spans="1:98" x14ac:dyDescent="0.25">
      <c r="A4938" t="s">
        <v>14482</v>
      </c>
      <c r="B4938" t="s">
        <v>99</v>
      </c>
      <c r="C4938">
        <v>0.70899999999999996</v>
      </c>
      <c r="D4938">
        <v>3.4000000000000002E-2</v>
      </c>
      <c r="E4938">
        <v>3.4000000000000002E-2</v>
      </c>
      <c r="I4938">
        <v>1.373</v>
      </c>
      <c r="J4938">
        <v>2.5999999999999999E-2</v>
      </c>
      <c r="K4938">
        <v>2.5999999999999999E-2</v>
      </c>
      <c r="L4938">
        <v>2.8641424</v>
      </c>
      <c r="M4938" s="2">
        <v>4.3000000000000003E-6</v>
      </c>
      <c r="N4938" s="2">
        <v>4.3000000000000003E-6</v>
      </c>
      <c r="O4938">
        <v>4.4209999999999999E-2</v>
      </c>
      <c r="P4938">
        <v>6.2E-4</v>
      </c>
      <c r="Q4938">
        <v>6.2E-4</v>
      </c>
      <c r="R4938">
        <v>3.7999999999999999E-2</v>
      </c>
      <c r="S4938">
        <v>3.3000000000000002E-2</v>
      </c>
      <c r="T4938">
        <v>3.3000000000000002E-2</v>
      </c>
      <c r="U4938">
        <v>83.45</v>
      </c>
      <c r="V4938">
        <v>0.28999999999999998</v>
      </c>
      <c r="W4938">
        <v>0.28999999999999998</v>
      </c>
      <c r="Y4938">
        <v>2019</v>
      </c>
      <c r="Z4938" s="1">
        <v>43823</v>
      </c>
      <c r="AJ4938">
        <v>2457917.4750299999</v>
      </c>
      <c r="AK4938">
        <v>4.4999999999999999E-4</v>
      </c>
      <c r="AL4938">
        <v>4.4999999999999999E-4</v>
      </c>
      <c r="AS4938">
        <v>0.70899999999999996</v>
      </c>
      <c r="AT4938">
        <v>2.3E-2</v>
      </c>
      <c r="AU4938">
        <v>2.3E-2</v>
      </c>
      <c r="AY4938">
        <v>80.5</v>
      </c>
      <c r="AZ4938">
        <v>3.2</v>
      </c>
      <c r="BA4938">
        <v>3.2</v>
      </c>
      <c r="BB4938">
        <v>1743</v>
      </c>
      <c r="BC4938">
        <v>23</v>
      </c>
      <c r="BD4938">
        <v>23</v>
      </c>
      <c r="BK4938" t="s">
        <v>100</v>
      </c>
      <c r="BL4938" t="s">
        <v>147</v>
      </c>
      <c r="BM4938" t="s">
        <v>165</v>
      </c>
      <c r="BN4938" t="s">
        <v>147</v>
      </c>
      <c r="BO4938" t="s">
        <v>14483</v>
      </c>
      <c r="BQ4938" t="s">
        <v>14484</v>
      </c>
      <c r="BR4938">
        <v>277.229166685</v>
      </c>
      <c r="BS4938">
        <v>85.233333337999994</v>
      </c>
      <c r="BT4938">
        <v>10.5</v>
      </c>
      <c r="BY4938">
        <v>234.1</v>
      </c>
      <c r="BZ4938">
        <v>1.2</v>
      </c>
      <c r="CA4938">
        <v>1.2</v>
      </c>
      <c r="CB4938">
        <v>0.432</v>
      </c>
      <c r="CC4938">
        <v>5.7000000000000002E-2</v>
      </c>
      <c r="CD4938">
        <v>5.7000000000000002E-2</v>
      </c>
      <c r="CE4938">
        <v>1.405</v>
      </c>
      <c r="CF4938">
        <v>5.8999999999999997E-2</v>
      </c>
      <c r="CG4938">
        <v>5.8999999999999997E-2</v>
      </c>
      <c r="CH4938">
        <v>1.48</v>
      </c>
      <c r="CI4938">
        <v>2.1999999999999999E-2</v>
      </c>
      <c r="CJ4938">
        <v>2.1999999999999999E-2</v>
      </c>
      <c r="CK4938" t="s">
        <v>920</v>
      </c>
      <c r="CL4938">
        <v>1.18</v>
      </c>
      <c r="CM4938">
        <v>0.71</v>
      </c>
      <c r="CN4938">
        <v>0.98</v>
      </c>
      <c r="CO4938">
        <v>6250</v>
      </c>
      <c r="CP4938">
        <v>100</v>
      </c>
      <c r="CQ4938">
        <v>100</v>
      </c>
      <c r="CT4938" t="s">
        <v>14485</v>
      </c>
    </row>
    <row r="4939" spans="1:98" x14ac:dyDescent="0.25">
      <c r="A4939" t="s">
        <v>14486</v>
      </c>
      <c r="B4939" t="s">
        <v>99</v>
      </c>
      <c r="C4939">
        <v>27</v>
      </c>
      <c r="D4939">
        <v>10</v>
      </c>
      <c r="E4939">
        <v>10</v>
      </c>
      <c r="L4939">
        <v>2.9459969999999999E-2</v>
      </c>
      <c r="M4939" s="2">
        <v>4.3999999999999997E-8</v>
      </c>
      <c r="N4939" s="2">
        <v>4.3999999999999997E-8</v>
      </c>
      <c r="Y4939">
        <v>2002</v>
      </c>
      <c r="Z4939" s="1">
        <v>43454</v>
      </c>
      <c r="BK4939" t="s">
        <v>100</v>
      </c>
      <c r="BL4939" t="s">
        <v>601</v>
      </c>
      <c r="BQ4939" t="s">
        <v>14487</v>
      </c>
      <c r="BR4939">
        <v>267.80620833799998</v>
      </c>
      <c r="BS4939">
        <v>-30.623166684200001</v>
      </c>
      <c r="BY4939">
        <v>11000</v>
      </c>
      <c r="BZ4939">
        <v>4000</v>
      </c>
      <c r="CA4939">
        <v>4000</v>
      </c>
      <c r="CE4939">
        <v>1.7</v>
      </c>
      <c r="CF4939">
        <v>0.3</v>
      </c>
      <c r="CG4939">
        <v>0.3</v>
      </c>
    </row>
    <row r="4940" spans="1:98" x14ac:dyDescent="0.25">
      <c r="A4940" t="s">
        <v>14488</v>
      </c>
      <c r="B4940" t="s">
        <v>99</v>
      </c>
      <c r="C4940">
        <v>14.5</v>
      </c>
      <c r="D4940">
        <v>8.5</v>
      </c>
      <c r="E4940">
        <v>8.5</v>
      </c>
      <c r="L4940">
        <v>2.7829199999999998E-2</v>
      </c>
      <c r="Y4940">
        <v>2005</v>
      </c>
      <c r="Z4940" s="1">
        <v>43454</v>
      </c>
      <c r="BK4940" t="s">
        <v>100</v>
      </c>
      <c r="BL4940" t="s">
        <v>601</v>
      </c>
      <c r="BQ4940" t="s">
        <v>14489</v>
      </c>
      <c r="BR4940">
        <v>271.75158333299999</v>
      </c>
      <c r="BS4940">
        <v>-29.408555570400001</v>
      </c>
      <c r="BY4940">
        <v>5500</v>
      </c>
      <c r="BZ4940">
        <v>2500</v>
      </c>
      <c r="CA4940">
        <v>2500</v>
      </c>
      <c r="CE4940">
        <v>1.5</v>
      </c>
      <c r="CF4940">
        <v>0.5</v>
      </c>
      <c r="CG4940">
        <v>0.5</v>
      </c>
    </row>
    <row r="4941" spans="1:98" x14ac:dyDescent="0.25">
      <c r="A4941" t="s">
        <v>14490</v>
      </c>
      <c r="B4941" t="s">
        <v>99</v>
      </c>
      <c r="F4941">
        <v>0.34</v>
      </c>
      <c r="G4941">
        <v>0.05</v>
      </c>
      <c r="H4941">
        <v>0.05</v>
      </c>
      <c r="L4941">
        <v>6.9580000000000002</v>
      </c>
      <c r="M4941">
        <v>1E-3</v>
      </c>
      <c r="N4941">
        <v>1E-3</v>
      </c>
      <c r="R4941">
        <v>0.24</v>
      </c>
      <c r="S4941">
        <v>0.08</v>
      </c>
      <c r="T4941">
        <v>0.08</v>
      </c>
      <c r="Y4941">
        <v>2014</v>
      </c>
      <c r="Z4941" s="1">
        <v>41654</v>
      </c>
      <c r="AA4941">
        <v>98.62</v>
      </c>
      <c r="AB4941">
        <v>25.68</v>
      </c>
      <c r="AC4941">
        <v>25.68</v>
      </c>
      <c r="AD4941">
        <v>2455978.7999999998</v>
      </c>
      <c r="AE4941">
        <v>0.5</v>
      </c>
      <c r="AF4941">
        <v>0.5</v>
      </c>
      <c r="BK4941" t="s">
        <v>100</v>
      </c>
      <c r="BL4941" t="s">
        <v>101</v>
      </c>
      <c r="BQ4941" t="s">
        <v>14491</v>
      </c>
      <c r="BR4941">
        <v>132.75416666699999</v>
      </c>
      <c r="BS4941">
        <v>11.814722250000001</v>
      </c>
      <c r="BT4941">
        <v>14.6</v>
      </c>
      <c r="CB4941">
        <v>2.3E-2</v>
      </c>
      <c r="CC4941">
        <v>1.4999999999999999E-2</v>
      </c>
      <c r="CD4941">
        <v>1.4999999999999999E-2</v>
      </c>
      <c r="CE4941">
        <v>1.01</v>
      </c>
      <c r="CF4941">
        <v>0.02</v>
      </c>
      <c r="CG4941">
        <v>0.02</v>
      </c>
      <c r="CH4941">
        <v>0.99</v>
      </c>
      <c r="CI4941">
        <v>0.02</v>
      </c>
      <c r="CJ4941">
        <v>0.02</v>
      </c>
      <c r="CK4941" t="s">
        <v>337</v>
      </c>
      <c r="CO4941">
        <v>5780</v>
      </c>
      <c r="CP4941">
        <v>27</v>
      </c>
      <c r="CQ4941">
        <v>27</v>
      </c>
    </row>
    <row r="4942" spans="1:98" x14ac:dyDescent="0.25">
      <c r="A4942" t="s">
        <v>14492</v>
      </c>
      <c r="B4942" t="s">
        <v>99</v>
      </c>
      <c r="F4942">
        <v>0.4</v>
      </c>
      <c r="G4942">
        <v>0.11</v>
      </c>
      <c r="H4942">
        <v>0.11</v>
      </c>
      <c r="L4942">
        <v>5.1180000000000003</v>
      </c>
      <c r="M4942">
        <v>1E-3</v>
      </c>
      <c r="N4942">
        <v>1E-3</v>
      </c>
      <c r="R4942">
        <v>0.39</v>
      </c>
      <c r="S4942">
        <v>0.17</v>
      </c>
      <c r="T4942">
        <v>0.17</v>
      </c>
      <c r="Y4942">
        <v>2014</v>
      </c>
      <c r="Z4942" s="1">
        <v>41654</v>
      </c>
      <c r="AA4942">
        <v>327.49</v>
      </c>
      <c r="AB4942">
        <v>16.05</v>
      </c>
      <c r="AC4942">
        <v>16.05</v>
      </c>
      <c r="AD4942">
        <v>2455986.2999999998</v>
      </c>
      <c r="AE4942">
        <v>0.3</v>
      </c>
      <c r="AF4942">
        <v>0.3</v>
      </c>
      <c r="BK4942" t="s">
        <v>100</v>
      </c>
      <c r="BL4942" t="s">
        <v>101</v>
      </c>
      <c r="BQ4942" t="s">
        <v>14493</v>
      </c>
      <c r="BR4942">
        <v>132.75416666699999</v>
      </c>
      <c r="BS4942">
        <v>11.886666687</v>
      </c>
      <c r="BT4942">
        <v>14.77</v>
      </c>
      <c r="CB4942">
        <v>0.03</v>
      </c>
      <c r="CC4942">
        <v>0.05</v>
      </c>
      <c r="CD4942">
        <v>0.05</v>
      </c>
      <c r="CE4942">
        <v>0.96</v>
      </c>
      <c r="CF4942">
        <v>0.01</v>
      </c>
      <c r="CG4942">
        <v>0.01</v>
      </c>
      <c r="CH4942">
        <v>0.89</v>
      </c>
      <c r="CI4942">
        <v>0.02</v>
      </c>
      <c r="CJ4942">
        <v>0.02</v>
      </c>
      <c r="CK4942" t="s">
        <v>337</v>
      </c>
      <c r="CO4942">
        <v>5725</v>
      </c>
      <c r="CP4942">
        <v>45</v>
      </c>
      <c r="CQ4942">
        <v>45</v>
      </c>
    </row>
    <row r="4943" spans="1:98" x14ac:dyDescent="0.25">
      <c r="A4943" t="s">
        <v>14494</v>
      </c>
      <c r="B4943" t="s">
        <v>99</v>
      </c>
      <c r="F4943">
        <v>0.46</v>
      </c>
      <c r="G4943">
        <v>0.05</v>
      </c>
      <c r="H4943">
        <v>0.05</v>
      </c>
      <c r="L4943">
        <v>4.0869999999999997</v>
      </c>
      <c r="M4943">
        <v>7.0000000000000007E-2</v>
      </c>
      <c r="N4943">
        <v>7.0000000000000007E-2</v>
      </c>
      <c r="R4943">
        <v>0.15</v>
      </c>
      <c r="S4943">
        <v>0.08</v>
      </c>
      <c r="T4943">
        <v>0.08</v>
      </c>
      <c r="Y4943">
        <v>2016</v>
      </c>
      <c r="Z4943" s="1">
        <v>42539</v>
      </c>
      <c r="AA4943">
        <v>330.17</v>
      </c>
      <c r="AB4943">
        <v>26</v>
      </c>
      <c r="AC4943">
        <v>26</v>
      </c>
      <c r="AD4943">
        <v>2455974.2999999998</v>
      </c>
      <c r="AE4943">
        <v>0.5</v>
      </c>
      <c r="AF4943">
        <v>0.5</v>
      </c>
      <c r="AY4943">
        <v>49.06</v>
      </c>
      <c r="AZ4943">
        <v>3.5</v>
      </c>
      <c r="BA4943">
        <v>3.5</v>
      </c>
      <c r="BK4943" t="s">
        <v>100</v>
      </c>
      <c r="BL4943" t="s">
        <v>101</v>
      </c>
      <c r="BM4943" t="s">
        <v>101</v>
      </c>
      <c r="BQ4943" t="s">
        <v>14495</v>
      </c>
      <c r="BR4943">
        <v>132.829166673</v>
      </c>
      <c r="BS4943">
        <v>11.671111128</v>
      </c>
      <c r="BT4943">
        <v>13.7</v>
      </c>
      <c r="BY4943">
        <v>843</v>
      </c>
      <c r="BZ4943">
        <v>0.4</v>
      </c>
      <c r="CA4943">
        <v>0.4</v>
      </c>
      <c r="CE4943">
        <v>1.1399999999999999</v>
      </c>
      <c r="CF4943">
        <v>0.02</v>
      </c>
      <c r="CG4943">
        <v>0.02</v>
      </c>
      <c r="CK4943" t="s">
        <v>509</v>
      </c>
      <c r="CL4943">
        <v>4</v>
      </c>
      <c r="CO4943">
        <v>6165</v>
      </c>
      <c r="CP4943">
        <v>64</v>
      </c>
      <c r="CQ4943">
        <v>64</v>
      </c>
    </row>
    <row r="4944" spans="1:98" x14ac:dyDescent="0.25">
      <c r="A4944" t="s">
        <v>14496</v>
      </c>
      <c r="B4944" t="s">
        <v>99</v>
      </c>
      <c r="C4944">
        <v>6.3</v>
      </c>
      <c r="D4944">
        <v>0.9</v>
      </c>
      <c r="E4944">
        <v>1.6</v>
      </c>
      <c r="O4944">
        <v>114</v>
      </c>
      <c r="Y4944">
        <v>2021</v>
      </c>
      <c r="Z4944" s="1">
        <v>44280</v>
      </c>
      <c r="BK4944" t="s">
        <v>100</v>
      </c>
      <c r="BL4944" t="s">
        <v>105</v>
      </c>
      <c r="BM4944" t="s">
        <v>165</v>
      </c>
      <c r="BO4944" t="s">
        <v>14497</v>
      </c>
      <c r="BQ4944" t="s">
        <v>14498</v>
      </c>
      <c r="BR4944">
        <v>171.979166685</v>
      </c>
      <c r="BS4944">
        <v>-66.434722231999999</v>
      </c>
      <c r="BT4944">
        <v>10.9</v>
      </c>
      <c r="BY4944">
        <v>109.25</v>
      </c>
      <c r="BZ4944">
        <v>0.14000000000000001</v>
      </c>
      <c r="CA4944">
        <v>0.14000000000000001</v>
      </c>
      <c r="CE4944">
        <v>1.1000000000000001</v>
      </c>
      <c r="CF4944">
        <v>0.03</v>
      </c>
      <c r="CG4944">
        <v>0.03</v>
      </c>
      <c r="CH4944">
        <v>1.1930000000000001</v>
      </c>
      <c r="CI4944">
        <v>2.1999999999999999E-2</v>
      </c>
      <c r="CJ4944">
        <v>2.1999999999999999E-2</v>
      </c>
      <c r="CK4944" t="s">
        <v>497</v>
      </c>
      <c r="CL4944">
        <v>13.9</v>
      </c>
      <c r="CM4944">
        <v>2.2999999999999998</v>
      </c>
      <c r="CN4944">
        <v>2.2999999999999998</v>
      </c>
      <c r="CO4944">
        <v>4749</v>
      </c>
      <c r="CP4944">
        <v>40</v>
      </c>
      <c r="CQ4944">
        <v>40</v>
      </c>
      <c r="CT4944" t="s">
        <v>14499</v>
      </c>
    </row>
    <row r="4945" spans="1:98" x14ac:dyDescent="0.25">
      <c r="A4945" t="s">
        <v>14500</v>
      </c>
      <c r="B4945" t="s">
        <v>99</v>
      </c>
      <c r="F4945">
        <v>2.2000000000000001E-3</v>
      </c>
      <c r="G4945">
        <v>2.7999999999999998E-4</v>
      </c>
      <c r="H4945">
        <v>2.7999999999999998E-4</v>
      </c>
      <c r="L4945">
        <v>2.0208699999999999</v>
      </c>
      <c r="M4945" s="2">
        <v>9.0000000000000006E-5</v>
      </c>
      <c r="N4945" s="2">
        <v>9.0000000000000006E-5</v>
      </c>
      <c r="O4945">
        <v>1.634E-2</v>
      </c>
      <c r="P4945">
        <v>4.0999999999999999E-4</v>
      </c>
      <c r="Q4945">
        <v>3.5E-4</v>
      </c>
      <c r="R4945">
        <v>0</v>
      </c>
      <c r="S4945">
        <v>0</v>
      </c>
      <c r="T4945">
        <v>0.12</v>
      </c>
      <c r="Y4945">
        <v>2017</v>
      </c>
      <c r="Z4945" s="1">
        <v>43867</v>
      </c>
      <c r="AG4945">
        <v>2456846.9109999998</v>
      </c>
      <c r="AH4945">
        <v>9.5000000000000001E-2</v>
      </c>
      <c r="AI4945">
        <v>9.5000000000000001E-2</v>
      </c>
      <c r="AY4945">
        <v>1.48</v>
      </c>
      <c r="AZ4945">
        <v>0.25</v>
      </c>
      <c r="BA4945">
        <v>0.25</v>
      </c>
      <c r="BK4945" t="s">
        <v>100</v>
      </c>
      <c r="BL4945" t="s">
        <v>101</v>
      </c>
      <c r="BM4945" t="s">
        <v>165</v>
      </c>
      <c r="BQ4945" t="s">
        <v>14501</v>
      </c>
      <c r="BR4945">
        <v>18.127083343500001</v>
      </c>
      <c r="BS4945">
        <v>-16.998888920999999</v>
      </c>
      <c r="BT4945">
        <v>12.074</v>
      </c>
      <c r="BX4945">
        <v>6.42</v>
      </c>
      <c r="BY4945">
        <v>3.6</v>
      </c>
      <c r="CB4945">
        <v>-0.26</v>
      </c>
      <c r="CC4945">
        <v>0.08</v>
      </c>
      <c r="CD4945">
        <v>0.08</v>
      </c>
      <c r="CE4945">
        <v>0.13</v>
      </c>
      <c r="CF4945">
        <v>1.2999999999999999E-2</v>
      </c>
      <c r="CG4945">
        <v>1.2999999999999999E-2</v>
      </c>
      <c r="CH4945">
        <v>0.16800000000000001</v>
      </c>
      <c r="CI4945">
        <v>8.9999999999999993E-3</v>
      </c>
      <c r="CJ4945">
        <v>8.9999999999999993E-3</v>
      </c>
      <c r="CK4945" t="s">
        <v>999</v>
      </c>
      <c r="CL4945">
        <v>4</v>
      </c>
      <c r="CM4945">
        <v>0.6</v>
      </c>
      <c r="CN4945">
        <v>0.6</v>
      </c>
      <c r="CO4945">
        <v>3056</v>
      </c>
      <c r="CP4945">
        <v>60</v>
      </c>
      <c r="CQ4945">
        <v>60</v>
      </c>
    </row>
    <row r="4946" spans="1:98" x14ac:dyDescent="0.25">
      <c r="A4946" t="s">
        <v>14502</v>
      </c>
      <c r="B4946" t="s">
        <v>99</v>
      </c>
      <c r="F4946">
        <v>3.5899999999999999E-3</v>
      </c>
      <c r="G4946">
        <v>3.5E-4</v>
      </c>
      <c r="H4946">
        <v>3.5E-4</v>
      </c>
      <c r="L4946">
        <v>3.0598900000000002</v>
      </c>
      <c r="M4946">
        <v>1E-4</v>
      </c>
      <c r="N4946">
        <v>1E-4</v>
      </c>
      <c r="O4946">
        <v>2.1559999999999999E-2</v>
      </c>
      <c r="P4946">
        <v>5.4000000000000001E-4</v>
      </c>
      <c r="Q4946">
        <v>4.6000000000000001E-4</v>
      </c>
      <c r="R4946">
        <v>0.04</v>
      </c>
      <c r="S4946">
        <v>0.04</v>
      </c>
      <c r="T4946">
        <v>0.11</v>
      </c>
      <c r="Y4946">
        <v>2017</v>
      </c>
      <c r="Z4946" s="1">
        <v>43867</v>
      </c>
      <c r="AD4946">
        <v>2456847.0499999998</v>
      </c>
      <c r="AE4946">
        <v>0.14000000000000001</v>
      </c>
      <c r="AF4946">
        <v>0.14000000000000001</v>
      </c>
      <c r="AY4946">
        <v>1.68</v>
      </c>
      <c r="AZ4946">
        <v>0.23</v>
      </c>
      <c r="BA4946">
        <v>0.23</v>
      </c>
      <c r="BK4946" t="s">
        <v>100</v>
      </c>
      <c r="BL4946" t="s">
        <v>101</v>
      </c>
      <c r="BM4946" t="s">
        <v>165</v>
      </c>
      <c r="BQ4946" t="s">
        <v>14501</v>
      </c>
      <c r="BR4946">
        <v>18.127083343500001</v>
      </c>
      <c r="BS4946">
        <v>-16.998888920999999</v>
      </c>
      <c r="BT4946">
        <v>12.074</v>
      </c>
      <c r="BX4946">
        <v>6.42</v>
      </c>
      <c r="BY4946">
        <v>3.6</v>
      </c>
      <c r="CB4946">
        <v>-0.26</v>
      </c>
      <c r="CC4946">
        <v>0.08</v>
      </c>
      <c r="CD4946">
        <v>0.08</v>
      </c>
      <c r="CE4946">
        <v>0.13</v>
      </c>
      <c r="CF4946">
        <v>1.2999999999999999E-2</v>
      </c>
      <c r="CG4946">
        <v>1.2999999999999999E-2</v>
      </c>
      <c r="CH4946">
        <v>0.16800000000000001</v>
      </c>
      <c r="CI4946">
        <v>8.9999999999999993E-3</v>
      </c>
      <c r="CJ4946">
        <v>8.9999999999999993E-3</v>
      </c>
      <c r="CK4946" t="s">
        <v>999</v>
      </c>
      <c r="CL4946">
        <v>4</v>
      </c>
      <c r="CM4946">
        <v>0.6</v>
      </c>
      <c r="CN4946">
        <v>0.6</v>
      </c>
      <c r="CO4946">
        <v>3056</v>
      </c>
      <c r="CP4946">
        <v>60</v>
      </c>
      <c r="CQ4946">
        <v>60</v>
      </c>
    </row>
    <row r="4947" spans="1:98" x14ac:dyDescent="0.25">
      <c r="A4947" t="s">
        <v>14503</v>
      </c>
      <c r="B4947" t="s">
        <v>99</v>
      </c>
      <c r="F4947">
        <v>3.4299999999999999E-3</v>
      </c>
      <c r="G4947">
        <v>3.8000000000000002E-4</v>
      </c>
      <c r="H4947">
        <v>3.8000000000000002E-4</v>
      </c>
      <c r="L4947">
        <v>4.6562599999999996</v>
      </c>
      <c r="M4947">
        <v>2.9E-4</v>
      </c>
      <c r="N4947">
        <v>2.9E-4</v>
      </c>
      <c r="O4947">
        <v>2.8510000000000001E-2</v>
      </c>
      <c r="P4947">
        <v>7.1000000000000002E-4</v>
      </c>
      <c r="Q4947">
        <v>6.0999999999999997E-4</v>
      </c>
      <c r="R4947">
        <v>0.129</v>
      </c>
      <c r="S4947">
        <v>9.6000000000000002E-2</v>
      </c>
      <c r="T4947">
        <v>9.6000000000000002E-2</v>
      </c>
      <c r="Y4947">
        <v>2017</v>
      </c>
      <c r="Z4947" s="1">
        <v>43867</v>
      </c>
      <c r="AG4947">
        <v>2456847.44</v>
      </c>
      <c r="AH4947">
        <v>0.16</v>
      </c>
      <c r="AI4947">
        <v>0.16</v>
      </c>
      <c r="BK4947" t="s">
        <v>100</v>
      </c>
      <c r="BL4947" t="s">
        <v>101</v>
      </c>
      <c r="BM4947" t="s">
        <v>165</v>
      </c>
      <c r="BO4947" t="s">
        <v>14504</v>
      </c>
      <c r="BQ4947" t="s">
        <v>14501</v>
      </c>
      <c r="BR4947">
        <v>18.127083343500001</v>
      </c>
      <c r="BS4947">
        <v>-16.998888920999999</v>
      </c>
      <c r="BT4947">
        <v>12.074</v>
      </c>
      <c r="BX4947">
        <v>6.42</v>
      </c>
      <c r="BY4947">
        <v>3.6</v>
      </c>
      <c r="CB4947">
        <v>-0.26</v>
      </c>
      <c r="CC4947">
        <v>0.08</v>
      </c>
      <c r="CD4947">
        <v>0.08</v>
      </c>
      <c r="CE4947">
        <v>0.13</v>
      </c>
      <c r="CF4947">
        <v>1.2999999999999999E-2</v>
      </c>
      <c r="CG4947">
        <v>1.2999999999999999E-2</v>
      </c>
      <c r="CH4947">
        <v>0.16800000000000001</v>
      </c>
      <c r="CI4947">
        <v>8.9999999999999993E-3</v>
      </c>
      <c r="CJ4947">
        <v>8.9999999999999993E-3</v>
      </c>
      <c r="CK4947" t="s">
        <v>999</v>
      </c>
      <c r="CL4947">
        <v>4</v>
      </c>
      <c r="CM4947">
        <v>0.6</v>
      </c>
      <c r="CN4947">
        <v>0.6</v>
      </c>
      <c r="CO4947">
        <v>3056</v>
      </c>
      <c r="CP4947">
        <v>60</v>
      </c>
      <c r="CQ4947">
        <v>60</v>
      </c>
    </row>
    <row r="4948" spans="1:98" x14ac:dyDescent="0.25">
      <c r="A4948" t="s">
        <v>14505</v>
      </c>
      <c r="B4948" t="s">
        <v>99</v>
      </c>
      <c r="C4948">
        <v>35</v>
      </c>
      <c r="D4948">
        <v>3</v>
      </c>
      <c r="E4948">
        <v>3</v>
      </c>
      <c r="I4948">
        <v>0.47</v>
      </c>
      <c r="J4948">
        <v>0.01</v>
      </c>
      <c r="K4948">
        <v>0.01</v>
      </c>
      <c r="L4948">
        <v>1.9599999999999999E-2</v>
      </c>
      <c r="U4948">
        <v>82.6</v>
      </c>
      <c r="V4948">
        <v>0.3</v>
      </c>
      <c r="W4948">
        <v>0.3</v>
      </c>
      <c r="Y4948">
        <v>2011</v>
      </c>
      <c r="Z4948" s="1">
        <v>44426</v>
      </c>
      <c r="BK4948" t="s">
        <v>100</v>
      </c>
      <c r="BL4948" t="s">
        <v>147</v>
      </c>
      <c r="BM4948" t="s">
        <v>133</v>
      </c>
      <c r="BN4948" t="s">
        <v>147</v>
      </c>
      <c r="BQ4948" t="s">
        <v>14506</v>
      </c>
      <c r="BR4948">
        <v>141.65833334600001</v>
      </c>
      <c r="BS4948">
        <v>36.400555564000001</v>
      </c>
      <c r="BT4948">
        <v>19</v>
      </c>
      <c r="BY4948">
        <v>548</v>
      </c>
      <c r="BZ4948">
        <v>150</v>
      </c>
      <c r="CA4948">
        <v>150</v>
      </c>
      <c r="CE4948">
        <v>0.872</v>
      </c>
      <c r="CF4948">
        <v>7.0000000000000007E-2</v>
      </c>
      <c r="CG4948">
        <v>7.0000000000000007E-2</v>
      </c>
      <c r="CH4948">
        <v>9.2399999999999999E-3</v>
      </c>
      <c r="CI4948" s="2">
        <v>9.0000000000000006E-5</v>
      </c>
      <c r="CJ4948" s="2">
        <v>9.0000000000000006E-5</v>
      </c>
      <c r="CK4948" t="s">
        <v>14507</v>
      </c>
      <c r="CO4948">
        <v>17000</v>
      </c>
      <c r="CP4948">
        <v>1000</v>
      </c>
      <c r="CQ4948">
        <v>1000</v>
      </c>
    </row>
    <row r="4949" spans="1:98" x14ac:dyDescent="0.25">
      <c r="A4949" t="s">
        <v>14508</v>
      </c>
      <c r="B4949" t="s">
        <v>99</v>
      </c>
      <c r="C4949">
        <v>59.3</v>
      </c>
      <c r="D4949">
        <v>3.9</v>
      </c>
      <c r="E4949">
        <v>3.6</v>
      </c>
      <c r="I4949">
        <v>0.78300000000000003</v>
      </c>
      <c r="J4949">
        <v>1.0999999999999999E-2</v>
      </c>
      <c r="K4949">
        <v>1.2999999999999999E-2</v>
      </c>
      <c r="L4949">
        <v>0.43192079999999999</v>
      </c>
      <c r="M4949" s="2">
        <v>1.3999999999999999E-6</v>
      </c>
      <c r="N4949" s="2">
        <v>1.3999999999999999E-6</v>
      </c>
      <c r="O4949">
        <v>9.1999999999999998E-3</v>
      </c>
      <c r="P4949">
        <v>1E-4</v>
      </c>
      <c r="Q4949">
        <v>1E-4</v>
      </c>
      <c r="U4949">
        <v>89.71</v>
      </c>
      <c r="V4949">
        <v>0.13</v>
      </c>
      <c r="W4949">
        <v>0.13</v>
      </c>
      <c r="Y4949">
        <v>2021</v>
      </c>
      <c r="Z4949" s="1">
        <v>44335</v>
      </c>
      <c r="AJ4949">
        <v>2459045.9851939999</v>
      </c>
      <c r="AK4949" s="2">
        <v>1.9999999999999999E-6</v>
      </c>
      <c r="AL4949" s="2">
        <v>1.9999999999999999E-6</v>
      </c>
      <c r="BK4949" t="s">
        <v>100</v>
      </c>
      <c r="BL4949" t="s">
        <v>147</v>
      </c>
      <c r="BM4949" t="s">
        <v>101</v>
      </c>
      <c r="BN4949" t="s">
        <v>147</v>
      </c>
      <c r="BQ4949" t="s">
        <v>14509</v>
      </c>
      <c r="BR4949">
        <v>9.7291666849999991</v>
      </c>
      <c r="BS4949">
        <v>20.507222238000001</v>
      </c>
      <c r="BT4949">
        <v>17</v>
      </c>
      <c r="BY4949">
        <v>138.30000000000001</v>
      </c>
      <c r="BZ4949">
        <v>1.9</v>
      </c>
      <c r="CA4949">
        <v>1.7</v>
      </c>
      <c r="CE4949">
        <v>0.505</v>
      </c>
      <c r="CF4949">
        <v>2.4E-2</v>
      </c>
      <c r="CG4949">
        <v>1.7999999999999999E-2</v>
      </c>
      <c r="CH4949">
        <v>1.4290000000000001E-2</v>
      </c>
      <c r="CI4949">
        <v>1.7000000000000001E-4</v>
      </c>
      <c r="CJ4949">
        <v>2.2000000000000001E-4</v>
      </c>
      <c r="CL4949">
        <v>8</v>
      </c>
    </row>
    <row r="4950" spans="1:98" x14ac:dyDescent="0.25">
      <c r="A4950" t="s">
        <v>14510</v>
      </c>
      <c r="B4950" t="s">
        <v>99</v>
      </c>
      <c r="C4950">
        <v>61</v>
      </c>
      <c r="D4950">
        <v>19</v>
      </c>
      <c r="E4950">
        <v>19</v>
      </c>
      <c r="I4950">
        <v>0.98</v>
      </c>
      <c r="J4950">
        <v>0.02</v>
      </c>
      <c r="K4950">
        <v>0.02</v>
      </c>
      <c r="L4950">
        <v>6.9788799999999998E-2</v>
      </c>
      <c r="U4950">
        <v>69.400000000000006</v>
      </c>
      <c r="V4950">
        <v>0.5</v>
      </c>
      <c r="W4950">
        <v>0.5</v>
      </c>
      <c r="Y4950">
        <v>2022</v>
      </c>
      <c r="Z4950" s="1">
        <v>44585</v>
      </c>
      <c r="BE4950">
        <v>2700</v>
      </c>
      <c r="BK4950" t="s">
        <v>100</v>
      </c>
      <c r="BL4950" t="s">
        <v>147</v>
      </c>
      <c r="BM4950" t="s">
        <v>133</v>
      </c>
      <c r="BN4950" t="s">
        <v>147</v>
      </c>
      <c r="BQ4950" t="s">
        <v>14511</v>
      </c>
      <c r="BR4950">
        <v>245.73608999999999</v>
      </c>
      <c r="BS4950">
        <v>47.514220000000002</v>
      </c>
      <c r="CE4950">
        <v>0.47</v>
      </c>
      <c r="CH4950">
        <v>0.182</v>
      </c>
      <c r="CI4950">
        <v>4.0000000000000001E-3</v>
      </c>
      <c r="CJ4950">
        <v>4.0000000000000001E-3</v>
      </c>
      <c r="CO4950">
        <v>29000</v>
      </c>
    </row>
    <row r="4951" spans="1:98" x14ac:dyDescent="0.25">
      <c r="A4951" t="s">
        <v>14512</v>
      </c>
      <c r="B4951" t="s">
        <v>99</v>
      </c>
      <c r="C4951">
        <v>17</v>
      </c>
      <c r="D4951">
        <v>11</v>
      </c>
      <c r="E4951">
        <v>11</v>
      </c>
      <c r="I4951">
        <v>0.56999999999999995</v>
      </c>
      <c r="J4951">
        <v>0.12</v>
      </c>
      <c r="K4951">
        <v>0.12</v>
      </c>
      <c r="L4951">
        <v>3.85E-2</v>
      </c>
      <c r="U4951">
        <v>86.5</v>
      </c>
      <c r="V4951">
        <v>2</v>
      </c>
      <c r="W4951">
        <v>2</v>
      </c>
      <c r="Y4951">
        <v>2021</v>
      </c>
      <c r="Z4951" s="1">
        <v>44426</v>
      </c>
      <c r="BK4951" t="s">
        <v>100</v>
      </c>
      <c r="BL4951" t="s">
        <v>147</v>
      </c>
      <c r="BM4951" t="s">
        <v>133</v>
      </c>
      <c r="BN4951" t="s">
        <v>147</v>
      </c>
      <c r="BQ4951" t="s">
        <v>14513</v>
      </c>
      <c r="BR4951">
        <v>0.84166667399999995</v>
      </c>
      <c r="BS4951">
        <v>14.083055570000001</v>
      </c>
      <c r="BY4951">
        <v>263</v>
      </c>
      <c r="BZ4951">
        <v>70</v>
      </c>
      <c r="CA4951">
        <v>29</v>
      </c>
      <c r="CE4951">
        <v>0.79</v>
      </c>
      <c r="CF4951">
        <v>0.11</v>
      </c>
      <c r="CG4951">
        <v>0.11</v>
      </c>
      <c r="CH4951">
        <v>1.06E-2</v>
      </c>
      <c r="CI4951">
        <v>1E-3</v>
      </c>
      <c r="CJ4951">
        <v>1E-3</v>
      </c>
      <c r="CK4951" t="s">
        <v>3102</v>
      </c>
      <c r="CO4951">
        <v>11600</v>
      </c>
      <c r="CP4951">
        <v>800</v>
      </c>
      <c r="CQ4951">
        <v>800</v>
      </c>
    </row>
    <row r="4952" spans="1:98" x14ac:dyDescent="0.25">
      <c r="A4952" t="s">
        <v>14514</v>
      </c>
      <c r="B4952" t="s">
        <v>99</v>
      </c>
      <c r="C4952">
        <v>14</v>
      </c>
      <c r="D4952">
        <v>6</v>
      </c>
      <c r="E4952">
        <v>6</v>
      </c>
      <c r="I4952">
        <v>0.54</v>
      </c>
      <c r="J4952">
        <v>7.0000000000000007E-2</v>
      </c>
      <c r="K4952">
        <v>7.0000000000000007E-2</v>
      </c>
      <c r="L4952">
        <v>3.6999999999999998E-2</v>
      </c>
      <c r="U4952">
        <v>85.3</v>
      </c>
      <c r="V4952">
        <v>2.1</v>
      </c>
      <c r="W4952">
        <v>2.1</v>
      </c>
      <c r="Y4952">
        <v>2021</v>
      </c>
      <c r="Z4952" s="1">
        <v>44426</v>
      </c>
      <c r="BK4952" t="s">
        <v>100</v>
      </c>
      <c r="BL4952" t="s">
        <v>147</v>
      </c>
      <c r="BM4952" t="s">
        <v>133</v>
      </c>
      <c r="BQ4952" t="s">
        <v>14515</v>
      </c>
      <c r="BR4952">
        <v>35.037500002999998</v>
      </c>
      <c r="BS4952">
        <v>21.698888915000001</v>
      </c>
      <c r="BY4952">
        <v>350</v>
      </c>
      <c r="BZ4952">
        <v>58</v>
      </c>
      <c r="CA4952">
        <v>39</v>
      </c>
      <c r="CE4952">
        <v>0.83</v>
      </c>
      <c r="CF4952">
        <v>7.0000000000000007E-2</v>
      </c>
      <c r="CG4952">
        <v>7.0000000000000007E-2</v>
      </c>
      <c r="CH4952">
        <v>0.01</v>
      </c>
      <c r="CI4952">
        <v>1E-3</v>
      </c>
      <c r="CJ4952">
        <v>1E-3</v>
      </c>
      <c r="CK4952" t="s">
        <v>3102</v>
      </c>
      <c r="CO4952">
        <v>14200</v>
      </c>
      <c r="CP4952">
        <v>1000</v>
      </c>
      <c r="CQ4952">
        <v>1000</v>
      </c>
    </row>
    <row r="4953" spans="1:98" x14ac:dyDescent="0.25">
      <c r="A4953" t="s">
        <v>14516</v>
      </c>
      <c r="B4953" t="s">
        <v>99</v>
      </c>
      <c r="C4953">
        <v>19</v>
      </c>
      <c r="D4953">
        <v>3</v>
      </c>
      <c r="E4953">
        <v>3</v>
      </c>
      <c r="I4953">
        <v>0.44</v>
      </c>
      <c r="J4953">
        <v>0.02</v>
      </c>
      <c r="K4953">
        <v>0.02</v>
      </c>
      <c r="L4953">
        <v>2.46E-2</v>
      </c>
      <c r="U4953">
        <v>86.5</v>
      </c>
      <c r="V4953">
        <v>0.7</v>
      </c>
      <c r="W4953">
        <v>0.7</v>
      </c>
      <c r="Y4953">
        <v>2021</v>
      </c>
      <c r="Z4953" s="1">
        <v>44426</v>
      </c>
      <c r="BK4953" t="s">
        <v>100</v>
      </c>
      <c r="BL4953" t="s">
        <v>147</v>
      </c>
      <c r="BM4953" t="s">
        <v>133</v>
      </c>
      <c r="BN4953" t="s">
        <v>147</v>
      </c>
      <c r="BQ4953" t="s">
        <v>14517</v>
      </c>
      <c r="BR4953">
        <v>61.954166682999997</v>
      </c>
      <c r="BS4953">
        <v>-0.121388895</v>
      </c>
      <c r="BY4953">
        <v>810</v>
      </c>
      <c r="BZ4953">
        <v>230</v>
      </c>
      <c r="CA4953">
        <v>190</v>
      </c>
      <c r="CE4953">
        <v>0.79</v>
      </c>
      <c r="CF4953">
        <v>0.06</v>
      </c>
      <c r="CG4953">
        <v>0.06</v>
      </c>
      <c r="CH4953">
        <v>0.01</v>
      </c>
      <c r="CI4953">
        <v>1E-3</v>
      </c>
      <c r="CJ4953">
        <v>1E-3</v>
      </c>
      <c r="CK4953" t="s">
        <v>3102</v>
      </c>
      <c r="CO4953">
        <v>17400</v>
      </c>
      <c r="CP4953">
        <v>1200</v>
      </c>
      <c r="CQ4953">
        <v>1200</v>
      </c>
    </row>
    <row r="4954" spans="1:98" x14ac:dyDescent="0.25">
      <c r="A4954" t="s">
        <v>14518</v>
      </c>
      <c r="B4954" t="s">
        <v>99</v>
      </c>
      <c r="C4954">
        <v>23</v>
      </c>
      <c r="D4954">
        <v>8</v>
      </c>
      <c r="E4954">
        <v>8</v>
      </c>
      <c r="I4954">
        <v>0.68</v>
      </c>
      <c r="J4954">
        <v>7.0000000000000007E-2</v>
      </c>
      <c r="K4954">
        <v>7.0000000000000007E-2</v>
      </c>
      <c r="L4954">
        <v>4.2999999999999997E-2</v>
      </c>
      <c r="U4954">
        <v>82.7</v>
      </c>
      <c r="V4954">
        <v>0.09</v>
      </c>
      <c r="W4954">
        <v>0.09</v>
      </c>
      <c r="Y4954">
        <v>2021</v>
      </c>
      <c r="Z4954" s="1">
        <v>44426</v>
      </c>
      <c r="BK4954" t="s">
        <v>100</v>
      </c>
      <c r="BL4954" t="s">
        <v>147</v>
      </c>
      <c r="BM4954" t="s">
        <v>133</v>
      </c>
      <c r="BN4954" t="s">
        <v>147</v>
      </c>
      <c r="BQ4954" t="s">
        <v>14519</v>
      </c>
      <c r="BR4954">
        <v>249.43333334799999</v>
      </c>
      <c r="BS4954">
        <v>49.294722237000002</v>
      </c>
      <c r="BY4954">
        <v>207</v>
      </c>
      <c r="BZ4954">
        <v>8</v>
      </c>
      <c r="CA4954">
        <v>8</v>
      </c>
      <c r="CE4954">
        <v>0.9</v>
      </c>
      <c r="CF4954">
        <v>0.05</v>
      </c>
      <c r="CG4954">
        <v>0.05</v>
      </c>
      <c r="CH4954">
        <v>8.9999999999999993E-3</v>
      </c>
      <c r="CI4954">
        <v>1E-3</v>
      </c>
      <c r="CJ4954">
        <v>1E-3</v>
      </c>
      <c r="CK4954" t="s">
        <v>3102</v>
      </c>
      <c r="CO4954">
        <v>11200</v>
      </c>
      <c r="CP4954">
        <v>300</v>
      </c>
      <c r="CQ4954">
        <v>300</v>
      </c>
    </row>
    <row r="4955" spans="1:98" x14ac:dyDescent="0.25">
      <c r="A4955" t="s">
        <v>14520</v>
      </c>
      <c r="B4955" t="s">
        <v>99</v>
      </c>
      <c r="C4955">
        <v>26</v>
      </c>
      <c r="D4955">
        <v>8</v>
      </c>
      <c r="E4955">
        <v>8</v>
      </c>
      <c r="I4955">
        <v>0.49</v>
      </c>
      <c r="J4955">
        <v>0.04</v>
      </c>
      <c r="K4955">
        <v>0.04</v>
      </c>
      <c r="L4955">
        <v>2.4E-2</v>
      </c>
      <c r="U4955">
        <v>87</v>
      </c>
      <c r="V4955">
        <v>1</v>
      </c>
      <c r="W4955">
        <v>1</v>
      </c>
      <c r="Y4955">
        <v>2021</v>
      </c>
      <c r="Z4955" s="1">
        <v>44426</v>
      </c>
      <c r="BK4955" t="s">
        <v>100</v>
      </c>
      <c r="BL4955" t="s">
        <v>147</v>
      </c>
      <c r="BM4955" t="s">
        <v>133</v>
      </c>
      <c r="BQ4955" t="s">
        <v>14521</v>
      </c>
      <c r="BR4955">
        <v>343.15416667900001</v>
      </c>
      <c r="BS4955">
        <v>-5.3213888989999996</v>
      </c>
      <c r="BY4955">
        <v>536</v>
      </c>
      <c r="BZ4955">
        <v>93</v>
      </c>
      <c r="CA4955">
        <v>82</v>
      </c>
      <c r="CE4955">
        <v>0.76</v>
      </c>
      <c r="CF4955">
        <v>0.05</v>
      </c>
      <c r="CG4955">
        <v>0.05</v>
      </c>
      <c r="CH4955">
        <v>0.01</v>
      </c>
      <c r="CI4955">
        <v>1E-3</v>
      </c>
      <c r="CJ4955">
        <v>1E-3</v>
      </c>
      <c r="CK4955" t="s">
        <v>3102</v>
      </c>
      <c r="CO4955">
        <v>15200</v>
      </c>
      <c r="CP4955">
        <v>900</v>
      </c>
      <c r="CQ4955">
        <v>900</v>
      </c>
    </row>
    <row r="4956" spans="1:98" x14ac:dyDescent="0.25">
      <c r="A4956" t="s">
        <v>14522</v>
      </c>
      <c r="B4956" t="s">
        <v>99</v>
      </c>
      <c r="C4956">
        <v>42</v>
      </c>
      <c r="D4956">
        <v>5</v>
      </c>
      <c r="E4956">
        <v>5</v>
      </c>
      <c r="O4956">
        <v>50</v>
      </c>
      <c r="Y4956">
        <v>2021</v>
      </c>
      <c r="Z4956" s="1">
        <v>44372</v>
      </c>
      <c r="BK4956" t="s">
        <v>100</v>
      </c>
      <c r="BL4956" t="s">
        <v>101</v>
      </c>
      <c r="BM4956" t="s">
        <v>133</v>
      </c>
      <c r="BQ4956" t="s">
        <v>14523</v>
      </c>
      <c r="BR4956">
        <v>257.76666666800003</v>
      </c>
      <c r="BS4956">
        <v>-27.381944464</v>
      </c>
      <c r="BT4956">
        <v>15</v>
      </c>
      <c r="BY4956">
        <v>166</v>
      </c>
      <c r="CE4956">
        <v>0.75</v>
      </c>
      <c r="CF4956">
        <v>0.1</v>
      </c>
      <c r="CG4956">
        <v>0.1</v>
      </c>
      <c r="CL4956">
        <v>5.7000000000000002E-3</v>
      </c>
      <c r="CO4956">
        <v>4060</v>
      </c>
      <c r="CP4956">
        <v>300</v>
      </c>
      <c r="CQ4956">
        <v>300</v>
      </c>
    </row>
    <row r="4957" spans="1:98" x14ac:dyDescent="0.25">
      <c r="A4957" t="s">
        <v>14524</v>
      </c>
      <c r="B4957" t="s">
        <v>99</v>
      </c>
      <c r="F4957">
        <v>1.8</v>
      </c>
      <c r="G4957">
        <v>0.2</v>
      </c>
      <c r="H4957">
        <v>0.2</v>
      </c>
      <c r="L4957">
        <v>380.8</v>
      </c>
      <c r="M4957">
        <v>0.3</v>
      </c>
      <c r="N4957">
        <v>0.3</v>
      </c>
      <c r="O4957">
        <v>1.2</v>
      </c>
      <c r="R4957">
        <v>0.25</v>
      </c>
      <c r="S4957">
        <v>0.03</v>
      </c>
      <c r="T4957">
        <v>0.03</v>
      </c>
      <c r="X4957">
        <v>5.9406E-2</v>
      </c>
      <c r="Y4957">
        <v>2011</v>
      </c>
      <c r="Z4957" s="1">
        <v>40651</v>
      </c>
      <c r="AA4957">
        <v>89.16</v>
      </c>
      <c r="AB4957">
        <v>6.84</v>
      </c>
      <c r="AC4957">
        <v>6.84</v>
      </c>
      <c r="AD4957">
        <v>2451213.52</v>
      </c>
      <c r="AE4957">
        <v>7.36</v>
      </c>
      <c r="AF4957">
        <v>7.36</v>
      </c>
      <c r="BK4957" t="s">
        <v>100</v>
      </c>
      <c r="BL4957" t="s">
        <v>101</v>
      </c>
      <c r="BQ4957" t="s">
        <v>14525</v>
      </c>
      <c r="BR4957">
        <v>31.7916667</v>
      </c>
      <c r="BS4957">
        <v>23.462222199999999</v>
      </c>
      <c r="BT4957">
        <v>2.0099999999999998</v>
      </c>
      <c r="BY4957">
        <v>20.2</v>
      </c>
      <c r="CB4957">
        <v>-0.09</v>
      </c>
      <c r="CC4957">
        <v>0.03</v>
      </c>
      <c r="CD4957">
        <v>0.03</v>
      </c>
      <c r="CE4957">
        <v>1.5</v>
      </c>
      <c r="CF4957">
        <v>0.2</v>
      </c>
      <c r="CG4957">
        <v>0.2</v>
      </c>
      <c r="CH4957">
        <v>13.9</v>
      </c>
      <c r="CI4957">
        <v>0.3</v>
      </c>
      <c r="CJ4957">
        <v>0.3</v>
      </c>
      <c r="CK4957" t="s">
        <v>1531</v>
      </c>
      <c r="CO4957">
        <v>4553</v>
      </c>
      <c r="CP4957">
        <v>15</v>
      </c>
      <c r="CQ4957">
        <v>15</v>
      </c>
    </row>
    <row r="4958" spans="1:98" x14ac:dyDescent="0.25">
      <c r="A4958" t="s">
        <v>14526</v>
      </c>
      <c r="B4958" t="s">
        <v>99</v>
      </c>
      <c r="C4958">
        <v>10.9</v>
      </c>
      <c r="D4958">
        <v>1.6</v>
      </c>
      <c r="E4958">
        <v>1.6</v>
      </c>
      <c r="L4958">
        <v>1800000</v>
      </c>
      <c r="M4958">
        <v>825000</v>
      </c>
      <c r="N4958">
        <v>825000</v>
      </c>
      <c r="O4958">
        <v>556</v>
      </c>
      <c r="P4958">
        <v>17</v>
      </c>
      <c r="Q4958">
        <v>17</v>
      </c>
      <c r="R4958">
        <v>0.4</v>
      </c>
      <c r="S4958">
        <v>0.4</v>
      </c>
      <c r="T4958">
        <v>0</v>
      </c>
      <c r="U4958">
        <v>143</v>
      </c>
      <c r="V4958">
        <v>15</v>
      </c>
      <c r="W4958">
        <v>15</v>
      </c>
      <c r="Y4958">
        <v>2021</v>
      </c>
      <c r="Z4958" s="1">
        <v>44539</v>
      </c>
      <c r="BK4958" t="s">
        <v>100</v>
      </c>
      <c r="BL4958" t="s">
        <v>105</v>
      </c>
      <c r="BM4958" t="s">
        <v>165</v>
      </c>
      <c r="BQ4958" t="s">
        <v>14527</v>
      </c>
      <c r="BR4958">
        <v>220.491666686</v>
      </c>
      <c r="BS4958">
        <v>-37.793611134999999</v>
      </c>
      <c r="BT4958">
        <v>4</v>
      </c>
      <c r="BY4958">
        <v>99.7</v>
      </c>
      <c r="BZ4958">
        <v>3.1</v>
      </c>
      <c r="CA4958">
        <v>3.1</v>
      </c>
      <c r="CE4958">
        <v>5.5</v>
      </c>
      <c r="CF4958">
        <v>0.5</v>
      </c>
      <c r="CG4958">
        <v>0.5</v>
      </c>
      <c r="CK4958" t="s">
        <v>14528</v>
      </c>
      <c r="CL4958">
        <v>1.4999999999999999E-2</v>
      </c>
      <c r="CM4958">
        <v>2E-3</v>
      </c>
      <c r="CN4958">
        <v>2E-3</v>
      </c>
    </row>
    <row r="4959" spans="1:98" x14ac:dyDescent="0.25">
      <c r="A4959" t="s">
        <v>14529</v>
      </c>
      <c r="B4959" t="s">
        <v>99</v>
      </c>
      <c r="C4959">
        <v>56</v>
      </c>
      <c r="D4959">
        <v>7</v>
      </c>
      <c r="E4959">
        <v>7</v>
      </c>
      <c r="O4959">
        <v>6656</v>
      </c>
      <c r="Y4959">
        <v>2015</v>
      </c>
      <c r="Z4959" s="1">
        <v>42307</v>
      </c>
      <c r="BE4959">
        <v>2084</v>
      </c>
      <c r="BK4959" t="s">
        <v>100</v>
      </c>
      <c r="BL4959" t="s">
        <v>105</v>
      </c>
      <c r="BM4959" t="s">
        <v>165</v>
      </c>
      <c r="BO4959" t="s">
        <v>14530</v>
      </c>
      <c r="BQ4959" t="s">
        <v>14531</v>
      </c>
      <c r="BR4959">
        <v>229.379166677</v>
      </c>
      <c r="BS4959">
        <v>-58.801111128000002</v>
      </c>
      <c r="BY4959">
        <v>30.56</v>
      </c>
      <c r="BZ4959">
        <v>0.18</v>
      </c>
      <c r="CA4959">
        <v>0.18</v>
      </c>
      <c r="CE4959">
        <v>1.96</v>
      </c>
      <c r="CF4959">
        <v>1E-3</v>
      </c>
      <c r="CG4959">
        <v>3.0000000000000001E-3</v>
      </c>
      <c r="CK4959" t="s">
        <v>2785</v>
      </c>
      <c r="CL4959">
        <v>0.36699999999999999</v>
      </c>
      <c r="CO4959">
        <v>8676</v>
      </c>
      <c r="CP4959">
        <v>33</v>
      </c>
      <c r="CQ4959">
        <v>33</v>
      </c>
      <c r="CT4959" t="s">
        <v>14532</v>
      </c>
    </row>
    <row r="4960" spans="1:98" x14ac:dyDescent="0.25">
      <c r="A4960" t="s">
        <v>14533</v>
      </c>
      <c r="B4960" t="s">
        <v>99</v>
      </c>
      <c r="F4960">
        <v>7.8</v>
      </c>
      <c r="G4960">
        <v>0.8</v>
      </c>
      <c r="H4960">
        <v>0.8</v>
      </c>
      <c r="L4960">
        <v>605.20000000000005</v>
      </c>
      <c r="M4960">
        <v>4</v>
      </c>
      <c r="N4960">
        <v>4</v>
      </c>
      <c r="O4960">
        <v>1.7</v>
      </c>
      <c r="P4960">
        <v>0.1</v>
      </c>
      <c r="Q4960">
        <v>0.1</v>
      </c>
      <c r="R4960">
        <v>0.08</v>
      </c>
      <c r="S4960">
        <v>0.02</v>
      </c>
      <c r="T4960">
        <v>0.02</v>
      </c>
      <c r="Y4960">
        <v>2014</v>
      </c>
      <c r="Z4960" s="1">
        <v>41771</v>
      </c>
      <c r="AA4960">
        <v>58.9</v>
      </c>
      <c r="AB4960">
        <v>0.9</v>
      </c>
      <c r="AC4960">
        <v>0.9</v>
      </c>
      <c r="AD4960">
        <v>2453229.7999999998</v>
      </c>
      <c r="AE4960">
        <v>9.8000000000000007</v>
      </c>
      <c r="AF4960">
        <v>9.8000000000000007</v>
      </c>
      <c r="BK4960" t="s">
        <v>100</v>
      </c>
      <c r="BL4960" t="s">
        <v>101</v>
      </c>
      <c r="BO4960" t="s">
        <v>14534</v>
      </c>
      <c r="BQ4960" t="s">
        <v>14535</v>
      </c>
      <c r="BR4960">
        <v>124.129166677</v>
      </c>
      <c r="BS4960">
        <v>9.1855555609999993</v>
      </c>
      <c r="BT4960">
        <v>3.5</v>
      </c>
      <c r="BY4960">
        <v>92.99</v>
      </c>
      <c r="BZ4960">
        <v>1.7</v>
      </c>
      <c r="CA4960">
        <v>1.7</v>
      </c>
      <c r="CB4960">
        <v>-0.28999999999999998</v>
      </c>
      <c r="CC4960">
        <v>0.06</v>
      </c>
      <c r="CD4960">
        <v>0.06</v>
      </c>
      <c r="CE4960">
        <v>1.7</v>
      </c>
      <c r="CF4960">
        <v>0.1</v>
      </c>
      <c r="CG4960">
        <v>0.1</v>
      </c>
      <c r="CH4960">
        <v>48.96</v>
      </c>
      <c r="CI4960">
        <v>4.2300000000000004</v>
      </c>
      <c r="CJ4960">
        <v>4.2300000000000004</v>
      </c>
      <c r="CK4960" t="s">
        <v>112</v>
      </c>
      <c r="CL4960">
        <v>1.85</v>
      </c>
      <c r="CM4960">
        <v>0.34</v>
      </c>
      <c r="CN4960">
        <v>0.34</v>
      </c>
      <c r="CO4960">
        <v>3990</v>
      </c>
      <c r="CP4960">
        <v>20</v>
      </c>
      <c r="CQ4960">
        <v>20</v>
      </c>
      <c r="CT4960" t="s">
        <v>14536</v>
      </c>
    </row>
    <row r="4961" spans="1:98" x14ac:dyDescent="0.25">
      <c r="A4961" t="s">
        <v>14537</v>
      </c>
      <c r="B4961" t="s">
        <v>99</v>
      </c>
      <c r="C4961">
        <v>11.9</v>
      </c>
      <c r="D4961">
        <v>3.04</v>
      </c>
      <c r="E4961">
        <v>2.93</v>
      </c>
      <c r="I4961">
        <v>1.65</v>
      </c>
      <c r="J4961">
        <v>0.06</v>
      </c>
      <c r="K4961">
        <v>0.06</v>
      </c>
      <c r="L4961">
        <v>7707</v>
      </c>
      <c r="M4961">
        <v>300</v>
      </c>
      <c r="N4961">
        <v>730</v>
      </c>
      <c r="O4961">
        <v>9.93</v>
      </c>
      <c r="P4961">
        <v>0.03</v>
      </c>
      <c r="Q4961">
        <v>0.03</v>
      </c>
      <c r="R4961">
        <v>0.10299999999999999</v>
      </c>
      <c r="S4961">
        <v>3.0000000000000001E-3</v>
      </c>
      <c r="T4961">
        <v>3.0000000000000001E-3</v>
      </c>
      <c r="U4961">
        <v>89</v>
      </c>
      <c r="V4961">
        <v>0.02</v>
      </c>
      <c r="W4961">
        <v>0.01</v>
      </c>
      <c r="X4961">
        <v>0.440415</v>
      </c>
      <c r="Y4961">
        <v>2008</v>
      </c>
      <c r="Z4961" s="1">
        <v>44464</v>
      </c>
      <c r="AA4961">
        <v>199.3</v>
      </c>
      <c r="AB4961">
        <v>3.1</v>
      </c>
      <c r="AC4961">
        <v>2.8</v>
      </c>
      <c r="AD4961">
        <v>2456380</v>
      </c>
      <c r="AE4961">
        <v>60</v>
      </c>
      <c r="AF4961">
        <v>80</v>
      </c>
      <c r="BK4961" t="s">
        <v>100</v>
      </c>
      <c r="BL4961" t="s">
        <v>105</v>
      </c>
      <c r="BM4961" t="s">
        <v>101</v>
      </c>
      <c r="BN4961" t="s">
        <v>193</v>
      </c>
      <c r="BO4961" t="s">
        <v>14538</v>
      </c>
      <c r="BP4961" t="s">
        <v>14539</v>
      </c>
      <c r="BQ4961" t="s">
        <v>14540</v>
      </c>
      <c r="BR4961">
        <v>86.820833300000004</v>
      </c>
      <c r="BS4961">
        <v>-51.0663889</v>
      </c>
      <c r="BT4961">
        <v>3.86</v>
      </c>
      <c r="BY4961">
        <v>19.3</v>
      </c>
      <c r="BZ4961">
        <v>0.2</v>
      </c>
      <c r="CA4961">
        <v>0.2</v>
      </c>
      <c r="CE4961">
        <v>1.73</v>
      </c>
      <c r="CF4961">
        <v>0.05</v>
      </c>
      <c r="CG4961">
        <v>0.05</v>
      </c>
      <c r="CK4961" t="s">
        <v>14541</v>
      </c>
      <c r="CL4961">
        <v>0.04</v>
      </c>
      <c r="CM4961">
        <v>4.0000000000000001E-3</v>
      </c>
      <c r="CN4961">
        <v>4.0000000000000001E-3</v>
      </c>
      <c r="CR4961" t="s">
        <v>105</v>
      </c>
      <c r="CT4961" t="s">
        <v>14542</v>
      </c>
    </row>
    <row r="4962" spans="1:98" x14ac:dyDescent="0.25">
      <c r="A4962" t="s">
        <v>14543</v>
      </c>
      <c r="B4962" t="s">
        <v>99</v>
      </c>
      <c r="C4962">
        <v>8.89</v>
      </c>
      <c r="D4962">
        <v>0.75</v>
      </c>
      <c r="E4962">
        <v>0.75</v>
      </c>
      <c r="F4962">
        <v>8.5</v>
      </c>
      <c r="G4962">
        <v>0.5</v>
      </c>
      <c r="H4962">
        <v>0.5</v>
      </c>
      <c r="I4962">
        <v>1.2</v>
      </c>
      <c r="J4962">
        <v>0.1</v>
      </c>
      <c r="K4962">
        <v>0.1</v>
      </c>
      <c r="L4962">
        <v>1227</v>
      </c>
      <c r="M4962">
        <v>110</v>
      </c>
      <c r="N4962">
        <v>110</v>
      </c>
      <c r="O4962">
        <v>2.68</v>
      </c>
      <c r="P4962">
        <v>0.02</v>
      </c>
      <c r="Q4962">
        <v>0.02</v>
      </c>
      <c r="R4962">
        <v>0.32</v>
      </c>
      <c r="S4962">
        <v>0.02</v>
      </c>
      <c r="T4962">
        <v>0.02</v>
      </c>
      <c r="U4962">
        <v>89.95</v>
      </c>
      <c r="V4962">
        <v>0.1</v>
      </c>
      <c r="W4962">
        <v>0.1</v>
      </c>
      <c r="Y4962">
        <v>2019</v>
      </c>
      <c r="Z4962" s="1">
        <v>44464</v>
      </c>
      <c r="AA4962">
        <v>66</v>
      </c>
      <c r="AB4962">
        <v>1.8</v>
      </c>
      <c r="AC4962">
        <v>1.8</v>
      </c>
      <c r="AD4962">
        <v>2454116</v>
      </c>
      <c r="AE4962">
        <v>9</v>
      </c>
      <c r="AF4962">
        <v>9</v>
      </c>
      <c r="AY4962">
        <v>113</v>
      </c>
      <c r="AZ4962">
        <v>2</v>
      </c>
      <c r="BA4962">
        <v>2</v>
      </c>
      <c r="BE4962">
        <v>1250</v>
      </c>
      <c r="BK4962" t="s">
        <v>100</v>
      </c>
      <c r="BL4962" t="s">
        <v>101</v>
      </c>
      <c r="BM4962" t="s">
        <v>101</v>
      </c>
      <c r="BN4962" t="s">
        <v>193</v>
      </c>
      <c r="BO4962" t="s">
        <v>14544</v>
      </c>
      <c r="BQ4962" t="s">
        <v>14540</v>
      </c>
      <c r="BR4962">
        <v>86.820833300000004</v>
      </c>
      <c r="BS4962">
        <v>-51.0663889</v>
      </c>
      <c r="BT4962">
        <v>3.86</v>
      </c>
      <c r="BY4962">
        <v>19.3</v>
      </c>
      <c r="BZ4962">
        <v>0.2</v>
      </c>
      <c r="CA4962">
        <v>0.2</v>
      </c>
      <c r="CE4962">
        <v>1.73</v>
      </c>
      <c r="CF4962">
        <v>0.05</v>
      </c>
      <c r="CG4962">
        <v>0.05</v>
      </c>
      <c r="CK4962" t="s">
        <v>14541</v>
      </c>
      <c r="CL4962">
        <v>0.04</v>
      </c>
      <c r="CM4962">
        <v>4.0000000000000001E-3</v>
      </c>
      <c r="CN4962">
        <v>4.0000000000000001E-3</v>
      </c>
      <c r="CR4962" t="s">
        <v>105</v>
      </c>
      <c r="CT4962" t="s">
        <v>14542</v>
      </c>
    </row>
    <row r="4963" spans="1:98" x14ac:dyDescent="0.25">
      <c r="A4963" t="s">
        <v>14545</v>
      </c>
      <c r="B4963" t="s">
        <v>99</v>
      </c>
      <c r="F4963">
        <v>6.1</v>
      </c>
      <c r="G4963">
        <v>1</v>
      </c>
      <c r="H4963">
        <v>1</v>
      </c>
      <c r="L4963">
        <v>522.29999999999995</v>
      </c>
      <c r="M4963">
        <v>2.7</v>
      </c>
      <c r="N4963">
        <v>2.7</v>
      </c>
      <c r="O4963">
        <v>1.4</v>
      </c>
      <c r="P4963">
        <v>0.1</v>
      </c>
      <c r="Q4963">
        <v>0.1</v>
      </c>
      <c r="R4963">
        <v>0.19</v>
      </c>
      <c r="S4963">
        <v>0.02</v>
      </c>
      <c r="T4963">
        <v>0.02</v>
      </c>
      <c r="Y4963">
        <v>2014</v>
      </c>
      <c r="Z4963" s="1">
        <v>41771</v>
      </c>
      <c r="AA4963">
        <v>307.39999999999998</v>
      </c>
      <c r="AB4963">
        <v>2.8</v>
      </c>
      <c r="AC4963">
        <v>2.8</v>
      </c>
      <c r="AD4963">
        <v>2453175.2999999998</v>
      </c>
      <c r="AE4963">
        <v>4.5999999999999996</v>
      </c>
      <c r="AF4963">
        <v>4.5999999999999996</v>
      </c>
      <c r="BK4963" t="s">
        <v>100</v>
      </c>
      <c r="BL4963" t="s">
        <v>101</v>
      </c>
      <c r="BO4963" t="s">
        <v>14546</v>
      </c>
      <c r="BQ4963" t="s">
        <v>14547</v>
      </c>
      <c r="BR4963">
        <v>222.67500001400001</v>
      </c>
      <c r="BS4963">
        <v>74.155555562999993</v>
      </c>
      <c r="BT4963">
        <v>2.08</v>
      </c>
      <c r="BY4963">
        <v>40.14</v>
      </c>
      <c r="BZ4963">
        <v>0.2</v>
      </c>
      <c r="CA4963">
        <v>0.2</v>
      </c>
      <c r="CB4963">
        <v>-0.27</v>
      </c>
      <c r="CC4963">
        <v>7.0000000000000007E-2</v>
      </c>
      <c r="CD4963">
        <v>7.0000000000000007E-2</v>
      </c>
      <c r="CE4963">
        <v>1.4</v>
      </c>
      <c r="CF4963">
        <v>0.2</v>
      </c>
      <c r="CG4963">
        <v>0.2</v>
      </c>
      <c r="CH4963">
        <v>42.06</v>
      </c>
      <c r="CK4963" t="s">
        <v>112</v>
      </c>
      <c r="CL4963">
        <v>2.95</v>
      </c>
      <c r="CO4963">
        <v>4126</v>
      </c>
      <c r="CP4963">
        <v>25</v>
      </c>
      <c r="CQ4963">
        <v>25</v>
      </c>
      <c r="CT4963" t="s">
        <v>14548</v>
      </c>
    </row>
    <row r="4964" spans="1:98" x14ac:dyDescent="0.25">
      <c r="A4964" t="s">
        <v>14549</v>
      </c>
      <c r="B4964" t="s">
        <v>99</v>
      </c>
      <c r="F4964">
        <v>6.7</v>
      </c>
      <c r="G4964">
        <v>0.3</v>
      </c>
      <c r="H4964">
        <v>0.3</v>
      </c>
      <c r="L4964">
        <v>417.9</v>
      </c>
      <c r="M4964">
        <v>0.5</v>
      </c>
      <c r="N4964">
        <v>0.5</v>
      </c>
      <c r="O4964">
        <v>1.3</v>
      </c>
      <c r="R4964">
        <v>0.11</v>
      </c>
      <c r="S4964">
        <v>0.03</v>
      </c>
      <c r="T4964">
        <v>0.03</v>
      </c>
      <c r="Y4964">
        <v>2012</v>
      </c>
      <c r="Z4964" s="1">
        <v>41159</v>
      </c>
      <c r="AA4964">
        <v>133.1</v>
      </c>
      <c r="AB4964">
        <v>33.299999999999997</v>
      </c>
      <c r="AC4964">
        <v>33.299999999999997</v>
      </c>
      <c r="AD4964">
        <v>2451235.2999999998</v>
      </c>
      <c r="AE4964">
        <v>39.700000000000003</v>
      </c>
      <c r="AF4964">
        <v>39.700000000000003</v>
      </c>
      <c r="BK4964" t="s">
        <v>100</v>
      </c>
      <c r="BL4964" t="s">
        <v>101</v>
      </c>
      <c r="BQ4964" t="s">
        <v>14550</v>
      </c>
      <c r="BR4964">
        <v>239.39580000000001</v>
      </c>
      <c r="BS4964">
        <v>26.877800000000001</v>
      </c>
      <c r="BT4964">
        <v>4.1399999999999997</v>
      </c>
      <c r="BY4964">
        <v>67.900000000000006</v>
      </c>
      <c r="CB4964">
        <v>-9.4E-2</v>
      </c>
      <c r="CC4964">
        <v>1E-3</v>
      </c>
      <c r="CD4964">
        <v>1E-3</v>
      </c>
      <c r="CE4964">
        <v>1.7</v>
      </c>
      <c r="CF4964">
        <v>0.1</v>
      </c>
      <c r="CG4964">
        <v>0.1</v>
      </c>
      <c r="CH4964">
        <v>21</v>
      </c>
      <c r="CK4964" t="s">
        <v>1531</v>
      </c>
      <c r="CL4964">
        <v>1.74</v>
      </c>
      <c r="CM4964">
        <v>0.37</v>
      </c>
      <c r="CN4964">
        <v>0.37</v>
      </c>
      <c r="CO4964">
        <v>4406</v>
      </c>
      <c r="CP4964">
        <v>15</v>
      </c>
      <c r="CQ4964">
        <v>15</v>
      </c>
    </row>
    <row r="4965" spans="1:98" x14ac:dyDescent="0.25">
      <c r="A4965" t="s">
        <v>14551</v>
      </c>
      <c r="B4965" t="s">
        <v>99</v>
      </c>
      <c r="C4965">
        <v>0.65</v>
      </c>
      <c r="D4965">
        <v>0.09</v>
      </c>
      <c r="E4965">
        <v>0.11</v>
      </c>
      <c r="F4965">
        <v>0.77</v>
      </c>
      <c r="G4965">
        <v>0.2</v>
      </c>
      <c r="H4965">
        <v>0.2</v>
      </c>
      <c r="L4965">
        <v>2671</v>
      </c>
      <c r="M4965">
        <v>23</v>
      </c>
      <c r="N4965">
        <v>17</v>
      </c>
      <c r="O4965">
        <v>3.53</v>
      </c>
      <c r="P4965">
        <v>0.04</v>
      </c>
      <c r="Q4965">
        <v>0.04</v>
      </c>
      <c r="R4965">
        <v>5.5E-2</v>
      </c>
      <c r="S4965">
        <v>3.9E-2</v>
      </c>
      <c r="T4965">
        <v>6.7000000000000004E-2</v>
      </c>
      <c r="U4965">
        <v>78.260000000000005</v>
      </c>
      <c r="V4965">
        <v>21.56</v>
      </c>
      <c r="W4965">
        <v>28.69</v>
      </c>
      <c r="X4965">
        <v>1.059375</v>
      </c>
      <c r="Y4965">
        <v>2000</v>
      </c>
      <c r="Z4965" s="1">
        <v>44414</v>
      </c>
      <c r="AA4965">
        <v>329.66</v>
      </c>
      <c r="AB4965">
        <v>45</v>
      </c>
      <c r="AC4965">
        <v>90.82</v>
      </c>
      <c r="AD4965">
        <v>2460017</v>
      </c>
      <c r="AE4965">
        <v>32</v>
      </c>
      <c r="AF4965">
        <v>76</v>
      </c>
      <c r="BK4965" t="s">
        <v>100</v>
      </c>
      <c r="BL4965" t="s">
        <v>101</v>
      </c>
      <c r="BM4965" t="s">
        <v>101</v>
      </c>
      <c r="BO4965" t="s">
        <v>14552</v>
      </c>
      <c r="BQ4965" t="s">
        <v>14553</v>
      </c>
      <c r="BR4965">
        <v>53.2291667</v>
      </c>
      <c r="BS4965">
        <v>-9.4580555999999998</v>
      </c>
      <c r="BT4965">
        <v>3.73</v>
      </c>
      <c r="BY4965">
        <v>3.2</v>
      </c>
      <c r="CB4965">
        <v>-0.13</v>
      </c>
      <c r="CC4965">
        <v>0.04</v>
      </c>
      <c r="CD4965">
        <v>0.04</v>
      </c>
      <c r="CE4965">
        <v>0.83</v>
      </c>
      <c r="CF4965">
        <v>0.05</v>
      </c>
      <c r="CG4965">
        <v>0.05</v>
      </c>
      <c r="CH4965">
        <v>0.89500000000000002</v>
      </c>
      <c r="CI4965">
        <v>8.5000000000000006E-2</v>
      </c>
      <c r="CJ4965">
        <v>8.5000000000000006E-2</v>
      </c>
      <c r="CK4965" t="s">
        <v>370</v>
      </c>
      <c r="CL4965">
        <v>0.66</v>
      </c>
      <c r="CO4965">
        <v>5116</v>
      </c>
      <c r="CR4965" t="s">
        <v>105</v>
      </c>
      <c r="CT4965" t="s">
        <v>14554</v>
      </c>
    </row>
    <row r="4966" spans="1:98" x14ac:dyDescent="0.25">
      <c r="A4966" t="s">
        <v>14555</v>
      </c>
      <c r="B4966" t="s">
        <v>99</v>
      </c>
      <c r="C4966">
        <v>3.25</v>
      </c>
      <c r="D4966">
        <v>0.65</v>
      </c>
      <c r="E4966">
        <v>0.39</v>
      </c>
      <c r="L4966">
        <v>16509</v>
      </c>
      <c r="M4966">
        <v>1742</v>
      </c>
      <c r="N4966">
        <v>2096</v>
      </c>
      <c r="O4966">
        <v>11.55</v>
      </c>
      <c r="P4966">
        <v>0.71</v>
      </c>
      <c r="Q4966">
        <v>4.18</v>
      </c>
      <c r="R4966">
        <v>0.26</v>
      </c>
      <c r="S4966">
        <v>0.03</v>
      </c>
      <c r="T4966">
        <v>7.0000000000000007E-2</v>
      </c>
      <c r="U4966">
        <v>64.25</v>
      </c>
      <c r="V4966">
        <v>6.09</v>
      </c>
      <c r="W4966">
        <v>13.8</v>
      </c>
      <c r="Y4966">
        <v>2018</v>
      </c>
      <c r="Z4966" s="1">
        <v>44550</v>
      </c>
      <c r="AA4966">
        <v>77.83</v>
      </c>
      <c r="AB4966">
        <v>31.51</v>
      </c>
      <c r="AC4966">
        <v>20.21</v>
      </c>
      <c r="AD4966">
        <v>2442332.9500000002</v>
      </c>
      <c r="AE4966">
        <v>3450</v>
      </c>
      <c r="AF4966">
        <v>2353</v>
      </c>
      <c r="AY4966">
        <v>29.22</v>
      </c>
      <c r="AZ4966">
        <v>6.07</v>
      </c>
      <c r="BA4966">
        <v>5.45</v>
      </c>
      <c r="BK4966" t="s">
        <v>100</v>
      </c>
      <c r="BL4966" t="s">
        <v>101</v>
      </c>
      <c r="BM4966" t="s">
        <v>117</v>
      </c>
      <c r="BQ4966" t="s">
        <v>14556</v>
      </c>
      <c r="BR4966">
        <v>330.84166667400001</v>
      </c>
      <c r="BS4966">
        <v>-56.786111128999998</v>
      </c>
      <c r="BT4966">
        <v>4.7</v>
      </c>
      <c r="BY4966">
        <v>3.62</v>
      </c>
      <c r="CE4966">
        <v>0.76200000000000001</v>
      </c>
      <c r="CF4966">
        <v>3.7999999999999999E-2</v>
      </c>
      <c r="CG4966">
        <v>3.7999999999999999E-2</v>
      </c>
      <c r="CK4966" t="s">
        <v>392</v>
      </c>
      <c r="CL4966">
        <v>1.4</v>
      </c>
      <c r="CT4966" t="s">
        <v>14557</v>
      </c>
    </row>
    <row r="4967" spans="1:98" x14ac:dyDescent="0.25">
      <c r="A4967" t="s">
        <v>14558</v>
      </c>
      <c r="B4967" t="s">
        <v>99</v>
      </c>
      <c r="F4967">
        <v>7.34</v>
      </c>
      <c r="G4967">
        <v>0.4</v>
      </c>
      <c r="H4967">
        <v>0.5</v>
      </c>
      <c r="L4967">
        <v>594.9</v>
      </c>
      <c r="M4967">
        <v>5.3</v>
      </c>
      <c r="N4967">
        <v>5.3</v>
      </c>
      <c r="O4967">
        <v>1.9</v>
      </c>
      <c r="P4967">
        <v>0.05</v>
      </c>
      <c r="Q4967">
        <v>7.0000000000000007E-2</v>
      </c>
      <c r="R4967">
        <v>0.151</v>
      </c>
      <c r="S4967">
        <v>2.3E-2</v>
      </c>
      <c r="T4967">
        <v>2.3E-2</v>
      </c>
      <c r="X4967">
        <v>4.2888999999999997E-2</v>
      </c>
      <c r="Y4967">
        <v>2007</v>
      </c>
      <c r="Z4967" s="1">
        <v>42401</v>
      </c>
      <c r="AA4967">
        <v>94.4</v>
      </c>
      <c r="AB4967">
        <v>7.4</v>
      </c>
      <c r="AC4967">
        <v>7.4</v>
      </c>
      <c r="AD4967">
        <v>2452879</v>
      </c>
      <c r="AE4967">
        <v>12</v>
      </c>
      <c r="AF4967">
        <v>12</v>
      </c>
      <c r="AY4967">
        <v>93.2</v>
      </c>
      <c r="AZ4967">
        <v>2.1</v>
      </c>
      <c r="BA4967">
        <v>2.1</v>
      </c>
      <c r="BK4967" t="s">
        <v>100</v>
      </c>
      <c r="BL4967" t="s">
        <v>101</v>
      </c>
      <c r="BQ4967" t="s">
        <v>14559</v>
      </c>
      <c r="BR4967">
        <v>67.154166700000005</v>
      </c>
      <c r="BS4967">
        <v>19.180555600000002</v>
      </c>
      <c r="BT4967">
        <v>3.53</v>
      </c>
      <c r="BY4967">
        <v>45</v>
      </c>
      <c r="CB4967">
        <v>0.17</v>
      </c>
      <c r="CC4967">
        <v>0.04</v>
      </c>
      <c r="CD4967">
        <v>0.04</v>
      </c>
      <c r="CE4967">
        <v>2.7</v>
      </c>
      <c r="CF4967">
        <v>0.1</v>
      </c>
      <c r="CG4967">
        <v>0.1</v>
      </c>
      <c r="CH4967">
        <v>13.7</v>
      </c>
      <c r="CI4967">
        <v>0.6</v>
      </c>
      <c r="CJ4967">
        <v>0.6</v>
      </c>
      <c r="CK4967" t="s">
        <v>361</v>
      </c>
      <c r="CL4967">
        <v>0.625</v>
      </c>
      <c r="CM4967">
        <v>0.05</v>
      </c>
      <c r="CN4967">
        <v>0.05</v>
      </c>
      <c r="CO4967">
        <v>4901</v>
      </c>
      <c r="CP4967">
        <v>20</v>
      </c>
      <c r="CQ4967">
        <v>20</v>
      </c>
      <c r="CT4967" t="s">
        <v>14560</v>
      </c>
    </row>
    <row r="4968" spans="1:98" x14ac:dyDescent="0.25">
      <c r="A4968" t="s">
        <v>14561</v>
      </c>
      <c r="B4968" t="s">
        <v>99</v>
      </c>
      <c r="F4968">
        <v>2.5499999999999998</v>
      </c>
      <c r="G4968">
        <v>0.13</v>
      </c>
      <c r="H4968">
        <v>0.13</v>
      </c>
      <c r="L4968">
        <v>403.5</v>
      </c>
      <c r="M4968">
        <v>1.5</v>
      </c>
      <c r="N4968">
        <v>1.5</v>
      </c>
      <c r="O4968">
        <v>1.27</v>
      </c>
      <c r="R4968">
        <v>0.13</v>
      </c>
      <c r="S4968">
        <v>0.05</v>
      </c>
      <c r="T4968">
        <v>0.05</v>
      </c>
      <c r="Y4968">
        <v>2014</v>
      </c>
      <c r="Z4968" s="1">
        <v>42237</v>
      </c>
      <c r="AA4968">
        <v>250.6</v>
      </c>
      <c r="AB4968">
        <v>20.5</v>
      </c>
      <c r="AC4968">
        <v>20.5</v>
      </c>
      <c r="AY4968">
        <v>51.1</v>
      </c>
      <c r="AZ4968">
        <v>2.5</v>
      </c>
      <c r="BA4968">
        <v>2.5</v>
      </c>
      <c r="BK4968" t="s">
        <v>100</v>
      </c>
      <c r="BL4968" t="s">
        <v>101</v>
      </c>
      <c r="BQ4968" t="s">
        <v>14562</v>
      </c>
      <c r="BR4968">
        <v>17.145833345</v>
      </c>
      <c r="BS4968">
        <v>-10.182222238</v>
      </c>
      <c r="BT4968">
        <v>3.45</v>
      </c>
      <c r="BY4968">
        <v>38</v>
      </c>
      <c r="BZ4968">
        <v>0.2</v>
      </c>
      <c r="CA4968">
        <v>0.2</v>
      </c>
      <c r="CB4968">
        <v>0.12</v>
      </c>
      <c r="CC4968">
        <v>0.08</v>
      </c>
      <c r="CD4968">
        <v>0.08</v>
      </c>
      <c r="CE4968">
        <v>1.7</v>
      </c>
      <c r="CF4968">
        <v>0.1</v>
      </c>
      <c r="CG4968">
        <v>0.1</v>
      </c>
      <c r="CH4968">
        <v>14.3</v>
      </c>
      <c r="CI4968">
        <v>0.2</v>
      </c>
      <c r="CJ4968">
        <v>0.2</v>
      </c>
      <c r="CK4968" t="s">
        <v>308</v>
      </c>
      <c r="CO4968">
        <v>4528</v>
      </c>
      <c r="CP4968">
        <v>19</v>
      </c>
      <c r="CQ4968">
        <v>19</v>
      </c>
    </row>
    <row r="4969" spans="1:98" x14ac:dyDescent="0.25">
      <c r="A4969" t="s">
        <v>14563</v>
      </c>
      <c r="B4969" t="s">
        <v>99</v>
      </c>
      <c r="F4969">
        <v>3.32</v>
      </c>
      <c r="G4969">
        <v>0.18</v>
      </c>
      <c r="H4969">
        <v>0.18</v>
      </c>
      <c r="L4969">
        <v>751.9</v>
      </c>
      <c r="M4969">
        <v>3.8</v>
      </c>
      <c r="N4969">
        <v>3.8</v>
      </c>
      <c r="O4969">
        <v>1.93</v>
      </c>
      <c r="R4969">
        <v>0.1</v>
      </c>
      <c r="S4969">
        <v>0.06</v>
      </c>
      <c r="T4969">
        <v>0.06</v>
      </c>
      <c r="Y4969">
        <v>2014</v>
      </c>
      <c r="Z4969" s="1">
        <v>42237</v>
      </c>
      <c r="AA4969">
        <v>67.540000000000006</v>
      </c>
      <c r="AB4969">
        <v>5.2</v>
      </c>
      <c r="AC4969">
        <v>5.2</v>
      </c>
      <c r="AY4969">
        <v>52.9</v>
      </c>
      <c r="AZ4969">
        <v>2.5</v>
      </c>
      <c r="BA4969">
        <v>2.5</v>
      </c>
      <c r="BK4969" t="s">
        <v>100</v>
      </c>
      <c r="BL4969" t="s">
        <v>101</v>
      </c>
      <c r="BQ4969" t="s">
        <v>14562</v>
      </c>
      <c r="BR4969">
        <v>17.145833345</v>
      </c>
      <c r="BS4969">
        <v>-10.182222238</v>
      </c>
      <c r="BT4969">
        <v>3.45</v>
      </c>
      <c r="BY4969">
        <v>38</v>
      </c>
      <c r="BZ4969">
        <v>0.2</v>
      </c>
      <c r="CA4969">
        <v>0.2</v>
      </c>
      <c r="CB4969">
        <v>0.12</v>
      </c>
      <c r="CC4969">
        <v>0.08</v>
      </c>
      <c r="CD4969">
        <v>0.08</v>
      </c>
      <c r="CE4969">
        <v>1.7</v>
      </c>
      <c r="CF4969">
        <v>0.1</v>
      </c>
      <c r="CG4969">
        <v>0.1</v>
      </c>
      <c r="CH4969">
        <v>14.3</v>
      </c>
      <c r="CI4969">
        <v>0.2</v>
      </c>
      <c r="CJ4969">
        <v>0.2</v>
      </c>
      <c r="CK4969" t="s">
        <v>308</v>
      </c>
      <c r="CO4969">
        <v>4528</v>
      </c>
      <c r="CP4969">
        <v>19</v>
      </c>
      <c r="CQ4969">
        <v>19</v>
      </c>
    </row>
    <row r="4970" spans="1:98" x14ac:dyDescent="0.25">
      <c r="A4970" t="s">
        <v>14564</v>
      </c>
      <c r="B4970" t="s">
        <v>99</v>
      </c>
      <c r="F4970">
        <v>1.34</v>
      </c>
      <c r="G4970">
        <v>0.31</v>
      </c>
      <c r="H4970">
        <v>0.02</v>
      </c>
      <c r="L4970">
        <v>555.1</v>
      </c>
      <c r="M4970">
        <v>2.5</v>
      </c>
      <c r="N4970">
        <v>6</v>
      </c>
      <c r="O4970">
        <v>1.32</v>
      </c>
      <c r="P4970">
        <v>0.08</v>
      </c>
      <c r="Q4970">
        <v>0.05</v>
      </c>
      <c r="R4970">
        <v>0.2</v>
      </c>
      <c r="S4970">
        <v>0.14000000000000001</v>
      </c>
      <c r="T4970">
        <v>0.11</v>
      </c>
      <c r="Y4970">
        <v>2021</v>
      </c>
      <c r="Z4970" s="1">
        <v>44547</v>
      </c>
      <c r="AA4970">
        <v>44</v>
      </c>
      <c r="AB4970">
        <v>56</v>
      </c>
      <c r="AC4970">
        <v>34</v>
      </c>
      <c r="AD4970">
        <v>2455394.6</v>
      </c>
      <c r="AE4970">
        <v>64</v>
      </c>
      <c r="AF4970">
        <v>61</v>
      </c>
      <c r="AY4970">
        <v>34</v>
      </c>
      <c r="AZ4970">
        <v>5</v>
      </c>
      <c r="BA4970">
        <v>4</v>
      </c>
      <c r="BK4970" t="s">
        <v>100</v>
      </c>
      <c r="BL4970" t="s">
        <v>101</v>
      </c>
      <c r="BM4970" t="s">
        <v>101</v>
      </c>
      <c r="BQ4970" t="s">
        <v>14565</v>
      </c>
      <c r="BR4970">
        <v>319.29166666999998</v>
      </c>
      <c r="BS4970">
        <v>3.2822222399999998</v>
      </c>
      <c r="CK4970" t="s">
        <v>1464</v>
      </c>
    </row>
    <row r="4971" spans="1:98" x14ac:dyDescent="0.25">
      <c r="A4971" t="s">
        <v>14566</v>
      </c>
      <c r="B4971" t="s">
        <v>99</v>
      </c>
      <c r="C4971">
        <v>63.88</v>
      </c>
      <c r="D4971">
        <v>56.1</v>
      </c>
      <c r="E4971">
        <v>72.91</v>
      </c>
      <c r="F4971">
        <v>8.7799999999999994</v>
      </c>
      <c r="G4971">
        <v>1</v>
      </c>
      <c r="H4971">
        <v>1</v>
      </c>
      <c r="L4971">
        <v>428.5</v>
      </c>
      <c r="M4971">
        <v>1.25</v>
      </c>
      <c r="N4971">
        <v>1.25</v>
      </c>
      <c r="O4971">
        <v>1.19</v>
      </c>
      <c r="P4971">
        <v>0.02</v>
      </c>
      <c r="Q4971">
        <v>0.02</v>
      </c>
      <c r="R4971">
        <v>0.14399999999999999</v>
      </c>
      <c r="S4971">
        <v>4.5999999999999999E-2</v>
      </c>
      <c r="T4971">
        <v>4.5999999999999999E-2</v>
      </c>
      <c r="U4971">
        <v>172.1</v>
      </c>
      <c r="V4971">
        <v>98.6</v>
      </c>
      <c r="W4971">
        <v>3.8</v>
      </c>
      <c r="X4971">
        <v>3.0908999999999999E-2</v>
      </c>
      <c r="Y4971">
        <v>2009</v>
      </c>
      <c r="Z4971" s="1">
        <v>42261</v>
      </c>
      <c r="AA4971">
        <v>206.7</v>
      </c>
      <c r="AB4971">
        <v>9.1999999999999993</v>
      </c>
      <c r="AC4971">
        <v>9.1999999999999993</v>
      </c>
      <c r="AD4971">
        <v>2451236</v>
      </c>
      <c r="AE4971">
        <v>13.5</v>
      </c>
      <c r="AF4971">
        <v>13.5</v>
      </c>
      <c r="BK4971" t="s">
        <v>100</v>
      </c>
      <c r="BL4971" t="s">
        <v>101</v>
      </c>
      <c r="BO4971" t="s">
        <v>14567</v>
      </c>
      <c r="BQ4971" t="s">
        <v>14568</v>
      </c>
      <c r="BR4971">
        <v>154.9916667</v>
      </c>
      <c r="BS4971">
        <v>19.841388899999998</v>
      </c>
      <c r="BT4971">
        <v>2.0099999999999998</v>
      </c>
      <c r="BY4971">
        <v>38.5</v>
      </c>
      <c r="BZ4971">
        <v>1</v>
      </c>
      <c r="CA4971">
        <v>1</v>
      </c>
      <c r="CB4971">
        <v>-0.51</v>
      </c>
      <c r="CC4971">
        <v>0.05</v>
      </c>
      <c r="CD4971">
        <v>0.05</v>
      </c>
      <c r="CE4971">
        <v>1.23</v>
      </c>
      <c r="CF4971">
        <v>0.21</v>
      </c>
      <c r="CG4971">
        <v>0.21</v>
      </c>
      <c r="CH4971">
        <v>31.88</v>
      </c>
      <c r="CI4971">
        <v>1.61</v>
      </c>
      <c r="CJ4971">
        <v>1.61</v>
      </c>
      <c r="CK4971" t="s">
        <v>115</v>
      </c>
      <c r="CO4971">
        <v>4330</v>
      </c>
      <c r="CP4971">
        <v>15</v>
      </c>
      <c r="CQ4971">
        <v>15</v>
      </c>
      <c r="CT4971" t="s">
        <v>14569</v>
      </c>
    </row>
    <row r="4972" spans="1:98" x14ac:dyDescent="0.25">
      <c r="A4972" t="s">
        <v>14570</v>
      </c>
      <c r="B4972" t="s">
        <v>99</v>
      </c>
      <c r="C4972">
        <v>11.09</v>
      </c>
      <c r="D4972">
        <v>4.4000000000000004</v>
      </c>
      <c r="E4972">
        <v>18.5</v>
      </c>
      <c r="F4972">
        <v>1.85</v>
      </c>
      <c r="G4972">
        <v>0.06</v>
      </c>
      <c r="H4972">
        <v>0.06</v>
      </c>
      <c r="L4972">
        <v>903.3</v>
      </c>
      <c r="M4972">
        <v>1.5</v>
      </c>
      <c r="N4972">
        <v>1.5</v>
      </c>
      <c r="O4972">
        <v>2.0499999999999998</v>
      </c>
      <c r="P4972">
        <v>0.06</v>
      </c>
      <c r="Q4972">
        <v>0.06</v>
      </c>
      <c r="R4972">
        <v>4.9000000000000002E-2</v>
      </c>
      <c r="S4972">
        <v>3.4000000000000002E-2</v>
      </c>
      <c r="T4972">
        <v>3.4000000000000002E-2</v>
      </c>
      <c r="U4972">
        <v>9.6</v>
      </c>
      <c r="V4972">
        <v>5.9</v>
      </c>
      <c r="W4972">
        <v>5.9</v>
      </c>
      <c r="X4972">
        <v>0.14865800000000001</v>
      </c>
      <c r="Y4972">
        <v>2003</v>
      </c>
      <c r="Z4972" s="1">
        <v>42244</v>
      </c>
      <c r="AA4972">
        <v>94.6</v>
      </c>
      <c r="AB4972">
        <v>34.6</v>
      </c>
      <c r="AC4972">
        <v>34.6</v>
      </c>
      <c r="AD4972">
        <v>53147</v>
      </c>
      <c r="AE4972">
        <v>71</v>
      </c>
      <c r="AF4972">
        <v>71</v>
      </c>
      <c r="BK4972" t="s">
        <v>100</v>
      </c>
      <c r="BL4972" t="s">
        <v>101</v>
      </c>
      <c r="BO4972" t="s">
        <v>14571</v>
      </c>
      <c r="BQ4972" t="s">
        <v>14572</v>
      </c>
      <c r="BR4972">
        <v>354.83333329999999</v>
      </c>
      <c r="BS4972">
        <v>77.632222200000001</v>
      </c>
      <c r="BT4972">
        <v>3.22</v>
      </c>
      <c r="BY4972">
        <v>13.79</v>
      </c>
      <c r="CB4972">
        <v>0.18</v>
      </c>
      <c r="CE4972">
        <v>1.4</v>
      </c>
      <c r="CF4972">
        <v>0.12</v>
      </c>
      <c r="CG4972">
        <v>0.12</v>
      </c>
      <c r="CH4972">
        <v>4.9000000000000004</v>
      </c>
      <c r="CK4972" t="s">
        <v>14573</v>
      </c>
      <c r="CL4972">
        <v>6.6</v>
      </c>
      <c r="CO4972">
        <v>4800</v>
      </c>
      <c r="CP4972">
        <v>100</v>
      </c>
      <c r="CQ4972">
        <v>100</v>
      </c>
      <c r="CT4972" t="s">
        <v>14574</v>
      </c>
    </row>
    <row r="4973" spans="1:98" x14ac:dyDescent="0.25">
      <c r="A4973" t="s">
        <v>14575</v>
      </c>
      <c r="B4973" t="s">
        <v>99</v>
      </c>
      <c r="F4973">
        <v>1.0289999999999999</v>
      </c>
      <c r="G4973">
        <v>8.6999999999999994E-2</v>
      </c>
      <c r="H4973">
        <v>8.6999999999999994E-2</v>
      </c>
      <c r="L4973">
        <v>415.2</v>
      </c>
      <c r="M4973">
        <v>1.9</v>
      </c>
      <c r="N4973">
        <v>1.9</v>
      </c>
      <c r="O4973">
        <v>1.2397</v>
      </c>
      <c r="P4973">
        <v>6.9999999999999999E-4</v>
      </c>
      <c r="Q4973">
        <v>6.9999999999999999E-4</v>
      </c>
      <c r="R4973">
        <v>0.25</v>
      </c>
      <c r="S4973">
        <v>3.1E-2</v>
      </c>
      <c r="T4973">
        <v>0.02</v>
      </c>
      <c r="Y4973">
        <v>2018</v>
      </c>
      <c r="Z4973" s="1">
        <v>43206</v>
      </c>
      <c r="AA4973">
        <v>219.1</v>
      </c>
      <c r="AB4973">
        <v>10.9</v>
      </c>
      <c r="AC4973">
        <v>6.6</v>
      </c>
      <c r="AD4973">
        <v>2450047</v>
      </c>
      <c r="AE4973">
        <v>16</v>
      </c>
      <c r="AF4973">
        <v>14</v>
      </c>
      <c r="AY4973">
        <v>22</v>
      </c>
      <c r="AZ4973">
        <v>2.2000000000000002</v>
      </c>
      <c r="BA4973">
        <v>2.2000000000000002</v>
      </c>
      <c r="BK4973" t="s">
        <v>100</v>
      </c>
      <c r="BL4973" t="s">
        <v>101</v>
      </c>
      <c r="BM4973" t="s">
        <v>101</v>
      </c>
      <c r="BO4973" t="s">
        <v>14576</v>
      </c>
      <c r="BQ4973" t="s">
        <v>14577</v>
      </c>
      <c r="BR4973">
        <v>233.88333334399999</v>
      </c>
      <c r="BS4973">
        <v>-14.789444465000001</v>
      </c>
      <c r="BT4973">
        <v>3</v>
      </c>
      <c r="BY4973">
        <v>50.2</v>
      </c>
      <c r="BZ4973">
        <v>0.4</v>
      </c>
      <c r="CA4973">
        <v>0.4</v>
      </c>
      <c r="CB4973">
        <v>-0.3</v>
      </c>
      <c r="CC4973">
        <v>0.03</v>
      </c>
      <c r="CD4973">
        <v>0.03</v>
      </c>
      <c r="CE4973">
        <v>1.47</v>
      </c>
      <c r="CF4973">
        <v>0.2</v>
      </c>
      <c r="CG4973">
        <v>0.2</v>
      </c>
      <c r="CH4973">
        <v>11.1</v>
      </c>
      <c r="CI4973">
        <v>0.3</v>
      </c>
      <c r="CJ4973">
        <v>1</v>
      </c>
      <c r="CK4973" t="s">
        <v>115</v>
      </c>
      <c r="CL4973">
        <v>2.8</v>
      </c>
      <c r="CM4973">
        <v>2</v>
      </c>
      <c r="CN4973">
        <v>5</v>
      </c>
      <c r="CO4973">
        <v>4822</v>
      </c>
      <c r="CP4973">
        <v>15</v>
      </c>
      <c r="CQ4973">
        <v>15</v>
      </c>
      <c r="CT4973" t="s">
        <v>14578</v>
      </c>
    </row>
    <row r="4974" spans="1:98" x14ac:dyDescent="0.25">
      <c r="A4974" t="s">
        <v>14579</v>
      </c>
      <c r="B4974" t="s">
        <v>99</v>
      </c>
      <c r="F4974">
        <v>4.63</v>
      </c>
      <c r="G4974">
        <v>0.12</v>
      </c>
      <c r="H4974">
        <v>0.22</v>
      </c>
      <c r="L4974">
        <v>964.6</v>
      </c>
      <c r="M4974">
        <v>3.1</v>
      </c>
      <c r="N4974">
        <v>3.1</v>
      </c>
      <c r="O4974">
        <v>2.1760999999999999</v>
      </c>
      <c r="P4974">
        <v>2E-3</v>
      </c>
      <c r="Q4974">
        <v>2.5000000000000001E-3</v>
      </c>
      <c r="R4974">
        <v>5.3999999999999999E-2</v>
      </c>
      <c r="S4974">
        <v>2.1999999999999999E-2</v>
      </c>
      <c r="T4974">
        <v>2.1999999999999999E-2</v>
      </c>
      <c r="Y4974">
        <v>2018</v>
      </c>
      <c r="Z4974" s="1">
        <v>43206</v>
      </c>
      <c r="AA4974">
        <v>154.30000000000001</v>
      </c>
      <c r="AB4974">
        <v>7.2</v>
      </c>
      <c r="AC4974">
        <v>9.3000000000000007</v>
      </c>
      <c r="AD4974">
        <v>2450716</v>
      </c>
      <c r="AE4974">
        <v>16</v>
      </c>
      <c r="AF4974">
        <v>11</v>
      </c>
      <c r="AY4974">
        <v>73</v>
      </c>
      <c r="AZ4974">
        <v>2.1</v>
      </c>
      <c r="BA4974">
        <v>2.1</v>
      </c>
      <c r="BK4974" t="s">
        <v>100</v>
      </c>
      <c r="BL4974" t="s">
        <v>101</v>
      </c>
      <c r="BM4974" t="s">
        <v>101</v>
      </c>
      <c r="BO4974" t="s">
        <v>14580</v>
      </c>
      <c r="BQ4974" t="s">
        <v>14577</v>
      </c>
      <c r="BR4974">
        <v>233.88333334399999</v>
      </c>
      <c r="BS4974">
        <v>-14.789444465000001</v>
      </c>
      <c r="BT4974">
        <v>3</v>
      </c>
      <c r="BY4974">
        <v>50.2</v>
      </c>
      <c r="BZ4974">
        <v>0.4</v>
      </c>
      <c r="CA4974">
        <v>0.4</v>
      </c>
      <c r="CB4974">
        <v>-0.3</v>
      </c>
      <c r="CC4974">
        <v>0.03</v>
      </c>
      <c r="CD4974">
        <v>0.03</v>
      </c>
      <c r="CE4974">
        <v>1.47</v>
      </c>
      <c r="CF4974">
        <v>0.2</v>
      </c>
      <c r="CG4974">
        <v>0.2</v>
      </c>
      <c r="CH4974">
        <v>11.1</v>
      </c>
      <c r="CI4974">
        <v>0.3</v>
      </c>
      <c r="CJ4974">
        <v>1</v>
      </c>
      <c r="CK4974" t="s">
        <v>115</v>
      </c>
      <c r="CL4974">
        <v>2.8</v>
      </c>
      <c r="CM4974">
        <v>2</v>
      </c>
      <c r="CN4974">
        <v>5</v>
      </c>
      <c r="CO4974">
        <v>4822</v>
      </c>
      <c r="CP4974">
        <v>15</v>
      </c>
      <c r="CQ4974">
        <v>15</v>
      </c>
      <c r="CT4974" t="s">
        <v>14578</v>
      </c>
    </row>
    <row r="4975" spans="1:98" x14ac:dyDescent="0.25">
      <c r="A4975" t="s">
        <v>14581</v>
      </c>
      <c r="B4975" t="s">
        <v>99</v>
      </c>
      <c r="C4975">
        <v>13</v>
      </c>
      <c r="D4975">
        <v>2</v>
      </c>
      <c r="E4975">
        <v>12</v>
      </c>
      <c r="I4975">
        <v>1.2</v>
      </c>
      <c r="J4975">
        <v>0.1</v>
      </c>
      <c r="K4975">
        <v>0.2</v>
      </c>
      <c r="L4975">
        <v>215000</v>
      </c>
      <c r="M4975">
        <v>100000</v>
      </c>
      <c r="N4975">
        <v>100000</v>
      </c>
      <c r="O4975">
        <v>100</v>
      </c>
      <c r="P4975">
        <v>46</v>
      </c>
      <c r="Q4975">
        <v>27</v>
      </c>
      <c r="R4975">
        <v>0.69</v>
      </c>
      <c r="S4975">
        <v>0.1</v>
      </c>
      <c r="T4975">
        <v>0.14000000000000001</v>
      </c>
      <c r="U4975">
        <v>121</v>
      </c>
      <c r="V4975">
        <v>10</v>
      </c>
      <c r="W4975">
        <v>10</v>
      </c>
      <c r="Y4975">
        <v>2013</v>
      </c>
      <c r="Z4975" s="1">
        <v>43397</v>
      </c>
      <c r="AA4975">
        <v>129.5</v>
      </c>
      <c r="AB4975">
        <v>35</v>
      </c>
      <c r="AC4975">
        <v>30</v>
      </c>
      <c r="BE4975">
        <v>1850</v>
      </c>
      <c r="BJ4975">
        <v>4.5</v>
      </c>
      <c r="BK4975" t="s">
        <v>100</v>
      </c>
      <c r="BL4975" t="s">
        <v>105</v>
      </c>
      <c r="BM4975" t="s">
        <v>165</v>
      </c>
      <c r="BO4975" t="s">
        <v>14582</v>
      </c>
      <c r="BP4975" t="s">
        <v>2098</v>
      </c>
      <c r="BQ4975" t="s">
        <v>14583</v>
      </c>
      <c r="BR4975">
        <v>355.10419999999999</v>
      </c>
      <c r="BS4975">
        <v>44.3339</v>
      </c>
      <c r="BT4975">
        <v>4.1399999999999997</v>
      </c>
      <c r="BU4975">
        <v>0.2</v>
      </c>
      <c r="BV4975">
        <v>4.5999999999999996</v>
      </c>
      <c r="BY4975">
        <v>50</v>
      </c>
      <c r="BZ4975">
        <v>0.1</v>
      </c>
      <c r="CA4975">
        <v>0.1</v>
      </c>
      <c r="CB4975">
        <v>-0.36</v>
      </c>
      <c r="CC4975">
        <v>0.09</v>
      </c>
      <c r="CD4975">
        <v>0.09</v>
      </c>
      <c r="CE4975">
        <v>2.8</v>
      </c>
      <c r="CF4975">
        <v>0.2</v>
      </c>
      <c r="CG4975">
        <v>0.1</v>
      </c>
      <c r="CH4975">
        <v>2.29</v>
      </c>
      <c r="CI4975">
        <v>0.06</v>
      </c>
      <c r="CJ4975">
        <v>0.06</v>
      </c>
      <c r="CK4975" t="s">
        <v>14584</v>
      </c>
      <c r="CL4975">
        <v>4.7E-2</v>
      </c>
      <c r="CM4975">
        <v>0.04</v>
      </c>
      <c r="CN4975">
        <v>2.7E-2</v>
      </c>
      <c r="CO4975">
        <v>11361</v>
      </c>
      <c r="CP4975">
        <v>66</v>
      </c>
      <c r="CQ4975">
        <v>66</v>
      </c>
      <c r="CT4975" t="s">
        <v>14585</v>
      </c>
    </row>
    <row r="4976" spans="1:98" x14ac:dyDescent="0.25">
      <c r="A4976" t="s">
        <v>14586</v>
      </c>
      <c r="B4976" t="s">
        <v>99</v>
      </c>
      <c r="F4976">
        <v>1.6</v>
      </c>
      <c r="L4976">
        <v>1251</v>
      </c>
      <c r="M4976">
        <v>15</v>
      </c>
      <c r="N4976">
        <v>15</v>
      </c>
      <c r="O4976">
        <v>2.6</v>
      </c>
      <c r="R4976">
        <v>7.2999999999999995E-2</v>
      </c>
      <c r="S4976">
        <v>4.9000000000000002E-2</v>
      </c>
      <c r="T4976">
        <v>4.9000000000000002E-2</v>
      </c>
      <c r="X4976">
        <v>8.6817000000000005E-2</v>
      </c>
      <c r="Y4976">
        <v>2007</v>
      </c>
      <c r="Z4976" s="1">
        <v>44297</v>
      </c>
      <c r="AA4976">
        <v>210</v>
      </c>
      <c r="AB4976">
        <v>51</v>
      </c>
      <c r="AC4976">
        <v>51</v>
      </c>
      <c r="AD4976">
        <v>2451860</v>
      </c>
      <c r="AE4976">
        <v>180</v>
      </c>
      <c r="AF4976">
        <v>180</v>
      </c>
      <c r="AY4976">
        <v>23.6</v>
      </c>
      <c r="AZ4976">
        <v>1.1000000000000001</v>
      </c>
      <c r="BA4976">
        <v>1.1000000000000001</v>
      </c>
      <c r="BK4976" t="s">
        <v>100</v>
      </c>
      <c r="BL4976" t="s">
        <v>101</v>
      </c>
      <c r="BM4976" t="s">
        <v>101</v>
      </c>
      <c r="BO4976" t="s">
        <v>14587</v>
      </c>
      <c r="BQ4976" t="s">
        <v>14588</v>
      </c>
      <c r="BR4976">
        <v>237.80833329999999</v>
      </c>
      <c r="BS4976">
        <v>35.657499999999999</v>
      </c>
      <c r="BT4976">
        <v>4.79</v>
      </c>
      <c r="BV4976">
        <v>3.04</v>
      </c>
      <c r="BW4976">
        <v>2.04</v>
      </c>
      <c r="BX4976">
        <v>2.42</v>
      </c>
      <c r="BY4976">
        <v>31.1</v>
      </c>
      <c r="BZ4976">
        <v>0.6</v>
      </c>
      <c r="CA4976">
        <v>0.6</v>
      </c>
      <c r="CB4976">
        <v>0.14000000000000001</v>
      </c>
      <c r="CC4976">
        <v>0.05</v>
      </c>
      <c r="CD4976">
        <v>0.05</v>
      </c>
      <c r="CE4976">
        <v>1.51</v>
      </c>
      <c r="CF4976">
        <v>0.2</v>
      </c>
      <c r="CG4976">
        <v>0.2</v>
      </c>
      <c r="CH4976">
        <v>5</v>
      </c>
      <c r="CI4976">
        <v>0.2</v>
      </c>
      <c r="CJ4976">
        <v>0.2</v>
      </c>
      <c r="CK4976" t="s">
        <v>14589</v>
      </c>
      <c r="CL4976">
        <v>2.5</v>
      </c>
      <c r="CM4976">
        <v>1</v>
      </c>
      <c r="CN4976">
        <v>1</v>
      </c>
      <c r="CO4976">
        <v>4960</v>
      </c>
      <c r="CP4976">
        <v>70</v>
      </c>
      <c r="CQ4976">
        <v>70</v>
      </c>
      <c r="CT4976" t="s">
        <v>14590</v>
      </c>
    </row>
    <row r="4977" spans="1:98" x14ac:dyDescent="0.25">
      <c r="A4977" t="s">
        <v>14591</v>
      </c>
      <c r="B4977" t="s">
        <v>99</v>
      </c>
      <c r="F4977">
        <v>2.02</v>
      </c>
      <c r="G4977">
        <v>0.2</v>
      </c>
      <c r="H4977">
        <v>0.2</v>
      </c>
      <c r="L4977">
        <v>136.75</v>
      </c>
      <c r="M4977">
        <v>0.25</v>
      </c>
      <c r="N4977">
        <v>0.25</v>
      </c>
      <c r="O4977">
        <v>0.57999999999999996</v>
      </c>
      <c r="P4977">
        <v>0.03</v>
      </c>
      <c r="Q4977">
        <v>0.02</v>
      </c>
      <c r="R4977">
        <v>0</v>
      </c>
      <c r="X4977">
        <v>1.0845E-2</v>
      </c>
      <c r="Y4977">
        <v>2008</v>
      </c>
      <c r="Z4977" s="1">
        <v>42401</v>
      </c>
      <c r="AD4977">
        <v>2453001.7000000002</v>
      </c>
      <c r="AE4977">
        <v>1.4</v>
      </c>
      <c r="AF4977">
        <v>1.4</v>
      </c>
      <c r="BK4977" t="s">
        <v>100</v>
      </c>
      <c r="BL4977" t="s">
        <v>101</v>
      </c>
      <c r="BQ4977" t="s">
        <v>14592</v>
      </c>
      <c r="BR4977">
        <v>298.5625</v>
      </c>
      <c r="BS4977">
        <v>8.4613888999999993</v>
      </c>
      <c r="BT4977">
        <v>4.72</v>
      </c>
      <c r="BV4977">
        <v>2.85</v>
      </c>
      <c r="BW4977">
        <v>2.37</v>
      </c>
      <c r="BX4977">
        <v>2.17</v>
      </c>
      <c r="BY4977">
        <v>62.7</v>
      </c>
      <c r="BZ4977">
        <v>3.9</v>
      </c>
      <c r="CA4977">
        <v>3.9</v>
      </c>
      <c r="CB4977">
        <v>-0.20499999999999999</v>
      </c>
      <c r="CC4977">
        <v>3.9E-2</v>
      </c>
      <c r="CD4977">
        <v>3.9E-2</v>
      </c>
      <c r="CE4977">
        <v>2.2000000000000002</v>
      </c>
      <c r="CH4977">
        <v>12</v>
      </c>
      <c r="CK4977" t="s">
        <v>14593</v>
      </c>
      <c r="CO4977">
        <v>4780</v>
      </c>
      <c r="CP4977">
        <v>30</v>
      </c>
      <c r="CQ4977">
        <v>30</v>
      </c>
      <c r="CT4977" t="s">
        <v>14594</v>
      </c>
    </row>
    <row r="4978" spans="1:98" x14ac:dyDescent="0.25">
      <c r="A4978" t="s">
        <v>14595</v>
      </c>
      <c r="B4978" t="s">
        <v>99</v>
      </c>
      <c r="F4978">
        <v>1.6759999999999999</v>
      </c>
      <c r="L4978">
        <v>643.25</v>
      </c>
      <c r="M4978">
        <v>0.9</v>
      </c>
      <c r="N4978">
        <v>0.9</v>
      </c>
      <c r="O4978">
        <v>1.5</v>
      </c>
      <c r="P4978">
        <v>0.02</v>
      </c>
      <c r="Q4978">
        <v>0.02</v>
      </c>
      <c r="R4978">
        <v>0.128</v>
      </c>
      <c r="S4978">
        <v>1.7000000000000001E-2</v>
      </c>
      <c r="T4978">
        <v>1.7000000000000001E-2</v>
      </c>
      <c r="X4978">
        <v>9.8039000000000001E-2</v>
      </c>
      <c r="Y4978">
        <v>2000</v>
      </c>
      <c r="Z4978" s="1">
        <v>42129</v>
      </c>
      <c r="AA4978">
        <v>22</v>
      </c>
      <c r="AB4978">
        <v>7</v>
      </c>
      <c r="AC4978">
        <v>7</v>
      </c>
      <c r="AD4978">
        <v>2452365.6</v>
      </c>
      <c r="AE4978">
        <v>12.6</v>
      </c>
      <c r="AF4978">
        <v>12.6</v>
      </c>
      <c r="BK4978" t="s">
        <v>100</v>
      </c>
      <c r="BL4978" t="s">
        <v>101</v>
      </c>
      <c r="BO4978" t="s">
        <v>14596</v>
      </c>
      <c r="BQ4978" t="s">
        <v>14597</v>
      </c>
      <c r="BR4978">
        <v>266.03333329999998</v>
      </c>
      <c r="BS4978">
        <v>-51.833888899999998</v>
      </c>
      <c r="BT4978">
        <v>5.15</v>
      </c>
      <c r="BY4978">
        <v>15.3</v>
      </c>
      <c r="CB4978">
        <v>0.28000000000000003</v>
      </c>
      <c r="CC4978">
        <v>0.04</v>
      </c>
      <c r="CD4978">
        <v>0.04</v>
      </c>
      <c r="CE4978">
        <v>1.08</v>
      </c>
      <c r="CF4978">
        <v>0.05</v>
      </c>
      <c r="CG4978">
        <v>0.05</v>
      </c>
      <c r="CH4978">
        <v>1.2450000000000001</v>
      </c>
      <c r="CI4978">
        <v>0.255</v>
      </c>
      <c r="CJ4978">
        <v>0.255</v>
      </c>
      <c r="CK4978" t="s">
        <v>2062</v>
      </c>
      <c r="CL4978">
        <v>6.41</v>
      </c>
      <c r="CO4978">
        <v>5700</v>
      </c>
      <c r="CP4978">
        <v>100</v>
      </c>
      <c r="CQ4978">
        <v>100</v>
      </c>
    </row>
    <row r="4979" spans="1:98" x14ac:dyDescent="0.25">
      <c r="A4979" t="s">
        <v>14598</v>
      </c>
      <c r="B4979" t="s">
        <v>99</v>
      </c>
      <c r="F4979">
        <v>3.3210000000000003E-2</v>
      </c>
      <c r="L4979">
        <v>9.6386000000000003</v>
      </c>
      <c r="M4979">
        <v>1.5E-3</v>
      </c>
      <c r="N4979">
        <v>1.5E-3</v>
      </c>
      <c r="O4979">
        <v>9.0939999999999993E-2</v>
      </c>
      <c r="R4979">
        <v>0.17199999999999999</v>
      </c>
      <c r="S4979">
        <v>0.04</v>
      </c>
      <c r="T4979">
        <v>0.04</v>
      </c>
      <c r="X4979">
        <v>5.9439999999999996E-3</v>
      </c>
      <c r="Y4979">
        <v>2004</v>
      </c>
      <c r="Z4979" s="1">
        <v>42129</v>
      </c>
      <c r="AA4979">
        <v>212.7</v>
      </c>
      <c r="AB4979">
        <v>13.3</v>
      </c>
      <c r="AC4979">
        <v>13.3</v>
      </c>
      <c r="AD4979">
        <v>2452991.1</v>
      </c>
      <c r="AE4979">
        <v>0.4</v>
      </c>
      <c r="AF4979">
        <v>0.4</v>
      </c>
      <c r="BK4979" t="s">
        <v>100</v>
      </c>
      <c r="BL4979" t="s">
        <v>101</v>
      </c>
      <c r="BO4979" t="s">
        <v>14599</v>
      </c>
      <c r="BQ4979" t="s">
        <v>14597</v>
      </c>
      <c r="BR4979">
        <v>266.03333329999998</v>
      </c>
      <c r="BS4979">
        <v>-51.833888899999998</v>
      </c>
      <c r="BT4979">
        <v>5.15</v>
      </c>
      <c r="BY4979">
        <v>15.3</v>
      </c>
      <c r="CB4979">
        <v>0.28000000000000003</v>
      </c>
      <c r="CC4979">
        <v>0.04</v>
      </c>
      <c r="CD4979">
        <v>0.04</v>
      </c>
      <c r="CE4979">
        <v>1.08</v>
      </c>
      <c r="CF4979">
        <v>0.05</v>
      </c>
      <c r="CG4979">
        <v>0.05</v>
      </c>
      <c r="CH4979">
        <v>1.2450000000000001</v>
      </c>
      <c r="CI4979">
        <v>0.255</v>
      </c>
      <c r="CJ4979">
        <v>0.255</v>
      </c>
      <c r="CK4979" t="s">
        <v>2062</v>
      </c>
      <c r="CL4979">
        <v>6.41</v>
      </c>
      <c r="CO4979">
        <v>5700</v>
      </c>
      <c r="CP4979">
        <v>100</v>
      </c>
      <c r="CQ4979">
        <v>100</v>
      </c>
    </row>
    <row r="4980" spans="1:98" x14ac:dyDescent="0.25">
      <c r="A4980" t="s">
        <v>14600</v>
      </c>
      <c r="B4980" t="s">
        <v>99</v>
      </c>
      <c r="F4980">
        <v>0.52190000000000003</v>
      </c>
      <c r="L4980">
        <v>310.55</v>
      </c>
      <c r="M4980">
        <v>0.83</v>
      </c>
      <c r="N4980">
        <v>0.83</v>
      </c>
      <c r="O4980">
        <v>0.92100000000000004</v>
      </c>
      <c r="R4980">
        <v>6.6600000000000006E-2</v>
      </c>
      <c r="S4980">
        <v>1.2200000000000001E-2</v>
      </c>
      <c r="T4980">
        <v>1.2200000000000001E-2</v>
      </c>
      <c r="X4980">
        <v>6.0196E-2</v>
      </c>
      <c r="Y4980">
        <v>2004</v>
      </c>
      <c r="Z4980" s="1">
        <v>42129</v>
      </c>
      <c r="AA4980">
        <v>189.6</v>
      </c>
      <c r="AB4980">
        <v>9.4</v>
      </c>
      <c r="AC4980">
        <v>9.4</v>
      </c>
      <c r="AD4980">
        <v>2452708.7000000002</v>
      </c>
      <c r="AE4980">
        <v>8.3000000000000007</v>
      </c>
      <c r="AF4980">
        <v>8.3000000000000007</v>
      </c>
      <c r="BK4980" t="s">
        <v>100</v>
      </c>
      <c r="BL4980" t="s">
        <v>101</v>
      </c>
      <c r="BO4980" t="s">
        <v>14601</v>
      </c>
      <c r="BQ4980" t="s">
        <v>14597</v>
      </c>
      <c r="BR4980">
        <v>266.03333329999998</v>
      </c>
      <c r="BS4980">
        <v>-51.833888899999998</v>
      </c>
      <c r="BT4980">
        <v>5.15</v>
      </c>
      <c r="BY4980">
        <v>15.3</v>
      </c>
      <c r="CB4980">
        <v>0.28000000000000003</v>
      </c>
      <c r="CC4980">
        <v>0.04</v>
      </c>
      <c r="CD4980">
        <v>0.04</v>
      </c>
      <c r="CE4980">
        <v>1.08</v>
      </c>
      <c r="CF4980">
        <v>0.05</v>
      </c>
      <c r="CG4980">
        <v>0.05</v>
      </c>
      <c r="CH4980">
        <v>1.2450000000000001</v>
      </c>
      <c r="CI4980">
        <v>0.255</v>
      </c>
      <c r="CJ4980">
        <v>0.255</v>
      </c>
      <c r="CK4980" t="s">
        <v>2062</v>
      </c>
      <c r="CL4980">
        <v>6.41</v>
      </c>
      <c r="CO4980">
        <v>5700</v>
      </c>
      <c r="CP4980">
        <v>100</v>
      </c>
      <c r="CQ4980">
        <v>100</v>
      </c>
    </row>
    <row r="4981" spans="1:98" x14ac:dyDescent="0.25">
      <c r="A4981" t="s">
        <v>14602</v>
      </c>
      <c r="B4981" t="s">
        <v>99</v>
      </c>
      <c r="F4981">
        <v>1.8140000000000001</v>
      </c>
      <c r="L4981">
        <v>4205.8</v>
      </c>
      <c r="M4981">
        <v>758.9</v>
      </c>
      <c r="N4981">
        <v>758.9</v>
      </c>
      <c r="O4981">
        <v>5.2350000000000003</v>
      </c>
      <c r="R4981">
        <v>9.8500000000000004E-2</v>
      </c>
      <c r="S4981">
        <v>6.2700000000000006E-2</v>
      </c>
      <c r="T4981">
        <v>6.2700000000000006E-2</v>
      </c>
      <c r="X4981">
        <v>0.34215699999999999</v>
      </c>
      <c r="Y4981">
        <v>2006</v>
      </c>
      <c r="Z4981" s="1">
        <v>42129</v>
      </c>
      <c r="AA4981">
        <v>57.6</v>
      </c>
      <c r="AB4981">
        <v>43.7</v>
      </c>
      <c r="AC4981">
        <v>43.7</v>
      </c>
      <c r="AD4981">
        <v>2452955.2000000002</v>
      </c>
      <c r="AE4981">
        <v>521.79999999999995</v>
      </c>
      <c r="AF4981">
        <v>521.79999999999995</v>
      </c>
      <c r="BK4981" t="s">
        <v>100</v>
      </c>
      <c r="BL4981" t="s">
        <v>101</v>
      </c>
      <c r="BO4981" t="s">
        <v>14603</v>
      </c>
      <c r="BQ4981" t="s">
        <v>14597</v>
      </c>
      <c r="BR4981">
        <v>266.03333329999998</v>
      </c>
      <c r="BS4981">
        <v>-51.833888899999998</v>
      </c>
      <c r="BT4981">
        <v>5.15</v>
      </c>
      <c r="BY4981">
        <v>15.3</v>
      </c>
      <c r="CB4981">
        <v>0.28000000000000003</v>
      </c>
      <c r="CC4981">
        <v>0.04</v>
      </c>
      <c r="CD4981">
        <v>0.04</v>
      </c>
      <c r="CE4981">
        <v>1.08</v>
      </c>
      <c r="CF4981">
        <v>0.05</v>
      </c>
      <c r="CG4981">
        <v>0.05</v>
      </c>
      <c r="CH4981">
        <v>1.2450000000000001</v>
      </c>
      <c r="CI4981">
        <v>0.255</v>
      </c>
      <c r="CJ4981">
        <v>0.255</v>
      </c>
      <c r="CK4981" t="s">
        <v>2062</v>
      </c>
      <c r="CL4981">
        <v>6.41</v>
      </c>
      <c r="CO4981">
        <v>5700</v>
      </c>
      <c r="CP4981">
        <v>100</v>
      </c>
      <c r="CQ4981">
        <v>100</v>
      </c>
    </row>
    <row r="4982" spans="1:98" x14ac:dyDescent="0.25">
      <c r="A4982" t="s">
        <v>14604</v>
      </c>
      <c r="B4982" t="s">
        <v>99</v>
      </c>
      <c r="F4982">
        <v>2.4</v>
      </c>
      <c r="G4982">
        <v>0.4</v>
      </c>
      <c r="H4982">
        <v>0.4</v>
      </c>
      <c r="L4982">
        <v>357.8</v>
      </c>
      <c r="M4982">
        <v>1.2</v>
      </c>
      <c r="N4982">
        <v>1.2</v>
      </c>
      <c r="O4982">
        <v>1.1000000000000001</v>
      </c>
      <c r="P4982">
        <v>0.1</v>
      </c>
      <c r="Q4982">
        <v>0.1</v>
      </c>
      <c r="R4982">
        <v>0.09</v>
      </c>
      <c r="S4982">
        <v>0.08</v>
      </c>
      <c r="T4982">
        <v>0.08</v>
      </c>
      <c r="Y4982">
        <v>2014</v>
      </c>
      <c r="Z4982" s="1">
        <v>41771</v>
      </c>
      <c r="AA4982">
        <v>227.1</v>
      </c>
      <c r="AB4982">
        <v>16</v>
      </c>
      <c r="AC4982">
        <v>16</v>
      </c>
      <c r="AD4982">
        <v>2452921</v>
      </c>
      <c r="AE4982">
        <v>17.3</v>
      </c>
      <c r="AF4982">
        <v>17.3</v>
      </c>
      <c r="BK4982" t="s">
        <v>100</v>
      </c>
      <c r="BL4982" t="s">
        <v>101</v>
      </c>
      <c r="BQ4982" t="s">
        <v>14605</v>
      </c>
      <c r="BR4982">
        <v>148.191666682</v>
      </c>
      <c r="BS4982">
        <v>26.006944449999999</v>
      </c>
      <c r="BT4982">
        <v>3.88</v>
      </c>
      <c r="BY4982">
        <v>38.049999999999997</v>
      </c>
      <c r="BZ4982">
        <v>0.23</v>
      </c>
      <c r="CA4982">
        <v>0.23</v>
      </c>
      <c r="CB4982">
        <v>0.3</v>
      </c>
      <c r="CC4982">
        <v>0.04</v>
      </c>
      <c r="CD4982">
        <v>0.04</v>
      </c>
      <c r="CE4982">
        <v>1.5</v>
      </c>
      <c r="CF4982">
        <v>0.1</v>
      </c>
      <c r="CG4982">
        <v>0.1</v>
      </c>
      <c r="CH4982">
        <v>11.4</v>
      </c>
      <c r="CI4982">
        <v>0.2</v>
      </c>
      <c r="CJ4982">
        <v>0.2</v>
      </c>
      <c r="CK4982" t="s">
        <v>1531</v>
      </c>
      <c r="CL4982">
        <v>3.35</v>
      </c>
      <c r="CM4982">
        <v>0.7</v>
      </c>
      <c r="CN4982">
        <v>0.7</v>
      </c>
      <c r="CO4982">
        <v>4538.2</v>
      </c>
      <c r="CP4982">
        <v>27.5</v>
      </c>
      <c r="CQ4982">
        <v>27.5</v>
      </c>
    </row>
    <row r="4983" spans="1:98" x14ac:dyDescent="0.25">
      <c r="A4983" t="s">
        <v>14606</v>
      </c>
      <c r="B4983" t="s">
        <v>99</v>
      </c>
      <c r="F4983">
        <v>22.206</v>
      </c>
      <c r="L4983">
        <v>530.21</v>
      </c>
      <c r="M4983">
        <v>0.1</v>
      </c>
      <c r="N4983">
        <v>0.1</v>
      </c>
      <c r="O4983">
        <v>1.79</v>
      </c>
      <c r="R4983">
        <v>0.124</v>
      </c>
      <c r="S4983">
        <v>3.0000000000000001E-3</v>
      </c>
      <c r="T4983">
        <v>3.0000000000000001E-3</v>
      </c>
      <c r="X4983">
        <v>3.8462000000000003E-2</v>
      </c>
      <c r="Y4983">
        <v>2004</v>
      </c>
      <c r="Z4983" s="1">
        <v>43557</v>
      </c>
      <c r="AA4983">
        <v>9.93</v>
      </c>
      <c r="AB4983">
        <v>1.49</v>
      </c>
      <c r="AC4983">
        <v>1.49</v>
      </c>
      <c r="AD4983">
        <v>2452034.2000000002</v>
      </c>
      <c r="AE4983">
        <v>6.6</v>
      </c>
      <c r="AF4983">
        <v>6.6</v>
      </c>
      <c r="AY4983">
        <v>288.26</v>
      </c>
      <c r="AZ4983">
        <v>1</v>
      </c>
      <c r="BA4983">
        <v>1</v>
      </c>
      <c r="BK4983" t="s">
        <v>100</v>
      </c>
      <c r="BL4983" t="s">
        <v>101</v>
      </c>
      <c r="BM4983" t="s">
        <v>101</v>
      </c>
      <c r="BQ4983" t="s">
        <v>14607</v>
      </c>
      <c r="BR4983">
        <v>269.7583333</v>
      </c>
      <c r="BS4983">
        <v>-9.7736111000000001</v>
      </c>
      <c r="BT4983">
        <v>3.33</v>
      </c>
      <c r="BY4983">
        <v>46.8</v>
      </c>
      <c r="BZ4983">
        <v>1.8</v>
      </c>
      <c r="CA4983">
        <v>1.8</v>
      </c>
      <c r="CB4983">
        <v>0.13</v>
      </c>
      <c r="CC4983">
        <v>0.05</v>
      </c>
      <c r="CD4983">
        <v>0.05</v>
      </c>
      <c r="CE4983">
        <v>3.04</v>
      </c>
      <c r="CF4983">
        <v>0.06</v>
      </c>
      <c r="CG4983">
        <v>0.06</v>
      </c>
      <c r="CH4983">
        <v>15.1</v>
      </c>
      <c r="CI4983">
        <v>1</v>
      </c>
      <c r="CJ4983">
        <v>1</v>
      </c>
      <c r="CK4983" t="s">
        <v>115</v>
      </c>
      <c r="CO4983">
        <v>4928</v>
      </c>
      <c r="CP4983">
        <v>25</v>
      </c>
      <c r="CQ4983">
        <v>25</v>
      </c>
    </row>
    <row r="4984" spans="1:98" x14ac:dyDescent="0.25">
      <c r="A4984" t="s">
        <v>14608</v>
      </c>
      <c r="B4984" t="s">
        <v>99</v>
      </c>
      <c r="F4984">
        <v>24.661999999999999</v>
      </c>
      <c r="L4984">
        <v>3184.83</v>
      </c>
      <c r="M4984">
        <v>5.93</v>
      </c>
      <c r="N4984">
        <v>5.93</v>
      </c>
      <c r="O4984">
        <v>5.931</v>
      </c>
      <c r="R4984">
        <v>0.18</v>
      </c>
      <c r="S4984">
        <v>6.0000000000000001E-3</v>
      </c>
      <c r="T4984">
        <v>6.0000000000000001E-3</v>
      </c>
      <c r="X4984">
        <v>0.125641</v>
      </c>
      <c r="Y4984">
        <v>2010</v>
      </c>
      <c r="Z4984" s="1">
        <v>43557</v>
      </c>
      <c r="AA4984">
        <v>8.27</v>
      </c>
      <c r="AB4984">
        <v>1.98</v>
      </c>
      <c r="AC4984">
        <v>1.98</v>
      </c>
      <c r="AD4984">
        <v>2453038</v>
      </c>
      <c r="AE4984">
        <v>38</v>
      </c>
      <c r="AF4984">
        <v>38</v>
      </c>
      <c r="AY4984">
        <v>177.78</v>
      </c>
      <c r="AZ4984">
        <v>1.3</v>
      </c>
      <c r="BA4984">
        <v>1.3</v>
      </c>
      <c r="BK4984" t="s">
        <v>402</v>
      </c>
      <c r="BL4984" t="s">
        <v>101</v>
      </c>
      <c r="BM4984" t="s">
        <v>101</v>
      </c>
      <c r="BQ4984" t="s">
        <v>14607</v>
      </c>
      <c r="BR4984">
        <v>269.7583333</v>
      </c>
      <c r="BS4984">
        <v>-9.7736111000000001</v>
      </c>
      <c r="BT4984">
        <v>3.33</v>
      </c>
      <c r="BY4984">
        <v>46.8</v>
      </c>
      <c r="BZ4984">
        <v>1.8</v>
      </c>
      <c r="CA4984">
        <v>1.8</v>
      </c>
      <c r="CB4984">
        <v>0.13</v>
      </c>
      <c r="CC4984">
        <v>0.05</v>
      </c>
      <c r="CD4984">
        <v>0.05</v>
      </c>
      <c r="CE4984">
        <v>3.04</v>
      </c>
      <c r="CF4984">
        <v>0.06</v>
      </c>
      <c r="CG4984">
        <v>0.06</v>
      </c>
      <c r="CH4984">
        <v>15.1</v>
      </c>
      <c r="CI4984">
        <v>1</v>
      </c>
      <c r="CJ4984">
        <v>1</v>
      </c>
      <c r="CK4984" t="s">
        <v>115</v>
      </c>
      <c r="CO4984">
        <v>4928</v>
      </c>
      <c r="CP4984">
        <v>25</v>
      </c>
      <c r="CQ4984">
        <v>25</v>
      </c>
    </row>
    <row r="4985" spans="1:98" x14ac:dyDescent="0.25">
      <c r="A4985" t="s">
        <v>14609</v>
      </c>
      <c r="B4985" t="s">
        <v>99</v>
      </c>
      <c r="F4985">
        <v>1.7</v>
      </c>
      <c r="L4985">
        <v>277.02</v>
      </c>
      <c r="M4985">
        <v>0.51</v>
      </c>
      <c r="N4985">
        <v>0.52</v>
      </c>
      <c r="O4985">
        <v>1.1000000000000001</v>
      </c>
      <c r="R4985">
        <v>0.106</v>
      </c>
      <c r="S4985">
        <v>6.9000000000000006E-2</v>
      </c>
      <c r="T4985">
        <v>7.9000000000000001E-2</v>
      </c>
      <c r="Y4985">
        <v>2013</v>
      </c>
      <c r="Z4985" s="1">
        <v>41784</v>
      </c>
      <c r="AA4985">
        <v>132</v>
      </c>
      <c r="AB4985">
        <v>52</v>
      </c>
      <c r="AC4985">
        <v>34</v>
      </c>
      <c r="AD4985">
        <v>2450022</v>
      </c>
      <c r="AE4985">
        <v>38</v>
      </c>
      <c r="AF4985">
        <v>27</v>
      </c>
      <c r="BK4985" t="s">
        <v>100</v>
      </c>
      <c r="BL4985" t="s">
        <v>101</v>
      </c>
      <c r="BQ4985" t="s">
        <v>14610</v>
      </c>
      <c r="BR4985">
        <v>237.57499999999999</v>
      </c>
      <c r="BS4985">
        <v>2.1964000000000001</v>
      </c>
      <c r="BT4985">
        <v>5.21</v>
      </c>
      <c r="BY4985">
        <v>80.599999999999994</v>
      </c>
      <c r="BZ4985">
        <v>4.7</v>
      </c>
      <c r="CA4985">
        <v>4.7</v>
      </c>
      <c r="CB4985">
        <v>-0.24</v>
      </c>
      <c r="CC4985">
        <v>0.02</v>
      </c>
      <c r="CD4985">
        <v>0.02</v>
      </c>
      <c r="CE4985">
        <v>2.17</v>
      </c>
      <c r="CF4985">
        <v>0.28999999999999998</v>
      </c>
      <c r="CG4985">
        <v>0.21</v>
      </c>
      <c r="CH4985">
        <v>12.3</v>
      </c>
      <c r="CI4985">
        <v>0.82</v>
      </c>
      <c r="CJ4985">
        <v>0.88</v>
      </c>
      <c r="CK4985" t="s">
        <v>103</v>
      </c>
      <c r="CO4985">
        <v>4770</v>
      </c>
      <c r="CP4985">
        <v>10</v>
      </c>
      <c r="CQ4985">
        <v>10</v>
      </c>
    </row>
    <row r="4986" spans="1:98" x14ac:dyDescent="0.25">
      <c r="A4986" t="s">
        <v>14611</v>
      </c>
      <c r="B4986" t="s">
        <v>99</v>
      </c>
      <c r="F4986">
        <v>1.5</v>
      </c>
      <c r="L4986">
        <v>187.3</v>
      </c>
      <c r="M4986">
        <v>54</v>
      </c>
      <c r="N4986">
        <v>54</v>
      </c>
      <c r="O4986">
        <v>0.83</v>
      </c>
      <c r="R4986">
        <v>0.191</v>
      </c>
      <c r="S4986">
        <v>8.5000000000000006E-2</v>
      </c>
      <c r="T4986">
        <v>8.5000000000000006E-2</v>
      </c>
      <c r="Y4986">
        <v>2012</v>
      </c>
      <c r="Z4986" s="1">
        <v>41159</v>
      </c>
      <c r="AA4986">
        <v>79</v>
      </c>
      <c r="AB4986">
        <v>36</v>
      </c>
      <c r="AC4986">
        <v>36</v>
      </c>
      <c r="AD4986">
        <v>2452211</v>
      </c>
      <c r="AE4986">
        <v>17</v>
      </c>
      <c r="AF4986">
        <v>17</v>
      </c>
      <c r="BK4986" t="s">
        <v>100</v>
      </c>
      <c r="BL4986" t="s">
        <v>101</v>
      </c>
      <c r="BQ4986" t="s">
        <v>14612</v>
      </c>
      <c r="BR4986">
        <v>230.03566162800001</v>
      </c>
      <c r="BS4986">
        <v>29.616208024999999</v>
      </c>
      <c r="BT4986">
        <v>5.51</v>
      </c>
      <c r="BY4986">
        <v>84</v>
      </c>
      <c r="BZ4986">
        <v>5.2</v>
      </c>
      <c r="CA4986">
        <v>5.2</v>
      </c>
      <c r="CB4986">
        <v>-0.28999999999999998</v>
      </c>
      <c r="CC4986">
        <v>0.03</v>
      </c>
      <c r="CD4986">
        <v>0.03</v>
      </c>
      <c r="CE4986">
        <v>2.13</v>
      </c>
      <c r="CF4986">
        <v>0.01</v>
      </c>
      <c r="CG4986">
        <v>0.23</v>
      </c>
      <c r="CH4986">
        <v>10.4</v>
      </c>
      <c r="CI4986">
        <v>0.7</v>
      </c>
      <c r="CJ4986">
        <v>0.7</v>
      </c>
      <c r="CK4986" t="s">
        <v>115</v>
      </c>
      <c r="CO4986">
        <v>4749</v>
      </c>
      <c r="CP4986">
        <v>20</v>
      </c>
      <c r="CQ4986">
        <v>20</v>
      </c>
    </row>
    <row r="4987" spans="1:98" x14ac:dyDescent="0.25">
      <c r="A4987" t="s">
        <v>14613</v>
      </c>
      <c r="B4987" t="s">
        <v>99</v>
      </c>
      <c r="F4987">
        <v>4.0999999999999996</v>
      </c>
      <c r="L4987">
        <v>1630</v>
      </c>
      <c r="M4987">
        <v>35</v>
      </c>
      <c r="N4987">
        <v>35</v>
      </c>
      <c r="O4987">
        <v>3.9</v>
      </c>
      <c r="Y4987">
        <v>2012</v>
      </c>
      <c r="Z4987" s="1">
        <v>43811</v>
      </c>
      <c r="AD4987">
        <v>2453400</v>
      </c>
      <c r="AE4987">
        <v>170</v>
      </c>
      <c r="AF4987">
        <v>170</v>
      </c>
      <c r="BK4987" t="s">
        <v>100</v>
      </c>
      <c r="BL4987" t="s">
        <v>101</v>
      </c>
      <c r="BO4987" t="s">
        <v>14614</v>
      </c>
      <c r="BQ4987" t="s">
        <v>14615</v>
      </c>
      <c r="BR4987">
        <v>127.5667</v>
      </c>
      <c r="BS4987">
        <v>60.7181</v>
      </c>
      <c r="BT4987">
        <v>3.35</v>
      </c>
      <c r="BY4987">
        <v>56.3</v>
      </c>
      <c r="BZ4987">
        <v>2.1</v>
      </c>
      <c r="CA4987">
        <v>2.1</v>
      </c>
      <c r="CB4987">
        <v>-0.09</v>
      </c>
      <c r="CC4987">
        <v>0.02</v>
      </c>
      <c r="CD4987">
        <v>0.02</v>
      </c>
      <c r="CE4987">
        <v>3.09</v>
      </c>
      <c r="CF4987">
        <v>7.0000000000000007E-2</v>
      </c>
      <c r="CG4987">
        <v>7.0000000000000007E-2</v>
      </c>
      <c r="CH4987">
        <v>14.1</v>
      </c>
      <c r="CI4987">
        <v>1</v>
      </c>
      <c r="CJ4987">
        <v>1</v>
      </c>
      <c r="CK4987" t="s">
        <v>14616</v>
      </c>
      <c r="CO4987">
        <v>5242</v>
      </c>
      <c r="CP4987">
        <v>10</v>
      </c>
      <c r="CQ4987">
        <v>10</v>
      </c>
      <c r="CT4987" t="s">
        <v>14617</v>
      </c>
    </row>
    <row r="4988" spans="1:98" x14ac:dyDescent="0.25">
      <c r="A4988" t="s">
        <v>14618</v>
      </c>
      <c r="B4988" t="s">
        <v>99</v>
      </c>
      <c r="C4988">
        <v>12.6</v>
      </c>
      <c r="D4988">
        <v>2</v>
      </c>
      <c r="E4988">
        <v>2</v>
      </c>
      <c r="F4988">
        <v>9.82</v>
      </c>
      <c r="G4988">
        <v>0.24</v>
      </c>
      <c r="H4988">
        <v>0.24</v>
      </c>
      <c r="L4988">
        <v>2088.33</v>
      </c>
      <c r="M4988">
        <v>0.34</v>
      </c>
      <c r="N4988">
        <v>0.34</v>
      </c>
      <c r="O4988">
        <v>3.3079999999999998</v>
      </c>
      <c r="P4988">
        <v>3.9E-2</v>
      </c>
      <c r="Q4988">
        <v>3.9E-2</v>
      </c>
      <c r="R4988">
        <v>0.64500000000000002</v>
      </c>
      <c r="S4988">
        <v>1E-3</v>
      </c>
      <c r="T4988">
        <v>1E-3</v>
      </c>
      <c r="U4988">
        <v>49.9</v>
      </c>
      <c r="V4988">
        <v>4.5</v>
      </c>
      <c r="W4988">
        <v>5.3</v>
      </c>
      <c r="X4988">
        <v>0.179039</v>
      </c>
      <c r="Y4988">
        <v>2001</v>
      </c>
      <c r="Z4988" s="1">
        <v>44623</v>
      </c>
      <c r="AA4988">
        <v>331.15</v>
      </c>
      <c r="AB4988">
        <v>0.24</v>
      </c>
      <c r="AC4988">
        <v>0.24</v>
      </c>
      <c r="AD4988">
        <v>2456306.5</v>
      </c>
      <c r="AE4988">
        <v>7.7</v>
      </c>
      <c r="AF4988">
        <v>7.7</v>
      </c>
      <c r="AY4988">
        <v>192.99</v>
      </c>
      <c r="AZ4988">
        <v>0.38</v>
      </c>
      <c r="BA4988">
        <v>0.38</v>
      </c>
      <c r="BK4988" t="s">
        <v>100</v>
      </c>
      <c r="BL4988" t="s">
        <v>101</v>
      </c>
      <c r="BM4988" t="s">
        <v>101</v>
      </c>
      <c r="BO4988" t="s">
        <v>14619</v>
      </c>
      <c r="BQ4988" t="s">
        <v>14620</v>
      </c>
      <c r="BR4988">
        <v>84.291208336599993</v>
      </c>
      <c r="BS4988">
        <v>-80.469111122399994</v>
      </c>
      <c r="BT4988">
        <v>5.67</v>
      </c>
      <c r="BY4988">
        <v>18.37</v>
      </c>
      <c r="BZ4988">
        <v>0.02</v>
      </c>
      <c r="CA4988">
        <v>0.02</v>
      </c>
      <c r="CB4988">
        <v>0.08</v>
      </c>
      <c r="CC4988">
        <v>0.03</v>
      </c>
      <c r="CD4988">
        <v>0.03</v>
      </c>
      <c r="CE4988">
        <v>1.0940000000000001</v>
      </c>
      <c r="CF4988">
        <v>3.9E-2</v>
      </c>
      <c r="CG4988">
        <v>3.9E-2</v>
      </c>
      <c r="CH4988">
        <v>1.1000000000000001</v>
      </c>
      <c r="CI4988">
        <v>2.3E-2</v>
      </c>
      <c r="CJ4988">
        <v>2.3E-2</v>
      </c>
      <c r="CK4988" t="s">
        <v>313</v>
      </c>
      <c r="CL4988">
        <v>2.98</v>
      </c>
      <c r="CM4988">
        <v>1.4</v>
      </c>
      <c r="CN4988">
        <v>1.4</v>
      </c>
      <c r="CO4988">
        <v>6037</v>
      </c>
      <c r="CP4988">
        <v>45</v>
      </c>
      <c r="CQ4988">
        <v>45</v>
      </c>
      <c r="CT4988" t="s">
        <v>14621</v>
      </c>
    </row>
    <row r="4989" spans="1:98" x14ac:dyDescent="0.25">
      <c r="A4989" t="s">
        <v>14622</v>
      </c>
      <c r="B4989" t="s">
        <v>99</v>
      </c>
      <c r="C4989">
        <v>1.142E-2</v>
      </c>
      <c r="D4989">
        <v>1.1999999999999999E-3</v>
      </c>
      <c r="E4989">
        <v>1.1999999999999999E-3</v>
      </c>
      <c r="I4989">
        <v>0.16719000000000001</v>
      </c>
      <c r="J4989">
        <v>4.5319999999999996E-3</v>
      </c>
      <c r="K4989">
        <v>4.2469999999999999E-3</v>
      </c>
      <c r="L4989">
        <v>6.2678520000000004</v>
      </c>
      <c r="M4989" s="2">
        <v>1.5999999999999999E-5</v>
      </c>
      <c r="N4989" s="2">
        <v>1.5999999999999999E-5</v>
      </c>
      <c r="O4989">
        <v>6.7019999999999996E-2</v>
      </c>
      <c r="P4989">
        <v>5.0000000000000001E-4</v>
      </c>
      <c r="Q4989">
        <v>5.0000000000000001E-4</v>
      </c>
      <c r="R4989">
        <v>0.15</v>
      </c>
      <c r="S4989">
        <v>0.15</v>
      </c>
      <c r="T4989">
        <v>0.15</v>
      </c>
      <c r="U4989">
        <v>87.552999999999997</v>
      </c>
      <c r="V4989">
        <v>0.18</v>
      </c>
      <c r="W4989">
        <v>0.18</v>
      </c>
      <c r="Y4989">
        <v>2018</v>
      </c>
      <c r="Z4989" s="1">
        <v>44623</v>
      </c>
      <c r="AJ4989">
        <v>2458325.50306</v>
      </c>
      <c r="AK4989">
        <v>7.6999999999999996E-4</v>
      </c>
      <c r="AL4989">
        <v>7.6999999999999996E-4</v>
      </c>
      <c r="AP4989">
        <v>336</v>
      </c>
      <c r="AQ4989">
        <v>4.0999999999999996</v>
      </c>
      <c r="AR4989">
        <v>4.0999999999999996</v>
      </c>
      <c r="AS4989">
        <v>0.57379999999999998</v>
      </c>
      <c r="AT4989">
        <v>0.03</v>
      </c>
      <c r="AU4989">
        <v>0.03</v>
      </c>
      <c r="AY4989">
        <v>1.21</v>
      </c>
      <c r="AZ4989">
        <v>0.12</v>
      </c>
      <c r="BA4989">
        <v>0.12</v>
      </c>
      <c r="BB4989">
        <v>1147</v>
      </c>
      <c r="BC4989">
        <v>12</v>
      </c>
      <c r="BD4989">
        <v>12</v>
      </c>
      <c r="BK4989" t="s">
        <v>100</v>
      </c>
      <c r="BL4989" t="s">
        <v>147</v>
      </c>
      <c r="BM4989" t="s">
        <v>101</v>
      </c>
      <c r="BN4989" t="s">
        <v>147</v>
      </c>
      <c r="BO4989" t="s">
        <v>14623</v>
      </c>
      <c r="BQ4989" t="s">
        <v>14620</v>
      </c>
      <c r="BR4989">
        <v>84.291208336599993</v>
      </c>
      <c r="BS4989">
        <v>-80.469111122399994</v>
      </c>
      <c r="BT4989">
        <v>5.67</v>
      </c>
      <c r="BY4989">
        <v>18.37</v>
      </c>
      <c r="BZ4989">
        <v>0.02</v>
      </c>
      <c r="CA4989">
        <v>0.02</v>
      </c>
      <c r="CB4989">
        <v>0.08</v>
      </c>
      <c r="CC4989">
        <v>0.03</v>
      </c>
      <c r="CD4989">
        <v>0.03</v>
      </c>
      <c r="CE4989">
        <v>1.0940000000000001</v>
      </c>
      <c r="CF4989">
        <v>3.9E-2</v>
      </c>
      <c r="CG4989">
        <v>3.9E-2</v>
      </c>
      <c r="CH4989">
        <v>1.1000000000000001</v>
      </c>
      <c r="CI4989">
        <v>2.3E-2</v>
      </c>
      <c r="CJ4989">
        <v>2.3E-2</v>
      </c>
      <c r="CK4989" t="s">
        <v>313</v>
      </c>
      <c r="CL4989">
        <v>2.98</v>
      </c>
      <c r="CM4989">
        <v>1.4</v>
      </c>
      <c r="CN4989">
        <v>1.4</v>
      </c>
      <c r="CO4989">
        <v>6037</v>
      </c>
      <c r="CP4989">
        <v>45</v>
      </c>
      <c r="CQ4989">
        <v>45</v>
      </c>
      <c r="CT4989" t="s">
        <v>14621</v>
      </c>
    </row>
    <row r="4990" spans="1:98" x14ac:dyDescent="0.25">
      <c r="A4990" t="s">
        <v>14624</v>
      </c>
      <c r="B4990" t="s">
        <v>99</v>
      </c>
      <c r="F4990">
        <v>4.2099999999999999E-2</v>
      </c>
      <c r="G4990">
        <v>4.2500000000000003E-3</v>
      </c>
      <c r="H4990">
        <v>4.2500000000000003E-3</v>
      </c>
      <c r="L4990">
        <v>124.64</v>
      </c>
      <c r="M4990">
        <v>0.52</v>
      </c>
      <c r="N4990">
        <v>0.48</v>
      </c>
      <c r="R4990">
        <v>0.22</v>
      </c>
      <c r="S4990">
        <v>0.08</v>
      </c>
      <c r="T4990">
        <v>0.08</v>
      </c>
      <c r="Y4990">
        <v>2022</v>
      </c>
      <c r="Z4990" s="1">
        <v>44623</v>
      </c>
      <c r="AA4990">
        <v>323</v>
      </c>
      <c r="AB4990">
        <v>73</v>
      </c>
      <c r="AC4990">
        <v>25</v>
      </c>
      <c r="AY4990">
        <v>1.68</v>
      </c>
      <c r="AZ4990">
        <v>0.17</v>
      </c>
      <c r="BA4990">
        <v>0.17</v>
      </c>
      <c r="BK4990" t="s">
        <v>100</v>
      </c>
      <c r="BL4990" t="s">
        <v>101</v>
      </c>
      <c r="BM4990" t="s">
        <v>101</v>
      </c>
      <c r="BQ4990" t="s">
        <v>14620</v>
      </c>
      <c r="BR4990">
        <v>84.291208336599993</v>
      </c>
      <c r="BS4990">
        <v>-80.469111122399994</v>
      </c>
      <c r="BT4990">
        <v>5.67</v>
      </c>
      <c r="BY4990">
        <v>18.37</v>
      </c>
      <c r="BZ4990">
        <v>0.02</v>
      </c>
      <c r="CA4990">
        <v>0.02</v>
      </c>
      <c r="CB4990">
        <v>0.08</v>
      </c>
      <c r="CC4990">
        <v>0.03</v>
      </c>
      <c r="CD4990">
        <v>0.03</v>
      </c>
      <c r="CE4990">
        <v>1.0940000000000001</v>
      </c>
      <c r="CF4990">
        <v>3.9E-2</v>
      </c>
      <c r="CG4990">
        <v>3.9E-2</v>
      </c>
      <c r="CH4990">
        <v>1.1000000000000001</v>
      </c>
      <c r="CI4990">
        <v>2.3E-2</v>
      </c>
      <c r="CJ4990">
        <v>2.3E-2</v>
      </c>
      <c r="CK4990" t="s">
        <v>313</v>
      </c>
      <c r="CL4990">
        <v>2.98</v>
      </c>
      <c r="CM4990">
        <v>1.4</v>
      </c>
      <c r="CN4990">
        <v>1.4</v>
      </c>
      <c r="CO4990">
        <v>6037</v>
      </c>
      <c r="CP4990">
        <v>45</v>
      </c>
      <c r="CQ4990">
        <v>45</v>
      </c>
      <c r="CT4990" t="s">
        <v>14621</v>
      </c>
    </row>
    <row r="4991" spans="1:98" x14ac:dyDescent="0.25">
      <c r="A4991" t="s">
        <v>14625</v>
      </c>
      <c r="B4991" t="s">
        <v>99</v>
      </c>
      <c r="F4991">
        <v>6.5</v>
      </c>
      <c r="G4991">
        <v>1</v>
      </c>
      <c r="H4991">
        <v>1</v>
      </c>
      <c r="L4991">
        <v>579.79999999999995</v>
      </c>
      <c r="M4991">
        <v>2.4</v>
      </c>
      <c r="N4991">
        <v>2.4</v>
      </c>
      <c r="O4991">
        <v>1.8</v>
      </c>
      <c r="P4991">
        <v>0.1</v>
      </c>
      <c r="Q4991">
        <v>0.1</v>
      </c>
      <c r="R4991">
        <v>0.3</v>
      </c>
      <c r="S4991">
        <v>0.1</v>
      </c>
      <c r="T4991">
        <v>0.1</v>
      </c>
      <c r="Y4991">
        <v>2014</v>
      </c>
      <c r="Z4991" s="1">
        <v>41771</v>
      </c>
      <c r="AA4991">
        <v>83.5</v>
      </c>
      <c r="AB4991">
        <v>14.2</v>
      </c>
      <c r="AC4991">
        <v>14.2</v>
      </c>
      <c r="AD4991">
        <v>2453022.6</v>
      </c>
      <c r="AE4991">
        <v>20.7</v>
      </c>
      <c r="AF4991">
        <v>20.7</v>
      </c>
      <c r="BK4991" t="s">
        <v>100</v>
      </c>
      <c r="BL4991" t="s">
        <v>101</v>
      </c>
      <c r="BQ4991" t="s">
        <v>14626</v>
      </c>
      <c r="BR4991">
        <v>52.645833345</v>
      </c>
      <c r="BS4991">
        <v>47.995277807000001</v>
      </c>
      <c r="BT4991">
        <v>4.3600000000000003</v>
      </c>
      <c r="BY4991">
        <v>108.3</v>
      </c>
      <c r="BZ4991">
        <v>3</v>
      </c>
      <c r="CA4991">
        <v>3</v>
      </c>
      <c r="CB4991">
        <v>-0.22</v>
      </c>
      <c r="CC4991">
        <v>0.23</v>
      </c>
      <c r="CD4991">
        <v>0.23</v>
      </c>
      <c r="CE4991">
        <v>2.25</v>
      </c>
      <c r="CF4991">
        <v>0.5</v>
      </c>
      <c r="CG4991">
        <v>0.5</v>
      </c>
      <c r="CH4991">
        <v>28</v>
      </c>
      <c r="CK4991" t="s">
        <v>2331</v>
      </c>
      <c r="CO4991">
        <v>4367</v>
      </c>
      <c r="CP4991">
        <v>100</v>
      </c>
      <c r="CQ4991">
        <v>100</v>
      </c>
    </row>
    <row r="4992" spans="1:98" x14ac:dyDescent="0.25">
      <c r="A4992" t="s">
        <v>14627</v>
      </c>
      <c r="B4992" t="s">
        <v>99</v>
      </c>
      <c r="C4992">
        <v>5.84</v>
      </c>
      <c r="D4992">
        <v>0.55000000000000004</v>
      </c>
      <c r="E4992">
        <v>0.99</v>
      </c>
      <c r="F4992">
        <v>4.13</v>
      </c>
      <c r="G4992">
        <v>0.2</v>
      </c>
      <c r="H4992">
        <v>0.35</v>
      </c>
      <c r="I4992">
        <v>1.06</v>
      </c>
      <c r="L4992">
        <v>3.3124899999999999</v>
      </c>
      <c r="M4992" s="2">
        <v>3.1259500000000001E-5</v>
      </c>
      <c r="N4992" s="2">
        <v>3.1259500000000001E-5</v>
      </c>
      <c r="O4992">
        <v>4.5999999999999999E-2</v>
      </c>
      <c r="R4992">
        <v>7.8700000000000006E-2</v>
      </c>
      <c r="S4992">
        <v>2.46E-2</v>
      </c>
      <c r="T4992">
        <v>3.8199999999999998E-2</v>
      </c>
      <c r="U4992">
        <v>45</v>
      </c>
      <c r="V4992">
        <v>4</v>
      </c>
      <c r="W4992">
        <v>3</v>
      </c>
      <c r="X4992">
        <v>2.9489999999999998E-3</v>
      </c>
      <c r="Y4992">
        <v>1996</v>
      </c>
      <c r="Z4992" s="1">
        <v>44341</v>
      </c>
      <c r="AA4992">
        <v>218.4</v>
      </c>
      <c r="AB4992">
        <v>25</v>
      </c>
      <c r="AC4992">
        <v>25</v>
      </c>
      <c r="AD4992">
        <v>2450529.2000000002</v>
      </c>
      <c r="AV4992">
        <v>2450234.59</v>
      </c>
      <c r="AW4992">
        <v>0.2</v>
      </c>
      <c r="AX4992">
        <v>0.2</v>
      </c>
      <c r="AY4992">
        <v>469.59</v>
      </c>
      <c r="AZ4992">
        <v>14.86</v>
      </c>
      <c r="BA4992">
        <v>14.86</v>
      </c>
      <c r="BK4992" t="s">
        <v>100</v>
      </c>
      <c r="BL4992" t="s">
        <v>101</v>
      </c>
      <c r="BN4992" t="s">
        <v>133</v>
      </c>
      <c r="BO4992" t="s">
        <v>14628</v>
      </c>
      <c r="BP4992" t="s">
        <v>2098</v>
      </c>
      <c r="BQ4992" t="s">
        <v>14629</v>
      </c>
      <c r="BR4992">
        <v>206.8208333</v>
      </c>
      <c r="BS4992">
        <v>17.456111100000001</v>
      </c>
      <c r="BT4992">
        <v>4.5</v>
      </c>
      <c r="BY4992">
        <v>15.6</v>
      </c>
      <c r="BZ4992">
        <v>0.05</v>
      </c>
      <c r="CA4992">
        <v>0.05</v>
      </c>
      <c r="CB4992">
        <v>0.28000000000000003</v>
      </c>
      <c r="CE4992">
        <v>1.3</v>
      </c>
      <c r="CH4992">
        <v>1.331</v>
      </c>
      <c r="CI4992">
        <v>2.7E-2</v>
      </c>
      <c r="CJ4992">
        <v>2.7E-2</v>
      </c>
      <c r="CK4992" t="s">
        <v>1914</v>
      </c>
      <c r="CL4992">
        <v>2.52</v>
      </c>
      <c r="CO4992">
        <v>6309</v>
      </c>
      <c r="CT4992" t="s">
        <v>14630</v>
      </c>
    </row>
    <row r="4993" spans="1:98" x14ac:dyDescent="0.25">
      <c r="A4993" t="s">
        <v>14631</v>
      </c>
      <c r="B4993" t="s">
        <v>99</v>
      </c>
      <c r="F4993">
        <v>1.24E-2</v>
      </c>
      <c r="G4993">
        <v>2E-3</v>
      </c>
      <c r="H4993">
        <v>2.5999999999999999E-3</v>
      </c>
      <c r="L4993">
        <v>162.87</v>
      </c>
      <c r="M4993">
        <v>0.46</v>
      </c>
      <c r="N4993">
        <v>1.08</v>
      </c>
      <c r="O4993">
        <v>0.53800000000000003</v>
      </c>
      <c r="P4993">
        <v>6.0000000000000001E-3</v>
      </c>
      <c r="Q4993">
        <v>6.0000000000000001E-3</v>
      </c>
      <c r="R4993">
        <v>0.18</v>
      </c>
      <c r="S4993">
        <v>0.14000000000000001</v>
      </c>
      <c r="T4993">
        <v>0.18</v>
      </c>
      <c r="Y4993">
        <v>2012</v>
      </c>
      <c r="Z4993" s="1">
        <v>42962</v>
      </c>
      <c r="AA4993">
        <v>22</v>
      </c>
      <c r="AB4993">
        <v>46</v>
      </c>
      <c r="AC4993">
        <v>75</v>
      </c>
      <c r="AY4993">
        <v>0.55000000000000004</v>
      </c>
      <c r="AZ4993">
        <v>0.09</v>
      </c>
      <c r="BA4993">
        <v>0.13</v>
      </c>
      <c r="BK4993" t="s">
        <v>100</v>
      </c>
      <c r="BL4993" t="s">
        <v>101</v>
      </c>
      <c r="BM4993" t="s">
        <v>101</v>
      </c>
      <c r="BO4993" t="s">
        <v>14632</v>
      </c>
      <c r="BQ4993" t="s">
        <v>14633</v>
      </c>
      <c r="BR4993">
        <v>26.0167</v>
      </c>
      <c r="BS4993">
        <v>-15.9375</v>
      </c>
      <c r="BT4993">
        <v>3.5</v>
      </c>
      <c r="BY4993">
        <v>3.65</v>
      </c>
      <c r="BZ4993">
        <v>2E-3</v>
      </c>
      <c r="CA4993">
        <v>2E-3</v>
      </c>
      <c r="CB4993">
        <v>-0.55000000000000004</v>
      </c>
      <c r="CC4993">
        <v>0.05</v>
      </c>
      <c r="CD4993">
        <v>0.05</v>
      </c>
      <c r="CE4993">
        <v>0.78300000000000003</v>
      </c>
      <c r="CF4993">
        <v>1.2E-2</v>
      </c>
      <c r="CG4993">
        <v>1.2E-2</v>
      </c>
      <c r="CH4993">
        <v>0.79300000000000004</v>
      </c>
      <c r="CI4993">
        <v>4.0000000000000001E-3</v>
      </c>
      <c r="CJ4993">
        <v>4.0000000000000001E-3</v>
      </c>
      <c r="CK4993" t="s">
        <v>14634</v>
      </c>
      <c r="CL4993">
        <v>5.8</v>
      </c>
      <c r="CO4993">
        <v>5344</v>
      </c>
      <c r="CP4993">
        <v>50</v>
      </c>
      <c r="CQ4993">
        <v>50</v>
      </c>
      <c r="CR4993" t="s">
        <v>105</v>
      </c>
    </row>
    <row r="4994" spans="1:98" x14ac:dyDescent="0.25">
      <c r="A4994" t="s">
        <v>14635</v>
      </c>
      <c r="B4994" t="s">
        <v>99</v>
      </c>
      <c r="F4994">
        <v>1.24E-2</v>
      </c>
      <c r="G4994">
        <v>4.3099999999999996E-3</v>
      </c>
      <c r="H4994">
        <v>3.3E-3</v>
      </c>
      <c r="L4994">
        <v>636.13</v>
      </c>
      <c r="M4994">
        <v>47.69</v>
      </c>
      <c r="N4994">
        <v>11.7</v>
      </c>
      <c r="O4994">
        <v>1.3340000000000001</v>
      </c>
      <c r="P4994">
        <v>4.3999999999999997E-2</v>
      </c>
      <c r="Q4994">
        <v>1.7000000000000001E-2</v>
      </c>
      <c r="R4994">
        <v>0.16</v>
      </c>
      <c r="S4994">
        <v>0.16</v>
      </c>
      <c r="T4994">
        <v>7.0000000000000007E-2</v>
      </c>
      <c r="Y4994">
        <v>2012</v>
      </c>
      <c r="Z4994" s="1">
        <v>42962</v>
      </c>
      <c r="AA4994">
        <v>120</v>
      </c>
      <c r="AB4994">
        <v>70.5</v>
      </c>
      <c r="AC4994">
        <v>41.2</v>
      </c>
      <c r="AY4994">
        <v>0.35</v>
      </c>
      <c r="AZ4994">
        <v>0.12</v>
      </c>
      <c r="BA4994">
        <v>0.1</v>
      </c>
      <c r="BK4994" t="s">
        <v>100</v>
      </c>
      <c r="BL4994" t="s">
        <v>101</v>
      </c>
      <c r="BM4994" t="s">
        <v>101</v>
      </c>
      <c r="BO4994" t="s">
        <v>14636</v>
      </c>
      <c r="BQ4994" t="s">
        <v>14633</v>
      </c>
      <c r="BR4994">
        <v>26.0167</v>
      </c>
      <c r="BS4994">
        <v>-15.9375</v>
      </c>
      <c r="BT4994">
        <v>3.5</v>
      </c>
      <c r="BY4994">
        <v>3.65</v>
      </c>
      <c r="BZ4994">
        <v>2E-3</v>
      </c>
      <c r="CA4994">
        <v>2E-3</v>
      </c>
      <c r="CB4994">
        <v>-0.55000000000000004</v>
      </c>
      <c r="CC4994">
        <v>0.05</v>
      </c>
      <c r="CD4994">
        <v>0.05</v>
      </c>
      <c r="CE4994">
        <v>0.78300000000000003</v>
      </c>
      <c r="CF4994">
        <v>1.2E-2</v>
      </c>
      <c r="CG4994">
        <v>1.2E-2</v>
      </c>
      <c r="CH4994">
        <v>0.79300000000000004</v>
      </c>
      <c r="CI4994">
        <v>4.0000000000000001E-3</v>
      </c>
      <c r="CJ4994">
        <v>4.0000000000000001E-3</v>
      </c>
      <c r="CK4994" t="s">
        <v>14634</v>
      </c>
      <c r="CL4994">
        <v>5.8</v>
      </c>
      <c r="CO4994">
        <v>5344</v>
      </c>
      <c r="CP4994">
        <v>50</v>
      </c>
      <c r="CQ4994">
        <v>50</v>
      </c>
      <c r="CR4994" t="s">
        <v>105</v>
      </c>
    </row>
    <row r="4995" spans="1:98" x14ac:dyDescent="0.25">
      <c r="A4995" t="s">
        <v>14637</v>
      </c>
      <c r="B4995" t="s">
        <v>99</v>
      </c>
      <c r="F4995">
        <v>5.5100000000000001E-3</v>
      </c>
      <c r="G4995">
        <v>1.2999999999999999E-3</v>
      </c>
      <c r="H4995">
        <v>7.9000000000000001E-4</v>
      </c>
      <c r="L4995">
        <v>20</v>
      </c>
      <c r="M4995">
        <v>0.01</v>
      </c>
      <c r="N4995">
        <v>0.02</v>
      </c>
      <c r="O4995">
        <v>0.13300000000000001</v>
      </c>
      <c r="P4995">
        <v>2E-3</v>
      </c>
      <c r="Q4995">
        <v>1E-3</v>
      </c>
      <c r="R4995">
        <v>0.06</v>
      </c>
      <c r="S4995">
        <v>0.06</v>
      </c>
      <c r="T4995">
        <v>0.13</v>
      </c>
      <c r="Y4995">
        <v>2017</v>
      </c>
      <c r="Z4995" s="1">
        <v>44285</v>
      </c>
      <c r="AA4995">
        <v>35.341000000000001</v>
      </c>
      <c r="AB4995">
        <v>84.8</v>
      </c>
      <c r="AC4995">
        <v>36.1</v>
      </c>
      <c r="AY4995">
        <v>0.49</v>
      </c>
      <c r="AZ4995">
        <v>0.11</v>
      </c>
      <c r="BA4995">
        <v>7.0000000000000007E-2</v>
      </c>
      <c r="BK4995" t="s">
        <v>100</v>
      </c>
      <c r="BL4995" t="s">
        <v>101</v>
      </c>
      <c r="BM4995" t="s">
        <v>101</v>
      </c>
      <c r="BQ4995" t="s">
        <v>14633</v>
      </c>
      <c r="BR4995">
        <v>26.0167</v>
      </c>
      <c r="BS4995">
        <v>-15.9375</v>
      </c>
      <c r="BT4995">
        <v>3.5</v>
      </c>
      <c r="BY4995">
        <v>3.65</v>
      </c>
      <c r="BZ4995">
        <v>2E-3</v>
      </c>
      <c r="CA4995">
        <v>2E-3</v>
      </c>
      <c r="CB4995">
        <v>-0.55000000000000004</v>
      </c>
      <c r="CC4995">
        <v>0.05</v>
      </c>
      <c r="CD4995">
        <v>0.05</v>
      </c>
      <c r="CE4995">
        <v>0.78300000000000003</v>
      </c>
      <c r="CF4995">
        <v>1.2E-2</v>
      </c>
      <c r="CG4995">
        <v>1.2E-2</v>
      </c>
      <c r="CH4995">
        <v>0.79300000000000004</v>
      </c>
      <c r="CI4995">
        <v>4.0000000000000001E-3</v>
      </c>
      <c r="CJ4995">
        <v>4.0000000000000001E-3</v>
      </c>
      <c r="CK4995" t="s">
        <v>14634</v>
      </c>
      <c r="CL4995">
        <v>5.8</v>
      </c>
      <c r="CO4995">
        <v>5344</v>
      </c>
      <c r="CP4995">
        <v>50</v>
      </c>
      <c r="CQ4995">
        <v>50</v>
      </c>
      <c r="CR4995" t="s">
        <v>105</v>
      </c>
    </row>
    <row r="4996" spans="1:98" x14ac:dyDescent="0.25">
      <c r="A4996" t="s">
        <v>14638</v>
      </c>
      <c r="B4996" t="s">
        <v>99</v>
      </c>
      <c r="F4996">
        <v>5.7600000000000004E-3</v>
      </c>
      <c r="G4996">
        <v>8.1999999999999998E-4</v>
      </c>
      <c r="H4996">
        <v>2.0999999999999999E-3</v>
      </c>
      <c r="L4996">
        <v>49.41</v>
      </c>
      <c r="M4996">
        <v>0.1</v>
      </c>
      <c r="N4996">
        <v>0.08</v>
      </c>
      <c r="O4996">
        <v>0.24299999999999999</v>
      </c>
      <c r="P4996">
        <v>3.0000000000000001E-3</v>
      </c>
      <c r="Q4996">
        <v>3.0000000000000001E-3</v>
      </c>
      <c r="R4996">
        <v>0.23</v>
      </c>
      <c r="S4996">
        <v>0.15</v>
      </c>
      <c r="T4996">
        <v>0.16</v>
      </c>
      <c r="Y4996">
        <v>2017</v>
      </c>
      <c r="Z4996" s="1">
        <v>42962</v>
      </c>
      <c r="AA4996">
        <v>7.4</v>
      </c>
      <c r="AB4996">
        <v>48</v>
      </c>
      <c r="AC4996">
        <v>37</v>
      </c>
      <c r="AY4996">
        <v>0.39</v>
      </c>
      <c r="AZ4996">
        <v>0.06</v>
      </c>
      <c r="BA4996">
        <v>0.15</v>
      </c>
      <c r="BK4996" t="s">
        <v>100</v>
      </c>
      <c r="BL4996" t="s">
        <v>101</v>
      </c>
      <c r="BQ4996" t="s">
        <v>14633</v>
      </c>
      <c r="BR4996">
        <v>26.0167</v>
      </c>
      <c r="BS4996">
        <v>-15.9375</v>
      </c>
      <c r="BT4996">
        <v>3.5</v>
      </c>
      <c r="BY4996">
        <v>3.65</v>
      </c>
      <c r="BZ4996">
        <v>2E-3</v>
      </c>
      <c r="CA4996">
        <v>2E-3</v>
      </c>
      <c r="CB4996">
        <v>-0.55000000000000004</v>
      </c>
      <c r="CC4996">
        <v>0.05</v>
      </c>
      <c r="CD4996">
        <v>0.05</v>
      </c>
      <c r="CE4996">
        <v>0.78300000000000003</v>
      </c>
      <c r="CF4996">
        <v>1.2E-2</v>
      </c>
      <c r="CG4996">
        <v>1.2E-2</v>
      </c>
      <c r="CH4996">
        <v>0.79300000000000004</v>
      </c>
      <c r="CI4996">
        <v>4.0000000000000001E-3</v>
      </c>
      <c r="CJ4996">
        <v>4.0000000000000001E-3</v>
      </c>
      <c r="CK4996" t="s">
        <v>14634</v>
      </c>
      <c r="CL4996">
        <v>5.8</v>
      </c>
      <c r="CO4996">
        <v>5344</v>
      </c>
      <c r="CP4996">
        <v>50</v>
      </c>
      <c r="CQ4996">
        <v>50</v>
      </c>
      <c r="CR4996" t="s">
        <v>105</v>
      </c>
    </row>
    <row r="4997" spans="1:98" x14ac:dyDescent="0.25">
      <c r="A4997" t="s">
        <v>14639</v>
      </c>
      <c r="B4997" t="s">
        <v>99</v>
      </c>
      <c r="F4997">
        <v>20.6</v>
      </c>
      <c r="L4997">
        <v>305.5</v>
      </c>
      <c r="M4997">
        <v>0.1</v>
      </c>
      <c r="N4997">
        <v>0.1</v>
      </c>
      <c r="O4997">
        <v>1.17</v>
      </c>
      <c r="R4997">
        <v>3.1E-2</v>
      </c>
      <c r="S4997">
        <v>8.9999999999999993E-3</v>
      </c>
      <c r="T4997">
        <v>8.9999999999999993E-3</v>
      </c>
      <c r="Y4997">
        <v>2004</v>
      </c>
      <c r="Z4997" s="1">
        <v>42237</v>
      </c>
      <c r="AA4997">
        <v>137.4</v>
      </c>
      <c r="AB4997">
        <v>0.3</v>
      </c>
      <c r="AC4997">
        <v>0.3</v>
      </c>
      <c r="AD4997">
        <v>2453270.7000000002</v>
      </c>
      <c r="AE4997">
        <v>14.8</v>
      </c>
      <c r="AF4997">
        <v>14.8</v>
      </c>
      <c r="AY4997">
        <v>350.5</v>
      </c>
      <c r="AZ4997">
        <v>3.4</v>
      </c>
      <c r="BA4997">
        <v>3.4</v>
      </c>
      <c r="BK4997" t="s">
        <v>100</v>
      </c>
      <c r="BL4997" t="s">
        <v>101</v>
      </c>
      <c r="BQ4997" t="s">
        <v>14640</v>
      </c>
      <c r="BR4997">
        <v>107.7833333</v>
      </c>
      <c r="BS4997">
        <v>30.2452778</v>
      </c>
      <c r="BT4997">
        <v>4.4000000000000004</v>
      </c>
      <c r="BY4997">
        <v>98.4</v>
      </c>
      <c r="BZ4997">
        <v>2.5</v>
      </c>
      <c r="CA4997">
        <v>2.5</v>
      </c>
      <c r="CB4997">
        <v>0.14000000000000001</v>
      </c>
      <c r="CC4997">
        <v>0.1</v>
      </c>
      <c r="CD4997">
        <v>0.1</v>
      </c>
      <c r="CE4997">
        <v>2.2999999999999998</v>
      </c>
      <c r="CF4997">
        <v>0.3</v>
      </c>
      <c r="CG4997">
        <v>0.3</v>
      </c>
      <c r="CH4997">
        <v>26.8</v>
      </c>
      <c r="CI4997">
        <v>0.7</v>
      </c>
      <c r="CJ4997">
        <v>0.7</v>
      </c>
      <c r="CK4997" t="s">
        <v>1531</v>
      </c>
      <c r="CL4997">
        <v>1.22</v>
      </c>
      <c r="CM4997">
        <v>0.76</v>
      </c>
      <c r="CN4997">
        <v>0.76</v>
      </c>
      <c r="CO4997">
        <v>4388</v>
      </c>
      <c r="CP4997">
        <v>25</v>
      </c>
      <c r="CQ4997">
        <v>25</v>
      </c>
    </row>
    <row r="4998" spans="1:98" x14ac:dyDescent="0.25">
      <c r="A4998" t="s">
        <v>14641</v>
      </c>
      <c r="B4998" t="s">
        <v>99</v>
      </c>
      <c r="C4998">
        <v>0.62</v>
      </c>
      <c r="D4998">
        <v>0.09</v>
      </c>
      <c r="E4998" t="s">
        <v>455</v>
      </c>
      <c r="F4998">
        <v>0.62</v>
      </c>
      <c r="G4998">
        <v>0.09</v>
      </c>
      <c r="H4998">
        <v>0.09</v>
      </c>
      <c r="L4998">
        <v>4.6171100000000003</v>
      </c>
      <c r="M4998">
        <v>1.8000000000000001E-4</v>
      </c>
      <c r="N4998">
        <v>1.8000000000000001E-4</v>
      </c>
      <c r="O4998">
        <v>5.8999999999999997E-2</v>
      </c>
      <c r="P4998">
        <v>1E-3</v>
      </c>
      <c r="Q4998">
        <v>1E-3</v>
      </c>
      <c r="R4998">
        <v>1.1860000000000001E-2</v>
      </c>
      <c r="S4998">
        <v>6.0000000000000001E-3</v>
      </c>
      <c r="T4998">
        <v>6.0000000000000001E-3</v>
      </c>
      <c r="U4998">
        <v>90</v>
      </c>
      <c r="V4998">
        <v>0</v>
      </c>
      <c r="W4998">
        <v>90</v>
      </c>
      <c r="X4998">
        <v>4.3800000000000002E-3</v>
      </c>
      <c r="Y4998">
        <v>1996</v>
      </c>
      <c r="Z4998" s="1">
        <v>43693</v>
      </c>
      <c r="AA4998">
        <v>44.518999999999998</v>
      </c>
      <c r="AB4998">
        <v>24</v>
      </c>
      <c r="AC4998">
        <v>24</v>
      </c>
      <c r="AD4998">
        <v>2450034.0580000002</v>
      </c>
      <c r="AE4998">
        <v>0.3</v>
      </c>
      <c r="AF4998">
        <v>0.3</v>
      </c>
      <c r="AY4998">
        <v>70.519000000000005</v>
      </c>
      <c r="AZ4998">
        <v>3.6799999999999999E-2</v>
      </c>
      <c r="BA4998">
        <v>3.6799999999999999E-2</v>
      </c>
      <c r="BK4998" t="s">
        <v>100</v>
      </c>
      <c r="BL4998" t="s">
        <v>101</v>
      </c>
      <c r="BM4998" t="s">
        <v>101</v>
      </c>
      <c r="BO4998" t="s">
        <v>14642</v>
      </c>
      <c r="BQ4998" t="s">
        <v>14643</v>
      </c>
      <c r="BR4998">
        <v>24.2</v>
      </c>
      <c r="BS4998">
        <v>41.410555600000002</v>
      </c>
      <c r="BT4998">
        <v>4.09</v>
      </c>
      <c r="BY4998">
        <v>13.47</v>
      </c>
      <c r="BZ4998">
        <v>0.13</v>
      </c>
      <c r="CA4998">
        <v>0.13</v>
      </c>
      <c r="CB4998">
        <v>0.09</v>
      </c>
      <c r="CC4998">
        <v>0.06</v>
      </c>
      <c r="CD4998">
        <v>0.06</v>
      </c>
      <c r="CE4998">
        <v>1.27</v>
      </c>
      <c r="CF4998">
        <v>0.06</v>
      </c>
      <c r="CG4998">
        <v>0.06</v>
      </c>
      <c r="CH4998">
        <v>1.631</v>
      </c>
      <c r="CI4998">
        <v>1.4E-2</v>
      </c>
      <c r="CJ4998">
        <v>1.4E-2</v>
      </c>
      <c r="CK4998" t="s">
        <v>1931</v>
      </c>
      <c r="CL4998">
        <v>3.8</v>
      </c>
      <c r="CM4998">
        <v>1</v>
      </c>
      <c r="CN4998">
        <v>1</v>
      </c>
      <c r="CO4998">
        <v>6212</v>
      </c>
      <c r="CP4998">
        <v>80</v>
      </c>
      <c r="CQ4998">
        <v>80</v>
      </c>
    </row>
    <row r="4999" spans="1:98" x14ac:dyDescent="0.25">
      <c r="A4999" t="s">
        <v>14644</v>
      </c>
      <c r="B4999" t="s">
        <v>99</v>
      </c>
      <c r="C4999">
        <v>9.1</v>
      </c>
      <c r="D4999">
        <v>2.93</v>
      </c>
      <c r="E4999">
        <v>5.04</v>
      </c>
      <c r="F4999">
        <v>1.8</v>
      </c>
      <c r="G4999">
        <v>0.26</v>
      </c>
      <c r="H4999">
        <v>0.26</v>
      </c>
      <c r="L4999">
        <v>240.93700000000001</v>
      </c>
      <c r="M4999">
        <v>0.06</v>
      </c>
      <c r="N4999">
        <v>0.06</v>
      </c>
      <c r="O4999">
        <v>0.86099999999999999</v>
      </c>
      <c r="R4999">
        <v>0.2445</v>
      </c>
      <c r="S4999">
        <v>0.1</v>
      </c>
      <c r="T4999">
        <v>0.1</v>
      </c>
      <c r="U4999">
        <v>11.347</v>
      </c>
      <c r="V4999">
        <v>3</v>
      </c>
      <c r="W4999">
        <v>3</v>
      </c>
      <c r="X4999">
        <v>6.3920000000000005E-2</v>
      </c>
      <c r="Y4999">
        <v>1999</v>
      </c>
      <c r="Z4999" s="1">
        <v>43693</v>
      </c>
      <c r="AA4999">
        <v>247.62899999999999</v>
      </c>
      <c r="AB4999">
        <v>2.2000000000000002</v>
      </c>
      <c r="AC4999">
        <v>2.2000000000000002</v>
      </c>
      <c r="AD4999">
        <v>2449922.548</v>
      </c>
      <c r="AE4999">
        <v>1.5</v>
      </c>
      <c r="AF4999">
        <v>1.5</v>
      </c>
      <c r="AY4999">
        <v>53.497999999999998</v>
      </c>
      <c r="AZ4999">
        <v>0.55000000000000004</v>
      </c>
      <c r="BA4999">
        <v>0.55000000000000004</v>
      </c>
      <c r="BK4999" t="s">
        <v>100</v>
      </c>
      <c r="BL4999" t="s">
        <v>101</v>
      </c>
      <c r="BM4999" t="s">
        <v>101</v>
      </c>
      <c r="BO4999" t="s">
        <v>14645</v>
      </c>
      <c r="BQ4999" t="s">
        <v>14643</v>
      </c>
      <c r="BR4999">
        <v>24.2</v>
      </c>
      <c r="BS4999">
        <v>41.410555600000002</v>
      </c>
      <c r="BT4999">
        <v>4.09</v>
      </c>
      <c r="BY4999">
        <v>13.47</v>
      </c>
      <c r="BZ4999">
        <v>0.13</v>
      </c>
      <c r="CA4999">
        <v>0.13</v>
      </c>
      <c r="CB4999">
        <v>0.09</v>
      </c>
      <c r="CC4999">
        <v>0.06</v>
      </c>
      <c r="CD4999">
        <v>0.06</v>
      </c>
      <c r="CE4999">
        <v>1.27</v>
      </c>
      <c r="CF4999">
        <v>0.06</v>
      </c>
      <c r="CG4999">
        <v>0.06</v>
      </c>
      <c r="CH4999">
        <v>1.631</v>
      </c>
      <c r="CI4999">
        <v>1.4E-2</v>
      </c>
      <c r="CJ4999">
        <v>1.4E-2</v>
      </c>
      <c r="CK4999" t="s">
        <v>1931</v>
      </c>
      <c r="CL4999">
        <v>3.8</v>
      </c>
      <c r="CM4999">
        <v>1</v>
      </c>
      <c r="CN4999">
        <v>1</v>
      </c>
      <c r="CO4999">
        <v>6212</v>
      </c>
      <c r="CP4999">
        <v>80</v>
      </c>
      <c r="CQ4999">
        <v>80</v>
      </c>
    </row>
    <row r="5000" spans="1:98" x14ac:dyDescent="0.25">
      <c r="A5000" t="s">
        <v>14646</v>
      </c>
      <c r="B5000" t="s">
        <v>99</v>
      </c>
      <c r="C5000">
        <v>23.58</v>
      </c>
      <c r="D5000">
        <v>2.29</v>
      </c>
      <c r="E5000">
        <v>2.93</v>
      </c>
      <c r="F5000">
        <v>10.19</v>
      </c>
      <c r="L5000">
        <v>1281.4390000000001</v>
      </c>
      <c r="M5000">
        <v>2</v>
      </c>
      <c r="N5000">
        <v>2</v>
      </c>
      <c r="O5000">
        <v>2.5499999999999998</v>
      </c>
      <c r="R5000">
        <v>0.316</v>
      </c>
      <c r="S5000">
        <v>7.0000000000000007E-2</v>
      </c>
      <c r="T5000">
        <v>6.0000000000000001E-3</v>
      </c>
      <c r="U5000">
        <v>25.609000000000002</v>
      </c>
      <c r="V5000">
        <v>3</v>
      </c>
      <c r="W5000">
        <v>3</v>
      </c>
      <c r="X5000">
        <v>0.18931000000000001</v>
      </c>
      <c r="Y5000">
        <v>1999</v>
      </c>
      <c r="Z5000" s="1">
        <v>43693</v>
      </c>
      <c r="AA5000">
        <v>252.99100000000001</v>
      </c>
      <c r="AB5000">
        <v>1.32</v>
      </c>
      <c r="AC5000">
        <v>1.32</v>
      </c>
      <c r="AD5000">
        <v>2450059.0720000002</v>
      </c>
      <c r="AE5000">
        <v>4.32</v>
      </c>
      <c r="AF5000">
        <v>4.32</v>
      </c>
      <c r="AY5000">
        <v>67.7</v>
      </c>
      <c r="AZ5000">
        <v>0.55000000000000004</v>
      </c>
      <c r="BA5000">
        <v>0.55000000000000004</v>
      </c>
      <c r="BK5000" t="s">
        <v>100</v>
      </c>
      <c r="BL5000" t="s">
        <v>101</v>
      </c>
      <c r="BM5000" t="s">
        <v>101</v>
      </c>
      <c r="BO5000" t="s">
        <v>14647</v>
      </c>
      <c r="BQ5000" t="s">
        <v>14643</v>
      </c>
      <c r="BR5000">
        <v>24.2</v>
      </c>
      <c r="BS5000">
        <v>41.410555600000002</v>
      </c>
      <c r="BT5000">
        <v>4.09</v>
      </c>
      <c r="BY5000">
        <v>13.47</v>
      </c>
      <c r="BZ5000">
        <v>0.13</v>
      </c>
      <c r="CA5000">
        <v>0.13</v>
      </c>
      <c r="CB5000">
        <v>0.09</v>
      </c>
      <c r="CC5000">
        <v>0.06</v>
      </c>
      <c r="CD5000">
        <v>0.06</v>
      </c>
      <c r="CE5000">
        <v>1.27</v>
      </c>
      <c r="CF5000">
        <v>0.06</v>
      </c>
      <c r="CG5000">
        <v>0.06</v>
      </c>
      <c r="CH5000">
        <v>1.631</v>
      </c>
      <c r="CI5000">
        <v>1.4E-2</v>
      </c>
      <c r="CJ5000">
        <v>1.4E-2</v>
      </c>
      <c r="CK5000" t="s">
        <v>1931</v>
      </c>
      <c r="CL5000">
        <v>3.8</v>
      </c>
      <c r="CM5000">
        <v>1</v>
      </c>
      <c r="CN5000">
        <v>1</v>
      </c>
      <c r="CO5000">
        <v>6212</v>
      </c>
      <c r="CP5000">
        <v>80</v>
      </c>
      <c r="CQ5000">
        <v>80</v>
      </c>
    </row>
    <row r="5001" spans="1:98" x14ac:dyDescent="0.25">
      <c r="A5001" t="s">
        <v>14648</v>
      </c>
      <c r="B5001" t="s">
        <v>99</v>
      </c>
      <c r="F5001">
        <v>1.0589999999999999</v>
      </c>
      <c r="G5001">
        <v>2.8000000000000001E-2</v>
      </c>
      <c r="H5001">
        <v>2.8000000000000001E-2</v>
      </c>
      <c r="L5001">
        <v>3848.86</v>
      </c>
      <c r="M5001">
        <v>0.74</v>
      </c>
      <c r="N5001">
        <v>0.74</v>
      </c>
      <c r="O5001">
        <v>5.2455999999999996</v>
      </c>
      <c r="P5001">
        <v>6.7000000000000002E-4</v>
      </c>
      <c r="Q5001">
        <v>6.7000000000000002E-4</v>
      </c>
      <c r="R5001">
        <v>5.3600000000000002E-3</v>
      </c>
      <c r="S5001">
        <v>4.4000000000000002E-4</v>
      </c>
      <c r="T5001">
        <v>4.4000000000000002E-4</v>
      </c>
      <c r="X5001">
        <v>0.389428</v>
      </c>
      <c r="Y5001">
        <v>2010</v>
      </c>
      <c r="Z5001" s="1">
        <v>43693</v>
      </c>
      <c r="AA5001">
        <v>7.3</v>
      </c>
      <c r="AB5001">
        <v>2.2999999999999998</v>
      </c>
      <c r="AC5001">
        <v>2.2999999999999998</v>
      </c>
      <c r="AV5001">
        <v>9535.9500000000007</v>
      </c>
      <c r="AW5001">
        <v>0.76</v>
      </c>
      <c r="AX5001">
        <v>0.76</v>
      </c>
      <c r="BK5001" t="s">
        <v>100</v>
      </c>
      <c r="BL5001" t="s">
        <v>101</v>
      </c>
      <c r="BO5001" t="s">
        <v>14649</v>
      </c>
      <c r="BQ5001" t="s">
        <v>14643</v>
      </c>
      <c r="BR5001">
        <v>24.2</v>
      </c>
      <c r="BS5001">
        <v>41.410555600000002</v>
      </c>
      <c r="BT5001">
        <v>4.09</v>
      </c>
      <c r="BY5001">
        <v>13.47</v>
      </c>
      <c r="BZ5001">
        <v>0.13</v>
      </c>
      <c r="CA5001">
        <v>0.13</v>
      </c>
      <c r="CB5001">
        <v>0.09</v>
      </c>
      <c r="CC5001">
        <v>0.06</v>
      </c>
      <c r="CD5001">
        <v>0.06</v>
      </c>
      <c r="CE5001">
        <v>1.27</v>
      </c>
      <c r="CF5001">
        <v>0.06</v>
      </c>
      <c r="CG5001">
        <v>0.06</v>
      </c>
      <c r="CH5001">
        <v>1.631</v>
      </c>
      <c r="CI5001">
        <v>1.4E-2</v>
      </c>
      <c r="CJ5001">
        <v>1.4E-2</v>
      </c>
      <c r="CK5001" t="s">
        <v>1931</v>
      </c>
      <c r="CL5001">
        <v>3.8</v>
      </c>
      <c r="CM5001">
        <v>1</v>
      </c>
      <c r="CN5001">
        <v>1</v>
      </c>
      <c r="CO5001">
        <v>6212</v>
      </c>
      <c r="CP5001">
        <v>80</v>
      </c>
      <c r="CQ5001">
        <v>80</v>
      </c>
    </row>
    <row r="5002" spans="1:98" x14ac:dyDescent="0.25">
      <c r="A5002" t="s">
        <v>14650</v>
      </c>
      <c r="B5002" t="s">
        <v>99</v>
      </c>
      <c r="F5002">
        <v>0.51</v>
      </c>
      <c r="G5002">
        <v>0.26</v>
      </c>
      <c r="H5002">
        <v>0.08</v>
      </c>
      <c r="L5002">
        <v>385.2</v>
      </c>
      <c r="M5002">
        <v>1.3</v>
      </c>
      <c r="N5002">
        <v>2.8</v>
      </c>
      <c r="O5002">
        <v>1.18</v>
      </c>
      <c r="P5002">
        <v>0.32</v>
      </c>
      <c r="Q5002">
        <v>0.11</v>
      </c>
      <c r="R5002">
        <v>0.32</v>
      </c>
      <c r="S5002">
        <v>0.22</v>
      </c>
      <c r="T5002">
        <v>0.13</v>
      </c>
      <c r="Y5002">
        <v>2021</v>
      </c>
      <c r="Z5002" s="1">
        <v>44546</v>
      </c>
      <c r="AA5002">
        <v>131</v>
      </c>
      <c r="AB5002">
        <v>31</v>
      </c>
      <c r="AC5002">
        <v>36</v>
      </c>
      <c r="AD5002">
        <v>2455279.6</v>
      </c>
      <c r="AE5002">
        <v>34</v>
      </c>
      <c r="AF5002">
        <v>28</v>
      </c>
      <c r="AY5002">
        <v>11.7</v>
      </c>
      <c r="AZ5002">
        <v>1.6</v>
      </c>
      <c r="BA5002">
        <v>1.7</v>
      </c>
      <c r="BK5002" t="s">
        <v>100</v>
      </c>
      <c r="BL5002" t="s">
        <v>101</v>
      </c>
      <c r="BM5002" t="s">
        <v>101</v>
      </c>
      <c r="BQ5002" t="s">
        <v>14651</v>
      </c>
      <c r="BR5002">
        <v>174.23750001900001</v>
      </c>
      <c r="BS5002">
        <v>-0.823611133</v>
      </c>
      <c r="CK5002" t="s">
        <v>1464</v>
      </c>
    </row>
    <row r="5003" spans="1:98" x14ac:dyDescent="0.25">
      <c r="A5003" t="s">
        <v>14652</v>
      </c>
      <c r="B5003" t="s">
        <v>99</v>
      </c>
      <c r="C5003">
        <v>40</v>
      </c>
      <c r="D5003">
        <v>5</v>
      </c>
      <c r="E5003">
        <v>15</v>
      </c>
      <c r="O5003">
        <v>907</v>
      </c>
      <c r="P5003">
        <v>236</v>
      </c>
      <c r="Q5003">
        <v>723</v>
      </c>
      <c r="Y5003">
        <v>2014</v>
      </c>
      <c r="Z5003" s="1">
        <v>43489</v>
      </c>
      <c r="BJ5003">
        <v>5</v>
      </c>
      <c r="BK5003" t="s">
        <v>100</v>
      </c>
      <c r="BL5003" t="s">
        <v>105</v>
      </c>
      <c r="BM5003" t="s">
        <v>165</v>
      </c>
      <c r="BQ5003" t="s">
        <v>14653</v>
      </c>
      <c r="BR5003">
        <v>308.82723181699998</v>
      </c>
      <c r="BS5003">
        <v>14.6742132163</v>
      </c>
      <c r="BT5003">
        <v>4.6470000000000002</v>
      </c>
      <c r="BV5003">
        <v>4.8209999999999997</v>
      </c>
      <c r="BW5003">
        <v>4.484</v>
      </c>
      <c r="BX5003">
        <v>4.3570000000000002</v>
      </c>
      <c r="BY5003">
        <v>67.48</v>
      </c>
      <c r="BZ5003">
        <v>1.05</v>
      </c>
      <c r="CA5003">
        <v>1.05</v>
      </c>
      <c r="CB5003">
        <v>-0.05</v>
      </c>
      <c r="CE5003">
        <v>2.5</v>
      </c>
      <c r="CF5003">
        <v>0.2</v>
      </c>
      <c r="CG5003">
        <v>0.2</v>
      </c>
      <c r="CK5003" t="s">
        <v>2785</v>
      </c>
      <c r="CL5003">
        <v>0.52500000000000002</v>
      </c>
      <c r="CM5003">
        <v>0.125</v>
      </c>
      <c r="CN5003">
        <v>0.125</v>
      </c>
      <c r="CO5003">
        <v>8336</v>
      </c>
      <c r="CT5003" t="s">
        <v>14654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7"/>
  <sheetViews>
    <sheetView topLeftCell="A16" workbookViewId="0">
      <selection activeCell="F45" sqref="F45"/>
    </sheetView>
  </sheetViews>
  <sheetFormatPr defaultRowHeight="15" x14ac:dyDescent="0.25"/>
  <cols>
    <col min="6" max="6" width="12" bestFit="1" customWidth="1"/>
  </cols>
  <sheetData>
    <row r="1" spans="1:13" x14ac:dyDescent="0.25">
      <c r="A1" t="s">
        <v>14662</v>
      </c>
    </row>
    <row r="2" spans="1:13" x14ac:dyDescent="0.25">
      <c r="A2">
        <v>7.7</v>
      </c>
    </row>
    <row r="3" spans="1:13" x14ac:dyDescent="0.25">
      <c r="A3">
        <v>11.347</v>
      </c>
    </row>
    <row r="4" spans="1:13" x14ac:dyDescent="0.25">
      <c r="A4">
        <v>13</v>
      </c>
    </row>
    <row r="5" spans="1:13" x14ac:dyDescent="0.25">
      <c r="A5">
        <v>13</v>
      </c>
      <c r="E5" t="s">
        <v>14663</v>
      </c>
      <c r="J5" t="s">
        <v>14664</v>
      </c>
      <c r="K5">
        <v>101.02341060283118</v>
      </c>
      <c r="L5">
        <v>100</v>
      </c>
      <c r="M5">
        <v>101.02341060283118</v>
      </c>
    </row>
    <row r="6" spans="1:13" x14ac:dyDescent="0.25">
      <c r="A6">
        <v>19.399999999999999</v>
      </c>
      <c r="C6">
        <v>70.5</v>
      </c>
      <c r="D6" cm="1">
        <f t="array" ref="D6:D35">FREQUENCY(A:A,C6:C34)</f>
        <v>21</v>
      </c>
      <c r="E6">
        <v>70</v>
      </c>
      <c r="F6" t="s">
        <v>14668</v>
      </c>
      <c r="J6" t="s">
        <v>14665</v>
      </c>
      <c r="K6">
        <v>89.184183075725485</v>
      </c>
      <c r="L6">
        <v>89</v>
      </c>
      <c r="M6">
        <v>89.184183075725485</v>
      </c>
    </row>
    <row r="7" spans="1:13" x14ac:dyDescent="0.25">
      <c r="A7">
        <v>20</v>
      </c>
      <c r="C7">
        <v>71.5</v>
      </c>
      <c r="D7">
        <v>0</v>
      </c>
      <c r="E7">
        <v>71</v>
      </c>
      <c r="J7" t="s">
        <v>14666</v>
      </c>
      <c r="K7">
        <v>0.89377328550620827</v>
      </c>
      <c r="L7">
        <v>1</v>
      </c>
      <c r="M7">
        <v>0.89377328550620827</v>
      </c>
    </row>
    <row r="8" spans="1:13" x14ac:dyDescent="0.25">
      <c r="A8">
        <v>25</v>
      </c>
      <c r="C8">
        <v>72.5</v>
      </c>
      <c r="D8">
        <v>0</v>
      </c>
      <c r="E8">
        <v>72</v>
      </c>
    </row>
    <row r="9" spans="1:13" x14ac:dyDescent="0.25">
      <c r="A9">
        <v>25.609000000000002</v>
      </c>
      <c r="C9">
        <v>73.5</v>
      </c>
      <c r="D9">
        <v>0</v>
      </c>
      <c r="E9">
        <v>73</v>
      </c>
    </row>
    <row r="10" spans="1:13" x14ac:dyDescent="0.25">
      <c r="A10">
        <v>28</v>
      </c>
      <c r="C10">
        <v>74.5</v>
      </c>
      <c r="D10">
        <v>0</v>
      </c>
      <c r="E10">
        <v>74</v>
      </c>
    </row>
    <row r="11" spans="1:13" x14ac:dyDescent="0.25">
      <c r="A11">
        <v>28</v>
      </c>
      <c r="C11">
        <v>75.5</v>
      </c>
      <c r="D11">
        <v>0</v>
      </c>
      <c r="E11">
        <v>75</v>
      </c>
    </row>
    <row r="12" spans="1:13" x14ac:dyDescent="0.25">
      <c r="A12">
        <v>35.700000000000003</v>
      </c>
      <c r="C12">
        <v>76.5</v>
      </c>
      <c r="D12">
        <v>0</v>
      </c>
      <c r="E12">
        <v>76</v>
      </c>
    </row>
    <row r="13" spans="1:13" x14ac:dyDescent="0.25">
      <c r="A13">
        <v>47</v>
      </c>
      <c r="C13">
        <v>77.5</v>
      </c>
      <c r="D13">
        <v>0</v>
      </c>
      <c r="E13">
        <v>77</v>
      </c>
    </row>
    <row r="14" spans="1:13" x14ac:dyDescent="0.25">
      <c r="A14">
        <v>48.3</v>
      </c>
      <c r="C14">
        <v>78.5</v>
      </c>
      <c r="D14">
        <v>0</v>
      </c>
      <c r="E14">
        <v>78</v>
      </c>
    </row>
    <row r="15" spans="1:13" x14ac:dyDescent="0.25">
      <c r="A15">
        <v>50</v>
      </c>
      <c r="C15">
        <v>79.5</v>
      </c>
      <c r="D15">
        <v>0</v>
      </c>
      <c r="E15">
        <v>79</v>
      </c>
    </row>
    <row r="16" spans="1:13" x14ac:dyDescent="0.25">
      <c r="A16">
        <v>50</v>
      </c>
      <c r="C16">
        <v>80.5</v>
      </c>
      <c r="D16">
        <v>3</v>
      </c>
      <c r="E16">
        <v>80</v>
      </c>
    </row>
    <row r="17" spans="1:8" x14ac:dyDescent="0.25">
      <c r="A17">
        <v>53</v>
      </c>
      <c r="C17">
        <v>81.5</v>
      </c>
      <c r="D17">
        <v>0</v>
      </c>
      <c r="E17">
        <v>81</v>
      </c>
      <c r="F17" t="s">
        <v>14667</v>
      </c>
    </row>
    <row r="18" spans="1:8" x14ac:dyDescent="0.25">
      <c r="A18">
        <v>59</v>
      </c>
      <c r="C18">
        <v>82.5</v>
      </c>
      <c r="D18">
        <v>0</v>
      </c>
      <c r="E18">
        <v>82</v>
      </c>
      <c r="F18">
        <f>A*EXP(-((E18-mu)^2)/(2*sigma^2))</f>
        <v>9.430376745657472E-13</v>
      </c>
      <c r="G18">
        <f t="shared" ref="G18:G24" si="0">D18-F18</f>
        <v>-9.430376745657472E-13</v>
      </c>
      <c r="H18">
        <f>SUMSQ(G18:G34)</f>
        <v>486.24127279221221</v>
      </c>
    </row>
    <row r="19" spans="1:8" x14ac:dyDescent="0.25">
      <c r="A19">
        <v>59</v>
      </c>
      <c r="C19">
        <v>83.5</v>
      </c>
      <c r="D19">
        <v>0</v>
      </c>
      <c r="E19">
        <v>83</v>
      </c>
      <c r="F19">
        <f>A*EXP(-((E19-mu)^2)/(2*sigma^2))</f>
        <v>4.0594794672728306E-9</v>
      </c>
      <c r="G19">
        <f t="shared" si="0"/>
        <v>-4.0594794672728306E-9</v>
      </c>
    </row>
    <row r="20" spans="1:8" x14ac:dyDescent="0.25">
      <c r="A20">
        <v>59</v>
      </c>
      <c r="C20">
        <v>84.5</v>
      </c>
      <c r="D20">
        <v>2</v>
      </c>
      <c r="E20">
        <v>84</v>
      </c>
      <c r="F20">
        <f>A*EXP(-((E20-mu)^2)/(2*sigma^2))</f>
        <v>4.9974552273324455E-6</v>
      </c>
      <c r="G20">
        <f t="shared" si="0"/>
        <v>1.9999950025447726</v>
      </c>
    </row>
    <row r="21" spans="1:8" x14ac:dyDescent="0.25">
      <c r="A21">
        <v>64</v>
      </c>
      <c r="C21">
        <v>85.5</v>
      </c>
      <c r="D21">
        <v>2</v>
      </c>
      <c r="E21">
        <v>85</v>
      </c>
      <c r="F21">
        <f>A*EXP(-((E21-mu)^2)/(2*sigma^2))</f>
        <v>1.7594005837091328E-3</v>
      </c>
      <c r="G21">
        <f t="shared" si="0"/>
        <v>1.9982405994162908</v>
      </c>
    </row>
    <row r="22" spans="1:8" x14ac:dyDescent="0.25">
      <c r="A22">
        <v>65</v>
      </c>
      <c r="C22">
        <v>86.5</v>
      </c>
      <c r="D22">
        <v>10</v>
      </c>
      <c r="E22">
        <v>86</v>
      </c>
      <c r="F22">
        <f>A*EXP(-((E22-mu)^2)/(2*sigma^2))</f>
        <v>0.17714047646345288</v>
      </c>
      <c r="G22">
        <f t="shared" si="0"/>
        <v>9.8228595235365468</v>
      </c>
    </row>
    <row r="23" spans="1:8" x14ac:dyDescent="0.25">
      <c r="A23">
        <v>80</v>
      </c>
      <c r="C23">
        <v>87.5</v>
      </c>
      <c r="D23">
        <v>18</v>
      </c>
      <c r="E23">
        <v>87</v>
      </c>
      <c r="F23">
        <f>A*EXP(-((E23-mu)^2)/(2*sigma^2))</f>
        <v>5.1004458627136771</v>
      </c>
      <c r="G23">
        <f t="shared" si="0"/>
        <v>12.899554137286323</v>
      </c>
    </row>
    <row r="24" spans="1:8" x14ac:dyDescent="0.25">
      <c r="A24">
        <v>80</v>
      </c>
      <c r="C24">
        <v>88.5</v>
      </c>
      <c r="D24">
        <v>41</v>
      </c>
      <c r="E24">
        <v>88</v>
      </c>
      <c r="F24">
        <f>A*EXP(-((E24-mu)^2)/(2*sigma^2))</f>
        <v>41.998688897734858</v>
      </c>
      <c r="G24">
        <f t="shared" si="0"/>
        <v>-0.99868889773485847</v>
      </c>
    </row>
    <row r="25" spans="1:8" x14ac:dyDescent="0.25">
      <c r="A25">
        <v>80</v>
      </c>
      <c r="C25">
        <v>89.5</v>
      </c>
      <c r="D25">
        <v>96</v>
      </c>
      <c r="E25">
        <v>89</v>
      </c>
      <c r="F25">
        <f>A*EXP(-((E25-mu)^2)/(2*sigma^2))</f>
        <v>98.900976725242685</v>
      </c>
      <c r="G25">
        <f>D25-F25</f>
        <v>-2.9009767252426855</v>
      </c>
    </row>
    <row r="26" spans="1:8" x14ac:dyDescent="0.25">
      <c r="A26">
        <v>83.81</v>
      </c>
      <c r="C26">
        <v>90.5</v>
      </c>
      <c r="D26">
        <v>73</v>
      </c>
      <c r="E26">
        <v>90</v>
      </c>
      <c r="F26">
        <f>A*EXP(-((E26-mu)^2)/(2*sigma^2))</f>
        <v>66.604363948052821</v>
      </c>
      <c r="G26">
        <f t="shared" ref="G26:G34" si="1">D26-F26</f>
        <v>6.3956360519471787</v>
      </c>
    </row>
    <row r="27" spans="1:8" x14ac:dyDescent="0.25">
      <c r="A27">
        <v>84.02</v>
      </c>
      <c r="C27">
        <v>91.5</v>
      </c>
      <c r="D27">
        <v>0</v>
      </c>
      <c r="E27">
        <v>91</v>
      </c>
      <c r="F27">
        <f>A*EXP(-((E27-mu)^2)/(2*sigma^2))</f>
        <v>12.827500696224947</v>
      </c>
      <c r="G27">
        <f t="shared" si="1"/>
        <v>-12.827500696224947</v>
      </c>
    </row>
    <row r="28" spans="1:8" x14ac:dyDescent="0.25">
      <c r="A28">
        <v>84.6</v>
      </c>
      <c r="C28">
        <v>92.5</v>
      </c>
      <c r="D28">
        <v>0</v>
      </c>
      <c r="E28">
        <v>92</v>
      </c>
      <c r="F28">
        <f>A*EXP(-((E28-mu)^2)/(2*sigma^2))</f>
        <v>0.70651057300619169</v>
      </c>
      <c r="G28">
        <f t="shared" si="1"/>
        <v>-0.70651057300619169</v>
      </c>
    </row>
    <row r="29" spans="1:8" x14ac:dyDescent="0.25">
      <c r="A29">
        <v>84.7</v>
      </c>
      <c r="C29">
        <v>93.5</v>
      </c>
      <c r="D29">
        <v>0</v>
      </c>
      <c r="E29">
        <v>93</v>
      </c>
      <c r="F29">
        <f>A*EXP(-((E29-mu)^2)/(2*sigma^2))</f>
        <v>1.1128395220832565E-2</v>
      </c>
      <c r="G29">
        <f t="shared" si="1"/>
        <v>-1.1128395220832565E-2</v>
      </c>
    </row>
    <row r="30" spans="1:8" x14ac:dyDescent="0.25">
      <c r="A30">
        <v>85.6</v>
      </c>
      <c r="C30">
        <v>94.5</v>
      </c>
      <c r="D30">
        <v>0</v>
      </c>
      <c r="E30">
        <v>94</v>
      </c>
      <c r="F30">
        <f>A*EXP(-((E30-mu)^2)/(2*sigma^2))</f>
        <v>5.0128380446796223E-5</v>
      </c>
      <c r="G30">
        <f t="shared" si="1"/>
        <v>-5.0128380446796223E-5</v>
      </c>
    </row>
    <row r="31" spans="1:8" x14ac:dyDescent="0.25">
      <c r="A31">
        <v>85.73</v>
      </c>
      <c r="C31">
        <v>95.5</v>
      </c>
      <c r="D31">
        <v>0</v>
      </c>
      <c r="E31">
        <v>95</v>
      </c>
      <c r="F31">
        <f>A*EXP(-((E31-mu)^2)/(2*sigma^2))</f>
        <v>6.4576137227363842E-8</v>
      </c>
      <c r="G31">
        <f t="shared" si="1"/>
        <v>-6.4576137227363842E-8</v>
      </c>
    </row>
    <row r="32" spans="1:8" x14ac:dyDescent="0.25">
      <c r="A32">
        <v>85.83</v>
      </c>
      <c r="C32">
        <v>96.5</v>
      </c>
      <c r="D32">
        <v>0</v>
      </c>
      <c r="E32">
        <v>96</v>
      </c>
      <c r="F32">
        <f>A*EXP(-((E32-mu)^2)/(2*sigma^2))</f>
        <v>2.3790178992965853E-11</v>
      </c>
      <c r="G32">
        <f t="shared" si="1"/>
        <v>-2.3790178992965853E-11</v>
      </c>
    </row>
    <row r="33" spans="1:7" x14ac:dyDescent="0.25">
      <c r="A33">
        <v>85.98</v>
      </c>
      <c r="C33">
        <v>97.5</v>
      </c>
      <c r="D33">
        <v>0</v>
      </c>
      <c r="E33">
        <v>97</v>
      </c>
      <c r="F33">
        <f>A*EXP(-((E33-mu)^2)/(2*sigma^2))</f>
        <v>2.506459046895719E-15</v>
      </c>
      <c r="G33">
        <f t="shared" si="1"/>
        <v>-2.506459046895719E-15</v>
      </c>
    </row>
    <row r="34" spans="1:7" x14ac:dyDescent="0.25">
      <c r="A34">
        <v>86</v>
      </c>
      <c r="C34">
        <v>98.5</v>
      </c>
      <c r="D34">
        <v>0</v>
      </c>
      <c r="E34">
        <v>98</v>
      </c>
      <c r="F34">
        <f>A*EXP(-((E34-mu)^2)/(2*sigma^2))</f>
        <v>7.5519789973491606E-20</v>
      </c>
      <c r="G34">
        <f t="shared" si="1"/>
        <v>-7.5519789973491606E-20</v>
      </c>
    </row>
    <row r="35" spans="1:7" x14ac:dyDescent="0.25">
      <c r="A35">
        <v>86.23</v>
      </c>
      <c r="D35">
        <v>0</v>
      </c>
    </row>
    <row r="36" spans="1:7" x14ac:dyDescent="0.25">
      <c r="A36">
        <v>86.3</v>
      </c>
    </row>
    <row r="37" spans="1:7" x14ac:dyDescent="0.25">
      <c r="A37">
        <v>86.4</v>
      </c>
    </row>
    <row r="38" spans="1:7" x14ac:dyDescent="0.25">
      <c r="A38">
        <v>86.494</v>
      </c>
    </row>
    <row r="39" spans="1:7" x14ac:dyDescent="0.25">
      <c r="A39">
        <v>86.5</v>
      </c>
    </row>
    <row r="40" spans="1:7" x14ac:dyDescent="0.25">
      <c r="A40">
        <v>86.7</v>
      </c>
    </row>
    <row r="41" spans="1:7" x14ac:dyDescent="0.25">
      <c r="A41">
        <v>86.9</v>
      </c>
    </row>
    <row r="42" spans="1:7" x14ac:dyDescent="0.25">
      <c r="A42">
        <v>86.93</v>
      </c>
    </row>
    <row r="43" spans="1:7" x14ac:dyDescent="0.25">
      <c r="A43">
        <v>86.94</v>
      </c>
    </row>
    <row r="44" spans="1:7" x14ac:dyDescent="0.25">
      <c r="A44">
        <v>86.95</v>
      </c>
    </row>
    <row r="45" spans="1:7" x14ac:dyDescent="0.25">
      <c r="A45">
        <v>87</v>
      </c>
      <c r="F45" t="s">
        <v>14669</v>
      </c>
    </row>
    <row r="46" spans="1:7" x14ac:dyDescent="0.25">
      <c r="A46">
        <v>87.054000000000002</v>
      </c>
    </row>
    <row r="47" spans="1:7" x14ac:dyDescent="0.25">
      <c r="A47">
        <v>87.2</v>
      </c>
    </row>
    <row r="48" spans="1:7" x14ac:dyDescent="0.25">
      <c r="A48">
        <v>87.2</v>
      </c>
    </row>
    <row r="49" spans="1:12" x14ac:dyDescent="0.25">
      <c r="A49">
        <v>87.269000000000005</v>
      </c>
    </row>
    <row r="50" spans="1:12" x14ac:dyDescent="0.25">
      <c r="A50">
        <v>87.27</v>
      </c>
    </row>
    <row r="51" spans="1:12" x14ac:dyDescent="0.25">
      <c r="A51">
        <v>87.37</v>
      </c>
      <c r="L51">
        <f ca="1">IF(RAND()&lt;0.1,RANDBETWEEN(0,180),NORMINV(RAND(),mu,sigma))</f>
        <v>90.275886692056204</v>
      </c>
    </row>
    <row r="52" spans="1:12" x14ac:dyDescent="0.25">
      <c r="A52">
        <v>87.39</v>
      </c>
    </row>
    <row r="53" spans="1:12" x14ac:dyDescent="0.25">
      <c r="A53">
        <v>87.4</v>
      </c>
    </row>
    <row r="54" spans="1:12" x14ac:dyDescent="0.25">
      <c r="A54">
        <v>87.43</v>
      </c>
    </row>
    <row r="55" spans="1:12" x14ac:dyDescent="0.25">
      <c r="A55">
        <v>87.43</v>
      </c>
    </row>
    <row r="56" spans="1:12" x14ac:dyDescent="0.25">
      <c r="A56">
        <v>87.43</v>
      </c>
    </row>
    <row r="57" spans="1:12" x14ac:dyDescent="0.25">
      <c r="A57">
        <v>87.5</v>
      </c>
    </row>
    <row r="58" spans="1:12" x14ac:dyDescent="0.25">
      <c r="A58">
        <v>87.54</v>
      </c>
    </row>
    <row r="59" spans="1:12" x14ac:dyDescent="0.25">
      <c r="A59">
        <v>87.55</v>
      </c>
    </row>
    <row r="60" spans="1:12" x14ac:dyDescent="0.25">
      <c r="A60">
        <v>87.552999999999997</v>
      </c>
    </row>
    <row r="61" spans="1:12" x14ac:dyDescent="0.25">
      <c r="A61">
        <v>87.632000000000005</v>
      </c>
    </row>
    <row r="62" spans="1:12" x14ac:dyDescent="0.25">
      <c r="A62">
        <v>87.66</v>
      </c>
    </row>
    <row r="63" spans="1:12" x14ac:dyDescent="0.25">
      <c r="A63">
        <v>87.68</v>
      </c>
    </row>
    <row r="64" spans="1:12" x14ac:dyDescent="0.25">
      <c r="A64">
        <v>87.8</v>
      </c>
    </row>
    <row r="65" spans="1:1" x14ac:dyDescent="0.25">
      <c r="A65">
        <v>87.83</v>
      </c>
    </row>
    <row r="66" spans="1:1" x14ac:dyDescent="0.25">
      <c r="A66">
        <v>87.9</v>
      </c>
    </row>
    <row r="67" spans="1:1" x14ac:dyDescent="0.25">
      <c r="A67">
        <v>87.94</v>
      </c>
    </row>
    <row r="68" spans="1:1" x14ac:dyDescent="0.25">
      <c r="A68">
        <v>87.94</v>
      </c>
    </row>
    <row r="69" spans="1:1" x14ac:dyDescent="0.25">
      <c r="A69">
        <v>87.94</v>
      </c>
    </row>
    <row r="70" spans="1:1" x14ac:dyDescent="0.25">
      <c r="A70">
        <v>87.96</v>
      </c>
    </row>
    <row r="71" spans="1:1" x14ac:dyDescent="0.25">
      <c r="A71">
        <v>87.98</v>
      </c>
    </row>
    <row r="72" spans="1:1" x14ac:dyDescent="0.25">
      <c r="A72">
        <v>87.99</v>
      </c>
    </row>
    <row r="73" spans="1:1" x14ac:dyDescent="0.25">
      <c r="A73">
        <v>88</v>
      </c>
    </row>
    <row r="74" spans="1:1" x14ac:dyDescent="0.25">
      <c r="A74">
        <v>88</v>
      </c>
    </row>
    <row r="75" spans="1:1" x14ac:dyDescent="0.25">
      <c r="A75">
        <v>88.04</v>
      </c>
    </row>
    <row r="76" spans="1:1" x14ac:dyDescent="0.25">
      <c r="A76">
        <v>88.07</v>
      </c>
    </row>
    <row r="77" spans="1:1" x14ac:dyDescent="0.25">
      <c r="A77">
        <v>88.11</v>
      </c>
    </row>
    <row r="78" spans="1:1" x14ac:dyDescent="0.25">
      <c r="A78">
        <v>88.12</v>
      </c>
    </row>
    <row r="79" spans="1:1" x14ac:dyDescent="0.25">
      <c r="A79">
        <v>88.16</v>
      </c>
    </row>
    <row r="80" spans="1:1" x14ac:dyDescent="0.25">
      <c r="A80">
        <v>88.19</v>
      </c>
    </row>
    <row r="81" spans="1:1" x14ac:dyDescent="0.25">
      <c r="A81">
        <v>88.2</v>
      </c>
    </row>
    <row r="82" spans="1:1" x14ac:dyDescent="0.25">
      <c r="A82">
        <v>88.21</v>
      </c>
    </row>
    <row r="83" spans="1:1" x14ac:dyDescent="0.25">
      <c r="A83">
        <v>88.24</v>
      </c>
    </row>
    <row r="84" spans="1:1" x14ac:dyDescent="0.25">
      <c r="A84">
        <v>88.24</v>
      </c>
    </row>
    <row r="85" spans="1:1" x14ac:dyDescent="0.25">
      <c r="A85">
        <v>88.24</v>
      </c>
    </row>
    <row r="86" spans="1:1" x14ac:dyDescent="0.25">
      <c r="A86">
        <v>88.241</v>
      </c>
    </row>
    <row r="87" spans="1:1" x14ac:dyDescent="0.25">
      <c r="A87">
        <v>88.28</v>
      </c>
    </row>
    <row r="88" spans="1:1" x14ac:dyDescent="0.25">
      <c r="A88">
        <v>88.287000000000006</v>
      </c>
    </row>
    <row r="89" spans="1:1" x14ac:dyDescent="0.25">
      <c r="A89">
        <v>88.34</v>
      </c>
    </row>
    <row r="90" spans="1:1" x14ac:dyDescent="0.25">
      <c r="A90">
        <v>88.35</v>
      </c>
    </row>
    <row r="91" spans="1:1" x14ac:dyDescent="0.25">
      <c r="A91">
        <v>88.36</v>
      </c>
    </row>
    <row r="92" spans="1:1" x14ac:dyDescent="0.25">
      <c r="A92">
        <v>88.38</v>
      </c>
    </row>
    <row r="93" spans="1:1" x14ac:dyDescent="0.25">
      <c r="A93">
        <v>88.4</v>
      </c>
    </row>
    <row r="94" spans="1:1" x14ac:dyDescent="0.25">
      <c r="A94">
        <v>88.412999999999997</v>
      </c>
    </row>
    <row r="95" spans="1:1" x14ac:dyDescent="0.25">
      <c r="A95">
        <v>88.448999999999998</v>
      </c>
    </row>
    <row r="96" spans="1:1" x14ac:dyDescent="0.25">
      <c r="A96">
        <v>88.454999999999998</v>
      </c>
    </row>
    <row r="97" spans="1:1" x14ac:dyDescent="0.25">
      <c r="A97">
        <v>88.49</v>
      </c>
    </row>
    <row r="98" spans="1:1" x14ac:dyDescent="0.25">
      <c r="A98">
        <v>88.49</v>
      </c>
    </row>
    <row r="99" spans="1:1" x14ac:dyDescent="0.25">
      <c r="A99">
        <v>88.537000000000006</v>
      </c>
    </row>
    <row r="100" spans="1:1" x14ac:dyDescent="0.25">
      <c r="A100">
        <v>88.54</v>
      </c>
    </row>
    <row r="101" spans="1:1" x14ac:dyDescent="0.25">
      <c r="A101">
        <v>88.56</v>
      </c>
    </row>
    <row r="102" spans="1:1" x14ac:dyDescent="0.25">
      <c r="A102">
        <v>88.58</v>
      </c>
    </row>
    <row r="103" spans="1:1" x14ac:dyDescent="0.25">
      <c r="A103">
        <v>88.58</v>
      </c>
    </row>
    <row r="104" spans="1:1" x14ac:dyDescent="0.25">
      <c r="A104">
        <v>88.58</v>
      </c>
    </row>
    <row r="105" spans="1:1" x14ac:dyDescent="0.25">
      <c r="A105">
        <v>88.606999999999999</v>
      </c>
    </row>
    <row r="106" spans="1:1" x14ac:dyDescent="0.25">
      <c r="A106">
        <v>88.61</v>
      </c>
    </row>
    <row r="107" spans="1:1" x14ac:dyDescent="0.25">
      <c r="A107">
        <v>88.61</v>
      </c>
    </row>
    <row r="108" spans="1:1" x14ac:dyDescent="0.25">
      <c r="A108">
        <v>88.61</v>
      </c>
    </row>
    <row r="109" spans="1:1" x14ac:dyDescent="0.25">
      <c r="A109">
        <v>88.62</v>
      </c>
    </row>
    <row r="110" spans="1:1" x14ac:dyDescent="0.25">
      <c r="A110">
        <v>88.658000000000001</v>
      </c>
    </row>
    <row r="111" spans="1:1" x14ac:dyDescent="0.25">
      <c r="A111">
        <v>88.668000000000006</v>
      </c>
    </row>
    <row r="112" spans="1:1" x14ac:dyDescent="0.25">
      <c r="A112">
        <v>88.7</v>
      </c>
    </row>
    <row r="113" spans="1:1" x14ac:dyDescent="0.25">
      <c r="A113">
        <v>88.71</v>
      </c>
    </row>
    <row r="114" spans="1:1" x14ac:dyDescent="0.25">
      <c r="A114">
        <v>88.71</v>
      </c>
    </row>
    <row r="115" spans="1:1" x14ac:dyDescent="0.25">
      <c r="A115">
        <v>88.72</v>
      </c>
    </row>
    <row r="116" spans="1:1" x14ac:dyDescent="0.25">
      <c r="A116">
        <v>88.72</v>
      </c>
    </row>
    <row r="117" spans="1:1" x14ac:dyDescent="0.25">
      <c r="A117">
        <v>88.722999999999999</v>
      </c>
    </row>
    <row r="118" spans="1:1" x14ac:dyDescent="0.25">
      <c r="A118">
        <v>88.77</v>
      </c>
    </row>
    <row r="119" spans="1:1" x14ac:dyDescent="0.25">
      <c r="A119">
        <v>88.787999999999997</v>
      </c>
    </row>
    <row r="120" spans="1:1" x14ac:dyDescent="0.25">
      <c r="A120">
        <v>88.79</v>
      </c>
    </row>
    <row r="121" spans="1:1" x14ac:dyDescent="0.25">
      <c r="A121">
        <v>88.795000000000002</v>
      </c>
    </row>
    <row r="122" spans="1:1" x14ac:dyDescent="0.25">
      <c r="A122">
        <v>88.795000000000002</v>
      </c>
    </row>
    <row r="123" spans="1:1" x14ac:dyDescent="0.25">
      <c r="A123">
        <v>88.8</v>
      </c>
    </row>
    <row r="124" spans="1:1" x14ac:dyDescent="0.25">
      <c r="A124">
        <v>88.81</v>
      </c>
    </row>
    <row r="125" spans="1:1" x14ac:dyDescent="0.25">
      <c r="A125">
        <v>88.822999999999993</v>
      </c>
    </row>
    <row r="126" spans="1:1" x14ac:dyDescent="0.25">
      <c r="A126">
        <v>88.84</v>
      </c>
    </row>
    <row r="127" spans="1:1" x14ac:dyDescent="0.25">
      <c r="A127">
        <v>88.84</v>
      </c>
    </row>
    <row r="128" spans="1:1" x14ac:dyDescent="0.25">
      <c r="A128">
        <v>88.85</v>
      </c>
    </row>
    <row r="129" spans="1:1" x14ac:dyDescent="0.25">
      <c r="A129">
        <v>88.89</v>
      </c>
    </row>
    <row r="130" spans="1:1" x14ac:dyDescent="0.25">
      <c r="A130">
        <v>88.89</v>
      </c>
    </row>
    <row r="131" spans="1:1" x14ac:dyDescent="0.25">
      <c r="A131">
        <v>88.9</v>
      </c>
    </row>
    <row r="132" spans="1:1" x14ac:dyDescent="0.25">
      <c r="A132">
        <v>88.9</v>
      </c>
    </row>
    <row r="133" spans="1:1" x14ac:dyDescent="0.25">
      <c r="A133">
        <v>88.92</v>
      </c>
    </row>
    <row r="134" spans="1:1" x14ac:dyDescent="0.25">
      <c r="A134">
        <v>88.94</v>
      </c>
    </row>
    <row r="135" spans="1:1" x14ac:dyDescent="0.25">
      <c r="A135">
        <v>88.95</v>
      </c>
    </row>
    <row r="136" spans="1:1" x14ac:dyDescent="0.25">
      <c r="A136">
        <v>88.96</v>
      </c>
    </row>
    <row r="137" spans="1:1" x14ac:dyDescent="0.25">
      <c r="A137">
        <v>88.962999999999994</v>
      </c>
    </row>
    <row r="138" spans="1:1" x14ac:dyDescent="0.25">
      <c r="A138">
        <v>88.97</v>
      </c>
    </row>
    <row r="139" spans="1:1" x14ac:dyDescent="0.25">
      <c r="A139">
        <v>88.977000000000004</v>
      </c>
    </row>
    <row r="140" spans="1:1" x14ac:dyDescent="0.25">
      <c r="A140">
        <v>89</v>
      </c>
    </row>
    <row r="141" spans="1:1" x14ac:dyDescent="0.25">
      <c r="A141">
        <v>89</v>
      </c>
    </row>
    <row r="142" spans="1:1" x14ac:dyDescent="0.25">
      <c r="A142">
        <v>89</v>
      </c>
    </row>
    <row r="143" spans="1:1" x14ac:dyDescent="0.25">
      <c r="A143">
        <v>89.001999999999995</v>
      </c>
    </row>
    <row r="144" spans="1:1" x14ac:dyDescent="0.25">
      <c r="A144">
        <v>89.03</v>
      </c>
    </row>
    <row r="145" spans="1:1" x14ac:dyDescent="0.25">
      <c r="A145">
        <v>89.04</v>
      </c>
    </row>
    <row r="146" spans="1:1" x14ac:dyDescent="0.25">
      <c r="A146">
        <v>89.07</v>
      </c>
    </row>
    <row r="147" spans="1:1" x14ac:dyDescent="0.25">
      <c r="A147">
        <v>89.08</v>
      </c>
    </row>
    <row r="148" spans="1:1" x14ac:dyDescent="0.25">
      <c r="A148">
        <v>89.09</v>
      </c>
    </row>
    <row r="149" spans="1:1" x14ac:dyDescent="0.25">
      <c r="A149">
        <v>89.09</v>
      </c>
    </row>
    <row r="150" spans="1:1" x14ac:dyDescent="0.25">
      <c r="A150">
        <v>89.13</v>
      </c>
    </row>
    <row r="151" spans="1:1" x14ac:dyDescent="0.25">
      <c r="A151">
        <v>89.13</v>
      </c>
    </row>
    <row r="152" spans="1:1" x14ac:dyDescent="0.25">
      <c r="A152">
        <v>89.147000000000006</v>
      </c>
    </row>
    <row r="153" spans="1:1" x14ac:dyDescent="0.25">
      <c r="A153">
        <v>89.164000000000001</v>
      </c>
    </row>
    <row r="154" spans="1:1" x14ac:dyDescent="0.25">
      <c r="A154">
        <v>89.17</v>
      </c>
    </row>
    <row r="155" spans="1:1" x14ac:dyDescent="0.25">
      <c r="A155">
        <v>89.188000000000002</v>
      </c>
    </row>
    <row r="156" spans="1:1" x14ac:dyDescent="0.25">
      <c r="A156">
        <v>89.22</v>
      </c>
    </row>
    <row r="157" spans="1:1" x14ac:dyDescent="0.25">
      <c r="A157">
        <v>89.26</v>
      </c>
    </row>
    <row r="158" spans="1:1" x14ac:dyDescent="0.25">
      <c r="A158">
        <v>89.26</v>
      </c>
    </row>
    <row r="159" spans="1:1" x14ac:dyDescent="0.25">
      <c r="A159">
        <v>89.272000000000006</v>
      </c>
    </row>
    <row r="160" spans="1:1" x14ac:dyDescent="0.25">
      <c r="A160">
        <v>89.3</v>
      </c>
    </row>
    <row r="161" spans="1:1" x14ac:dyDescent="0.25">
      <c r="A161">
        <v>89.3</v>
      </c>
    </row>
    <row r="162" spans="1:1" x14ac:dyDescent="0.25">
      <c r="A162">
        <v>89.31</v>
      </c>
    </row>
    <row r="163" spans="1:1" x14ac:dyDescent="0.25">
      <c r="A163">
        <v>89.31</v>
      </c>
    </row>
    <row r="164" spans="1:1" x14ac:dyDescent="0.25">
      <c r="A164">
        <v>89.32</v>
      </c>
    </row>
    <row r="165" spans="1:1" x14ac:dyDescent="0.25">
      <c r="A165">
        <v>89.32</v>
      </c>
    </row>
    <row r="166" spans="1:1" x14ac:dyDescent="0.25">
      <c r="A166">
        <v>89.33</v>
      </c>
    </row>
    <row r="167" spans="1:1" x14ac:dyDescent="0.25">
      <c r="A167">
        <v>89.334999999999994</v>
      </c>
    </row>
    <row r="168" spans="1:1" x14ac:dyDescent="0.25">
      <c r="A168">
        <v>89.338999999999999</v>
      </c>
    </row>
    <row r="169" spans="1:1" x14ac:dyDescent="0.25">
      <c r="A169">
        <v>89.34</v>
      </c>
    </row>
    <row r="170" spans="1:1" x14ac:dyDescent="0.25">
      <c r="A170">
        <v>89.35</v>
      </c>
    </row>
    <row r="171" spans="1:1" x14ac:dyDescent="0.25">
      <c r="A171">
        <v>89.35</v>
      </c>
    </row>
    <row r="172" spans="1:1" x14ac:dyDescent="0.25">
      <c r="A172">
        <v>89.35</v>
      </c>
    </row>
    <row r="173" spans="1:1" x14ac:dyDescent="0.25">
      <c r="A173">
        <v>89.352000000000004</v>
      </c>
    </row>
    <row r="174" spans="1:1" x14ac:dyDescent="0.25">
      <c r="A174">
        <v>89.36</v>
      </c>
    </row>
    <row r="175" spans="1:1" x14ac:dyDescent="0.25">
      <c r="A175">
        <v>89.37</v>
      </c>
    </row>
    <row r="176" spans="1:1" x14ac:dyDescent="0.25">
      <c r="A176">
        <v>89.38</v>
      </c>
    </row>
    <row r="177" spans="1:1" x14ac:dyDescent="0.25">
      <c r="A177">
        <v>89.397000000000006</v>
      </c>
    </row>
    <row r="178" spans="1:1" x14ac:dyDescent="0.25">
      <c r="A178">
        <v>89.4</v>
      </c>
    </row>
    <row r="179" spans="1:1" x14ac:dyDescent="0.25">
      <c r="A179">
        <v>89.4</v>
      </c>
    </row>
    <row r="180" spans="1:1" x14ac:dyDescent="0.25">
      <c r="A180">
        <v>89.4</v>
      </c>
    </row>
    <row r="181" spans="1:1" x14ac:dyDescent="0.25">
      <c r="A181">
        <v>89.4</v>
      </c>
    </row>
    <row r="182" spans="1:1" x14ac:dyDescent="0.25">
      <c r="A182">
        <v>89.4</v>
      </c>
    </row>
    <row r="183" spans="1:1" x14ac:dyDescent="0.25">
      <c r="A183">
        <v>89.4</v>
      </c>
    </row>
    <row r="184" spans="1:1" x14ac:dyDescent="0.25">
      <c r="A184">
        <v>89.43</v>
      </c>
    </row>
    <row r="185" spans="1:1" x14ac:dyDescent="0.25">
      <c r="A185">
        <v>89.43</v>
      </c>
    </row>
    <row r="186" spans="1:1" x14ac:dyDescent="0.25">
      <c r="A186">
        <v>89.43</v>
      </c>
    </row>
    <row r="187" spans="1:1" x14ac:dyDescent="0.25">
      <c r="A187">
        <v>89.45</v>
      </c>
    </row>
    <row r="188" spans="1:1" x14ac:dyDescent="0.25">
      <c r="A188">
        <v>89.46</v>
      </c>
    </row>
    <row r="189" spans="1:1" x14ac:dyDescent="0.25">
      <c r="A189">
        <v>89.47</v>
      </c>
    </row>
    <row r="190" spans="1:1" x14ac:dyDescent="0.25">
      <c r="A190">
        <v>89.48</v>
      </c>
    </row>
    <row r="191" spans="1:1" x14ac:dyDescent="0.25">
      <c r="A191">
        <v>89.49</v>
      </c>
    </row>
    <row r="192" spans="1:1" x14ac:dyDescent="0.25">
      <c r="A192">
        <v>89.49</v>
      </c>
    </row>
    <row r="193" spans="1:1" x14ac:dyDescent="0.25">
      <c r="A193">
        <v>89.497</v>
      </c>
    </row>
    <row r="194" spans="1:1" x14ac:dyDescent="0.25">
      <c r="A194">
        <v>89.5</v>
      </c>
    </row>
    <row r="195" spans="1:1" x14ac:dyDescent="0.25">
      <c r="A195">
        <v>89.51</v>
      </c>
    </row>
    <row r="196" spans="1:1" x14ac:dyDescent="0.25">
      <c r="A196">
        <v>89.53</v>
      </c>
    </row>
    <row r="197" spans="1:1" x14ac:dyDescent="0.25">
      <c r="A197">
        <v>89.54</v>
      </c>
    </row>
    <row r="198" spans="1:1" x14ac:dyDescent="0.25">
      <c r="A198">
        <v>89.54</v>
      </c>
    </row>
    <row r="199" spans="1:1" x14ac:dyDescent="0.25">
      <c r="A199">
        <v>89.55</v>
      </c>
    </row>
    <row r="200" spans="1:1" x14ac:dyDescent="0.25">
      <c r="A200">
        <v>89.56</v>
      </c>
    </row>
    <row r="201" spans="1:1" x14ac:dyDescent="0.25">
      <c r="A201">
        <v>89.56</v>
      </c>
    </row>
    <row r="202" spans="1:1" x14ac:dyDescent="0.25">
      <c r="A202">
        <v>89.58</v>
      </c>
    </row>
    <row r="203" spans="1:1" x14ac:dyDescent="0.25">
      <c r="A203">
        <v>89.587999999999994</v>
      </c>
    </row>
    <row r="204" spans="1:1" x14ac:dyDescent="0.25">
      <c r="A204">
        <v>89.59</v>
      </c>
    </row>
    <row r="205" spans="1:1" x14ac:dyDescent="0.25">
      <c r="A205">
        <v>89.59</v>
      </c>
    </row>
    <row r="206" spans="1:1" x14ac:dyDescent="0.25">
      <c r="A206">
        <v>89.6</v>
      </c>
    </row>
    <row r="207" spans="1:1" x14ac:dyDescent="0.25">
      <c r="A207">
        <v>89.61</v>
      </c>
    </row>
    <row r="208" spans="1:1" x14ac:dyDescent="0.25">
      <c r="A208">
        <v>89.61</v>
      </c>
    </row>
    <row r="209" spans="1:1" x14ac:dyDescent="0.25">
      <c r="A209">
        <v>89.61</v>
      </c>
    </row>
    <row r="210" spans="1:1" x14ac:dyDescent="0.25">
      <c r="A210">
        <v>89.63</v>
      </c>
    </row>
    <row r="211" spans="1:1" x14ac:dyDescent="0.25">
      <c r="A211">
        <v>89.64</v>
      </c>
    </row>
    <row r="212" spans="1:1" x14ac:dyDescent="0.25">
      <c r="A212">
        <v>89.643000000000001</v>
      </c>
    </row>
    <row r="213" spans="1:1" x14ac:dyDescent="0.25">
      <c r="A213">
        <v>89.66</v>
      </c>
    </row>
    <row r="214" spans="1:1" x14ac:dyDescent="0.25">
      <c r="A214">
        <v>89.67</v>
      </c>
    </row>
    <row r="215" spans="1:1" x14ac:dyDescent="0.25">
      <c r="A215">
        <v>89.67</v>
      </c>
    </row>
    <row r="216" spans="1:1" x14ac:dyDescent="0.25">
      <c r="A216">
        <v>89.67</v>
      </c>
    </row>
    <row r="217" spans="1:1" x14ac:dyDescent="0.25">
      <c r="A217">
        <v>89.68</v>
      </c>
    </row>
    <row r="218" spans="1:1" x14ac:dyDescent="0.25">
      <c r="A218">
        <v>89.68</v>
      </c>
    </row>
    <row r="219" spans="1:1" x14ac:dyDescent="0.25">
      <c r="A219">
        <v>89.68</v>
      </c>
    </row>
    <row r="220" spans="1:1" x14ac:dyDescent="0.25">
      <c r="A220">
        <v>89.69</v>
      </c>
    </row>
    <row r="221" spans="1:1" x14ac:dyDescent="0.25">
      <c r="A221">
        <v>89.7</v>
      </c>
    </row>
    <row r="222" spans="1:1" x14ac:dyDescent="0.25">
      <c r="A222">
        <v>89.7</v>
      </c>
    </row>
    <row r="223" spans="1:1" x14ac:dyDescent="0.25">
      <c r="A223">
        <v>89.7</v>
      </c>
    </row>
    <row r="224" spans="1:1" x14ac:dyDescent="0.25">
      <c r="A224">
        <v>89.700999999999993</v>
      </c>
    </row>
    <row r="225" spans="1:1" x14ac:dyDescent="0.25">
      <c r="A225">
        <v>89.703999999999994</v>
      </c>
    </row>
    <row r="226" spans="1:1" x14ac:dyDescent="0.25">
      <c r="A226">
        <v>89.707999999999998</v>
      </c>
    </row>
    <row r="227" spans="1:1" x14ac:dyDescent="0.25">
      <c r="A227">
        <v>89.71</v>
      </c>
    </row>
    <row r="228" spans="1:1" x14ac:dyDescent="0.25">
      <c r="A228">
        <v>89.71</v>
      </c>
    </row>
    <row r="229" spans="1:1" x14ac:dyDescent="0.25">
      <c r="A229">
        <v>89.73</v>
      </c>
    </row>
    <row r="230" spans="1:1" x14ac:dyDescent="0.25">
      <c r="A230">
        <v>89.73</v>
      </c>
    </row>
    <row r="231" spans="1:1" x14ac:dyDescent="0.25">
      <c r="A231">
        <v>89.75</v>
      </c>
    </row>
    <row r="232" spans="1:1" x14ac:dyDescent="0.25">
      <c r="A232">
        <v>89.76</v>
      </c>
    </row>
    <row r="233" spans="1:1" x14ac:dyDescent="0.25">
      <c r="A233">
        <v>89.76</v>
      </c>
    </row>
    <row r="234" spans="1:1" x14ac:dyDescent="0.25">
      <c r="A234">
        <v>89.77</v>
      </c>
    </row>
    <row r="235" spans="1:1" x14ac:dyDescent="0.25">
      <c r="A235">
        <v>89.78</v>
      </c>
    </row>
    <row r="236" spans="1:1" x14ac:dyDescent="0.25">
      <c r="A236">
        <v>89.787999999999997</v>
      </c>
    </row>
    <row r="237" spans="1:1" x14ac:dyDescent="0.25">
      <c r="A237">
        <v>89.79</v>
      </c>
    </row>
    <row r="238" spans="1:1" x14ac:dyDescent="0.25">
      <c r="A238">
        <v>89.793999999999997</v>
      </c>
    </row>
    <row r="239" spans="1:1" x14ac:dyDescent="0.25">
      <c r="A239">
        <v>89.799000000000007</v>
      </c>
    </row>
    <row r="240" spans="1:1" x14ac:dyDescent="0.25">
      <c r="A240">
        <v>89.8</v>
      </c>
    </row>
    <row r="241" spans="1:1" x14ac:dyDescent="0.25">
      <c r="A241">
        <v>89.81</v>
      </c>
    </row>
    <row r="242" spans="1:1" x14ac:dyDescent="0.25">
      <c r="A242">
        <v>89.814999999999998</v>
      </c>
    </row>
    <row r="243" spans="1:1" x14ac:dyDescent="0.25">
      <c r="A243">
        <v>89.82</v>
      </c>
    </row>
    <row r="244" spans="1:1" x14ac:dyDescent="0.25">
      <c r="A244">
        <v>89.825999999999993</v>
      </c>
    </row>
    <row r="245" spans="1:1" x14ac:dyDescent="0.25">
      <c r="A245">
        <v>89.84</v>
      </c>
    </row>
    <row r="246" spans="1:1" x14ac:dyDescent="0.25">
      <c r="A246">
        <v>89.840999999999994</v>
      </c>
    </row>
    <row r="247" spans="1:1" x14ac:dyDescent="0.25">
      <c r="A247">
        <v>89.85</v>
      </c>
    </row>
    <row r="248" spans="1:1" x14ac:dyDescent="0.25">
      <c r="A248">
        <v>89.86</v>
      </c>
    </row>
    <row r="249" spans="1:1" x14ac:dyDescent="0.25">
      <c r="A249">
        <v>89.86</v>
      </c>
    </row>
    <row r="250" spans="1:1" x14ac:dyDescent="0.25">
      <c r="A250">
        <v>89.861000000000004</v>
      </c>
    </row>
    <row r="251" spans="1:1" x14ac:dyDescent="0.25">
      <c r="A251">
        <v>89.87</v>
      </c>
    </row>
    <row r="252" spans="1:1" x14ac:dyDescent="0.25">
      <c r="A252">
        <v>89.870999999999995</v>
      </c>
    </row>
    <row r="253" spans="1:1" x14ac:dyDescent="0.25">
      <c r="A253">
        <v>89.89</v>
      </c>
    </row>
    <row r="254" spans="1:1" x14ac:dyDescent="0.25">
      <c r="A254">
        <v>89.9</v>
      </c>
    </row>
    <row r="255" spans="1:1" x14ac:dyDescent="0.25">
      <c r="A255">
        <v>89.905000000000001</v>
      </c>
    </row>
    <row r="256" spans="1:1" x14ac:dyDescent="0.25">
      <c r="A256">
        <v>89.91</v>
      </c>
    </row>
    <row r="257" spans="1:1" x14ac:dyDescent="0.25">
      <c r="A257">
        <v>89.92</v>
      </c>
    </row>
    <row r="258" spans="1:1" x14ac:dyDescent="0.25">
      <c r="A258">
        <v>89.93</v>
      </c>
    </row>
    <row r="259" spans="1:1" x14ac:dyDescent="0.25">
      <c r="A259">
        <v>89.95</v>
      </c>
    </row>
    <row r="260" spans="1:1" x14ac:dyDescent="0.25">
      <c r="A260">
        <v>89.95</v>
      </c>
    </row>
    <row r="261" spans="1:1" x14ac:dyDescent="0.25">
      <c r="A261">
        <v>89.95</v>
      </c>
    </row>
    <row r="262" spans="1:1" x14ac:dyDescent="0.25">
      <c r="A262">
        <v>89.96</v>
      </c>
    </row>
    <row r="263" spans="1:1" x14ac:dyDescent="0.25">
      <c r="A263">
        <v>89.975999999999999</v>
      </c>
    </row>
    <row r="264" spans="1:1" x14ac:dyDescent="0.25">
      <c r="A264">
        <v>89.98</v>
      </c>
    </row>
    <row r="265" spans="1:1" x14ac:dyDescent="0.25">
      <c r="A265">
        <v>90</v>
      </c>
    </row>
    <row r="266" spans="1:1" x14ac:dyDescent="0.25">
      <c r="A266">
        <v>90</v>
      </c>
    </row>
    <row r="267" spans="1:1" x14ac:dyDescent="0.25">
      <c r="A267">
        <v>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activeCell="E50" sqref="E50"/>
    </sheetView>
  </sheetViews>
  <sheetFormatPr defaultRowHeight="15" x14ac:dyDescent="0.25"/>
  <cols>
    <col min="3" max="3" width="16.140625" bestFit="1" customWidth="1"/>
    <col min="4" max="4" width="19.28515625" bestFit="1" customWidth="1"/>
    <col min="5" max="5" width="20.5703125" bestFit="1" customWidth="1"/>
    <col min="6" max="6" width="11.28515625" bestFit="1" customWidth="1"/>
    <col min="7" max="7" width="10.42578125" bestFit="1" customWidth="1"/>
    <col min="8" max="8" width="8" bestFit="1" customWidth="1"/>
    <col min="9" max="9" width="12" bestFit="1" customWidth="1"/>
    <col min="10" max="10" width="7.28515625" bestFit="1" customWidth="1"/>
    <col min="11" max="11" width="43.7109375" bestFit="1" customWidth="1"/>
    <col min="12" max="12" width="10.28515625" bestFit="1" customWidth="1"/>
    <col min="13" max="13" width="12.7109375" bestFit="1" customWidth="1"/>
    <col min="14" max="14" width="9.7109375" bestFit="1" customWidth="1"/>
    <col min="16" max="16" width="12.28515625" bestFit="1" customWidth="1"/>
  </cols>
  <sheetData>
    <row r="1" spans="1:16" x14ac:dyDescent="0.25">
      <c r="A1" t="s">
        <v>14655</v>
      </c>
    </row>
    <row r="3" spans="1:16" x14ac:dyDescent="0.25">
      <c r="A3" t="s">
        <v>0</v>
      </c>
      <c r="B3" t="s">
        <v>14656</v>
      </c>
      <c r="C3" t="s">
        <v>14657</v>
      </c>
      <c r="D3" t="s">
        <v>14658</v>
      </c>
      <c r="E3" t="s">
        <v>14659</v>
      </c>
      <c r="F3" t="s">
        <v>17</v>
      </c>
      <c r="G3" t="s">
        <v>20</v>
      </c>
      <c r="H3" t="s">
        <v>26</v>
      </c>
      <c r="I3" t="s">
        <v>29</v>
      </c>
      <c r="J3" t="s">
        <v>14660</v>
      </c>
      <c r="K3" t="s">
        <v>67</v>
      </c>
      <c r="L3" t="s">
        <v>68</v>
      </c>
      <c r="M3" t="s">
        <v>76</v>
      </c>
      <c r="N3" t="s">
        <v>82</v>
      </c>
      <c r="O3" t="s">
        <v>85</v>
      </c>
      <c r="P3" t="s">
        <v>88</v>
      </c>
    </row>
    <row r="4" spans="1:16" x14ac:dyDescent="0.25">
      <c r="A4" t="s">
        <v>329</v>
      </c>
      <c r="B4">
        <v>1</v>
      </c>
      <c r="C4">
        <v>2.7029999999999998E-2</v>
      </c>
      <c r="D4">
        <v>0.73654779999999997</v>
      </c>
      <c r="E4">
        <v>1.5439E-2</v>
      </c>
      <c r="F4">
        <v>2.8000000000000001E-2</v>
      </c>
      <c r="G4">
        <v>90.36</v>
      </c>
      <c r="H4">
        <v>170</v>
      </c>
      <c r="I4">
        <v>2449999.8364300001</v>
      </c>
      <c r="J4">
        <v>6.12</v>
      </c>
      <c r="K4" t="s">
        <v>330</v>
      </c>
      <c r="L4" t="s">
        <v>325</v>
      </c>
      <c r="M4">
        <v>12.34</v>
      </c>
      <c r="N4">
        <v>1.0149999999999999</v>
      </c>
      <c r="O4">
        <v>0.98</v>
      </c>
      <c r="P4" t="s">
        <v>326</v>
      </c>
    </row>
    <row r="5" spans="1:16" x14ac:dyDescent="0.25">
      <c r="A5" t="s">
        <v>324</v>
      </c>
      <c r="B5">
        <v>2</v>
      </c>
      <c r="C5">
        <v>0.84</v>
      </c>
      <c r="D5">
        <v>14.65314</v>
      </c>
      <c r="E5">
        <v>0.11339</v>
      </c>
      <c r="F5">
        <v>2.3E-3</v>
      </c>
      <c r="G5">
        <v>89.73</v>
      </c>
      <c r="H5">
        <v>110</v>
      </c>
      <c r="I5">
        <v>2453035</v>
      </c>
      <c r="J5">
        <v>71.47</v>
      </c>
      <c r="L5" t="s">
        <v>325</v>
      </c>
      <c r="M5">
        <v>12.34</v>
      </c>
      <c r="N5">
        <v>1.0149999999999999</v>
      </c>
      <c r="O5">
        <v>0.98</v>
      </c>
      <c r="P5" t="s">
        <v>326</v>
      </c>
    </row>
    <row r="6" spans="1:16" x14ac:dyDescent="0.25">
      <c r="A6" t="s">
        <v>327</v>
      </c>
      <c r="B6">
        <v>3</v>
      </c>
      <c r="C6">
        <v>0.1784</v>
      </c>
      <c r="D6">
        <v>44.372999999999998</v>
      </c>
      <c r="E6">
        <v>0.23735000000000001</v>
      </c>
      <c r="F6">
        <v>7.1999999999999995E-2</v>
      </c>
      <c r="H6">
        <v>356</v>
      </c>
      <c r="I6">
        <v>2453983</v>
      </c>
      <c r="J6">
        <v>10.48</v>
      </c>
      <c r="L6" t="s">
        <v>325</v>
      </c>
      <c r="M6">
        <v>12.34</v>
      </c>
      <c r="N6">
        <v>1.0149999999999999</v>
      </c>
      <c r="O6">
        <v>0.98</v>
      </c>
      <c r="P6" t="s">
        <v>326</v>
      </c>
    </row>
    <row r="7" spans="1:16" x14ac:dyDescent="0.25">
      <c r="A7" t="s">
        <v>331</v>
      </c>
      <c r="B7">
        <v>4</v>
      </c>
      <c r="C7">
        <v>0.1479</v>
      </c>
      <c r="D7">
        <v>260.91000000000003</v>
      </c>
      <c r="E7">
        <v>0.77329999999999999</v>
      </c>
      <c r="F7">
        <v>0.08</v>
      </c>
      <c r="H7">
        <v>139</v>
      </c>
      <c r="I7">
        <v>2451878</v>
      </c>
      <c r="J7">
        <v>4.8</v>
      </c>
      <c r="L7" t="s">
        <v>325</v>
      </c>
      <c r="M7">
        <v>12.34</v>
      </c>
      <c r="N7">
        <v>1.0149999999999999</v>
      </c>
      <c r="O7">
        <v>0.98</v>
      </c>
      <c r="P7" t="s">
        <v>326</v>
      </c>
    </row>
    <row r="8" spans="1:16" x14ac:dyDescent="0.25">
      <c r="A8" t="s">
        <v>328</v>
      </c>
      <c r="B8">
        <v>5</v>
      </c>
      <c r="C8">
        <v>3.86</v>
      </c>
      <c r="D8">
        <v>4867</v>
      </c>
      <c r="E8">
        <v>5.4459999999999997</v>
      </c>
      <c r="F8">
        <v>2.69E-2</v>
      </c>
      <c r="H8">
        <v>254</v>
      </c>
      <c r="I8">
        <v>2453490</v>
      </c>
      <c r="J8" t="s">
        <v>14661</v>
      </c>
      <c r="L8" t="s">
        <v>325</v>
      </c>
      <c r="M8">
        <v>12.34</v>
      </c>
      <c r="N8">
        <v>1.0149999999999999</v>
      </c>
      <c r="O8">
        <v>0.98</v>
      </c>
      <c r="P8" t="s">
        <v>326</v>
      </c>
    </row>
    <row r="9" spans="1:16" x14ac:dyDescent="0.25">
      <c r="A9" t="s">
        <v>780</v>
      </c>
      <c r="B9">
        <v>1</v>
      </c>
      <c r="C9">
        <v>3.1099999999999999E-2</v>
      </c>
      <c r="D9">
        <v>8.6311999999999998</v>
      </c>
      <c r="E9">
        <v>0.06</v>
      </c>
      <c r="F9">
        <v>0.02</v>
      </c>
      <c r="H9">
        <v>74.73</v>
      </c>
      <c r="J9">
        <v>5.94</v>
      </c>
      <c r="L9" t="s">
        <v>781</v>
      </c>
      <c r="M9">
        <v>15</v>
      </c>
      <c r="N9">
        <v>0.4</v>
      </c>
      <c r="P9" t="s">
        <v>755</v>
      </c>
    </row>
    <row r="10" spans="1:16" x14ac:dyDescent="0.25">
      <c r="A10" t="s">
        <v>782</v>
      </c>
      <c r="B10">
        <v>2</v>
      </c>
      <c r="C10">
        <v>2.3900000000000001E-2</v>
      </c>
      <c r="D10">
        <v>25.637</v>
      </c>
      <c r="E10">
        <v>0.124</v>
      </c>
      <c r="F10">
        <v>0.03</v>
      </c>
      <c r="H10">
        <v>235.4</v>
      </c>
      <c r="J10">
        <v>3.22</v>
      </c>
      <c r="L10" t="s">
        <v>781</v>
      </c>
      <c r="M10">
        <v>15</v>
      </c>
      <c r="N10">
        <v>0.4</v>
      </c>
      <c r="P10" t="s">
        <v>755</v>
      </c>
    </row>
    <row r="11" spans="1:16" x14ac:dyDescent="0.25">
      <c r="A11" t="s">
        <v>785</v>
      </c>
      <c r="B11">
        <v>3</v>
      </c>
      <c r="C11">
        <v>2.1399999999999999E-2</v>
      </c>
      <c r="D11">
        <v>109.5</v>
      </c>
      <c r="E11">
        <v>0.32600000000000001</v>
      </c>
      <c r="F11">
        <v>0.04</v>
      </c>
      <c r="J11">
        <v>1.66</v>
      </c>
      <c r="L11" t="s">
        <v>781</v>
      </c>
      <c r="M11">
        <v>15</v>
      </c>
      <c r="N11">
        <v>0.4</v>
      </c>
      <c r="P11" t="s">
        <v>755</v>
      </c>
    </row>
    <row r="12" spans="1:16" x14ac:dyDescent="0.25">
      <c r="A12" t="s">
        <v>784</v>
      </c>
      <c r="B12">
        <v>4</v>
      </c>
      <c r="C12">
        <v>4.2799999999999998E-2</v>
      </c>
      <c r="D12">
        <v>349</v>
      </c>
      <c r="E12">
        <v>0.7</v>
      </c>
      <c r="F12">
        <v>0.03</v>
      </c>
      <c r="J12">
        <v>2.4700000000000002</v>
      </c>
      <c r="L12" t="s">
        <v>781</v>
      </c>
      <c r="M12">
        <v>15</v>
      </c>
      <c r="N12">
        <v>0.4</v>
      </c>
      <c r="P12" t="s">
        <v>755</v>
      </c>
    </row>
    <row r="13" spans="1:16" x14ac:dyDescent="0.25">
      <c r="A13" t="s">
        <v>783</v>
      </c>
      <c r="B13">
        <v>5</v>
      </c>
      <c r="C13">
        <v>6.3600000000000004E-2</v>
      </c>
      <c r="D13">
        <v>604</v>
      </c>
      <c r="E13">
        <v>1.0209999999999999</v>
      </c>
      <c r="F13">
        <v>0.02</v>
      </c>
      <c r="H13">
        <v>126.91500000000001</v>
      </c>
      <c r="J13">
        <v>2.88</v>
      </c>
      <c r="L13" t="s">
        <v>781</v>
      </c>
      <c r="M13">
        <v>15</v>
      </c>
      <c r="N13">
        <v>0.4</v>
      </c>
      <c r="P13" t="s">
        <v>755</v>
      </c>
    </row>
    <row r="14" spans="1:16" x14ac:dyDescent="0.25">
      <c r="A14" t="s">
        <v>939</v>
      </c>
      <c r="B14">
        <v>1</v>
      </c>
      <c r="C14">
        <v>1.7600000000000001E-2</v>
      </c>
      <c r="D14">
        <v>7.2004000000000001</v>
      </c>
      <c r="E14">
        <v>5.0500000000000003E-2</v>
      </c>
      <c r="F14">
        <v>0.13</v>
      </c>
      <c r="H14">
        <v>5.7</v>
      </c>
      <c r="I14">
        <v>2454443.1</v>
      </c>
      <c r="L14" t="s">
        <v>940</v>
      </c>
      <c r="M14">
        <v>6.84</v>
      </c>
      <c r="N14">
        <v>0.33</v>
      </c>
      <c r="P14" t="s">
        <v>941</v>
      </c>
    </row>
    <row r="15" spans="1:16" x14ac:dyDescent="0.25">
      <c r="A15" t="s">
        <v>942</v>
      </c>
      <c r="B15">
        <v>2</v>
      </c>
      <c r="C15">
        <v>1.2E-2</v>
      </c>
      <c r="D15">
        <v>28.14</v>
      </c>
      <c r="E15">
        <v>0.125</v>
      </c>
      <c r="F15">
        <v>0.02</v>
      </c>
      <c r="H15">
        <v>292</v>
      </c>
      <c r="I15">
        <v>2454462</v>
      </c>
      <c r="L15" t="s">
        <v>940</v>
      </c>
      <c r="M15">
        <v>6.84</v>
      </c>
      <c r="N15">
        <v>0.33</v>
      </c>
      <c r="P15" t="s">
        <v>941</v>
      </c>
    </row>
    <row r="16" spans="1:16" x14ac:dyDescent="0.25">
      <c r="A16" t="s">
        <v>944</v>
      </c>
      <c r="B16">
        <v>3</v>
      </c>
      <c r="C16">
        <v>8.5000000000000006E-3</v>
      </c>
      <c r="D16">
        <v>39.026000000000003</v>
      </c>
      <c r="E16">
        <v>0.156</v>
      </c>
      <c r="F16">
        <v>0.03</v>
      </c>
      <c r="H16">
        <v>103</v>
      </c>
      <c r="L16" t="s">
        <v>940</v>
      </c>
      <c r="M16">
        <v>6.84</v>
      </c>
      <c r="N16">
        <v>0.33</v>
      </c>
      <c r="P16" t="s">
        <v>941</v>
      </c>
    </row>
    <row r="17" spans="1:16" x14ac:dyDescent="0.25">
      <c r="A17" t="s">
        <v>943</v>
      </c>
      <c r="B17">
        <v>4</v>
      </c>
      <c r="C17">
        <v>8.5000000000000006E-3</v>
      </c>
      <c r="D17">
        <v>62.24</v>
      </c>
      <c r="E17">
        <v>0.21299999999999999</v>
      </c>
      <c r="F17">
        <v>0.02</v>
      </c>
      <c r="H17">
        <v>28.65</v>
      </c>
      <c r="L17" t="s">
        <v>940</v>
      </c>
      <c r="M17">
        <v>6.84</v>
      </c>
      <c r="N17">
        <v>0.33</v>
      </c>
      <c r="P17" t="s">
        <v>941</v>
      </c>
    </row>
    <row r="18" spans="1:16" x14ac:dyDescent="0.25">
      <c r="A18" t="s">
        <v>945</v>
      </c>
      <c r="B18">
        <v>5</v>
      </c>
      <c r="C18">
        <v>1.4500000000000001E-2</v>
      </c>
      <c r="D18">
        <v>256.2</v>
      </c>
      <c r="E18">
        <v>0.54900000000000004</v>
      </c>
      <c r="F18">
        <v>0.08</v>
      </c>
      <c r="H18">
        <v>51.56</v>
      </c>
      <c r="L18" t="s">
        <v>940</v>
      </c>
      <c r="M18">
        <v>6.84</v>
      </c>
      <c r="N18">
        <v>0.33</v>
      </c>
      <c r="P18" t="s">
        <v>941</v>
      </c>
    </row>
    <row r="19" spans="1:16" x14ac:dyDescent="0.25">
      <c r="A19" t="s">
        <v>1414</v>
      </c>
      <c r="B19">
        <v>1</v>
      </c>
      <c r="C19">
        <v>4.1216999999999997E-2</v>
      </c>
      <c r="D19">
        <v>5.7597899999999997</v>
      </c>
      <c r="E19">
        <v>6.4100000000000004E-2</v>
      </c>
      <c r="F19">
        <v>4.4999999999999998E-2</v>
      </c>
      <c r="H19">
        <v>332</v>
      </c>
      <c r="L19" t="s">
        <v>1415</v>
      </c>
      <c r="M19">
        <v>39.4</v>
      </c>
      <c r="N19">
        <v>1.06</v>
      </c>
      <c r="P19" t="s">
        <v>1416</v>
      </c>
    </row>
    <row r="20" spans="1:16" x14ac:dyDescent="0.25">
      <c r="A20" t="s">
        <v>1417</v>
      </c>
      <c r="B20">
        <v>2</v>
      </c>
      <c r="C20">
        <v>3.6969450000000001E-2</v>
      </c>
      <c r="D20">
        <v>16.357900000000001</v>
      </c>
      <c r="E20">
        <v>0.12859999999999999</v>
      </c>
      <c r="F20">
        <v>8.7999999999999995E-2</v>
      </c>
      <c r="H20">
        <v>315</v>
      </c>
      <c r="L20" t="s">
        <v>1415</v>
      </c>
      <c r="M20">
        <v>39.4</v>
      </c>
      <c r="N20">
        <v>1.06</v>
      </c>
      <c r="P20" t="s">
        <v>1416</v>
      </c>
    </row>
    <row r="21" spans="1:16" x14ac:dyDescent="0.25">
      <c r="A21" t="s">
        <v>1418</v>
      </c>
      <c r="B21">
        <v>3</v>
      </c>
      <c r="C21">
        <v>7.8973039999999994E-2</v>
      </c>
      <c r="D21">
        <v>49.744999999999997</v>
      </c>
      <c r="E21">
        <v>0.26989999999999997</v>
      </c>
      <c r="F21">
        <v>2.5999999999999999E-2</v>
      </c>
      <c r="H21">
        <v>166</v>
      </c>
      <c r="L21" t="s">
        <v>1415</v>
      </c>
      <c r="M21">
        <v>39.4</v>
      </c>
      <c r="N21">
        <v>1.06</v>
      </c>
      <c r="P21" t="s">
        <v>1416</v>
      </c>
    </row>
    <row r="22" spans="1:16" x14ac:dyDescent="0.25">
      <c r="A22" t="s">
        <v>1419</v>
      </c>
      <c r="B22">
        <v>4</v>
      </c>
      <c r="C22">
        <v>7.5197429999999996E-2</v>
      </c>
      <c r="D22">
        <v>122.76</v>
      </c>
      <c r="E22">
        <v>0.4929</v>
      </c>
      <c r="F22">
        <v>0.13500000000000001</v>
      </c>
      <c r="H22">
        <v>332</v>
      </c>
      <c r="L22" t="s">
        <v>1415</v>
      </c>
      <c r="M22">
        <v>39.4</v>
      </c>
      <c r="N22">
        <v>1.06</v>
      </c>
      <c r="P22" t="s">
        <v>1416</v>
      </c>
    </row>
    <row r="23" spans="1:16" x14ac:dyDescent="0.25">
      <c r="A23" t="s">
        <v>1420</v>
      </c>
      <c r="B23">
        <v>5</v>
      </c>
      <c r="C23">
        <v>6.7331589999999997E-2</v>
      </c>
      <c r="D23">
        <v>601.20000000000005</v>
      </c>
      <c r="E23">
        <v>1.4219999999999999</v>
      </c>
      <c r="F23">
        <v>0.19</v>
      </c>
      <c r="H23">
        <v>347</v>
      </c>
      <c r="L23" t="s">
        <v>1415</v>
      </c>
      <c r="M23">
        <v>39.4</v>
      </c>
      <c r="N23">
        <v>1.06</v>
      </c>
      <c r="P23" t="s">
        <v>1416</v>
      </c>
    </row>
    <row r="24" spans="1:16" x14ac:dyDescent="0.25">
      <c r="A24" t="s">
        <v>1421</v>
      </c>
      <c r="B24">
        <v>6</v>
      </c>
      <c r="C24">
        <v>0.202624</v>
      </c>
      <c r="D24">
        <v>2222</v>
      </c>
      <c r="E24">
        <v>3.4</v>
      </c>
      <c r="F24">
        <v>0.08</v>
      </c>
      <c r="H24">
        <v>174</v>
      </c>
      <c r="L24" t="s">
        <v>1415</v>
      </c>
      <c r="M24">
        <v>39.4</v>
      </c>
      <c r="N24">
        <v>1.06</v>
      </c>
      <c r="P24" t="s">
        <v>1416</v>
      </c>
    </row>
    <row r="25" spans="1:16" x14ac:dyDescent="0.25">
      <c r="A25" t="s">
        <v>2247</v>
      </c>
      <c r="B25">
        <v>1</v>
      </c>
      <c r="C25">
        <v>1.3429999999999999E-2</v>
      </c>
      <c r="D25">
        <v>3.0932919999999999</v>
      </c>
      <c r="E25">
        <v>3.6999999999999998E-2</v>
      </c>
      <c r="F25">
        <v>0</v>
      </c>
      <c r="G25">
        <v>85.058000000000007</v>
      </c>
      <c r="I25">
        <v>2449999.5</v>
      </c>
      <c r="J25">
        <v>1.9</v>
      </c>
      <c r="L25" t="s">
        <v>2248</v>
      </c>
      <c r="M25">
        <v>6.55</v>
      </c>
      <c r="N25">
        <v>0.79400000000000004</v>
      </c>
      <c r="O25">
        <v>0.77800000000000002</v>
      </c>
      <c r="P25" t="s">
        <v>444</v>
      </c>
    </row>
    <row r="26" spans="1:16" x14ac:dyDescent="0.25">
      <c r="A26" t="s">
        <v>2249</v>
      </c>
      <c r="B26">
        <v>2</v>
      </c>
      <c r="C26">
        <v>4.7540000000000004E-3</v>
      </c>
      <c r="D26">
        <v>6.7651589999999997</v>
      </c>
      <c r="E26">
        <v>6.2E-2</v>
      </c>
      <c r="F26">
        <v>0</v>
      </c>
      <c r="I26">
        <v>2449908.5</v>
      </c>
      <c r="J26">
        <v>1.4</v>
      </c>
      <c r="L26" t="s">
        <v>2248</v>
      </c>
      <c r="M26">
        <v>6.55</v>
      </c>
      <c r="N26">
        <v>0.79400000000000004</v>
      </c>
      <c r="O26">
        <v>0.77800000000000002</v>
      </c>
      <c r="P26" t="s">
        <v>444</v>
      </c>
    </row>
    <row r="27" spans="1:16" x14ac:dyDescent="0.25">
      <c r="A27" t="s">
        <v>2252</v>
      </c>
      <c r="B27">
        <v>3</v>
      </c>
      <c r="C27">
        <v>2.8000000000000001E-2</v>
      </c>
      <c r="D27">
        <v>22.805</v>
      </c>
      <c r="E27">
        <v>0.13900000000000001</v>
      </c>
      <c r="F27">
        <v>0</v>
      </c>
      <c r="I27">
        <v>2449983</v>
      </c>
      <c r="J27">
        <v>2.2999999999999998</v>
      </c>
      <c r="L27" t="s">
        <v>2248</v>
      </c>
      <c r="M27">
        <v>6.55</v>
      </c>
      <c r="N27">
        <v>0.79400000000000004</v>
      </c>
      <c r="O27">
        <v>0.77800000000000002</v>
      </c>
      <c r="P27" t="s">
        <v>444</v>
      </c>
    </row>
    <row r="28" spans="1:16" x14ac:dyDescent="0.25">
      <c r="A28" t="s">
        <v>2250</v>
      </c>
      <c r="B28">
        <v>4</v>
      </c>
      <c r="C28">
        <v>6.7000000000000004E-2</v>
      </c>
      <c r="D28">
        <v>46.71</v>
      </c>
      <c r="E28">
        <v>0.22500000000000001</v>
      </c>
      <c r="F28">
        <v>0</v>
      </c>
      <c r="I28">
        <v>2449964</v>
      </c>
      <c r="J28">
        <v>4.4000000000000004</v>
      </c>
      <c r="L28" t="s">
        <v>2248</v>
      </c>
      <c r="M28">
        <v>6.55</v>
      </c>
      <c r="N28">
        <v>0.79400000000000004</v>
      </c>
      <c r="O28">
        <v>0.77800000000000002</v>
      </c>
      <c r="P28" t="s">
        <v>444</v>
      </c>
    </row>
    <row r="29" spans="1:16" x14ac:dyDescent="0.25">
      <c r="A29" t="s">
        <v>2253</v>
      </c>
      <c r="B29">
        <v>5</v>
      </c>
      <c r="C29">
        <v>3.4000000000000002E-2</v>
      </c>
      <c r="D29">
        <v>94.2</v>
      </c>
      <c r="E29">
        <v>0.37530000000000002</v>
      </c>
      <c r="F29">
        <v>0</v>
      </c>
      <c r="I29">
        <v>2449972</v>
      </c>
      <c r="J29">
        <v>1.8</v>
      </c>
      <c r="L29" t="s">
        <v>2248</v>
      </c>
      <c r="M29">
        <v>6.55</v>
      </c>
      <c r="N29">
        <v>0.79400000000000004</v>
      </c>
      <c r="O29">
        <v>0.77800000000000002</v>
      </c>
      <c r="P29" t="s">
        <v>444</v>
      </c>
    </row>
    <row r="30" spans="1:16" x14ac:dyDescent="0.25">
      <c r="A30" t="s">
        <v>2251</v>
      </c>
      <c r="B30">
        <v>6</v>
      </c>
      <c r="C30">
        <v>0.223</v>
      </c>
      <c r="D30">
        <v>1842</v>
      </c>
      <c r="E30">
        <v>2.56</v>
      </c>
      <c r="F30">
        <v>0.34</v>
      </c>
      <c r="H30">
        <v>345.42</v>
      </c>
      <c r="J30">
        <v>5.05</v>
      </c>
      <c r="L30" t="s">
        <v>2248</v>
      </c>
      <c r="M30">
        <v>6.55</v>
      </c>
      <c r="N30">
        <v>0.79400000000000004</v>
      </c>
      <c r="O30">
        <v>0.77800000000000002</v>
      </c>
      <c r="P30" t="s">
        <v>444</v>
      </c>
    </row>
    <row r="31" spans="1:16" x14ac:dyDescent="0.25">
      <c r="A31" t="s">
        <v>2254</v>
      </c>
      <c r="B31">
        <v>7</v>
      </c>
      <c r="C31">
        <v>0.34</v>
      </c>
      <c r="D31">
        <v>2198</v>
      </c>
      <c r="E31">
        <v>3.0640000000000001</v>
      </c>
      <c r="F31">
        <v>0.37</v>
      </c>
      <c r="H31">
        <v>180</v>
      </c>
      <c r="I31">
        <v>2448616.2910000002</v>
      </c>
      <c r="J31">
        <v>5.5</v>
      </c>
      <c r="L31" t="s">
        <v>2248</v>
      </c>
      <c r="M31">
        <v>6.55</v>
      </c>
      <c r="N31">
        <v>0.79400000000000004</v>
      </c>
      <c r="O31">
        <v>0.77800000000000002</v>
      </c>
      <c r="P31" t="s">
        <v>444</v>
      </c>
    </row>
    <row r="32" spans="1:16" x14ac:dyDescent="0.25">
      <c r="A32" t="s">
        <v>2450</v>
      </c>
      <c r="B32">
        <v>1</v>
      </c>
      <c r="C32">
        <v>5.2900000000000003E-2</v>
      </c>
      <c r="D32">
        <v>49.174999999999997</v>
      </c>
      <c r="E32">
        <v>0.26869999999999999</v>
      </c>
      <c r="F32">
        <v>0.09</v>
      </c>
      <c r="H32">
        <v>304</v>
      </c>
      <c r="J32">
        <v>2.75</v>
      </c>
      <c r="L32" t="s">
        <v>2447</v>
      </c>
      <c r="M32">
        <v>46.5</v>
      </c>
      <c r="N32">
        <v>1.07</v>
      </c>
      <c r="O32">
        <v>1.38</v>
      </c>
      <c r="P32" t="s">
        <v>313</v>
      </c>
    </row>
    <row r="33" spans="1:16" x14ac:dyDescent="0.25">
      <c r="A33" t="s">
        <v>2449</v>
      </c>
      <c r="B33">
        <v>2</v>
      </c>
      <c r="C33">
        <v>9.7000000000000003E-2</v>
      </c>
      <c r="D33">
        <v>117.87</v>
      </c>
      <c r="E33">
        <v>0.48170000000000002</v>
      </c>
      <c r="F33">
        <v>2.7E-2</v>
      </c>
      <c r="H33">
        <v>246</v>
      </c>
      <c r="J33">
        <v>3.81</v>
      </c>
      <c r="L33" t="s">
        <v>2447</v>
      </c>
      <c r="M33">
        <v>46.5</v>
      </c>
      <c r="N33">
        <v>1.07</v>
      </c>
      <c r="O33">
        <v>1.38</v>
      </c>
      <c r="P33" t="s">
        <v>313</v>
      </c>
    </row>
    <row r="34" spans="1:16" x14ac:dyDescent="0.25">
      <c r="A34" t="s">
        <v>2448</v>
      </c>
      <c r="B34">
        <v>3</v>
      </c>
      <c r="C34">
        <v>0.16800000000000001</v>
      </c>
      <c r="D34">
        <v>214.67</v>
      </c>
      <c r="E34">
        <v>0.71809999999999996</v>
      </c>
      <c r="F34">
        <v>3.5999999999999997E-2</v>
      </c>
      <c r="H34">
        <v>149</v>
      </c>
      <c r="J34">
        <v>5.45</v>
      </c>
      <c r="L34" t="s">
        <v>2447</v>
      </c>
      <c r="M34">
        <v>46.5</v>
      </c>
      <c r="N34">
        <v>1.07</v>
      </c>
      <c r="O34">
        <v>1.38</v>
      </c>
      <c r="P34" t="s">
        <v>313</v>
      </c>
    </row>
    <row r="35" spans="1:16" x14ac:dyDescent="0.25">
      <c r="A35" t="s">
        <v>2451</v>
      </c>
      <c r="B35">
        <v>4</v>
      </c>
      <c r="C35">
        <v>0.11899999999999999</v>
      </c>
      <c r="D35">
        <v>676.8</v>
      </c>
      <c r="E35">
        <v>1.5429999999999999</v>
      </c>
      <c r="F35">
        <v>3.1E-2</v>
      </c>
      <c r="H35">
        <v>212</v>
      </c>
      <c r="J35">
        <v>2.74</v>
      </c>
      <c r="L35" t="s">
        <v>2447</v>
      </c>
      <c r="M35">
        <v>46.5</v>
      </c>
      <c r="N35">
        <v>1.07</v>
      </c>
      <c r="O35">
        <v>1.38</v>
      </c>
      <c r="P35" t="s">
        <v>313</v>
      </c>
    </row>
    <row r="36" spans="1:16" x14ac:dyDescent="0.25">
      <c r="A36" t="s">
        <v>2446</v>
      </c>
      <c r="B36">
        <v>5</v>
      </c>
      <c r="C36">
        <v>0.629</v>
      </c>
      <c r="D36">
        <v>1056.7</v>
      </c>
      <c r="E36">
        <v>2.0750000000000002</v>
      </c>
      <c r="F36">
        <v>1.4E-2</v>
      </c>
      <c r="H36">
        <v>115</v>
      </c>
      <c r="I36">
        <v>2453781</v>
      </c>
      <c r="J36">
        <v>12.01</v>
      </c>
      <c r="L36" t="s">
        <v>2447</v>
      </c>
      <c r="M36">
        <v>46.5</v>
      </c>
      <c r="N36">
        <v>1.07</v>
      </c>
      <c r="O36">
        <v>1.38</v>
      </c>
      <c r="P36" t="s">
        <v>313</v>
      </c>
    </row>
    <row r="37" spans="1:16" x14ac:dyDescent="0.25">
      <c r="A37" t="s">
        <v>2452</v>
      </c>
      <c r="B37">
        <v>6</v>
      </c>
      <c r="C37">
        <v>0.38</v>
      </c>
      <c r="D37">
        <v>5700</v>
      </c>
      <c r="E37">
        <v>6.36</v>
      </c>
      <c r="F37">
        <v>3.2000000000000001E-2</v>
      </c>
      <c r="H37">
        <v>235</v>
      </c>
      <c r="J37">
        <v>4.08</v>
      </c>
      <c r="L37" t="s">
        <v>2447</v>
      </c>
      <c r="M37">
        <v>46.5</v>
      </c>
      <c r="N37">
        <v>1.07</v>
      </c>
      <c r="O37">
        <v>1.38</v>
      </c>
      <c r="P37" t="s">
        <v>313</v>
      </c>
    </row>
    <row r="38" spans="1:16" x14ac:dyDescent="0.25">
      <c r="A38" t="s">
        <v>2497</v>
      </c>
      <c r="B38">
        <v>1</v>
      </c>
      <c r="C38">
        <v>1.2E-2</v>
      </c>
      <c r="D38">
        <v>4.3113999999999999</v>
      </c>
      <c r="E38">
        <v>4.7500000000000001E-2</v>
      </c>
      <c r="F38">
        <v>0.12</v>
      </c>
      <c r="H38">
        <v>194</v>
      </c>
      <c r="J38">
        <v>1.84</v>
      </c>
      <c r="L38" t="s">
        <v>2498</v>
      </c>
      <c r="M38">
        <v>12.8</v>
      </c>
      <c r="N38">
        <v>0.77</v>
      </c>
      <c r="P38" t="s">
        <v>1961</v>
      </c>
    </row>
    <row r="39" spans="1:16" x14ac:dyDescent="0.25">
      <c r="A39" t="s">
        <v>2499</v>
      </c>
      <c r="B39">
        <v>2</v>
      </c>
      <c r="C39">
        <v>2.0199999999999999E-2</v>
      </c>
      <c r="D39">
        <v>9.6210000000000004</v>
      </c>
      <c r="E39">
        <v>8.1199999999999994E-2</v>
      </c>
      <c r="F39">
        <v>0.05</v>
      </c>
      <c r="H39">
        <v>234</v>
      </c>
      <c r="J39">
        <v>2.29</v>
      </c>
      <c r="L39" t="s">
        <v>2498</v>
      </c>
      <c r="M39">
        <v>12.8</v>
      </c>
      <c r="N39">
        <v>0.77</v>
      </c>
      <c r="P39" t="s">
        <v>1961</v>
      </c>
    </row>
    <row r="40" spans="1:16" x14ac:dyDescent="0.25">
      <c r="A40" t="s">
        <v>2500</v>
      </c>
      <c r="B40">
        <v>3</v>
      </c>
      <c r="C40">
        <v>2.75E-2</v>
      </c>
      <c r="D40">
        <v>20.411999999999999</v>
      </c>
      <c r="E40">
        <v>0.13400000000000001</v>
      </c>
      <c r="F40">
        <v>7.0000000000000007E-2</v>
      </c>
      <c r="H40">
        <v>17</v>
      </c>
      <c r="J40">
        <v>2.31</v>
      </c>
      <c r="L40" t="s">
        <v>2498</v>
      </c>
      <c r="M40">
        <v>12.8</v>
      </c>
      <c r="N40">
        <v>0.77</v>
      </c>
      <c r="P40" t="s">
        <v>1961</v>
      </c>
    </row>
    <row r="41" spans="1:16" x14ac:dyDescent="0.25">
      <c r="A41" t="s">
        <v>2501</v>
      </c>
      <c r="B41">
        <v>4</v>
      </c>
      <c r="C41">
        <v>1.0999999999999999E-2</v>
      </c>
      <c r="D41">
        <v>34.619999999999997</v>
      </c>
      <c r="E41">
        <v>0.18859999999999999</v>
      </c>
      <c r="F41">
        <v>0.15</v>
      </c>
      <c r="H41">
        <v>302</v>
      </c>
      <c r="L41" t="s">
        <v>2498</v>
      </c>
      <c r="M41">
        <v>12.8</v>
      </c>
      <c r="N41">
        <v>0.77</v>
      </c>
      <c r="P41" t="s">
        <v>1961</v>
      </c>
    </row>
    <row r="42" spans="1:16" x14ac:dyDescent="0.25">
      <c r="A42" t="s">
        <v>2502</v>
      </c>
      <c r="B42">
        <v>5</v>
      </c>
      <c r="C42">
        <v>1.14E-2</v>
      </c>
      <c r="D42">
        <v>51.68</v>
      </c>
      <c r="E42">
        <v>0.2485</v>
      </c>
      <c r="F42">
        <v>0.19</v>
      </c>
      <c r="H42">
        <v>354</v>
      </c>
      <c r="J42">
        <v>0.78</v>
      </c>
      <c r="L42" t="s">
        <v>2498</v>
      </c>
      <c r="M42">
        <v>12.8</v>
      </c>
      <c r="N42">
        <v>0.77</v>
      </c>
      <c r="P42" t="s">
        <v>1961</v>
      </c>
    </row>
    <row r="43" spans="1:16" x14ac:dyDescent="0.25">
      <c r="A43" t="s">
        <v>2503</v>
      </c>
      <c r="B43">
        <v>6</v>
      </c>
      <c r="C43">
        <v>2.23E-2</v>
      </c>
      <c r="D43">
        <v>197.8</v>
      </c>
      <c r="E43">
        <v>0.6</v>
      </c>
      <c r="F43">
        <v>0.28999999999999998</v>
      </c>
      <c r="H43">
        <v>91.2</v>
      </c>
      <c r="L43" t="s">
        <v>2498</v>
      </c>
      <c r="M43">
        <v>12.8</v>
      </c>
      <c r="N43">
        <v>0.77</v>
      </c>
      <c r="P43" t="s">
        <v>1961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V47"/>
  <sheetViews>
    <sheetView workbookViewId="0">
      <selection activeCell="M18" sqref="M18"/>
    </sheetView>
  </sheetViews>
  <sheetFormatPr defaultRowHeight="15" x14ac:dyDescent="0.25"/>
  <cols>
    <col min="14" max="14" width="11" bestFit="1" customWidth="1"/>
  </cols>
  <sheetData>
    <row r="4" spans="3:22" x14ac:dyDescent="0.25">
      <c r="C4" t="s">
        <v>14656</v>
      </c>
      <c r="D4" t="s">
        <v>14657</v>
      </c>
      <c r="N4" t="s">
        <v>14670</v>
      </c>
    </row>
    <row r="5" spans="3:22" x14ac:dyDescent="0.25">
      <c r="C5">
        <v>1</v>
      </c>
      <c r="D5">
        <v>2.7029999999999998E-2</v>
      </c>
      <c r="E5">
        <v>3.1099999999999999E-2</v>
      </c>
      <c r="F5">
        <v>1.7600000000000001E-2</v>
      </c>
      <c r="G5">
        <v>4.1216999999999997E-2</v>
      </c>
      <c r="H5">
        <v>1.3429999999999999E-2</v>
      </c>
      <c r="I5">
        <v>5.2900000000000003E-2</v>
      </c>
      <c r="J5">
        <v>1.2E-2</v>
      </c>
      <c r="K5">
        <v>2.7000000000000001E-3</v>
      </c>
      <c r="L5">
        <v>1.7368421052631579E-4</v>
      </c>
      <c r="N5" cm="1">
        <f t="array" ref="N5:N11">D5:D11*1.9E+27</f>
        <v>5.1356999999999998E+25</v>
      </c>
      <c r="O5" cm="1">
        <f t="array" ref="O5:O11">E5:E11*1.9E+27</f>
        <v>5.9089999999999998E+25</v>
      </c>
      <c r="P5" cm="1">
        <f t="array" ref="P5:P11">F5:F11*1.9E+27</f>
        <v>3.3440000000000003E+25</v>
      </c>
      <c r="Q5" cm="1">
        <f t="array" ref="Q5:Q11">G5:G11*1.9E+27</f>
        <v>7.8312300000000006E+25</v>
      </c>
      <c r="R5" cm="1">
        <f t="array" ref="R5:R11">H5:H11*1.9E+27</f>
        <v>2.5516999999999999E+25</v>
      </c>
      <c r="S5" cm="1">
        <f t="array" ref="S5:S11">I5:I11*1.9E+27</f>
        <v>1.0051000000000002E+26</v>
      </c>
      <c r="T5" cm="1">
        <f t="array" ref="T5:T11">J5:J11*1.9E+27</f>
        <v>2.2800000000000002E+25</v>
      </c>
      <c r="U5" cm="1">
        <f t="array" ref="U5:U11">K5:K11*1.9E+27</f>
        <v>5.1300000000000002E+24</v>
      </c>
      <c r="V5" cm="1">
        <f t="array" ref="V5:V11">L5:L11*1.9E+27</f>
        <v>3.3000000000000003E+23</v>
      </c>
    </row>
    <row r="6" spans="3:22" x14ac:dyDescent="0.25">
      <c r="C6">
        <v>2</v>
      </c>
      <c r="D6">
        <v>0.84</v>
      </c>
      <c r="E6">
        <v>2.3900000000000001E-2</v>
      </c>
      <c r="F6">
        <v>1.2E-2</v>
      </c>
      <c r="G6">
        <v>3.6969450000000001E-2</v>
      </c>
      <c r="H6">
        <v>4.7540000000000004E-3</v>
      </c>
      <c r="I6">
        <v>9.7000000000000003E-2</v>
      </c>
      <c r="J6">
        <v>2.0199999999999999E-2</v>
      </c>
      <c r="K6">
        <v>4.3400000000000001E-3</v>
      </c>
      <c r="L6">
        <v>2.5631578947368418E-3</v>
      </c>
      <c r="N6">
        <v>1.596E+27</v>
      </c>
      <c r="O6">
        <v>4.5410000000000001E+25</v>
      </c>
      <c r="P6">
        <v>2.2800000000000002E+25</v>
      </c>
      <c r="Q6">
        <v>7.0241955000000008E+25</v>
      </c>
      <c r="R6">
        <v>9.0326000000000008E+24</v>
      </c>
      <c r="S6">
        <v>1.8430000000000001E+26</v>
      </c>
      <c r="T6">
        <v>3.8380000000000003E+25</v>
      </c>
      <c r="U6">
        <v>8.2460000000000002E+24</v>
      </c>
      <c r="V6">
        <v>4.8699999999999996E+24</v>
      </c>
    </row>
    <row r="7" spans="3:22" x14ac:dyDescent="0.25">
      <c r="C7">
        <v>3</v>
      </c>
      <c r="D7">
        <v>0.1784</v>
      </c>
      <c r="E7">
        <v>2.1399999999999999E-2</v>
      </c>
      <c r="F7">
        <v>8.5000000000000006E-3</v>
      </c>
      <c r="G7">
        <v>7.8973039999999994E-2</v>
      </c>
      <c r="H7">
        <v>2.8000000000000001E-2</v>
      </c>
      <c r="I7">
        <v>0.16800000000000001</v>
      </c>
      <c r="J7">
        <v>2.75E-2</v>
      </c>
      <c r="K7">
        <v>1.2999999999999999E-3</v>
      </c>
      <c r="L7">
        <v>3.1473684210526318E-3</v>
      </c>
      <c r="N7">
        <v>3.3895999999999999E+26</v>
      </c>
      <c r="O7">
        <v>4.0660000000000004E+25</v>
      </c>
      <c r="P7">
        <v>1.6150000000000002E+25</v>
      </c>
      <c r="Q7">
        <v>1.5004877599999999E+26</v>
      </c>
      <c r="R7">
        <v>5.3200000000000007E+25</v>
      </c>
      <c r="S7">
        <v>3.1920000000000006E+26</v>
      </c>
      <c r="T7">
        <v>5.225E+25</v>
      </c>
      <c r="U7">
        <v>2.4700000000000001E+24</v>
      </c>
      <c r="V7">
        <v>5.9800000000000005E+24</v>
      </c>
    </row>
    <row r="8" spans="3:22" x14ac:dyDescent="0.25">
      <c r="C8">
        <v>4</v>
      </c>
      <c r="D8">
        <v>0.1479</v>
      </c>
      <c r="E8">
        <v>4.2799999999999998E-2</v>
      </c>
      <c r="F8">
        <v>8.5000000000000006E-3</v>
      </c>
      <c r="G8">
        <v>7.5197429999999996E-2</v>
      </c>
      <c r="H8">
        <v>6.7000000000000004E-2</v>
      </c>
      <c r="I8">
        <v>0.11899999999999999</v>
      </c>
      <c r="J8">
        <v>1.0999999999999999E-2</v>
      </c>
      <c r="K8">
        <v>2E-3</v>
      </c>
      <c r="L8">
        <v>3.3842105263157888E-4</v>
      </c>
      <c r="N8">
        <v>2.8101000000000003E+26</v>
      </c>
      <c r="O8">
        <v>8.1320000000000008E+25</v>
      </c>
      <c r="P8">
        <v>1.6150000000000002E+25</v>
      </c>
      <c r="Q8">
        <v>1.4287511700000001E+26</v>
      </c>
      <c r="R8">
        <v>1.2730000000000002E+26</v>
      </c>
      <c r="S8">
        <v>2.2609999999999999E+26</v>
      </c>
      <c r="T8">
        <v>2.0899999999999999E+25</v>
      </c>
      <c r="U8">
        <v>3.8000000000000002E+24</v>
      </c>
      <c r="V8">
        <v>6.4299999999999993E+23</v>
      </c>
    </row>
    <row r="9" spans="3:22" x14ac:dyDescent="0.25">
      <c r="C9">
        <v>5</v>
      </c>
      <c r="D9">
        <v>3.86</v>
      </c>
      <c r="E9">
        <v>6.3600000000000004E-2</v>
      </c>
      <c r="F9">
        <v>1.4500000000000001E-2</v>
      </c>
      <c r="G9">
        <v>6.7331589999999997E-2</v>
      </c>
      <c r="H9">
        <v>3.4000000000000002E-2</v>
      </c>
      <c r="I9">
        <v>0.629</v>
      </c>
      <c r="J9">
        <v>1.14E-2</v>
      </c>
      <c r="K9">
        <v>2.0999999999999999E-3</v>
      </c>
      <c r="L9">
        <v>1</v>
      </c>
      <c r="N9">
        <v>7.3340000000000003E+27</v>
      </c>
      <c r="O9">
        <v>1.2084000000000001E+26</v>
      </c>
      <c r="P9">
        <v>2.7550000000000003E+25</v>
      </c>
      <c r="Q9">
        <v>1.2793002100000001E+26</v>
      </c>
      <c r="R9">
        <v>6.4600000000000008E+25</v>
      </c>
      <c r="S9">
        <v>1.1951000000000001E+27</v>
      </c>
      <c r="T9">
        <v>2.1660000000000004E+25</v>
      </c>
      <c r="U9">
        <v>3.9900000000000002E+24</v>
      </c>
      <c r="V9">
        <v>1.9000000000000001E+27</v>
      </c>
    </row>
    <row r="10" spans="3:22" x14ac:dyDescent="0.25">
      <c r="C10">
        <v>6</v>
      </c>
      <c r="G10">
        <v>0.202624</v>
      </c>
      <c r="H10">
        <v>0.223</v>
      </c>
      <c r="I10">
        <v>0.38</v>
      </c>
      <c r="J10">
        <v>2.23E-2</v>
      </c>
      <c r="K10">
        <v>4.2199999999999998E-3</v>
      </c>
      <c r="L10">
        <v>0.29947368421052634</v>
      </c>
      <c r="N10">
        <v>0</v>
      </c>
      <c r="O10">
        <v>0</v>
      </c>
      <c r="P10">
        <v>0</v>
      </c>
      <c r="Q10">
        <v>3.8498560000000004E+26</v>
      </c>
      <c r="R10">
        <v>4.2370000000000006E+26</v>
      </c>
      <c r="S10">
        <v>7.2200000000000007E+26</v>
      </c>
      <c r="T10">
        <v>4.2369999999999999E+25</v>
      </c>
      <c r="U10">
        <v>8.0180000000000003E+24</v>
      </c>
      <c r="V10">
        <v>5.6900000000000009E+26</v>
      </c>
    </row>
    <row r="11" spans="3:22" x14ac:dyDescent="0.25">
      <c r="C11">
        <v>7</v>
      </c>
      <c r="H11">
        <v>0.34</v>
      </c>
      <c r="K11">
        <v>1.041E-3</v>
      </c>
      <c r="L11">
        <v>4.5684210526315785E-2</v>
      </c>
      <c r="N11">
        <v>0</v>
      </c>
      <c r="O11">
        <v>0</v>
      </c>
      <c r="P11">
        <v>0</v>
      </c>
      <c r="Q11">
        <v>0</v>
      </c>
      <c r="R11">
        <v>6.4600000000000012E+26</v>
      </c>
      <c r="S11">
        <v>0</v>
      </c>
      <c r="T11">
        <v>0</v>
      </c>
      <c r="U11">
        <v>1.9779000000000003E+24</v>
      </c>
      <c r="V11">
        <v>8.6800000000000001E+25</v>
      </c>
    </row>
    <row r="12" spans="3:22" x14ac:dyDescent="0.25">
      <c r="C12">
        <v>8</v>
      </c>
      <c r="L12">
        <v>5.3684210526315793E-2</v>
      </c>
      <c r="N12" cm="1">
        <f t="array" ref="N12:N18">D12:D18*1.9E+27</f>
        <v>0</v>
      </c>
      <c r="O12" cm="1">
        <f t="array" ref="O12:O18">E12:E18*1.9E+27</f>
        <v>0</v>
      </c>
      <c r="P12" cm="1">
        <f t="array" ref="P12:P18">F12:F18*1.9E+27</f>
        <v>0</v>
      </c>
      <c r="Q12" cm="1">
        <f t="array" ref="Q12:Q18">G12:G18*1.9E+27</f>
        <v>0</v>
      </c>
      <c r="R12" cm="1">
        <f t="array" ref="R12:R18">H12:H18*1.9E+27</f>
        <v>0</v>
      </c>
      <c r="S12" cm="1">
        <f t="array" ref="S12:S18">I12:I18*1.9E+27</f>
        <v>0</v>
      </c>
      <c r="T12" cm="1">
        <f t="array" ref="T12:T18">J12:J18*1.9E+27</f>
        <v>0</v>
      </c>
      <c r="U12" cm="1">
        <f t="array" ref="U12:U18">K12:K18*1.9E+27</f>
        <v>0</v>
      </c>
      <c r="V12" cm="1">
        <f t="array" ref="V12:V18">L12:L18*1.9E+27</f>
        <v>1.0200000000000001E+26</v>
      </c>
    </row>
    <row r="13" spans="3:22" x14ac:dyDescent="0.25"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3:22" x14ac:dyDescent="0.25"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3:22" x14ac:dyDescent="0.25"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3:22" x14ac:dyDescent="0.25"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4:22" x14ac:dyDescent="0.25"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4:22" x14ac:dyDescent="0.25"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26" spans="14:22" x14ac:dyDescent="0.25">
      <c r="Q26" t="s">
        <v>14671</v>
      </c>
    </row>
    <row r="28" spans="14:22" x14ac:dyDescent="0.25">
      <c r="Q28" t="s">
        <v>14672</v>
      </c>
    </row>
    <row r="29" spans="14:22" x14ac:dyDescent="0.25">
      <c r="Q29" t="s">
        <v>14673</v>
      </c>
    </row>
    <row r="47" spans="5:5" x14ac:dyDescent="0.25">
      <c r="E47" s="2">
        <v>2.467E+27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tabSelected="1" workbookViewId="0">
      <selection activeCell="O20" sqref="O20"/>
    </sheetView>
  </sheetViews>
  <sheetFormatPr defaultRowHeight="15" x14ac:dyDescent="0.25"/>
  <sheetData>
    <row r="1" spans="1:15" x14ac:dyDescent="0.25">
      <c r="A1" t="s">
        <v>14656</v>
      </c>
      <c r="B1" t="s">
        <v>14659</v>
      </c>
      <c r="J1" t="s">
        <v>14674</v>
      </c>
    </row>
    <row r="2" spans="1:15" x14ac:dyDescent="0.25">
      <c r="A2">
        <v>1</v>
      </c>
      <c r="B2">
        <v>1.5439E-2</v>
      </c>
      <c r="C2">
        <v>0.06</v>
      </c>
      <c r="D2">
        <v>5.0500000000000003E-2</v>
      </c>
      <c r="E2">
        <v>6.4100000000000004E-2</v>
      </c>
      <c r="F2">
        <v>3.6999999999999998E-2</v>
      </c>
      <c r="G2">
        <v>0.26869999999999999</v>
      </c>
      <c r="H2">
        <v>4.7500000000000001E-2</v>
      </c>
      <c r="I2">
        <v>1.111E-2</v>
      </c>
      <c r="J2">
        <v>0.39</v>
      </c>
    </row>
    <row r="3" spans="1:15" x14ac:dyDescent="0.25">
      <c r="A3">
        <v>2</v>
      </c>
      <c r="B3">
        <v>0.11339</v>
      </c>
      <c r="C3">
        <v>0.124</v>
      </c>
      <c r="D3">
        <v>0.125</v>
      </c>
      <c r="E3">
        <v>0.12859999999999999</v>
      </c>
      <c r="F3">
        <v>6.2E-2</v>
      </c>
      <c r="G3">
        <v>0.48170000000000002</v>
      </c>
      <c r="H3">
        <v>8.1199999999999994E-2</v>
      </c>
      <c r="I3">
        <v>1.521E-2</v>
      </c>
      <c r="J3">
        <v>0.72299999999999998</v>
      </c>
    </row>
    <row r="4" spans="1:15" x14ac:dyDescent="0.25">
      <c r="A4">
        <v>3</v>
      </c>
      <c r="B4">
        <v>0.23735000000000001</v>
      </c>
      <c r="C4">
        <v>0.32600000000000001</v>
      </c>
      <c r="D4">
        <v>0.156</v>
      </c>
      <c r="E4">
        <v>0.26989999999999997</v>
      </c>
      <c r="F4">
        <v>0.13900000000000001</v>
      </c>
      <c r="G4">
        <v>0.71809999999999996</v>
      </c>
      <c r="H4">
        <v>0.13400000000000001</v>
      </c>
      <c r="I4">
        <v>2.1440000000000001E-2</v>
      </c>
      <c r="J4">
        <v>1</v>
      </c>
    </row>
    <row r="5" spans="1:15" x14ac:dyDescent="0.25">
      <c r="A5">
        <v>4</v>
      </c>
      <c r="B5">
        <v>0.77329999999999999</v>
      </c>
      <c r="C5">
        <v>0.7</v>
      </c>
      <c r="D5">
        <v>0.21299999999999999</v>
      </c>
      <c r="E5">
        <v>0.4929</v>
      </c>
      <c r="F5">
        <v>0.22500000000000001</v>
      </c>
      <c r="G5">
        <v>1.5429999999999999</v>
      </c>
      <c r="H5">
        <v>0.18859999999999999</v>
      </c>
      <c r="I5">
        <v>2.8170000000000001E-2</v>
      </c>
      <c r="J5" s="3">
        <v>1.5</v>
      </c>
    </row>
    <row r="6" spans="1:15" x14ac:dyDescent="0.25">
      <c r="A6">
        <v>5</v>
      </c>
      <c r="B6">
        <v>5.4459999999999997</v>
      </c>
      <c r="C6">
        <v>1.0209999999999999</v>
      </c>
      <c r="D6">
        <v>0.54900000000000004</v>
      </c>
      <c r="E6">
        <v>1.4219999999999999</v>
      </c>
      <c r="F6">
        <v>0.37530000000000002</v>
      </c>
      <c r="G6">
        <v>2.0750000000000002</v>
      </c>
      <c r="H6">
        <v>0.2485</v>
      </c>
      <c r="I6">
        <v>3.7100000000000001E-2</v>
      </c>
      <c r="J6">
        <v>5.2030000000000003</v>
      </c>
    </row>
    <row r="7" spans="1:15" x14ac:dyDescent="0.25">
      <c r="A7">
        <v>6</v>
      </c>
      <c r="E7">
        <v>3.4</v>
      </c>
      <c r="F7">
        <v>2.56</v>
      </c>
      <c r="G7">
        <v>6.36</v>
      </c>
      <c r="H7">
        <v>0.6</v>
      </c>
      <c r="I7">
        <v>4.5100000000000001E-2</v>
      </c>
      <c r="J7">
        <v>9.5389999999999997</v>
      </c>
    </row>
    <row r="8" spans="1:15" x14ac:dyDescent="0.25">
      <c r="A8">
        <v>7</v>
      </c>
      <c r="F8">
        <v>3.0640000000000001</v>
      </c>
      <c r="I8">
        <v>6.3E-2</v>
      </c>
      <c r="J8">
        <v>19.18</v>
      </c>
    </row>
    <row r="9" spans="1:15" x14ac:dyDescent="0.25">
      <c r="A9">
        <v>8</v>
      </c>
      <c r="J9">
        <v>30.06</v>
      </c>
    </row>
    <row r="11" spans="1:15" x14ac:dyDescent="0.25">
      <c r="O11" t="s">
        <v>14675</v>
      </c>
    </row>
    <row r="15" spans="1:15" x14ac:dyDescent="0.25">
      <c r="O15" t="s">
        <v>14676</v>
      </c>
    </row>
    <row r="17" spans="14:17" x14ac:dyDescent="0.25">
      <c r="O17" t="s">
        <v>14677</v>
      </c>
    </row>
    <row r="20" spans="14:17" x14ac:dyDescent="0.25">
      <c r="N20">
        <v>1</v>
      </c>
      <c r="O20">
        <f ca="1">RANDBETWEEN(8,20)/1000*EXP(0.7*N20)</f>
        <v>2.0137527074704765E-2</v>
      </c>
    </row>
    <row r="26" spans="14:17" x14ac:dyDescent="0.25">
      <c r="Q26">
        <f ca="1">RANDBETWEEN(8,200)/1000</f>
        <v>0.19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exoplanet.eu_catalog</vt:lpstr>
      <vt:lpstr>Inclination</vt:lpstr>
      <vt:lpstr>Solar Systems</vt:lpstr>
      <vt:lpstr>Mass</vt:lpstr>
      <vt:lpstr>Distance</vt:lpstr>
      <vt:lpstr>A</vt:lpstr>
      <vt:lpstr>mu</vt:lpstr>
      <vt:lpstr>sigma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 Butler</dc:creator>
  <cp:lastModifiedBy>Theo</cp:lastModifiedBy>
  <dcterms:created xsi:type="dcterms:W3CDTF">2022-04-17T17:56:01Z</dcterms:created>
  <dcterms:modified xsi:type="dcterms:W3CDTF">2022-04-18T16:01:41Z</dcterms:modified>
</cp:coreProperties>
</file>